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UKESH\Documents\DATA ANALYTICS COURCE TOPS\excel\"/>
    </mc:Choice>
  </mc:AlternateContent>
  <xr:revisionPtr revIDLastSave="0" documentId="13_ncr:1_{A4365560-FA34-459A-BF1D-FCD833175024}" xr6:coauthVersionLast="47" xr6:coauthVersionMax="47" xr10:uidLastSave="{00000000-0000-0000-0000-000000000000}"/>
  <bookViews>
    <workbookView xWindow="-108" yWindow="-108" windowWidth="23256" windowHeight="12456" activeTab="4" xr2:uid="{5EDE9B8F-E267-4B88-8AF3-F3D058A398E4}"/>
  </bookViews>
  <sheets>
    <sheet name="pivot table 2" sheetId="2" r:id="rId1"/>
    <sheet name="pivot table 1" sheetId="3" r:id="rId2"/>
    <sheet name="bike_sales_india" sheetId="1" r:id="rId3"/>
    <sheet name="KPI" sheetId="6" r:id="rId4"/>
    <sheet name="Dashboard" sheetId="5" r:id="rId5"/>
  </sheets>
  <definedNames>
    <definedName name="_xlnm._FilterDatabase" localSheetId="2" hidden="1">bike_sales_india!$A$1:$R$10001</definedName>
    <definedName name="_xlchart.v1.0" hidden="1">'pivot table 1'!$E$33:$F$72</definedName>
    <definedName name="_xlchart.v1.1" hidden="1">'pivot table 1'!$G$32</definedName>
    <definedName name="_xlchart.v1.2" hidden="1">'pivot table 1'!$G$33:$G$72</definedName>
    <definedName name="_xlchart.v5.3" hidden="1">'pivot table 1'!$D$18</definedName>
    <definedName name="_xlchart.v5.4" hidden="1">'pivot table 1'!$D$19:$D$28</definedName>
    <definedName name="_xlchart.v5.5" hidden="1">'pivot table 1'!$E$18</definedName>
    <definedName name="_xlchart.v5.6" hidden="1">'pivot table 1'!$E$19:$E$28</definedName>
    <definedName name="Slicer_Brand">#N/A</definedName>
    <definedName name="Slicer_Fuel_Type">#N/A</definedName>
    <definedName name="Slicer_Own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4" i="2" l="1"/>
  <c r="F64" i="2"/>
  <c r="E65" i="2"/>
  <c r="F65" i="2"/>
  <c r="E66" i="2"/>
  <c r="F66" i="2"/>
  <c r="E67" i="2"/>
  <c r="F67" i="2"/>
  <c r="E68" i="2"/>
  <c r="F68" i="2"/>
  <c r="F31" i="2"/>
  <c r="F32" i="2"/>
  <c r="F33" i="2"/>
  <c r="F30" i="2"/>
  <c r="E31" i="2"/>
  <c r="E32" i="2"/>
  <c r="E33" i="2"/>
  <c r="E30" i="2"/>
  <c r="F33" i="3"/>
  <c r="G33" i="3"/>
  <c r="F34" i="3"/>
  <c r="G34" i="3"/>
  <c r="F35" i="3"/>
  <c r="G35" i="3"/>
  <c r="F36" i="3"/>
  <c r="G36" i="3"/>
  <c r="F37" i="3"/>
  <c r="G37" i="3"/>
  <c r="F38" i="3"/>
  <c r="G38" i="3"/>
  <c r="F39" i="3"/>
  <c r="G39" i="3"/>
  <c r="F40" i="3"/>
  <c r="G40" i="3"/>
  <c r="F41" i="3"/>
  <c r="G41" i="3"/>
  <c r="F42" i="3"/>
  <c r="G42" i="3"/>
  <c r="F43" i="3"/>
  <c r="G43" i="3"/>
  <c r="F44" i="3"/>
  <c r="G44" i="3"/>
  <c r="F45" i="3"/>
  <c r="G45" i="3"/>
  <c r="F46" i="3"/>
  <c r="G46" i="3"/>
  <c r="F47" i="3"/>
  <c r="G47" i="3"/>
  <c r="F48" i="3"/>
  <c r="G48" i="3"/>
  <c r="F49" i="3"/>
  <c r="G49" i="3"/>
  <c r="F50" i="3"/>
  <c r="G50"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F68" i="3"/>
  <c r="G68" i="3"/>
  <c r="F69" i="3"/>
  <c r="G69" i="3"/>
  <c r="F70" i="3"/>
  <c r="G70" i="3"/>
  <c r="F71" i="3"/>
  <c r="G71" i="3"/>
  <c r="F72" i="3"/>
  <c r="G72"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33" i="3"/>
  <c r="E19" i="3" l="1"/>
  <c r="E20" i="3"/>
  <c r="E21" i="3"/>
  <c r="E22" i="3"/>
  <c r="E23" i="3"/>
  <c r="E24" i="3"/>
  <c r="E25" i="3"/>
  <c r="E26" i="3"/>
  <c r="E27" i="3"/>
  <c r="E28" i="3"/>
  <c r="D20" i="3"/>
  <c r="D21" i="3"/>
  <c r="D22" i="3"/>
  <c r="D23" i="3"/>
  <c r="D24" i="3"/>
  <c r="D25" i="3"/>
  <c r="D26" i="3"/>
  <c r="D27" i="3"/>
  <c r="D28" i="3"/>
  <c r="D19" i="3"/>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2" i="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002" i="1"/>
  <c r="Q2002" i="1" s="1"/>
  <c r="P2003" i="1"/>
  <c r="Q2003" i="1" s="1"/>
  <c r="P2004" i="1"/>
  <c r="Q2004" i="1" s="1"/>
  <c r="P2005" i="1"/>
  <c r="Q2005" i="1" s="1"/>
  <c r="P2006" i="1"/>
  <c r="Q2006" i="1" s="1"/>
  <c r="P2007" i="1"/>
  <c r="Q2007" i="1" s="1"/>
  <c r="P2008" i="1"/>
  <c r="Q2008" i="1" s="1"/>
  <c r="P2009" i="1"/>
  <c r="Q2009" i="1" s="1"/>
  <c r="P2010" i="1"/>
  <c r="Q2010" i="1" s="1"/>
  <c r="P2011" i="1"/>
  <c r="Q2011" i="1" s="1"/>
  <c r="P2012" i="1"/>
  <c r="Q2012" i="1" s="1"/>
  <c r="P2013" i="1"/>
  <c r="Q2013" i="1" s="1"/>
  <c r="P2014" i="1"/>
  <c r="Q2014" i="1" s="1"/>
  <c r="P2015" i="1"/>
  <c r="Q2015" i="1" s="1"/>
  <c r="P2016" i="1"/>
  <c r="Q2016" i="1" s="1"/>
  <c r="P2017" i="1"/>
  <c r="Q2017" i="1" s="1"/>
  <c r="P2018" i="1"/>
  <c r="Q2018" i="1" s="1"/>
  <c r="P2019" i="1"/>
  <c r="Q2019" i="1" s="1"/>
  <c r="P2020" i="1"/>
  <c r="Q2020" i="1" s="1"/>
  <c r="P2021" i="1"/>
  <c r="Q2021" i="1" s="1"/>
  <c r="P2022" i="1"/>
  <c r="Q2022" i="1" s="1"/>
  <c r="P2023" i="1"/>
  <c r="Q2023" i="1" s="1"/>
  <c r="P2024" i="1"/>
  <c r="Q2024" i="1" s="1"/>
  <c r="P2025" i="1"/>
  <c r="Q2025" i="1" s="1"/>
  <c r="P2026" i="1"/>
  <c r="Q2026" i="1" s="1"/>
  <c r="P2027" i="1"/>
  <c r="Q2027" i="1" s="1"/>
  <c r="P2028" i="1"/>
  <c r="Q2028" i="1" s="1"/>
  <c r="P2029" i="1"/>
  <c r="Q2029" i="1" s="1"/>
  <c r="P2030" i="1"/>
  <c r="Q2030" i="1" s="1"/>
  <c r="P2031" i="1"/>
  <c r="Q2031" i="1" s="1"/>
  <c r="P2032" i="1"/>
  <c r="Q2032" i="1" s="1"/>
  <c r="P2033" i="1"/>
  <c r="Q2033" i="1" s="1"/>
  <c r="P2034" i="1"/>
  <c r="Q2034" i="1" s="1"/>
  <c r="P2035" i="1"/>
  <c r="Q2035" i="1" s="1"/>
  <c r="P2036" i="1"/>
  <c r="Q2036" i="1" s="1"/>
  <c r="P2037" i="1"/>
  <c r="Q2037" i="1" s="1"/>
  <c r="P2038" i="1"/>
  <c r="Q2038" i="1" s="1"/>
  <c r="P2039" i="1"/>
  <c r="Q2039" i="1" s="1"/>
  <c r="P2040" i="1"/>
  <c r="Q2040" i="1" s="1"/>
  <c r="P2041" i="1"/>
  <c r="Q2041" i="1" s="1"/>
  <c r="P2042" i="1"/>
  <c r="Q2042" i="1" s="1"/>
  <c r="P2043" i="1"/>
  <c r="Q2043" i="1" s="1"/>
  <c r="P2044" i="1"/>
  <c r="Q2044" i="1" s="1"/>
  <c r="P2045" i="1"/>
  <c r="Q2045" i="1" s="1"/>
  <c r="P2046" i="1"/>
  <c r="Q2046" i="1" s="1"/>
  <c r="P2047" i="1"/>
  <c r="Q2047" i="1" s="1"/>
  <c r="P2048" i="1"/>
  <c r="Q2048" i="1" s="1"/>
  <c r="P2049" i="1"/>
  <c r="Q2049" i="1" s="1"/>
  <c r="P2050" i="1"/>
  <c r="Q2050" i="1" s="1"/>
  <c r="P2051" i="1"/>
  <c r="Q2051" i="1" s="1"/>
  <c r="P2052" i="1"/>
  <c r="Q2052" i="1" s="1"/>
  <c r="P2053" i="1"/>
  <c r="Q2053" i="1" s="1"/>
  <c r="P2054" i="1"/>
  <c r="Q2054" i="1" s="1"/>
  <c r="P2055" i="1"/>
  <c r="Q2055" i="1" s="1"/>
  <c r="P2056" i="1"/>
  <c r="Q2056" i="1" s="1"/>
  <c r="P2057" i="1"/>
  <c r="Q2057" i="1" s="1"/>
  <c r="P2058" i="1"/>
  <c r="Q2058" i="1" s="1"/>
  <c r="P2059" i="1"/>
  <c r="Q2059" i="1" s="1"/>
  <c r="P2060" i="1"/>
  <c r="Q2060" i="1" s="1"/>
  <c r="P2061" i="1"/>
  <c r="Q2061" i="1" s="1"/>
  <c r="P2062" i="1"/>
  <c r="Q2062" i="1" s="1"/>
  <c r="P2063" i="1"/>
  <c r="Q2063" i="1" s="1"/>
  <c r="P2064" i="1"/>
  <c r="Q2064" i="1" s="1"/>
  <c r="P2065" i="1"/>
  <c r="Q2065" i="1" s="1"/>
  <c r="P2066" i="1"/>
  <c r="Q2066" i="1" s="1"/>
  <c r="P2067" i="1"/>
  <c r="Q2067" i="1" s="1"/>
  <c r="P2068" i="1"/>
  <c r="Q2068" i="1" s="1"/>
  <c r="P2069" i="1"/>
  <c r="Q2069" i="1" s="1"/>
  <c r="P2070" i="1"/>
  <c r="Q2070" i="1" s="1"/>
  <c r="P2071" i="1"/>
  <c r="Q2071" i="1" s="1"/>
  <c r="P2072" i="1"/>
  <c r="Q2072" i="1" s="1"/>
  <c r="P2073" i="1"/>
  <c r="Q2073" i="1" s="1"/>
  <c r="P2074" i="1"/>
  <c r="Q2074" i="1" s="1"/>
  <c r="P2075" i="1"/>
  <c r="Q2075" i="1" s="1"/>
  <c r="P2076" i="1"/>
  <c r="Q2076" i="1" s="1"/>
  <c r="P2077" i="1"/>
  <c r="Q2077" i="1" s="1"/>
  <c r="P2078" i="1"/>
  <c r="Q2078" i="1" s="1"/>
  <c r="P2079" i="1"/>
  <c r="Q2079" i="1" s="1"/>
  <c r="P2080" i="1"/>
  <c r="Q2080" i="1" s="1"/>
  <c r="P2081" i="1"/>
  <c r="Q2081" i="1" s="1"/>
  <c r="P2082" i="1"/>
  <c r="Q2082" i="1" s="1"/>
  <c r="P2083" i="1"/>
  <c r="Q2083" i="1" s="1"/>
  <c r="P2084" i="1"/>
  <c r="Q2084" i="1" s="1"/>
  <c r="P2085" i="1"/>
  <c r="Q2085" i="1" s="1"/>
  <c r="P2086" i="1"/>
  <c r="Q2086" i="1" s="1"/>
  <c r="P2087" i="1"/>
  <c r="Q2087" i="1" s="1"/>
  <c r="P2088" i="1"/>
  <c r="Q2088" i="1" s="1"/>
  <c r="P2089" i="1"/>
  <c r="Q2089" i="1" s="1"/>
  <c r="P2090" i="1"/>
  <c r="Q2090" i="1" s="1"/>
  <c r="P2091" i="1"/>
  <c r="Q2091" i="1" s="1"/>
  <c r="P2092" i="1"/>
  <c r="Q2092" i="1" s="1"/>
  <c r="P2093" i="1"/>
  <c r="Q2093" i="1" s="1"/>
  <c r="P2094" i="1"/>
  <c r="Q2094" i="1" s="1"/>
  <c r="P2095" i="1"/>
  <c r="Q2095" i="1" s="1"/>
  <c r="P2096" i="1"/>
  <c r="Q2096" i="1" s="1"/>
  <c r="P2097" i="1"/>
  <c r="Q2097" i="1" s="1"/>
  <c r="P2098" i="1"/>
  <c r="Q2098" i="1" s="1"/>
  <c r="P2099" i="1"/>
  <c r="Q2099" i="1" s="1"/>
  <c r="P2100" i="1"/>
  <c r="Q2100" i="1" s="1"/>
  <c r="P2101" i="1"/>
  <c r="Q2101" i="1" s="1"/>
  <c r="P2102" i="1"/>
  <c r="Q2102" i="1" s="1"/>
  <c r="P2103" i="1"/>
  <c r="Q2103" i="1" s="1"/>
  <c r="P2104" i="1"/>
  <c r="Q2104" i="1" s="1"/>
  <c r="P2105" i="1"/>
  <c r="Q2105" i="1" s="1"/>
  <c r="P2106" i="1"/>
  <c r="Q2106" i="1" s="1"/>
  <c r="P2107" i="1"/>
  <c r="Q2107" i="1" s="1"/>
  <c r="P2108" i="1"/>
  <c r="Q2108" i="1" s="1"/>
  <c r="P2109" i="1"/>
  <c r="Q2109" i="1" s="1"/>
  <c r="P2110" i="1"/>
  <c r="Q2110" i="1" s="1"/>
  <c r="P2111" i="1"/>
  <c r="Q2111" i="1" s="1"/>
  <c r="P2112" i="1"/>
  <c r="Q2112" i="1" s="1"/>
  <c r="P2113" i="1"/>
  <c r="Q2113" i="1" s="1"/>
  <c r="P2114" i="1"/>
  <c r="Q2114" i="1" s="1"/>
  <c r="P2115" i="1"/>
  <c r="Q2115" i="1" s="1"/>
  <c r="P2116" i="1"/>
  <c r="Q2116" i="1" s="1"/>
  <c r="P2117" i="1"/>
  <c r="Q2117" i="1" s="1"/>
  <c r="P2118" i="1"/>
  <c r="Q2118" i="1" s="1"/>
  <c r="P2119" i="1"/>
  <c r="Q2119" i="1" s="1"/>
  <c r="P2120" i="1"/>
  <c r="Q2120" i="1" s="1"/>
  <c r="P2121" i="1"/>
  <c r="Q2121" i="1" s="1"/>
  <c r="P2122" i="1"/>
  <c r="Q2122" i="1" s="1"/>
  <c r="P2123" i="1"/>
  <c r="Q2123" i="1" s="1"/>
  <c r="P2124" i="1"/>
  <c r="Q2124" i="1" s="1"/>
  <c r="P2125" i="1"/>
  <c r="Q2125" i="1" s="1"/>
  <c r="P2126" i="1"/>
  <c r="Q2126" i="1" s="1"/>
  <c r="P2127" i="1"/>
  <c r="Q2127" i="1" s="1"/>
  <c r="P2128" i="1"/>
  <c r="Q2128" i="1" s="1"/>
  <c r="P2129" i="1"/>
  <c r="Q2129" i="1" s="1"/>
  <c r="P2130" i="1"/>
  <c r="Q2130" i="1" s="1"/>
  <c r="P2131" i="1"/>
  <c r="Q2131" i="1" s="1"/>
  <c r="P2132" i="1"/>
  <c r="Q2132" i="1" s="1"/>
  <c r="P2133" i="1"/>
  <c r="Q2133" i="1" s="1"/>
  <c r="P2134" i="1"/>
  <c r="Q2134" i="1" s="1"/>
  <c r="P2135" i="1"/>
  <c r="Q2135" i="1" s="1"/>
  <c r="P2136" i="1"/>
  <c r="Q2136" i="1" s="1"/>
  <c r="P2137" i="1"/>
  <c r="Q2137" i="1" s="1"/>
  <c r="P2138" i="1"/>
  <c r="Q2138" i="1" s="1"/>
  <c r="P2139" i="1"/>
  <c r="Q2139" i="1" s="1"/>
  <c r="P2140" i="1"/>
  <c r="Q2140" i="1" s="1"/>
  <c r="P2141" i="1"/>
  <c r="Q2141" i="1" s="1"/>
  <c r="P2142" i="1"/>
  <c r="Q2142" i="1" s="1"/>
  <c r="P2143" i="1"/>
  <c r="Q2143" i="1" s="1"/>
  <c r="P2144" i="1"/>
  <c r="Q2144" i="1" s="1"/>
  <c r="P2145" i="1"/>
  <c r="Q2145" i="1" s="1"/>
  <c r="P2146" i="1"/>
  <c r="Q2146" i="1" s="1"/>
  <c r="P2147" i="1"/>
  <c r="Q2147" i="1" s="1"/>
  <c r="P2148" i="1"/>
  <c r="Q2148" i="1" s="1"/>
  <c r="P2149" i="1"/>
  <c r="Q2149" i="1" s="1"/>
  <c r="P2150" i="1"/>
  <c r="Q2150" i="1" s="1"/>
  <c r="P2151" i="1"/>
  <c r="Q2151" i="1" s="1"/>
  <c r="P2152" i="1"/>
  <c r="Q2152" i="1" s="1"/>
  <c r="P2153" i="1"/>
  <c r="Q2153" i="1" s="1"/>
  <c r="P2154" i="1"/>
  <c r="Q2154" i="1" s="1"/>
  <c r="P2155" i="1"/>
  <c r="Q2155" i="1" s="1"/>
  <c r="P2156" i="1"/>
  <c r="Q2156" i="1" s="1"/>
  <c r="P2157" i="1"/>
  <c r="Q2157" i="1" s="1"/>
  <c r="P2158" i="1"/>
  <c r="Q2158" i="1" s="1"/>
  <c r="P2159" i="1"/>
  <c r="Q2159" i="1" s="1"/>
  <c r="P2160" i="1"/>
  <c r="Q2160" i="1" s="1"/>
  <c r="P2161" i="1"/>
  <c r="Q2161" i="1" s="1"/>
  <c r="P2162" i="1"/>
  <c r="Q2162" i="1" s="1"/>
  <c r="P2163" i="1"/>
  <c r="Q2163" i="1" s="1"/>
  <c r="P2164" i="1"/>
  <c r="Q2164" i="1" s="1"/>
  <c r="P2165" i="1"/>
  <c r="Q2165" i="1" s="1"/>
  <c r="P2166" i="1"/>
  <c r="Q2166" i="1" s="1"/>
  <c r="P2167" i="1"/>
  <c r="Q2167" i="1" s="1"/>
  <c r="P2168" i="1"/>
  <c r="Q2168" i="1" s="1"/>
  <c r="P2169" i="1"/>
  <c r="Q2169" i="1" s="1"/>
  <c r="P2170" i="1"/>
  <c r="Q2170" i="1" s="1"/>
  <c r="P2171" i="1"/>
  <c r="Q2171" i="1" s="1"/>
  <c r="P2172" i="1"/>
  <c r="Q2172" i="1" s="1"/>
  <c r="P2173" i="1"/>
  <c r="Q2173" i="1" s="1"/>
  <c r="P2174" i="1"/>
  <c r="Q2174" i="1" s="1"/>
  <c r="P2175" i="1"/>
  <c r="Q2175" i="1" s="1"/>
  <c r="P2176" i="1"/>
  <c r="Q2176" i="1" s="1"/>
  <c r="P2177" i="1"/>
  <c r="Q2177" i="1" s="1"/>
  <c r="P2178" i="1"/>
  <c r="Q2178" i="1" s="1"/>
  <c r="P2179" i="1"/>
  <c r="Q2179" i="1" s="1"/>
  <c r="P2180" i="1"/>
  <c r="Q2180" i="1" s="1"/>
  <c r="P2181" i="1"/>
  <c r="Q2181" i="1" s="1"/>
  <c r="P2182" i="1"/>
  <c r="Q2182" i="1" s="1"/>
  <c r="P2183" i="1"/>
  <c r="Q2183" i="1" s="1"/>
  <c r="P2184" i="1"/>
  <c r="Q2184" i="1" s="1"/>
  <c r="P2185" i="1"/>
  <c r="Q2185" i="1" s="1"/>
  <c r="P2186" i="1"/>
  <c r="Q2186" i="1" s="1"/>
  <c r="P2187" i="1"/>
  <c r="Q2187" i="1" s="1"/>
  <c r="P2188" i="1"/>
  <c r="Q2188" i="1" s="1"/>
  <c r="P2189" i="1"/>
  <c r="Q2189" i="1" s="1"/>
  <c r="P2190" i="1"/>
  <c r="Q2190" i="1" s="1"/>
  <c r="P2191" i="1"/>
  <c r="Q2191" i="1" s="1"/>
  <c r="P2192" i="1"/>
  <c r="Q2192" i="1" s="1"/>
  <c r="P2193" i="1"/>
  <c r="Q2193" i="1" s="1"/>
  <c r="P2194" i="1"/>
  <c r="Q2194" i="1" s="1"/>
  <c r="P2195" i="1"/>
  <c r="Q2195" i="1" s="1"/>
  <c r="P2196" i="1"/>
  <c r="Q2196" i="1" s="1"/>
  <c r="P2197" i="1"/>
  <c r="Q2197" i="1" s="1"/>
  <c r="P2198" i="1"/>
  <c r="Q2198" i="1" s="1"/>
  <c r="P2199" i="1"/>
  <c r="Q2199" i="1" s="1"/>
  <c r="P2200" i="1"/>
  <c r="Q2200" i="1" s="1"/>
  <c r="P2201" i="1"/>
  <c r="Q2201" i="1" s="1"/>
  <c r="P2202" i="1"/>
  <c r="Q2202" i="1" s="1"/>
  <c r="P2203" i="1"/>
  <c r="Q2203" i="1" s="1"/>
  <c r="P2204" i="1"/>
  <c r="Q2204" i="1" s="1"/>
  <c r="P2205" i="1"/>
  <c r="Q2205" i="1" s="1"/>
  <c r="P2206" i="1"/>
  <c r="Q2206" i="1" s="1"/>
  <c r="P2207" i="1"/>
  <c r="Q2207" i="1" s="1"/>
  <c r="P2208" i="1"/>
  <c r="Q2208" i="1" s="1"/>
  <c r="P2209" i="1"/>
  <c r="Q2209" i="1" s="1"/>
  <c r="P2210" i="1"/>
  <c r="Q2210" i="1" s="1"/>
  <c r="P2211" i="1"/>
  <c r="Q2211" i="1" s="1"/>
  <c r="P2212" i="1"/>
  <c r="Q2212" i="1" s="1"/>
  <c r="P2213" i="1"/>
  <c r="Q2213" i="1" s="1"/>
  <c r="P2214" i="1"/>
  <c r="Q2214" i="1" s="1"/>
  <c r="P2215" i="1"/>
  <c r="Q2215" i="1" s="1"/>
  <c r="P2216" i="1"/>
  <c r="Q2216" i="1" s="1"/>
  <c r="P2217" i="1"/>
  <c r="Q2217" i="1" s="1"/>
  <c r="P2218" i="1"/>
  <c r="Q2218" i="1" s="1"/>
  <c r="P2219" i="1"/>
  <c r="Q2219" i="1" s="1"/>
  <c r="P2220" i="1"/>
  <c r="Q2220" i="1" s="1"/>
  <c r="P2221" i="1"/>
  <c r="Q2221" i="1" s="1"/>
  <c r="P2222" i="1"/>
  <c r="Q2222" i="1" s="1"/>
  <c r="P2223" i="1"/>
  <c r="Q2223" i="1" s="1"/>
  <c r="P2224" i="1"/>
  <c r="Q2224" i="1" s="1"/>
  <c r="P2225" i="1"/>
  <c r="Q2225" i="1" s="1"/>
  <c r="P2226" i="1"/>
  <c r="Q2226" i="1" s="1"/>
  <c r="P2227" i="1"/>
  <c r="Q2227" i="1" s="1"/>
  <c r="P2228" i="1"/>
  <c r="Q2228" i="1" s="1"/>
  <c r="P2229" i="1"/>
  <c r="Q2229" i="1" s="1"/>
  <c r="P2230" i="1"/>
  <c r="Q2230" i="1" s="1"/>
  <c r="P2231" i="1"/>
  <c r="Q2231" i="1" s="1"/>
  <c r="P2232" i="1"/>
  <c r="Q2232" i="1" s="1"/>
  <c r="P2233" i="1"/>
  <c r="Q2233" i="1" s="1"/>
  <c r="P2234" i="1"/>
  <c r="Q2234" i="1" s="1"/>
  <c r="P2235" i="1"/>
  <c r="Q2235" i="1" s="1"/>
  <c r="P2236" i="1"/>
  <c r="Q2236" i="1" s="1"/>
  <c r="P2237" i="1"/>
  <c r="Q2237" i="1" s="1"/>
  <c r="P2238" i="1"/>
  <c r="Q2238" i="1" s="1"/>
  <c r="P2239" i="1"/>
  <c r="Q2239" i="1" s="1"/>
  <c r="P2240" i="1"/>
  <c r="Q2240" i="1" s="1"/>
  <c r="P2241" i="1"/>
  <c r="Q2241" i="1" s="1"/>
  <c r="P2242" i="1"/>
  <c r="Q2242" i="1" s="1"/>
  <c r="P2243" i="1"/>
  <c r="Q2243" i="1" s="1"/>
  <c r="P2244" i="1"/>
  <c r="Q2244" i="1" s="1"/>
  <c r="P2245" i="1"/>
  <c r="Q2245" i="1" s="1"/>
  <c r="P2246" i="1"/>
  <c r="Q2246" i="1" s="1"/>
  <c r="P2247" i="1"/>
  <c r="Q2247" i="1" s="1"/>
  <c r="P2248" i="1"/>
  <c r="Q2248" i="1" s="1"/>
  <c r="P2249" i="1"/>
  <c r="Q2249" i="1" s="1"/>
  <c r="P2250" i="1"/>
  <c r="Q2250" i="1" s="1"/>
  <c r="P2251" i="1"/>
  <c r="Q2251" i="1" s="1"/>
  <c r="P2252" i="1"/>
  <c r="Q2252" i="1" s="1"/>
  <c r="P2253" i="1"/>
  <c r="Q2253" i="1" s="1"/>
  <c r="P2254" i="1"/>
  <c r="Q2254" i="1" s="1"/>
  <c r="P2255" i="1"/>
  <c r="Q2255" i="1" s="1"/>
  <c r="P2256" i="1"/>
  <c r="Q2256" i="1" s="1"/>
  <c r="P2257" i="1"/>
  <c r="Q2257" i="1" s="1"/>
  <c r="P2258" i="1"/>
  <c r="Q2258" i="1" s="1"/>
  <c r="P2259" i="1"/>
  <c r="Q2259" i="1" s="1"/>
  <c r="P2260" i="1"/>
  <c r="Q2260" i="1" s="1"/>
  <c r="P2261" i="1"/>
  <c r="Q2261" i="1" s="1"/>
  <c r="P2262" i="1"/>
  <c r="Q2262" i="1" s="1"/>
  <c r="P2263" i="1"/>
  <c r="Q2263" i="1" s="1"/>
  <c r="P2264" i="1"/>
  <c r="Q2264" i="1" s="1"/>
  <c r="P2265" i="1"/>
  <c r="Q2265" i="1" s="1"/>
  <c r="P2266" i="1"/>
  <c r="Q2266" i="1" s="1"/>
  <c r="P2267" i="1"/>
  <c r="Q2267" i="1" s="1"/>
  <c r="P2268" i="1"/>
  <c r="Q2268" i="1" s="1"/>
  <c r="P2269" i="1"/>
  <c r="Q2269" i="1" s="1"/>
  <c r="P2270" i="1"/>
  <c r="Q2270" i="1" s="1"/>
  <c r="P2271" i="1"/>
  <c r="Q2271" i="1" s="1"/>
  <c r="P2272" i="1"/>
  <c r="Q2272" i="1" s="1"/>
  <c r="P2273" i="1"/>
  <c r="Q2273" i="1" s="1"/>
  <c r="P2274" i="1"/>
  <c r="Q2274" i="1" s="1"/>
  <c r="P2275" i="1"/>
  <c r="Q2275" i="1" s="1"/>
  <c r="P2276" i="1"/>
  <c r="Q2276" i="1" s="1"/>
  <c r="P2277" i="1"/>
  <c r="Q2277" i="1" s="1"/>
  <c r="P2278" i="1"/>
  <c r="Q2278" i="1" s="1"/>
  <c r="P2279" i="1"/>
  <c r="Q2279" i="1" s="1"/>
  <c r="P2280" i="1"/>
  <c r="Q2280" i="1" s="1"/>
  <c r="P2281" i="1"/>
  <c r="Q2281" i="1" s="1"/>
  <c r="P2282" i="1"/>
  <c r="Q2282" i="1" s="1"/>
  <c r="P2283" i="1"/>
  <c r="Q2283" i="1" s="1"/>
  <c r="P2284" i="1"/>
  <c r="Q2284" i="1" s="1"/>
  <c r="P2285" i="1"/>
  <c r="Q2285" i="1" s="1"/>
  <c r="P2286" i="1"/>
  <c r="Q2286" i="1" s="1"/>
  <c r="P2287" i="1"/>
  <c r="Q2287" i="1" s="1"/>
  <c r="P2288" i="1"/>
  <c r="Q2288" i="1" s="1"/>
  <c r="P2289" i="1"/>
  <c r="Q2289" i="1" s="1"/>
  <c r="P2290" i="1"/>
  <c r="Q2290" i="1" s="1"/>
  <c r="P2291" i="1"/>
  <c r="Q2291" i="1" s="1"/>
  <c r="P2292" i="1"/>
  <c r="Q2292" i="1" s="1"/>
  <c r="P2293" i="1"/>
  <c r="Q2293" i="1" s="1"/>
  <c r="P2294" i="1"/>
  <c r="Q2294" i="1" s="1"/>
  <c r="P2295" i="1"/>
  <c r="Q2295" i="1" s="1"/>
  <c r="P2296" i="1"/>
  <c r="Q2296" i="1" s="1"/>
  <c r="P2297" i="1"/>
  <c r="Q2297" i="1" s="1"/>
  <c r="P2298" i="1"/>
  <c r="Q2298" i="1" s="1"/>
  <c r="P2299" i="1"/>
  <c r="Q2299" i="1" s="1"/>
  <c r="P2300" i="1"/>
  <c r="Q2300" i="1" s="1"/>
  <c r="P2301" i="1"/>
  <c r="Q2301" i="1" s="1"/>
  <c r="P2302" i="1"/>
  <c r="Q2302" i="1" s="1"/>
  <c r="P2303" i="1"/>
  <c r="Q2303" i="1" s="1"/>
  <c r="P2304" i="1"/>
  <c r="Q2304" i="1" s="1"/>
  <c r="P2305" i="1"/>
  <c r="Q2305" i="1" s="1"/>
  <c r="P2306" i="1"/>
  <c r="Q2306" i="1" s="1"/>
  <c r="P2307" i="1"/>
  <c r="Q2307" i="1" s="1"/>
  <c r="P2308" i="1"/>
  <c r="Q2308" i="1" s="1"/>
  <c r="P2309" i="1"/>
  <c r="Q2309" i="1" s="1"/>
  <c r="P2310" i="1"/>
  <c r="Q2310" i="1" s="1"/>
  <c r="P2311" i="1"/>
  <c r="Q2311" i="1" s="1"/>
  <c r="P2312" i="1"/>
  <c r="Q2312" i="1" s="1"/>
  <c r="P2313" i="1"/>
  <c r="Q2313" i="1" s="1"/>
  <c r="P2314" i="1"/>
  <c r="Q2314" i="1" s="1"/>
  <c r="P2315" i="1"/>
  <c r="Q2315" i="1" s="1"/>
  <c r="P2316" i="1"/>
  <c r="Q2316" i="1" s="1"/>
  <c r="P2317" i="1"/>
  <c r="Q2317" i="1" s="1"/>
  <c r="P2318" i="1"/>
  <c r="Q2318" i="1" s="1"/>
  <c r="P2319" i="1"/>
  <c r="Q2319" i="1" s="1"/>
  <c r="P2320" i="1"/>
  <c r="Q2320" i="1" s="1"/>
  <c r="P2321" i="1"/>
  <c r="Q2321" i="1" s="1"/>
  <c r="P2322" i="1"/>
  <c r="Q2322" i="1" s="1"/>
  <c r="P2323" i="1"/>
  <c r="Q2323" i="1" s="1"/>
  <c r="P2324" i="1"/>
  <c r="Q2324" i="1" s="1"/>
  <c r="P2325" i="1"/>
  <c r="Q2325" i="1" s="1"/>
  <c r="P2326" i="1"/>
  <c r="Q2326" i="1" s="1"/>
  <c r="P2327" i="1"/>
  <c r="Q2327" i="1" s="1"/>
  <c r="P2328" i="1"/>
  <c r="Q2328" i="1" s="1"/>
  <c r="P2329" i="1"/>
  <c r="Q2329" i="1" s="1"/>
  <c r="P2330" i="1"/>
  <c r="Q2330" i="1" s="1"/>
  <c r="P2331" i="1"/>
  <c r="Q2331" i="1" s="1"/>
  <c r="P2332" i="1"/>
  <c r="Q2332" i="1" s="1"/>
  <c r="P2333" i="1"/>
  <c r="Q2333" i="1" s="1"/>
  <c r="P2334" i="1"/>
  <c r="Q2334" i="1" s="1"/>
  <c r="P2335" i="1"/>
  <c r="Q2335" i="1" s="1"/>
  <c r="P2336" i="1"/>
  <c r="Q2336" i="1" s="1"/>
  <c r="P2337" i="1"/>
  <c r="Q2337" i="1" s="1"/>
  <c r="P2338" i="1"/>
  <c r="Q2338" i="1" s="1"/>
  <c r="P2339" i="1"/>
  <c r="Q2339" i="1" s="1"/>
  <c r="P2340" i="1"/>
  <c r="Q2340" i="1" s="1"/>
  <c r="P2341" i="1"/>
  <c r="Q2341" i="1" s="1"/>
  <c r="P2342" i="1"/>
  <c r="Q2342" i="1" s="1"/>
  <c r="P2343" i="1"/>
  <c r="Q2343" i="1" s="1"/>
  <c r="P2344" i="1"/>
  <c r="Q2344" i="1" s="1"/>
  <c r="P2345" i="1"/>
  <c r="Q2345" i="1" s="1"/>
  <c r="P2346" i="1"/>
  <c r="Q2346" i="1" s="1"/>
  <c r="P2347" i="1"/>
  <c r="Q2347" i="1" s="1"/>
  <c r="P2348" i="1"/>
  <c r="Q2348" i="1" s="1"/>
  <c r="P2349" i="1"/>
  <c r="Q2349" i="1" s="1"/>
  <c r="P2350" i="1"/>
  <c r="Q2350" i="1" s="1"/>
  <c r="P2351" i="1"/>
  <c r="Q2351" i="1" s="1"/>
  <c r="P2352" i="1"/>
  <c r="Q2352" i="1" s="1"/>
  <c r="P2353" i="1"/>
  <c r="Q2353" i="1" s="1"/>
  <c r="P2354" i="1"/>
  <c r="Q2354" i="1" s="1"/>
  <c r="P2355" i="1"/>
  <c r="Q2355" i="1" s="1"/>
  <c r="P2356" i="1"/>
  <c r="Q2356" i="1" s="1"/>
  <c r="P2357" i="1"/>
  <c r="Q2357" i="1" s="1"/>
  <c r="P2358" i="1"/>
  <c r="Q2358" i="1" s="1"/>
  <c r="P2359" i="1"/>
  <c r="Q2359" i="1" s="1"/>
  <c r="P2360" i="1"/>
  <c r="Q2360" i="1" s="1"/>
  <c r="P2361" i="1"/>
  <c r="Q2361" i="1" s="1"/>
  <c r="P2362" i="1"/>
  <c r="Q2362" i="1" s="1"/>
  <c r="P2363" i="1"/>
  <c r="Q2363" i="1" s="1"/>
  <c r="P2364" i="1"/>
  <c r="Q2364" i="1" s="1"/>
  <c r="P2365" i="1"/>
  <c r="Q2365" i="1" s="1"/>
  <c r="P2366" i="1"/>
  <c r="Q2366" i="1" s="1"/>
  <c r="P2367" i="1"/>
  <c r="Q2367" i="1" s="1"/>
  <c r="P2368" i="1"/>
  <c r="Q2368" i="1" s="1"/>
  <c r="P2369" i="1"/>
  <c r="Q2369" i="1" s="1"/>
  <c r="P2370" i="1"/>
  <c r="Q2370" i="1" s="1"/>
  <c r="P2371" i="1"/>
  <c r="Q2371" i="1" s="1"/>
  <c r="P2372" i="1"/>
  <c r="Q2372" i="1" s="1"/>
  <c r="P2373" i="1"/>
  <c r="Q2373" i="1" s="1"/>
  <c r="P2374" i="1"/>
  <c r="Q2374" i="1" s="1"/>
  <c r="P2375" i="1"/>
  <c r="Q2375" i="1" s="1"/>
  <c r="P2376" i="1"/>
  <c r="Q2376" i="1" s="1"/>
  <c r="P2377" i="1"/>
  <c r="Q2377" i="1" s="1"/>
  <c r="P2378" i="1"/>
  <c r="Q2378" i="1" s="1"/>
  <c r="P2379" i="1"/>
  <c r="Q2379" i="1" s="1"/>
  <c r="P2380" i="1"/>
  <c r="Q2380" i="1" s="1"/>
  <c r="P2381" i="1"/>
  <c r="Q2381" i="1" s="1"/>
  <c r="P2382" i="1"/>
  <c r="Q2382" i="1" s="1"/>
  <c r="P2383" i="1"/>
  <c r="Q2383" i="1" s="1"/>
  <c r="P2384" i="1"/>
  <c r="Q2384" i="1" s="1"/>
  <c r="P2385" i="1"/>
  <c r="Q2385" i="1" s="1"/>
  <c r="P2386" i="1"/>
  <c r="Q2386" i="1" s="1"/>
  <c r="P2387" i="1"/>
  <c r="Q2387" i="1" s="1"/>
  <c r="P2388" i="1"/>
  <c r="Q2388" i="1" s="1"/>
  <c r="P2389" i="1"/>
  <c r="Q2389" i="1" s="1"/>
  <c r="P2390" i="1"/>
  <c r="Q2390" i="1" s="1"/>
  <c r="P2391" i="1"/>
  <c r="Q2391" i="1" s="1"/>
  <c r="P2392" i="1"/>
  <c r="Q2392" i="1" s="1"/>
  <c r="P2393" i="1"/>
  <c r="Q2393" i="1" s="1"/>
  <c r="P2394" i="1"/>
  <c r="Q2394" i="1" s="1"/>
  <c r="P2395" i="1"/>
  <c r="Q2395" i="1" s="1"/>
  <c r="P2396" i="1"/>
  <c r="Q2396" i="1" s="1"/>
  <c r="P2397" i="1"/>
  <c r="Q2397" i="1" s="1"/>
  <c r="P2398" i="1"/>
  <c r="Q2398" i="1" s="1"/>
  <c r="P2399" i="1"/>
  <c r="Q2399" i="1" s="1"/>
  <c r="P2400" i="1"/>
  <c r="Q2400" i="1" s="1"/>
  <c r="P2401" i="1"/>
  <c r="Q2401" i="1" s="1"/>
  <c r="P2402" i="1"/>
  <c r="Q2402" i="1" s="1"/>
  <c r="P2403" i="1"/>
  <c r="Q2403" i="1" s="1"/>
  <c r="P2404" i="1"/>
  <c r="Q2404" i="1" s="1"/>
  <c r="P2405" i="1"/>
  <c r="Q2405" i="1" s="1"/>
  <c r="P2406" i="1"/>
  <c r="Q2406" i="1" s="1"/>
  <c r="P2407" i="1"/>
  <c r="Q2407" i="1" s="1"/>
  <c r="P2408" i="1"/>
  <c r="Q2408" i="1" s="1"/>
  <c r="P2409" i="1"/>
  <c r="Q2409" i="1" s="1"/>
  <c r="P2410" i="1"/>
  <c r="Q2410" i="1" s="1"/>
  <c r="P2411" i="1"/>
  <c r="Q2411" i="1" s="1"/>
  <c r="P2412" i="1"/>
  <c r="Q2412" i="1" s="1"/>
  <c r="P2413" i="1"/>
  <c r="Q2413" i="1" s="1"/>
  <c r="P2414" i="1"/>
  <c r="Q2414" i="1" s="1"/>
  <c r="P2415" i="1"/>
  <c r="Q2415" i="1" s="1"/>
  <c r="P2416" i="1"/>
  <c r="Q2416" i="1" s="1"/>
  <c r="P2417" i="1"/>
  <c r="Q2417" i="1" s="1"/>
  <c r="P2418" i="1"/>
  <c r="Q2418" i="1" s="1"/>
  <c r="P2419" i="1"/>
  <c r="Q2419" i="1" s="1"/>
  <c r="P2420" i="1"/>
  <c r="Q2420" i="1" s="1"/>
  <c r="P2421" i="1"/>
  <c r="Q2421" i="1" s="1"/>
  <c r="P2422" i="1"/>
  <c r="Q2422" i="1" s="1"/>
  <c r="P2423" i="1"/>
  <c r="Q2423" i="1" s="1"/>
  <c r="P2424" i="1"/>
  <c r="Q2424" i="1" s="1"/>
  <c r="P2425" i="1"/>
  <c r="Q2425" i="1" s="1"/>
  <c r="P2426" i="1"/>
  <c r="Q2426" i="1" s="1"/>
  <c r="P2427" i="1"/>
  <c r="Q2427" i="1" s="1"/>
  <c r="P2428" i="1"/>
  <c r="Q2428" i="1" s="1"/>
  <c r="P2429" i="1"/>
  <c r="Q2429" i="1" s="1"/>
  <c r="P2430" i="1"/>
  <c r="Q2430" i="1" s="1"/>
  <c r="P2431" i="1"/>
  <c r="Q2431" i="1" s="1"/>
  <c r="P2432" i="1"/>
  <c r="Q2432" i="1" s="1"/>
  <c r="P2433" i="1"/>
  <c r="Q2433" i="1" s="1"/>
  <c r="P2434" i="1"/>
  <c r="Q2434" i="1" s="1"/>
  <c r="P2435" i="1"/>
  <c r="Q2435" i="1" s="1"/>
  <c r="P2436" i="1"/>
  <c r="Q2436" i="1" s="1"/>
  <c r="P2437" i="1"/>
  <c r="Q2437" i="1" s="1"/>
  <c r="P2438" i="1"/>
  <c r="Q2438" i="1" s="1"/>
  <c r="P2439" i="1"/>
  <c r="Q2439" i="1" s="1"/>
  <c r="P2440" i="1"/>
  <c r="Q2440" i="1" s="1"/>
  <c r="P2441" i="1"/>
  <c r="Q2441" i="1" s="1"/>
  <c r="P2442" i="1"/>
  <c r="Q2442" i="1" s="1"/>
  <c r="P2443" i="1"/>
  <c r="Q2443" i="1" s="1"/>
  <c r="P2444" i="1"/>
  <c r="Q2444" i="1" s="1"/>
  <c r="P2445" i="1"/>
  <c r="Q2445" i="1" s="1"/>
  <c r="P2446" i="1"/>
  <c r="Q2446" i="1" s="1"/>
  <c r="P2447" i="1"/>
  <c r="Q2447" i="1" s="1"/>
  <c r="P2448" i="1"/>
  <c r="Q2448" i="1" s="1"/>
  <c r="P2449" i="1"/>
  <c r="Q2449" i="1" s="1"/>
  <c r="P2450" i="1"/>
  <c r="Q2450" i="1" s="1"/>
  <c r="P2451" i="1"/>
  <c r="Q2451" i="1" s="1"/>
  <c r="P2452" i="1"/>
  <c r="Q2452" i="1" s="1"/>
  <c r="P2453" i="1"/>
  <c r="Q2453" i="1" s="1"/>
  <c r="P2454" i="1"/>
  <c r="Q2454" i="1" s="1"/>
  <c r="P2455" i="1"/>
  <c r="Q2455" i="1" s="1"/>
  <c r="P2456" i="1"/>
  <c r="Q2456" i="1" s="1"/>
  <c r="P2457" i="1"/>
  <c r="Q2457" i="1" s="1"/>
  <c r="P2458" i="1"/>
  <c r="Q2458" i="1" s="1"/>
  <c r="P2459" i="1"/>
  <c r="Q2459" i="1" s="1"/>
  <c r="P2460" i="1"/>
  <c r="Q2460" i="1" s="1"/>
  <c r="P2461" i="1"/>
  <c r="Q2461" i="1" s="1"/>
  <c r="P2462" i="1"/>
  <c r="Q2462" i="1" s="1"/>
  <c r="P2463" i="1"/>
  <c r="Q2463" i="1" s="1"/>
  <c r="P2464" i="1"/>
  <c r="Q2464" i="1" s="1"/>
  <c r="P2465" i="1"/>
  <c r="Q2465" i="1" s="1"/>
  <c r="P2466" i="1"/>
  <c r="Q2466" i="1" s="1"/>
  <c r="P2467" i="1"/>
  <c r="Q2467" i="1" s="1"/>
  <c r="P2468" i="1"/>
  <c r="Q2468" i="1" s="1"/>
  <c r="P2469" i="1"/>
  <c r="Q2469" i="1" s="1"/>
  <c r="P2470" i="1"/>
  <c r="Q2470" i="1" s="1"/>
  <c r="P2471" i="1"/>
  <c r="Q2471" i="1" s="1"/>
  <c r="P2472" i="1"/>
  <c r="Q2472" i="1" s="1"/>
  <c r="P2473" i="1"/>
  <c r="Q2473" i="1" s="1"/>
  <c r="P2474" i="1"/>
  <c r="Q2474" i="1" s="1"/>
  <c r="P2475" i="1"/>
  <c r="Q2475" i="1" s="1"/>
  <c r="P2476" i="1"/>
  <c r="Q2476" i="1" s="1"/>
  <c r="P2477" i="1"/>
  <c r="Q2477" i="1" s="1"/>
  <c r="P2478" i="1"/>
  <c r="Q2478" i="1" s="1"/>
  <c r="P2479" i="1"/>
  <c r="Q2479" i="1" s="1"/>
  <c r="P2480" i="1"/>
  <c r="Q2480" i="1" s="1"/>
  <c r="P2481" i="1"/>
  <c r="Q2481" i="1" s="1"/>
  <c r="P2482" i="1"/>
  <c r="Q2482" i="1" s="1"/>
  <c r="P2483" i="1"/>
  <c r="Q2483" i="1" s="1"/>
  <c r="P2484" i="1"/>
  <c r="Q2484" i="1" s="1"/>
  <c r="P2485" i="1"/>
  <c r="Q2485" i="1" s="1"/>
  <c r="P2486" i="1"/>
  <c r="Q2486" i="1" s="1"/>
  <c r="P2487" i="1"/>
  <c r="Q2487" i="1" s="1"/>
  <c r="P2488" i="1"/>
  <c r="Q2488" i="1" s="1"/>
  <c r="P2489" i="1"/>
  <c r="Q2489" i="1" s="1"/>
  <c r="P2490" i="1"/>
  <c r="Q2490" i="1" s="1"/>
  <c r="P2491" i="1"/>
  <c r="Q2491" i="1" s="1"/>
  <c r="P2492" i="1"/>
  <c r="Q2492" i="1" s="1"/>
  <c r="P2493" i="1"/>
  <c r="Q2493" i="1" s="1"/>
  <c r="P2494" i="1"/>
  <c r="Q2494" i="1" s="1"/>
  <c r="P2495" i="1"/>
  <c r="Q2495" i="1" s="1"/>
  <c r="P2496" i="1"/>
  <c r="Q2496" i="1" s="1"/>
  <c r="P2497" i="1"/>
  <c r="Q2497" i="1" s="1"/>
  <c r="P2498" i="1"/>
  <c r="Q2498" i="1" s="1"/>
  <c r="P2499" i="1"/>
  <c r="Q2499" i="1" s="1"/>
  <c r="P2500" i="1"/>
  <c r="Q2500" i="1" s="1"/>
  <c r="P2501" i="1"/>
  <c r="Q2501" i="1" s="1"/>
  <c r="P2502" i="1"/>
  <c r="Q2502" i="1" s="1"/>
  <c r="P2503" i="1"/>
  <c r="Q2503" i="1" s="1"/>
  <c r="P2504" i="1"/>
  <c r="Q2504" i="1" s="1"/>
  <c r="P2505" i="1"/>
  <c r="Q2505" i="1" s="1"/>
  <c r="P2506" i="1"/>
  <c r="Q2506" i="1" s="1"/>
  <c r="P2507" i="1"/>
  <c r="Q2507" i="1" s="1"/>
  <c r="P2508" i="1"/>
  <c r="Q2508" i="1" s="1"/>
  <c r="P2509" i="1"/>
  <c r="Q2509" i="1" s="1"/>
  <c r="P2510" i="1"/>
  <c r="Q2510" i="1" s="1"/>
  <c r="P2511" i="1"/>
  <c r="Q2511" i="1" s="1"/>
  <c r="P2512" i="1"/>
  <c r="Q2512" i="1" s="1"/>
  <c r="P2513" i="1"/>
  <c r="Q2513" i="1" s="1"/>
  <c r="P2514" i="1"/>
  <c r="Q2514" i="1" s="1"/>
  <c r="P2515" i="1"/>
  <c r="Q2515" i="1" s="1"/>
  <c r="P2516" i="1"/>
  <c r="Q2516" i="1" s="1"/>
  <c r="P2517" i="1"/>
  <c r="Q2517" i="1" s="1"/>
  <c r="P2518" i="1"/>
  <c r="Q2518" i="1" s="1"/>
  <c r="P2519" i="1"/>
  <c r="Q2519" i="1" s="1"/>
  <c r="P2520" i="1"/>
  <c r="Q2520" i="1" s="1"/>
  <c r="P2521" i="1"/>
  <c r="Q2521" i="1" s="1"/>
  <c r="P2522" i="1"/>
  <c r="Q2522" i="1" s="1"/>
  <c r="P2523" i="1"/>
  <c r="Q2523" i="1" s="1"/>
  <c r="P2524" i="1"/>
  <c r="Q2524" i="1" s="1"/>
  <c r="P2525" i="1"/>
  <c r="Q2525" i="1" s="1"/>
  <c r="P2526" i="1"/>
  <c r="Q2526" i="1" s="1"/>
  <c r="P2527" i="1"/>
  <c r="Q2527" i="1" s="1"/>
  <c r="P2528" i="1"/>
  <c r="Q2528" i="1" s="1"/>
  <c r="P2529" i="1"/>
  <c r="Q2529" i="1" s="1"/>
  <c r="P2530" i="1"/>
  <c r="Q2530" i="1" s="1"/>
  <c r="P2531" i="1"/>
  <c r="Q2531" i="1" s="1"/>
  <c r="P2532" i="1"/>
  <c r="Q2532" i="1" s="1"/>
  <c r="P2533" i="1"/>
  <c r="Q2533" i="1" s="1"/>
  <c r="P2534" i="1"/>
  <c r="Q2534" i="1" s="1"/>
  <c r="P2535" i="1"/>
  <c r="Q2535" i="1" s="1"/>
  <c r="P2536" i="1"/>
  <c r="Q2536" i="1" s="1"/>
  <c r="P2537" i="1"/>
  <c r="Q2537" i="1" s="1"/>
  <c r="P2538" i="1"/>
  <c r="Q2538" i="1" s="1"/>
  <c r="P2539" i="1"/>
  <c r="Q2539" i="1" s="1"/>
  <c r="P2540" i="1"/>
  <c r="Q2540" i="1" s="1"/>
  <c r="P2541" i="1"/>
  <c r="Q2541" i="1" s="1"/>
  <c r="P2542" i="1"/>
  <c r="Q2542" i="1" s="1"/>
  <c r="P2543" i="1"/>
  <c r="Q2543" i="1" s="1"/>
  <c r="P2544" i="1"/>
  <c r="Q2544" i="1" s="1"/>
  <c r="P2545" i="1"/>
  <c r="Q2545" i="1" s="1"/>
  <c r="P2546" i="1"/>
  <c r="Q2546" i="1" s="1"/>
  <c r="P2547" i="1"/>
  <c r="Q2547" i="1" s="1"/>
  <c r="P2548" i="1"/>
  <c r="Q2548" i="1" s="1"/>
  <c r="P2549" i="1"/>
  <c r="Q2549" i="1" s="1"/>
  <c r="P2550" i="1"/>
  <c r="Q2550" i="1" s="1"/>
  <c r="P2551" i="1"/>
  <c r="Q2551" i="1" s="1"/>
  <c r="P2552" i="1"/>
  <c r="Q2552" i="1" s="1"/>
  <c r="P2553" i="1"/>
  <c r="Q2553" i="1" s="1"/>
  <c r="P2554" i="1"/>
  <c r="Q2554" i="1" s="1"/>
  <c r="P2555" i="1"/>
  <c r="Q2555" i="1" s="1"/>
  <c r="P2556" i="1"/>
  <c r="Q2556" i="1" s="1"/>
  <c r="P2557" i="1"/>
  <c r="Q2557" i="1" s="1"/>
  <c r="P2558" i="1"/>
  <c r="Q2558" i="1" s="1"/>
  <c r="P2559" i="1"/>
  <c r="Q2559" i="1" s="1"/>
  <c r="P2560" i="1"/>
  <c r="Q2560" i="1" s="1"/>
  <c r="P2561" i="1"/>
  <c r="Q2561" i="1" s="1"/>
  <c r="P2562" i="1"/>
  <c r="Q2562" i="1" s="1"/>
  <c r="P2563" i="1"/>
  <c r="Q2563" i="1" s="1"/>
  <c r="P2564" i="1"/>
  <c r="Q2564" i="1" s="1"/>
  <c r="P2565" i="1"/>
  <c r="Q2565" i="1" s="1"/>
  <c r="P2566" i="1"/>
  <c r="Q2566" i="1" s="1"/>
  <c r="P2567" i="1"/>
  <c r="Q2567" i="1" s="1"/>
  <c r="P2568" i="1"/>
  <c r="Q2568" i="1" s="1"/>
  <c r="P2569" i="1"/>
  <c r="Q2569" i="1" s="1"/>
  <c r="P2570" i="1"/>
  <c r="Q2570" i="1" s="1"/>
  <c r="P2571" i="1"/>
  <c r="Q2571" i="1" s="1"/>
  <c r="P2572" i="1"/>
  <c r="Q2572" i="1" s="1"/>
  <c r="P2573" i="1"/>
  <c r="Q2573" i="1" s="1"/>
  <c r="P2574" i="1"/>
  <c r="Q2574" i="1" s="1"/>
  <c r="P2575" i="1"/>
  <c r="Q2575" i="1" s="1"/>
  <c r="P2576" i="1"/>
  <c r="Q2576" i="1" s="1"/>
  <c r="P2577" i="1"/>
  <c r="Q2577" i="1" s="1"/>
  <c r="P2578" i="1"/>
  <c r="Q2578" i="1" s="1"/>
  <c r="P2579" i="1"/>
  <c r="Q2579" i="1" s="1"/>
  <c r="P2580" i="1"/>
  <c r="Q2580" i="1" s="1"/>
  <c r="P2581" i="1"/>
  <c r="Q2581" i="1" s="1"/>
  <c r="P2582" i="1"/>
  <c r="Q2582" i="1" s="1"/>
  <c r="P2583" i="1"/>
  <c r="Q2583" i="1" s="1"/>
  <c r="P2584" i="1"/>
  <c r="Q2584" i="1" s="1"/>
  <c r="P2585" i="1"/>
  <c r="Q2585" i="1" s="1"/>
  <c r="P2586" i="1"/>
  <c r="Q2586" i="1" s="1"/>
  <c r="P2587" i="1"/>
  <c r="Q2587" i="1" s="1"/>
  <c r="P2588" i="1"/>
  <c r="Q2588" i="1" s="1"/>
  <c r="P2589" i="1"/>
  <c r="Q2589" i="1" s="1"/>
  <c r="P2590" i="1"/>
  <c r="Q2590" i="1" s="1"/>
  <c r="P2591" i="1"/>
  <c r="Q2591" i="1" s="1"/>
  <c r="P2592" i="1"/>
  <c r="Q2592" i="1" s="1"/>
  <c r="P2593" i="1"/>
  <c r="Q2593" i="1" s="1"/>
  <c r="P2594" i="1"/>
  <c r="Q2594" i="1" s="1"/>
  <c r="P2595" i="1"/>
  <c r="Q2595" i="1" s="1"/>
  <c r="P2596" i="1"/>
  <c r="Q2596" i="1" s="1"/>
  <c r="P2597" i="1"/>
  <c r="Q2597" i="1" s="1"/>
  <c r="P2598" i="1"/>
  <c r="Q2598" i="1" s="1"/>
  <c r="P2599" i="1"/>
  <c r="Q2599" i="1" s="1"/>
  <c r="P2600" i="1"/>
  <c r="Q2600" i="1" s="1"/>
  <c r="P2601" i="1"/>
  <c r="Q2601" i="1" s="1"/>
  <c r="P2602" i="1"/>
  <c r="Q2602" i="1" s="1"/>
  <c r="P2603" i="1"/>
  <c r="Q2603" i="1" s="1"/>
  <c r="P2604" i="1"/>
  <c r="Q2604" i="1" s="1"/>
  <c r="P2605" i="1"/>
  <c r="Q2605" i="1" s="1"/>
  <c r="P2606" i="1"/>
  <c r="Q2606" i="1" s="1"/>
  <c r="P2607" i="1"/>
  <c r="Q2607" i="1" s="1"/>
  <c r="P2608" i="1"/>
  <c r="Q2608" i="1" s="1"/>
  <c r="P2609" i="1"/>
  <c r="Q2609" i="1" s="1"/>
  <c r="P2610" i="1"/>
  <c r="Q2610" i="1" s="1"/>
  <c r="P2611" i="1"/>
  <c r="Q2611" i="1" s="1"/>
  <c r="P2612" i="1"/>
  <c r="Q2612" i="1" s="1"/>
  <c r="P2613" i="1"/>
  <c r="Q2613" i="1" s="1"/>
  <c r="P2614" i="1"/>
  <c r="Q2614" i="1" s="1"/>
  <c r="P2615" i="1"/>
  <c r="Q2615" i="1" s="1"/>
  <c r="P2616" i="1"/>
  <c r="Q2616" i="1" s="1"/>
  <c r="P2617" i="1"/>
  <c r="Q2617" i="1" s="1"/>
  <c r="P2618" i="1"/>
  <c r="Q2618" i="1" s="1"/>
  <c r="P2619" i="1"/>
  <c r="Q2619" i="1" s="1"/>
  <c r="P2620" i="1"/>
  <c r="Q2620" i="1" s="1"/>
  <c r="P2621" i="1"/>
  <c r="Q2621" i="1" s="1"/>
  <c r="P2622" i="1"/>
  <c r="Q2622" i="1" s="1"/>
  <c r="P2623" i="1"/>
  <c r="Q2623" i="1" s="1"/>
  <c r="P2624" i="1"/>
  <c r="Q2624" i="1" s="1"/>
  <c r="P2625" i="1"/>
  <c r="Q2625" i="1" s="1"/>
  <c r="P2626" i="1"/>
  <c r="Q2626" i="1" s="1"/>
  <c r="P2627" i="1"/>
  <c r="Q2627" i="1" s="1"/>
  <c r="P2628" i="1"/>
  <c r="Q2628" i="1" s="1"/>
  <c r="P2629" i="1"/>
  <c r="Q2629" i="1" s="1"/>
  <c r="P2630" i="1"/>
  <c r="Q2630" i="1" s="1"/>
  <c r="P2631" i="1"/>
  <c r="Q2631" i="1" s="1"/>
  <c r="P2632" i="1"/>
  <c r="Q2632" i="1" s="1"/>
  <c r="P2633" i="1"/>
  <c r="Q2633" i="1" s="1"/>
  <c r="P2634" i="1"/>
  <c r="Q2634" i="1" s="1"/>
  <c r="P2635" i="1"/>
  <c r="Q2635" i="1" s="1"/>
  <c r="P2636" i="1"/>
  <c r="Q2636" i="1" s="1"/>
  <c r="P2637" i="1"/>
  <c r="Q2637" i="1" s="1"/>
  <c r="P2638" i="1"/>
  <c r="Q2638" i="1" s="1"/>
  <c r="P2639" i="1"/>
  <c r="Q2639" i="1" s="1"/>
  <c r="P2640" i="1"/>
  <c r="Q2640" i="1" s="1"/>
  <c r="P2641" i="1"/>
  <c r="Q2641" i="1" s="1"/>
  <c r="P2642" i="1"/>
  <c r="Q2642" i="1" s="1"/>
  <c r="P2643" i="1"/>
  <c r="Q2643" i="1" s="1"/>
  <c r="P2644" i="1"/>
  <c r="Q2644" i="1" s="1"/>
  <c r="P2645" i="1"/>
  <c r="Q2645" i="1" s="1"/>
  <c r="P2646" i="1"/>
  <c r="Q2646" i="1" s="1"/>
  <c r="P2647" i="1"/>
  <c r="Q2647" i="1" s="1"/>
  <c r="P2648" i="1"/>
  <c r="Q2648" i="1" s="1"/>
  <c r="P2649" i="1"/>
  <c r="Q2649" i="1" s="1"/>
  <c r="P2650" i="1"/>
  <c r="Q2650" i="1" s="1"/>
  <c r="P2651" i="1"/>
  <c r="Q2651" i="1" s="1"/>
  <c r="P2652" i="1"/>
  <c r="Q2652" i="1" s="1"/>
  <c r="P2653" i="1"/>
  <c r="Q2653" i="1" s="1"/>
  <c r="P2654" i="1"/>
  <c r="Q2654" i="1" s="1"/>
  <c r="P2655" i="1"/>
  <c r="Q2655" i="1" s="1"/>
  <c r="P2656" i="1"/>
  <c r="Q2656" i="1" s="1"/>
  <c r="P2657" i="1"/>
  <c r="Q2657" i="1" s="1"/>
  <c r="P2658" i="1"/>
  <c r="Q2658" i="1" s="1"/>
  <c r="P2659" i="1"/>
  <c r="Q2659" i="1" s="1"/>
  <c r="P2660" i="1"/>
  <c r="Q2660" i="1" s="1"/>
  <c r="P2661" i="1"/>
  <c r="Q2661" i="1" s="1"/>
  <c r="P2662" i="1"/>
  <c r="Q2662" i="1" s="1"/>
  <c r="P2663" i="1"/>
  <c r="Q2663" i="1" s="1"/>
  <c r="P2664" i="1"/>
  <c r="Q2664" i="1" s="1"/>
  <c r="P2665" i="1"/>
  <c r="Q2665" i="1" s="1"/>
  <c r="P2666" i="1"/>
  <c r="Q2666" i="1" s="1"/>
  <c r="P2667" i="1"/>
  <c r="Q2667" i="1" s="1"/>
  <c r="P2668" i="1"/>
  <c r="Q2668" i="1" s="1"/>
  <c r="P2669" i="1"/>
  <c r="Q2669" i="1" s="1"/>
  <c r="P2670" i="1"/>
  <c r="Q2670" i="1" s="1"/>
  <c r="P2671" i="1"/>
  <c r="Q2671" i="1" s="1"/>
  <c r="P2672" i="1"/>
  <c r="Q2672" i="1" s="1"/>
  <c r="P2673" i="1"/>
  <c r="Q2673" i="1" s="1"/>
  <c r="P2674" i="1"/>
  <c r="Q2674" i="1" s="1"/>
  <c r="P2675" i="1"/>
  <c r="Q2675" i="1" s="1"/>
  <c r="P2676" i="1"/>
  <c r="Q2676" i="1" s="1"/>
  <c r="P2677" i="1"/>
  <c r="Q2677" i="1" s="1"/>
  <c r="P2678" i="1"/>
  <c r="Q2678" i="1" s="1"/>
  <c r="P2679" i="1"/>
  <c r="Q2679" i="1" s="1"/>
  <c r="P2680" i="1"/>
  <c r="Q2680" i="1" s="1"/>
  <c r="P2681" i="1"/>
  <c r="Q2681" i="1" s="1"/>
  <c r="P2682" i="1"/>
  <c r="Q2682" i="1" s="1"/>
  <c r="P2683" i="1"/>
  <c r="Q2683" i="1" s="1"/>
  <c r="P2684" i="1"/>
  <c r="Q2684" i="1" s="1"/>
  <c r="P2685" i="1"/>
  <c r="Q2685" i="1" s="1"/>
  <c r="P2686" i="1"/>
  <c r="Q2686" i="1" s="1"/>
  <c r="P2687" i="1"/>
  <c r="Q2687" i="1" s="1"/>
  <c r="P2688" i="1"/>
  <c r="Q2688" i="1" s="1"/>
  <c r="P2689" i="1"/>
  <c r="Q2689" i="1" s="1"/>
  <c r="P2690" i="1"/>
  <c r="Q2690" i="1" s="1"/>
  <c r="P2691" i="1"/>
  <c r="Q2691" i="1" s="1"/>
  <c r="P2692" i="1"/>
  <c r="Q2692" i="1" s="1"/>
  <c r="P2693" i="1"/>
  <c r="Q2693" i="1" s="1"/>
  <c r="P2694" i="1"/>
  <c r="Q2694" i="1" s="1"/>
  <c r="P2695" i="1"/>
  <c r="Q2695" i="1" s="1"/>
  <c r="P2696" i="1"/>
  <c r="Q2696" i="1" s="1"/>
  <c r="P2697" i="1"/>
  <c r="Q2697" i="1" s="1"/>
  <c r="P2698" i="1"/>
  <c r="Q2698" i="1" s="1"/>
  <c r="P2699" i="1"/>
  <c r="Q2699" i="1" s="1"/>
  <c r="P2700" i="1"/>
  <c r="Q2700" i="1" s="1"/>
  <c r="P2701" i="1"/>
  <c r="Q2701" i="1" s="1"/>
  <c r="P2702" i="1"/>
  <c r="Q2702" i="1" s="1"/>
  <c r="P2703" i="1"/>
  <c r="Q2703" i="1" s="1"/>
  <c r="P2704" i="1"/>
  <c r="Q2704" i="1" s="1"/>
  <c r="P2705" i="1"/>
  <c r="Q2705" i="1" s="1"/>
  <c r="P2706" i="1"/>
  <c r="Q2706" i="1" s="1"/>
  <c r="P2707" i="1"/>
  <c r="Q2707" i="1" s="1"/>
  <c r="P2708" i="1"/>
  <c r="Q2708" i="1" s="1"/>
  <c r="P2709" i="1"/>
  <c r="Q2709" i="1" s="1"/>
  <c r="P2710" i="1"/>
  <c r="Q2710" i="1" s="1"/>
  <c r="P2711" i="1"/>
  <c r="Q2711" i="1" s="1"/>
  <c r="P2712" i="1"/>
  <c r="Q2712" i="1" s="1"/>
  <c r="P2713" i="1"/>
  <c r="Q2713" i="1" s="1"/>
  <c r="P2714" i="1"/>
  <c r="Q2714" i="1" s="1"/>
  <c r="P2715" i="1"/>
  <c r="Q2715" i="1" s="1"/>
  <c r="P2716" i="1"/>
  <c r="Q2716" i="1" s="1"/>
  <c r="P2717" i="1"/>
  <c r="Q2717" i="1" s="1"/>
  <c r="P2718" i="1"/>
  <c r="Q2718" i="1" s="1"/>
  <c r="P2719" i="1"/>
  <c r="Q2719" i="1" s="1"/>
  <c r="P2720" i="1"/>
  <c r="Q2720" i="1" s="1"/>
  <c r="P2721" i="1"/>
  <c r="Q2721" i="1" s="1"/>
  <c r="P2722" i="1"/>
  <c r="Q2722" i="1" s="1"/>
  <c r="P2723" i="1"/>
  <c r="Q2723" i="1" s="1"/>
  <c r="P2724" i="1"/>
  <c r="Q2724" i="1" s="1"/>
  <c r="P2725" i="1"/>
  <c r="Q2725" i="1" s="1"/>
  <c r="P2726" i="1"/>
  <c r="Q2726" i="1" s="1"/>
  <c r="P2727" i="1"/>
  <c r="Q2727" i="1" s="1"/>
  <c r="P2728" i="1"/>
  <c r="Q2728" i="1" s="1"/>
  <c r="P2729" i="1"/>
  <c r="Q2729" i="1" s="1"/>
  <c r="P2730" i="1"/>
  <c r="Q2730" i="1" s="1"/>
  <c r="P2731" i="1"/>
  <c r="Q2731" i="1" s="1"/>
  <c r="P2732" i="1"/>
  <c r="Q2732" i="1" s="1"/>
  <c r="P2733" i="1"/>
  <c r="Q2733" i="1" s="1"/>
  <c r="P2734" i="1"/>
  <c r="Q2734" i="1" s="1"/>
  <c r="P2735" i="1"/>
  <c r="Q2735" i="1" s="1"/>
  <c r="P2736" i="1"/>
  <c r="Q2736" i="1" s="1"/>
  <c r="P2737" i="1"/>
  <c r="Q2737" i="1" s="1"/>
  <c r="P2738" i="1"/>
  <c r="Q2738" i="1" s="1"/>
  <c r="P2739" i="1"/>
  <c r="Q2739" i="1" s="1"/>
  <c r="P2740" i="1"/>
  <c r="Q2740" i="1" s="1"/>
  <c r="P2741" i="1"/>
  <c r="Q2741" i="1" s="1"/>
  <c r="P2742" i="1"/>
  <c r="Q2742" i="1" s="1"/>
  <c r="P2743" i="1"/>
  <c r="Q2743" i="1" s="1"/>
  <c r="P2744" i="1"/>
  <c r="Q2744" i="1" s="1"/>
  <c r="P2745" i="1"/>
  <c r="Q2745" i="1" s="1"/>
  <c r="P2746" i="1"/>
  <c r="Q2746" i="1" s="1"/>
  <c r="P2747" i="1"/>
  <c r="Q2747" i="1" s="1"/>
  <c r="P2748" i="1"/>
  <c r="Q2748" i="1" s="1"/>
  <c r="P2749" i="1"/>
  <c r="Q2749" i="1" s="1"/>
  <c r="P2750" i="1"/>
  <c r="Q2750" i="1" s="1"/>
  <c r="P2751" i="1"/>
  <c r="Q2751" i="1" s="1"/>
  <c r="P2752" i="1"/>
  <c r="Q2752" i="1" s="1"/>
  <c r="P2753" i="1"/>
  <c r="Q2753" i="1" s="1"/>
  <c r="P2754" i="1"/>
  <c r="Q2754" i="1" s="1"/>
  <c r="P2755" i="1"/>
  <c r="Q2755" i="1" s="1"/>
  <c r="P2756" i="1"/>
  <c r="Q2756" i="1" s="1"/>
  <c r="P2757" i="1"/>
  <c r="Q2757" i="1" s="1"/>
  <c r="P2758" i="1"/>
  <c r="Q2758" i="1" s="1"/>
  <c r="P2759" i="1"/>
  <c r="Q2759" i="1" s="1"/>
  <c r="P2760" i="1"/>
  <c r="Q2760" i="1" s="1"/>
  <c r="P2761" i="1"/>
  <c r="Q2761" i="1" s="1"/>
  <c r="P2762" i="1"/>
  <c r="Q2762" i="1" s="1"/>
  <c r="P2763" i="1"/>
  <c r="Q2763" i="1" s="1"/>
  <c r="P2764" i="1"/>
  <c r="Q2764" i="1" s="1"/>
  <c r="P2765" i="1"/>
  <c r="Q2765" i="1" s="1"/>
  <c r="P2766" i="1"/>
  <c r="Q2766" i="1" s="1"/>
  <c r="P2767" i="1"/>
  <c r="Q2767" i="1" s="1"/>
  <c r="P2768" i="1"/>
  <c r="Q2768" i="1" s="1"/>
  <c r="P2769" i="1"/>
  <c r="Q2769" i="1" s="1"/>
  <c r="P2770" i="1"/>
  <c r="Q2770" i="1" s="1"/>
  <c r="P2771" i="1"/>
  <c r="Q2771" i="1" s="1"/>
  <c r="P2772" i="1"/>
  <c r="Q2772" i="1" s="1"/>
  <c r="P2773" i="1"/>
  <c r="Q2773" i="1" s="1"/>
  <c r="P2774" i="1"/>
  <c r="Q2774" i="1" s="1"/>
  <c r="P2775" i="1"/>
  <c r="Q2775" i="1" s="1"/>
  <c r="P2776" i="1"/>
  <c r="Q2776" i="1" s="1"/>
  <c r="P2777" i="1"/>
  <c r="Q2777" i="1" s="1"/>
  <c r="P2778" i="1"/>
  <c r="Q2778" i="1" s="1"/>
  <c r="P2779" i="1"/>
  <c r="Q2779" i="1" s="1"/>
  <c r="P2780" i="1"/>
  <c r="Q2780" i="1" s="1"/>
  <c r="P2781" i="1"/>
  <c r="Q2781" i="1" s="1"/>
  <c r="P2782" i="1"/>
  <c r="Q2782" i="1" s="1"/>
  <c r="P2783" i="1"/>
  <c r="Q2783" i="1" s="1"/>
  <c r="P2784" i="1"/>
  <c r="Q2784" i="1" s="1"/>
  <c r="P2785" i="1"/>
  <c r="Q2785" i="1" s="1"/>
  <c r="P2786" i="1"/>
  <c r="Q2786" i="1" s="1"/>
  <c r="P2787" i="1"/>
  <c r="Q2787" i="1" s="1"/>
  <c r="P2788" i="1"/>
  <c r="Q2788" i="1" s="1"/>
  <c r="P2789" i="1"/>
  <c r="Q2789" i="1" s="1"/>
  <c r="P2790" i="1"/>
  <c r="Q2790" i="1" s="1"/>
  <c r="P2791" i="1"/>
  <c r="Q2791" i="1" s="1"/>
  <c r="P2792" i="1"/>
  <c r="Q2792" i="1" s="1"/>
  <c r="P2793" i="1"/>
  <c r="Q2793" i="1" s="1"/>
  <c r="P2794" i="1"/>
  <c r="Q2794" i="1" s="1"/>
  <c r="P2795" i="1"/>
  <c r="Q2795" i="1" s="1"/>
  <c r="P2796" i="1"/>
  <c r="Q2796" i="1" s="1"/>
  <c r="P2797" i="1"/>
  <c r="Q2797" i="1" s="1"/>
  <c r="P2798" i="1"/>
  <c r="Q2798" i="1" s="1"/>
  <c r="P2799" i="1"/>
  <c r="Q2799" i="1" s="1"/>
  <c r="P2800" i="1"/>
  <c r="Q2800" i="1" s="1"/>
  <c r="P2801" i="1"/>
  <c r="Q2801" i="1" s="1"/>
  <c r="P2802" i="1"/>
  <c r="Q2802" i="1" s="1"/>
  <c r="P2803" i="1"/>
  <c r="Q2803" i="1" s="1"/>
  <c r="P2804" i="1"/>
  <c r="Q2804" i="1" s="1"/>
  <c r="P2805" i="1"/>
  <c r="Q2805" i="1" s="1"/>
  <c r="P2806" i="1"/>
  <c r="Q2806" i="1" s="1"/>
  <c r="P2807" i="1"/>
  <c r="Q2807" i="1" s="1"/>
  <c r="P2808" i="1"/>
  <c r="Q2808" i="1" s="1"/>
  <c r="P2809" i="1"/>
  <c r="Q2809" i="1" s="1"/>
  <c r="P2810" i="1"/>
  <c r="Q2810" i="1" s="1"/>
  <c r="P2811" i="1"/>
  <c r="Q2811" i="1" s="1"/>
  <c r="P2812" i="1"/>
  <c r="Q2812" i="1" s="1"/>
  <c r="P2813" i="1"/>
  <c r="Q2813" i="1" s="1"/>
  <c r="P2814" i="1"/>
  <c r="Q2814" i="1" s="1"/>
  <c r="P2815" i="1"/>
  <c r="Q2815" i="1" s="1"/>
  <c r="P2816" i="1"/>
  <c r="Q2816" i="1" s="1"/>
  <c r="P2817" i="1"/>
  <c r="Q2817" i="1" s="1"/>
  <c r="P2818" i="1"/>
  <c r="Q2818" i="1" s="1"/>
  <c r="P2819" i="1"/>
  <c r="Q2819" i="1" s="1"/>
  <c r="P2820" i="1"/>
  <c r="Q2820" i="1" s="1"/>
  <c r="P2821" i="1"/>
  <c r="Q2821" i="1" s="1"/>
  <c r="P2822" i="1"/>
  <c r="Q2822" i="1" s="1"/>
  <c r="P2823" i="1"/>
  <c r="Q2823" i="1" s="1"/>
  <c r="P2824" i="1"/>
  <c r="Q2824" i="1" s="1"/>
  <c r="P2825" i="1"/>
  <c r="Q2825" i="1" s="1"/>
  <c r="P2826" i="1"/>
  <c r="Q2826" i="1" s="1"/>
  <c r="P2827" i="1"/>
  <c r="Q2827" i="1" s="1"/>
  <c r="P2828" i="1"/>
  <c r="Q2828" i="1" s="1"/>
  <c r="P2829" i="1"/>
  <c r="Q2829" i="1" s="1"/>
  <c r="P2830" i="1"/>
  <c r="Q2830" i="1" s="1"/>
  <c r="P2831" i="1"/>
  <c r="Q2831" i="1" s="1"/>
  <c r="P2832" i="1"/>
  <c r="Q2832" i="1" s="1"/>
  <c r="P2833" i="1"/>
  <c r="Q2833" i="1" s="1"/>
  <c r="P2834" i="1"/>
  <c r="Q2834" i="1" s="1"/>
  <c r="P2835" i="1"/>
  <c r="Q2835" i="1" s="1"/>
  <c r="P2836" i="1"/>
  <c r="Q2836" i="1" s="1"/>
  <c r="P2837" i="1"/>
  <c r="Q2837" i="1" s="1"/>
  <c r="P2838" i="1"/>
  <c r="Q2838" i="1" s="1"/>
  <c r="P2839" i="1"/>
  <c r="Q2839" i="1" s="1"/>
  <c r="P2840" i="1"/>
  <c r="Q2840" i="1" s="1"/>
  <c r="P2841" i="1"/>
  <c r="Q2841" i="1" s="1"/>
  <c r="P2842" i="1"/>
  <c r="Q2842" i="1" s="1"/>
  <c r="P2843" i="1"/>
  <c r="Q2843" i="1" s="1"/>
  <c r="P2844" i="1"/>
  <c r="Q2844" i="1" s="1"/>
  <c r="P2845" i="1"/>
  <c r="Q2845" i="1" s="1"/>
  <c r="P2846" i="1"/>
  <c r="Q2846" i="1" s="1"/>
  <c r="P2847" i="1"/>
  <c r="Q2847" i="1" s="1"/>
  <c r="P2848" i="1"/>
  <c r="Q2848" i="1" s="1"/>
  <c r="P2849" i="1"/>
  <c r="Q2849" i="1" s="1"/>
  <c r="P2850" i="1"/>
  <c r="Q2850" i="1" s="1"/>
  <c r="P2851" i="1"/>
  <c r="Q2851" i="1" s="1"/>
  <c r="P2852" i="1"/>
  <c r="Q2852" i="1" s="1"/>
  <c r="P2853" i="1"/>
  <c r="Q2853" i="1" s="1"/>
  <c r="P2854" i="1"/>
  <c r="Q2854" i="1" s="1"/>
  <c r="P2855" i="1"/>
  <c r="Q2855" i="1" s="1"/>
  <c r="P2856" i="1"/>
  <c r="Q2856" i="1" s="1"/>
  <c r="P2857" i="1"/>
  <c r="Q2857" i="1" s="1"/>
  <c r="P2858" i="1"/>
  <c r="Q2858" i="1" s="1"/>
  <c r="P2859" i="1"/>
  <c r="Q2859" i="1" s="1"/>
  <c r="P2860" i="1"/>
  <c r="Q2860" i="1" s="1"/>
  <c r="P2861" i="1"/>
  <c r="Q2861" i="1" s="1"/>
  <c r="P2862" i="1"/>
  <c r="Q2862" i="1" s="1"/>
  <c r="P2863" i="1"/>
  <c r="Q2863" i="1" s="1"/>
  <c r="P2864" i="1"/>
  <c r="Q2864" i="1" s="1"/>
  <c r="P2865" i="1"/>
  <c r="Q2865" i="1" s="1"/>
  <c r="P2866" i="1"/>
  <c r="Q2866" i="1" s="1"/>
  <c r="P2867" i="1"/>
  <c r="Q2867" i="1" s="1"/>
  <c r="P2868" i="1"/>
  <c r="Q2868" i="1" s="1"/>
  <c r="P2869" i="1"/>
  <c r="Q2869" i="1" s="1"/>
  <c r="P2870" i="1"/>
  <c r="Q2870" i="1" s="1"/>
  <c r="P2871" i="1"/>
  <c r="Q2871" i="1" s="1"/>
  <c r="P2872" i="1"/>
  <c r="Q2872" i="1" s="1"/>
  <c r="P2873" i="1"/>
  <c r="Q2873" i="1" s="1"/>
  <c r="P2874" i="1"/>
  <c r="Q2874" i="1" s="1"/>
  <c r="P2875" i="1"/>
  <c r="Q2875" i="1" s="1"/>
  <c r="P2876" i="1"/>
  <c r="Q2876" i="1" s="1"/>
  <c r="P2877" i="1"/>
  <c r="Q2877" i="1" s="1"/>
  <c r="P2878" i="1"/>
  <c r="Q2878" i="1" s="1"/>
  <c r="P2879" i="1"/>
  <c r="Q2879" i="1" s="1"/>
  <c r="P2880" i="1"/>
  <c r="Q2880" i="1" s="1"/>
  <c r="P2881" i="1"/>
  <c r="Q2881" i="1" s="1"/>
  <c r="P2882" i="1"/>
  <c r="Q2882" i="1" s="1"/>
  <c r="P2883" i="1"/>
  <c r="Q2883" i="1" s="1"/>
  <c r="P2884" i="1"/>
  <c r="Q2884" i="1" s="1"/>
  <c r="P2885" i="1"/>
  <c r="Q2885" i="1" s="1"/>
  <c r="P2886" i="1"/>
  <c r="Q2886" i="1" s="1"/>
  <c r="P2887" i="1"/>
  <c r="Q2887" i="1" s="1"/>
  <c r="P2888" i="1"/>
  <c r="Q2888" i="1" s="1"/>
  <c r="P2889" i="1"/>
  <c r="Q2889" i="1" s="1"/>
  <c r="P2890" i="1"/>
  <c r="Q2890" i="1" s="1"/>
  <c r="P2891" i="1"/>
  <c r="Q2891" i="1" s="1"/>
  <c r="P2892" i="1"/>
  <c r="Q2892" i="1" s="1"/>
  <c r="P2893" i="1"/>
  <c r="Q2893" i="1" s="1"/>
  <c r="P2894" i="1"/>
  <c r="Q2894" i="1" s="1"/>
  <c r="P2895" i="1"/>
  <c r="Q2895" i="1" s="1"/>
  <c r="P2896" i="1"/>
  <c r="Q2896" i="1" s="1"/>
  <c r="P2897" i="1"/>
  <c r="Q2897" i="1" s="1"/>
  <c r="P2898" i="1"/>
  <c r="Q2898" i="1" s="1"/>
  <c r="P2899" i="1"/>
  <c r="Q2899" i="1" s="1"/>
  <c r="P2900" i="1"/>
  <c r="Q2900" i="1" s="1"/>
  <c r="P2901" i="1"/>
  <c r="Q2901" i="1" s="1"/>
  <c r="P2902" i="1"/>
  <c r="Q2902" i="1" s="1"/>
  <c r="P2903" i="1"/>
  <c r="Q2903" i="1" s="1"/>
  <c r="P2904" i="1"/>
  <c r="Q2904" i="1" s="1"/>
  <c r="P2905" i="1"/>
  <c r="Q2905" i="1" s="1"/>
  <c r="P2906" i="1"/>
  <c r="Q2906" i="1" s="1"/>
  <c r="P2907" i="1"/>
  <c r="Q2907" i="1" s="1"/>
  <c r="P2908" i="1"/>
  <c r="Q2908" i="1" s="1"/>
  <c r="P2909" i="1"/>
  <c r="Q2909" i="1" s="1"/>
  <c r="P2910" i="1"/>
  <c r="Q2910" i="1" s="1"/>
  <c r="P2911" i="1"/>
  <c r="Q2911" i="1" s="1"/>
  <c r="P2912" i="1"/>
  <c r="Q2912" i="1" s="1"/>
  <c r="P2913" i="1"/>
  <c r="Q2913" i="1" s="1"/>
  <c r="P2914" i="1"/>
  <c r="Q2914" i="1" s="1"/>
  <c r="P2915" i="1"/>
  <c r="Q2915" i="1" s="1"/>
  <c r="P2916" i="1"/>
  <c r="Q2916" i="1" s="1"/>
  <c r="P2917" i="1"/>
  <c r="Q2917" i="1" s="1"/>
  <c r="P2918" i="1"/>
  <c r="Q2918" i="1" s="1"/>
  <c r="P2919" i="1"/>
  <c r="Q2919" i="1" s="1"/>
  <c r="P2920" i="1"/>
  <c r="Q2920" i="1" s="1"/>
  <c r="P2921" i="1"/>
  <c r="Q2921" i="1" s="1"/>
  <c r="P2922" i="1"/>
  <c r="Q2922" i="1" s="1"/>
  <c r="P2923" i="1"/>
  <c r="Q2923" i="1" s="1"/>
  <c r="P2924" i="1"/>
  <c r="Q2924" i="1" s="1"/>
  <c r="P2925" i="1"/>
  <c r="Q2925" i="1" s="1"/>
  <c r="P2926" i="1"/>
  <c r="Q2926" i="1" s="1"/>
  <c r="P2927" i="1"/>
  <c r="Q2927" i="1" s="1"/>
  <c r="P2928" i="1"/>
  <c r="Q2928" i="1" s="1"/>
  <c r="P2929" i="1"/>
  <c r="Q2929" i="1" s="1"/>
  <c r="P2930" i="1"/>
  <c r="Q2930" i="1" s="1"/>
  <c r="P2931" i="1"/>
  <c r="Q2931" i="1" s="1"/>
  <c r="P2932" i="1"/>
  <c r="Q2932" i="1" s="1"/>
  <c r="P2933" i="1"/>
  <c r="Q2933" i="1" s="1"/>
  <c r="P2934" i="1"/>
  <c r="Q2934" i="1" s="1"/>
  <c r="P2935" i="1"/>
  <c r="Q2935" i="1" s="1"/>
  <c r="P2936" i="1"/>
  <c r="Q2936" i="1" s="1"/>
  <c r="P2937" i="1"/>
  <c r="Q2937" i="1" s="1"/>
  <c r="P2938" i="1"/>
  <c r="Q2938" i="1" s="1"/>
  <c r="P2939" i="1"/>
  <c r="Q2939" i="1" s="1"/>
  <c r="P2940" i="1"/>
  <c r="Q2940" i="1" s="1"/>
  <c r="P2941" i="1"/>
  <c r="Q2941" i="1" s="1"/>
  <c r="P2942" i="1"/>
  <c r="Q2942" i="1" s="1"/>
  <c r="P2943" i="1"/>
  <c r="Q2943" i="1" s="1"/>
  <c r="P2944" i="1"/>
  <c r="Q2944" i="1" s="1"/>
  <c r="P2945" i="1"/>
  <c r="Q2945" i="1" s="1"/>
  <c r="P2946" i="1"/>
  <c r="Q2946" i="1" s="1"/>
  <c r="P2947" i="1"/>
  <c r="Q2947" i="1" s="1"/>
  <c r="P2948" i="1"/>
  <c r="Q2948" i="1" s="1"/>
  <c r="P2949" i="1"/>
  <c r="Q2949" i="1" s="1"/>
  <c r="P2950" i="1"/>
  <c r="Q2950" i="1" s="1"/>
  <c r="P2951" i="1"/>
  <c r="Q2951" i="1" s="1"/>
  <c r="P2952" i="1"/>
  <c r="Q2952" i="1" s="1"/>
  <c r="P2953" i="1"/>
  <c r="Q2953" i="1" s="1"/>
  <c r="P2954" i="1"/>
  <c r="Q2954" i="1" s="1"/>
  <c r="P2955" i="1"/>
  <c r="Q2955" i="1" s="1"/>
  <c r="P2956" i="1"/>
  <c r="Q2956" i="1" s="1"/>
  <c r="P2957" i="1"/>
  <c r="Q2957" i="1" s="1"/>
  <c r="P2958" i="1"/>
  <c r="Q2958" i="1" s="1"/>
  <c r="P2959" i="1"/>
  <c r="Q2959" i="1" s="1"/>
  <c r="P2960" i="1"/>
  <c r="Q2960" i="1" s="1"/>
  <c r="P2961" i="1"/>
  <c r="Q2961" i="1" s="1"/>
  <c r="P2962" i="1"/>
  <c r="Q2962" i="1" s="1"/>
  <c r="P2963" i="1"/>
  <c r="Q2963" i="1" s="1"/>
  <c r="P2964" i="1"/>
  <c r="Q2964" i="1" s="1"/>
  <c r="P2965" i="1"/>
  <c r="Q2965" i="1" s="1"/>
  <c r="P2966" i="1"/>
  <c r="Q2966" i="1" s="1"/>
  <c r="P2967" i="1"/>
  <c r="Q2967" i="1" s="1"/>
  <c r="P2968" i="1"/>
  <c r="Q2968" i="1" s="1"/>
  <c r="P2969" i="1"/>
  <c r="Q2969" i="1" s="1"/>
  <c r="P2970" i="1"/>
  <c r="Q2970" i="1" s="1"/>
  <c r="P2971" i="1"/>
  <c r="Q2971" i="1" s="1"/>
  <c r="P2972" i="1"/>
  <c r="Q2972" i="1" s="1"/>
  <c r="P2973" i="1"/>
  <c r="Q2973" i="1" s="1"/>
  <c r="P2974" i="1"/>
  <c r="Q2974" i="1" s="1"/>
  <c r="P2975" i="1"/>
  <c r="Q2975" i="1" s="1"/>
  <c r="P2976" i="1"/>
  <c r="Q2976" i="1" s="1"/>
  <c r="P2977" i="1"/>
  <c r="Q2977" i="1" s="1"/>
  <c r="P2978" i="1"/>
  <c r="Q2978" i="1" s="1"/>
  <c r="P2979" i="1"/>
  <c r="Q2979" i="1" s="1"/>
  <c r="P2980" i="1"/>
  <c r="Q2980" i="1" s="1"/>
  <c r="P2981" i="1"/>
  <c r="Q2981" i="1" s="1"/>
  <c r="P2982" i="1"/>
  <c r="Q2982" i="1" s="1"/>
  <c r="P2983" i="1"/>
  <c r="Q2983" i="1" s="1"/>
  <c r="P2984" i="1"/>
  <c r="Q2984" i="1" s="1"/>
  <c r="P2985" i="1"/>
  <c r="Q2985" i="1" s="1"/>
  <c r="P2986" i="1"/>
  <c r="Q2986" i="1" s="1"/>
  <c r="P2987" i="1"/>
  <c r="Q2987" i="1" s="1"/>
  <c r="P2988" i="1"/>
  <c r="Q2988" i="1" s="1"/>
  <c r="P2989" i="1"/>
  <c r="Q2989" i="1" s="1"/>
  <c r="P2990" i="1"/>
  <c r="Q2990" i="1" s="1"/>
  <c r="P2991" i="1"/>
  <c r="Q2991" i="1" s="1"/>
  <c r="P2992" i="1"/>
  <c r="Q2992" i="1" s="1"/>
  <c r="P2993" i="1"/>
  <c r="Q2993" i="1" s="1"/>
  <c r="P2994" i="1"/>
  <c r="Q2994" i="1" s="1"/>
  <c r="P2995" i="1"/>
  <c r="Q2995" i="1" s="1"/>
  <c r="P2996" i="1"/>
  <c r="Q2996" i="1" s="1"/>
  <c r="P2997" i="1"/>
  <c r="Q2997" i="1" s="1"/>
  <c r="P2998" i="1"/>
  <c r="Q2998" i="1" s="1"/>
  <c r="P2999" i="1"/>
  <c r="Q2999" i="1" s="1"/>
  <c r="P3000" i="1"/>
  <c r="Q3000" i="1" s="1"/>
  <c r="P3001" i="1"/>
  <c r="Q3001" i="1" s="1"/>
  <c r="P3002" i="1"/>
  <c r="Q3002" i="1" s="1"/>
  <c r="P3003" i="1"/>
  <c r="Q3003" i="1" s="1"/>
  <c r="P3004" i="1"/>
  <c r="Q3004" i="1" s="1"/>
  <c r="P3005" i="1"/>
  <c r="Q3005" i="1" s="1"/>
  <c r="P3006" i="1"/>
  <c r="Q3006" i="1" s="1"/>
  <c r="P3007" i="1"/>
  <c r="Q3007" i="1" s="1"/>
  <c r="P3008" i="1"/>
  <c r="Q3008" i="1" s="1"/>
  <c r="P3009" i="1"/>
  <c r="Q3009" i="1" s="1"/>
  <c r="P3010" i="1"/>
  <c r="Q3010" i="1" s="1"/>
  <c r="P3011" i="1"/>
  <c r="Q3011" i="1" s="1"/>
  <c r="P3012" i="1"/>
  <c r="Q3012" i="1" s="1"/>
  <c r="P3013" i="1"/>
  <c r="Q3013" i="1" s="1"/>
  <c r="P3014" i="1"/>
  <c r="Q3014" i="1" s="1"/>
  <c r="P3015" i="1"/>
  <c r="Q3015" i="1" s="1"/>
  <c r="P3016" i="1"/>
  <c r="Q3016" i="1" s="1"/>
  <c r="P3017" i="1"/>
  <c r="Q3017" i="1" s="1"/>
  <c r="P3018" i="1"/>
  <c r="Q3018" i="1" s="1"/>
  <c r="P3019" i="1"/>
  <c r="Q3019" i="1" s="1"/>
  <c r="P3020" i="1"/>
  <c r="Q3020" i="1" s="1"/>
  <c r="P3021" i="1"/>
  <c r="Q3021" i="1" s="1"/>
  <c r="P3022" i="1"/>
  <c r="Q3022" i="1" s="1"/>
  <c r="P3023" i="1"/>
  <c r="Q3023" i="1" s="1"/>
  <c r="P3024" i="1"/>
  <c r="Q3024" i="1" s="1"/>
  <c r="P3025" i="1"/>
  <c r="Q3025" i="1" s="1"/>
  <c r="P3026" i="1"/>
  <c r="Q3026" i="1" s="1"/>
  <c r="P3027" i="1"/>
  <c r="Q3027" i="1" s="1"/>
  <c r="P3028" i="1"/>
  <c r="Q3028" i="1" s="1"/>
  <c r="P3029" i="1"/>
  <c r="Q3029" i="1" s="1"/>
  <c r="P3030" i="1"/>
  <c r="Q3030" i="1" s="1"/>
  <c r="P3031" i="1"/>
  <c r="Q3031" i="1" s="1"/>
  <c r="P3032" i="1"/>
  <c r="Q3032" i="1" s="1"/>
  <c r="P3033" i="1"/>
  <c r="Q3033" i="1" s="1"/>
  <c r="P3034" i="1"/>
  <c r="Q3034" i="1" s="1"/>
  <c r="P3035" i="1"/>
  <c r="Q3035" i="1" s="1"/>
  <c r="P3036" i="1"/>
  <c r="Q3036" i="1" s="1"/>
  <c r="P3037" i="1"/>
  <c r="Q3037" i="1" s="1"/>
  <c r="P3038" i="1"/>
  <c r="Q3038" i="1" s="1"/>
  <c r="P3039" i="1"/>
  <c r="Q3039" i="1" s="1"/>
  <c r="P3040" i="1"/>
  <c r="Q3040" i="1" s="1"/>
  <c r="P3041" i="1"/>
  <c r="Q3041" i="1" s="1"/>
  <c r="P3042" i="1"/>
  <c r="Q3042" i="1" s="1"/>
  <c r="P3043" i="1"/>
  <c r="Q3043" i="1" s="1"/>
  <c r="P3044" i="1"/>
  <c r="Q3044" i="1" s="1"/>
  <c r="P3045" i="1"/>
  <c r="Q3045" i="1" s="1"/>
  <c r="P3046" i="1"/>
  <c r="Q3046" i="1" s="1"/>
  <c r="P3047" i="1"/>
  <c r="Q3047" i="1" s="1"/>
  <c r="P3048" i="1"/>
  <c r="Q3048" i="1" s="1"/>
  <c r="P3049" i="1"/>
  <c r="Q3049" i="1" s="1"/>
  <c r="P3050" i="1"/>
  <c r="Q3050" i="1" s="1"/>
  <c r="P3051" i="1"/>
  <c r="Q3051" i="1" s="1"/>
  <c r="P3052" i="1"/>
  <c r="Q3052" i="1" s="1"/>
  <c r="P3053" i="1"/>
  <c r="Q3053" i="1" s="1"/>
  <c r="P3054" i="1"/>
  <c r="Q3054" i="1" s="1"/>
  <c r="P3055" i="1"/>
  <c r="Q3055" i="1" s="1"/>
  <c r="P3056" i="1"/>
  <c r="Q3056" i="1" s="1"/>
  <c r="P3057" i="1"/>
  <c r="Q3057" i="1" s="1"/>
  <c r="P3058" i="1"/>
  <c r="Q3058" i="1" s="1"/>
  <c r="P3059" i="1"/>
  <c r="Q3059" i="1" s="1"/>
  <c r="P3060" i="1"/>
  <c r="Q3060" i="1" s="1"/>
  <c r="P3061" i="1"/>
  <c r="Q3061" i="1" s="1"/>
  <c r="P3062" i="1"/>
  <c r="Q3062" i="1" s="1"/>
  <c r="P3063" i="1"/>
  <c r="Q3063" i="1" s="1"/>
  <c r="P3064" i="1"/>
  <c r="Q3064" i="1" s="1"/>
  <c r="P3065" i="1"/>
  <c r="Q3065" i="1" s="1"/>
  <c r="P3066" i="1"/>
  <c r="Q3066" i="1" s="1"/>
  <c r="P3067" i="1"/>
  <c r="Q3067" i="1" s="1"/>
  <c r="P3068" i="1"/>
  <c r="Q3068" i="1" s="1"/>
  <c r="P3069" i="1"/>
  <c r="Q3069" i="1" s="1"/>
  <c r="P3070" i="1"/>
  <c r="Q3070" i="1" s="1"/>
  <c r="P3071" i="1"/>
  <c r="Q3071" i="1" s="1"/>
  <c r="P3072" i="1"/>
  <c r="Q3072" i="1" s="1"/>
  <c r="P3073" i="1"/>
  <c r="Q3073" i="1" s="1"/>
  <c r="P3074" i="1"/>
  <c r="Q3074" i="1" s="1"/>
  <c r="P3075" i="1"/>
  <c r="Q3075" i="1" s="1"/>
  <c r="P3076" i="1"/>
  <c r="Q3076" i="1" s="1"/>
  <c r="P3077" i="1"/>
  <c r="Q3077" i="1" s="1"/>
  <c r="P3078" i="1"/>
  <c r="Q3078" i="1" s="1"/>
  <c r="P3079" i="1"/>
  <c r="Q3079" i="1" s="1"/>
  <c r="P3080" i="1"/>
  <c r="Q3080" i="1" s="1"/>
  <c r="P3081" i="1"/>
  <c r="Q3081" i="1" s="1"/>
  <c r="P3082" i="1"/>
  <c r="Q3082" i="1" s="1"/>
  <c r="P3083" i="1"/>
  <c r="Q3083" i="1" s="1"/>
  <c r="P3084" i="1"/>
  <c r="Q3084" i="1" s="1"/>
  <c r="P3085" i="1"/>
  <c r="Q3085" i="1" s="1"/>
  <c r="P3086" i="1"/>
  <c r="Q3086" i="1" s="1"/>
  <c r="P3087" i="1"/>
  <c r="Q3087" i="1" s="1"/>
  <c r="P3088" i="1"/>
  <c r="Q3088" i="1" s="1"/>
  <c r="P3089" i="1"/>
  <c r="Q3089" i="1" s="1"/>
  <c r="P3090" i="1"/>
  <c r="Q3090" i="1" s="1"/>
  <c r="P3091" i="1"/>
  <c r="Q3091" i="1" s="1"/>
  <c r="P3092" i="1"/>
  <c r="Q3092" i="1" s="1"/>
  <c r="P3093" i="1"/>
  <c r="Q3093" i="1" s="1"/>
  <c r="P3094" i="1"/>
  <c r="Q3094" i="1" s="1"/>
  <c r="P3095" i="1"/>
  <c r="Q3095" i="1" s="1"/>
  <c r="P3096" i="1"/>
  <c r="Q3096" i="1" s="1"/>
  <c r="P3097" i="1"/>
  <c r="Q3097" i="1" s="1"/>
  <c r="P3098" i="1"/>
  <c r="Q3098" i="1" s="1"/>
  <c r="P3099" i="1"/>
  <c r="Q3099" i="1" s="1"/>
  <c r="P3100" i="1"/>
  <c r="Q3100" i="1" s="1"/>
  <c r="P3101" i="1"/>
  <c r="Q3101" i="1" s="1"/>
  <c r="P3102" i="1"/>
  <c r="Q3102" i="1" s="1"/>
  <c r="P3103" i="1"/>
  <c r="Q3103" i="1" s="1"/>
  <c r="P3104" i="1"/>
  <c r="Q3104" i="1" s="1"/>
  <c r="P3105" i="1"/>
  <c r="Q3105" i="1" s="1"/>
  <c r="P3106" i="1"/>
  <c r="Q3106" i="1" s="1"/>
  <c r="P3107" i="1"/>
  <c r="Q3107" i="1" s="1"/>
  <c r="P3108" i="1"/>
  <c r="Q3108" i="1" s="1"/>
  <c r="P3109" i="1"/>
  <c r="Q3109" i="1" s="1"/>
  <c r="P3110" i="1"/>
  <c r="Q3110" i="1" s="1"/>
  <c r="P3111" i="1"/>
  <c r="Q3111" i="1" s="1"/>
  <c r="P3112" i="1"/>
  <c r="Q3112" i="1" s="1"/>
  <c r="P3113" i="1"/>
  <c r="Q3113" i="1" s="1"/>
  <c r="P3114" i="1"/>
  <c r="Q3114" i="1" s="1"/>
  <c r="P3115" i="1"/>
  <c r="Q3115" i="1" s="1"/>
  <c r="P3116" i="1"/>
  <c r="Q3116" i="1" s="1"/>
  <c r="P3117" i="1"/>
  <c r="Q3117" i="1" s="1"/>
  <c r="P3118" i="1"/>
  <c r="Q3118" i="1" s="1"/>
  <c r="P3119" i="1"/>
  <c r="Q3119" i="1" s="1"/>
  <c r="P3120" i="1"/>
  <c r="Q3120" i="1" s="1"/>
  <c r="P3121" i="1"/>
  <c r="Q3121" i="1" s="1"/>
  <c r="P3122" i="1"/>
  <c r="Q3122" i="1" s="1"/>
  <c r="P3123" i="1"/>
  <c r="Q3123" i="1" s="1"/>
  <c r="P3124" i="1"/>
  <c r="Q3124" i="1" s="1"/>
  <c r="P3125" i="1"/>
  <c r="Q3125" i="1" s="1"/>
  <c r="P3126" i="1"/>
  <c r="Q3126" i="1" s="1"/>
  <c r="P3127" i="1"/>
  <c r="Q3127" i="1" s="1"/>
  <c r="P3128" i="1"/>
  <c r="Q3128" i="1" s="1"/>
  <c r="P3129" i="1"/>
  <c r="Q3129" i="1" s="1"/>
  <c r="P3130" i="1"/>
  <c r="Q3130" i="1" s="1"/>
  <c r="P3131" i="1"/>
  <c r="Q3131" i="1" s="1"/>
  <c r="P3132" i="1"/>
  <c r="Q3132" i="1" s="1"/>
  <c r="P3133" i="1"/>
  <c r="Q3133" i="1" s="1"/>
  <c r="P3134" i="1"/>
  <c r="Q3134" i="1" s="1"/>
  <c r="P3135" i="1"/>
  <c r="Q3135" i="1" s="1"/>
  <c r="P3136" i="1"/>
  <c r="Q3136" i="1" s="1"/>
  <c r="P3137" i="1"/>
  <c r="Q3137" i="1" s="1"/>
  <c r="P3138" i="1"/>
  <c r="Q3138" i="1" s="1"/>
  <c r="P3139" i="1"/>
  <c r="Q3139" i="1" s="1"/>
  <c r="P3140" i="1"/>
  <c r="Q3140" i="1" s="1"/>
  <c r="P3141" i="1"/>
  <c r="Q3141" i="1" s="1"/>
  <c r="P3142" i="1"/>
  <c r="Q3142" i="1" s="1"/>
  <c r="P3143" i="1"/>
  <c r="Q3143" i="1" s="1"/>
  <c r="P3144" i="1"/>
  <c r="Q3144" i="1" s="1"/>
  <c r="P3145" i="1"/>
  <c r="Q3145" i="1" s="1"/>
  <c r="P3146" i="1"/>
  <c r="Q3146" i="1" s="1"/>
  <c r="P3147" i="1"/>
  <c r="Q3147" i="1" s="1"/>
  <c r="P3148" i="1"/>
  <c r="Q3148" i="1" s="1"/>
  <c r="P3149" i="1"/>
  <c r="Q3149" i="1" s="1"/>
  <c r="P3150" i="1"/>
  <c r="Q3150" i="1" s="1"/>
  <c r="P3151" i="1"/>
  <c r="Q3151" i="1" s="1"/>
  <c r="P3152" i="1"/>
  <c r="Q3152" i="1" s="1"/>
  <c r="P3153" i="1"/>
  <c r="Q3153" i="1" s="1"/>
  <c r="P3154" i="1"/>
  <c r="Q3154" i="1" s="1"/>
  <c r="P3155" i="1"/>
  <c r="Q3155" i="1" s="1"/>
  <c r="P3156" i="1"/>
  <c r="Q3156" i="1" s="1"/>
  <c r="P3157" i="1"/>
  <c r="Q3157" i="1" s="1"/>
  <c r="P3158" i="1"/>
  <c r="Q3158" i="1" s="1"/>
  <c r="P3159" i="1"/>
  <c r="Q3159" i="1" s="1"/>
  <c r="P3160" i="1"/>
  <c r="Q3160" i="1" s="1"/>
  <c r="P3161" i="1"/>
  <c r="Q3161" i="1" s="1"/>
  <c r="P3162" i="1"/>
  <c r="Q3162" i="1" s="1"/>
  <c r="P3163" i="1"/>
  <c r="Q3163" i="1" s="1"/>
  <c r="P3164" i="1"/>
  <c r="Q3164" i="1" s="1"/>
  <c r="P3165" i="1"/>
  <c r="Q3165" i="1" s="1"/>
  <c r="P3166" i="1"/>
  <c r="Q3166" i="1" s="1"/>
  <c r="P3167" i="1"/>
  <c r="Q3167" i="1" s="1"/>
  <c r="P3168" i="1"/>
  <c r="Q3168" i="1" s="1"/>
  <c r="P3169" i="1"/>
  <c r="Q3169" i="1" s="1"/>
  <c r="P3170" i="1"/>
  <c r="Q3170" i="1" s="1"/>
  <c r="P3171" i="1"/>
  <c r="Q3171" i="1" s="1"/>
  <c r="P3172" i="1"/>
  <c r="Q3172" i="1" s="1"/>
  <c r="P3173" i="1"/>
  <c r="Q3173" i="1" s="1"/>
  <c r="P3174" i="1"/>
  <c r="Q3174" i="1" s="1"/>
  <c r="P3175" i="1"/>
  <c r="Q3175" i="1" s="1"/>
  <c r="P3176" i="1"/>
  <c r="Q3176" i="1" s="1"/>
  <c r="P3177" i="1"/>
  <c r="Q3177" i="1" s="1"/>
  <c r="P3178" i="1"/>
  <c r="Q3178" i="1" s="1"/>
  <c r="P3179" i="1"/>
  <c r="Q3179" i="1" s="1"/>
  <c r="P3180" i="1"/>
  <c r="Q3180" i="1" s="1"/>
  <c r="P3181" i="1"/>
  <c r="Q3181" i="1" s="1"/>
  <c r="P3182" i="1"/>
  <c r="Q3182" i="1" s="1"/>
  <c r="P3183" i="1"/>
  <c r="Q3183" i="1" s="1"/>
  <c r="P3184" i="1"/>
  <c r="Q3184" i="1" s="1"/>
  <c r="P3185" i="1"/>
  <c r="Q3185" i="1" s="1"/>
  <c r="P3186" i="1"/>
  <c r="Q3186" i="1" s="1"/>
  <c r="P3187" i="1"/>
  <c r="Q3187" i="1" s="1"/>
  <c r="P3188" i="1"/>
  <c r="Q3188" i="1" s="1"/>
  <c r="P3189" i="1"/>
  <c r="Q3189" i="1" s="1"/>
  <c r="P3190" i="1"/>
  <c r="Q3190" i="1" s="1"/>
  <c r="P3191" i="1"/>
  <c r="Q3191" i="1" s="1"/>
  <c r="P3192" i="1"/>
  <c r="Q3192" i="1" s="1"/>
  <c r="P3193" i="1"/>
  <c r="Q3193" i="1" s="1"/>
  <c r="P3194" i="1"/>
  <c r="Q3194" i="1" s="1"/>
  <c r="P3195" i="1"/>
  <c r="Q3195" i="1" s="1"/>
  <c r="P3196" i="1"/>
  <c r="Q3196" i="1" s="1"/>
  <c r="P3197" i="1"/>
  <c r="Q3197" i="1" s="1"/>
  <c r="P3198" i="1"/>
  <c r="Q3198" i="1" s="1"/>
  <c r="P3199" i="1"/>
  <c r="Q3199" i="1" s="1"/>
  <c r="P3200" i="1"/>
  <c r="Q3200" i="1" s="1"/>
  <c r="P3201" i="1"/>
  <c r="Q3201" i="1" s="1"/>
  <c r="P3202" i="1"/>
  <c r="Q3202" i="1" s="1"/>
  <c r="P3203" i="1"/>
  <c r="Q3203" i="1" s="1"/>
  <c r="P3204" i="1"/>
  <c r="Q3204" i="1" s="1"/>
  <c r="P3205" i="1"/>
  <c r="Q3205" i="1" s="1"/>
  <c r="P3206" i="1"/>
  <c r="Q3206" i="1" s="1"/>
  <c r="P3207" i="1"/>
  <c r="Q3207" i="1" s="1"/>
  <c r="P3208" i="1"/>
  <c r="Q3208" i="1" s="1"/>
  <c r="P3209" i="1"/>
  <c r="Q3209" i="1" s="1"/>
  <c r="P3210" i="1"/>
  <c r="Q3210" i="1" s="1"/>
  <c r="P3211" i="1"/>
  <c r="Q3211" i="1" s="1"/>
  <c r="P3212" i="1"/>
  <c r="Q3212" i="1" s="1"/>
  <c r="P3213" i="1"/>
  <c r="Q3213" i="1" s="1"/>
  <c r="P3214" i="1"/>
  <c r="Q3214" i="1" s="1"/>
  <c r="P3215" i="1"/>
  <c r="Q3215" i="1" s="1"/>
  <c r="P3216" i="1"/>
  <c r="Q3216" i="1" s="1"/>
  <c r="P3217" i="1"/>
  <c r="Q3217" i="1" s="1"/>
  <c r="P3218" i="1"/>
  <c r="Q3218" i="1" s="1"/>
  <c r="P3219" i="1"/>
  <c r="Q3219" i="1" s="1"/>
  <c r="P3220" i="1"/>
  <c r="Q3220" i="1" s="1"/>
  <c r="P3221" i="1"/>
  <c r="Q3221" i="1" s="1"/>
  <c r="P3222" i="1"/>
  <c r="Q3222" i="1" s="1"/>
  <c r="P3223" i="1"/>
  <c r="Q3223" i="1" s="1"/>
  <c r="P3224" i="1"/>
  <c r="Q3224" i="1" s="1"/>
  <c r="P3225" i="1"/>
  <c r="Q3225" i="1" s="1"/>
  <c r="P3226" i="1"/>
  <c r="Q3226" i="1" s="1"/>
  <c r="P3227" i="1"/>
  <c r="Q3227" i="1" s="1"/>
  <c r="P3228" i="1"/>
  <c r="Q3228" i="1" s="1"/>
  <c r="P3229" i="1"/>
  <c r="Q3229" i="1" s="1"/>
  <c r="P3230" i="1"/>
  <c r="Q3230" i="1" s="1"/>
  <c r="P3231" i="1"/>
  <c r="Q3231" i="1" s="1"/>
  <c r="P3232" i="1"/>
  <c r="Q3232" i="1" s="1"/>
  <c r="P3233" i="1"/>
  <c r="Q3233" i="1" s="1"/>
  <c r="P3234" i="1"/>
  <c r="Q3234" i="1" s="1"/>
  <c r="P3235" i="1"/>
  <c r="Q3235" i="1" s="1"/>
  <c r="P3236" i="1"/>
  <c r="Q3236" i="1" s="1"/>
  <c r="P3237" i="1"/>
  <c r="Q3237" i="1" s="1"/>
  <c r="P3238" i="1"/>
  <c r="Q3238" i="1" s="1"/>
  <c r="P3239" i="1"/>
  <c r="Q3239" i="1" s="1"/>
  <c r="P3240" i="1"/>
  <c r="Q3240" i="1" s="1"/>
  <c r="P3241" i="1"/>
  <c r="Q3241" i="1" s="1"/>
  <c r="P3242" i="1"/>
  <c r="Q3242" i="1" s="1"/>
  <c r="P3243" i="1"/>
  <c r="Q3243" i="1" s="1"/>
  <c r="P3244" i="1"/>
  <c r="Q3244" i="1" s="1"/>
  <c r="P3245" i="1"/>
  <c r="Q3245" i="1" s="1"/>
  <c r="P3246" i="1"/>
  <c r="Q3246" i="1" s="1"/>
  <c r="P3247" i="1"/>
  <c r="Q3247" i="1" s="1"/>
  <c r="P3248" i="1"/>
  <c r="Q3248" i="1" s="1"/>
  <c r="P3249" i="1"/>
  <c r="Q3249" i="1" s="1"/>
  <c r="P3250" i="1"/>
  <c r="Q3250" i="1" s="1"/>
  <c r="P3251" i="1"/>
  <c r="Q3251" i="1" s="1"/>
  <c r="P3252" i="1"/>
  <c r="Q3252" i="1" s="1"/>
  <c r="P3253" i="1"/>
  <c r="Q3253" i="1" s="1"/>
  <c r="P3254" i="1"/>
  <c r="Q3254" i="1" s="1"/>
  <c r="P3255" i="1"/>
  <c r="Q3255" i="1" s="1"/>
  <c r="P3256" i="1"/>
  <c r="Q3256" i="1" s="1"/>
  <c r="P3257" i="1"/>
  <c r="Q3257" i="1" s="1"/>
  <c r="P3258" i="1"/>
  <c r="Q3258" i="1" s="1"/>
  <c r="P3259" i="1"/>
  <c r="Q3259" i="1" s="1"/>
  <c r="P3260" i="1"/>
  <c r="Q3260" i="1" s="1"/>
  <c r="P3261" i="1"/>
  <c r="Q3261" i="1" s="1"/>
  <c r="P3262" i="1"/>
  <c r="Q3262" i="1" s="1"/>
  <c r="P3263" i="1"/>
  <c r="Q3263" i="1" s="1"/>
  <c r="P3264" i="1"/>
  <c r="Q3264" i="1" s="1"/>
  <c r="P3265" i="1"/>
  <c r="Q3265" i="1" s="1"/>
  <c r="P3266" i="1"/>
  <c r="Q3266" i="1" s="1"/>
  <c r="P3267" i="1"/>
  <c r="Q3267" i="1" s="1"/>
  <c r="P3268" i="1"/>
  <c r="Q3268" i="1" s="1"/>
  <c r="P3269" i="1"/>
  <c r="Q3269" i="1" s="1"/>
  <c r="P3270" i="1"/>
  <c r="Q3270" i="1" s="1"/>
  <c r="P3271" i="1"/>
  <c r="Q3271" i="1" s="1"/>
  <c r="P3272" i="1"/>
  <c r="Q3272" i="1" s="1"/>
  <c r="P3273" i="1"/>
  <c r="Q3273" i="1" s="1"/>
  <c r="P3274" i="1"/>
  <c r="Q3274" i="1" s="1"/>
  <c r="P3275" i="1"/>
  <c r="Q3275" i="1" s="1"/>
  <c r="P3276" i="1"/>
  <c r="Q3276" i="1" s="1"/>
  <c r="P3277" i="1"/>
  <c r="Q3277" i="1" s="1"/>
  <c r="P3278" i="1"/>
  <c r="Q3278" i="1" s="1"/>
  <c r="P3279" i="1"/>
  <c r="Q3279" i="1" s="1"/>
  <c r="P3280" i="1"/>
  <c r="Q3280" i="1" s="1"/>
  <c r="P3281" i="1"/>
  <c r="Q3281" i="1" s="1"/>
  <c r="P3282" i="1"/>
  <c r="Q3282" i="1" s="1"/>
  <c r="P3283" i="1"/>
  <c r="Q3283" i="1" s="1"/>
  <c r="P3284" i="1"/>
  <c r="Q3284" i="1" s="1"/>
  <c r="P3285" i="1"/>
  <c r="Q3285" i="1" s="1"/>
  <c r="P3286" i="1"/>
  <c r="Q3286" i="1" s="1"/>
  <c r="P3287" i="1"/>
  <c r="Q3287" i="1" s="1"/>
  <c r="P3288" i="1"/>
  <c r="Q3288" i="1" s="1"/>
  <c r="P3289" i="1"/>
  <c r="Q3289" i="1" s="1"/>
  <c r="P3290" i="1"/>
  <c r="Q3290" i="1" s="1"/>
  <c r="P3291" i="1"/>
  <c r="Q3291" i="1" s="1"/>
  <c r="P3292" i="1"/>
  <c r="Q3292" i="1" s="1"/>
  <c r="P3293" i="1"/>
  <c r="Q3293" i="1" s="1"/>
  <c r="P3294" i="1"/>
  <c r="Q3294" i="1" s="1"/>
  <c r="P3295" i="1"/>
  <c r="Q3295" i="1" s="1"/>
  <c r="P3296" i="1"/>
  <c r="Q3296" i="1" s="1"/>
  <c r="P3297" i="1"/>
  <c r="Q3297" i="1" s="1"/>
  <c r="P3298" i="1"/>
  <c r="Q3298" i="1" s="1"/>
  <c r="P3299" i="1"/>
  <c r="Q3299" i="1" s="1"/>
  <c r="P3300" i="1"/>
  <c r="Q3300" i="1" s="1"/>
  <c r="P3301" i="1"/>
  <c r="Q3301" i="1" s="1"/>
  <c r="P3302" i="1"/>
  <c r="Q3302" i="1" s="1"/>
  <c r="P3303" i="1"/>
  <c r="Q3303" i="1" s="1"/>
  <c r="P3304" i="1"/>
  <c r="Q3304" i="1" s="1"/>
  <c r="P3305" i="1"/>
  <c r="Q3305" i="1" s="1"/>
  <c r="P3306" i="1"/>
  <c r="Q3306" i="1" s="1"/>
  <c r="P3307" i="1"/>
  <c r="Q3307" i="1" s="1"/>
  <c r="P3308" i="1"/>
  <c r="Q3308" i="1" s="1"/>
  <c r="P3309" i="1"/>
  <c r="Q3309" i="1" s="1"/>
  <c r="P3310" i="1"/>
  <c r="Q3310" i="1" s="1"/>
  <c r="P3311" i="1"/>
  <c r="Q3311" i="1" s="1"/>
  <c r="P3312" i="1"/>
  <c r="Q3312" i="1" s="1"/>
  <c r="P3313" i="1"/>
  <c r="Q3313" i="1" s="1"/>
  <c r="P3314" i="1"/>
  <c r="Q3314" i="1" s="1"/>
  <c r="P3315" i="1"/>
  <c r="Q3315" i="1" s="1"/>
  <c r="P3316" i="1"/>
  <c r="Q3316" i="1" s="1"/>
  <c r="P3317" i="1"/>
  <c r="Q3317" i="1" s="1"/>
  <c r="P3318" i="1"/>
  <c r="Q3318" i="1" s="1"/>
  <c r="P3319" i="1"/>
  <c r="Q3319" i="1" s="1"/>
  <c r="P3320" i="1"/>
  <c r="Q3320" i="1" s="1"/>
  <c r="P3321" i="1"/>
  <c r="Q3321" i="1" s="1"/>
  <c r="P3322" i="1"/>
  <c r="Q3322" i="1" s="1"/>
  <c r="P3323" i="1"/>
  <c r="Q3323" i="1" s="1"/>
  <c r="P3324" i="1"/>
  <c r="Q3324" i="1" s="1"/>
  <c r="P3325" i="1"/>
  <c r="Q3325" i="1" s="1"/>
  <c r="P3326" i="1"/>
  <c r="Q3326" i="1" s="1"/>
  <c r="P3327" i="1"/>
  <c r="Q3327" i="1" s="1"/>
  <c r="P3328" i="1"/>
  <c r="Q3328" i="1" s="1"/>
  <c r="P3329" i="1"/>
  <c r="Q3329" i="1" s="1"/>
  <c r="P3330" i="1"/>
  <c r="Q3330" i="1" s="1"/>
  <c r="P3331" i="1"/>
  <c r="Q3331" i="1" s="1"/>
  <c r="P3332" i="1"/>
  <c r="Q3332" i="1" s="1"/>
  <c r="P3333" i="1"/>
  <c r="Q3333" i="1" s="1"/>
  <c r="P3334" i="1"/>
  <c r="Q3334" i="1" s="1"/>
  <c r="P3335" i="1"/>
  <c r="Q3335" i="1" s="1"/>
  <c r="P3336" i="1"/>
  <c r="Q3336" i="1" s="1"/>
  <c r="P3337" i="1"/>
  <c r="Q3337" i="1" s="1"/>
  <c r="P3338" i="1"/>
  <c r="Q3338" i="1" s="1"/>
  <c r="P3339" i="1"/>
  <c r="Q3339" i="1" s="1"/>
  <c r="P3340" i="1"/>
  <c r="Q3340" i="1" s="1"/>
  <c r="P3341" i="1"/>
  <c r="Q3341" i="1" s="1"/>
  <c r="P3342" i="1"/>
  <c r="Q3342" i="1" s="1"/>
  <c r="P3343" i="1"/>
  <c r="Q3343" i="1" s="1"/>
  <c r="P3344" i="1"/>
  <c r="Q3344" i="1" s="1"/>
  <c r="P3345" i="1"/>
  <c r="Q3345" i="1" s="1"/>
  <c r="P3346" i="1"/>
  <c r="Q3346" i="1" s="1"/>
  <c r="P3347" i="1"/>
  <c r="Q3347" i="1" s="1"/>
  <c r="P3348" i="1"/>
  <c r="Q3348" i="1" s="1"/>
  <c r="P3349" i="1"/>
  <c r="Q3349" i="1" s="1"/>
  <c r="P3350" i="1"/>
  <c r="Q3350" i="1" s="1"/>
  <c r="P3351" i="1"/>
  <c r="Q3351" i="1" s="1"/>
  <c r="P3352" i="1"/>
  <c r="Q3352" i="1" s="1"/>
  <c r="P3353" i="1"/>
  <c r="Q3353" i="1" s="1"/>
  <c r="P3354" i="1"/>
  <c r="Q3354" i="1" s="1"/>
  <c r="P3355" i="1"/>
  <c r="Q3355" i="1" s="1"/>
  <c r="P3356" i="1"/>
  <c r="Q3356" i="1" s="1"/>
  <c r="P3357" i="1"/>
  <c r="Q3357" i="1" s="1"/>
  <c r="P3358" i="1"/>
  <c r="Q3358" i="1" s="1"/>
  <c r="P3359" i="1"/>
  <c r="Q3359" i="1" s="1"/>
  <c r="P3360" i="1"/>
  <c r="Q3360" i="1" s="1"/>
  <c r="P3361" i="1"/>
  <c r="Q3361" i="1" s="1"/>
  <c r="P3362" i="1"/>
  <c r="Q3362" i="1" s="1"/>
  <c r="P3363" i="1"/>
  <c r="Q3363" i="1" s="1"/>
  <c r="P3364" i="1"/>
  <c r="Q3364" i="1" s="1"/>
  <c r="P3365" i="1"/>
  <c r="Q3365" i="1" s="1"/>
  <c r="P3366" i="1"/>
  <c r="Q3366" i="1" s="1"/>
  <c r="P3367" i="1"/>
  <c r="Q3367" i="1" s="1"/>
  <c r="P3368" i="1"/>
  <c r="Q3368" i="1" s="1"/>
  <c r="P3369" i="1"/>
  <c r="Q3369" i="1" s="1"/>
  <c r="P3370" i="1"/>
  <c r="Q3370" i="1" s="1"/>
  <c r="P3371" i="1"/>
  <c r="Q3371" i="1" s="1"/>
  <c r="P3372" i="1"/>
  <c r="Q3372" i="1" s="1"/>
  <c r="P3373" i="1"/>
  <c r="Q3373" i="1" s="1"/>
  <c r="P3374" i="1"/>
  <c r="Q3374" i="1" s="1"/>
  <c r="P3375" i="1"/>
  <c r="Q3375" i="1" s="1"/>
  <c r="P3376" i="1"/>
  <c r="Q3376" i="1" s="1"/>
  <c r="P3377" i="1"/>
  <c r="Q3377" i="1" s="1"/>
  <c r="P3378" i="1"/>
  <c r="Q3378" i="1" s="1"/>
  <c r="P3379" i="1"/>
  <c r="Q3379" i="1" s="1"/>
  <c r="P3380" i="1"/>
  <c r="Q3380" i="1" s="1"/>
  <c r="P3381" i="1"/>
  <c r="Q3381" i="1" s="1"/>
  <c r="P3382" i="1"/>
  <c r="Q3382" i="1" s="1"/>
  <c r="P3383" i="1"/>
  <c r="Q3383" i="1" s="1"/>
  <c r="P3384" i="1"/>
  <c r="Q3384" i="1" s="1"/>
  <c r="P3385" i="1"/>
  <c r="Q3385" i="1" s="1"/>
  <c r="P3386" i="1"/>
  <c r="Q3386" i="1" s="1"/>
  <c r="P3387" i="1"/>
  <c r="Q3387" i="1" s="1"/>
  <c r="P3388" i="1"/>
  <c r="Q3388" i="1" s="1"/>
  <c r="P3389" i="1"/>
  <c r="Q3389" i="1" s="1"/>
  <c r="P3390" i="1"/>
  <c r="Q3390" i="1" s="1"/>
  <c r="P3391" i="1"/>
  <c r="Q3391" i="1" s="1"/>
  <c r="P3392" i="1"/>
  <c r="Q3392" i="1" s="1"/>
  <c r="P3393" i="1"/>
  <c r="Q3393" i="1" s="1"/>
  <c r="P3394" i="1"/>
  <c r="Q3394" i="1" s="1"/>
  <c r="P3395" i="1"/>
  <c r="Q3395" i="1" s="1"/>
  <c r="P3396" i="1"/>
  <c r="Q3396" i="1" s="1"/>
  <c r="P3397" i="1"/>
  <c r="Q3397" i="1" s="1"/>
  <c r="P3398" i="1"/>
  <c r="Q3398" i="1" s="1"/>
  <c r="P3399" i="1"/>
  <c r="Q3399" i="1" s="1"/>
  <c r="P3400" i="1"/>
  <c r="Q3400" i="1" s="1"/>
  <c r="P3401" i="1"/>
  <c r="Q3401" i="1" s="1"/>
  <c r="P3402" i="1"/>
  <c r="Q3402" i="1" s="1"/>
  <c r="P3403" i="1"/>
  <c r="Q3403" i="1" s="1"/>
  <c r="P3404" i="1"/>
  <c r="Q3404" i="1" s="1"/>
  <c r="P3405" i="1"/>
  <c r="Q3405" i="1" s="1"/>
  <c r="P3406" i="1"/>
  <c r="Q3406" i="1" s="1"/>
  <c r="P3407" i="1"/>
  <c r="Q3407" i="1" s="1"/>
  <c r="P3408" i="1"/>
  <c r="Q3408" i="1" s="1"/>
  <c r="P3409" i="1"/>
  <c r="Q3409" i="1" s="1"/>
  <c r="P3410" i="1"/>
  <c r="Q3410" i="1" s="1"/>
  <c r="P3411" i="1"/>
  <c r="Q3411" i="1" s="1"/>
  <c r="P3412" i="1"/>
  <c r="Q3412" i="1" s="1"/>
  <c r="P3413" i="1"/>
  <c r="Q3413" i="1" s="1"/>
  <c r="P3414" i="1"/>
  <c r="Q3414" i="1" s="1"/>
  <c r="P3415" i="1"/>
  <c r="Q3415" i="1" s="1"/>
  <c r="P3416" i="1"/>
  <c r="Q3416" i="1" s="1"/>
  <c r="P3417" i="1"/>
  <c r="Q3417" i="1" s="1"/>
  <c r="P3418" i="1"/>
  <c r="Q3418" i="1" s="1"/>
  <c r="P3419" i="1"/>
  <c r="Q3419" i="1" s="1"/>
  <c r="P3420" i="1"/>
  <c r="Q3420" i="1" s="1"/>
  <c r="P3421" i="1"/>
  <c r="Q3421" i="1" s="1"/>
  <c r="P3422" i="1"/>
  <c r="Q3422" i="1" s="1"/>
  <c r="P3423" i="1"/>
  <c r="Q3423" i="1" s="1"/>
  <c r="P3424" i="1"/>
  <c r="Q3424" i="1" s="1"/>
  <c r="P3425" i="1"/>
  <c r="Q3425" i="1" s="1"/>
  <c r="P3426" i="1"/>
  <c r="Q3426" i="1" s="1"/>
  <c r="P3427" i="1"/>
  <c r="Q3427" i="1" s="1"/>
  <c r="P3428" i="1"/>
  <c r="Q3428" i="1" s="1"/>
  <c r="P3429" i="1"/>
  <c r="Q3429" i="1" s="1"/>
  <c r="P3430" i="1"/>
  <c r="Q3430" i="1" s="1"/>
  <c r="P3431" i="1"/>
  <c r="Q3431" i="1" s="1"/>
  <c r="P3432" i="1"/>
  <c r="Q3432" i="1" s="1"/>
  <c r="P3433" i="1"/>
  <c r="Q3433" i="1" s="1"/>
  <c r="P3434" i="1"/>
  <c r="Q3434" i="1" s="1"/>
  <c r="P3435" i="1"/>
  <c r="Q3435" i="1" s="1"/>
  <c r="P3436" i="1"/>
  <c r="Q3436" i="1" s="1"/>
  <c r="P3437" i="1"/>
  <c r="Q3437" i="1" s="1"/>
  <c r="P3438" i="1"/>
  <c r="Q3438" i="1" s="1"/>
  <c r="P3439" i="1"/>
  <c r="Q3439" i="1" s="1"/>
  <c r="P3440" i="1"/>
  <c r="Q3440" i="1" s="1"/>
  <c r="P3441" i="1"/>
  <c r="Q3441" i="1" s="1"/>
  <c r="P3442" i="1"/>
  <c r="Q3442" i="1" s="1"/>
  <c r="P3443" i="1"/>
  <c r="Q3443" i="1" s="1"/>
  <c r="P3444" i="1"/>
  <c r="Q3444" i="1" s="1"/>
  <c r="P3445" i="1"/>
  <c r="Q3445" i="1" s="1"/>
  <c r="P3446" i="1"/>
  <c r="Q3446" i="1" s="1"/>
  <c r="P3447" i="1"/>
  <c r="Q3447" i="1" s="1"/>
  <c r="P3448" i="1"/>
  <c r="Q3448" i="1" s="1"/>
  <c r="P3449" i="1"/>
  <c r="Q3449" i="1" s="1"/>
  <c r="P3450" i="1"/>
  <c r="Q3450" i="1" s="1"/>
  <c r="P3451" i="1"/>
  <c r="Q3451" i="1" s="1"/>
  <c r="P3452" i="1"/>
  <c r="Q3452" i="1" s="1"/>
  <c r="P3453" i="1"/>
  <c r="Q3453" i="1" s="1"/>
  <c r="P3454" i="1"/>
  <c r="Q3454" i="1" s="1"/>
  <c r="P3455" i="1"/>
  <c r="Q3455" i="1" s="1"/>
  <c r="P3456" i="1"/>
  <c r="Q3456" i="1" s="1"/>
  <c r="P3457" i="1"/>
  <c r="Q3457" i="1" s="1"/>
  <c r="P3458" i="1"/>
  <c r="Q3458" i="1" s="1"/>
  <c r="P3459" i="1"/>
  <c r="Q3459" i="1" s="1"/>
  <c r="P3460" i="1"/>
  <c r="Q3460" i="1" s="1"/>
  <c r="P3461" i="1"/>
  <c r="Q3461" i="1" s="1"/>
  <c r="P3462" i="1"/>
  <c r="Q3462" i="1" s="1"/>
  <c r="P3463" i="1"/>
  <c r="Q3463" i="1" s="1"/>
  <c r="P3464" i="1"/>
  <c r="Q3464" i="1" s="1"/>
  <c r="P3465" i="1"/>
  <c r="Q3465" i="1" s="1"/>
  <c r="P3466" i="1"/>
  <c r="Q3466" i="1" s="1"/>
  <c r="P3467" i="1"/>
  <c r="Q3467" i="1" s="1"/>
  <c r="P3468" i="1"/>
  <c r="Q3468" i="1" s="1"/>
  <c r="P3469" i="1"/>
  <c r="Q3469" i="1" s="1"/>
  <c r="P3470" i="1"/>
  <c r="Q3470" i="1" s="1"/>
  <c r="P3471" i="1"/>
  <c r="Q3471" i="1" s="1"/>
  <c r="P3472" i="1"/>
  <c r="Q3472" i="1" s="1"/>
  <c r="P3473" i="1"/>
  <c r="Q3473" i="1" s="1"/>
  <c r="P3474" i="1"/>
  <c r="Q3474" i="1" s="1"/>
  <c r="P3475" i="1"/>
  <c r="Q3475" i="1" s="1"/>
  <c r="P3476" i="1"/>
  <c r="Q3476" i="1" s="1"/>
  <c r="P3477" i="1"/>
  <c r="Q3477" i="1" s="1"/>
  <c r="P3478" i="1"/>
  <c r="Q3478" i="1" s="1"/>
  <c r="P3479" i="1"/>
  <c r="Q3479" i="1" s="1"/>
  <c r="P3480" i="1"/>
  <c r="Q3480" i="1" s="1"/>
  <c r="P3481" i="1"/>
  <c r="Q3481" i="1" s="1"/>
  <c r="P3482" i="1"/>
  <c r="Q3482" i="1" s="1"/>
  <c r="P3483" i="1"/>
  <c r="Q3483" i="1" s="1"/>
  <c r="P3484" i="1"/>
  <c r="Q3484" i="1" s="1"/>
  <c r="P3485" i="1"/>
  <c r="Q3485" i="1" s="1"/>
  <c r="P3486" i="1"/>
  <c r="Q3486" i="1" s="1"/>
  <c r="P3487" i="1"/>
  <c r="Q3487" i="1" s="1"/>
  <c r="P3488" i="1"/>
  <c r="Q3488" i="1" s="1"/>
  <c r="P3489" i="1"/>
  <c r="Q3489" i="1" s="1"/>
  <c r="P3490" i="1"/>
  <c r="Q3490" i="1" s="1"/>
  <c r="P3491" i="1"/>
  <c r="Q3491" i="1" s="1"/>
  <c r="P3492" i="1"/>
  <c r="Q3492" i="1" s="1"/>
  <c r="P3493" i="1"/>
  <c r="Q3493" i="1" s="1"/>
  <c r="P3494" i="1"/>
  <c r="Q3494" i="1" s="1"/>
  <c r="P3495" i="1"/>
  <c r="Q3495" i="1" s="1"/>
  <c r="P3496" i="1"/>
  <c r="Q3496" i="1" s="1"/>
  <c r="P3497" i="1"/>
  <c r="Q3497" i="1" s="1"/>
  <c r="P3498" i="1"/>
  <c r="Q3498" i="1" s="1"/>
  <c r="P3499" i="1"/>
  <c r="Q3499" i="1" s="1"/>
  <c r="P3500" i="1"/>
  <c r="Q3500" i="1" s="1"/>
  <c r="P3501" i="1"/>
  <c r="Q3501" i="1" s="1"/>
  <c r="P3502" i="1"/>
  <c r="Q3502" i="1" s="1"/>
  <c r="P3503" i="1"/>
  <c r="Q3503" i="1" s="1"/>
  <c r="P3504" i="1"/>
  <c r="Q3504" i="1" s="1"/>
  <c r="P3505" i="1"/>
  <c r="Q3505" i="1" s="1"/>
  <c r="P3506" i="1"/>
  <c r="Q3506" i="1" s="1"/>
  <c r="P3507" i="1"/>
  <c r="Q3507" i="1" s="1"/>
  <c r="P3508" i="1"/>
  <c r="Q3508" i="1" s="1"/>
  <c r="P3509" i="1"/>
  <c r="Q3509" i="1" s="1"/>
  <c r="P3510" i="1"/>
  <c r="Q3510" i="1" s="1"/>
  <c r="P3511" i="1"/>
  <c r="Q3511" i="1" s="1"/>
  <c r="P3512" i="1"/>
  <c r="Q3512" i="1" s="1"/>
  <c r="P3513" i="1"/>
  <c r="Q3513" i="1" s="1"/>
  <c r="P3514" i="1"/>
  <c r="Q3514" i="1" s="1"/>
  <c r="P3515" i="1"/>
  <c r="Q3515" i="1" s="1"/>
  <c r="P3516" i="1"/>
  <c r="Q3516" i="1" s="1"/>
  <c r="P3517" i="1"/>
  <c r="Q3517" i="1" s="1"/>
  <c r="P3518" i="1"/>
  <c r="Q3518" i="1" s="1"/>
  <c r="P3519" i="1"/>
  <c r="Q3519" i="1" s="1"/>
  <c r="P3520" i="1"/>
  <c r="Q3520" i="1" s="1"/>
  <c r="P3521" i="1"/>
  <c r="Q3521" i="1" s="1"/>
  <c r="P3522" i="1"/>
  <c r="Q3522" i="1" s="1"/>
  <c r="P3523" i="1"/>
  <c r="Q3523" i="1" s="1"/>
  <c r="P3524" i="1"/>
  <c r="Q3524" i="1" s="1"/>
  <c r="P3525" i="1"/>
  <c r="Q3525" i="1" s="1"/>
  <c r="P3526" i="1"/>
  <c r="Q3526" i="1" s="1"/>
  <c r="P3527" i="1"/>
  <c r="Q3527" i="1" s="1"/>
  <c r="P3528" i="1"/>
  <c r="Q3528" i="1" s="1"/>
  <c r="P3529" i="1"/>
  <c r="Q3529" i="1" s="1"/>
  <c r="P3530" i="1"/>
  <c r="Q3530" i="1" s="1"/>
  <c r="P3531" i="1"/>
  <c r="Q3531" i="1" s="1"/>
  <c r="P3532" i="1"/>
  <c r="Q3532" i="1" s="1"/>
  <c r="P3533" i="1"/>
  <c r="Q3533" i="1" s="1"/>
  <c r="P3534" i="1"/>
  <c r="Q3534" i="1" s="1"/>
  <c r="P3535" i="1"/>
  <c r="Q3535" i="1" s="1"/>
  <c r="P3536" i="1"/>
  <c r="Q3536" i="1" s="1"/>
  <c r="P3537" i="1"/>
  <c r="Q3537" i="1" s="1"/>
  <c r="P3538" i="1"/>
  <c r="Q3538" i="1" s="1"/>
  <c r="P3539" i="1"/>
  <c r="Q3539" i="1" s="1"/>
  <c r="P3540" i="1"/>
  <c r="Q3540" i="1" s="1"/>
  <c r="P3541" i="1"/>
  <c r="Q3541" i="1" s="1"/>
  <c r="P3542" i="1"/>
  <c r="Q3542" i="1" s="1"/>
  <c r="P3543" i="1"/>
  <c r="Q3543" i="1" s="1"/>
  <c r="P3544" i="1"/>
  <c r="Q3544" i="1" s="1"/>
  <c r="P3545" i="1"/>
  <c r="Q3545" i="1" s="1"/>
  <c r="P3546" i="1"/>
  <c r="Q3546" i="1" s="1"/>
  <c r="P3547" i="1"/>
  <c r="Q3547" i="1" s="1"/>
  <c r="P3548" i="1"/>
  <c r="Q3548" i="1" s="1"/>
  <c r="P3549" i="1"/>
  <c r="Q3549" i="1" s="1"/>
  <c r="P3550" i="1"/>
  <c r="Q3550" i="1" s="1"/>
  <c r="P3551" i="1"/>
  <c r="Q3551" i="1" s="1"/>
  <c r="P3552" i="1"/>
  <c r="Q3552" i="1" s="1"/>
  <c r="P3553" i="1"/>
  <c r="Q3553" i="1" s="1"/>
  <c r="P3554" i="1"/>
  <c r="Q3554" i="1" s="1"/>
  <c r="P3555" i="1"/>
  <c r="Q3555" i="1" s="1"/>
  <c r="P3556" i="1"/>
  <c r="Q3556" i="1" s="1"/>
  <c r="P3557" i="1"/>
  <c r="Q3557" i="1" s="1"/>
  <c r="P3558" i="1"/>
  <c r="Q3558" i="1" s="1"/>
  <c r="P3559" i="1"/>
  <c r="Q3559" i="1" s="1"/>
  <c r="P3560" i="1"/>
  <c r="Q3560" i="1" s="1"/>
  <c r="P3561" i="1"/>
  <c r="Q3561" i="1" s="1"/>
  <c r="P3562" i="1"/>
  <c r="Q3562" i="1" s="1"/>
  <c r="P3563" i="1"/>
  <c r="Q3563" i="1" s="1"/>
  <c r="P3564" i="1"/>
  <c r="Q3564" i="1" s="1"/>
  <c r="P3565" i="1"/>
  <c r="Q3565" i="1" s="1"/>
  <c r="P3566" i="1"/>
  <c r="Q3566" i="1" s="1"/>
  <c r="P3567" i="1"/>
  <c r="Q3567" i="1" s="1"/>
  <c r="P3568" i="1"/>
  <c r="Q3568" i="1" s="1"/>
  <c r="P3569" i="1"/>
  <c r="Q3569" i="1" s="1"/>
  <c r="P3570" i="1"/>
  <c r="Q3570" i="1" s="1"/>
  <c r="P3571" i="1"/>
  <c r="Q3571" i="1" s="1"/>
  <c r="P3572" i="1"/>
  <c r="Q3572" i="1" s="1"/>
  <c r="P3573" i="1"/>
  <c r="Q3573" i="1" s="1"/>
  <c r="P3574" i="1"/>
  <c r="Q3574" i="1" s="1"/>
  <c r="P3575" i="1"/>
  <c r="Q3575" i="1" s="1"/>
  <c r="P3576" i="1"/>
  <c r="Q3576" i="1" s="1"/>
  <c r="P3577" i="1"/>
  <c r="Q3577" i="1" s="1"/>
  <c r="P3578" i="1"/>
  <c r="Q3578" i="1" s="1"/>
  <c r="P3579" i="1"/>
  <c r="Q3579" i="1" s="1"/>
  <c r="P3580" i="1"/>
  <c r="Q3580" i="1" s="1"/>
  <c r="P3581" i="1"/>
  <c r="Q3581" i="1" s="1"/>
  <c r="P3582" i="1"/>
  <c r="Q3582" i="1" s="1"/>
  <c r="P3583" i="1"/>
  <c r="Q3583" i="1" s="1"/>
  <c r="P3584" i="1"/>
  <c r="Q3584" i="1" s="1"/>
  <c r="P3585" i="1"/>
  <c r="Q3585" i="1" s="1"/>
  <c r="P3586" i="1"/>
  <c r="Q3586" i="1" s="1"/>
  <c r="P3587" i="1"/>
  <c r="Q3587" i="1" s="1"/>
  <c r="P3588" i="1"/>
  <c r="Q3588" i="1" s="1"/>
  <c r="P3589" i="1"/>
  <c r="Q3589" i="1" s="1"/>
  <c r="P3590" i="1"/>
  <c r="Q3590" i="1" s="1"/>
  <c r="P3591" i="1"/>
  <c r="Q3591" i="1" s="1"/>
  <c r="P3592" i="1"/>
  <c r="Q3592" i="1" s="1"/>
  <c r="P3593" i="1"/>
  <c r="Q3593" i="1" s="1"/>
  <c r="P3594" i="1"/>
  <c r="Q3594" i="1" s="1"/>
  <c r="P3595" i="1"/>
  <c r="Q3595" i="1" s="1"/>
  <c r="P3596" i="1"/>
  <c r="Q3596" i="1" s="1"/>
  <c r="P3597" i="1"/>
  <c r="Q3597" i="1" s="1"/>
  <c r="P3598" i="1"/>
  <c r="Q3598" i="1" s="1"/>
  <c r="P3599" i="1"/>
  <c r="Q3599" i="1" s="1"/>
  <c r="P3600" i="1"/>
  <c r="Q3600" i="1" s="1"/>
  <c r="P3601" i="1"/>
  <c r="Q3601" i="1" s="1"/>
  <c r="P3602" i="1"/>
  <c r="Q3602" i="1" s="1"/>
  <c r="P3603" i="1"/>
  <c r="Q3603" i="1" s="1"/>
  <c r="P3604" i="1"/>
  <c r="Q3604" i="1" s="1"/>
  <c r="P3605" i="1"/>
  <c r="Q3605" i="1" s="1"/>
  <c r="P3606" i="1"/>
  <c r="Q3606" i="1" s="1"/>
  <c r="P3607" i="1"/>
  <c r="Q3607" i="1" s="1"/>
  <c r="P3608" i="1"/>
  <c r="Q3608" i="1" s="1"/>
  <c r="P3609" i="1"/>
  <c r="Q3609" i="1" s="1"/>
  <c r="P3610" i="1"/>
  <c r="Q3610" i="1" s="1"/>
  <c r="P3611" i="1"/>
  <c r="Q3611" i="1" s="1"/>
  <c r="P3612" i="1"/>
  <c r="Q3612" i="1" s="1"/>
  <c r="P3613" i="1"/>
  <c r="Q3613" i="1" s="1"/>
  <c r="P3614" i="1"/>
  <c r="Q3614" i="1" s="1"/>
  <c r="P3615" i="1"/>
  <c r="Q3615" i="1" s="1"/>
  <c r="P3616" i="1"/>
  <c r="Q3616" i="1" s="1"/>
  <c r="P3617" i="1"/>
  <c r="Q3617" i="1" s="1"/>
  <c r="P3618" i="1"/>
  <c r="Q3618" i="1" s="1"/>
  <c r="P3619" i="1"/>
  <c r="Q3619" i="1" s="1"/>
  <c r="P3620" i="1"/>
  <c r="Q3620" i="1" s="1"/>
  <c r="P3621" i="1"/>
  <c r="Q3621" i="1" s="1"/>
  <c r="P3622" i="1"/>
  <c r="Q3622" i="1" s="1"/>
  <c r="P3623" i="1"/>
  <c r="Q3623" i="1" s="1"/>
  <c r="P3624" i="1"/>
  <c r="Q3624" i="1" s="1"/>
  <c r="P3625" i="1"/>
  <c r="Q3625" i="1" s="1"/>
  <c r="P3626" i="1"/>
  <c r="Q3626" i="1" s="1"/>
  <c r="P3627" i="1"/>
  <c r="Q3627" i="1" s="1"/>
  <c r="P3628" i="1"/>
  <c r="Q3628" i="1" s="1"/>
  <c r="P3629" i="1"/>
  <c r="Q3629" i="1" s="1"/>
  <c r="P3630" i="1"/>
  <c r="Q3630" i="1" s="1"/>
  <c r="P3631" i="1"/>
  <c r="Q3631" i="1" s="1"/>
  <c r="P3632" i="1"/>
  <c r="Q3632" i="1" s="1"/>
  <c r="P3633" i="1"/>
  <c r="Q3633" i="1" s="1"/>
  <c r="P3634" i="1"/>
  <c r="Q3634" i="1" s="1"/>
  <c r="P3635" i="1"/>
  <c r="Q3635" i="1" s="1"/>
  <c r="P3636" i="1"/>
  <c r="Q3636" i="1" s="1"/>
  <c r="P3637" i="1"/>
  <c r="Q3637" i="1" s="1"/>
  <c r="P3638" i="1"/>
  <c r="Q3638" i="1" s="1"/>
  <c r="P3639" i="1"/>
  <c r="Q3639" i="1" s="1"/>
  <c r="P3640" i="1"/>
  <c r="Q3640" i="1" s="1"/>
  <c r="P3641" i="1"/>
  <c r="Q3641" i="1" s="1"/>
  <c r="P3642" i="1"/>
  <c r="Q3642" i="1" s="1"/>
  <c r="P3643" i="1"/>
  <c r="Q3643" i="1" s="1"/>
  <c r="P3644" i="1"/>
  <c r="Q3644" i="1" s="1"/>
  <c r="P3645" i="1"/>
  <c r="Q3645" i="1" s="1"/>
  <c r="P3646" i="1"/>
  <c r="Q3646" i="1" s="1"/>
  <c r="P3647" i="1"/>
  <c r="Q3647" i="1" s="1"/>
  <c r="P3648" i="1"/>
  <c r="Q3648" i="1" s="1"/>
  <c r="P3649" i="1"/>
  <c r="Q3649" i="1" s="1"/>
  <c r="P3650" i="1"/>
  <c r="Q3650" i="1" s="1"/>
  <c r="P3651" i="1"/>
  <c r="Q3651" i="1" s="1"/>
  <c r="P3652" i="1"/>
  <c r="Q3652" i="1" s="1"/>
  <c r="P3653" i="1"/>
  <c r="Q3653" i="1" s="1"/>
  <c r="P3654" i="1"/>
  <c r="Q3654" i="1" s="1"/>
  <c r="P3655" i="1"/>
  <c r="Q3655" i="1" s="1"/>
  <c r="P3656" i="1"/>
  <c r="Q3656" i="1" s="1"/>
  <c r="P3657" i="1"/>
  <c r="Q3657" i="1" s="1"/>
  <c r="P3658" i="1"/>
  <c r="Q3658" i="1" s="1"/>
  <c r="P3659" i="1"/>
  <c r="Q3659" i="1" s="1"/>
  <c r="P3660" i="1"/>
  <c r="Q3660" i="1" s="1"/>
  <c r="P3661" i="1"/>
  <c r="Q3661" i="1" s="1"/>
  <c r="P3662" i="1"/>
  <c r="Q3662" i="1" s="1"/>
  <c r="P3663" i="1"/>
  <c r="Q3663" i="1" s="1"/>
  <c r="P3664" i="1"/>
  <c r="Q3664" i="1" s="1"/>
  <c r="P3665" i="1"/>
  <c r="Q3665" i="1" s="1"/>
  <c r="P3666" i="1"/>
  <c r="Q3666" i="1" s="1"/>
  <c r="P3667" i="1"/>
  <c r="Q3667" i="1" s="1"/>
  <c r="P3668" i="1"/>
  <c r="Q3668" i="1" s="1"/>
  <c r="P3669" i="1"/>
  <c r="Q3669" i="1" s="1"/>
  <c r="P3670" i="1"/>
  <c r="Q3670" i="1" s="1"/>
  <c r="P3671" i="1"/>
  <c r="Q3671" i="1" s="1"/>
  <c r="P3672" i="1"/>
  <c r="Q3672" i="1" s="1"/>
  <c r="P3673" i="1"/>
  <c r="Q3673" i="1" s="1"/>
  <c r="P3674" i="1"/>
  <c r="Q3674" i="1" s="1"/>
  <c r="P3675" i="1"/>
  <c r="Q3675" i="1" s="1"/>
  <c r="P3676" i="1"/>
  <c r="Q3676" i="1" s="1"/>
  <c r="P3677" i="1"/>
  <c r="Q3677" i="1" s="1"/>
  <c r="P3678" i="1"/>
  <c r="Q3678" i="1" s="1"/>
  <c r="P3679" i="1"/>
  <c r="Q3679" i="1" s="1"/>
  <c r="P3680" i="1"/>
  <c r="Q3680" i="1" s="1"/>
  <c r="P3681" i="1"/>
  <c r="Q3681" i="1" s="1"/>
  <c r="P3682" i="1"/>
  <c r="Q3682" i="1" s="1"/>
  <c r="P3683" i="1"/>
  <c r="Q3683" i="1" s="1"/>
  <c r="P3684" i="1"/>
  <c r="Q3684" i="1" s="1"/>
  <c r="P3685" i="1"/>
  <c r="Q3685" i="1" s="1"/>
  <c r="P3686" i="1"/>
  <c r="Q3686" i="1" s="1"/>
  <c r="P3687" i="1"/>
  <c r="Q3687" i="1" s="1"/>
  <c r="P3688" i="1"/>
  <c r="Q3688" i="1" s="1"/>
  <c r="P3689" i="1"/>
  <c r="Q3689" i="1" s="1"/>
  <c r="P3690" i="1"/>
  <c r="Q3690" i="1" s="1"/>
  <c r="P3691" i="1"/>
  <c r="Q3691" i="1" s="1"/>
  <c r="P3692" i="1"/>
  <c r="Q3692" i="1" s="1"/>
  <c r="P3693" i="1"/>
  <c r="Q3693" i="1" s="1"/>
  <c r="P3694" i="1"/>
  <c r="Q3694" i="1" s="1"/>
  <c r="P3695" i="1"/>
  <c r="Q3695" i="1" s="1"/>
  <c r="P3696" i="1"/>
  <c r="Q3696" i="1" s="1"/>
  <c r="P3697" i="1"/>
  <c r="Q3697" i="1" s="1"/>
  <c r="P3698" i="1"/>
  <c r="Q3698" i="1" s="1"/>
  <c r="P3699" i="1"/>
  <c r="Q3699" i="1" s="1"/>
  <c r="P3700" i="1"/>
  <c r="Q3700" i="1" s="1"/>
  <c r="P3701" i="1"/>
  <c r="Q3701" i="1" s="1"/>
  <c r="P3702" i="1"/>
  <c r="Q3702" i="1" s="1"/>
  <c r="P3703" i="1"/>
  <c r="Q3703" i="1" s="1"/>
  <c r="P3704" i="1"/>
  <c r="Q3704" i="1" s="1"/>
  <c r="P3705" i="1"/>
  <c r="Q3705" i="1" s="1"/>
  <c r="P3706" i="1"/>
  <c r="Q3706" i="1" s="1"/>
  <c r="P3707" i="1"/>
  <c r="Q3707" i="1" s="1"/>
  <c r="P3708" i="1"/>
  <c r="Q3708" i="1" s="1"/>
  <c r="P3709" i="1"/>
  <c r="Q3709" i="1" s="1"/>
  <c r="P3710" i="1"/>
  <c r="Q3710" i="1" s="1"/>
  <c r="P3711" i="1"/>
  <c r="Q3711" i="1" s="1"/>
  <c r="P3712" i="1"/>
  <c r="Q3712" i="1" s="1"/>
  <c r="P3713" i="1"/>
  <c r="Q3713" i="1" s="1"/>
  <c r="P3714" i="1"/>
  <c r="Q3714" i="1" s="1"/>
  <c r="P3715" i="1"/>
  <c r="Q3715" i="1" s="1"/>
  <c r="P3716" i="1"/>
  <c r="Q3716" i="1" s="1"/>
  <c r="P3717" i="1"/>
  <c r="Q3717" i="1" s="1"/>
  <c r="P3718" i="1"/>
  <c r="Q3718" i="1" s="1"/>
  <c r="P3719" i="1"/>
  <c r="Q3719" i="1" s="1"/>
  <c r="P3720" i="1"/>
  <c r="Q3720" i="1" s="1"/>
  <c r="P3721" i="1"/>
  <c r="Q3721" i="1" s="1"/>
  <c r="P3722" i="1"/>
  <c r="Q3722" i="1" s="1"/>
  <c r="P3723" i="1"/>
  <c r="Q3723" i="1" s="1"/>
  <c r="P3724" i="1"/>
  <c r="Q3724" i="1" s="1"/>
  <c r="P3725" i="1"/>
  <c r="Q3725" i="1" s="1"/>
  <c r="P3726" i="1"/>
  <c r="Q3726" i="1" s="1"/>
  <c r="P3727" i="1"/>
  <c r="Q3727" i="1" s="1"/>
  <c r="P3728" i="1"/>
  <c r="Q3728" i="1" s="1"/>
  <c r="P3729" i="1"/>
  <c r="Q3729" i="1" s="1"/>
  <c r="P3730" i="1"/>
  <c r="Q3730" i="1" s="1"/>
  <c r="P3731" i="1"/>
  <c r="Q3731" i="1" s="1"/>
  <c r="P3732" i="1"/>
  <c r="Q3732" i="1" s="1"/>
  <c r="P3733" i="1"/>
  <c r="Q3733" i="1" s="1"/>
  <c r="P3734" i="1"/>
  <c r="Q3734" i="1" s="1"/>
  <c r="P3735" i="1"/>
  <c r="Q3735" i="1" s="1"/>
  <c r="P3736" i="1"/>
  <c r="Q3736" i="1" s="1"/>
  <c r="P3737" i="1"/>
  <c r="Q3737" i="1" s="1"/>
  <c r="P3738" i="1"/>
  <c r="Q3738" i="1" s="1"/>
  <c r="P3739" i="1"/>
  <c r="Q3739" i="1" s="1"/>
  <c r="P3740" i="1"/>
  <c r="Q3740" i="1" s="1"/>
  <c r="P3741" i="1"/>
  <c r="Q3741" i="1" s="1"/>
  <c r="P3742" i="1"/>
  <c r="Q3742" i="1" s="1"/>
  <c r="P3743" i="1"/>
  <c r="Q3743" i="1" s="1"/>
  <c r="P3744" i="1"/>
  <c r="Q3744" i="1" s="1"/>
  <c r="P3745" i="1"/>
  <c r="Q3745" i="1" s="1"/>
  <c r="P3746" i="1"/>
  <c r="Q3746" i="1" s="1"/>
  <c r="P3747" i="1"/>
  <c r="Q3747" i="1" s="1"/>
  <c r="P3748" i="1"/>
  <c r="Q3748" i="1" s="1"/>
  <c r="P3749" i="1"/>
  <c r="Q3749" i="1" s="1"/>
  <c r="P3750" i="1"/>
  <c r="Q3750" i="1" s="1"/>
  <c r="P3751" i="1"/>
  <c r="Q3751" i="1" s="1"/>
  <c r="P3752" i="1"/>
  <c r="Q3752" i="1" s="1"/>
  <c r="P3753" i="1"/>
  <c r="Q3753" i="1" s="1"/>
  <c r="P3754" i="1"/>
  <c r="Q3754" i="1" s="1"/>
  <c r="P3755" i="1"/>
  <c r="Q3755" i="1" s="1"/>
  <c r="P3756" i="1"/>
  <c r="Q3756" i="1" s="1"/>
  <c r="P3757" i="1"/>
  <c r="Q3757" i="1" s="1"/>
  <c r="P3758" i="1"/>
  <c r="Q3758" i="1" s="1"/>
  <c r="P3759" i="1"/>
  <c r="Q3759" i="1" s="1"/>
  <c r="P3760" i="1"/>
  <c r="Q3760" i="1" s="1"/>
  <c r="P3761" i="1"/>
  <c r="Q3761" i="1" s="1"/>
  <c r="P3762" i="1"/>
  <c r="Q3762" i="1" s="1"/>
  <c r="P3763" i="1"/>
  <c r="Q3763" i="1" s="1"/>
  <c r="P3764" i="1"/>
  <c r="Q3764" i="1" s="1"/>
  <c r="P3765" i="1"/>
  <c r="Q3765" i="1" s="1"/>
  <c r="P3766" i="1"/>
  <c r="Q3766" i="1" s="1"/>
  <c r="P3767" i="1"/>
  <c r="Q3767" i="1" s="1"/>
  <c r="P3768" i="1"/>
  <c r="Q3768" i="1" s="1"/>
  <c r="P3769" i="1"/>
  <c r="Q3769" i="1" s="1"/>
  <c r="P3770" i="1"/>
  <c r="Q3770" i="1" s="1"/>
  <c r="P3771" i="1"/>
  <c r="Q3771" i="1" s="1"/>
  <c r="P3772" i="1"/>
  <c r="Q3772" i="1" s="1"/>
  <c r="P3773" i="1"/>
  <c r="Q3773" i="1" s="1"/>
  <c r="P3774" i="1"/>
  <c r="Q3774" i="1" s="1"/>
  <c r="P3775" i="1"/>
  <c r="Q3775" i="1" s="1"/>
  <c r="P3776" i="1"/>
  <c r="Q3776" i="1" s="1"/>
  <c r="P3777" i="1"/>
  <c r="Q3777" i="1" s="1"/>
  <c r="P3778" i="1"/>
  <c r="Q3778" i="1" s="1"/>
  <c r="P3779" i="1"/>
  <c r="Q3779" i="1" s="1"/>
  <c r="P3780" i="1"/>
  <c r="Q3780" i="1" s="1"/>
  <c r="P3781" i="1"/>
  <c r="Q3781" i="1" s="1"/>
  <c r="P3782" i="1"/>
  <c r="Q3782" i="1" s="1"/>
  <c r="P3783" i="1"/>
  <c r="Q3783" i="1" s="1"/>
  <c r="P3784" i="1"/>
  <c r="Q3784" i="1" s="1"/>
  <c r="P3785" i="1"/>
  <c r="Q3785" i="1" s="1"/>
  <c r="P3786" i="1"/>
  <c r="Q3786" i="1" s="1"/>
  <c r="P3787" i="1"/>
  <c r="Q3787" i="1" s="1"/>
  <c r="P3788" i="1"/>
  <c r="Q3788" i="1" s="1"/>
  <c r="P3789" i="1"/>
  <c r="Q3789" i="1" s="1"/>
  <c r="P3790" i="1"/>
  <c r="Q3790" i="1" s="1"/>
  <c r="P3791" i="1"/>
  <c r="Q3791" i="1" s="1"/>
  <c r="P3792" i="1"/>
  <c r="Q3792" i="1" s="1"/>
  <c r="P3793" i="1"/>
  <c r="Q3793" i="1" s="1"/>
  <c r="P3794" i="1"/>
  <c r="Q3794" i="1" s="1"/>
  <c r="P3795" i="1"/>
  <c r="Q3795" i="1" s="1"/>
  <c r="P3796" i="1"/>
  <c r="Q3796" i="1" s="1"/>
  <c r="P3797" i="1"/>
  <c r="Q3797" i="1" s="1"/>
  <c r="P3798" i="1"/>
  <c r="Q3798" i="1" s="1"/>
  <c r="P3799" i="1"/>
  <c r="Q3799" i="1" s="1"/>
  <c r="P3800" i="1"/>
  <c r="Q3800" i="1" s="1"/>
  <c r="P3801" i="1"/>
  <c r="Q3801" i="1" s="1"/>
  <c r="P3802" i="1"/>
  <c r="Q3802" i="1" s="1"/>
  <c r="P3803" i="1"/>
  <c r="Q3803" i="1" s="1"/>
  <c r="P3804" i="1"/>
  <c r="Q3804" i="1" s="1"/>
  <c r="P3805" i="1"/>
  <c r="Q3805" i="1" s="1"/>
  <c r="P3806" i="1"/>
  <c r="Q3806" i="1" s="1"/>
  <c r="P3807" i="1"/>
  <c r="Q3807" i="1" s="1"/>
  <c r="P3808" i="1"/>
  <c r="Q3808" i="1" s="1"/>
  <c r="P3809" i="1"/>
  <c r="Q3809" i="1" s="1"/>
  <c r="P3810" i="1"/>
  <c r="Q3810" i="1" s="1"/>
  <c r="P3811" i="1"/>
  <c r="Q3811" i="1" s="1"/>
  <c r="P3812" i="1"/>
  <c r="Q3812" i="1" s="1"/>
  <c r="P3813" i="1"/>
  <c r="Q3813" i="1" s="1"/>
  <c r="P3814" i="1"/>
  <c r="Q3814" i="1" s="1"/>
  <c r="P3815" i="1"/>
  <c r="Q3815" i="1" s="1"/>
  <c r="P3816" i="1"/>
  <c r="Q3816" i="1" s="1"/>
  <c r="P3817" i="1"/>
  <c r="Q3817" i="1" s="1"/>
  <c r="P3818" i="1"/>
  <c r="Q3818" i="1" s="1"/>
  <c r="P3819" i="1"/>
  <c r="Q3819" i="1" s="1"/>
  <c r="P3820" i="1"/>
  <c r="Q3820" i="1" s="1"/>
  <c r="P3821" i="1"/>
  <c r="Q3821" i="1" s="1"/>
  <c r="P3822" i="1"/>
  <c r="Q3822" i="1" s="1"/>
  <c r="P3823" i="1"/>
  <c r="Q3823" i="1" s="1"/>
  <c r="P3824" i="1"/>
  <c r="Q3824" i="1" s="1"/>
  <c r="P3825" i="1"/>
  <c r="Q3825" i="1" s="1"/>
  <c r="P3826" i="1"/>
  <c r="Q3826" i="1" s="1"/>
  <c r="P3827" i="1"/>
  <c r="Q3827" i="1" s="1"/>
  <c r="P3828" i="1"/>
  <c r="Q3828" i="1" s="1"/>
  <c r="P3829" i="1"/>
  <c r="Q3829" i="1" s="1"/>
  <c r="P3830" i="1"/>
  <c r="Q3830" i="1" s="1"/>
  <c r="P3831" i="1"/>
  <c r="Q3831" i="1" s="1"/>
  <c r="P3832" i="1"/>
  <c r="Q3832" i="1" s="1"/>
  <c r="P3833" i="1"/>
  <c r="Q3833" i="1" s="1"/>
  <c r="P3834" i="1"/>
  <c r="Q3834" i="1" s="1"/>
  <c r="P3835" i="1"/>
  <c r="Q3835" i="1" s="1"/>
  <c r="P3836" i="1"/>
  <c r="Q3836" i="1" s="1"/>
  <c r="P3837" i="1"/>
  <c r="Q3837" i="1" s="1"/>
  <c r="P3838" i="1"/>
  <c r="Q3838" i="1" s="1"/>
  <c r="P3839" i="1"/>
  <c r="Q3839" i="1" s="1"/>
  <c r="P3840" i="1"/>
  <c r="Q3840" i="1" s="1"/>
  <c r="P3841" i="1"/>
  <c r="Q3841" i="1" s="1"/>
  <c r="P3842" i="1"/>
  <c r="Q3842" i="1" s="1"/>
  <c r="P3843" i="1"/>
  <c r="Q3843" i="1" s="1"/>
  <c r="P3844" i="1"/>
  <c r="Q3844" i="1" s="1"/>
  <c r="P3845" i="1"/>
  <c r="Q3845" i="1" s="1"/>
  <c r="P3846" i="1"/>
  <c r="Q3846" i="1" s="1"/>
  <c r="P3847" i="1"/>
  <c r="Q3847" i="1" s="1"/>
  <c r="P3848" i="1"/>
  <c r="Q3848" i="1" s="1"/>
  <c r="P3849" i="1"/>
  <c r="Q3849" i="1" s="1"/>
  <c r="P3850" i="1"/>
  <c r="Q3850" i="1" s="1"/>
  <c r="P3851" i="1"/>
  <c r="Q3851" i="1" s="1"/>
  <c r="P3852" i="1"/>
  <c r="Q3852" i="1" s="1"/>
  <c r="P3853" i="1"/>
  <c r="Q3853" i="1" s="1"/>
  <c r="P3854" i="1"/>
  <c r="Q3854" i="1" s="1"/>
  <c r="P3855" i="1"/>
  <c r="Q3855" i="1" s="1"/>
  <c r="P3856" i="1"/>
  <c r="Q3856" i="1" s="1"/>
  <c r="P3857" i="1"/>
  <c r="Q3857" i="1" s="1"/>
  <c r="P3858" i="1"/>
  <c r="Q3858" i="1" s="1"/>
  <c r="P3859" i="1"/>
  <c r="Q3859" i="1" s="1"/>
  <c r="P3860" i="1"/>
  <c r="Q3860" i="1" s="1"/>
  <c r="P3861" i="1"/>
  <c r="Q3861" i="1" s="1"/>
  <c r="P3862" i="1"/>
  <c r="Q3862" i="1" s="1"/>
  <c r="P3863" i="1"/>
  <c r="Q3863" i="1" s="1"/>
  <c r="P3864" i="1"/>
  <c r="Q3864" i="1" s="1"/>
  <c r="P3865" i="1"/>
  <c r="Q3865" i="1" s="1"/>
  <c r="P3866" i="1"/>
  <c r="Q3866" i="1" s="1"/>
  <c r="P3867" i="1"/>
  <c r="Q3867" i="1" s="1"/>
  <c r="P3868" i="1"/>
  <c r="Q3868" i="1" s="1"/>
  <c r="P3869" i="1"/>
  <c r="Q3869" i="1" s="1"/>
  <c r="P3870" i="1"/>
  <c r="Q3870" i="1" s="1"/>
  <c r="P3871" i="1"/>
  <c r="Q3871" i="1" s="1"/>
  <c r="P3872" i="1"/>
  <c r="Q3872" i="1" s="1"/>
  <c r="P3873" i="1"/>
  <c r="Q3873" i="1" s="1"/>
  <c r="P3874" i="1"/>
  <c r="Q3874" i="1" s="1"/>
  <c r="P3875" i="1"/>
  <c r="Q3875" i="1" s="1"/>
  <c r="P3876" i="1"/>
  <c r="Q3876" i="1" s="1"/>
  <c r="P3877" i="1"/>
  <c r="Q3877" i="1" s="1"/>
  <c r="P3878" i="1"/>
  <c r="Q3878" i="1" s="1"/>
  <c r="P3879" i="1"/>
  <c r="Q3879" i="1" s="1"/>
  <c r="P3880" i="1"/>
  <c r="Q3880" i="1" s="1"/>
  <c r="P3881" i="1"/>
  <c r="Q3881" i="1" s="1"/>
  <c r="P3882" i="1"/>
  <c r="Q3882" i="1" s="1"/>
  <c r="P3883" i="1"/>
  <c r="Q3883" i="1" s="1"/>
  <c r="P3884" i="1"/>
  <c r="Q3884" i="1" s="1"/>
  <c r="P3885" i="1"/>
  <c r="Q3885" i="1" s="1"/>
  <c r="P3886" i="1"/>
  <c r="Q3886" i="1" s="1"/>
  <c r="P3887" i="1"/>
  <c r="Q3887" i="1" s="1"/>
  <c r="P3888" i="1"/>
  <c r="Q3888" i="1" s="1"/>
  <c r="P3889" i="1"/>
  <c r="Q3889" i="1" s="1"/>
  <c r="P3890" i="1"/>
  <c r="Q3890" i="1" s="1"/>
  <c r="P3891" i="1"/>
  <c r="Q3891" i="1" s="1"/>
  <c r="P3892" i="1"/>
  <c r="Q3892" i="1" s="1"/>
  <c r="P3893" i="1"/>
  <c r="Q3893" i="1" s="1"/>
  <c r="P3894" i="1"/>
  <c r="Q3894" i="1" s="1"/>
  <c r="P3895" i="1"/>
  <c r="Q3895" i="1" s="1"/>
  <c r="P3896" i="1"/>
  <c r="Q3896" i="1" s="1"/>
  <c r="P3897" i="1"/>
  <c r="Q3897" i="1" s="1"/>
  <c r="P3898" i="1"/>
  <c r="Q3898" i="1" s="1"/>
  <c r="P3899" i="1"/>
  <c r="Q3899" i="1" s="1"/>
  <c r="P3900" i="1"/>
  <c r="Q3900" i="1" s="1"/>
  <c r="P3901" i="1"/>
  <c r="Q3901" i="1" s="1"/>
  <c r="P3902" i="1"/>
  <c r="Q3902" i="1" s="1"/>
  <c r="P3903" i="1"/>
  <c r="Q3903" i="1" s="1"/>
  <c r="P3904" i="1"/>
  <c r="Q3904" i="1" s="1"/>
  <c r="P3905" i="1"/>
  <c r="Q3905" i="1" s="1"/>
  <c r="P3906" i="1"/>
  <c r="Q3906" i="1" s="1"/>
  <c r="P3907" i="1"/>
  <c r="Q3907" i="1" s="1"/>
  <c r="P3908" i="1"/>
  <c r="Q3908" i="1" s="1"/>
  <c r="P3909" i="1"/>
  <c r="Q3909" i="1" s="1"/>
  <c r="P3910" i="1"/>
  <c r="Q3910" i="1" s="1"/>
  <c r="P3911" i="1"/>
  <c r="Q3911" i="1" s="1"/>
  <c r="P3912" i="1"/>
  <c r="Q3912" i="1" s="1"/>
  <c r="P3913" i="1"/>
  <c r="Q3913" i="1" s="1"/>
  <c r="P3914" i="1"/>
  <c r="Q3914" i="1" s="1"/>
  <c r="P3915" i="1"/>
  <c r="Q3915" i="1" s="1"/>
  <c r="P3916" i="1"/>
  <c r="Q3916" i="1" s="1"/>
  <c r="P3917" i="1"/>
  <c r="Q3917" i="1" s="1"/>
  <c r="P3918" i="1"/>
  <c r="Q3918" i="1" s="1"/>
  <c r="P3919" i="1"/>
  <c r="Q3919" i="1" s="1"/>
  <c r="P3920" i="1"/>
  <c r="Q3920" i="1" s="1"/>
  <c r="P3921" i="1"/>
  <c r="Q3921" i="1" s="1"/>
  <c r="P3922" i="1"/>
  <c r="Q3922" i="1" s="1"/>
  <c r="P3923" i="1"/>
  <c r="Q3923" i="1" s="1"/>
  <c r="P3924" i="1"/>
  <c r="Q3924" i="1" s="1"/>
  <c r="P3925" i="1"/>
  <c r="Q3925" i="1" s="1"/>
  <c r="P3926" i="1"/>
  <c r="Q3926" i="1" s="1"/>
  <c r="P3927" i="1"/>
  <c r="Q3927" i="1" s="1"/>
  <c r="P3928" i="1"/>
  <c r="Q3928" i="1" s="1"/>
  <c r="P3929" i="1"/>
  <c r="Q3929" i="1" s="1"/>
  <c r="P3930" i="1"/>
  <c r="Q3930" i="1" s="1"/>
  <c r="P3931" i="1"/>
  <c r="Q3931" i="1" s="1"/>
  <c r="P3932" i="1"/>
  <c r="Q3932" i="1" s="1"/>
  <c r="P3933" i="1"/>
  <c r="Q3933" i="1" s="1"/>
  <c r="P3934" i="1"/>
  <c r="Q3934" i="1" s="1"/>
  <c r="P3935" i="1"/>
  <c r="Q3935" i="1" s="1"/>
  <c r="P3936" i="1"/>
  <c r="Q3936" i="1" s="1"/>
  <c r="P3937" i="1"/>
  <c r="Q3937" i="1" s="1"/>
  <c r="P3938" i="1"/>
  <c r="Q3938" i="1" s="1"/>
  <c r="P3939" i="1"/>
  <c r="Q3939" i="1" s="1"/>
  <c r="P3940" i="1"/>
  <c r="Q3940" i="1" s="1"/>
  <c r="P3941" i="1"/>
  <c r="Q3941" i="1" s="1"/>
  <c r="P3942" i="1"/>
  <c r="Q3942" i="1" s="1"/>
  <c r="P3943" i="1"/>
  <c r="Q3943" i="1" s="1"/>
  <c r="P3944" i="1"/>
  <c r="Q3944" i="1" s="1"/>
  <c r="P3945" i="1"/>
  <c r="Q3945" i="1" s="1"/>
  <c r="P3946" i="1"/>
  <c r="Q3946" i="1" s="1"/>
  <c r="P3947" i="1"/>
  <c r="Q3947" i="1" s="1"/>
  <c r="P3948" i="1"/>
  <c r="Q3948" i="1" s="1"/>
  <c r="P3949" i="1"/>
  <c r="Q3949" i="1" s="1"/>
  <c r="P3950" i="1"/>
  <c r="Q3950" i="1" s="1"/>
  <c r="P3951" i="1"/>
  <c r="Q3951" i="1" s="1"/>
  <c r="P3952" i="1"/>
  <c r="Q3952" i="1" s="1"/>
  <c r="P3953" i="1"/>
  <c r="Q3953" i="1" s="1"/>
  <c r="P3954" i="1"/>
  <c r="Q3954" i="1" s="1"/>
  <c r="P3955" i="1"/>
  <c r="Q3955" i="1" s="1"/>
  <c r="P3956" i="1"/>
  <c r="Q3956" i="1" s="1"/>
  <c r="P3957" i="1"/>
  <c r="Q3957" i="1" s="1"/>
  <c r="P3958" i="1"/>
  <c r="Q3958" i="1" s="1"/>
  <c r="P3959" i="1"/>
  <c r="Q3959" i="1" s="1"/>
  <c r="P3960" i="1"/>
  <c r="Q3960" i="1" s="1"/>
  <c r="P3961" i="1"/>
  <c r="Q3961" i="1" s="1"/>
  <c r="P3962" i="1"/>
  <c r="Q3962" i="1" s="1"/>
  <c r="P3963" i="1"/>
  <c r="Q3963" i="1" s="1"/>
  <c r="P3964" i="1"/>
  <c r="Q3964" i="1" s="1"/>
  <c r="P3965" i="1"/>
  <c r="Q3965" i="1" s="1"/>
  <c r="P3966" i="1"/>
  <c r="Q3966" i="1" s="1"/>
  <c r="P3967" i="1"/>
  <c r="Q3967" i="1" s="1"/>
  <c r="P3968" i="1"/>
  <c r="Q3968" i="1" s="1"/>
  <c r="P3969" i="1"/>
  <c r="Q3969" i="1" s="1"/>
  <c r="P3970" i="1"/>
  <c r="Q3970" i="1" s="1"/>
  <c r="P3971" i="1"/>
  <c r="Q3971" i="1" s="1"/>
  <c r="P3972" i="1"/>
  <c r="Q3972" i="1" s="1"/>
  <c r="P3973" i="1"/>
  <c r="Q3973" i="1" s="1"/>
  <c r="P3974" i="1"/>
  <c r="Q3974" i="1" s="1"/>
  <c r="P3975" i="1"/>
  <c r="Q3975" i="1" s="1"/>
  <c r="P3976" i="1"/>
  <c r="Q3976" i="1" s="1"/>
  <c r="P3977" i="1"/>
  <c r="Q3977" i="1" s="1"/>
  <c r="P3978" i="1"/>
  <c r="Q3978" i="1" s="1"/>
  <c r="P3979" i="1"/>
  <c r="Q3979" i="1" s="1"/>
  <c r="P3980" i="1"/>
  <c r="Q3980" i="1" s="1"/>
  <c r="P3981" i="1"/>
  <c r="Q3981" i="1" s="1"/>
  <c r="P3982" i="1"/>
  <c r="Q3982" i="1" s="1"/>
  <c r="P3983" i="1"/>
  <c r="Q3983" i="1" s="1"/>
  <c r="P3984" i="1"/>
  <c r="Q3984" i="1" s="1"/>
  <c r="P3985" i="1"/>
  <c r="Q3985" i="1" s="1"/>
  <c r="P3986" i="1"/>
  <c r="Q3986" i="1" s="1"/>
  <c r="P3987" i="1"/>
  <c r="Q3987" i="1" s="1"/>
  <c r="P3988" i="1"/>
  <c r="Q3988" i="1" s="1"/>
  <c r="P3989" i="1"/>
  <c r="Q3989" i="1" s="1"/>
  <c r="P3990" i="1"/>
  <c r="Q3990" i="1" s="1"/>
  <c r="P3991" i="1"/>
  <c r="Q3991" i="1" s="1"/>
  <c r="P3992" i="1"/>
  <c r="Q3992" i="1" s="1"/>
  <c r="P3993" i="1"/>
  <c r="Q3993" i="1" s="1"/>
  <c r="P3994" i="1"/>
  <c r="Q3994" i="1" s="1"/>
  <c r="P3995" i="1"/>
  <c r="Q3995" i="1" s="1"/>
  <c r="P3996" i="1"/>
  <c r="Q3996" i="1" s="1"/>
  <c r="P3997" i="1"/>
  <c r="Q3997" i="1" s="1"/>
  <c r="P3998" i="1"/>
  <c r="Q3998" i="1" s="1"/>
  <c r="P3999" i="1"/>
  <c r="Q3999" i="1" s="1"/>
  <c r="P4000" i="1"/>
  <c r="Q4000" i="1" s="1"/>
  <c r="P4001" i="1"/>
  <c r="Q4001" i="1" s="1"/>
  <c r="P4002" i="1"/>
  <c r="Q4002" i="1" s="1"/>
  <c r="P4003" i="1"/>
  <c r="Q4003" i="1" s="1"/>
  <c r="P4004" i="1"/>
  <c r="Q4004" i="1" s="1"/>
  <c r="P4005" i="1"/>
  <c r="Q4005" i="1" s="1"/>
  <c r="P4006" i="1"/>
  <c r="Q4006" i="1" s="1"/>
  <c r="P4007" i="1"/>
  <c r="Q4007" i="1" s="1"/>
  <c r="P4008" i="1"/>
  <c r="Q4008" i="1" s="1"/>
  <c r="P4009" i="1"/>
  <c r="Q4009" i="1" s="1"/>
  <c r="P4010" i="1"/>
  <c r="Q4010" i="1" s="1"/>
  <c r="P4011" i="1"/>
  <c r="Q4011" i="1" s="1"/>
  <c r="P4012" i="1"/>
  <c r="Q4012" i="1" s="1"/>
  <c r="P4013" i="1"/>
  <c r="Q4013" i="1" s="1"/>
  <c r="P4014" i="1"/>
  <c r="Q4014" i="1" s="1"/>
  <c r="P4015" i="1"/>
  <c r="Q4015" i="1" s="1"/>
  <c r="P4016" i="1"/>
  <c r="Q4016" i="1" s="1"/>
  <c r="P4017" i="1"/>
  <c r="Q4017" i="1" s="1"/>
  <c r="P4018" i="1"/>
  <c r="Q4018" i="1" s="1"/>
  <c r="P4019" i="1"/>
  <c r="Q4019" i="1" s="1"/>
  <c r="P4020" i="1"/>
  <c r="Q4020" i="1" s="1"/>
  <c r="P4021" i="1"/>
  <c r="Q4021" i="1" s="1"/>
  <c r="P4022" i="1"/>
  <c r="Q4022" i="1" s="1"/>
  <c r="P4023" i="1"/>
  <c r="Q4023" i="1" s="1"/>
  <c r="P4024" i="1"/>
  <c r="Q4024" i="1" s="1"/>
  <c r="P4025" i="1"/>
  <c r="Q4025" i="1" s="1"/>
  <c r="P4026" i="1"/>
  <c r="Q4026" i="1" s="1"/>
  <c r="P4027" i="1"/>
  <c r="Q4027" i="1" s="1"/>
  <c r="P4028" i="1"/>
  <c r="Q4028" i="1" s="1"/>
  <c r="P4029" i="1"/>
  <c r="Q4029" i="1" s="1"/>
  <c r="P4030" i="1"/>
  <c r="Q4030" i="1" s="1"/>
  <c r="P4031" i="1"/>
  <c r="Q4031" i="1" s="1"/>
  <c r="P4032" i="1"/>
  <c r="Q4032" i="1" s="1"/>
  <c r="P4033" i="1"/>
  <c r="Q4033" i="1" s="1"/>
  <c r="P4034" i="1"/>
  <c r="Q4034" i="1" s="1"/>
  <c r="P4035" i="1"/>
  <c r="Q4035" i="1" s="1"/>
  <c r="P4036" i="1"/>
  <c r="Q4036" i="1" s="1"/>
  <c r="P4037" i="1"/>
  <c r="Q4037" i="1" s="1"/>
  <c r="P4038" i="1"/>
  <c r="Q4038" i="1" s="1"/>
  <c r="P4039" i="1"/>
  <c r="Q4039" i="1" s="1"/>
  <c r="P4040" i="1"/>
  <c r="Q4040" i="1" s="1"/>
  <c r="P4041" i="1"/>
  <c r="Q4041" i="1" s="1"/>
  <c r="P4042" i="1"/>
  <c r="Q4042" i="1" s="1"/>
  <c r="P4043" i="1"/>
  <c r="Q4043" i="1" s="1"/>
  <c r="P4044" i="1"/>
  <c r="Q4044" i="1" s="1"/>
  <c r="P4045" i="1"/>
  <c r="Q4045" i="1" s="1"/>
  <c r="P4046" i="1"/>
  <c r="Q4046" i="1" s="1"/>
  <c r="P4047" i="1"/>
  <c r="Q4047" i="1" s="1"/>
  <c r="P4048" i="1"/>
  <c r="Q4048" i="1" s="1"/>
  <c r="P4049" i="1"/>
  <c r="Q4049" i="1" s="1"/>
  <c r="P4050" i="1"/>
  <c r="Q4050" i="1" s="1"/>
  <c r="P4051" i="1"/>
  <c r="Q4051" i="1" s="1"/>
  <c r="P4052" i="1"/>
  <c r="Q4052" i="1" s="1"/>
  <c r="P4053" i="1"/>
  <c r="Q4053" i="1" s="1"/>
  <c r="P4054" i="1"/>
  <c r="Q4054" i="1" s="1"/>
  <c r="P4055" i="1"/>
  <c r="Q4055" i="1" s="1"/>
  <c r="P4056" i="1"/>
  <c r="Q4056" i="1" s="1"/>
  <c r="P4057" i="1"/>
  <c r="Q4057" i="1" s="1"/>
  <c r="P4058" i="1"/>
  <c r="Q4058" i="1" s="1"/>
  <c r="P4059" i="1"/>
  <c r="Q4059" i="1" s="1"/>
  <c r="P4060" i="1"/>
  <c r="Q4060" i="1" s="1"/>
  <c r="P4061" i="1"/>
  <c r="Q4061" i="1" s="1"/>
  <c r="P4062" i="1"/>
  <c r="Q4062" i="1" s="1"/>
  <c r="P4063" i="1"/>
  <c r="Q4063" i="1" s="1"/>
  <c r="P4064" i="1"/>
  <c r="Q4064" i="1" s="1"/>
  <c r="P4065" i="1"/>
  <c r="Q4065" i="1" s="1"/>
  <c r="P4066" i="1"/>
  <c r="Q4066" i="1" s="1"/>
  <c r="P4067" i="1"/>
  <c r="Q4067" i="1" s="1"/>
  <c r="P4068" i="1"/>
  <c r="Q4068" i="1" s="1"/>
  <c r="P4069" i="1"/>
  <c r="Q4069" i="1" s="1"/>
  <c r="P4070" i="1"/>
  <c r="Q4070" i="1" s="1"/>
  <c r="P4071" i="1"/>
  <c r="Q4071" i="1" s="1"/>
  <c r="P4072" i="1"/>
  <c r="Q4072" i="1" s="1"/>
  <c r="P4073" i="1"/>
  <c r="Q4073" i="1" s="1"/>
  <c r="P4074" i="1"/>
  <c r="Q4074" i="1" s="1"/>
  <c r="P4075" i="1"/>
  <c r="Q4075" i="1" s="1"/>
  <c r="P4076" i="1"/>
  <c r="Q4076" i="1" s="1"/>
  <c r="P4077" i="1"/>
  <c r="Q4077" i="1" s="1"/>
  <c r="P4078" i="1"/>
  <c r="Q4078" i="1" s="1"/>
  <c r="P4079" i="1"/>
  <c r="Q4079" i="1" s="1"/>
  <c r="P4080" i="1"/>
  <c r="Q4080" i="1" s="1"/>
  <c r="P4081" i="1"/>
  <c r="Q4081" i="1" s="1"/>
  <c r="P4082" i="1"/>
  <c r="Q4082" i="1" s="1"/>
  <c r="P4083" i="1"/>
  <c r="Q4083" i="1" s="1"/>
  <c r="P4084" i="1"/>
  <c r="Q4084" i="1" s="1"/>
  <c r="P4085" i="1"/>
  <c r="Q4085" i="1" s="1"/>
  <c r="P4086" i="1"/>
  <c r="Q4086" i="1" s="1"/>
  <c r="P4087" i="1"/>
  <c r="Q4087" i="1" s="1"/>
  <c r="P4088" i="1"/>
  <c r="Q4088" i="1" s="1"/>
  <c r="P4089" i="1"/>
  <c r="Q4089" i="1" s="1"/>
  <c r="P4090" i="1"/>
  <c r="Q4090" i="1" s="1"/>
  <c r="P4091" i="1"/>
  <c r="Q4091" i="1" s="1"/>
  <c r="P4092" i="1"/>
  <c r="Q4092" i="1" s="1"/>
  <c r="P4093" i="1"/>
  <c r="Q4093" i="1" s="1"/>
  <c r="P4094" i="1"/>
  <c r="Q4094" i="1" s="1"/>
  <c r="P4095" i="1"/>
  <c r="Q4095" i="1" s="1"/>
  <c r="P4096" i="1"/>
  <c r="Q4096" i="1" s="1"/>
  <c r="P4097" i="1"/>
  <c r="Q4097" i="1" s="1"/>
  <c r="P4098" i="1"/>
  <c r="Q4098" i="1" s="1"/>
  <c r="P4099" i="1"/>
  <c r="Q4099" i="1" s="1"/>
  <c r="P4100" i="1"/>
  <c r="Q4100" i="1" s="1"/>
  <c r="P4101" i="1"/>
  <c r="Q4101" i="1" s="1"/>
  <c r="P4102" i="1"/>
  <c r="Q4102" i="1" s="1"/>
  <c r="P4103" i="1"/>
  <c r="Q4103" i="1" s="1"/>
  <c r="P4104" i="1"/>
  <c r="Q4104" i="1" s="1"/>
  <c r="P4105" i="1"/>
  <c r="Q4105" i="1" s="1"/>
  <c r="P4106" i="1"/>
  <c r="Q4106" i="1" s="1"/>
  <c r="P4107" i="1"/>
  <c r="Q4107" i="1" s="1"/>
  <c r="P4108" i="1"/>
  <c r="Q4108" i="1" s="1"/>
  <c r="P4109" i="1"/>
  <c r="Q4109" i="1" s="1"/>
  <c r="P4110" i="1"/>
  <c r="Q4110" i="1" s="1"/>
  <c r="P4111" i="1"/>
  <c r="Q4111" i="1" s="1"/>
  <c r="P4112" i="1"/>
  <c r="Q4112" i="1" s="1"/>
  <c r="P4113" i="1"/>
  <c r="Q4113" i="1" s="1"/>
  <c r="P4114" i="1"/>
  <c r="Q4114" i="1" s="1"/>
  <c r="P4115" i="1"/>
  <c r="Q4115" i="1" s="1"/>
  <c r="P4116" i="1"/>
  <c r="Q4116" i="1" s="1"/>
  <c r="P4117" i="1"/>
  <c r="Q4117" i="1" s="1"/>
  <c r="P4118" i="1"/>
  <c r="Q4118" i="1" s="1"/>
  <c r="P4119" i="1"/>
  <c r="Q4119" i="1" s="1"/>
  <c r="P4120" i="1"/>
  <c r="Q4120" i="1" s="1"/>
  <c r="P4121" i="1"/>
  <c r="Q4121" i="1" s="1"/>
  <c r="P4122" i="1"/>
  <c r="Q4122" i="1" s="1"/>
  <c r="P4123" i="1"/>
  <c r="Q4123" i="1" s="1"/>
  <c r="P4124" i="1"/>
  <c r="Q4124" i="1" s="1"/>
  <c r="P4125" i="1"/>
  <c r="Q4125" i="1" s="1"/>
  <c r="P4126" i="1"/>
  <c r="Q4126" i="1" s="1"/>
  <c r="P4127" i="1"/>
  <c r="Q4127" i="1" s="1"/>
  <c r="P4128" i="1"/>
  <c r="Q4128" i="1" s="1"/>
  <c r="P4129" i="1"/>
  <c r="Q4129" i="1" s="1"/>
  <c r="P4130" i="1"/>
  <c r="Q4130" i="1" s="1"/>
  <c r="P4131" i="1"/>
  <c r="Q4131" i="1" s="1"/>
  <c r="P4132" i="1"/>
  <c r="Q4132" i="1" s="1"/>
  <c r="P4133" i="1"/>
  <c r="Q4133" i="1" s="1"/>
  <c r="P4134" i="1"/>
  <c r="Q4134" i="1" s="1"/>
  <c r="P4135" i="1"/>
  <c r="Q4135" i="1" s="1"/>
  <c r="P4136" i="1"/>
  <c r="Q4136" i="1" s="1"/>
  <c r="P4137" i="1"/>
  <c r="Q4137" i="1" s="1"/>
  <c r="P4138" i="1"/>
  <c r="Q4138" i="1" s="1"/>
  <c r="P4139" i="1"/>
  <c r="Q4139" i="1" s="1"/>
  <c r="P4140" i="1"/>
  <c r="Q4140" i="1" s="1"/>
  <c r="P4141" i="1"/>
  <c r="Q4141" i="1" s="1"/>
  <c r="P4142" i="1"/>
  <c r="Q4142" i="1" s="1"/>
  <c r="P4143" i="1"/>
  <c r="Q4143" i="1" s="1"/>
  <c r="P4144" i="1"/>
  <c r="Q4144" i="1" s="1"/>
  <c r="P4145" i="1"/>
  <c r="Q4145" i="1" s="1"/>
  <c r="P4146" i="1"/>
  <c r="Q4146" i="1" s="1"/>
  <c r="P4147" i="1"/>
  <c r="Q4147" i="1" s="1"/>
  <c r="P4148" i="1"/>
  <c r="Q4148" i="1" s="1"/>
  <c r="P4149" i="1"/>
  <c r="Q4149" i="1" s="1"/>
  <c r="P4150" i="1"/>
  <c r="Q4150" i="1" s="1"/>
  <c r="P4151" i="1"/>
  <c r="Q4151" i="1" s="1"/>
  <c r="P4152" i="1"/>
  <c r="Q4152" i="1" s="1"/>
  <c r="P4153" i="1"/>
  <c r="Q4153" i="1" s="1"/>
  <c r="P4154" i="1"/>
  <c r="Q4154" i="1" s="1"/>
  <c r="P4155" i="1"/>
  <c r="Q4155" i="1" s="1"/>
  <c r="P4156" i="1"/>
  <c r="Q4156" i="1" s="1"/>
  <c r="P4157" i="1"/>
  <c r="Q4157" i="1" s="1"/>
  <c r="P4158" i="1"/>
  <c r="Q4158" i="1" s="1"/>
  <c r="P4159" i="1"/>
  <c r="Q4159" i="1" s="1"/>
  <c r="P4160" i="1"/>
  <c r="Q4160" i="1" s="1"/>
  <c r="P4161" i="1"/>
  <c r="Q4161" i="1" s="1"/>
  <c r="P4162" i="1"/>
  <c r="Q4162" i="1" s="1"/>
  <c r="P4163" i="1"/>
  <c r="Q4163" i="1" s="1"/>
  <c r="P4164" i="1"/>
  <c r="Q4164" i="1" s="1"/>
  <c r="P4165" i="1"/>
  <c r="Q4165" i="1" s="1"/>
  <c r="P4166" i="1"/>
  <c r="Q4166" i="1" s="1"/>
  <c r="P4167" i="1"/>
  <c r="Q4167" i="1" s="1"/>
  <c r="P4168" i="1"/>
  <c r="Q4168" i="1" s="1"/>
  <c r="P4169" i="1"/>
  <c r="Q4169" i="1" s="1"/>
  <c r="P4170" i="1"/>
  <c r="Q4170" i="1" s="1"/>
  <c r="P4171" i="1"/>
  <c r="Q4171" i="1" s="1"/>
  <c r="P4172" i="1"/>
  <c r="Q4172" i="1" s="1"/>
  <c r="P4173" i="1"/>
  <c r="Q4173" i="1" s="1"/>
  <c r="P4174" i="1"/>
  <c r="Q4174" i="1" s="1"/>
  <c r="P4175" i="1"/>
  <c r="Q4175" i="1" s="1"/>
  <c r="P4176" i="1"/>
  <c r="Q4176" i="1" s="1"/>
  <c r="P4177" i="1"/>
  <c r="Q4177" i="1" s="1"/>
  <c r="P4178" i="1"/>
  <c r="Q4178" i="1" s="1"/>
  <c r="P4179" i="1"/>
  <c r="Q4179" i="1" s="1"/>
  <c r="P4180" i="1"/>
  <c r="Q4180" i="1" s="1"/>
  <c r="P4181" i="1"/>
  <c r="Q4181" i="1" s="1"/>
  <c r="P4182" i="1"/>
  <c r="Q4182" i="1" s="1"/>
  <c r="P4183" i="1"/>
  <c r="Q4183" i="1" s="1"/>
  <c r="P4184" i="1"/>
  <c r="Q4184" i="1" s="1"/>
  <c r="P4185" i="1"/>
  <c r="Q4185" i="1" s="1"/>
  <c r="P4186" i="1"/>
  <c r="Q4186" i="1" s="1"/>
  <c r="P4187" i="1"/>
  <c r="Q4187" i="1" s="1"/>
  <c r="P4188" i="1"/>
  <c r="Q4188" i="1" s="1"/>
  <c r="P4189" i="1"/>
  <c r="Q4189" i="1" s="1"/>
  <c r="P4190" i="1"/>
  <c r="Q4190" i="1" s="1"/>
  <c r="P4191" i="1"/>
  <c r="Q4191" i="1" s="1"/>
  <c r="P4192" i="1"/>
  <c r="Q4192" i="1" s="1"/>
  <c r="P4193" i="1"/>
  <c r="Q4193" i="1" s="1"/>
  <c r="P4194" i="1"/>
  <c r="Q4194" i="1" s="1"/>
  <c r="P4195" i="1"/>
  <c r="Q4195" i="1" s="1"/>
  <c r="P4196" i="1"/>
  <c r="Q4196" i="1" s="1"/>
  <c r="P4197" i="1"/>
  <c r="Q4197" i="1" s="1"/>
  <c r="P4198" i="1"/>
  <c r="Q4198" i="1" s="1"/>
  <c r="P4199" i="1"/>
  <c r="Q4199" i="1" s="1"/>
  <c r="P4200" i="1"/>
  <c r="Q4200" i="1" s="1"/>
  <c r="P4201" i="1"/>
  <c r="Q4201" i="1" s="1"/>
  <c r="P4202" i="1"/>
  <c r="Q4202" i="1" s="1"/>
  <c r="P4203" i="1"/>
  <c r="Q4203" i="1" s="1"/>
  <c r="P4204" i="1"/>
  <c r="Q4204" i="1" s="1"/>
  <c r="P4205" i="1"/>
  <c r="Q4205" i="1" s="1"/>
  <c r="P4206" i="1"/>
  <c r="Q4206" i="1" s="1"/>
  <c r="P4207" i="1"/>
  <c r="Q4207" i="1" s="1"/>
  <c r="P4208" i="1"/>
  <c r="Q4208" i="1" s="1"/>
  <c r="P4209" i="1"/>
  <c r="Q4209" i="1" s="1"/>
  <c r="P4210" i="1"/>
  <c r="Q4210" i="1" s="1"/>
  <c r="P4211" i="1"/>
  <c r="Q4211" i="1" s="1"/>
  <c r="P4212" i="1"/>
  <c r="Q4212" i="1" s="1"/>
  <c r="P4213" i="1"/>
  <c r="Q4213" i="1" s="1"/>
  <c r="P4214" i="1"/>
  <c r="Q4214" i="1" s="1"/>
  <c r="P4215" i="1"/>
  <c r="Q4215" i="1" s="1"/>
  <c r="P4216" i="1"/>
  <c r="Q4216" i="1" s="1"/>
  <c r="P4217" i="1"/>
  <c r="Q4217" i="1" s="1"/>
  <c r="P4218" i="1"/>
  <c r="Q4218" i="1" s="1"/>
  <c r="P4219" i="1"/>
  <c r="Q4219" i="1" s="1"/>
  <c r="P4220" i="1"/>
  <c r="Q4220" i="1" s="1"/>
  <c r="P4221" i="1"/>
  <c r="Q4221" i="1" s="1"/>
  <c r="P4222" i="1"/>
  <c r="Q4222" i="1" s="1"/>
  <c r="P4223" i="1"/>
  <c r="Q4223" i="1" s="1"/>
  <c r="P4224" i="1"/>
  <c r="Q4224" i="1" s="1"/>
  <c r="P4225" i="1"/>
  <c r="Q4225" i="1" s="1"/>
  <c r="P4226" i="1"/>
  <c r="Q4226" i="1" s="1"/>
  <c r="P4227" i="1"/>
  <c r="Q4227" i="1" s="1"/>
  <c r="P4228" i="1"/>
  <c r="Q4228" i="1" s="1"/>
  <c r="P4229" i="1"/>
  <c r="Q4229" i="1" s="1"/>
  <c r="P4230" i="1"/>
  <c r="Q4230" i="1" s="1"/>
  <c r="P4231" i="1"/>
  <c r="Q4231" i="1" s="1"/>
  <c r="P4232" i="1"/>
  <c r="Q4232" i="1" s="1"/>
  <c r="P4233" i="1"/>
  <c r="Q4233" i="1" s="1"/>
  <c r="P4234" i="1"/>
  <c r="Q4234" i="1" s="1"/>
  <c r="P4235" i="1"/>
  <c r="Q4235" i="1" s="1"/>
  <c r="P4236" i="1"/>
  <c r="Q4236" i="1" s="1"/>
  <c r="P4237" i="1"/>
  <c r="Q4237" i="1" s="1"/>
  <c r="P4238" i="1"/>
  <c r="Q4238" i="1" s="1"/>
  <c r="P4239" i="1"/>
  <c r="Q4239" i="1" s="1"/>
  <c r="P4240" i="1"/>
  <c r="Q4240" i="1" s="1"/>
  <c r="P4241" i="1"/>
  <c r="Q4241" i="1" s="1"/>
  <c r="P4242" i="1"/>
  <c r="Q4242" i="1" s="1"/>
  <c r="P4243" i="1"/>
  <c r="Q4243" i="1" s="1"/>
  <c r="P4244" i="1"/>
  <c r="Q4244" i="1" s="1"/>
  <c r="P4245" i="1"/>
  <c r="Q4245" i="1" s="1"/>
  <c r="P4246" i="1"/>
  <c r="Q4246" i="1" s="1"/>
  <c r="P4247" i="1"/>
  <c r="Q4247" i="1" s="1"/>
  <c r="P4248" i="1"/>
  <c r="Q4248" i="1" s="1"/>
  <c r="P4249" i="1"/>
  <c r="Q4249" i="1" s="1"/>
  <c r="P4250" i="1"/>
  <c r="Q4250" i="1" s="1"/>
  <c r="P4251" i="1"/>
  <c r="Q4251" i="1" s="1"/>
  <c r="P4252" i="1"/>
  <c r="Q4252" i="1" s="1"/>
  <c r="P4253" i="1"/>
  <c r="Q4253" i="1" s="1"/>
  <c r="P4254" i="1"/>
  <c r="Q4254" i="1" s="1"/>
  <c r="P4255" i="1"/>
  <c r="Q4255" i="1" s="1"/>
  <c r="P4256" i="1"/>
  <c r="Q4256" i="1" s="1"/>
  <c r="P4257" i="1"/>
  <c r="Q4257" i="1" s="1"/>
  <c r="P4258" i="1"/>
  <c r="Q4258" i="1" s="1"/>
  <c r="P4259" i="1"/>
  <c r="Q4259" i="1" s="1"/>
  <c r="P4260" i="1"/>
  <c r="Q4260" i="1" s="1"/>
  <c r="P4261" i="1"/>
  <c r="Q4261" i="1" s="1"/>
  <c r="P4262" i="1"/>
  <c r="Q4262" i="1" s="1"/>
  <c r="P4263" i="1"/>
  <c r="Q4263" i="1" s="1"/>
  <c r="P4264" i="1"/>
  <c r="Q4264" i="1" s="1"/>
  <c r="P4265" i="1"/>
  <c r="Q4265" i="1" s="1"/>
  <c r="P4266" i="1"/>
  <c r="Q4266" i="1" s="1"/>
  <c r="P4267" i="1"/>
  <c r="Q4267" i="1" s="1"/>
  <c r="P4268" i="1"/>
  <c r="Q4268" i="1" s="1"/>
  <c r="P4269" i="1"/>
  <c r="Q4269" i="1" s="1"/>
  <c r="P4270" i="1"/>
  <c r="Q4270" i="1" s="1"/>
  <c r="P4271" i="1"/>
  <c r="Q4271" i="1" s="1"/>
  <c r="P4272" i="1"/>
  <c r="Q4272" i="1" s="1"/>
  <c r="P4273" i="1"/>
  <c r="Q4273" i="1" s="1"/>
  <c r="P4274" i="1"/>
  <c r="Q4274" i="1" s="1"/>
  <c r="P4275" i="1"/>
  <c r="Q4275" i="1" s="1"/>
  <c r="P4276" i="1"/>
  <c r="Q4276" i="1" s="1"/>
  <c r="P4277" i="1"/>
  <c r="Q4277" i="1" s="1"/>
  <c r="P4278" i="1"/>
  <c r="Q4278" i="1" s="1"/>
  <c r="P4279" i="1"/>
  <c r="Q4279" i="1" s="1"/>
  <c r="P4280" i="1"/>
  <c r="Q4280" i="1" s="1"/>
  <c r="P4281" i="1"/>
  <c r="Q4281" i="1" s="1"/>
  <c r="P4282" i="1"/>
  <c r="Q4282" i="1" s="1"/>
  <c r="P4283" i="1"/>
  <c r="Q4283" i="1" s="1"/>
  <c r="P4284" i="1"/>
  <c r="Q4284" i="1" s="1"/>
  <c r="P4285" i="1"/>
  <c r="Q4285" i="1" s="1"/>
  <c r="P4286" i="1"/>
  <c r="Q4286" i="1" s="1"/>
  <c r="P4287" i="1"/>
  <c r="Q4287" i="1" s="1"/>
  <c r="P4288" i="1"/>
  <c r="Q4288" i="1" s="1"/>
  <c r="P4289" i="1"/>
  <c r="Q4289" i="1" s="1"/>
  <c r="P4290" i="1"/>
  <c r="Q4290" i="1" s="1"/>
  <c r="P4291" i="1"/>
  <c r="Q4291" i="1" s="1"/>
  <c r="P4292" i="1"/>
  <c r="Q4292" i="1" s="1"/>
  <c r="P4293" i="1"/>
  <c r="Q4293" i="1" s="1"/>
  <c r="P4294" i="1"/>
  <c r="Q4294" i="1" s="1"/>
  <c r="P4295" i="1"/>
  <c r="Q4295" i="1" s="1"/>
  <c r="P4296" i="1"/>
  <c r="Q4296" i="1" s="1"/>
  <c r="P4297" i="1"/>
  <c r="Q4297" i="1" s="1"/>
  <c r="P4298" i="1"/>
  <c r="Q4298" i="1" s="1"/>
  <c r="P4299" i="1"/>
  <c r="Q4299" i="1" s="1"/>
  <c r="P4300" i="1"/>
  <c r="Q4300" i="1" s="1"/>
  <c r="P4301" i="1"/>
  <c r="Q4301" i="1" s="1"/>
  <c r="P4302" i="1"/>
  <c r="Q4302" i="1" s="1"/>
  <c r="P4303" i="1"/>
  <c r="Q4303" i="1" s="1"/>
  <c r="P4304" i="1"/>
  <c r="Q4304" i="1" s="1"/>
  <c r="P4305" i="1"/>
  <c r="Q4305" i="1" s="1"/>
  <c r="P4306" i="1"/>
  <c r="Q4306" i="1" s="1"/>
  <c r="P4307" i="1"/>
  <c r="Q4307" i="1" s="1"/>
  <c r="P4308" i="1"/>
  <c r="Q4308" i="1" s="1"/>
  <c r="P4309" i="1"/>
  <c r="Q4309" i="1" s="1"/>
  <c r="P4310" i="1"/>
  <c r="Q4310" i="1" s="1"/>
  <c r="P4311" i="1"/>
  <c r="Q4311" i="1" s="1"/>
  <c r="P4312" i="1"/>
  <c r="Q4312" i="1" s="1"/>
  <c r="P4313" i="1"/>
  <c r="Q4313" i="1" s="1"/>
  <c r="P4314" i="1"/>
  <c r="Q4314" i="1" s="1"/>
  <c r="P4315" i="1"/>
  <c r="Q4315" i="1" s="1"/>
  <c r="P4316" i="1"/>
  <c r="Q4316" i="1" s="1"/>
  <c r="P4317" i="1"/>
  <c r="Q4317" i="1" s="1"/>
  <c r="P4318" i="1"/>
  <c r="Q4318" i="1" s="1"/>
  <c r="P4319" i="1"/>
  <c r="Q4319" i="1" s="1"/>
  <c r="P4320" i="1"/>
  <c r="Q4320" i="1" s="1"/>
  <c r="P4321" i="1"/>
  <c r="Q4321" i="1" s="1"/>
  <c r="P4322" i="1"/>
  <c r="Q4322" i="1" s="1"/>
  <c r="P4323" i="1"/>
  <c r="Q4323" i="1" s="1"/>
  <c r="P4324" i="1"/>
  <c r="Q4324" i="1" s="1"/>
  <c r="P4325" i="1"/>
  <c r="Q4325" i="1" s="1"/>
  <c r="P4326" i="1"/>
  <c r="Q4326" i="1" s="1"/>
  <c r="P4327" i="1"/>
  <c r="Q4327" i="1" s="1"/>
  <c r="P4328" i="1"/>
  <c r="Q4328" i="1" s="1"/>
  <c r="P4329" i="1"/>
  <c r="Q4329" i="1" s="1"/>
  <c r="P4330" i="1"/>
  <c r="Q4330" i="1" s="1"/>
  <c r="P4331" i="1"/>
  <c r="Q4331" i="1" s="1"/>
  <c r="P4332" i="1"/>
  <c r="Q4332" i="1" s="1"/>
  <c r="P4333" i="1"/>
  <c r="Q4333" i="1" s="1"/>
  <c r="P4334" i="1"/>
  <c r="Q4334" i="1" s="1"/>
  <c r="P4335" i="1"/>
  <c r="Q4335" i="1" s="1"/>
  <c r="P4336" i="1"/>
  <c r="Q4336" i="1" s="1"/>
  <c r="P4337" i="1"/>
  <c r="Q4337" i="1" s="1"/>
  <c r="P4338" i="1"/>
  <c r="Q4338" i="1" s="1"/>
  <c r="P4339" i="1"/>
  <c r="Q4339" i="1" s="1"/>
  <c r="P4340" i="1"/>
  <c r="Q4340" i="1" s="1"/>
  <c r="P4341" i="1"/>
  <c r="Q4341" i="1" s="1"/>
  <c r="P4342" i="1"/>
  <c r="Q4342" i="1" s="1"/>
  <c r="P4343" i="1"/>
  <c r="Q4343" i="1" s="1"/>
  <c r="P4344" i="1"/>
  <c r="Q4344" i="1" s="1"/>
  <c r="P4345" i="1"/>
  <c r="Q4345" i="1" s="1"/>
  <c r="P4346" i="1"/>
  <c r="Q4346" i="1" s="1"/>
  <c r="P4347" i="1"/>
  <c r="Q4347" i="1" s="1"/>
  <c r="P4348" i="1"/>
  <c r="Q4348" i="1" s="1"/>
  <c r="P4349" i="1"/>
  <c r="Q4349" i="1" s="1"/>
  <c r="P4350" i="1"/>
  <c r="Q4350" i="1" s="1"/>
  <c r="P4351" i="1"/>
  <c r="Q4351" i="1" s="1"/>
  <c r="P4352" i="1"/>
  <c r="Q4352" i="1" s="1"/>
  <c r="P4353" i="1"/>
  <c r="Q4353" i="1" s="1"/>
  <c r="P4354" i="1"/>
  <c r="Q4354" i="1" s="1"/>
  <c r="P4355" i="1"/>
  <c r="Q4355" i="1" s="1"/>
  <c r="P4356" i="1"/>
  <c r="Q4356" i="1" s="1"/>
  <c r="P4357" i="1"/>
  <c r="Q4357" i="1" s="1"/>
  <c r="P4358" i="1"/>
  <c r="Q4358" i="1" s="1"/>
  <c r="P4359" i="1"/>
  <c r="Q4359" i="1" s="1"/>
  <c r="P4360" i="1"/>
  <c r="Q4360" i="1" s="1"/>
  <c r="P4361" i="1"/>
  <c r="Q4361" i="1" s="1"/>
  <c r="P4362" i="1"/>
  <c r="Q4362" i="1" s="1"/>
  <c r="P4363" i="1"/>
  <c r="Q4363" i="1" s="1"/>
  <c r="P4364" i="1"/>
  <c r="Q4364" i="1" s="1"/>
  <c r="P4365" i="1"/>
  <c r="Q4365" i="1" s="1"/>
  <c r="P4366" i="1"/>
  <c r="Q4366" i="1" s="1"/>
  <c r="P4367" i="1"/>
  <c r="Q4367" i="1" s="1"/>
  <c r="P4368" i="1"/>
  <c r="Q4368" i="1" s="1"/>
  <c r="P4369" i="1"/>
  <c r="Q4369" i="1" s="1"/>
  <c r="P4370" i="1"/>
  <c r="Q4370" i="1" s="1"/>
  <c r="P4371" i="1"/>
  <c r="Q4371" i="1" s="1"/>
  <c r="P4372" i="1"/>
  <c r="Q4372" i="1" s="1"/>
  <c r="P4373" i="1"/>
  <c r="Q4373" i="1" s="1"/>
  <c r="P4374" i="1"/>
  <c r="Q4374" i="1" s="1"/>
  <c r="P4375" i="1"/>
  <c r="Q4375" i="1" s="1"/>
  <c r="P4376" i="1"/>
  <c r="Q4376" i="1" s="1"/>
  <c r="P4377" i="1"/>
  <c r="Q4377" i="1" s="1"/>
  <c r="P4378" i="1"/>
  <c r="Q4378" i="1" s="1"/>
  <c r="P4379" i="1"/>
  <c r="Q4379" i="1" s="1"/>
  <c r="P4380" i="1"/>
  <c r="Q4380" i="1" s="1"/>
  <c r="P4381" i="1"/>
  <c r="Q4381" i="1" s="1"/>
  <c r="P4382" i="1"/>
  <c r="Q4382" i="1" s="1"/>
  <c r="P4383" i="1"/>
  <c r="Q4383" i="1" s="1"/>
  <c r="P4384" i="1"/>
  <c r="Q4384" i="1" s="1"/>
  <c r="P4385" i="1"/>
  <c r="Q4385" i="1" s="1"/>
  <c r="P4386" i="1"/>
  <c r="Q4386" i="1" s="1"/>
  <c r="P4387" i="1"/>
  <c r="Q4387" i="1" s="1"/>
  <c r="P4388" i="1"/>
  <c r="Q4388" i="1" s="1"/>
  <c r="P4389" i="1"/>
  <c r="Q4389" i="1" s="1"/>
  <c r="P4390" i="1"/>
  <c r="Q4390" i="1" s="1"/>
  <c r="P4391" i="1"/>
  <c r="Q4391" i="1" s="1"/>
  <c r="P4392" i="1"/>
  <c r="Q4392" i="1" s="1"/>
  <c r="P4393" i="1"/>
  <c r="Q4393" i="1" s="1"/>
  <c r="P4394" i="1"/>
  <c r="Q4394" i="1" s="1"/>
  <c r="P4395" i="1"/>
  <c r="Q4395" i="1" s="1"/>
  <c r="P4396" i="1"/>
  <c r="Q4396" i="1" s="1"/>
  <c r="P4397" i="1"/>
  <c r="Q4397" i="1" s="1"/>
  <c r="P4398" i="1"/>
  <c r="Q4398" i="1" s="1"/>
  <c r="P4399" i="1"/>
  <c r="Q4399" i="1" s="1"/>
  <c r="P4400" i="1"/>
  <c r="Q4400" i="1" s="1"/>
  <c r="P4401" i="1"/>
  <c r="Q4401" i="1" s="1"/>
  <c r="P4402" i="1"/>
  <c r="Q4402" i="1" s="1"/>
  <c r="P4403" i="1"/>
  <c r="Q4403" i="1" s="1"/>
  <c r="P4404" i="1"/>
  <c r="Q4404" i="1" s="1"/>
  <c r="P4405" i="1"/>
  <c r="Q4405" i="1" s="1"/>
  <c r="P4406" i="1"/>
  <c r="Q4406" i="1" s="1"/>
  <c r="P4407" i="1"/>
  <c r="Q4407" i="1" s="1"/>
  <c r="P4408" i="1"/>
  <c r="Q4408" i="1" s="1"/>
  <c r="P4409" i="1"/>
  <c r="Q4409" i="1" s="1"/>
  <c r="P4410" i="1"/>
  <c r="Q4410" i="1" s="1"/>
  <c r="P4411" i="1"/>
  <c r="Q4411" i="1" s="1"/>
  <c r="P4412" i="1"/>
  <c r="Q4412" i="1" s="1"/>
  <c r="P4413" i="1"/>
  <c r="Q4413" i="1" s="1"/>
  <c r="P4414" i="1"/>
  <c r="Q4414" i="1" s="1"/>
  <c r="P4415" i="1"/>
  <c r="Q4415" i="1" s="1"/>
  <c r="P4416" i="1"/>
  <c r="Q4416" i="1" s="1"/>
  <c r="P4417" i="1"/>
  <c r="Q4417" i="1" s="1"/>
  <c r="P4418" i="1"/>
  <c r="Q4418" i="1" s="1"/>
  <c r="P4419" i="1"/>
  <c r="Q4419" i="1" s="1"/>
  <c r="P4420" i="1"/>
  <c r="Q4420" i="1" s="1"/>
  <c r="P4421" i="1"/>
  <c r="Q4421" i="1" s="1"/>
  <c r="P4422" i="1"/>
  <c r="Q4422" i="1" s="1"/>
  <c r="P4423" i="1"/>
  <c r="Q4423" i="1" s="1"/>
  <c r="P4424" i="1"/>
  <c r="Q4424" i="1" s="1"/>
  <c r="P4425" i="1"/>
  <c r="Q4425" i="1" s="1"/>
  <c r="P4426" i="1"/>
  <c r="Q4426" i="1" s="1"/>
  <c r="P4427" i="1"/>
  <c r="Q4427" i="1" s="1"/>
  <c r="P4428" i="1"/>
  <c r="Q4428" i="1" s="1"/>
  <c r="P4429" i="1"/>
  <c r="Q4429" i="1" s="1"/>
  <c r="P4430" i="1"/>
  <c r="Q4430" i="1" s="1"/>
  <c r="P4431" i="1"/>
  <c r="Q4431" i="1" s="1"/>
  <c r="P4432" i="1"/>
  <c r="Q4432" i="1" s="1"/>
  <c r="P4433" i="1"/>
  <c r="Q4433" i="1" s="1"/>
  <c r="P4434" i="1"/>
  <c r="Q4434" i="1" s="1"/>
  <c r="P4435" i="1"/>
  <c r="Q4435" i="1" s="1"/>
  <c r="P4436" i="1"/>
  <c r="Q4436" i="1" s="1"/>
  <c r="P4437" i="1"/>
  <c r="Q4437" i="1" s="1"/>
  <c r="P4438" i="1"/>
  <c r="Q4438" i="1" s="1"/>
  <c r="P4439" i="1"/>
  <c r="Q4439" i="1" s="1"/>
  <c r="P4440" i="1"/>
  <c r="Q4440" i="1" s="1"/>
  <c r="P4441" i="1"/>
  <c r="Q4441" i="1" s="1"/>
  <c r="P4442" i="1"/>
  <c r="Q4442" i="1" s="1"/>
  <c r="P4443" i="1"/>
  <c r="Q4443" i="1" s="1"/>
  <c r="P4444" i="1"/>
  <c r="Q4444" i="1" s="1"/>
  <c r="P4445" i="1"/>
  <c r="Q4445" i="1" s="1"/>
  <c r="P4446" i="1"/>
  <c r="Q4446" i="1" s="1"/>
  <c r="P4447" i="1"/>
  <c r="Q4447" i="1" s="1"/>
  <c r="P4448" i="1"/>
  <c r="Q4448" i="1" s="1"/>
  <c r="P4449" i="1"/>
  <c r="Q4449" i="1" s="1"/>
  <c r="P4450" i="1"/>
  <c r="Q4450" i="1" s="1"/>
  <c r="P4451" i="1"/>
  <c r="Q4451" i="1" s="1"/>
  <c r="P4452" i="1"/>
  <c r="Q4452" i="1" s="1"/>
  <c r="P4453" i="1"/>
  <c r="Q4453" i="1" s="1"/>
  <c r="P4454" i="1"/>
  <c r="Q4454" i="1" s="1"/>
  <c r="P4455" i="1"/>
  <c r="Q4455" i="1" s="1"/>
  <c r="P4456" i="1"/>
  <c r="Q4456" i="1" s="1"/>
  <c r="P4457" i="1"/>
  <c r="Q4457" i="1" s="1"/>
  <c r="P4458" i="1"/>
  <c r="Q4458" i="1" s="1"/>
  <c r="P4459" i="1"/>
  <c r="Q4459" i="1" s="1"/>
  <c r="P4460" i="1"/>
  <c r="Q4460" i="1" s="1"/>
  <c r="P4461" i="1"/>
  <c r="Q4461" i="1" s="1"/>
  <c r="P4462" i="1"/>
  <c r="Q4462" i="1" s="1"/>
  <c r="P4463" i="1"/>
  <c r="Q4463" i="1" s="1"/>
  <c r="P4464" i="1"/>
  <c r="Q4464" i="1" s="1"/>
  <c r="P4465" i="1"/>
  <c r="Q4465" i="1" s="1"/>
  <c r="P4466" i="1"/>
  <c r="Q4466" i="1" s="1"/>
  <c r="P4467" i="1"/>
  <c r="Q4467" i="1" s="1"/>
  <c r="P4468" i="1"/>
  <c r="Q4468" i="1" s="1"/>
  <c r="P4469" i="1"/>
  <c r="Q4469" i="1" s="1"/>
  <c r="P4470" i="1"/>
  <c r="Q4470" i="1" s="1"/>
  <c r="P4471" i="1"/>
  <c r="Q4471" i="1" s="1"/>
  <c r="P4472" i="1"/>
  <c r="Q4472" i="1" s="1"/>
  <c r="P4473" i="1"/>
  <c r="Q4473" i="1" s="1"/>
  <c r="P4474" i="1"/>
  <c r="Q4474" i="1" s="1"/>
  <c r="P4475" i="1"/>
  <c r="Q4475" i="1" s="1"/>
  <c r="P4476" i="1"/>
  <c r="Q4476" i="1" s="1"/>
  <c r="P4477" i="1"/>
  <c r="Q4477" i="1" s="1"/>
  <c r="P4478" i="1"/>
  <c r="Q4478" i="1" s="1"/>
  <c r="P4479" i="1"/>
  <c r="Q4479" i="1" s="1"/>
  <c r="P4480" i="1"/>
  <c r="Q4480" i="1" s="1"/>
  <c r="P4481" i="1"/>
  <c r="Q4481" i="1" s="1"/>
  <c r="P4482" i="1"/>
  <c r="Q4482" i="1" s="1"/>
  <c r="P4483" i="1"/>
  <c r="Q4483" i="1" s="1"/>
  <c r="P4484" i="1"/>
  <c r="Q4484" i="1" s="1"/>
  <c r="P4485" i="1"/>
  <c r="Q4485" i="1" s="1"/>
  <c r="P4486" i="1"/>
  <c r="Q4486" i="1" s="1"/>
  <c r="P4487" i="1"/>
  <c r="Q4487" i="1" s="1"/>
  <c r="P4488" i="1"/>
  <c r="Q4488" i="1" s="1"/>
  <c r="P4489" i="1"/>
  <c r="Q4489" i="1" s="1"/>
  <c r="P4490" i="1"/>
  <c r="Q4490" i="1" s="1"/>
  <c r="P4491" i="1"/>
  <c r="Q4491" i="1" s="1"/>
  <c r="P4492" i="1"/>
  <c r="Q4492" i="1" s="1"/>
  <c r="P4493" i="1"/>
  <c r="Q4493" i="1" s="1"/>
  <c r="P4494" i="1"/>
  <c r="Q4494" i="1" s="1"/>
  <c r="P4495" i="1"/>
  <c r="Q4495" i="1" s="1"/>
  <c r="P4496" i="1"/>
  <c r="Q4496" i="1" s="1"/>
  <c r="P4497" i="1"/>
  <c r="Q4497" i="1" s="1"/>
  <c r="P4498" i="1"/>
  <c r="Q4498" i="1" s="1"/>
  <c r="P4499" i="1"/>
  <c r="Q4499" i="1" s="1"/>
  <c r="P4500" i="1"/>
  <c r="Q4500" i="1" s="1"/>
  <c r="P4501" i="1"/>
  <c r="Q4501" i="1" s="1"/>
  <c r="P4502" i="1"/>
  <c r="Q4502" i="1" s="1"/>
  <c r="P4503" i="1"/>
  <c r="Q4503" i="1" s="1"/>
  <c r="P4504" i="1"/>
  <c r="Q4504" i="1" s="1"/>
  <c r="P4505" i="1"/>
  <c r="Q4505" i="1" s="1"/>
  <c r="P4506" i="1"/>
  <c r="Q4506" i="1" s="1"/>
  <c r="P4507" i="1"/>
  <c r="Q4507" i="1" s="1"/>
  <c r="P4508" i="1"/>
  <c r="Q4508" i="1" s="1"/>
  <c r="P4509" i="1"/>
  <c r="Q4509" i="1" s="1"/>
  <c r="P4510" i="1"/>
  <c r="Q4510" i="1" s="1"/>
  <c r="P4511" i="1"/>
  <c r="Q4511" i="1" s="1"/>
  <c r="P4512" i="1"/>
  <c r="Q4512" i="1" s="1"/>
  <c r="P4513" i="1"/>
  <c r="Q4513" i="1" s="1"/>
  <c r="P4514" i="1"/>
  <c r="Q4514" i="1" s="1"/>
  <c r="P4515" i="1"/>
  <c r="Q4515" i="1" s="1"/>
  <c r="P4516" i="1"/>
  <c r="Q4516" i="1" s="1"/>
  <c r="P4517" i="1"/>
  <c r="Q4517" i="1" s="1"/>
  <c r="P4518" i="1"/>
  <c r="Q4518" i="1" s="1"/>
  <c r="P4519" i="1"/>
  <c r="Q4519" i="1" s="1"/>
  <c r="P4520" i="1"/>
  <c r="Q4520" i="1" s="1"/>
  <c r="P4521" i="1"/>
  <c r="Q4521" i="1" s="1"/>
  <c r="P4522" i="1"/>
  <c r="Q4522" i="1" s="1"/>
  <c r="P4523" i="1"/>
  <c r="Q4523" i="1" s="1"/>
  <c r="P4524" i="1"/>
  <c r="Q4524" i="1" s="1"/>
  <c r="P4525" i="1"/>
  <c r="Q4525" i="1" s="1"/>
  <c r="P4526" i="1"/>
  <c r="Q4526" i="1" s="1"/>
  <c r="P4527" i="1"/>
  <c r="Q4527" i="1" s="1"/>
  <c r="P4528" i="1"/>
  <c r="Q4528" i="1" s="1"/>
  <c r="P4529" i="1"/>
  <c r="Q4529" i="1" s="1"/>
  <c r="P4530" i="1"/>
  <c r="Q4530" i="1" s="1"/>
  <c r="P4531" i="1"/>
  <c r="Q4531" i="1" s="1"/>
  <c r="P4532" i="1"/>
  <c r="Q4532" i="1" s="1"/>
  <c r="P4533" i="1"/>
  <c r="Q4533" i="1" s="1"/>
  <c r="P4534" i="1"/>
  <c r="Q4534" i="1" s="1"/>
  <c r="P4535" i="1"/>
  <c r="Q4535" i="1" s="1"/>
  <c r="P4536" i="1"/>
  <c r="Q4536" i="1" s="1"/>
  <c r="P4537" i="1"/>
  <c r="Q4537" i="1" s="1"/>
  <c r="P4538" i="1"/>
  <c r="Q4538" i="1" s="1"/>
  <c r="P4539" i="1"/>
  <c r="Q4539" i="1" s="1"/>
  <c r="P4540" i="1"/>
  <c r="Q4540" i="1" s="1"/>
  <c r="P4541" i="1"/>
  <c r="Q4541" i="1" s="1"/>
  <c r="P4542" i="1"/>
  <c r="Q4542" i="1" s="1"/>
  <c r="P4543" i="1"/>
  <c r="Q4543" i="1" s="1"/>
  <c r="P4544" i="1"/>
  <c r="Q4544" i="1" s="1"/>
  <c r="P4545" i="1"/>
  <c r="Q4545" i="1" s="1"/>
  <c r="P4546" i="1"/>
  <c r="Q4546" i="1" s="1"/>
  <c r="P4547" i="1"/>
  <c r="Q4547" i="1" s="1"/>
  <c r="P4548" i="1"/>
  <c r="Q4548" i="1" s="1"/>
  <c r="P4549" i="1"/>
  <c r="Q4549" i="1" s="1"/>
  <c r="P4550" i="1"/>
  <c r="Q4550" i="1" s="1"/>
  <c r="P4551" i="1"/>
  <c r="Q4551" i="1" s="1"/>
  <c r="P4552" i="1"/>
  <c r="Q4552" i="1" s="1"/>
  <c r="P4553" i="1"/>
  <c r="Q4553" i="1" s="1"/>
  <c r="P4554" i="1"/>
  <c r="Q4554" i="1" s="1"/>
  <c r="P4555" i="1"/>
  <c r="Q4555" i="1" s="1"/>
  <c r="P4556" i="1"/>
  <c r="Q4556" i="1" s="1"/>
  <c r="P4557" i="1"/>
  <c r="Q4557" i="1" s="1"/>
  <c r="P4558" i="1"/>
  <c r="Q4558" i="1" s="1"/>
  <c r="P4559" i="1"/>
  <c r="Q4559" i="1" s="1"/>
  <c r="P4560" i="1"/>
  <c r="Q4560" i="1" s="1"/>
  <c r="P4561" i="1"/>
  <c r="Q4561" i="1" s="1"/>
  <c r="P4562" i="1"/>
  <c r="Q4562" i="1" s="1"/>
  <c r="P4563" i="1"/>
  <c r="Q4563" i="1" s="1"/>
  <c r="P4564" i="1"/>
  <c r="Q4564" i="1" s="1"/>
  <c r="P4565" i="1"/>
  <c r="Q4565" i="1" s="1"/>
  <c r="P4566" i="1"/>
  <c r="Q4566" i="1" s="1"/>
  <c r="P4567" i="1"/>
  <c r="Q4567" i="1" s="1"/>
  <c r="P4568" i="1"/>
  <c r="Q4568" i="1" s="1"/>
  <c r="P4569" i="1"/>
  <c r="Q4569" i="1" s="1"/>
  <c r="P4570" i="1"/>
  <c r="Q4570" i="1" s="1"/>
  <c r="P4571" i="1"/>
  <c r="Q4571" i="1" s="1"/>
  <c r="P4572" i="1"/>
  <c r="Q4572" i="1" s="1"/>
  <c r="P4573" i="1"/>
  <c r="Q4573" i="1" s="1"/>
  <c r="P4574" i="1"/>
  <c r="Q4574" i="1" s="1"/>
  <c r="P4575" i="1"/>
  <c r="Q4575" i="1" s="1"/>
  <c r="P4576" i="1"/>
  <c r="Q4576" i="1" s="1"/>
  <c r="P4577" i="1"/>
  <c r="Q4577" i="1" s="1"/>
  <c r="P4578" i="1"/>
  <c r="Q4578" i="1" s="1"/>
  <c r="P4579" i="1"/>
  <c r="Q4579" i="1" s="1"/>
  <c r="P4580" i="1"/>
  <c r="Q4580" i="1" s="1"/>
  <c r="P4581" i="1"/>
  <c r="Q4581" i="1" s="1"/>
  <c r="P4582" i="1"/>
  <c r="Q4582" i="1" s="1"/>
  <c r="P4583" i="1"/>
  <c r="Q4583" i="1" s="1"/>
  <c r="P4584" i="1"/>
  <c r="Q4584" i="1" s="1"/>
  <c r="P4585" i="1"/>
  <c r="Q4585" i="1" s="1"/>
  <c r="P4586" i="1"/>
  <c r="Q4586" i="1" s="1"/>
  <c r="P4587" i="1"/>
  <c r="Q4587" i="1" s="1"/>
  <c r="P4588" i="1"/>
  <c r="Q4588" i="1" s="1"/>
  <c r="P4589" i="1"/>
  <c r="Q4589" i="1" s="1"/>
  <c r="P4590" i="1"/>
  <c r="Q4590" i="1" s="1"/>
  <c r="P4591" i="1"/>
  <c r="Q4591" i="1" s="1"/>
  <c r="P4592" i="1"/>
  <c r="Q4592" i="1" s="1"/>
  <c r="P4593" i="1"/>
  <c r="Q4593" i="1" s="1"/>
  <c r="P4594" i="1"/>
  <c r="Q4594" i="1" s="1"/>
  <c r="P4595" i="1"/>
  <c r="Q4595" i="1" s="1"/>
  <c r="P4596" i="1"/>
  <c r="Q4596" i="1" s="1"/>
  <c r="P4597" i="1"/>
  <c r="Q4597" i="1" s="1"/>
  <c r="P4598" i="1"/>
  <c r="Q4598" i="1" s="1"/>
  <c r="P4599" i="1"/>
  <c r="Q4599" i="1" s="1"/>
  <c r="P4600" i="1"/>
  <c r="Q4600" i="1" s="1"/>
  <c r="P4601" i="1"/>
  <c r="Q4601" i="1" s="1"/>
  <c r="P4602" i="1"/>
  <c r="Q4602" i="1" s="1"/>
  <c r="P4603" i="1"/>
  <c r="Q4603" i="1" s="1"/>
  <c r="P4604" i="1"/>
  <c r="Q4604" i="1" s="1"/>
  <c r="P4605" i="1"/>
  <c r="Q4605" i="1" s="1"/>
  <c r="P4606" i="1"/>
  <c r="Q4606" i="1" s="1"/>
  <c r="P4607" i="1"/>
  <c r="Q4607" i="1" s="1"/>
  <c r="P4608" i="1"/>
  <c r="Q4608" i="1" s="1"/>
  <c r="P4609" i="1"/>
  <c r="Q4609" i="1" s="1"/>
  <c r="P4610" i="1"/>
  <c r="Q4610" i="1" s="1"/>
  <c r="P4611" i="1"/>
  <c r="Q4611" i="1" s="1"/>
  <c r="P4612" i="1"/>
  <c r="Q4612" i="1" s="1"/>
  <c r="P4613" i="1"/>
  <c r="Q4613" i="1" s="1"/>
  <c r="P4614" i="1"/>
  <c r="Q4614" i="1" s="1"/>
  <c r="P4615" i="1"/>
  <c r="Q4615" i="1" s="1"/>
  <c r="P4616" i="1"/>
  <c r="Q4616" i="1" s="1"/>
  <c r="P4617" i="1"/>
  <c r="Q4617" i="1" s="1"/>
  <c r="P4618" i="1"/>
  <c r="Q4618" i="1" s="1"/>
  <c r="P4619" i="1"/>
  <c r="Q4619" i="1" s="1"/>
  <c r="P4620" i="1"/>
  <c r="Q4620" i="1" s="1"/>
  <c r="P4621" i="1"/>
  <c r="Q4621" i="1" s="1"/>
  <c r="P4622" i="1"/>
  <c r="Q4622" i="1" s="1"/>
  <c r="P4623" i="1"/>
  <c r="Q4623" i="1" s="1"/>
  <c r="P4624" i="1"/>
  <c r="Q4624" i="1" s="1"/>
  <c r="P4625" i="1"/>
  <c r="Q4625" i="1" s="1"/>
  <c r="P4626" i="1"/>
  <c r="Q4626" i="1" s="1"/>
  <c r="P4627" i="1"/>
  <c r="Q4627" i="1" s="1"/>
  <c r="P4628" i="1"/>
  <c r="Q4628" i="1" s="1"/>
  <c r="P4629" i="1"/>
  <c r="Q4629" i="1" s="1"/>
  <c r="P4630" i="1"/>
  <c r="Q4630" i="1" s="1"/>
  <c r="P4631" i="1"/>
  <c r="Q4631" i="1" s="1"/>
  <c r="P4632" i="1"/>
  <c r="Q4632" i="1" s="1"/>
  <c r="P4633" i="1"/>
  <c r="Q4633" i="1" s="1"/>
  <c r="P4634" i="1"/>
  <c r="Q4634" i="1" s="1"/>
  <c r="P4635" i="1"/>
  <c r="Q4635" i="1" s="1"/>
  <c r="P4636" i="1"/>
  <c r="Q4636" i="1" s="1"/>
  <c r="P4637" i="1"/>
  <c r="Q4637" i="1" s="1"/>
  <c r="P4638" i="1"/>
  <c r="Q4638" i="1" s="1"/>
  <c r="P4639" i="1"/>
  <c r="Q4639" i="1" s="1"/>
  <c r="P4640" i="1"/>
  <c r="Q4640" i="1" s="1"/>
  <c r="P4641" i="1"/>
  <c r="Q4641" i="1" s="1"/>
  <c r="P4642" i="1"/>
  <c r="Q4642" i="1" s="1"/>
  <c r="P4643" i="1"/>
  <c r="Q4643" i="1" s="1"/>
  <c r="P4644" i="1"/>
  <c r="Q4644" i="1" s="1"/>
  <c r="P4645" i="1"/>
  <c r="Q4645" i="1" s="1"/>
  <c r="P4646" i="1"/>
  <c r="Q4646" i="1" s="1"/>
  <c r="P4647" i="1"/>
  <c r="Q4647" i="1" s="1"/>
  <c r="P4648" i="1"/>
  <c r="Q4648" i="1" s="1"/>
  <c r="P4649" i="1"/>
  <c r="Q4649" i="1" s="1"/>
  <c r="P4650" i="1"/>
  <c r="Q4650" i="1" s="1"/>
  <c r="P4651" i="1"/>
  <c r="Q4651" i="1" s="1"/>
  <c r="P4652" i="1"/>
  <c r="Q4652" i="1" s="1"/>
  <c r="P4653" i="1"/>
  <c r="Q4653" i="1" s="1"/>
  <c r="P4654" i="1"/>
  <c r="Q4654" i="1" s="1"/>
  <c r="P4655" i="1"/>
  <c r="Q4655" i="1" s="1"/>
  <c r="P4656" i="1"/>
  <c r="Q4656" i="1" s="1"/>
  <c r="P4657" i="1"/>
  <c r="Q4657" i="1" s="1"/>
  <c r="P4658" i="1"/>
  <c r="Q4658" i="1" s="1"/>
  <c r="P4659" i="1"/>
  <c r="Q4659" i="1" s="1"/>
  <c r="P4660" i="1"/>
  <c r="Q4660" i="1" s="1"/>
  <c r="P4661" i="1"/>
  <c r="Q4661" i="1" s="1"/>
  <c r="P4662" i="1"/>
  <c r="Q4662" i="1" s="1"/>
  <c r="P4663" i="1"/>
  <c r="Q4663" i="1" s="1"/>
  <c r="P4664" i="1"/>
  <c r="Q4664" i="1" s="1"/>
  <c r="P4665" i="1"/>
  <c r="Q4665" i="1" s="1"/>
  <c r="P4666" i="1"/>
  <c r="Q4666" i="1" s="1"/>
  <c r="P4667" i="1"/>
  <c r="Q4667" i="1" s="1"/>
  <c r="P4668" i="1"/>
  <c r="Q4668" i="1" s="1"/>
  <c r="P4669" i="1"/>
  <c r="Q4669" i="1" s="1"/>
  <c r="P4670" i="1"/>
  <c r="Q4670" i="1" s="1"/>
  <c r="P4671" i="1"/>
  <c r="Q4671" i="1" s="1"/>
  <c r="P4672" i="1"/>
  <c r="Q4672" i="1" s="1"/>
  <c r="P4673" i="1"/>
  <c r="Q4673" i="1" s="1"/>
  <c r="P4674" i="1"/>
  <c r="Q4674" i="1" s="1"/>
  <c r="P4675" i="1"/>
  <c r="Q4675" i="1" s="1"/>
  <c r="P4676" i="1"/>
  <c r="Q4676" i="1" s="1"/>
  <c r="P4677" i="1"/>
  <c r="Q4677" i="1" s="1"/>
  <c r="P4678" i="1"/>
  <c r="Q4678" i="1" s="1"/>
  <c r="P4679" i="1"/>
  <c r="Q4679" i="1" s="1"/>
  <c r="P4680" i="1"/>
  <c r="Q4680" i="1" s="1"/>
  <c r="P4681" i="1"/>
  <c r="Q4681" i="1" s="1"/>
  <c r="P4682" i="1"/>
  <c r="Q4682" i="1" s="1"/>
  <c r="P4683" i="1"/>
  <c r="Q4683" i="1" s="1"/>
  <c r="P4684" i="1"/>
  <c r="Q4684" i="1" s="1"/>
  <c r="P4685" i="1"/>
  <c r="Q4685" i="1" s="1"/>
  <c r="P4686" i="1"/>
  <c r="Q4686" i="1" s="1"/>
  <c r="P4687" i="1"/>
  <c r="Q4687" i="1" s="1"/>
  <c r="P4688" i="1"/>
  <c r="Q4688" i="1" s="1"/>
  <c r="P4689" i="1"/>
  <c r="Q4689" i="1" s="1"/>
  <c r="P4690" i="1"/>
  <c r="Q4690" i="1" s="1"/>
  <c r="P4691" i="1"/>
  <c r="Q4691" i="1" s="1"/>
  <c r="P4692" i="1"/>
  <c r="Q4692" i="1" s="1"/>
  <c r="P4693" i="1"/>
  <c r="Q4693" i="1" s="1"/>
  <c r="P4694" i="1"/>
  <c r="Q4694" i="1" s="1"/>
  <c r="P4695" i="1"/>
  <c r="Q4695" i="1" s="1"/>
  <c r="P4696" i="1"/>
  <c r="Q4696" i="1" s="1"/>
  <c r="P4697" i="1"/>
  <c r="Q4697" i="1" s="1"/>
  <c r="P4698" i="1"/>
  <c r="Q4698" i="1" s="1"/>
  <c r="P4699" i="1"/>
  <c r="Q4699" i="1" s="1"/>
  <c r="P4700" i="1"/>
  <c r="Q4700" i="1" s="1"/>
  <c r="P4701" i="1"/>
  <c r="Q4701" i="1" s="1"/>
  <c r="P4702" i="1"/>
  <c r="Q4702" i="1" s="1"/>
  <c r="P4703" i="1"/>
  <c r="Q4703" i="1" s="1"/>
  <c r="P4704" i="1"/>
  <c r="Q4704" i="1" s="1"/>
  <c r="P4705" i="1"/>
  <c r="Q4705" i="1" s="1"/>
  <c r="P4706" i="1"/>
  <c r="Q4706" i="1" s="1"/>
  <c r="P4707" i="1"/>
  <c r="Q4707" i="1" s="1"/>
  <c r="P4708" i="1"/>
  <c r="Q4708" i="1" s="1"/>
  <c r="P4709" i="1"/>
  <c r="Q4709" i="1" s="1"/>
  <c r="P4710" i="1"/>
  <c r="Q4710" i="1" s="1"/>
  <c r="P4711" i="1"/>
  <c r="Q4711" i="1" s="1"/>
  <c r="P4712" i="1"/>
  <c r="Q4712" i="1" s="1"/>
  <c r="P4713" i="1"/>
  <c r="Q4713" i="1" s="1"/>
  <c r="P4714" i="1"/>
  <c r="Q4714" i="1" s="1"/>
  <c r="P4715" i="1"/>
  <c r="Q4715" i="1" s="1"/>
  <c r="P4716" i="1"/>
  <c r="Q4716" i="1" s="1"/>
  <c r="P4717" i="1"/>
  <c r="Q4717" i="1" s="1"/>
  <c r="P4718" i="1"/>
  <c r="Q4718" i="1" s="1"/>
  <c r="P4719" i="1"/>
  <c r="Q4719" i="1" s="1"/>
  <c r="P4720" i="1"/>
  <c r="Q4720" i="1" s="1"/>
  <c r="P4721" i="1"/>
  <c r="Q4721" i="1" s="1"/>
  <c r="P4722" i="1"/>
  <c r="Q4722" i="1" s="1"/>
  <c r="P4723" i="1"/>
  <c r="Q4723" i="1" s="1"/>
  <c r="P4724" i="1"/>
  <c r="Q4724" i="1" s="1"/>
  <c r="P4725" i="1"/>
  <c r="Q4725" i="1" s="1"/>
  <c r="P4726" i="1"/>
  <c r="Q4726" i="1" s="1"/>
  <c r="P4727" i="1"/>
  <c r="Q4727" i="1" s="1"/>
  <c r="P4728" i="1"/>
  <c r="Q4728" i="1" s="1"/>
  <c r="P4729" i="1"/>
  <c r="Q4729" i="1" s="1"/>
  <c r="P4730" i="1"/>
  <c r="Q4730" i="1" s="1"/>
  <c r="P4731" i="1"/>
  <c r="Q4731" i="1" s="1"/>
  <c r="P4732" i="1"/>
  <c r="Q4732" i="1" s="1"/>
  <c r="P4733" i="1"/>
  <c r="Q4733" i="1" s="1"/>
  <c r="P4734" i="1"/>
  <c r="Q4734" i="1" s="1"/>
  <c r="P4735" i="1"/>
  <c r="Q4735" i="1" s="1"/>
  <c r="P4736" i="1"/>
  <c r="Q4736" i="1" s="1"/>
  <c r="P4737" i="1"/>
  <c r="Q4737" i="1" s="1"/>
  <c r="P4738" i="1"/>
  <c r="Q4738" i="1" s="1"/>
  <c r="P4739" i="1"/>
  <c r="Q4739" i="1" s="1"/>
  <c r="P4740" i="1"/>
  <c r="Q4740" i="1" s="1"/>
  <c r="P4741" i="1"/>
  <c r="Q4741" i="1" s="1"/>
  <c r="P4742" i="1"/>
  <c r="Q4742" i="1" s="1"/>
  <c r="P4743" i="1"/>
  <c r="Q4743" i="1" s="1"/>
  <c r="P4744" i="1"/>
  <c r="Q4744" i="1" s="1"/>
  <c r="P4745" i="1"/>
  <c r="Q4745" i="1" s="1"/>
  <c r="P4746" i="1"/>
  <c r="Q4746" i="1" s="1"/>
  <c r="P4747" i="1"/>
  <c r="Q4747" i="1" s="1"/>
  <c r="P4748" i="1"/>
  <c r="Q4748" i="1" s="1"/>
  <c r="P4749" i="1"/>
  <c r="Q4749" i="1" s="1"/>
  <c r="P4750" i="1"/>
  <c r="Q4750" i="1" s="1"/>
  <c r="P4751" i="1"/>
  <c r="Q4751" i="1" s="1"/>
  <c r="P4752" i="1"/>
  <c r="Q4752" i="1" s="1"/>
  <c r="P4753" i="1"/>
  <c r="Q4753" i="1" s="1"/>
  <c r="P4754" i="1"/>
  <c r="Q4754" i="1" s="1"/>
  <c r="P4755" i="1"/>
  <c r="Q4755" i="1" s="1"/>
  <c r="P4756" i="1"/>
  <c r="Q4756" i="1" s="1"/>
  <c r="P4757" i="1"/>
  <c r="Q4757" i="1" s="1"/>
  <c r="P4758" i="1"/>
  <c r="Q4758" i="1" s="1"/>
  <c r="P4759" i="1"/>
  <c r="Q4759" i="1" s="1"/>
  <c r="P4760" i="1"/>
  <c r="Q4760" i="1" s="1"/>
  <c r="P4761" i="1"/>
  <c r="Q4761" i="1" s="1"/>
  <c r="P4762" i="1"/>
  <c r="Q4762" i="1" s="1"/>
  <c r="P4763" i="1"/>
  <c r="Q4763" i="1" s="1"/>
  <c r="P4764" i="1"/>
  <c r="Q4764" i="1" s="1"/>
  <c r="P4765" i="1"/>
  <c r="Q4765" i="1" s="1"/>
  <c r="P4766" i="1"/>
  <c r="Q4766" i="1" s="1"/>
  <c r="P4767" i="1"/>
  <c r="Q4767" i="1" s="1"/>
  <c r="P4768" i="1"/>
  <c r="Q4768" i="1" s="1"/>
  <c r="P4769" i="1"/>
  <c r="Q4769" i="1" s="1"/>
  <c r="P4770" i="1"/>
  <c r="Q4770" i="1" s="1"/>
  <c r="P4771" i="1"/>
  <c r="Q4771" i="1" s="1"/>
  <c r="P4772" i="1"/>
  <c r="Q4772" i="1" s="1"/>
  <c r="P4773" i="1"/>
  <c r="Q4773" i="1" s="1"/>
  <c r="P4774" i="1"/>
  <c r="Q4774" i="1" s="1"/>
  <c r="P4775" i="1"/>
  <c r="Q4775" i="1" s="1"/>
  <c r="P4776" i="1"/>
  <c r="Q4776" i="1" s="1"/>
  <c r="P4777" i="1"/>
  <c r="Q4777" i="1" s="1"/>
  <c r="P4778" i="1"/>
  <c r="Q4778" i="1" s="1"/>
  <c r="P4779" i="1"/>
  <c r="Q4779" i="1" s="1"/>
  <c r="P4780" i="1"/>
  <c r="Q4780" i="1" s="1"/>
  <c r="P4781" i="1"/>
  <c r="Q4781" i="1" s="1"/>
  <c r="P4782" i="1"/>
  <c r="Q4782" i="1" s="1"/>
  <c r="P4783" i="1"/>
  <c r="Q4783" i="1" s="1"/>
  <c r="P4784" i="1"/>
  <c r="Q4784" i="1" s="1"/>
  <c r="P4785" i="1"/>
  <c r="Q4785" i="1" s="1"/>
  <c r="P4786" i="1"/>
  <c r="Q4786" i="1" s="1"/>
  <c r="P4787" i="1"/>
  <c r="Q4787" i="1" s="1"/>
  <c r="P4788" i="1"/>
  <c r="Q4788" i="1" s="1"/>
  <c r="P4789" i="1"/>
  <c r="Q4789" i="1" s="1"/>
  <c r="P4790" i="1"/>
  <c r="Q4790" i="1" s="1"/>
  <c r="P4791" i="1"/>
  <c r="Q4791" i="1" s="1"/>
  <c r="P4792" i="1"/>
  <c r="Q4792" i="1" s="1"/>
  <c r="P4793" i="1"/>
  <c r="Q4793" i="1" s="1"/>
  <c r="P4794" i="1"/>
  <c r="Q4794" i="1" s="1"/>
  <c r="P4795" i="1"/>
  <c r="Q4795" i="1" s="1"/>
  <c r="P4796" i="1"/>
  <c r="Q4796" i="1" s="1"/>
  <c r="P4797" i="1"/>
  <c r="Q4797" i="1" s="1"/>
  <c r="P4798" i="1"/>
  <c r="Q4798" i="1" s="1"/>
  <c r="P4799" i="1"/>
  <c r="Q4799" i="1" s="1"/>
  <c r="P4800" i="1"/>
  <c r="Q4800" i="1" s="1"/>
  <c r="P4801" i="1"/>
  <c r="Q4801" i="1" s="1"/>
  <c r="P4802" i="1"/>
  <c r="Q4802" i="1" s="1"/>
  <c r="P4803" i="1"/>
  <c r="Q4803" i="1" s="1"/>
  <c r="P4804" i="1"/>
  <c r="Q4804" i="1" s="1"/>
  <c r="P4805" i="1"/>
  <c r="Q4805" i="1" s="1"/>
  <c r="P4806" i="1"/>
  <c r="Q4806" i="1" s="1"/>
  <c r="P4807" i="1"/>
  <c r="Q4807" i="1" s="1"/>
  <c r="P4808" i="1"/>
  <c r="Q4808" i="1" s="1"/>
  <c r="P4809" i="1"/>
  <c r="Q4809" i="1" s="1"/>
  <c r="P4810" i="1"/>
  <c r="Q4810" i="1" s="1"/>
  <c r="P4811" i="1"/>
  <c r="Q4811" i="1" s="1"/>
  <c r="P4812" i="1"/>
  <c r="Q4812" i="1" s="1"/>
  <c r="P4813" i="1"/>
  <c r="Q4813" i="1" s="1"/>
  <c r="P4814" i="1"/>
  <c r="Q4814" i="1" s="1"/>
  <c r="P4815" i="1"/>
  <c r="Q4815" i="1" s="1"/>
  <c r="P4816" i="1"/>
  <c r="Q4816" i="1" s="1"/>
  <c r="P4817" i="1"/>
  <c r="Q4817" i="1" s="1"/>
  <c r="P4818" i="1"/>
  <c r="Q4818" i="1" s="1"/>
  <c r="P4819" i="1"/>
  <c r="Q4819" i="1" s="1"/>
  <c r="P4820" i="1"/>
  <c r="Q4820" i="1" s="1"/>
  <c r="P4821" i="1"/>
  <c r="Q4821" i="1" s="1"/>
  <c r="P4822" i="1"/>
  <c r="Q4822" i="1" s="1"/>
  <c r="P4823" i="1"/>
  <c r="Q4823" i="1" s="1"/>
  <c r="P4824" i="1"/>
  <c r="Q4824" i="1" s="1"/>
  <c r="P4825" i="1"/>
  <c r="Q4825" i="1" s="1"/>
  <c r="P4826" i="1"/>
  <c r="Q4826" i="1" s="1"/>
  <c r="P4827" i="1"/>
  <c r="Q4827" i="1" s="1"/>
  <c r="P4828" i="1"/>
  <c r="Q4828" i="1" s="1"/>
  <c r="P4829" i="1"/>
  <c r="Q4829" i="1" s="1"/>
  <c r="P4830" i="1"/>
  <c r="Q4830" i="1" s="1"/>
  <c r="P4831" i="1"/>
  <c r="Q4831" i="1" s="1"/>
  <c r="P4832" i="1"/>
  <c r="Q4832" i="1" s="1"/>
  <c r="P4833" i="1"/>
  <c r="Q4833" i="1" s="1"/>
  <c r="P4834" i="1"/>
  <c r="Q4834" i="1" s="1"/>
  <c r="P4835" i="1"/>
  <c r="Q4835" i="1" s="1"/>
  <c r="P4836" i="1"/>
  <c r="Q4836" i="1" s="1"/>
  <c r="P4837" i="1"/>
  <c r="Q4837" i="1" s="1"/>
  <c r="P4838" i="1"/>
  <c r="Q4838" i="1" s="1"/>
  <c r="P4839" i="1"/>
  <c r="Q4839" i="1" s="1"/>
  <c r="P4840" i="1"/>
  <c r="Q4840" i="1" s="1"/>
  <c r="P4841" i="1"/>
  <c r="Q4841" i="1" s="1"/>
  <c r="P4842" i="1"/>
  <c r="Q4842" i="1" s="1"/>
  <c r="P4843" i="1"/>
  <c r="Q4843" i="1" s="1"/>
  <c r="P4844" i="1"/>
  <c r="Q4844" i="1" s="1"/>
  <c r="P4845" i="1"/>
  <c r="Q4845" i="1" s="1"/>
  <c r="P4846" i="1"/>
  <c r="Q4846" i="1" s="1"/>
  <c r="P4847" i="1"/>
  <c r="Q4847" i="1" s="1"/>
  <c r="P4848" i="1"/>
  <c r="Q4848" i="1" s="1"/>
  <c r="P4849" i="1"/>
  <c r="Q4849" i="1" s="1"/>
  <c r="P4850" i="1"/>
  <c r="Q4850" i="1" s="1"/>
  <c r="P4851" i="1"/>
  <c r="Q4851" i="1" s="1"/>
  <c r="P4852" i="1"/>
  <c r="Q4852" i="1" s="1"/>
  <c r="P4853" i="1"/>
  <c r="Q4853" i="1" s="1"/>
  <c r="P4854" i="1"/>
  <c r="Q4854" i="1" s="1"/>
  <c r="P4855" i="1"/>
  <c r="Q4855" i="1" s="1"/>
  <c r="P4856" i="1"/>
  <c r="Q4856" i="1" s="1"/>
  <c r="P4857" i="1"/>
  <c r="Q4857" i="1" s="1"/>
  <c r="P4858" i="1"/>
  <c r="Q4858" i="1" s="1"/>
  <c r="P4859" i="1"/>
  <c r="Q4859" i="1" s="1"/>
  <c r="P4860" i="1"/>
  <c r="Q4860" i="1" s="1"/>
  <c r="P4861" i="1"/>
  <c r="Q4861" i="1" s="1"/>
  <c r="P4862" i="1"/>
  <c r="Q4862" i="1" s="1"/>
  <c r="P4863" i="1"/>
  <c r="Q4863" i="1" s="1"/>
  <c r="P4864" i="1"/>
  <c r="Q4864" i="1" s="1"/>
  <c r="P4865" i="1"/>
  <c r="Q4865" i="1" s="1"/>
  <c r="P4866" i="1"/>
  <c r="Q4866" i="1" s="1"/>
  <c r="P4867" i="1"/>
  <c r="Q4867" i="1" s="1"/>
  <c r="P4868" i="1"/>
  <c r="Q4868" i="1" s="1"/>
  <c r="P4869" i="1"/>
  <c r="Q4869" i="1" s="1"/>
  <c r="P4870" i="1"/>
  <c r="Q4870" i="1" s="1"/>
  <c r="P4871" i="1"/>
  <c r="Q4871" i="1" s="1"/>
  <c r="P4872" i="1"/>
  <c r="Q4872" i="1" s="1"/>
  <c r="P4873" i="1"/>
  <c r="Q4873" i="1" s="1"/>
  <c r="P4874" i="1"/>
  <c r="Q4874" i="1" s="1"/>
  <c r="P4875" i="1"/>
  <c r="Q4875" i="1" s="1"/>
  <c r="P4876" i="1"/>
  <c r="Q4876" i="1" s="1"/>
  <c r="P4877" i="1"/>
  <c r="Q4877" i="1" s="1"/>
  <c r="P4878" i="1"/>
  <c r="Q4878" i="1" s="1"/>
  <c r="P4879" i="1"/>
  <c r="Q4879" i="1" s="1"/>
  <c r="P4880" i="1"/>
  <c r="Q4880" i="1" s="1"/>
  <c r="P4881" i="1"/>
  <c r="Q4881" i="1" s="1"/>
  <c r="P4882" i="1"/>
  <c r="Q4882" i="1" s="1"/>
  <c r="P4883" i="1"/>
  <c r="Q4883" i="1" s="1"/>
  <c r="P4884" i="1"/>
  <c r="Q4884" i="1" s="1"/>
  <c r="P4885" i="1"/>
  <c r="Q4885" i="1" s="1"/>
  <c r="P4886" i="1"/>
  <c r="Q4886" i="1" s="1"/>
  <c r="P4887" i="1"/>
  <c r="Q4887" i="1" s="1"/>
  <c r="P4888" i="1"/>
  <c r="Q4888" i="1" s="1"/>
  <c r="P4889" i="1"/>
  <c r="Q4889" i="1" s="1"/>
  <c r="P4890" i="1"/>
  <c r="Q4890" i="1" s="1"/>
  <c r="P4891" i="1"/>
  <c r="Q4891" i="1" s="1"/>
  <c r="P4892" i="1"/>
  <c r="Q4892" i="1" s="1"/>
  <c r="P4893" i="1"/>
  <c r="Q4893" i="1" s="1"/>
  <c r="P4894" i="1"/>
  <c r="Q4894" i="1" s="1"/>
  <c r="P4895" i="1"/>
  <c r="Q4895" i="1" s="1"/>
  <c r="P4896" i="1"/>
  <c r="Q4896" i="1" s="1"/>
  <c r="P4897" i="1"/>
  <c r="Q4897" i="1" s="1"/>
  <c r="P4898" i="1"/>
  <c r="Q4898" i="1" s="1"/>
  <c r="P4899" i="1"/>
  <c r="Q4899" i="1" s="1"/>
  <c r="P4900" i="1"/>
  <c r="Q4900" i="1" s="1"/>
  <c r="P4901" i="1"/>
  <c r="Q4901" i="1" s="1"/>
  <c r="P4902" i="1"/>
  <c r="Q4902" i="1" s="1"/>
  <c r="P4903" i="1"/>
  <c r="Q4903" i="1" s="1"/>
  <c r="P4904" i="1"/>
  <c r="Q4904" i="1" s="1"/>
  <c r="P4905" i="1"/>
  <c r="Q4905" i="1" s="1"/>
  <c r="P4906" i="1"/>
  <c r="Q4906" i="1" s="1"/>
  <c r="P4907" i="1"/>
  <c r="Q4907" i="1" s="1"/>
  <c r="P4908" i="1"/>
  <c r="Q4908" i="1" s="1"/>
  <c r="P4909" i="1"/>
  <c r="Q4909" i="1" s="1"/>
  <c r="P4910" i="1"/>
  <c r="Q4910" i="1" s="1"/>
  <c r="P4911" i="1"/>
  <c r="Q4911" i="1" s="1"/>
  <c r="P4912" i="1"/>
  <c r="Q4912" i="1" s="1"/>
  <c r="P4913" i="1"/>
  <c r="Q4913" i="1" s="1"/>
  <c r="P4914" i="1"/>
  <c r="Q4914" i="1" s="1"/>
  <c r="P4915" i="1"/>
  <c r="Q4915" i="1" s="1"/>
  <c r="P4916" i="1"/>
  <c r="Q4916" i="1" s="1"/>
  <c r="P4917" i="1"/>
  <c r="Q4917" i="1" s="1"/>
  <c r="P4918" i="1"/>
  <c r="Q4918" i="1" s="1"/>
  <c r="P4919" i="1"/>
  <c r="Q4919" i="1" s="1"/>
  <c r="P4920" i="1"/>
  <c r="Q4920" i="1" s="1"/>
  <c r="P4921" i="1"/>
  <c r="Q4921" i="1" s="1"/>
  <c r="P4922" i="1"/>
  <c r="Q4922" i="1" s="1"/>
  <c r="P4923" i="1"/>
  <c r="Q4923" i="1" s="1"/>
  <c r="P4924" i="1"/>
  <c r="Q4924" i="1" s="1"/>
  <c r="P4925" i="1"/>
  <c r="Q4925" i="1" s="1"/>
  <c r="P4926" i="1"/>
  <c r="Q4926" i="1" s="1"/>
  <c r="P4927" i="1"/>
  <c r="Q4927" i="1" s="1"/>
  <c r="P4928" i="1"/>
  <c r="Q4928" i="1" s="1"/>
  <c r="P4929" i="1"/>
  <c r="Q4929" i="1" s="1"/>
  <c r="P4930" i="1"/>
  <c r="Q4930" i="1" s="1"/>
  <c r="P4931" i="1"/>
  <c r="Q4931" i="1" s="1"/>
  <c r="P4932" i="1"/>
  <c r="Q4932" i="1" s="1"/>
  <c r="P4933" i="1"/>
  <c r="Q4933" i="1" s="1"/>
  <c r="P4934" i="1"/>
  <c r="Q4934" i="1" s="1"/>
  <c r="P4935" i="1"/>
  <c r="Q4935" i="1" s="1"/>
  <c r="P4936" i="1"/>
  <c r="Q4936" i="1" s="1"/>
  <c r="P4937" i="1"/>
  <c r="Q4937" i="1" s="1"/>
  <c r="P4938" i="1"/>
  <c r="Q4938" i="1" s="1"/>
  <c r="P4939" i="1"/>
  <c r="Q4939" i="1" s="1"/>
  <c r="P4940" i="1"/>
  <c r="Q4940" i="1" s="1"/>
  <c r="P4941" i="1"/>
  <c r="Q4941" i="1" s="1"/>
  <c r="P4942" i="1"/>
  <c r="Q4942" i="1" s="1"/>
  <c r="P4943" i="1"/>
  <c r="Q4943" i="1" s="1"/>
  <c r="P4944" i="1"/>
  <c r="Q4944" i="1" s="1"/>
  <c r="P4945" i="1"/>
  <c r="Q4945" i="1" s="1"/>
  <c r="P4946" i="1"/>
  <c r="Q4946" i="1" s="1"/>
  <c r="P4947" i="1"/>
  <c r="Q4947" i="1" s="1"/>
  <c r="P4948" i="1"/>
  <c r="Q4948" i="1" s="1"/>
  <c r="P4949" i="1"/>
  <c r="Q4949" i="1" s="1"/>
  <c r="P4950" i="1"/>
  <c r="Q4950" i="1" s="1"/>
  <c r="P4951" i="1"/>
  <c r="Q4951" i="1" s="1"/>
  <c r="P4952" i="1"/>
  <c r="Q4952" i="1" s="1"/>
  <c r="P4953" i="1"/>
  <c r="Q4953" i="1" s="1"/>
  <c r="P4954" i="1"/>
  <c r="Q4954" i="1" s="1"/>
  <c r="P4955" i="1"/>
  <c r="Q4955" i="1" s="1"/>
  <c r="P4956" i="1"/>
  <c r="Q4956" i="1" s="1"/>
  <c r="P4957" i="1"/>
  <c r="Q4957" i="1" s="1"/>
  <c r="P4958" i="1"/>
  <c r="Q4958" i="1" s="1"/>
  <c r="P4959" i="1"/>
  <c r="Q4959" i="1" s="1"/>
  <c r="P4960" i="1"/>
  <c r="Q4960" i="1" s="1"/>
  <c r="P4961" i="1"/>
  <c r="Q4961" i="1" s="1"/>
  <c r="P4962" i="1"/>
  <c r="Q4962" i="1" s="1"/>
  <c r="P4963" i="1"/>
  <c r="Q4963" i="1" s="1"/>
  <c r="P4964" i="1"/>
  <c r="Q4964" i="1" s="1"/>
  <c r="P4965" i="1"/>
  <c r="Q4965" i="1" s="1"/>
  <c r="P4966" i="1"/>
  <c r="Q4966" i="1" s="1"/>
  <c r="P4967" i="1"/>
  <c r="Q4967" i="1" s="1"/>
  <c r="P4968" i="1"/>
  <c r="Q4968" i="1" s="1"/>
  <c r="P4969" i="1"/>
  <c r="Q4969" i="1" s="1"/>
  <c r="P4970" i="1"/>
  <c r="Q4970" i="1" s="1"/>
  <c r="P4971" i="1"/>
  <c r="Q4971" i="1" s="1"/>
  <c r="P4972" i="1"/>
  <c r="Q4972" i="1" s="1"/>
  <c r="P4973" i="1"/>
  <c r="Q4973" i="1" s="1"/>
  <c r="P4974" i="1"/>
  <c r="Q4974" i="1" s="1"/>
  <c r="P4975" i="1"/>
  <c r="Q4975" i="1" s="1"/>
  <c r="P4976" i="1"/>
  <c r="Q4976" i="1" s="1"/>
  <c r="P4977" i="1"/>
  <c r="Q4977" i="1" s="1"/>
  <c r="P4978" i="1"/>
  <c r="Q4978" i="1" s="1"/>
  <c r="P4979" i="1"/>
  <c r="Q4979" i="1" s="1"/>
  <c r="P4980" i="1"/>
  <c r="Q4980" i="1" s="1"/>
  <c r="P4981" i="1"/>
  <c r="Q4981" i="1" s="1"/>
  <c r="P4982" i="1"/>
  <c r="Q4982" i="1" s="1"/>
  <c r="P4983" i="1"/>
  <c r="Q4983" i="1" s="1"/>
  <c r="P4984" i="1"/>
  <c r="Q4984" i="1" s="1"/>
  <c r="P4985" i="1"/>
  <c r="Q4985" i="1" s="1"/>
  <c r="P4986" i="1"/>
  <c r="Q4986" i="1" s="1"/>
  <c r="P4987" i="1"/>
  <c r="Q4987" i="1" s="1"/>
  <c r="P4988" i="1"/>
  <c r="Q4988" i="1" s="1"/>
  <c r="P4989" i="1"/>
  <c r="Q4989" i="1" s="1"/>
  <c r="P4990" i="1"/>
  <c r="Q4990" i="1" s="1"/>
  <c r="P4991" i="1"/>
  <c r="Q4991" i="1" s="1"/>
  <c r="P4992" i="1"/>
  <c r="Q4992" i="1" s="1"/>
  <c r="P4993" i="1"/>
  <c r="Q4993" i="1" s="1"/>
  <c r="P4994" i="1"/>
  <c r="Q4994" i="1" s="1"/>
  <c r="P4995" i="1"/>
  <c r="Q4995" i="1" s="1"/>
  <c r="P4996" i="1"/>
  <c r="Q4996" i="1" s="1"/>
  <c r="P4997" i="1"/>
  <c r="Q4997" i="1" s="1"/>
  <c r="P4998" i="1"/>
  <c r="Q4998" i="1" s="1"/>
  <c r="P4999" i="1"/>
  <c r="Q4999" i="1" s="1"/>
  <c r="P5000" i="1"/>
  <c r="Q5000" i="1" s="1"/>
  <c r="P5001" i="1"/>
  <c r="Q5001" i="1" s="1"/>
  <c r="P5002" i="1"/>
  <c r="Q5002" i="1" s="1"/>
  <c r="P5003" i="1"/>
  <c r="Q5003" i="1" s="1"/>
  <c r="P5004" i="1"/>
  <c r="Q5004" i="1" s="1"/>
  <c r="P5005" i="1"/>
  <c r="Q5005" i="1" s="1"/>
  <c r="P5006" i="1"/>
  <c r="Q5006" i="1" s="1"/>
  <c r="P5007" i="1"/>
  <c r="Q5007" i="1" s="1"/>
  <c r="P5008" i="1"/>
  <c r="Q5008" i="1" s="1"/>
  <c r="P5009" i="1"/>
  <c r="Q5009" i="1" s="1"/>
  <c r="P5010" i="1"/>
  <c r="Q5010" i="1" s="1"/>
  <c r="P5011" i="1"/>
  <c r="Q5011" i="1" s="1"/>
  <c r="P5012" i="1"/>
  <c r="Q5012" i="1" s="1"/>
  <c r="P5013" i="1"/>
  <c r="Q5013" i="1" s="1"/>
  <c r="P5014" i="1"/>
  <c r="Q5014" i="1" s="1"/>
  <c r="P5015" i="1"/>
  <c r="Q5015" i="1" s="1"/>
  <c r="P5016" i="1"/>
  <c r="Q5016" i="1" s="1"/>
  <c r="P5017" i="1"/>
  <c r="Q5017" i="1" s="1"/>
  <c r="P5018" i="1"/>
  <c r="Q5018" i="1" s="1"/>
  <c r="P5019" i="1"/>
  <c r="Q5019" i="1" s="1"/>
  <c r="P5020" i="1"/>
  <c r="Q5020" i="1" s="1"/>
  <c r="P5021" i="1"/>
  <c r="Q5021" i="1" s="1"/>
  <c r="P5022" i="1"/>
  <c r="Q5022" i="1" s="1"/>
  <c r="P5023" i="1"/>
  <c r="Q5023" i="1" s="1"/>
  <c r="P5024" i="1"/>
  <c r="Q5024" i="1" s="1"/>
  <c r="P5025" i="1"/>
  <c r="Q5025" i="1" s="1"/>
  <c r="P5026" i="1"/>
  <c r="Q5026" i="1" s="1"/>
  <c r="P5027" i="1"/>
  <c r="Q5027" i="1" s="1"/>
  <c r="P5028" i="1"/>
  <c r="Q5028" i="1" s="1"/>
  <c r="P5029" i="1"/>
  <c r="Q5029" i="1" s="1"/>
  <c r="P5030" i="1"/>
  <c r="Q5030" i="1" s="1"/>
  <c r="P5031" i="1"/>
  <c r="Q5031" i="1" s="1"/>
  <c r="P5032" i="1"/>
  <c r="Q5032" i="1" s="1"/>
  <c r="P5033" i="1"/>
  <c r="Q5033" i="1" s="1"/>
  <c r="P5034" i="1"/>
  <c r="Q5034" i="1" s="1"/>
  <c r="P5035" i="1"/>
  <c r="Q5035" i="1" s="1"/>
  <c r="P5036" i="1"/>
  <c r="Q5036" i="1" s="1"/>
  <c r="P5037" i="1"/>
  <c r="Q5037" i="1" s="1"/>
  <c r="P5038" i="1"/>
  <c r="Q5038" i="1" s="1"/>
  <c r="P5039" i="1"/>
  <c r="Q5039" i="1" s="1"/>
  <c r="P5040" i="1"/>
  <c r="Q5040" i="1" s="1"/>
  <c r="P5041" i="1"/>
  <c r="Q5041" i="1" s="1"/>
  <c r="P5042" i="1"/>
  <c r="Q5042" i="1" s="1"/>
  <c r="P5043" i="1"/>
  <c r="Q5043" i="1" s="1"/>
  <c r="P5044" i="1"/>
  <c r="Q5044" i="1" s="1"/>
  <c r="P5045" i="1"/>
  <c r="Q5045" i="1" s="1"/>
  <c r="P5046" i="1"/>
  <c r="Q5046" i="1" s="1"/>
  <c r="P5047" i="1"/>
  <c r="Q5047" i="1" s="1"/>
  <c r="P5048" i="1"/>
  <c r="Q5048" i="1" s="1"/>
  <c r="P5049" i="1"/>
  <c r="Q5049" i="1" s="1"/>
  <c r="P5050" i="1"/>
  <c r="Q5050" i="1" s="1"/>
  <c r="P5051" i="1"/>
  <c r="Q5051" i="1" s="1"/>
  <c r="P5052" i="1"/>
  <c r="Q5052" i="1" s="1"/>
  <c r="P5053" i="1"/>
  <c r="Q5053" i="1" s="1"/>
  <c r="P5054" i="1"/>
  <c r="Q5054" i="1" s="1"/>
  <c r="P5055" i="1"/>
  <c r="Q5055" i="1" s="1"/>
  <c r="P5056" i="1"/>
  <c r="Q5056" i="1" s="1"/>
  <c r="P5057" i="1"/>
  <c r="Q5057" i="1" s="1"/>
  <c r="P5058" i="1"/>
  <c r="Q5058" i="1" s="1"/>
  <c r="P5059" i="1"/>
  <c r="Q5059" i="1" s="1"/>
  <c r="P5060" i="1"/>
  <c r="Q5060" i="1" s="1"/>
  <c r="P5061" i="1"/>
  <c r="Q5061" i="1" s="1"/>
  <c r="P5062" i="1"/>
  <c r="Q5062" i="1" s="1"/>
  <c r="P5063" i="1"/>
  <c r="Q5063" i="1" s="1"/>
  <c r="P5064" i="1"/>
  <c r="Q5064" i="1" s="1"/>
  <c r="P5065" i="1"/>
  <c r="Q5065" i="1" s="1"/>
  <c r="P5066" i="1"/>
  <c r="Q5066" i="1" s="1"/>
  <c r="P5067" i="1"/>
  <c r="Q5067" i="1" s="1"/>
  <c r="P5068" i="1"/>
  <c r="Q5068" i="1" s="1"/>
  <c r="P5069" i="1"/>
  <c r="Q5069" i="1" s="1"/>
  <c r="P5070" i="1"/>
  <c r="Q5070" i="1" s="1"/>
  <c r="P5071" i="1"/>
  <c r="Q5071" i="1" s="1"/>
  <c r="P5072" i="1"/>
  <c r="Q5072" i="1" s="1"/>
  <c r="P5073" i="1"/>
  <c r="Q5073" i="1" s="1"/>
  <c r="P5074" i="1"/>
  <c r="Q5074" i="1" s="1"/>
  <c r="P5075" i="1"/>
  <c r="Q5075" i="1" s="1"/>
  <c r="P5076" i="1"/>
  <c r="Q5076" i="1" s="1"/>
  <c r="P5077" i="1"/>
  <c r="Q5077" i="1" s="1"/>
  <c r="P5078" i="1"/>
  <c r="Q5078" i="1" s="1"/>
  <c r="P5079" i="1"/>
  <c r="Q5079" i="1" s="1"/>
  <c r="P5080" i="1"/>
  <c r="Q5080" i="1" s="1"/>
  <c r="P5081" i="1"/>
  <c r="Q5081" i="1" s="1"/>
  <c r="P5082" i="1"/>
  <c r="Q5082" i="1" s="1"/>
  <c r="P5083" i="1"/>
  <c r="Q5083" i="1" s="1"/>
  <c r="P5084" i="1"/>
  <c r="Q5084" i="1" s="1"/>
  <c r="P5085" i="1"/>
  <c r="Q5085" i="1" s="1"/>
  <c r="P5086" i="1"/>
  <c r="Q5086" i="1" s="1"/>
  <c r="P5087" i="1"/>
  <c r="Q5087" i="1" s="1"/>
  <c r="P5088" i="1"/>
  <c r="Q5088" i="1" s="1"/>
  <c r="P5089" i="1"/>
  <c r="Q5089" i="1" s="1"/>
  <c r="P5090" i="1"/>
  <c r="Q5090" i="1" s="1"/>
  <c r="P5091" i="1"/>
  <c r="Q5091" i="1" s="1"/>
  <c r="P5092" i="1"/>
  <c r="Q5092" i="1" s="1"/>
  <c r="P5093" i="1"/>
  <c r="Q5093" i="1" s="1"/>
  <c r="P5094" i="1"/>
  <c r="Q5094" i="1" s="1"/>
  <c r="P5095" i="1"/>
  <c r="Q5095" i="1" s="1"/>
  <c r="P5096" i="1"/>
  <c r="Q5096" i="1" s="1"/>
  <c r="P5097" i="1"/>
  <c r="Q5097" i="1" s="1"/>
  <c r="P5098" i="1"/>
  <c r="Q5098" i="1" s="1"/>
  <c r="P5099" i="1"/>
  <c r="Q5099" i="1" s="1"/>
  <c r="P5100" i="1"/>
  <c r="Q5100" i="1" s="1"/>
  <c r="P5101" i="1"/>
  <c r="Q5101" i="1" s="1"/>
  <c r="P5102" i="1"/>
  <c r="Q5102" i="1" s="1"/>
  <c r="P5103" i="1"/>
  <c r="Q5103" i="1" s="1"/>
  <c r="P5104" i="1"/>
  <c r="Q5104" i="1" s="1"/>
  <c r="P5105" i="1"/>
  <c r="Q5105" i="1" s="1"/>
  <c r="P5106" i="1"/>
  <c r="Q5106" i="1" s="1"/>
  <c r="P5107" i="1"/>
  <c r="Q5107" i="1" s="1"/>
  <c r="P5108" i="1"/>
  <c r="Q5108" i="1" s="1"/>
  <c r="P5109" i="1"/>
  <c r="Q5109" i="1" s="1"/>
  <c r="P5110" i="1"/>
  <c r="Q5110" i="1" s="1"/>
  <c r="P5111" i="1"/>
  <c r="Q5111" i="1" s="1"/>
  <c r="P5112" i="1"/>
  <c r="Q5112" i="1" s="1"/>
  <c r="P5113" i="1"/>
  <c r="Q5113" i="1" s="1"/>
  <c r="P5114" i="1"/>
  <c r="Q5114" i="1" s="1"/>
  <c r="P5115" i="1"/>
  <c r="Q5115" i="1" s="1"/>
  <c r="P5116" i="1"/>
  <c r="Q5116" i="1" s="1"/>
  <c r="P5117" i="1"/>
  <c r="Q5117" i="1" s="1"/>
  <c r="P5118" i="1"/>
  <c r="Q5118" i="1" s="1"/>
  <c r="P5119" i="1"/>
  <c r="Q5119" i="1" s="1"/>
  <c r="P5120" i="1"/>
  <c r="Q5120" i="1" s="1"/>
  <c r="P5121" i="1"/>
  <c r="Q5121" i="1" s="1"/>
  <c r="P5122" i="1"/>
  <c r="Q5122" i="1" s="1"/>
  <c r="P5123" i="1"/>
  <c r="Q5123" i="1" s="1"/>
  <c r="P5124" i="1"/>
  <c r="Q5124" i="1" s="1"/>
  <c r="P5125" i="1"/>
  <c r="Q5125" i="1" s="1"/>
  <c r="P5126" i="1"/>
  <c r="Q5126" i="1" s="1"/>
  <c r="P5127" i="1"/>
  <c r="Q5127" i="1" s="1"/>
  <c r="P5128" i="1"/>
  <c r="Q5128" i="1" s="1"/>
  <c r="P5129" i="1"/>
  <c r="Q5129" i="1" s="1"/>
  <c r="P5130" i="1"/>
  <c r="Q5130" i="1" s="1"/>
  <c r="P5131" i="1"/>
  <c r="Q5131" i="1" s="1"/>
  <c r="P5132" i="1"/>
  <c r="Q5132" i="1" s="1"/>
  <c r="P5133" i="1"/>
  <c r="Q5133" i="1" s="1"/>
  <c r="P5134" i="1"/>
  <c r="Q5134" i="1" s="1"/>
  <c r="P5135" i="1"/>
  <c r="Q5135" i="1" s="1"/>
  <c r="P5136" i="1"/>
  <c r="Q5136" i="1" s="1"/>
  <c r="P5137" i="1"/>
  <c r="Q5137" i="1" s="1"/>
  <c r="P5138" i="1"/>
  <c r="Q5138" i="1" s="1"/>
  <c r="P5139" i="1"/>
  <c r="Q5139" i="1" s="1"/>
  <c r="P5140" i="1"/>
  <c r="Q5140" i="1" s="1"/>
  <c r="P5141" i="1"/>
  <c r="Q5141" i="1" s="1"/>
  <c r="P5142" i="1"/>
  <c r="Q5142" i="1" s="1"/>
  <c r="P5143" i="1"/>
  <c r="Q5143" i="1" s="1"/>
  <c r="P5144" i="1"/>
  <c r="Q5144" i="1" s="1"/>
  <c r="P5145" i="1"/>
  <c r="Q5145" i="1" s="1"/>
  <c r="P5146" i="1"/>
  <c r="Q5146" i="1" s="1"/>
  <c r="P5147" i="1"/>
  <c r="Q5147" i="1" s="1"/>
  <c r="P5148" i="1"/>
  <c r="Q5148" i="1" s="1"/>
  <c r="P5149" i="1"/>
  <c r="Q5149" i="1" s="1"/>
  <c r="P5150" i="1"/>
  <c r="Q5150" i="1" s="1"/>
  <c r="P5151" i="1"/>
  <c r="Q5151" i="1" s="1"/>
  <c r="P5152" i="1"/>
  <c r="Q5152" i="1" s="1"/>
  <c r="P5153" i="1"/>
  <c r="Q5153" i="1" s="1"/>
  <c r="P5154" i="1"/>
  <c r="Q5154" i="1" s="1"/>
  <c r="P5155" i="1"/>
  <c r="Q5155" i="1" s="1"/>
  <c r="P5156" i="1"/>
  <c r="Q5156" i="1" s="1"/>
  <c r="P5157" i="1"/>
  <c r="Q5157" i="1" s="1"/>
  <c r="P5158" i="1"/>
  <c r="Q5158" i="1" s="1"/>
  <c r="P5159" i="1"/>
  <c r="Q5159" i="1" s="1"/>
  <c r="P5160" i="1"/>
  <c r="Q5160" i="1" s="1"/>
  <c r="P5161" i="1"/>
  <c r="Q5161" i="1" s="1"/>
  <c r="P5162" i="1"/>
  <c r="Q5162" i="1" s="1"/>
  <c r="P5163" i="1"/>
  <c r="Q5163" i="1" s="1"/>
  <c r="P5164" i="1"/>
  <c r="Q5164" i="1" s="1"/>
  <c r="P5165" i="1"/>
  <c r="Q5165" i="1" s="1"/>
  <c r="P5166" i="1"/>
  <c r="Q5166" i="1" s="1"/>
  <c r="P5167" i="1"/>
  <c r="Q5167" i="1" s="1"/>
  <c r="P5168" i="1"/>
  <c r="Q5168" i="1" s="1"/>
  <c r="P5169" i="1"/>
  <c r="Q5169" i="1" s="1"/>
  <c r="P5170" i="1"/>
  <c r="Q5170" i="1" s="1"/>
  <c r="P5171" i="1"/>
  <c r="Q5171" i="1" s="1"/>
  <c r="P5172" i="1"/>
  <c r="Q5172" i="1" s="1"/>
  <c r="P5173" i="1"/>
  <c r="Q5173" i="1" s="1"/>
  <c r="P5174" i="1"/>
  <c r="Q5174" i="1" s="1"/>
  <c r="P5175" i="1"/>
  <c r="Q5175" i="1" s="1"/>
  <c r="P5176" i="1"/>
  <c r="Q5176" i="1" s="1"/>
  <c r="P5177" i="1"/>
  <c r="Q5177" i="1" s="1"/>
  <c r="P5178" i="1"/>
  <c r="Q5178" i="1" s="1"/>
  <c r="P5179" i="1"/>
  <c r="Q5179" i="1" s="1"/>
  <c r="P5180" i="1"/>
  <c r="Q5180" i="1" s="1"/>
  <c r="P5181" i="1"/>
  <c r="Q5181" i="1" s="1"/>
  <c r="P5182" i="1"/>
  <c r="Q5182" i="1" s="1"/>
  <c r="P5183" i="1"/>
  <c r="Q5183" i="1" s="1"/>
  <c r="P5184" i="1"/>
  <c r="Q5184" i="1" s="1"/>
  <c r="P5185" i="1"/>
  <c r="Q5185" i="1" s="1"/>
  <c r="P5186" i="1"/>
  <c r="Q5186" i="1" s="1"/>
  <c r="P5187" i="1"/>
  <c r="Q5187" i="1" s="1"/>
  <c r="P5188" i="1"/>
  <c r="Q5188" i="1" s="1"/>
  <c r="P5189" i="1"/>
  <c r="Q5189" i="1" s="1"/>
  <c r="P5190" i="1"/>
  <c r="Q5190" i="1" s="1"/>
  <c r="P5191" i="1"/>
  <c r="Q5191" i="1" s="1"/>
  <c r="P5192" i="1"/>
  <c r="Q5192" i="1" s="1"/>
  <c r="P5193" i="1"/>
  <c r="Q5193" i="1" s="1"/>
  <c r="P5194" i="1"/>
  <c r="Q5194" i="1" s="1"/>
  <c r="P5195" i="1"/>
  <c r="Q5195" i="1" s="1"/>
  <c r="P5196" i="1"/>
  <c r="Q5196" i="1" s="1"/>
  <c r="P5197" i="1"/>
  <c r="Q5197" i="1" s="1"/>
  <c r="P5198" i="1"/>
  <c r="Q5198" i="1" s="1"/>
  <c r="P5199" i="1"/>
  <c r="Q5199" i="1" s="1"/>
  <c r="P5200" i="1"/>
  <c r="Q5200" i="1" s="1"/>
  <c r="P5201" i="1"/>
  <c r="Q5201" i="1" s="1"/>
  <c r="P5202" i="1"/>
  <c r="Q5202" i="1" s="1"/>
  <c r="P5203" i="1"/>
  <c r="Q5203" i="1" s="1"/>
  <c r="P5204" i="1"/>
  <c r="Q5204" i="1" s="1"/>
  <c r="P5205" i="1"/>
  <c r="Q5205" i="1" s="1"/>
  <c r="P5206" i="1"/>
  <c r="Q5206" i="1" s="1"/>
  <c r="P5207" i="1"/>
  <c r="Q5207" i="1" s="1"/>
  <c r="P5208" i="1"/>
  <c r="Q5208" i="1" s="1"/>
  <c r="P5209" i="1"/>
  <c r="Q5209" i="1" s="1"/>
  <c r="P5210" i="1"/>
  <c r="Q5210" i="1" s="1"/>
  <c r="P5211" i="1"/>
  <c r="Q5211" i="1" s="1"/>
  <c r="P5212" i="1"/>
  <c r="Q5212" i="1" s="1"/>
  <c r="P5213" i="1"/>
  <c r="Q5213" i="1" s="1"/>
  <c r="P5214" i="1"/>
  <c r="Q5214" i="1" s="1"/>
  <c r="P5215" i="1"/>
  <c r="Q5215" i="1" s="1"/>
  <c r="P5216" i="1"/>
  <c r="Q5216" i="1" s="1"/>
  <c r="P5217" i="1"/>
  <c r="Q5217" i="1" s="1"/>
  <c r="P5218" i="1"/>
  <c r="Q5218" i="1" s="1"/>
  <c r="P5219" i="1"/>
  <c r="Q5219" i="1" s="1"/>
  <c r="P5220" i="1"/>
  <c r="Q5220" i="1" s="1"/>
  <c r="P5221" i="1"/>
  <c r="Q5221" i="1" s="1"/>
  <c r="P5222" i="1"/>
  <c r="Q5222" i="1" s="1"/>
  <c r="P5223" i="1"/>
  <c r="Q5223" i="1" s="1"/>
  <c r="P5224" i="1"/>
  <c r="Q5224" i="1" s="1"/>
  <c r="P5225" i="1"/>
  <c r="Q5225" i="1" s="1"/>
  <c r="P5226" i="1"/>
  <c r="Q5226" i="1" s="1"/>
  <c r="P5227" i="1"/>
  <c r="Q5227" i="1" s="1"/>
  <c r="P5228" i="1"/>
  <c r="Q5228" i="1" s="1"/>
  <c r="P5229" i="1"/>
  <c r="Q5229" i="1" s="1"/>
  <c r="P5230" i="1"/>
  <c r="Q5230" i="1" s="1"/>
  <c r="P5231" i="1"/>
  <c r="Q5231" i="1" s="1"/>
  <c r="P5232" i="1"/>
  <c r="Q5232" i="1" s="1"/>
  <c r="P5233" i="1"/>
  <c r="Q5233" i="1" s="1"/>
  <c r="P5234" i="1"/>
  <c r="Q5234" i="1" s="1"/>
  <c r="P5235" i="1"/>
  <c r="Q5235" i="1" s="1"/>
  <c r="P5236" i="1"/>
  <c r="Q5236" i="1" s="1"/>
  <c r="P5237" i="1"/>
  <c r="Q5237" i="1" s="1"/>
  <c r="P5238" i="1"/>
  <c r="Q5238" i="1" s="1"/>
  <c r="P5239" i="1"/>
  <c r="Q5239" i="1" s="1"/>
  <c r="P5240" i="1"/>
  <c r="Q5240" i="1" s="1"/>
  <c r="P5241" i="1"/>
  <c r="Q5241" i="1" s="1"/>
  <c r="P5242" i="1"/>
  <c r="Q5242" i="1" s="1"/>
  <c r="P5243" i="1"/>
  <c r="Q5243" i="1" s="1"/>
  <c r="P5244" i="1"/>
  <c r="Q5244" i="1" s="1"/>
  <c r="P5245" i="1"/>
  <c r="Q5245" i="1" s="1"/>
  <c r="P5246" i="1"/>
  <c r="Q5246" i="1" s="1"/>
  <c r="P5247" i="1"/>
  <c r="Q5247" i="1" s="1"/>
  <c r="P5248" i="1"/>
  <c r="Q5248" i="1" s="1"/>
  <c r="P5249" i="1"/>
  <c r="Q5249" i="1" s="1"/>
  <c r="P5250" i="1"/>
  <c r="Q5250" i="1" s="1"/>
  <c r="P5251" i="1"/>
  <c r="Q5251" i="1" s="1"/>
  <c r="P5252" i="1"/>
  <c r="Q5252" i="1" s="1"/>
  <c r="P5253" i="1"/>
  <c r="Q5253" i="1" s="1"/>
  <c r="P5254" i="1"/>
  <c r="Q5254" i="1" s="1"/>
  <c r="P5255" i="1"/>
  <c r="Q5255" i="1" s="1"/>
  <c r="P5256" i="1"/>
  <c r="Q5256" i="1" s="1"/>
  <c r="P5257" i="1"/>
  <c r="Q5257" i="1" s="1"/>
  <c r="P5258" i="1"/>
  <c r="Q5258" i="1" s="1"/>
  <c r="P5259" i="1"/>
  <c r="Q5259" i="1" s="1"/>
  <c r="P5260" i="1"/>
  <c r="Q5260" i="1" s="1"/>
  <c r="P5261" i="1"/>
  <c r="Q5261" i="1" s="1"/>
  <c r="P5262" i="1"/>
  <c r="Q5262" i="1" s="1"/>
  <c r="P5263" i="1"/>
  <c r="Q5263" i="1" s="1"/>
  <c r="P5264" i="1"/>
  <c r="Q5264" i="1" s="1"/>
  <c r="P5265" i="1"/>
  <c r="Q5265" i="1" s="1"/>
  <c r="P5266" i="1"/>
  <c r="Q5266" i="1" s="1"/>
  <c r="P5267" i="1"/>
  <c r="Q5267" i="1" s="1"/>
  <c r="P5268" i="1"/>
  <c r="Q5268" i="1" s="1"/>
  <c r="P5269" i="1"/>
  <c r="Q5269" i="1" s="1"/>
  <c r="P5270" i="1"/>
  <c r="Q5270" i="1" s="1"/>
  <c r="P5271" i="1"/>
  <c r="Q5271" i="1" s="1"/>
  <c r="P5272" i="1"/>
  <c r="Q5272" i="1" s="1"/>
  <c r="P5273" i="1"/>
  <c r="Q5273" i="1" s="1"/>
  <c r="P5274" i="1"/>
  <c r="Q5274" i="1" s="1"/>
  <c r="P5275" i="1"/>
  <c r="Q5275" i="1" s="1"/>
  <c r="P5276" i="1"/>
  <c r="Q5276" i="1" s="1"/>
  <c r="P5277" i="1"/>
  <c r="Q5277" i="1" s="1"/>
  <c r="P5278" i="1"/>
  <c r="Q5278" i="1" s="1"/>
  <c r="P5279" i="1"/>
  <c r="Q5279" i="1" s="1"/>
  <c r="P5280" i="1"/>
  <c r="Q5280" i="1" s="1"/>
  <c r="P5281" i="1"/>
  <c r="Q5281" i="1" s="1"/>
  <c r="P5282" i="1"/>
  <c r="Q5282" i="1" s="1"/>
  <c r="P5283" i="1"/>
  <c r="Q5283" i="1" s="1"/>
  <c r="P5284" i="1"/>
  <c r="Q5284" i="1" s="1"/>
  <c r="P5285" i="1"/>
  <c r="Q5285" i="1" s="1"/>
  <c r="P5286" i="1"/>
  <c r="Q5286" i="1" s="1"/>
  <c r="P5287" i="1"/>
  <c r="Q5287" i="1" s="1"/>
  <c r="P5288" i="1"/>
  <c r="Q5288" i="1" s="1"/>
  <c r="P5289" i="1"/>
  <c r="Q5289" i="1" s="1"/>
  <c r="P5290" i="1"/>
  <c r="Q5290" i="1" s="1"/>
  <c r="P5291" i="1"/>
  <c r="Q5291" i="1" s="1"/>
  <c r="P5292" i="1"/>
  <c r="Q5292" i="1" s="1"/>
  <c r="P5293" i="1"/>
  <c r="Q5293" i="1" s="1"/>
  <c r="P5294" i="1"/>
  <c r="Q5294" i="1" s="1"/>
  <c r="P5295" i="1"/>
  <c r="Q5295" i="1" s="1"/>
  <c r="P5296" i="1"/>
  <c r="Q5296" i="1" s="1"/>
  <c r="P5297" i="1"/>
  <c r="Q5297" i="1" s="1"/>
  <c r="P5298" i="1"/>
  <c r="Q5298" i="1" s="1"/>
  <c r="P5299" i="1"/>
  <c r="Q5299" i="1" s="1"/>
  <c r="P5300" i="1"/>
  <c r="Q5300" i="1" s="1"/>
  <c r="P5301" i="1"/>
  <c r="Q5301" i="1" s="1"/>
  <c r="P5302" i="1"/>
  <c r="Q5302" i="1" s="1"/>
  <c r="P5303" i="1"/>
  <c r="Q5303" i="1" s="1"/>
  <c r="P5304" i="1"/>
  <c r="Q5304" i="1" s="1"/>
  <c r="P5305" i="1"/>
  <c r="Q5305" i="1" s="1"/>
  <c r="P5306" i="1"/>
  <c r="Q5306" i="1" s="1"/>
  <c r="P5307" i="1"/>
  <c r="Q5307" i="1" s="1"/>
  <c r="P5308" i="1"/>
  <c r="Q5308" i="1" s="1"/>
  <c r="P5309" i="1"/>
  <c r="Q5309" i="1" s="1"/>
  <c r="P5310" i="1"/>
  <c r="Q5310" i="1" s="1"/>
  <c r="P5311" i="1"/>
  <c r="Q5311" i="1" s="1"/>
  <c r="P5312" i="1"/>
  <c r="Q5312" i="1" s="1"/>
  <c r="P5313" i="1"/>
  <c r="Q5313" i="1" s="1"/>
  <c r="P5314" i="1"/>
  <c r="Q5314" i="1" s="1"/>
  <c r="P5315" i="1"/>
  <c r="Q5315" i="1" s="1"/>
  <c r="P5316" i="1"/>
  <c r="Q5316" i="1" s="1"/>
  <c r="P5317" i="1"/>
  <c r="Q5317" i="1" s="1"/>
  <c r="P5318" i="1"/>
  <c r="Q5318" i="1" s="1"/>
  <c r="P5319" i="1"/>
  <c r="Q5319" i="1" s="1"/>
  <c r="P5320" i="1"/>
  <c r="Q5320" i="1" s="1"/>
  <c r="P5321" i="1"/>
  <c r="Q5321" i="1" s="1"/>
  <c r="P5322" i="1"/>
  <c r="Q5322" i="1" s="1"/>
  <c r="P5323" i="1"/>
  <c r="Q5323" i="1" s="1"/>
  <c r="P5324" i="1"/>
  <c r="Q5324" i="1" s="1"/>
  <c r="P5325" i="1"/>
  <c r="Q5325" i="1" s="1"/>
  <c r="P5326" i="1"/>
  <c r="Q5326" i="1" s="1"/>
  <c r="P5327" i="1"/>
  <c r="Q5327" i="1" s="1"/>
  <c r="P5328" i="1"/>
  <c r="Q5328" i="1" s="1"/>
  <c r="P5329" i="1"/>
  <c r="Q5329" i="1" s="1"/>
  <c r="P5330" i="1"/>
  <c r="Q5330" i="1" s="1"/>
  <c r="P5331" i="1"/>
  <c r="Q5331" i="1" s="1"/>
  <c r="P5332" i="1"/>
  <c r="Q5332" i="1" s="1"/>
  <c r="P5333" i="1"/>
  <c r="Q5333" i="1" s="1"/>
  <c r="P5334" i="1"/>
  <c r="Q5334" i="1" s="1"/>
  <c r="P5335" i="1"/>
  <c r="Q5335" i="1" s="1"/>
  <c r="P5336" i="1"/>
  <c r="Q5336" i="1" s="1"/>
  <c r="P5337" i="1"/>
  <c r="Q5337" i="1" s="1"/>
  <c r="P5338" i="1"/>
  <c r="Q5338" i="1" s="1"/>
  <c r="P5339" i="1"/>
  <c r="Q5339" i="1" s="1"/>
  <c r="P5340" i="1"/>
  <c r="Q5340" i="1" s="1"/>
  <c r="P5341" i="1"/>
  <c r="Q5341" i="1" s="1"/>
  <c r="P5342" i="1"/>
  <c r="Q5342" i="1" s="1"/>
  <c r="P5343" i="1"/>
  <c r="Q5343" i="1" s="1"/>
  <c r="P5344" i="1"/>
  <c r="Q5344" i="1" s="1"/>
  <c r="P5345" i="1"/>
  <c r="Q5345" i="1" s="1"/>
  <c r="P5346" i="1"/>
  <c r="Q5346" i="1" s="1"/>
  <c r="P5347" i="1"/>
  <c r="Q5347" i="1" s="1"/>
  <c r="P5348" i="1"/>
  <c r="Q5348" i="1" s="1"/>
  <c r="P5349" i="1"/>
  <c r="Q5349" i="1" s="1"/>
  <c r="P5350" i="1"/>
  <c r="Q5350" i="1" s="1"/>
  <c r="P5351" i="1"/>
  <c r="Q5351" i="1" s="1"/>
  <c r="P5352" i="1"/>
  <c r="Q5352" i="1" s="1"/>
  <c r="P5353" i="1"/>
  <c r="Q5353" i="1" s="1"/>
  <c r="P5354" i="1"/>
  <c r="Q5354" i="1" s="1"/>
  <c r="P5355" i="1"/>
  <c r="Q5355" i="1" s="1"/>
  <c r="P5356" i="1"/>
  <c r="Q5356" i="1" s="1"/>
  <c r="P5357" i="1"/>
  <c r="Q5357" i="1" s="1"/>
  <c r="P5358" i="1"/>
  <c r="Q5358" i="1" s="1"/>
  <c r="P5359" i="1"/>
  <c r="Q5359" i="1" s="1"/>
  <c r="P5360" i="1"/>
  <c r="Q5360" i="1" s="1"/>
  <c r="P5361" i="1"/>
  <c r="Q5361" i="1" s="1"/>
  <c r="P5362" i="1"/>
  <c r="Q5362" i="1" s="1"/>
  <c r="P5363" i="1"/>
  <c r="Q5363" i="1" s="1"/>
  <c r="P5364" i="1"/>
  <c r="Q5364" i="1" s="1"/>
  <c r="P5365" i="1"/>
  <c r="Q5365" i="1" s="1"/>
  <c r="P5366" i="1"/>
  <c r="Q5366" i="1" s="1"/>
  <c r="P5367" i="1"/>
  <c r="Q5367" i="1" s="1"/>
  <c r="P5368" i="1"/>
  <c r="Q5368" i="1" s="1"/>
  <c r="P5369" i="1"/>
  <c r="Q5369" i="1" s="1"/>
  <c r="P5370" i="1"/>
  <c r="Q5370" i="1" s="1"/>
  <c r="P5371" i="1"/>
  <c r="Q5371" i="1" s="1"/>
  <c r="P5372" i="1"/>
  <c r="Q5372" i="1" s="1"/>
  <c r="P5373" i="1"/>
  <c r="Q5373" i="1" s="1"/>
  <c r="P5374" i="1"/>
  <c r="Q5374" i="1" s="1"/>
  <c r="P5375" i="1"/>
  <c r="Q5375" i="1" s="1"/>
  <c r="P5376" i="1"/>
  <c r="Q5376" i="1" s="1"/>
  <c r="P5377" i="1"/>
  <c r="Q5377" i="1" s="1"/>
  <c r="P5378" i="1"/>
  <c r="Q5378" i="1" s="1"/>
  <c r="P5379" i="1"/>
  <c r="Q5379" i="1" s="1"/>
  <c r="P5380" i="1"/>
  <c r="Q5380" i="1" s="1"/>
  <c r="P5381" i="1"/>
  <c r="Q5381" i="1" s="1"/>
  <c r="P5382" i="1"/>
  <c r="Q5382" i="1" s="1"/>
  <c r="P5383" i="1"/>
  <c r="Q5383" i="1" s="1"/>
  <c r="P5384" i="1"/>
  <c r="Q5384" i="1" s="1"/>
  <c r="P5385" i="1"/>
  <c r="Q5385" i="1" s="1"/>
  <c r="P5386" i="1"/>
  <c r="Q5386" i="1" s="1"/>
  <c r="P5387" i="1"/>
  <c r="Q5387" i="1" s="1"/>
  <c r="P5388" i="1"/>
  <c r="Q5388" i="1" s="1"/>
  <c r="P5389" i="1"/>
  <c r="Q5389" i="1" s="1"/>
  <c r="P5390" i="1"/>
  <c r="Q5390" i="1" s="1"/>
  <c r="P5391" i="1"/>
  <c r="Q5391" i="1" s="1"/>
  <c r="P5392" i="1"/>
  <c r="Q5392" i="1" s="1"/>
  <c r="P5393" i="1"/>
  <c r="Q5393" i="1" s="1"/>
  <c r="P5394" i="1"/>
  <c r="Q5394" i="1" s="1"/>
  <c r="P5395" i="1"/>
  <c r="Q5395" i="1" s="1"/>
  <c r="P5396" i="1"/>
  <c r="Q5396" i="1" s="1"/>
  <c r="P5397" i="1"/>
  <c r="Q5397" i="1" s="1"/>
  <c r="P5398" i="1"/>
  <c r="Q5398" i="1" s="1"/>
  <c r="P5399" i="1"/>
  <c r="Q5399" i="1" s="1"/>
  <c r="P5400" i="1"/>
  <c r="Q5400" i="1" s="1"/>
  <c r="P5401" i="1"/>
  <c r="Q5401" i="1" s="1"/>
  <c r="P5402" i="1"/>
  <c r="Q5402" i="1" s="1"/>
  <c r="P5403" i="1"/>
  <c r="Q5403" i="1" s="1"/>
  <c r="P5404" i="1"/>
  <c r="Q5404" i="1" s="1"/>
  <c r="P5405" i="1"/>
  <c r="Q5405" i="1" s="1"/>
  <c r="P5406" i="1"/>
  <c r="Q5406" i="1" s="1"/>
  <c r="P5407" i="1"/>
  <c r="Q5407" i="1" s="1"/>
  <c r="P5408" i="1"/>
  <c r="Q5408" i="1" s="1"/>
  <c r="P5409" i="1"/>
  <c r="Q5409" i="1" s="1"/>
  <c r="P5410" i="1"/>
  <c r="Q5410" i="1" s="1"/>
  <c r="P5411" i="1"/>
  <c r="Q5411" i="1" s="1"/>
  <c r="P5412" i="1"/>
  <c r="Q5412" i="1" s="1"/>
  <c r="P5413" i="1"/>
  <c r="Q5413" i="1" s="1"/>
  <c r="P5414" i="1"/>
  <c r="Q5414" i="1" s="1"/>
  <c r="P5415" i="1"/>
  <c r="Q5415" i="1" s="1"/>
  <c r="P5416" i="1"/>
  <c r="Q5416" i="1" s="1"/>
  <c r="P5417" i="1"/>
  <c r="Q5417" i="1" s="1"/>
  <c r="P5418" i="1"/>
  <c r="Q5418" i="1" s="1"/>
  <c r="P5419" i="1"/>
  <c r="Q5419" i="1" s="1"/>
  <c r="P5420" i="1"/>
  <c r="Q5420" i="1" s="1"/>
  <c r="P5421" i="1"/>
  <c r="Q5421" i="1" s="1"/>
  <c r="P5422" i="1"/>
  <c r="Q5422" i="1" s="1"/>
  <c r="P5423" i="1"/>
  <c r="Q5423" i="1" s="1"/>
  <c r="P5424" i="1"/>
  <c r="Q5424" i="1" s="1"/>
  <c r="P5425" i="1"/>
  <c r="Q5425" i="1" s="1"/>
  <c r="P5426" i="1"/>
  <c r="Q5426" i="1" s="1"/>
  <c r="P5427" i="1"/>
  <c r="Q5427" i="1" s="1"/>
  <c r="P5428" i="1"/>
  <c r="Q5428" i="1" s="1"/>
  <c r="P5429" i="1"/>
  <c r="Q5429" i="1" s="1"/>
  <c r="P5430" i="1"/>
  <c r="Q5430" i="1" s="1"/>
  <c r="P5431" i="1"/>
  <c r="Q5431" i="1" s="1"/>
  <c r="P5432" i="1"/>
  <c r="Q5432" i="1" s="1"/>
  <c r="P5433" i="1"/>
  <c r="Q5433" i="1" s="1"/>
  <c r="P5434" i="1"/>
  <c r="Q5434" i="1" s="1"/>
  <c r="P5435" i="1"/>
  <c r="Q5435" i="1" s="1"/>
  <c r="P5436" i="1"/>
  <c r="Q5436" i="1" s="1"/>
  <c r="P5437" i="1"/>
  <c r="Q5437" i="1" s="1"/>
  <c r="P5438" i="1"/>
  <c r="Q5438" i="1" s="1"/>
  <c r="P5439" i="1"/>
  <c r="Q5439" i="1" s="1"/>
  <c r="P5440" i="1"/>
  <c r="Q5440" i="1" s="1"/>
  <c r="P5441" i="1"/>
  <c r="Q5441" i="1" s="1"/>
  <c r="P5442" i="1"/>
  <c r="Q5442" i="1" s="1"/>
  <c r="P5443" i="1"/>
  <c r="Q5443" i="1" s="1"/>
  <c r="P5444" i="1"/>
  <c r="Q5444" i="1" s="1"/>
  <c r="P5445" i="1"/>
  <c r="Q5445" i="1" s="1"/>
  <c r="P5446" i="1"/>
  <c r="Q5446" i="1" s="1"/>
  <c r="P5447" i="1"/>
  <c r="Q5447" i="1" s="1"/>
  <c r="P5448" i="1"/>
  <c r="Q5448" i="1" s="1"/>
  <c r="P5449" i="1"/>
  <c r="Q5449" i="1" s="1"/>
  <c r="P5450" i="1"/>
  <c r="Q5450" i="1" s="1"/>
  <c r="P5451" i="1"/>
  <c r="Q5451" i="1" s="1"/>
  <c r="P5452" i="1"/>
  <c r="Q5452" i="1" s="1"/>
  <c r="P5453" i="1"/>
  <c r="Q5453" i="1" s="1"/>
  <c r="P5454" i="1"/>
  <c r="Q5454" i="1" s="1"/>
  <c r="P5455" i="1"/>
  <c r="Q5455" i="1" s="1"/>
  <c r="P5456" i="1"/>
  <c r="Q5456" i="1" s="1"/>
  <c r="P5457" i="1"/>
  <c r="Q5457" i="1" s="1"/>
  <c r="P5458" i="1"/>
  <c r="Q5458" i="1" s="1"/>
  <c r="P5459" i="1"/>
  <c r="Q5459" i="1" s="1"/>
  <c r="P5460" i="1"/>
  <c r="Q5460" i="1" s="1"/>
  <c r="P5461" i="1"/>
  <c r="Q5461" i="1" s="1"/>
  <c r="P5462" i="1"/>
  <c r="Q5462" i="1" s="1"/>
  <c r="P5463" i="1"/>
  <c r="Q5463" i="1" s="1"/>
  <c r="P5464" i="1"/>
  <c r="Q5464" i="1" s="1"/>
  <c r="P5465" i="1"/>
  <c r="Q5465" i="1" s="1"/>
  <c r="P5466" i="1"/>
  <c r="Q5466" i="1" s="1"/>
  <c r="P5467" i="1"/>
  <c r="Q5467" i="1" s="1"/>
  <c r="P5468" i="1"/>
  <c r="Q5468" i="1" s="1"/>
  <c r="P5469" i="1"/>
  <c r="Q5469" i="1" s="1"/>
  <c r="P5470" i="1"/>
  <c r="Q5470" i="1" s="1"/>
  <c r="P5471" i="1"/>
  <c r="Q5471" i="1" s="1"/>
  <c r="P5472" i="1"/>
  <c r="Q5472" i="1" s="1"/>
  <c r="P5473" i="1"/>
  <c r="Q5473" i="1" s="1"/>
  <c r="P5474" i="1"/>
  <c r="Q5474" i="1" s="1"/>
  <c r="P5475" i="1"/>
  <c r="Q5475" i="1" s="1"/>
  <c r="P5476" i="1"/>
  <c r="Q5476" i="1" s="1"/>
  <c r="P5477" i="1"/>
  <c r="Q5477" i="1" s="1"/>
  <c r="P5478" i="1"/>
  <c r="Q5478" i="1" s="1"/>
  <c r="P5479" i="1"/>
  <c r="Q5479" i="1" s="1"/>
  <c r="P5480" i="1"/>
  <c r="Q5480" i="1" s="1"/>
  <c r="P5481" i="1"/>
  <c r="Q5481" i="1" s="1"/>
  <c r="P5482" i="1"/>
  <c r="Q5482" i="1" s="1"/>
  <c r="P5483" i="1"/>
  <c r="Q5483" i="1" s="1"/>
  <c r="P5484" i="1"/>
  <c r="Q5484" i="1" s="1"/>
  <c r="P5485" i="1"/>
  <c r="Q5485" i="1" s="1"/>
  <c r="P5486" i="1"/>
  <c r="Q5486" i="1" s="1"/>
  <c r="P5487" i="1"/>
  <c r="Q5487" i="1" s="1"/>
  <c r="P5488" i="1"/>
  <c r="Q5488" i="1" s="1"/>
  <c r="P5489" i="1"/>
  <c r="Q5489" i="1" s="1"/>
  <c r="P5490" i="1"/>
  <c r="Q5490" i="1" s="1"/>
  <c r="P5491" i="1"/>
  <c r="Q5491" i="1" s="1"/>
  <c r="P5492" i="1"/>
  <c r="Q5492" i="1" s="1"/>
  <c r="P5493" i="1"/>
  <c r="Q5493" i="1" s="1"/>
  <c r="P5494" i="1"/>
  <c r="Q5494" i="1" s="1"/>
  <c r="P5495" i="1"/>
  <c r="Q5495" i="1" s="1"/>
  <c r="P5496" i="1"/>
  <c r="Q5496" i="1" s="1"/>
  <c r="P5497" i="1"/>
  <c r="Q5497" i="1" s="1"/>
  <c r="P5498" i="1"/>
  <c r="Q5498" i="1" s="1"/>
  <c r="P5499" i="1"/>
  <c r="Q5499" i="1" s="1"/>
  <c r="P5500" i="1"/>
  <c r="Q5500" i="1" s="1"/>
  <c r="P5501" i="1"/>
  <c r="Q5501" i="1" s="1"/>
  <c r="P5502" i="1"/>
  <c r="Q5502" i="1" s="1"/>
  <c r="P5503" i="1"/>
  <c r="Q5503" i="1" s="1"/>
  <c r="P5504" i="1"/>
  <c r="Q5504" i="1" s="1"/>
  <c r="P5505" i="1"/>
  <c r="Q5505" i="1" s="1"/>
  <c r="P5506" i="1"/>
  <c r="Q5506" i="1" s="1"/>
  <c r="P5507" i="1"/>
  <c r="Q5507" i="1" s="1"/>
  <c r="P5508" i="1"/>
  <c r="Q5508" i="1" s="1"/>
  <c r="P5509" i="1"/>
  <c r="Q5509" i="1" s="1"/>
  <c r="P5510" i="1"/>
  <c r="Q5510" i="1" s="1"/>
  <c r="P5511" i="1"/>
  <c r="Q5511" i="1" s="1"/>
  <c r="P5512" i="1"/>
  <c r="Q5512" i="1" s="1"/>
  <c r="P5513" i="1"/>
  <c r="Q5513" i="1" s="1"/>
  <c r="P5514" i="1"/>
  <c r="Q5514" i="1" s="1"/>
  <c r="P5515" i="1"/>
  <c r="Q5515" i="1" s="1"/>
  <c r="P5516" i="1"/>
  <c r="Q5516" i="1" s="1"/>
  <c r="P5517" i="1"/>
  <c r="Q5517" i="1" s="1"/>
  <c r="P5518" i="1"/>
  <c r="Q5518" i="1" s="1"/>
  <c r="P5519" i="1"/>
  <c r="Q5519" i="1" s="1"/>
  <c r="P5520" i="1"/>
  <c r="Q5520" i="1" s="1"/>
  <c r="P5521" i="1"/>
  <c r="Q5521" i="1" s="1"/>
  <c r="P5522" i="1"/>
  <c r="Q5522" i="1" s="1"/>
  <c r="P5523" i="1"/>
  <c r="Q5523" i="1" s="1"/>
  <c r="P5524" i="1"/>
  <c r="Q5524" i="1" s="1"/>
  <c r="P5525" i="1"/>
  <c r="Q5525" i="1" s="1"/>
  <c r="P5526" i="1"/>
  <c r="Q5526" i="1" s="1"/>
  <c r="P5527" i="1"/>
  <c r="Q5527" i="1" s="1"/>
  <c r="P5528" i="1"/>
  <c r="Q5528" i="1" s="1"/>
  <c r="P5529" i="1"/>
  <c r="Q5529" i="1" s="1"/>
  <c r="P5530" i="1"/>
  <c r="Q5530" i="1" s="1"/>
  <c r="P5531" i="1"/>
  <c r="Q5531" i="1" s="1"/>
  <c r="P5532" i="1"/>
  <c r="Q5532" i="1" s="1"/>
  <c r="P5533" i="1"/>
  <c r="Q5533" i="1" s="1"/>
  <c r="P5534" i="1"/>
  <c r="Q5534" i="1" s="1"/>
  <c r="P5535" i="1"/>
  <c r="Q5535" i="1" s="1"/>
  <c r="P5536" i="1"/>
  <c r="Q5536" i="1" s="1"/>
  <c r="P5537" i="1"/>
  <c r="Q5537" i="1" s="1"/>
  <c r="P5538" i="1"/>
  <c r="Q5538" i="1" s="1"/>
  <c r="P5539" i="1"/>
  <c r="Q5539" i="1" s="1"/>
  <c r="P5540" i="1"/>
  <c r="Q5540" i="1" s="1"/>
  <c r="P5541" i="1"/>
  <c r="Q5541" i="1" s="1"/>
  <c r="P5542" i="1"/>
  <c r="Q5542" i="1" s="1"/>
  <c r="P5543" i="1"/>
  <c r="Q5543" i="1" s="1"/>
  <c r="P5544" i="1"/>
  <c r="Q5544" i="1" s="1"/>
  <c r="P5545" i="1"/>
  <c r="Q5545" i="1" s="1"/>
  <c r="P5546" i="1"/>
  <c r="Q5546" i="1" s="1"/>
  <c r="P5547" i="1"/>
  <c r="Q5547" i="1" s="1"/>
  <c r="P5548" i="1"/>
  <c r="Q5548" i="1" s="1"/>
  <c r="P5549" i="1"/>
  <c r="Q5549" i="1" s="1"/>
  <c r="P5550" i="1"/>
  <c r="Q5550" i="1" s="1"/>
  <c r="P5551" i="1"/>
  <c r="Q5551" i="1" s="1"/>
  <c r="P5552" i="1"/>
  <c r="Q5552" i="1" s="1"/>
  <c r="P5553" i="1"/>
  <c r="Q5553" i="1" s="1"/>
  <c r="P5554" i="1"/>
  <c r="Q5554" i="1" s="1"/>
  <c r="P5555" i="1"/>
  <c r="Q5555" i="1" s="1"/>
  <c r="P5556" i="1"/>
  <c r="Q5556" i="1" s="1"/>
  <c r="P5557" i="1"/>
  <c r="Q5557" i="1" s="1"/>
  <c r="P5558" i="1"/>
  <c r="Q5558" i="1" s="1"/>
  <c r="P5559" i="1"/>
  <c r="Q5559" i="1" s="1"/>
  <c r="P5560" i="1"/>
  <c r="Q5560" i="1" s="1"/>
  <c r="P5561" i="1"/>
  <c r="Q5561" i="1" s="1"/>
  <c r="P5562" i="1"/>
  <c r="Q5562" i="1" s="1"/>
  <c r="P5563" i="1"/>
  <c r="Q5563" i="1" s="1"/>
  <c r="P5564" i="1"/>
  <c r="Q5564" i="1" s="1"/>
  <c r="P5565" i="1"/>
  <c r="Q5565" i="1" s="1"/>
  <c r="P5566" i="1"/>
  <c r="Q5566" i="1" s="1"/>
  <c r="P5567" i="1"/>
  <c r="Q5567" i="1" s="1"/>
  <c r="P5568" i="1"/>
  <c r="Q5568" i="1" s="1"/>
  <c r="P5569" i="1"/>
  <c r="Q5569" i="1" s="1"/>
  <c r="P5570" i="1"/>
  <c r="Q5570" i="1" s="1"/>
  <c r="P5571" i="1"/>
  <c r="Q5571" i="1" s="1"/>
  <c r="P5572" i="1"/>
  <c r="Q5572" i="1" s="1"/>
  <c r="P5573" i="1"/>
  <c r="Q5573" i="1" s="1"/>
  <c r="P5574" i="1"/>
  <c r="Q5574" i="1" s="1"/>
  <c r="P5575" i="1"/>
  <c r="Q5575" i="1" s="1"/>
  <c r="P5576" i="1"/>
  <c r="Q5576" i="1" s="1"/>
  <c r="P5577" i="1"/>
  <c r="Q5577" i="1" s="1"/>
  <c r="P5578" i="1"/>
  <c r="Q5578" i="1" s="1"/>
  <c r="P5579" i="1"/>
  <c r="Q5579" i="1" s="1"/>
  <c r="P5580" i="1"/>
  <c r="Q5580" i="1" s="1"/>
  <c r="P5581" i="1"/>
  <c r="Q5581" i="1" s="1"/>
  <c r="P5582" i="1"/>
  <c r="Q5582" i="1" s="1"/>
  <c r="P5583" i="1"/>
  <c r="Q5583" i="1" s="1"/>
  <c r="P5584" i="1"/>
  <c r="Q5584" i="1" s="1"/>
  <c r="P5585" i="1"/>
  <c r="Q5585" i="1" s="1"/>
  <c r="P5586" i="1"/>
  <c r="Q5586" i="1" s="1"/>
  <c r="P5587" i="1"/>
  <c r="Q5587" i="1" s="1"/>
  <c r="P5588" i="1"/>
  <c r="Q5588" i="1" s="1"/>
  <c r="P5589" i="1"/>
  <c r="Q5589" i="1" s="1"/>
  <c r="P5590" i="1"/>
  <c r="Q5590" i="1" s="1"/>
  <c r="P5591" i="1"/>
  <c r="Q5591" i="1" s="1"/>
  <c r="P5592" i="1"/>
  <c r="Q5592" i="1" s="1"/>
  <c r="P5593" i="1"/>
  <c r="Q5593" i="1" s="1"/>
  <c r="P5594" i="1"/>
  <c r="Q5594" i="1" s="1"/>
  <c r="P5595" i="1"/>
  <c r="Q5595" i="1" s="1"/>
  <c r="P5596" i="1"/>
  <c r="Q5596" i="1" s="1"/>
  <c r="P5597" i="1"/>
  <c r="Q5597" i="1" s="1"/>
  <c r="P5598" i="1"/>
  <c r="Q5598" i="1" s="1"/>
  <c r="P5599" i="1"/>
  <c r="Q5599" i="1" s="1"/>
  <c r="P5600" i="1"/>
  <c r="Q5600" i="1" s="1"/>
  <c r="P5601" i="1"/>
  <c r="Q5601" i="1" s="1"/>
  <c r="P5602" i="1"/>
  <c r="Q5602" i="1" s="1"/>
  <c r="P5603" i="1"/>
  <c r="Q5603" i="1" s="1"/>
  <c r="P5604" i="1"/>
  <c r="Q5604" i="1" s="1"/>
  <c r="P5605" i="1"/>
  <c r="Q5605" i="1" s="1"/>
  <c r="P5606" i="1"/>
  <c r="Q5606" i="1" s="1"/>
  <c r="P5607" i="1"/>
  <c r="Q5607" i="1" s="1"/>
  <c r="P5608" i="1"/>
  <c r="Q5608" i="1" s="1"/>
  <c r="P5609" i="1"/>
  <c r="Q5609" i="1" s="1"/>
  <c r="P5610" i="1"/>
  <c r="Q5610" i="1" s="1"/>
  <c r="P5611" i="1"/>
  <c r="Q5611" i="1" s="1"/>
  <c r="P5612" i="1"/>
  <c r="Q5612" i="1" s="1"/>
  <c r="P5613" i="1"/>
  <c r="Q5613" i="1" s="1"/>
  <c r="P5614" i="1"/>
  <c r="Q5614" i="1" s="1"/>
  <c r="P5615" i="1"/>
  <c r="Q5615" i="1" s="1"/>
  <c r="P5616" i="1"/>
  <c r="Q5616" i="1" s="1"/>
  <c r="P5617" i="1"/>
  <c r="Q5617" i="1" s="1"/>
  <c r="P5618" i="1"/>
  <c r="Q5618" i="1" s="1"/>
  <c r="P5619" i="1"/>
  <c r="Q5619" i="1" s="1"/>
  <c r="P5620" i="1"/>
  <c r="Q5620" i="1" s="1"/>
  <c r="P5621" i="1"/>
  <c r="Q5621" i="1" s="1"/>
  <c r="P5622" i="1"/>
  <c r="Q5622" i="1" s="1"/>
  <c r="P5623" i="1"/>
  <c r="Q5623" i="1" s="1"/>
  <c r="P5624" i="1"/>
  <c r="Q5624" i="1" s="1"/>
  <c r="P5625" i="1"/>
  <c r="Q5625" i="1" s="1"/>
  <c r="P5626" i="1"/>
  <c r="Q5626" i="1" s="1"/>
  <c r="P5627" i="1"/>
  <c r="Q5627" i="1" s="1"/>
  <c r="P5628" i="1"/>
  <c r="Q5628" i="1" s="1"/>
  <c r="P5629" i="1"/>
  <c r="Q5629" i="1" s="1"/>
  <c r="P5630" i="1"/>
  <c r="Q5630" i="1" s="1"/>
  <c r="P5631" i="1"/>
  <c r="Q5631" i="1" s="1"/>
  <c r="P5632" i="1"/>
  <c r="Q5632" i="1" s="1"/>
  <c r="P5633" i="1"/>
  <c r="Q5633" i="1" s="1"/>
  <c r="P5634" i="1"/>
  <c r="Q5634" i="1" s="1"/>
  <c r="P5635" i="1"/>
  <c r="Q5635" i="1" s="1"/>
  <c r="P5636" i="1"/>
  <c r="Q5636" i="1" s="1"/>
  <c r="P5637" i="1"/>
  <c r="Q5637" i="1" s="1"/>
  <c r="P5638" i="1"/>
  <c r="Q5638" i="1" s="1"/>
  <c r="P5639" i="1"/>
  <c r="Q5639" i="1" s="1"/>
  <c r="P5640" i="1"/>
  <c r="Q5640" i="1" s="1"/>
  <c r="P5641" i="1"/>
  <c r="Q5641" i="1" s="1"/>
  <c r="P5642" i="1"/>
  <c r="Q5642" i="1" s="1"/>
  <c r="P5643" i="1"/>
  <c r="Q5643" i="1" s="1"/>
  <c r="P5644" i="1"/>
  <c r="Q5644" i="1" s="1"/>
  <c r="P5645" i="1"/>
  <c r="Q5645" i="1" s="1"/>
  <c r="P5646" i="1"/>
  <c r="Q5646" i="1" s="1"/>
  <c r="P5647" i="1"/>
  <c r="Q5647" i="1" s="1"/>
  <c r="P5648" i="1"/>
  <c r="Q5648" i="1" s="1"/>
  <c r="P5649" i="1"/>
  <c r="Q5649" i="1" s="1"/>
  <c r="P5650" i="1"/>
  <c r="Q5650" i="1" s="1"/>
  <c r="P5651" i="1"/>
  <c r="Q5651" i="1" s="1"/>
  <c r="P5652" i="1"/>
  <c r="Q5652" i="1" s="1"/>
  <c r="P5653" i="1"/>
  <c r="Q5653" i="1" s="1"/>
  <c r="P5654" i="1"/>
  <c r="Q5654" i="1" s="1"/>
  <c r="P5655" i="1"/>
  <c r="Q5655" i="1" s="1"/>
  <c r="P5656" i="1"/>
  <c r="Q5656" i="1" s="1"/>
  <c r="P5657" i="1"/>
  <c r="Q5657" i="1" s="1"/>
  <c r="P5658" i="1"/>
  <c r="Q5658" i="1" s="1"/>
  <c r="P5659" i="1"/>
  <c r="Q5659" i="1" s="1"/>
  <c r="P5660" i="1"/>
  <c r="Q5660" i="1" s="1"/>
  <c r="P5661" i="1"/>
  <c r="Q5661" i="1" s="1"/>
  <c r="P5662" i="1"/>
  <c r="Q5662" i="1" s="1"/>
  <c r="P5663" i="1"/>
  <c r="Q5663" i="1" s="1"/>
  <c r="P5664" i="1"/>
  <c r="Q5664" i="1" s="1"/>
  <c r="P5665" i="1"/>
  <c r="Q5665" i="1" s="1"/>
  <c r="P5666" i="1"/>
  <c r="Q5666" i="1" s="1"/>
  <c r="P5667" i="1"/>
  <c r="Q5667" i="1" s="1"/>
  <c r="P5668" i="1"/>
  <c r="Q5668" i="1" s="1"/>
  <c r="P5669" i="1"/>
  <c r="Q5669" i="1" s="1"/>
  <c r="P5670" i="1"/>
  <c r="Q5670" i="1" s="1"/>
  <c r="P5671" i="1"/>
  <c r="Q5671" i="1" s="1"/>
  <c r="P5672" i="1"/>
  <c r="Q5672" i="1" s="1"/>
  <c r="P5673" i="1"/>
  <c r="Q5673" i="1" s="1"/>
  <c r="P5674" i="1"/>
  <c r="Q5674" i="1" s="1"/>
  <c r="P5675" i="1"/>
  <c r="Q5675" i="1" s="1"/>
  <c r="P5676" i="1"/>
  <c r="Q5676" i="1" s="1"/>
  <c r="P5677" i="1"/>
  <c r="Q5677" i="1" s="1"/>
  <c r="P5678" i="1"/>
  <c r="Q5678" i="1" s="1"/>
  <c r="P5679" i="1"/>
  <c r="Q5679" i="1" s="1"/>
  <c r="P5680" i="1"/>
  <c r="Q5680" i="1" s="1"/>
  <c r="P5681" i="1"/>
  <c r="Q5681" i="1" s="1"/>
  <c r="P5682" i="1"/>
  <c r="Q5682" i="1" s="1"/>
  <c r="P5683" i="1"/>
  <c r="Q5683" i="1" s="1"/>
  <c r="P5684" i="1"/>
  <c r="Q5684" i="1" s="1"/>
  <c r="P5685" i="1"/>
  <c r="Q5685" i="1" s="1"/>
  <c r="P5686" i="1"/>
  <c r="Q5686" i="1" s="1"/>
  <c r="P5687" i="1"/>
  <c r="Q5687" i="1" s="1"/>
  <c r="P5688" i="1"/>
  <c r="Q5688" i="1" s="1"/>
  <c r="P5689" i="1"/>
  <c r="Q5689" i="1" s="1"/>
  <c r="P5690" i="1"/>
  <c r="Q5690" i="1" s="1"/>
  <c r="P5691" i="1"/>
  <c r="Q5691" i="1" s="1"/>
  <c r="P5692" i="1"/>
  <c r="Q5692" i="1" s="1"/>
  <c r="P5693" i="1"/>
  <c r="Q5693" i="1" s="1"/>
  <c r="P5694" i="1"/>
  <c r="Q5694" i="1" s="1"/>
  <c r="P5695" i="1"/>
  <c r="Q5695" i="1" s="1"/>
  <c r="P5696" i="1"/>
  <c r="Q5696" i="1" s="1"/>
  <c r="P5697" i="1"/>
  <c r="Q5697" i="1" s="1"/>
  <c r="P5698" i="1"/>
  <c r="Q5698" i="1" s="1"/>
  <c r="P5699" i="1"/>
  <c r="Q5699" i="1" s="1"/>
  <c r="P5700" i="1"/>
  <c r="Q5700" i="1" s="1"/>
  <c r="P5701" i="1"/>
  <c r="Q5701" i="1" s="1"/>
  <c r="P5702" i="1"/>
  <c r="Q5702" i="1" s="1"/>
  <c r="P5703" i="1"/>
  <c r="Q5703" i="1" s="1"/>
  <c r="P5704" i="1"/>
  <c r="Q5704" i="1" s="1"/>
  <c r="P5705" i="1"/>
  <c r="Q5705" i="1" s="1"/>
  <c r="P5706" i="1"/>
  <c r="Q5706" i="1" s="1"/>
  <c r="P5707" i="1"/>
  <c r="Q5707" i="1" s="1"/>
  <c r="P5708" i="1"/>
  <c r="Q5708" i="1" s="1"/>
  <c r="P5709" i="1"/>
  <c r="Q5709" i="1" s="1"/>
  <c r="P5710" i="1"/>
  <c r="Q5710" i="1" s="1"/>
  <c r="P5711" i="1"/>
  <c r="Q5711" i="1" s="1"/>
  <c r="P5712" i="1"/>
  <c r="Q5712" i="1" s="1"/>
  <c r="P5713" i="1"/>
  <c r="Q5713" i="1" s="1"/>
  <c r="P5714" i="1"/>
  <c r="Q5714" i="1" s="1"/>
  <c r="P5715" i="1"/>
  <c r="Q5715" i="1" s="1"/>
  <c r="P5716" i="1"/>
  <c r="Q5716" i="1" s="1"/>
  <c r="P5717" i="1"/>
  <c r="Q5717" i="1" s="1"/>
  <c r="P5718" i="1"/>
  <c r="Q5718" i="1" s="1"/>
  <c r="P5719" i="1"/>
  <c r="Q5719" i="1" s="1"/>
  <c r="P5720" i="1"/>
  <c r="Q5720" i="1" s="1"/>
  <c r="P5721" i="1"/>
  <c r="Q5721" i="1" s="1"/>
  <c r="P5722" i="1"/>
  <c r="Q5722" i="1" s="1"/>
  <c r="P5723" i="1"/>
  <c r="Q5723" i="1" s="1"/>
  <c r="P5724" i="1"/>
  <c r="Q5724" i="1" s="1"/>
  <c r="P5725" i="1"/>
  <c r="Q5725" i="1" s="1"/>
  <c r="P5726" i="1"/>
  <c r="Q5726" i="1" s="1"/>
  <c r="P5727" i="1"/>
  <c r="Q5727" i="1" s="1"/>
  <c r="P5728" i="1"/>
  <c r="Q5728" i="1" s="1"/>
  <c r="P5729" i="1"/>
  <c r="Q5729" i="1" s="1"/>
  <c r="P5730" i="1"/>
  <c r="Q5730" i="1" s="1"/>
  <c r="P5731" i="1"/>
  <c r="Q5731" i="1" s="1"/>
  <c r="P5732" i="1"/>
  <c r="Q5732" i="1" s="1"/>
  <c r="P5733" i="1"/>
  <c r="Q5733" i="1" s="1"/>
  <c r="P5734" i="1"/>
  <c r="Q5734" i="1" s="1"/>
  <c r="P5735" i="1"/>
  <c r="Q5735" i="1" s="1"/>
  <c r="P5736" i="1"/>
  <c r="Q5736" i="1" s="1"/>
  <c r="P5737" i="1"/>
  <c r="Q5737" i="1" s="1"/>
  <c r="P5738" i="1"/>
  <c r="Q5738" i="1" s="1"/>
  <c r="P5739" i="1"/>
  <c r="Q5739" i="1" s="1"/>
  <c r="P5740" i="1"/>
  <c r="Q5740" i="1" s="1"/>
  <c r="P5741" i="1"/>
  <c r="Q5741" i="1" s="1"/>
  <c r="P5742" i="1"/>
  <c r="Q5742" i="1" s="1"/>
  <c r="P5743" i="1"/>
  <c r="Q5743" i="1" s="1"/>
  <c r="P5744" i="1"/>
  <c r="Q5744" i="1" s="1"/>
  <c r="P5745" i="1"/>
  <c r="Q5745" i="1" s="1"/>
  <c r="P5746" i="1"/>
  <c r="Q5746" i="1" s="1"/>
  <c r="P5747" i="1"/>
  <c r="Q5747" i="1" s="1"/>
  <c r="P5748" i="1"/>
  <c r="Q5748" i="1" s="1"/>
  <c r="P5749" i="1"/>
  <c r="Q5749" i="1" s="1"/>
  <c r="P5750" i="1"/>
  <c r="Q5750" i="1" s="1"/>
  <c r="P5751" i="1"/>
  <c r="Q5751" i="1" s="1"/>
  <c r="P5752" i="1"/>
  <c r="Q5752" i="1" s="1"/>
  <c r="P5753" i="1"/>
  <c r="Q5753" i="1" s="1"/>
  <c r="P5754" i="1"/>
  <c r="Q5754" i="1" s="1"/>
  <c r="P5755" i="1"/>
  <c r="Q5755" i="1" s="1"/>
  <c r="P5756" i="1"/>
  <c r="Q5756" i="1" s="1"/>
  <c r="P5757" i="1"/>
  <c r="Q5757" i="1" s="1"/>
  <c r="P5758" i="1"/>
  <c r="Q5758" i="1" s="1"/>
  <c r="P5759" i="1"/>
  <c r="Q5759" i="1" s="1"/>
  <c r="P5760" i="1"/>
  <c r="Q5760" i="1" s="1"/>
  <c r="P5761" i="1"/>
  <c r="Q5761" i="1" s="1"/>
  <c r="P5762" i="1"/>
  <c r="Q5762" i="1" s="1"/>
  <c r="P5763" i="1"/>
  <c r="Q5763" i="1" s="1"/>
  <c r="P5764" i="1"/>
  <c r="Q5764" i="1" s="1"/>
  <c r="P5765" i="1"/>
  <c r="Q5765" i="1" s="1"/>
  <c r="P5766" i="1"/>
  <c r="Q5766" i="1" s="1"/>
  <c r="P5767" i="1"/>
  <c r="Q5767" i="1" s="1"/>
  <c r="P5768" i="1"/>
  <c r="Q5768" i="1" s="1"/>
  <c r="P5769" i="1"/>
  <c r="Q5769" i="1" s="1"/>
  <c r="P5770" i="1"/>
  <c r="Q5770" i="1" s="1"/>
  <c r="P5771" i="1"/>
  <c r="Q5771" i="1" s="1"/>
  <c r="P5772" i="1"/>
  <c r="Q5772" i="1" s="1"/>
  <c r="P5773" i="1"/>
  <c r="Q5773" i="1" s="1"/>
  <c r="P5774" i="1"/>
  <c r="Q5774" i="1" s="1"/>
  <c r="P5775" i="1"/>
  <c r="Q5775" i="1" s="1"/>
  <c r="P5776" i="1"/>
  <c r="Q5776" i="1" s="1"/>
  <c r="P5777" i="1"/>
  <c r="Q5777" i="1" s="1"/>
  <c r="P5778" i="1"/>
  <c r="Q5778" i="1" s="1"/>
  <c r="P5779" i="1"/>
  <c r="Q5779" i="1" s="1"/>
  <c r="P5780" i="1"/>
  <c r="Q5780" i="1" s="1"/>
  <c r="P5781" i="1"/>
  <c r="Q5781" i="1" s="1"/>
  <c r="P5782" i="1"/>
  <c r="Q5782" i="1" s="1"/>
  <c r="P5783" i="1"/>
  <c r="Q5783" i="1" s="1"/>
  <c r="P5784" i="1"/>
  <c r="Q5784" i="1" s="1"/>
  <c r="P5785" i="1"/>
  <c r="Q5785" i="1" s="1"/>
  <c r="P5786" i="1"/>
  <c r="Q5786" i="1" s="1"/>
  <c r="P5787" i="1"/>
  <c r="Q5787" i="1" s="1"/>
  <c r="P5788" i="1"/>
  <c r="Q5788" i="1" s="1"/>
  <c r="P5789" i="1"/>
  <c r="Q5789" i="1" s="1"/>
  <c r="P5790" i="1"/>
  <c r="Q5790" i="1" s="1"/>
  <c r="P5791" i="1"/>
  <c r="Q5791" i="1" s="1"/>
  <c r="P5792" i="1"/>
  <c r="Q5792" i="1" s="1"/>
  <c r="P5793" i="1"/>
  <c r="Q5793" i="1" s="1"/>
  <c r="P5794" i="1"/>
  <c r="Q5794" i="1" s="1"/>
  <c r="P5795" i="1"/>
  <c r="Q5795" i="1" s="1"/>
  <c r="P5796" i="1"/>
  <c r="Q5796" i="1" s="1"/>
  <c r="P5797" i="1"/>
  <c r="Q5797" i="1" s="1"/>
  <c r="P5798" i="1"/>
  <c r="Q5798" i="1" s="1"/>
  <c r="P5799" i="1"/>
  <c r="Q5799" i="1" s="1"/>
  <c r="P5800" i="1"/>
  <c r="Q5800" i="1" s="1"/>
  <c r="P5801" i="1"/>
  <c r="Q5801" i="1" s="1"/>
  <c r="P5802" i="1"/>
  <c r="Q5802" i="1" s="1"/>
  <c r="P5803" i="1"/>
  <c r="Q5803" i="1" s="1"/>
  <c r="P5804" i="1"/>
  <c r="Q5804" i="1" s="1"/>
  <c r="P5805" i="1"/>
  <c r="Q5805" i="1" s="1"/>
  <c r="P5806" i="1"/>
  <c r="Q5806" i="1" s="1"/>
  <c r="P5807" i="1"/>
  <c r="Q5807" i="1" s="1"/>
  <c r="P5808" i="1"/>
  <c r="Q5808" i="1" s="1"/>
  <c r="P5809" i="1"/>
  <c r="Q5809" i="1" s="1"/>
  <c r="P5810" i="1"/>
  <c r="Q5810" i="1" s="1"/>
  <c r="P5811" i="1"/>
  <c r="Q5811" i="1" s="1"/>
  <c r="P5812" i="1"/>
  <c r="Q5812" i="1" s="1"/>
  <c r="P5813" i="1"/>
  <c r="Q5813" i="1" s="1"/>
  <c r="P5814" i="1"/>
  <c r="Q5814" i="1" s="1"/>
  <c r="P5815" i="1"/>
  <c r="Q5815" i="1" s="1"/>
  <c r="P5816" i="1"/>
  <c r="Q5816" i="1" s="1"/>
  <c r="P5817" i="1"/>
  <c r="Q5817" i="1" s="1"/>
  <c r="P5818" i="1"/>
  <c r="Q5818" i="1" s="1"/>
  <c r="P5819" i="1"/>
  <c r="Q5819" i="1" s="1"/>
  <c r="P5820" i="1"/>
  <c r="Q5820" i="1" s="1"/>
  <c r="P5821" i="1"/>
  <c r="Q5821" i="1" s="1"/>
  <c r="P5822" i="1"/>
  <c r="Q5822" i="1" s="1"/>
  <c r="P5823" i="1"/>
  <c r="Q5823" i="1" s="1"/>
  <c r="P5824" i="1"/>
  <c r="Q5824" i="1" s="1"/>
  <c r="P5825" i="1"/>
  <c r="Q5825" i="1" s="1"/>
  <c r="P5826" i="1"/>
  <c r="Q5826" i="1" s="1"/>
  <c r="P5827" i="1"/>
  <c r="Q5827" i="1" s="1"/>
  <c r="P5828" i="1"/>
  <c r="Q5828" i="1" s="1"/>
  <c r="P5829" i="1"/>
  <c r="Q5829" i="1" s="1"/>
  <c r="P5830" i="1"/>
  <c r="Q5830" i="1" s="1"/>
  <c r="P5831" i="1"/>
  <c r="Q5831" i="1" s="1"/>
  <c r="P5832" i="1"/>
  <c r="Q5832" i="1" s="1"/>
  <c r="P5833" i="1"/>
  <c r="Q5833" i="1" s="1"/>
  <c r="P5834" i="1"/>
  <c r="Q5834" i="1" s="1"/>
  <c r="P5835" i="1"/>
  <c r="Q5835" i="1" s="1"/>
  <c r="P5836" i="1"/>
  <c r="Q5836" i="1" s="1"/>
  <c r="P5837" i="1"/>
  <c r="Q5837" i="1" s="1"/>
  <c r="P5838" i="1"/>
  <c r="Q5838" i="1" s="1"/>
  <c r="P5839" i="1"/>
  <c r="Q5839" i="1" s="1"/>
  <c r="P5840" i="1"/>
  <c r="Q5840" i="1" s="1"/>
  <c r="P5841" i="1"/>
  <c r="Q5841" i="1" s="1"/>
  <c r="P5842" i="1"/>
  <c r="Q5842" i="1" s="1"/>
  <c r="P5843" i="1"/>
  <c r="Q5843" i="1" s="1"/>
  <c r="P5844" i="1"/>
  <c r="Q5844" i="1" s="1"/>
  <c r="P5845" i="1"/>
  <c r="Q5845" i="1" s="1"/>
  <c r="P5846" i="1"/>
  <c r="Q5846" i="1" s="1"/>
  <c r="P5847" i="1"/>
  <c r="Q5847" i="1" s="1"/>
  <c r="P5848" i="1"/>
  <c r="Q5848" i="1" s="1"/>
  <c r="P5849" i="1"/>
  <c r="Q5849" i="1" s="1"/>
  <c r="P5850" i="1"/>
  <c r="Q5850" i="1" s="1"/>
  <c r="P5851" i="1"/>
  <c r="Q5851" i="1" s="1"/>
  <c r="P5852" i="1"/>
  <c r="Q5852" i="1" s="1"/>
  <c r="P5853" i="1"/>
  <c r="Q5853" i="1" s="1"/>
  <c r="P5854" i="1"/>
  <c r="Q5854" i="1" s="1"/>
  <c r="P5855" i="1"/>
  <c r="Q5855" i="1" s="1"/>
  <c r="P5856" i="1"/>
  <c r="Q5856" i="1" s="1"/>
  <c r="P5857" i="1"/>
  <c r="Q5857" i="1" s="1"/>
  <c r="P5858" i="1"/>
  <c r="Q5858" i="1" s="1"/>
  <c r="P5859" i="1"/>
  <c r="Q5859" i="1" s="1"/>
  <c r="P5860" i="1"/>
  <c r="Q5860" i="1" s="1"/>
  <c r="P5861" i="1"/>
  <c r="Q5861" i="1" s="1"/>
  <c r="P5862" i="1"/>
  <c r="Q5862" i="1" s="1"/>
  <c r="P5863" i="1"/>
  <c r="Q5863" i="1" s="1"/>
  <c r="P5864" i="1"/>
  <c r="Q5864" i="1" s="1"/>
  <c r="P5865" i="1"/>
  <c r="Q5865" i="1" s="1"/>
  <c r="P5866" i="1"/>
  <c r="Q5866" i="1" s="1"/>
  <c r="P5867" i="1"/>
  <c r="Q5867" i="1" s="1"/>
  <c r="P5868" i="1"/>
  <c r="Q5868" i="1" s="1"/>
  <c r="P5869" i="1"/>
  <c r="Q5869" i="1" s="1"/>
  <c r="P5870" i="1"/>
  <c r="Q5870" i="1" s="1"/>
  <c r="P5871" i="1"/>
  <c r="Q5871" i="1" s="1"/>
  <c r="P5872" i="1"/>
  <c r="Q5872" i="1" s="1"/>
  <c r="P5873" i="1"/>
  <c r="Q5873" i="1" s="1"/>
  <c r="P5874" i="1"/>
  <c r="Q5874" i="1" s="1"/>
  <c r="P5875" i="1"/>
  <c r="Q5875" i="1" s="1"/>
  <c r="P5876" i="1"/>
  <c r="Q5876" i="1" s="1"/>
  <c r="P5877" i="1"/>
  <c r="Q5877" i="1" s="1"/>
  <c r="P5878" i="1"/>
  <c r="Q5878" i="1" s="1"/>
  <c r="P5879" i="1"/>
  <c r="Q5879" i="1" s="1"/>
  <c r="P5880" i="1"/>
  <c r="Q5880" i="1" s="1"/>
  <c r="P5881" i="1"/>
  <c r="Q5881" i="1" s="1"/>
  <c r="P5882" i="1"/>
  <c r="Q5882" i="1" s="1"/>
  <c r="P5883" i="1"/>
  <c r="Q5883" i="1" s="1"/>
  <c r="P5884" i="1"/>
  <c r="Q5884" i="1" s="1"/>
  <c r="P5885" i="1"/>
  <c r="Q5885" i="1" s="1"/>
  <c r="P5886" i="1"/>
  <c r="Q5886" i="1" s="1"/>
  <c r="P5887" i="1"/>
  <c r="Q5887" i="1" s="1"/>
  <c r="P5888" i="1"/>
  <c r="Q5888" i="1" s="1"/>
  <c r="P5889" i="1"/>
  <c r="Q5889" i="1" s="1"/>
  <c r="P5890" i="1"/>
  <c r="Q5890" i="1" s="1"/>
  <c r="P5891" i="1"/>
  <c r="Q5891" i="1" s="1"/>
  <c r="P5892" i="1"/>
  <c r="Q5892" i="1" s="1"/>
  <c r="P5893" i="1"/>
  <c r="Q5893" i="1" s="1"/>
  <c r="P5894" i="1"/>
  <c r="Q5894" i="1" s="1"/>
  <c r="P5895" i="1"/>
  <c r="Q5895" i="1" s="1"/>
  <c r="P5896" i="1"/>
  <c r="Q5896" i="1" s="1"/>
  <c r="P5897" i="1"/>
  <c r="Q5897" i="1" s="1"/>
  <c r="P5898" i="1"/>
  <c r="Q5898" i="1" s="1"/>
  <c r="P5899" i="1"/>
  <c r="Q5899" i="1" s="1"/>
  <c r="P5900" i="1"/>
  <c r="Q5900" i="1" s="1"/>
  <c r="P5901" i="1"/>
  <c r="Q5901" i="1" s="1"/>
  <c r="P5902" i="1"/>
  <c r="Q5902" i="1" s="1"/>
  <c r="P5903" i="1"/>
  <c r="Q5903" i="1" s="1"/>
  <c r="P5904" i="1"/>
  <c r="Q5904" i="1" s="1"/>
  <c r="P5905" i="1"/>
  <c r="Q5905" i="1" s="1"/>
  <c r="P5906" i="1"/>
  <c r="Q5906" i="1" s="1"/>
  <c r="P5907" i="1"/>
  <c r="Q5907" i="1" s="1"/>
  <c r="P5908" i="1"/>
  <c r="Q5908" i="1" s="1"/>
  <c r="P5909" i="1"/>
  <c r="Q5909" i="1" s="1"/>
  <c r="P5910" i="1"/>
  <c r="Q5910" i="1" s="1"/>
  <c r="P5911" i="1"/>
  <c r="Q5911" i="1" s="1"/>
  <c r="P5912" i="1"/>
  <c r="Q5912" i="1" s="1"/>
  <c r="P5913" i="1"/>
  <c r="Q5913" i="1" s="1"/>
  <c r="P5914" i="1"/>
  <c r="Q5914" i="1" s="1"/>
  <c r="P5915" i="1"/>
  <c r="Q5915" i="1" s="1"/>
  <c r="P5916" i="1"/>
  <c r="Q5916" i="1" s="1"/>
  <c r="P5917" i="1"/>
  <c r="Q5917" i="1" s="1"/>
  <c r="P5918" i="1"/>
  <c r="Q5918" i="1" s="1"/>
  <c r="P5919" i="1"/>
  <c r="Q5919" i="1" s="1"/>
  <c r="P5920" i="1"/>
  <c r="Q5920" i="1" s="1"/>
  <c r="P5921" i="1"/>
  <c r="Q5921" i="1" s="1"/>
  <c r="P5922" i="1"/>
  <c r="Q5922" i="1" s="1"/>
  <c r="P5923" i="1"/>
  <c r="Q5923" i="1" s="1"/>
  <c r="P5924" i="1"/>
  <c r="Q5924" i="1" s="1"/>
  <c r="P5925" i="1"/>
  <c r="Q5925" i="1" s="1"/>
  <c r="P5926" i="1"/>
  <c r="Q5926" i="1" s="1"/>
  <c r="P5927" i="1"/>
  <c r="Q5927" i="1" s="1"/>
  <c r="P5928" i="1"/>
  <c r="Q5928" i="1" s="1"/>
  <c r="P5929" i="1"/>
  <c r="Q5929" i="1" s="1"/>
  <c r="P5930" i="1"/>
  <c r="Q5930" i="1" s="1"/>
  <c r="P5931" i="1"/>
  <c r="Q5931" i="1" s="1"/>
  <c r="P5932" i="1"/>
  <c r="Q5932" i="1" s="1"/>
  <c r="P5933" i="1"/>
  <c r="Q5933" i="1" s="1"/>
  <c r="P5934" i="1"/>
  <c r="Q5934" i="1" s="1"/>
  <c r="P5935" i="1"/>
  <c r="Q5935" i="1" s="1"/>
  <c r="P5936" i="1"/>
  <c r="Q5936" i="1" s="1"/>
  <c r="P5937" i="1"/>
  <c r="Q5937" i="1" s="1"/>
  <c r="P5938" i="1"/>
  <c r="Q5938" i="1" s="1"/>
  <c r="P5939" i="1"/>
  <c r="Q5939" i="1" s="1"/>
  <c r="P5940" i="1"/>
  <c r="Q5940" i="1" s="1"/>
  <c r="P5941" i="1"/>
  <c r="Q5941" i="1" s="1"/>
  <c r="P5942" i="1"/>
  <c r="Q5942" i="1" s="1"/>
  <c r="P5943" i="1"/>
  <c r="Q5943" i="1" s="1"/>
  <c r="P5944" i="1"/>
  <c r="Q5944" i="1" s="1"/>
  <c r="P5945" i="1"/>
  <c r="Q5945" i="1" s="1"/>
  <c r="P5946" i="1"/>
  <c r="Q5946" i="1" s="1"/>
  <c r="P5947" i="1"/>
  <c r="Q5947" i="1" s="1"/>
  <c r="P5948" i="1"/>
  <c r="Q5948" i="1" s="1"/>
  <c r="P5949" i="1"/>
  <c r="Q5949" i="1" s="1"/>
  <c r="P5950" i="1"/>
  <c r="Q5950" i="1" s="1"/>
  <c r="P5951" i="1"/>
  <c r="Q5951" i="1" s="1"/>
  <c r="P5952" i="1"/>
  <c r="Q5952" i="1" s="1"/>
  <c r="P5953" i="1"/>
  <c r="Q5953" i="1" s="1"/>
  <c r="P5954" i="1"/>
  <c r="Q5954" i="1" s="1"/>
  <c r="P5955" i="1"/>
  <c r="Q5955" i="1" s="1"/>
  <c r="P5956" i="1"/>
  <c r="Q5956" i="1" s="1"/>
  <c r="P5957" i="1"/>
  <c r="Q5957" i="1" s="1"/>
  <c r="P5958" i="1"/>
  <c r="Q5958" i="1" s="1"/>
  <c r="P5959" i="1"/>
  <c r="Q5959" i="1" s="1"/>
  <c r="P5960" i="1"/>
  <c r="Q5960" i="1" s="1"/>
  <c r="P5961" i="1"/>
  <c r="Q5961" i="1" s="1"/>
  <c r="P5962" i="1"/>
  <c r="Q5962" i="1" s="1"/>
  <c r="P5963" i="1"/>
  <c r="Q5963" i="1" s="1"/>
  <c r="P5964" i="1"/>
  <c r="Q5964" i="1" s="1"/>
  <c r="P5965" i="1"/>
  <c r="Q5965" i="1" s="1"/>
  <c r="P5966" i="1"/>
  <c r="Q5966" i="1" s="1"/>
  <c r="P5967" i="1"/>
  <c r="Q5967" i="1" s="1"/>
  <c r="P5968" i="1"/>
  <c r="Q5968" i="1" s="1"/>
  <c r="P5969" i="1"/>
  <c r="Q5969" i="1" s="1"/>
  <c r="P5970" i="1"/>
  <c r="Q5970" i="1" s="1"/>
  <c r="P5971" i="1"/>
  <c r="Q5971" i="1" s="1"/>
  <c r="P5972" i="1"/>
  <c r="Q5972" i="1" s="1"/>
  <c r="P5973" i="1"/>
  <c r="Q5973" i="1" s="1"/>
  <c r="P5974" i="1"/>
  <c r="Q5974" i="1" s="1"/>
  <c r="P5975" i="1"/>
  <c r="Q5975" i="1" s="1"/>
  <c r="P5976" i="1"/>
  <c r="Q5976" i="1" s="1"/>
  <c r="P5977" i="1"/>
  <c r="Q5977" i="1" s="1"/>
  <c r="P5978" i="1"/>
  <c r="Q5978" i="1" s="1"/>
  <c r="P5979" i="1"/>
  <c r="Q5979" i="1" s="1"/>
  <c r="P5980" i="1"/>
  <c r="Q5980" i="1" s="1"/>
  <c r="P5981" i="1"/>
  <c r="Q5981" i="1" s="1"/>
  <c r="P5982" i="1"/>
  <c r="Q5982" i="1" s="1"/>
  <c r="P5983" i="1"/>
  <c r="Q5983" i="1" s="1"/>
  <c r="P5984" i="1"/>
  <c r="Q5984" i="1" s="1"/>
  <c r="P5985" i="1"/>
  <c r="Q5985" i="1" s="1"/>
  <c r="P5986" i="1"/>
  <c r="Q5986" i="1" s="1"/>
  <c r="P5987" i="1"/>
  <c r="Q5987" i="1" s="1"/>
  <c r="P5988" i="1"/>
  <c r="Q5988" i="1" s="1"/>
  <c r="P5989" i="1"/>
  <c r="Q5989" i="1" s="1"/>
  <c r="P5990" i="1"/>
  <c r="Q5990" i="1" s="1"/>
  <c r="P5991" i="1"/>
  <c r="Q5991" i="1" s="1"/>
  <c r="P5992" i="1"/>
  <c r="Q5992" i="1" s="1"/>
  <c r="P5993" i="1"/>
  <c r="Q5993" i="1" s="1"/>
  <c r="P5994" i="1"/>
  <c r="Q5994" i="1" s="1"/>
  <c r="P5995" i="1"/>
  <c r="Q5995" i="1" s="1"/>
  <c r="P5996" i="1"/>
  <c r="Q5996" i="1" s="1"/>
  <c r="P5997" i="1"/>
  <c r="Q5997" i="1" s="1"/>
  <c r="P5998" i="1"/>
  <c r="Q5998" i="1" s="1"/>
  <c r="P5999" i="1"/>
  <c r="Q5999" i="1" s="1"/>
  <c r="P6000" i="1"/>
  <c r="Q6000" i="1" s="1"/>
  <c r="P6001" i="1"/>
  <c r="Q6001" i="1" s="1"/>
  <c r="P6002" i="1"/>
  <c r="Q6002" i="1" s="1"/>
  <c r="P6003" i="1"/>
  <c r="Q6003" i="1" s="1"/>
  <c r="P6004" i="1"/>
  <c r="Q6004" i="1" s="1"/>
  <c r="P6005" i="1"/>
  <c r="Q6005" i="1" s="1"/>
  <c r="P6006" i="1"/>
  <c r="Q6006" i="1" s="1"/>
  <c r="P6007" i="1"/>
  <c r="Q6007" i="1" s="1"/>
  <c r="P6008" i="1"/>
  <c r="Q6008" i="1" s="1"/>
  <c r="P6009" i="1"/>
  <c r="Q6009" i="1" s="1"/>
  <c r="P6010" i="1"/>
  <c r="Q6010" i="1" s="1"/>
  <c r="P6011" i="1"/>
  <c r="Q6011" i="1" s="1"/>
  <c r="P6012" i="1"/>
  <c r="Q6012" i="1" s="1"/>
  <c r="P6013" i="1"/>
  <c r="Q6013" i="1" s="1"/>
  <c r="P6014" i="1"/>
  <c r="Q6014" i="1" s="1"/>
  <c r="P6015" i="1"/>
  <c r="Q6015" i="1" s="1"/>
  <c r="P6016" i="1"/>
  <c r="Q6016" i="1" s="1"/>
  <c r="P6017" i="1"/>
  <c r="Q6017" i="1" s="1"/>
  <c r="P6018" i="1"/>
  <c r="Q6018" i="1" s="1"/>
  <c r="P6019" i="1"/>
  <c r="Q6019" i="1" s="1"/>
  <c r="P6020" i="1"/>
  <c r="Q6020" i="1" s="1"/>
  <c r="P6021" i="1"/>
  <c r="Q6021" i="1" s="1"/>
  <c r="P6022" i="1"/>
  <c r="Q6022" i="1" s="1"/>
  <c r="P6023" i="1"/>
  <c r="Q6023" i="1" s="1"/>
  <c r="P6024" i="1"/>
  <c r="Q6024" i="1" s="1"/>
  <c r="P6025" i="1"/>
  <c r="Q6025" i="1" s="1"/>
  <c r="P6026" i="1"/>
  <c r="Q6026" i="1" s="1"/>
  <c r="P6027" i="1"/>
  <c r="Q6027" i="1" s="1"/>
  <c r="P6028" i="1"/>
  <c r="Q6028" i="1" s="1"/>
  <c r="P6029" i="1"/>
  <c r="Q6029" i="1" s="1"/>
  <c r="P6030" i="1"/>
  <c r="Q6030" i="1" s="1"/>
  <c r="P6031" i="1"/>
  <c r="Q6031" i="1" s="1"/>
  <c r="P6032" i="1"/>
  <c r="Q6032" i="1" s="1"/>
  <c r="P6033" i="1"/>
  <c r="Q6033" i="1" s="1"/>
  <c r="P6034" i="1"/>
  <c r="Q6034" i="1" s="1"/>
  <c r="P6035" i="1"/>
  <c r="Q6035" i="1" s="1"/>
  <c r="P6036" i="1"/>
  <c r="Q6036" i="1" s="1"/>
  <c r="P6037" i="1"/>
  <c r="Q6037" i="1" s="1"/>
  <c r="P6038" i="1"/>
  <c r="Q6038" i="1" s="1"/>
  <c r="P6039" i="1"/>
  <c r="Q6039" i="1" s="1"/>
  <c r="P6040" i="1"/>
  <c r="Q6040" i="1" s="1"/>
  <c r="P6041" i="1"/>
  <c r="Q6041" i="1" s="1"/>
  <c r="P6042" i="1"/>
  <c r="Q6042" i="1" s="1"/>
  <c r="P6043" i="1"/>
  <c r="Q6043" i="1" s="1"/>
  <c r="P6044" i="1"/>
  <c r="Q6044" i="1" s="1"/>
  <c r="P6045" i="1"/>
  <c r="Q6045" i="1" s="1"/>
  <c r="P6046" i="1"/>
  <c r="Q6046" i="1" s="1"/>
  <c r="P6047" i="1"/>
  <c r="Q6047" i="1" s="1"/>
  <c r="P6048" i="1"/>
  <c r="Q6048" i="1" s="1"/>
  <c r="P6049" i="1"/>
  <c r="Q6049" i="1" s="1"/>
  <c r="P6050" i="1"/>
  <c r="Q6050" i="1" s="1"/>
  <c r="P6051" i="1"/>
  <c r="Q6051" i="1" s="1"/>
  <c r="P6052" i="1"/>
  <c r="Q6052" i="1" s="1"/>
  <c r="P6053" i="1"/>
  <c r="Q6053" i="1" s="1"/>
  <c r="P6054" i="1"/>
  <c r="Q6054" i="1" s="1"/>
  <c r="P6055" i="1"/>
  <c r="Q6055" i="1" s="1"/>
  <c r="P6056" i="1"/>
  <c r="Q6056" i="1" s="1"/>
  <c r="P6057" i="1"/>
  <c r="Q6057" i="1" s="1"/>
  <c r="P6058" i="1"/>
  <c r="Q6058" i="1" s="1"/>
  <c r="P6059" i="1"/>
  <c r="Q6059" i="1" s="1"/>
  <c r="P6060" i="1"/>
  <c r="Q6060" i="1" s="1"/>
  <c r="P6061" i="1"/>
  <c r="Q6061" i="1" s="1"/>
  <c r="P6062" i="1"/>
  <c r="Q6062" i="1" s="1"/>
  <c r="P6063" i="1"/>
  <c r="Q6063" i="1" s="1"/>
  <c r="P6064" i="1"/>
  <c r="Q6064" i="1" s="1"/>
  <c r="P6065" i="1"/>
  <c r="Q6065" i="1" s="1"/>
  <c r="P6066" i="1"/>
  <c r="Q6066" i="1" s="1"/>
  <c r="P6067" i="1"/>
  <c r="Q6067" i="1" s="1"/>
  <c r="P6068" i="1"/>
  <c r="Q6068" i="1" s="1"/>
  <c r="P6069" i="1"/>
  <c r="Q6069" i="1" s="1"/>
  <c r="P6070" i="1"/>
  <c r="Q6070" i="1" s="1"/>
  <c r="P6071" i="1"/>
  <c r="Q6071" i="1" s="1"/>
  <c r="P6072" i="1"/>
  <c r="Q6072" i="1" s="1"/>
  <c r="P6073" i="1"/>
  <c r="Q6073" i="1" s="1"/>
  <c r="P6074" i="1"/>
  <c r="Q6074" i="1" s="1"/>
  <c r="P6075" i="1"/>
  <c r="Q6075" i="1" s="1"/>
  <c r="P6076" i="1"/>
  <c r="Q6076" i="1" s="1"/>
  <c r="P6077" i="1"/>
  <c r="Q6077" i="1" s="1"/>
  <c r="P6078" i="1"/>
  <c r="Q6078" i="1" s="1"/>
  <c r="P6079" i="1"/>
  <c r="Q6079" i="1" s="1"/>
  <c r="P6080" i="1"/>
  <c r="Q6080" i="1" s="1"/>
  <c r="P6081" i="1"/>
  <c r="Q6081" i="1" s="1"/>
  <c r="P6082" i="1"/>
  <c r="Q6082" i="1" s="1"/>
  <c r="P6083" i="1"/>
  <c r="Q6083" i="1" s="1"/>
  <c r="P6084" i="1"/>
  <c r="Q6084" i="1" s="1"/>
  <c r="P6085" i="1"/>
  <c r="Q6085" i="1" s="1"/>
  <c r="P6086" i="1"/>
  <c r="Q6086" i="1" s="1"/>
  <c r="P6087" i="1"/>
  <c r="Q6087" i="1" s="1"/>
  <c r="P6088" i="1"/>
  <c r="Q6088" i="1" s="1"/>
  <c r="P6089" i="1"/>
  <c r="Q6089" i="1" s="1"/>
  <c r="P6090" i="1"/>
  <c r="Q6090" i="1" s="1"/>
  <c r="P6091" i="1"/>
  <c r="Q6091" i="1" s="1"/>
  <c r="P6092" i="1"/>
  <c r="Q6092" i="1" s="1"/>
  <c r="P6093" i="1"/>
  <c r="Q6093" i="1" s="1"/>
  <c r="P6094" i="1"/>
  <c r="Q6094" i="1" s="1"/>
  <c r="P6095" i="1"/>
  <c r="Q6095" i="1" s="1"/>
  <c r="P6096" i="1"/>
  <c r="Q6096" i="1" s="1"/>
  <c r="P6097" i="1"/>
  <c r="Q6097" i="1" s="1"/>
  <c r="P6098" i="1"/>
  <c r="Q6098" i="1" s="1"/>
  <c r="P6099" i="1"/>
  <c r="Q6099" i="1" s="1"/>
  <c r="P6100" i="1"/>
  <c r="Q6100" i="1" s="1"/>
  <c r="P6101" i="1"/>
  <c r="Q6101" i="1" s="1"/>
  <c r="P6102" i="1"/>
  <c r="Q6102" i="1" s="1"/>
  <c r="P6103" i="1"/>
  <c r="Q6103" i="1" s="1"/>
  <c r="P6104" i="1"/>
  <c r="Q6104" i="1" s="1"/>
  <c r="P6105" i="1"/>
  <c r="Q6105" i="1" s="1"/>
  <c r="P6106" i="1"/>
  <c r="Q6106" i="1" s="1"/>
  <c r="P6107" i="1"/>
  <c r="Q6107" i="1" s="1"/>
  <c r="P6108" i="1"/>
  <c r="Q6108" i="1" s="1"/>
  <c r="P6109" i="1"/>
  <c r="Q6109" i="1" s="1"/>
  <c r="P6110" i="1"/>
  <c r="Q6110" i="1" s="1"/>
  <c r="P6111" i="1"/>
  <c r="Q6111" i="1" s="1"/>
  <c r="P6112" i="1"/>
  <c r="Q6112" i="1" s="1"/>
  <c r="P6113" i="1"/>
  <c r="Q6113" i="1" s="1"/>
  <c r="P6114" i="1"/>
  <c r="Q6114" i="1" s="1"/>
  <c r="P6115" i="1"/>
  <c r="Q6115" i="1" s="1"/>
  <c r="P6116" i="1"/>
  <c r="Q6116" i="1" s="1"/>
  <c r="P6117" i="1"/>
  <c r="Q6117" i="1" s="1"/>
  <c r="P6118" i="1"/>
  <c r="Q6118" i="1" s="1"/>
  <c r="P6119" i="1"/>
  <c r="Q6119" i="1" s="1"/>
  <c r="P6120" i="1"/>
  <c r="Q6120" i="1" s="1"/>
  <c r="P6121" i="1"/>
  <c r="Q6121" i="1" s="1"/>
  <c r="P6122" i="1"/>
  <c r="Q6122" i="1" s="1"/>
  <c r="P6123" i="1"/>
  <c r="Q6123" i="1" s="1"/>
  <c r="P6124" i="1"/>
  <c r="Q6124" i="1" s="1"/>
  <c r="P6125" i="1"/>
  <c r="Q6125" i="1" s="1"/>
  <c r="P6126" i="1"/>
  <c r="Q6126" i="1" s="1"/>
  <c r="P6127" i="1"/>
  <c r="Q6127" i="1" s="1"/>
  <c r="P6128" i="1"/>
  <c r="Q6128" i="1" s="1"/>
  <c r="P6129" i="1"/>
  <c r="Q6129" i="1" s="1"/>
  <c r="P6130" i="1"/>
  <c r="Q6130" i="1" s="1"/>
  <c r="P6131" i="1"/>
  <c r="Q6131" i="1" s="1"/>
  <c r="P6132" i="1"/>
  <c r="Q6132" i="1" s="1"/>
  <c r="P6133" i="1"/>
  <c r="Q6133" i="1" s="1"/>
  <c r="P6134" i="1"/>
  <c r="Q6134" i="1" s="1"/>
  <c r="P6135" i="1"/>
  <c r="Q6135" i="1" s="1"/>
  <c r="P6136" i="1"/>
  <c r="Q6136" i="1" s="1"/>
  <c r="P6137" i="1"/>
  <c r="Q6137" i="1" s="1"/>
  <c r="P6138" i="1"/>
  <c r="Q6138" i="1" s="1"/>
  <c r="P6139" i="1"/>
  <c r="Q6139" i="1" s="1"/>
  <c r="P6140" i="1"/>
  <c r="Q6140" i="1" s="1"/>
  <c r="P6141" i="1"/>
  <c r="Q6141" i="1" s="1"/>
  <c r="P6142" i="1"/>
  <c r="Q6142" i="1" s="1"/>
  <c r="P6143" i="1"/>
  <c r="Q6143" i="1" s="1"/>
  <c r="P6144" i="1"/>
  <c r="Q6144" i="1" s="1"/>
  <c r="P6145" i="1"/>
  <c r="Q6145" i="1" s="1"/>
  <c r="P6146" i="1"/>
  <c r="Q6146" i="1" s="1"/>
  <c r="P6147" i="1"/>
  <c r="Q6147" i="1" s="1"/>
  <c r="P6148" i="1"/>
  <c r="Q6148" i="1" s="1"/>
  <c r="P6149" i="1"/>
  <c r="Q6149" i="1" s="1"/>
  <c r="P6150" i="1"/>
  <c r="Q6150" i="1" s="1"/>
  <c r="P6151" i="1"/>
  <c r="Q6151" i="1" s="1"/>
  <c r="P6152" i="1"/>
  <c r="Q6152" i="1" s="1"/>
  <c r="P6153" i="1"/>
  <c r="Q6153" i="1" s="1"/>
  <c r="P6154" i="1"/>
  <c r="Q6154" i="1" s="1"/>
  <c r="P6155" i="1"/>
  <c r="Q6155" i="1" s="1"/>
  <c r="P6156" i="1"/>
  <c r="Q6156" i="1" s="1"/>
  <c r="P6157" i="1"/>
  <c r="Q6157" i="1" s="1"/>
  <c r="P6158" i="1"/>
  <c r="Q6158" i="1" s="1"/>
  <c r="P6159" i="1"/>
  <c r="Q6159" i="1" s="1"/>
  <c r="P6160" i="1"/>
  <c r="Q6160" i="1" s="1"/>
  <c r="P6161" i="1"/>
  <c r="Q6161" i="1" s="1"/>
  <c r="P6162" i="1"/>
  <c r="Q6162" i="1" s="1"/>
  <c r="P6163" i="1"/>
  <c r="Q6163" i="1" s="1"/>
  <c r="P6164" i="1"/>
  <c r="Q6164" i="1" s="1"/>
  <c r="P6165" i="1"/>
  <c r="Q6165" i="1" s="1"/>
  <c r="P6166" i="1"/>
  <c r="Q6166" i="1" s="1"/>
  <c r="P6167" i="1"/>
  <c r="Q6167" i="1" s="1"/>
  <c r="P6168" i="1"/>
  <c r="Q6168" i="1" s="1"/>
  <c r="P6169" i="1"/>
  <c r="Q6169" i="1" s="1"/>
  <c r="P6170" i="1"/>
  <c r="Q6170" i="1" s="1"/>
  <c r="P6171" i="1"/>
  <c r="Q6171" i="1" s="1"/>
  <c r="P6172" i="1"/>
  <c r="Q6172" i="1" s="1"/>
  <c r="P6173" i="1"/>
  <c r="Q6173" i="1" s="1"/>
  <c r="P6174" i="1"/>
  <c r="Q6174" i="1" s="1"/>
  <c r="P6175" i="1"/>
  <c r="Q6175" i="1" s="1"/>
  <c r="P6176" i="1"/>
  <c r="Q6176" i="1" s="1"/>
  <c r="P6177" i="1"/>
  <c r="Q6177" i="1" s="1"/>
  <c r="P6178" i="1"/>
  <c r="Q6178" i="1" s="1"/>
  <c r="P6179" i="1"/>
  <c r="Q6179" i="1" s="1"/>
  <c r="P6180" i="1"/>
  <c r="Q6180" i="1" s="1"/>
  <c r="P6181" i="1"/>
  <c r="Q6181" i="1" s="1"/>
  <c r="P6182" i="1"/>
  <c r="Q6182" i="1" s="1"/>
  <c r="P6183" i="1"/>
  <c r="Q6183" i="1" s="1"/>
  <c r="P6184" i="1"/>
  <c r="Q6184" i="1" s="1"/>
  <c r="P6185" i="1"/>
  <c r="Q6185" i="1" s="1"/>
  <c r="P6186" i="1"/>
  <c r="Q6186" i="1" s="1"/>
  <c r="P6187" i="1"/>
  <c r="Q6187" i="1" s="1"/>
  <c r="P6188" i="1"/>
  <c r="Q6188" i="1" s="1"/>
  <c r="P6189" i="1"/>
  <c r="Q6189" i="1" s="1"/>
  <c r="P6190" i="1"/>
  <c r="Q6190" i="1" s="1"/>
  <c r="P6191" i="1"/>
  <c r="Q6191" i="1" s="1"/>
  <c r="P6192" i="1"/>
  <c r="Q6192" i="1" s="1"/>
  <c r="P6193" i="1"/>
  <c r="Q6193" i="1" s="1"/>
  <c r="P6194" i="1"/>
  <c r="Q6194" i="1" s="1"/>
  <c r="P6195" i="1"/>
  <c r="Q6195" i="1" s="1"/>
  <c r="P6196" i="1"/>
  <c r="Q6196" i="1" s="1"/>
  <c r="P6197" i="1"/>
  <c r="Q6197" i="1" s="1"/>
  <c r="P6198" i="1"/>
  <c r="Q6198" i="1" s="1"/>
  <c r="P6199" i="1"/>
  <c r="Q6199" i="1" s="1"/>
  <c r="P6200" i="1"/>
  <c r="Q6200" i="1" s="1"/>
  <c r="P6201" i="1"/>
  <c r="Q6201" i="1" s="1"/>
  <c r="P6202" i="1"/>
  <c r="Q6202" i="1" s="1"/>
  <c r="P6203" i="1"/>
  <c r="Q6203" i="1" s="1"/>
  <c r="P6204" i="1"/>
  <c r="Q6204" i="1" s="1"/>
  <c r="P6205" i="1"/>
  <c r="Q6205" i="1" s="1"/>
  <c r="P6206" i="1"/>
  <c r="Q6206" i="1" s="1"/>
  <c r="P6207" i="1"/>
  <c r="Q6207" i="1" s="1"/>
  <c r="P6208" i="1"/>
  <c r="Q6208" i="1" s="1"/>
  <c r="P6209" i="1"/>
  <c r="Q6209" i="1" s="1"/>
  <c r="P6210" i="1"/>
  <c r="Q6210" i="1" s="1"/>
  <c r="P6211" i="1"/>
  <c r="Q6211" i="1" s="1"/>
  <c r="P6212" i="1"/>
  <c r="Q6212" i="1" s="1"/>
  <c r="P6213" i="1"/>
  <c r="Q6213" i="1" s="1"/>
  <c r="P6214" i="1"/>
  <c r="Q6214" i="1" s="1"/>
  <c r="P6215" i="1"/>
  <c r="Q6215" i="1" s="1"/>
  <c r="P6216" i="1"/>
  <c r="Q6216" i="1" s="1"/>
  <c r="P6217" i="1"/>
  <c r="Q6217" i="1" s="1"/>
  <c r="P6218" i="1"/>
  <c r="Q6218" i="1" s="1"/>
  <c r="P6219" i="1"/>
  <c r="Q6219" i="1" s="1"/>
  <c r="P6220" i="1"/>
  <c r="Q6220" i="1" s="1"/>
  <c r="P6221" i="1"/>
  <c r="Q6221" i="1" s="1"/>
  <c r="P6222" i="1"/>
  <c r="Q6222" i="1" s="1"/>
  <c r="P6223" i="1"/>
  <c r="Q6223" i="1" s="1"/>
  <c r="P6224" i="1"/>
  <c r="Q6224" i="1" s="1"/>
  <c r="P6225" i="1"/>
  <c r="Q6225" i="1" s="1"/>
  <c r="P6226" i="1"/>
  <c r="Q6226" i="1" s="1"/>
  <c r="P6227" i="1"/>
  <c r="Q6227" i="1" s="1"/>
  <c r="P6228" i="1"/>
  <c r="Q6228" i="1" s="1"/>
  <c r="P6229" i="1"/>
  <c r="Q6229" i="1" s="1"/>
  <c r="P6230" i="1"/>
  <c r="Q6230" i="1" s="1"/>
  <c r="P6231" i="1"/>
  <c r="Q6231" i="1" s="1"/>
  <c r="P6232" i="1"/>
  <c r="Q6232" i="1" s="1"/>
  <c r="P6233" i="1"/>
  <c r="Q6233" i="1" s="1"/>
  <c r="P6234" i="1"/>
  <c r="Q6234" i="1" s="1"/>
  <c r="P6235" i="1"/>
  <c r="Q6235" i="1" s="1"/>
  <c r="P6236" i="1"/>
  <c r="Q6236" i="1" s="1"/>
  <c r="P6237" i="1"/>
  <c r="Q6237" i="1" s="1"/>
  <c r="P6238" i="1"/>
  <c r="Q6238" i="1" s="1"/>
  <c r="P6239" i="1"/>
  <c r="Q6239" i="1" s="1"/>
  <c r="P6240" i="1"/>
  <c r="Q6240" i="1" s="1"/>
  <c r="P6241" i="1"/>
  <c r="Q6241" i="1" s="1"/>
  <c r="P6242" i="1"/>
  <c r="Q6242" i="1" s="1"/>
  <c r="P6243" i="1"/>
  <c r="Q6243" i="1" s="1"/>
  <c r="P6244" i="1"/>
  <c r="Q6244" i="1" s="1"/>
  <c r="P6245" i="1"/>
  <c r="Q6245" i="1" s="1"/>
  <c r="P6246" i="1"/>
  <c r="Q6246" i="1" s="1"/>
  <c r="P6247" i="1"/>
  <c r="Q6247" i="1" s="1"/>
  <c r="P6248" i="1"/>
  <c r="Q6248" i="1" s="1"/>
  <c r="P6249" i="1"/>
  <c r="Q6249" i="1" s="1"/>
  <c r="P6250" i="1"/>
  <c r="Q6250" i="1" s="1"/>
  <c r="P6251" i="1"/>
  <c r="Q6251" i="1" s="1"/>
  <c r="P6252" i="1"/>
  <c r="Q6252" i="1" s="1"/>
  <c r="P6253" i="1"/>
  <c r="Q6253" i="1" s="1"/>
  <c r="P6254" i="1"/>
  <c r="Q6254" i="1" s="1"/>
  <c r="P6255" i="1"/>
  <c r="Q6255" i="1" s="1"/>
  <c r="P6256" i="1"/>
  <c r="Q6256" i="1" s="1"/>
  <c r="P6257" i="1"/>
  <c r="Q6257" i="1" s="1"/>
  <c r="P6258" i="1"/>
  <c r="Q6258" i="1" s="1"/>
  <c r="P6259" i="1"/>
  <c r="Q6259" i="1" s="1"/>
  <c r="P6260" i="1"/>
  <c r="Q6260" i="1" s="1"/>
  <c r="P6261" i="1"/>
  <c r="Q6261" i="1" s="1"/>
  <c r="P6262" i="1"/>
  <c r="Q6262" i="1" s="1"/>
  <c r="P6263" i="1"/>
  <c r="Q6263" i="1" s="1"/>
  <c r="P6264" i="1"/>
  <c r="Q6264" i="1" s="1"/>
  <c r="P6265" i="1"/>
  <c r="Q6265" i="1" s="1"/>
  <c r="P6266" i="1"/>
  <c r="Q6266" i="1" s="1"/>
  <c r="P6267" i="1"/>
  <c r="Q6267" i="1" s="1"/>
  <c r="P6268" i="1"/>
  <c r="Q6268" i="1" s="1"/>
  <c r="P6269" i="1"/>
  <c r="Q6269" i="1" s="1"/>
  <c r="P6270" i="1"/>
  <c r="Q6270" i="1" s="1"/>
  <c r="P6271" i="1"/>
  <c r="Q6271" i="1" s="1"/>
  <c r="P6272" i="1"/>
  <c r="Q6272" i="1" s="1"/>
  <c r="P6273" i="1"/>
  <c r="Q6273" i="1" s="1"/>
  <c r="P6274" i="1"/>
  <c r="Q6274" i="1" s="1"/>
  <c r="P6275" i="1"/>
  <c r="Q6275" i="1" s="1"/>
  <c r="P6276" i="1"/>
  <c r="Q6276" i="1" s="1"/>
  <c r="P6277" i="1"/>
  <c r="Q6277" i="1" s="1"/>
  <c r="P6278" i="1"/>
  <c r="Q6278" i="1" s="1"/>
  <c r="P6279" i="1"/>
  <c r="Q6279" i="1" s="1"/>
  <c r="P6280" i="1"/>
  <c r="Q6280" i="1" s="1"/>
  <c r="P6281" i="1"/>
  <c r="Q6281" i="1" s="1"/>
  <c r="P6282" i="1"/>
  <c r="Q6282" i="1" s="1"/>
  <c r="P6283" i="1"/>
  <c r="Q6283" i="1" s="1"/>
  <c r="P6284" i="1"/>
  <c r="Q6284" i="1" s="1"/>
  <c r="P6285" i="1"/>
  <c r="Q6285" i="1" s="1"/>
  <c r="P6286" i="1"/>
  <c r="Q6286" i="1" s="1"/>
  <c r="P6287" i="1"/>
  <c r="Q6287" i="1" s="1"/>
  <c r="P6288" i="1"/>
  <c r="Q6288" i="1" s="1"/>
  <c r="P6289" i="1"/>
  <c r="Q6289" i="1" s="1"/>
  <c r="P6290" i="1"/>
  <c r="Q6290" i="1" s="1"/>
  <c r="P6291" i="1"/>
  <c r="Q6291" i="1" s="1"/>
  <c r="P6292" i="1"/>
  <c r="Q6292" i="1" s="1"/>
  <c r="P6293" i="1"/>
  <c r="Q6293" i="1" s="1"/>
  <c r="P6294" i="1"/>
  <c r="Q6294" i="1" s="1"/>
  <c r="P6295" i="1"/>
  <c r="Q6295" i="1" s="1"/>
  <c r="P6296" i="1"/>
  <c r="Q6296" i="1" s="1"/>
  <c r="P6297" i="1"/>
  <c r="Q6297" i="1" s="1"/>
  <c r="P6298" i="1"/>
  <c r="Q6298" i="1" s="1"/>
  <c r="P6299" i="1"/>
  <c r="Q6299" i="1" s="1"/>
  <c r="P6300" i="1"/>
  <c r="Q6300" i="1" s="1"/>
  <c r="P6301" i="1"/>
  <c r="Q6301" i="1" s="1"/>
  <c r="P6302" i="1"/>
  <c r="Q6302" i="1" s="1"/>
  <c r="P6303" i="1"/>
  <c r="Q6303" i="1" s="1"/>
  <c r="P6304" i="1"/>
  <c r="Q6304" i="1" s="1"/>
  <c r="P6305" i="1"/>
  <c r="Q6305" i="1" s="1"/>
  <c r="P6306" i="1"/>
  <c r="Q6306" i="1" s="1"/>
  <c r="P6307" i="1"/>
  <c r="Q6307" i="1" s="1"/>
  <c r="P6308" i="1"/>
  <c r="Q6308" i="1" s="1"/>
  <c r="P6309" i="1"/>
  <c r="Q6309" i="1" s="1"/>
  <c r="P6310" i="1"/>
  <c r="Q6310" i="1" s="1"/>
  <c r="P6311" i="1"/>
  <c r="Q6311" i="1" s="1"/>
  <c r="P6312" i="1"/>
  <c r="Q6312" i="1" s="1"/>
  <c r="P6313" i="1"/>
  <c r="Q6313" i="1" s="1"/>
  <c r="P6314" i="1"/>
  <c r="Q6314" i="1" s="1"/>
  <c r="P6315" i="1"/>
  <c r="Q6315" i="1" s="1"/>
  <c r="P6316" i="1"/>
  <c r="Q6316" i="1" s="1"/>
  <c r="P6317" i="1"/>
  <c r="Q6317" i="1" s="1"/>
  <c r="P6318" i="1"/>
  <c r="Q6318" i="1" s="1"/>
  <c r="P6319" i="1"/>
  <c r="Q6319" i="1" s="1"/>
  <c r="P6320" i="1"/>
  <c r="Q6320" i="1" s="1"/>
  <c r="P6321" i="1"/>
  <c r="Q6321" i="1" s="1"/>
  <c r="P6322" i="1"/>
  <c r="Q6322" i="1" s="1"/>
  <c r="P6323" i="1"/>
  <c r="Q6323" i="1" s="1"/>
  <c r="P6324" i="1"/>
  <c r="Q6324" i="1" s="1"/>
  <c r="P6325" i="1"/>
  <c r="Q6325" i="1" s="1"/>
  <c r="P6326" i="1"/>
  <c r="Q6326" i="1" s="1"/>
  <c r="P6327" i="1"/>
  <c r="Q6327" i="1" s="1"/>
  <c r="P6328" i="1"/>
  <c r="Q6328" i="1" s="1"/>
  <c r="P6329" i="1"/>
  <c r="Q6329" i="1" s="1"/>
  <c r="P6330" i="1"/>
  <c r="Q6330" i="1" s="1"/>
  <c r="P6331" i="1"/>
  <c r="Q6331" i="1" s="1"/>
  <c r="P6332" i="1"/>
  <c r="Q6332" i="1" s="1"/>
  <c r="P6333" i="1"/>
  <c r="Q6333" i="1" s="1"/>
  <c r="P6334" i="1"/>
  <c r="Q6334" i="1" s="1"/>
  <c r="P6335" i="1"/>
  <c r="Q6335" i="1" s="1"/>
  <c r="P6336" i="1"/>
  <c r="Q6336" i="1" s="1"/>
  <c r="P6337" i="1"/>
  <c r="Q6337" i="1" s="1"/>
  <c r="P6338" i="1"/>
  <c r="Q6338" i="1" s="1"/>
  <c r="P6339" i="1"/>
  <c r="Q6339" i="1" s="1"/>
  <c r="P6340" i="1"/>
  <c r="Q6340" i="1" s="1"/>
  <c r="P6341" i="1"/>
  <c r="Q6341" i="1" s="1"/>
  <c r="P6342" i="1"/>
  <c r="Q6342" i="1" s="1"/>
  <c r="P6343" i="1"/>
  <c r="Q6343" i="1" s="1"/>
  <c r="P6344" i="1"/>
  <c r="Q6344" i="1" s="1"/>
  <c r="P6345" i="1"/>
  <c r="Q6345" i="1" s="1"/>
  <c r="P6346" i="1"/>
  <c r="Q6346" i="1" s="1"/>
  <c r="P6347" i="1"/>
  <c r="Q6347" i="1" s="1"/>
  <c r="P6348" i="1"/>
  <c r="Q6348" i="1" s="1"/>
  <c r="P6349" i="1"/>
  <c r="Q6349" i="1" s="1"/>
  <c r="P6350" i="1"/>
  <c r="Q6350" i="1" s="1"/>
  <c r="P6351" i="1"/>
  <c r="Q6351" i="1" s="1"/>
  <c r="P6352" i="1"/>
  <c r="Q6352" i="1" s="1"/>
  <c r="P6353" i="1"/>
  <c r="Q6353" i="1" s="1"/>
  <c r="P6354" i="1"/>
  <c r="Q6354" i="1" s="1"/>
  <c r="P6355" i="1"/>
  <c r="Q6355" i="1" s="1"/>
  <c r="P6356" i="1"/>
  <c r="Q6356" i="1" s="1"/>
  <c r="P6357" i="1"/>
  <c r="Q6357" i="1" s="1"/>
  <c r="P6358" i="1"/>
  <c r="Q6358" i="1" s="1"/>
  <c r="P6359" i="1"/>
  <c r="Q6359" i="1" s="1"/>
  <c r="P6360" i="1"/>
  <c r="Q6360" i="1" s="1"/>
  <c r="P6361" i="1"/>
  <c r="Q6361" i="1" s="1"/>
  <c r="P6362" i="1"/>
  <c r="Q6362" i="1" s="1"/>
  <c r="P6363" i="1"/>
  <c r="Q6363" i="1" s="1"/>
  <c r="P6364" i="1"/>
  <c r="Q6364" i="1" s="1"/>
  <c r="P6365" i="1"/>
  <c r="Q6365" i="1" s="1"/>
  <c r="P6366" i="1"/>
  <c r="Q6366" i="1" s="1"/>
  <c r="P6367" i="1"/>
  <c r="Q6367" i="1" s="1"/>
  <c r="P6368" i="1"/>
  <c r="Q6368" i="1" s="1"/>
  <c r="P6369" i="1"/>
  <c r="Q6369" i="1" s="1"/>
  <c r="P6370" i="1"/>
  <c r="Q6370" i="1" s="1"/>
  <c r="P6371" i="1"/>
  <c r="Q6371" i="1" s="1"/>
  <c r="P6372" i="1"/>
  <c r="Q6372" i="1" s="1"/>
  <c r="P6373" i="1"/>
  <c r="Q6373" i="1" s="1"/>
  <c r="P6374" i="1"/>
  <c r="Q6374" i="1" s="1"/>
  <c r="P6375" i="1"/>
  <c r="Q6375" i="1" s="1"/>
  <c r="P6376" i="1"/>
  <c r="Q6376" i="1" s="1"/>
  <c r="P6377" i="1"/>
  <c r="Q6377" i="1" s="1"/>
  <c r="P6378" i="1"/>
  <c r="Q6378" i="1" s="1"/>
  <c r="P6379" i="1"/>
  <c r="Q6379" i="1" s="1"/>
  <c r="P6380" i="1"/>
  <c r="Q6380" i="1" s="1"/>
  <c r="P6381" i="1"/>
  <c r="Q6381" i="1" s="1"/>
  <c r="P6382" i="1"/>
  <c r="Q6382" i="1" s="1"/>
  <c r="P6383" i="1"/>
  <c r="Q6383" i="1" s="1"/>
  <c r="P6384" i="1"/>
  <c r="Q6384" i="1" s="1"/>
  <c r="P6385" i="1"/>
  <c r="Q6385" i="1" s="1"/>
  <c r="P6386" i="1"/>
  <c r="Q6386" i="1" s="1"/>
  <c r="P6387" i="1"/>
  <c r="Q6387" i="1" s="1"/>
  <c r="P6388" i="1"/>
  <c r="Q6388" i="1" s="1"/>
  <c r="P6389" i="1"/>
  <c r="Q6389" i="1" s="1"/>
  <c r="P6390" i="1"/>
  <c r="Q6390" i="1" s="1"/>
  <c r="P6391" i="1"/>
  <c r="Q6391" i="1" s="1"/>
  <c r="P6392" i="1"/>
  <c r="Q6392" i="1" s="1"/>
  <c r="P6393" i="1"/>
  <c r="Q6393" i="1" s="1"/>
  <c r="P6394" i="1"/>
  <c r="Q6394" i="1" s="1"/>
  <c r="P6395" i="1"/>
  <c r="Q6395" i="1" s="1"/>
  <c r="P6396" i="1"/>
  <c r="Q6396" i="1" s="1"/>
  <c r="P6397" i="1"/>
  <c r="Q6397" i="1" s="1"/>
  <c r="P6398" i="1"/>
  <c r="Q6398" i="1" s="1"/>
  <c r="P6399" i="1"/>
  <c r="Q6399" i="1" s="1"/>
  <c r="P6400" i="1"/>
  <c r="Q6400" i="1" s="1"/>
  <c r="P6401" i="1"/>
  <c r="Q6401" i="1" s="1"/>
  <c r="P6402" i="1"/>
  <c r="Q6402" i="1" s="1"/>
  <c r="P6403" i="1"/>
  <c r="Q6403" i="1" s="1"/>
  <c r="P6404" i="1"/>
  <c r="Q6404" i="1" s="1"/>
  <c r="P6405" i="1"/>
  <c r="Q6405" i="1" s="1"/>
  <c r="P6406" i="1"/>
  <c r="Q6406" i="1" s="1"/>
  <c r="P6407" i="1"/>
  <c r="Q6407" i="1" s="1"/>
  <c r="P6408" i="1"/>
  <c r="Q6408" i="1" s="1"/>
  <c r="P6409" i="1"/>
  <c r="Q6409" i="1" s="1"/>
  <c r="P6410" i="1"/>
  <c r="Q6410" i="1" s="1"/>
  <c r="P6411" i="1"/>
  <c r="Q6411" i="1" s="1"/>
  <c r="P6412" i="1"/>
  <c r="Q6412" i="1" s="1"/>
  <c r="P6413" i="1"/>
  <c r="Q6413" i="1" s="1"/>
  <c r="P6414" i="1"/>
  <c r="Q6414" i="1" s="1"/>
  <c r="P6415" i="1"/>
  <c r="Q6415" i="1" s="1"/>
  <c r="P6416" i="1"/>
  <c r="Q6416" i="1" s="1"/>
  <c r="P6417" i="1"/>
  <c r="Q6417" i="1" s="1"/>
  <c r="P6418" i="1"/>
  <c r="Q6418" i="1" s="1"/>
  <c r="P6419" i="1"/>
  <c r="Q6419" i="1" s="1"/>
  <c r="P6420" i="1"/>
  <c r="Q6420" i="1" s="1"/>
  <c r="P6421" i="1"/>
  <c r="Q6421" i="1" s="1"/>
  <c r="P6422" i="1"/>
  <c r="Q6422" i="1" s="1"/>
  <c r="P6423" i="1"/>
  <c r="Q6423" i="1" s="1"/>
  <c r="P6424" i="1"/>
  <c r="Q6424" i="1" s="1"/>
  <c r="P6425" i="1"/>
  <c r="Q6425" i="1" s="1"/>
  <c r="P6426" i="1"/>
  <c r="Q6426" i="1" s="1"/>
  <c r="P6427" i="1"/>
  <c r="Q6427" i="1" s="1"/>
  <c r="P6428" i="1"/>
  <c r="Q6428" i="1" s="1"/>
  <c r="P6429" i="1"/>
  <c r="Q6429" i="1" s="1"/>
  <c r="P6430" i="1"/>
  <c r="Q6430" i="1" s="1"/>
  <c r="P6431" i="1"/>
  <c r="Q6431" i="1" s="1"/>
  <c r="P6432" i="1"/>
  <c r="Q6432" i="1" s="1"/>
  <c r="P6433" i="1"/>
  <c r="Q6433" i="1" s="1"/>
  <c r="P6434" i="1"/>
  <c r="Q6434" i="1" s="1"/>
  <c r="P6435" i="1"/>
  <c r="Q6435" i="1" s="1"/>
  <c r="P6436" i="1"/>
  <c r="Q6436" i="1" s="1"/>
  <c r="P6437" i="1"/>
  <c r="Q6437" i="1" s="1"/>
  <c r="P6438" i="1"/>
  <c r="Q6438" i="1" s="1"/>
  <c r="P6439" i="1"/>
  <c r="Q6439" i="1" s="1"/>
  <c r="P6440" i="1"/>
  <c r="Q6440" i="1" s="1"/>
  <c r="P6441" i="1"/>
  <c r="Q6441" i="1" s="1"/>
  <c r="P6442" i="1"/>
  <c r="Q6442" i="1" s="1"/>
  <c r="P6443" i="1"/>
  <c r="Q6443" i="1" s="1"/>
  <c r="P6444" i="1"/>
  <c r="Q6444" i="1" s="1"/>
  <c r="P6445" i="1"/>
  <c r="Q6445" i="1" s="1"/>
  <c r="P6446" i="1"/>
  <c r="Q6446" i="1" s="1"/>
  <c r="P6447" i="1"/>
  <c r="Q6447" i="1" s="1"/>
  <c r="P6448" i="1"/>
  <c r="Q6448" i="1" s="1"/>
  <c r="P6449" i="1"/>
  <c r="Q6449" i="1" s="1"/>
  <c r="P6450" i="1"/>
  <c r="Q6450" i="1" s="1"/>
  <c r="P6451" i="1"/>
  <c r="Q6451" i="1" s="1"/>
  <c r="P6452" i="1"/>
  <c r="Q6452" i="1" s="1"/>
  <c r="P6453" i="1"/>
  <c r="Q6453" i="1" s="1"/>
  <c r="P6454" i="1"/>
  <c r="Q6454" i="1" s="1"/>
  <c r="P6455" i="1"/>
  <c r="Q6455" i="1" s="1"/>
  <c r="P6456" i="1"/>
  <c r="Q6456" i="1" s="1"/>
  <c r="P6457" i="1"/>
  <c r="Q6457" i="1" s="1"/>
  <c r="P6458" i="1"/>
  <c r="Q6458" i="1" s="1"/>
  <c r="P6459" i="1"/>
  <c r="Q6459" i="1" s="1"/>
  <c r="P6460" i="1"/>
  <c r="Q6460" i="1" s="1"/>
  <c r="P6461" i="1"/>
  <c r="Q6461" i="1" s="1"/>
  <c r="P6462" i="1"/>
  <c r="Q6462" i="1" s="1"/>
  <c r="P6463" i="1"/>
  <c r="Q6463" i="1" s="1"/>
  <c r="P6464" i="1"/>
  <c r="Q6464" i="1" s="1"/>
  <c r="P6465" i="1"/>
  <c r="Q6465" i="1" s="1"/>
  <c r="P6466" i="1"/>
  <c r="Q6466" i="1" s="1"/>
  <c r="P6467" i="1"/>
  <c r="Q6467" i="1" s="1"/>
  <c r="P6468" i="1"/>
  <c r="Q6468" i="1" s="1"/>
  <c r="P6469" i="1"/>
  <c r="Q6469" i="1" s="1"/>
  <c r="P6470" i="1"/>
  <c r="Q6470" i="1" s="1"/>
  <c r="P6471" i="1"/>
  <c r="Q6471" i="1" s="1"/>
  <c r="P6472" i="1"/>
  <c r="Q6472" i="1" s="1"/>
  <c r="P6473" i="1"/>
  <c r="Q6473" i="1" s="1"/>
  <c r="P6474" i="1"/>
  <c r="Q6474" i="1" s="1"/>
  <c r="P6475" i="1"/>
  <c r="Q6475" i="1" s="1"/>
  <c r="P6476" i="1"/>
  <c r="Q6476" i="1" s="1"/>
  <c r="P6477" i="1"/>
  <c r="Q6477" i="1" s="1"/>
  <c r="P6478" i="1"/>
  <c r="Q6478" i="1" s="1"/>
  <c r="P6479" i="1"/>
  <c r="Q6479" i="1" s="1"/>
  <c r="P6480" i="1"/>
  <c r="Q6480" i="1" s="1"/>
  <c r="P6481" i="1"/>
  <c r="Q6481" i="1" s="1"/>
  <c r="P6482" i="1"/>
  <c r="Q6482" i="1" s="1"/>
  <c r="P6483" i="1"/>
  <c r="Q6483" i="1" s="1"/>
  <c r="P6484" i="1"/>
  <c r="Q6484" i="1" s="1"/>
  <c r="P6485" i="1"/>
  <c r="Q6485" i="1" s="1"/>
  <c r="P6486" i="1"/>
  <c r="Q6486" i="1" s="1"/>
  <c r="P6487" i="1"/>
  <c r="Q6487" i="1" s="1"/>
  <c r="P6488" i="1"/>
  <c r="Q6488" i="1" s="1"/>
  <c r="P6489" i="1"/>
  <c r="Q6489" i="1" s="1"/>
  <c r="P6490" i="1"/>
  <c r="Q6490" i="1" s="1"/>
  <c r="P6491" i="1"/>
  <c r="Q6491" i="1" s="1"/>
  <c r="P6492" i="1"/>
  <c r="Q6492" i="1" s="1"/>
  <c r="P6493" i="1"/>
  <c r="Q6493" i="1" s="1"/>
  <c r="P6494" i="1"/>
  <c r="Q6494" i="1" s="1"/>
  <c r="P6495" i="1"/>
  <c r="Q6495" i="1" s="1"/>
  <c r="P6496" i="1"/>
  <c r="Q6496" i="1" s="1"/>
  <c r="P6497" i="1"/>
  <c r="Q6497" i="1" s="1"/>
  <c r="P6498" i="1"/>
  <c r="Q6498" i="1" s="1"/>
  <c r="P6499" i="1"/>
  <c r="Q6499" i="1" s="1"/>
  <c r="P6500" i="1"/>
  <c r="Q6500" i="1" s="1"/>
  <c r="P6501" i="1"/>
  <c r="Q6501" i="1" s="1"/>
  <c r="P6502" i="1"/>
  <c r="Q6502" i="1" s="1"/>
  <c r="P6503" i="1"/>
  <c r="Q6503" i="1" s="1"/>
  <c r="P6504" i="1"/>
  <c r="Q6504" i="1" s="1"/>
  <c r="P6505" i="1"/>
  <c r="Q6505" i="1" s="1"/>
  <c r="P6506" i="1"/>
  <c r="Q6506" i="1" s="1"/>
  <c r="P6507" i="1"/>
  <c r="Q6507" i="1" s="1"/>
  <c r="P6508" i="1"/>
  <c r="Q6508" i="1" s="1"/>
  <c r="P6509" i="1"/>
  <c r="Q6509" i="1" s="1"/>
  <c r="P6510" i="1"/>
  <c r="Q6510" i="1" s="1"/>
  <c r="P6511" i="1"/>
  <c r="Q6511" i="1" s="1"/>
  <c r="P6512" i="1"/>
  <c r="Q6512" i="1" s="1"/>
  <c r="P6513" i="1"/>
  <c r="Q6513" i="1" s="1"/>
  <c r="P6514" i="1"/>
  <c r="Q6514" i="1" s="1"/>
  <c r="P6515" i="1"/>
  <c r="Q6515" i="1" s="1"/>
  <c r="P6516" i="1"/>
  <c r="Q6516" i="1" s="1"/>
  <c r="P6517" i="1"/>
  <c r="Q6517" i="1" s="1"/>
  <c r="P6518" i="1"/>
  <c r="Q6518" i="1" s="1"/>
  <c r="P6519" i="1"/>
  <c r="Q6519" i="1" s="1"/>
  <c r="P6520" i="1"/>
  <c r="Q6520" i="1" s="1"/>
  <c r="P6521" i="1"/>
  <c r="Q6521" i="1" s="1"/>
  <c r="P6522" i="1"/>
  <c r="Q6522" i="1" s="1"/>
  <c r="P6523" i="1"/>
  <c r="Q6523" i="1" s="1"/>
  <c r="P6524" i="1"/>
  <c r="Q6524" i="1" s="1"/>
  <c r="P6525" i="1"/>
  <c r="Q6525" i="1" s="1"/>
  <c r="P6526" i="1"/>
  <c r="Q6526" i="1" s="1"/>
  <c r="P6527" i="1"/>
  <c r="Q6527" i="1" s="1"/>
  <c r="P6528" i="1"/>
  <c r="Q6528" i="1" s="1"/>
  <c r="P6529" i="1"/>
  <c r="Q6529" i="1" s="1"/>
  <c r="P6530" i="1"/>
  <c r="Q6530" i="1" s="1"/>
  <c r="P6531" i="1"/>
  <c r="Q6531" i="1" s="1"/>
  <c r="P6532" i="1"/>
  <c r="Q6532" i="1" s="1"/>
  <c r="P6533" i="1"/>
  <c r="Q6533" i="1" s="1"/>
  <c r="P6534" i="1"/>
  <c r="Q6534" i="1" s="1"/>
  <c r="P6535" i="1"/>
  <c r="Q6535" i="1" s="1"/>
  <c r="P6536" i="1"/>
  <c r="Q6536" i="1" s="1"/>
  <c r="P6537" i="1"/>
  <c r="Q6537" i="1" s="1"/>
  <c r="P6538" i="1"/>
  <c r="Q6538" i="1" s="1"/>
  <c r="P6539" i="1"/>
  <c r="Q6539" i="1" s="1"/>
  <c r="P6540" i="1"/>
  <c r="Q6540" i="1" s="1"/>
  <c r="P6541" i="1"/>
  <c r="Q6541" i="1" s="1"/>
  <c r="P6542" i="1"/>
  <c r="Q6542" i="1" s="1"/>
  <c r="P6543" i="1"/>
  <c r="Q6543" i="1" s="1"/>
  <c r="P6544" i="1"/>
  <c r="Q6544" i="1" s="1"/>
  <c r="P6545" i="1"/>
  <c r="Q6545" i="1" s="1"/>
  <c r="P6546" i="1"/>
  <c r="Q6546" i="1" s="1"/>
  <c r="P6547" i="1"/>
  <c r="Q6547" i="1" s="1"/>
  <c r="P6548" i="1"/>
  <c r="Q6548" i="1" s="1"/>
  <c r="P6549" i="1"/>
  <c r="Q6549" i="1" s="1"/>
  <c r="P6550" i="1"/>
  <c r="Q6550" i="1" s="1"/>
  <c r="P6551" i="1"/>
  <c r="Q6551" i="1" s="1"/>
  <c r="P6552" i="1"/>
  <c r="Q6552" i="1" s="1"/>
  <c r="P6553" i="1"/>
  <c r="Q6553" i="1" s="1"/>
  <c r="P6554" i="1"/>
  <c r="Q6554" i="1" s="1"/>
  <c r="P6555" i="1"/>
  <c r="Q6555" i="1" s="1"/>
  <c r="P6556" i="1"/>
  <c r="Q6556" i="1" s="1"/>
  <c r="P6557" i="1"/>
  <c r="Q6557" i="1" s="1"/>
  <c r="P6558" i="1"/>
  <c r="Q6558" i="1" s="1"/>
  <c r="P6559" i="1"/>
  <c r="Q6559" i="1" s="1"/>
  <c r="P6560" i="1"/>
  <c r="Q6560" i="1" s="1"/>
  <c r="P6561" i="1"/>
  <c r="Q6561" i="1" s="1"/>
  <c r="P6562" i="1"/>
  <c r="Q6562" i="1" s="1"/>
  <c r="P6563" i="1"/>
  <c r="Q6563" i="1" s="1"/>
  <c r="P6564" i="1"/>
  <c r="Q6564" i="1" s="1"/>
  <c r="P6565" i="1"/>
  <c r="Q6565" i="1" s="1"/>
  <c r="P6566" i="1"/>
  <c r="Q6566" i="1" s="1"/>
  <c r="P6567" i="1"/>
  <c r="Q6567" i="1" s="1"/>
  <c r="P6568" i="1"/>
  <c r="Q6568" i="1" s="1"/>
  <c r="P6569" i="1"/>
  <c r="Q6569" i="1" s="1"/>
  <c r="P6570" i="1"/>
  <c r="Q6570" i="1" s="1"/>
  <c r="P6571" i="1"/>
  <c r="Q6571" i="1" s="1"/>
  <c r="P6572" i="1"/>
  <c r="Q6572" i="1" s="1"/>
  <c r="P6573" i="1"/>
  <c r="Q6573" i="1" s="1"/>
  <c r="P6574" i="1"/>
  <c r="Q6574" i="1" s="1"/>
  <c r="P6575" i="1"/>
  <c r="Q6575" i="1" s="1"/>
  <c r="P6576" i="1"/>
  <c r="Q6576" i="1" s="1"/>
  <c r="P6577" i="1"/>
  <c r="Q6577" i="1" s="1"/>
  <c r="P6578" i="1"/>
  <c r="Q6578" i="1" s="1"/>
  <c r="P6579" i="1"/>
  <c r="Q6579" i="1" s="1"/>
  <c r="P6580" i="1"/>
  <c r="Q6580" i="1" s="1"/>
  <c r="P6581" i="1"/>
  <c r="Q6581" i="1" s="1"/>
  <c r="P6582" i="1"/>
  <c r="Q6582" i="1" s="1"/>
  <c r="P6583" i="1"/>
  <c r="Q6583" i="1" s="1"/>
  <c r="P6584" i="1"/>
  <c r="Q6584" i="1" s="1"/>
  <c r="P6585" i="1"/>
  <c r="Q6585" i="1" s="1"/>
  <c r="P6586" i="1"/>
  <c r="Q6586" i="1" s="1"/>
  <c r="P6587" i="1"/>
  <c r="Q6587" i="1" s="1"/>
  <c r="P6588" i="1"/>
  <c r="Q6588" i="1" s="1"/>
  <c r="P6589" i="1"/>
  <c r="Q6589" i="1" s="1"/>
  <c r="P6590" i="1"/>
  <c r="Q6590" i="1" s="1"/>
  <c r="P6591" i="1"/>
  <c r="Q6591" i="1" s="1"/>
  <c r="P6592" i="1"/>
  <c r="Q6592" i="1" s="1"/>
  <c r="P6593" i="1"/>
  <c r="Q6593" i="1" s="1"/>
  <c r="P6594" i="1"/>
  <c r="Q6594" i="1" s="1"/>
  <c r="P6595" i="1"/>
  <c r="Q6595" i="1" s="1"/>
  <c r="P6596" i="1"/>
  <c r="Q6596" i="1" s="1"/>
  <c r="P6597" i="1"/>
  <c r="Q6597" i="1" s="1"/>
  <c r="P6598" i="1"/>
  <c r="Q6598" i="1" s="1"/>
  <c r="P6599" i="1"/>
  <c r="Q6599" i="1" s="1"/>
  <c r="P6600" i="1"/>
  <c r="Q6600" i="1" s="1"/>
  <c r="P6601" i="1"/>
  <c r="Q6601" i="1" s="1"/>
  <c r="P6602" i="1"/>
  <c r="Q6602" i="1" s="1"/>
  <c r="P6603" i="1"/>
  <c r="Q6603" i="1" s="1"/>
  <c r="P6604" i="1"/>
  <c r="Q6604" i="1" s="1"/>
  <c r="P6605" i="1"/>
  <c r="Q6605" i="1" s="1"/>
  <c r="P6606" i="1"/>
  <c r="Q6606" i="1" s="1"/>
  <c r="P6607" i="1"/>
  <c r="Q6607" i="1" s="1"/>
  <c r="P6608" i="1"/>
  <c r="Q6608" i="1" s="1"/>
  <c r="P6609" i="1"/>
  <c r="Q6609" i="1" s="1"/>
  <c r="P6610" i="1"/>
  <c r="Q6610" i="1" s="1"/>
  <c r="P6611" i="1"/>
  <c r="Q6611" i="1" s="1"/>
  <c r="P6612" i="1"/>
  <c r="Q6612" i="1" s="1"/>
  <c r="P6613" i="1"/>
  <c r="Q6613" i="1" s="1"/>
  <c r="P6614" i="1"/>
  <c r="Q6614" i="1" s="1"/>
  <c r="P6615" i="1"/>
  <c r="Q6615" i="1" s="1"/>
  <c r="P6616" i="1"/>
  <c r="Q6616" i="1" s="1"/>
  <c r="P6617" i="1"/>
  <c r="Q6617" i="1" s="1"/>
  <c r="P6618" i="1"/>
  <c r="Q6618" i="1" s="1"/>
  <c r="P6619" i="1"/>
  <c r="Q6619" i="1" s="1"/>
  <c r="P6620" i="1"/>
  <c r="Q6620" i="1" s="1"/>
  <c r="P6621" i="1"/>
  <c r="Q6621" i="1" s="1"/>
  <c r="P6622" i="1"/>
  <c r="Q6622" i="1" s="1"/>
  <c r="P6623" i="1"/>
  <c r="Q6623" i="1" s="1"/>
  <c r="P6624" i="1"/>
  <c r="Q6624" i="1" s="1"/>
  <c r="P6625" i="1"/>
  <c r="Q6625" i="1" s="1"/>
  <c r="P6626" i="1"/>
  <c r="Q6626" i="1" s="1"/>
  <c r="P6627" i="1"/>
  <c r="Q6627" i="1" s="1"/>
  <c r="P6628" i="1"/>
  <c r="Q6628" i="1" s="1"/>
  <c r="P6629" i="1"/>
  <c r="Q6629" i="1" s="1"/>
  <c r="P6630" i="1"/>
  <c r="Q6630" i="1" s="1"/>
  <c r="P6631" i="1"/>
  <c r="Q6631" i="1" s="1"/>
  <c r="P6632" i="1"/>
  <c r="Q6632" i="1" s="1"/>
  <c r="P6633" i="1"/>
  <c r="Q6633" i="1" s="1"/>
  <c r="P6634" i="1"/>
  <c r="Q6634" i="1" s="1"/>
  <c r="P6635" i="1"/>
  <c r="Q6635" i="1" s="1"/>
  <c r="P6636" i="1"/>
  <c r="Q6636" i="1" s="1"/>
  <c r="P6637" i="1"/>
  <c r="Q6637" i="1" s="1"/>
  <c r="P6638" i="1"/>
  <c r="Q6638" i="1" s="1"/>
  <c r="P6639" i="1"/>
  <c r="Q6639" i="1" s="1"/>
  <c r="P6640" i="1"/>
  <c r="Q6640" i="1" s="1"/>
  <c r="P6641" i="1"/>
  <c r="Q6641" i="1" s="1"/>
  <c r="P6642" i="1"/>
  <c r="Q6642" i="1" s="1"/>
  <c r="P6643" i="1"/>
  <c r="Q6643" i="1" s="1"/>
  <c r="P6644" i="1"/>
  <c r="Q6644" i="1" s="1"/>
  <c r="P6645" i="1"/>
  <c r="Q6645" i="1" s="1"/>
  <c r="P6646" i="1"/>
  <c r="Q6646" i="1" s="1"/>
  <c r="P6647" i="1"/>
  <c r="Q6647" i="1" s="1"/>
  <c r="P6648" i="1"/>
  <c r="Q6648" i="1" s="1"/>
  <c r="P6649" i="1"/>
  <c r="Q6649" i="1" s="1"/>
  <c r="P6650" i="1"/>
  <c r="Q6650" i="1" s="1"/>
  <c r="P6651" i="1"/>
  <c r="Q6651" i="1" s="1"/>
  <c r="P6652" i="1"/>
  <c r="Q6652" i="1" s="1"/>
  <c r="P6653" i="1"/>
  <c r="Q6653" i="1" s="1"/>
  <c r="P6654" i="1"/>
  <c r="Q6654" i="1" s="1"/>
  <c r="P6655" i="1"/>
  <c r="Q6655" i="1" s="1"/>
  <c r="P6656" i="1"/>
  <c r="Q6656" i="1" s="1"/>
  <c r="P6657" i="1"/>
  <c r="Q6657" i="1" s="1"/>
  <c r="P6658" i="1"/>
  <c r="Q6658" i="1" s="1"/>
  <c r="P6659" i="1"/>
  <c r="Q6659" i="1" s="1"/>
  <c r="P6660" i="1"/>
  <c r="Q6660" i="1" s="1"/>
  <c r="P6661" i="1"/>
  <c r="Q6661" i="1" s="1"/>
  <c r="P6662" i="1"/>
  <c r="Q6662" i="1" s="1"/>
  <c r="P6663" i="1"/>
  <c r="Q6663" i="1" s="1"/>
  <c r="P6664" i="1"/>
  <c r="Q6664" i="1" s="1"/>
  <c r="P6665" i="1"/>
  <c r="Q6665" i="1" s="1"/>
  <c r="P6666" i="1"/>
  <c r="Q6666" i="1" s="1"/>
  <c r="P6667" i="1"/>
  <c r="Q6667" i="1" s="1"/>
  <c r="P6668" i="1"/>
  <c r="Q6668" i="1" s="1"/>
  <c r="P6669" i="1"/>
  <c r="Q6669" i="1" s="1"/>
  <c r="P6670" i="1"/>
  <c r="Q6670" i="1" s="1"/>
  <c r="P6671" i="1"/>
  <c r="Q6671" i="1" s="1"/>
  <c r="P6672" i="1"/>
  <c r="Q6672" i="1" s="1"/>
  <c r="P6673" i="1"/>
  <c r="Q6673" i="1" s="1"/>
  <c r="P6674" i="1"/>
  <c r="Q6674" i="1" s="1"/>
  <c r="P6675" i="1"/>
  <c r="Q6675" i="1" s="1"/>
  <c r="P6676" i="1"/>
  <c r="Q6676" i="1" s="1"/>
  <c r="P6677" i="1"/>
  <c r="Q6677" i="1" s="1"/>
  <c r="P6678" i="1"/>
  <c r="Q6678" i="1" s="1"/>
  <c r="P6679" i="1"/>
  <c r="Q6679" i="1" s="1"/>
  <c r="P6680" i="1"/>
  <c r="Q6680" i="1" s="1"/>
  <c r="P6681" i="1"/>
  <c r="Q6681" i="1" s="1"/>
  <c r="P6682" i="1"/>
  <c r="Q6682" i="1" s="1"/>
  <c r="P6683" i="1"/>
  <c r="Q6683" i="1" s="1"/>
  <c r="P6684" i="1"/>
  <c r="Q6684" i="1" s="1"/>
  <c r="P6685" i="1"/>
  <c r="Q6685" i="1" s="1"/>
  <c r="P6686" i="1"/>
  <c r="Q6686" i="1" s="1"/>
  <c r="P6687" i="1"/>
  <c r="Q6687" i="1" s="1"/>
  <c r="P6688" i="1"/>
  <c r="Q6688" i="1" s="1"/>
  <c r="P6689" i="1"/>
  <c r="Q6689" i="1" s="1"/>
  <c r="P6690" i="1"/>
  <c r="Q6690" i="1" s="1"/>
  <c r="P6691" i="1"/>
  <c r="Q6691" i="1" s="1"/>
  <c r="P6692" i="1"/>
  <c r="Q6692" i="1" s="1"/>
  <c r="P6693" i="1"/>
  <c r="Q6693" i="1" s="1"/>
  <c r="P6694" i="1"/>
  <c r="Q6694" i="1" s="1"/>
  <c r="P6695" i="1"/>
  <c r="Q6695" i="1" s="1"/>
  <c r="P6696" i="1"/>
  <c r="Q6696" i="1" s="1"/>
  <c r="P6697" i="1"/>
  <c r="Q6697" i="1" s="1"/>
  <c r="P6698" i="1"/>
  <c r="Q6698" i="1" s="1"/>
  <c r="P6699" i="1"/>
  <c r="Q6699" i="1" s="1"/>
  <c r="P6700" i="1"/>
  <c r="Q6700" i="1" s="1"/>
  <c r="P6701" i="1"/>
  <c r="Q6701" i="1" s="1"/>
  <c r="P6702" i="1"/>
  <c r="Q6702" i="1" s="1"/>
  <c r="P6703" i="1"/>
  <c r="Q6703" i="1" s="1"/>
  <c r="P6704" i="1"/>
  <c r="Q6704" i="1" s="1"/>
  <c r="P6705" i="1"/>
  <c r="Q6705" i="1" s="1"/>
  <c r="P6706" i="1"/>
  <c r="Q6706" i="1" s="1"/>
  <c r="P6707" i="1"/>
  <c r="Q6707" i="1" s="1"/>
  <c r="P6708" i="1"/>
  <c r="Q6708" i="1" s="1"/>
  <c r="P6709" i="1"/>
  <c r="Q6709" i="1" s="1"/>
  <c r="P6710" i="1"/>
  <c r="Q6710" i="1" s="1"/>
  <c r="P6711" i="1"/>
  <c r="Q6711" i="1" s="1"/>
  <c r="P6712" i="1"/>
  <c r="Q6712" i="1" s="1"/>
  <c r="P6713" i="1"/>
  <c r="Q6713" i="1" s="1"/>
  <c r="P6714" i="1"/>
  <c r="Q6714" i="1" s="1"/>
  <c r="P6715" i="1"/>
  <c r="Q6715" i="1" s="1"/>
  <c r="P6716" i="1"/>
  <c r="Q6716" i="1" s="1"/>
  <c r="P6717" i="1"/>
  <c r="Q6717" i="1" s="1"/>
  <c r="P6718" i="1"/>
  <c r="Q6718" i="1" s="1"/>
  <c r="P6719" i="1"/>
  <c r="Q6719" i="1" s="1"/>
  <c r="P6720" i="1"/>
  <c r="Q6720" i="1" s="1"/>
  <c r="P6721" i="1"/>
  <c r="Q6721" i="1" s="1"/>
  <c r="P6722" i="1"/>
  <c r="Q6722" i="1" s="1"/>
  <c r="P6723" i="1"/>
  <c r="Q6723" i="1" s="1"/>
  <c r="P6724" i="1"/>
  <c r="Q6724" i="1" s="1"/>
  <c r="P6725" i="1"/>
  <c r="Q6725" i="1" s="1"/>
  <c r="P6726" i="1"/>
  <c r="Q6726" i="1" s="1"/>
  <c r="P6727" i="1"/>
  <c r="Q6727" i="1" s="1"/>
  <c r="P6728" i="1"/>
  <c r="Q6728" i="1" s="1"/>
  <c r="P6729" i="1"/>
  <c r="Q6729" i="1" s="1"/>
  <c r="P6730" i="1"/>
  <c r="Q6730" i="1" s="1"/>
  <c r="P6731" i="1"/>
  <c r="Q6731" i="1" s="1"/>
  <c r="P6732" i="1"/>
  <c r="Q6732" i="1" s="1"/>
  <c r="P6733" i="1"/>
  <c r="Q6733" i="1" s="1"/>
  <c r="P6734" i="1"/>
  <c r="Q6734" i="1" s="1"/>
  <c r="P6735" i="1"/>
  <c r="Q6735" i="1" s="1"/>
  <c r="P6736" i="1"/>
  <c r="Q6736" i="1" s="1"/>
  <c r="P6737" i="1"/>
  <c r="Q6737" i="1" s="1"/>
  <c r="P6738" i="1"/>
  <c r="Q6738" i="1" s="1"/>
  <c r="P6739" i="1"/>
  <c r="Q6739" i="1" s="1"/>
  <c r="P6740" i="1"/>
  <c r="Q6740" i="1" s="1"/>
  <c r="P6741" i="1"/>
  <c r="Q6741" i="1" s="1"/>
  <c r="P6742" i="1"/>
  <c r="Q6742" i="1" s="1"/>
  <c r="P6743" i="1"/>
  <c r="Q6743" i="1" s="1"/>
  <c r="P6744" i="1"/>
  <c r="Q6744" i="1" s="1"/>
  <c r="P6745" i="1"/>
  <c r="Q6745" i="1" s="1"/>
  <c r="P6746" i="1"/>
  <c r="Q6746" i="1" s="1"/>
  <c r="P6747" i="1"/>
  <c r="Q6747" i="1" s="1"/>
  <c r="P6748" i="1"/>
  <c r="Q6748" i="1" s="1"/>
  <c r="P6749" i="1"/>
  <c r="Q6749" i="1" s="1"/>
  <c r="P6750" i="1"/>
  <c r="Q6750" i="1" s="1"/>
  <c r="P6751" i="1"/>
  <c r="Q6751" i="1" s="1"/>
  <c r="P6752" i="1"/>
  <c r="Q6752" i="1" s="1"/>
  <c r="P6753" i="1"/>
  <c r="Q6753" i="1" s="1"/>
  <c r="P6754" i="1"/>
  <c r="Q6754" i="1" s="1"/>
  <c r="P6755" i="1"/>
  <c r="Q6755" i="1" s="1"/>
  <c r="P6756" i="1"/>
  <c r="Q6756" i="1" s="1"/>
  <c r="P6757" i="1"/>
  <c r="Q6757" i="1" s="1"/>
  <c r="P6758" i="1"/>
  <c r="Q6758" i="1" s="1"/>
  <c r="P6759" i="1"/>
  <c r="Q6759" i="1" s="1"/>
  <c r="P6760" i="1"/>
  <c r="Q6760" i="1" s="1"/>
  <c r="P6761" i="1"/>
  <c r="Q6761" i="1" s="1"/>
  <c r="P6762" i="1"/>
  <c r="Q6762" i="1" s="1"/>
  <c r="P6763" i="1"/>
  <c r="Q6763" i="1" s="1"/>
  <c r="P6764" i="1"/>
  <c r="Q6764" i="1" s="1"/>
  <c r="P6765" i="1"/>
  <c r="Q6765" i="1" s="1"/>
  <c r="P6766" i="1"/>
  <c r="Q6766" i="1" s="1"/>
  <c r="P6767" i="1"/>
  <c r="Q6767" i="1" s="1"/>
  <c r="P6768" i="1"/>
  <c r="Q6768" i="1" s="1"/>
  <c r="P6769" i="1"/>
  <c r="Q6769" i="1" s="1"/>
  <c r="P6770" i="1"/>
  <c r="Q6770" i="1" s="1"/>
  <c r="P6771" i="1"/>
  <c r="Q6771" i="1" s="1"/>
  <c r="P6772" i="1"/>
  <c r="Q6772" i="1" s="1"/>
  <c r="P6773" i="1"/>
  <c r="Q6773" i="1" s="1"/>
  <c r="P6774" i="1"/>
  <c r="Q6774" i="1" s="1"/>
  <c r="P6775" i="1"/>
  <c r="Q6775" i="1" s="1"/>
  <c r="P6776" i="1"/>
  <c r="Q6776" i="1" s="1"/>
  <c r="P6777" i="1"/>
  <c r="Q6777" i="1" s="1"/>
  <c r="P6778" i="1"/>
  <c r="Q6778" i="1" s="1"/>
  <c r="P6779" i="1"/>
  <c r="Q6779" i="1" s="1"/>
  <c r="P6780" i="1"/>
  <c r="Q6780" i="1" s="1"/>
  <c r="P6781" i="1"/>
  <c r="Q6781" i="1" s="1"/>
  <c r="P6782" i="1"/>
  <c r="Q6782" i="1" s="1"/>
  <c r="P6783" i="1"/>
  <c r="Q6783" i="1" s="1"/>
  <c r="P6784" i="1"/>
  <c r="Q6784" i="1" s="1"/>
  <c r="P6785" i="1"/>
  <c r="Q6785" i="1" s="1"/>
  <c r="P6786" i="1"/>
  <c r="Q6786" i="1" s="1"/>
  <c r="P6787" i="1"/>
  <c r="Q6787" i="1" s="1"/>
  <c r="P6788" i="1"/>
  <c r="Q6788" i="1" s="1"/>
  <c r="P6789" i="1"/>
  <c r="Q6789" i="1" s="1"/>
  <c r="P6790" i="1"/>
  <c r="Q6790" i="1" s="1"/>
  <c r="P6791" i="1"/>
  <c r="Q6791" i="1" s="1"/>
  <c r="P6792" i="1"/>
  <c r="Q6792" i="1" s="1"/>
  <c r="P6793" i="1"/>
  <c r="Q6793" i="1" s="1"/>
  <c r="P6794" i="1"/>
  <c r="Q6794" i="1" s="1"/>
  <c r="P6795" i="1"/>
  <c r="Q6795" i="1" s="1"/>
  <c r="P6796" i="1"/>
  <c r="Q6796" i="1" s="1"/>
  <c r="P6797" i="1"/>
  <c r="Q6797" i="1" s="1"/>
  <c r="P6798" i="1"/>
  <c r="Q6798" i="1" s="1"/>
  <c r="P6799" i="1"/>
  <c r="Q6799" i="1" s="1"/>
  <c r="P6800" i="1"/>
  <c r="Q6800" i="1" s="1"/>
  <c r="P6801" i="1"/>
  <c r="Q6801" i="1" s="1"/>
  <c r="P6802" i="1"/>
  <c r="Q6802" i="1" s="1"/>
  <c r="P6803" i="1"/>
  <c r="Q6803" i="1" s="1"/>
  <c r="P6804" i="1"/>
  <c r="Q6804" i="1" s="1"/>
  <c r="P6805" i="1"/>
  <c r="Q6805" i="1" s="1"/>
  <c r="P6806" i="1"/>
  <c r="Q6806" i="1" s="1"/>
  <c r="P6807" i="1"/>
  <c r="Q6807" i="1" s="1"/>
  <c r="P6808" i="1"/>
  <c r="Q6808" i="1" s="1"/>
  <c r="P6809" i="1"/>
  <c r="Q6809" i="1" s="1"/>
  <c r="P6810" i="1"/>
  <c r="Q6810" i="1" s="1"/>
  <c r="P6811" i="1"/>
  <c r="Q6811" i="1" s="1"/>
  <c r="P6812" i="1"/>
  <c r="Q6812" i="1" s="1"/>
  <c r="P6813" i="1"/>
  <c r="Q6813" i="1" s="1"/>
  <c r="P6814" i="1"/>
  <c r="Q6814" i="1" s="1"/>
  <c r="P6815" i="1"/>
  <c r="Q6815" i="1" s="1"/>
  <c r="P6816" i="1"/>
  <c r="Q6816" i="1" s="1"/>
  <c r="P6817" i="1"/>
  <c r="Q6817" i="1" s="1"/>
  <c r="P6818" i="1"/>
  <c r="Q6818" i="1" s="1"/>
  <c r="P6819" i="1"/>
  <c r="Q6819" i="1" s="1"/>
  <c r="P6820" i="1"/>
  <c r="Q6820" i="1" s="1"/>
  <c r="P6821" i="1"/>
  <c r="Q6821" i="1" s="1"/>
  <c r="P6822" i="1"/>
  <c r="Q6822" i="1" s="1"/>
  <c r="P6823" i="1"/>
  <c r="Q6823" i="1" s="1"/>
  <c r="P6824" i="1"/>
  <c r="Q6824" i="1" s="1"/>
  <c r="P6825" i="1"/>
  <c r="Q6825" i="1" s="1"/>
  <c r="P6826" i="1"/>
  <c r="Q6826" i="1" s="1"/>
  <c r="P6827" i="1"/>
  <c r="Q6827" i="1" s="1"/>
  <c r="P6828" i="1"/>
  <c r="Q6828" i="1" s="1"/>
  <c r="P6829" i="1"/>
  <c r="Q6829" i="1" s="1"/>
  <c r="P6830" i="1"/>
  <c r="Q6830" i="1" s="1"/>
  <c r="P6831" i="1"/>
  <c r="Q6831" i="1" s="1"/>
  <c r="P6832" i="1"/>
  <c r="Q6832" i="1" s="1"/>
  <c r="P6833" i="1"/>
  <c r="Q6833" i="1" s="1"/>
  <c r="P6834" i="1"/>
  <c r="Q6834" i="1" s="1"/>
  <c r="P6835" i="1"/>
  <c r="Q6835" i="1" s="1"/>
  <c r="P6836" i="1"/>
  <c r="Q6836" i="1" s="1"/>
  <c r="P6837" i="1"/>
  <c r="Q6837" i="1" s="1"/>
  <c r="P6838" i="1"/>
  <c r="Q6838" i="1" s="1"/>
  <c r="P6839" i="1"/>
  <c r="Q6839" i="1" s="1"/>
  <c r="P6840" i="1"/>
  <c r="Q6840" i="1" s="1"/>
  <c r="P6841" i="1"/>
  <c r="Q6841" i="1" s="1"/>
  <c r="P6842" i="1"/>
  <c r="Q6842" i="1" s="1"/>
  <c r="P6843" i="1"/>
  <c r="Q6843" i="1" s="1"/>
  <c r="P6844" i="1"/>
  <c r="Q6844" i="1" s="1"/>
  <c r="P6845" i="1"/>
  <c r="Q6845" i="1" s="1"/>
  <c r="P6846" i="1"/>
  <c r="Q6846" i="1" s="1"/>
  <c r="P6847" i="1"/>
  <c r="Q6847" i="1" s="1"/>
  <c r="P6848" i="1"/>
  <c r="Q6848" i="1" s="1"/>
  <c r="P6849" i="1"/>
  <c r="Q6849" i="1" s="1"/>
  <c r="P6850" i="1"/>
  <c r="Q6850" i="1" s="1"/>
  <c r="P6851" i="1"/>
  <c r="Q6851" i="1" s="1"/>
  <c r="P6852" i="1"/>
  <c r="Q6852" i="1" s="1"/>
  <c r="P6853" i="1"/>
  <c r="Q6853" i="1" s="1"/>
  <c r="P6854" i="1"/>
  <c r="Q6854" i="1" s="1"/>
  <c r="P6855" i="1"/>
  <c r="Q6855" i="1" s="1"/>
  <c r="P6856" i="1"/>
  <c r="Q6856" i="1" s="1"/>
  <c r="P6857" i="1"/>
  <c r="Q6857" i="1" s="1"/>
  <c r="P6858" i="1"/>
  <c r="Q6858" i="1" s="1"/>
  <c r="P6859" i="1"/>
  <c r="Q6859" i="1" s="1"/>
  <c r="P6860" i="1"/>
  <c r="Q6860" i="1" s="1"/>
  <c r="P6861" i="1"/>
  <c r="Q6861" i="1" s="1"/>
  <c r="P6862" i="1"/>
  <c r="Q6862" i="1" s="1"/>
  <c r="P6863" i="1"/>
  <c r="Q6863" i="1" s="1"/>
  <c r="P6864" i="1"/>
  <c r="Q6864" i="1" s="1"/>
  <c r="P6865" i="1"/>
  <c r="Q6865" i="1" s="1"/>
  <c r="P6866" i="1"/>
  <c r="Q6866" i="1" s="1"/>
  <c r="P6867" i="1"/>
  <c r="Q6867" i="1" s="1"/>
  <c r="P6868" i="1"/>
  <c r="Q6868" i="1" s="1"/>
  <c r="P6869" i="1"/>
  <c r="Q6869" i="1" s="1"/>
  <c r="P6870" i="1"/>
  <c r="Q6870" i="1" s="1"/>
  <c r="P6871" i="1"/>
  <c r="Q6871" i="1" s="1"/>
  <c r="P6872" i="1"/>
  <c r="Q6872" i="1" s="1"/>
  <c r="P6873" i="1"/>
  <c r="Q6873" i="1" s="1"/>
  <c r="P6874" i="1"/>
  <c r="Q6874" i="1" s="1"/>
  <c r="P6875" i="1"/>
  <c r="Q6875" i="1" s="1"/>
  <c r="P6876" i="1"/>
  <c r="Q6876" i="1" s="1"/>
  <c r="P6877" i="1"/>
  <c r="Q6877" i="1" s="1"/>
  <c r="P6878" i="1"/>
  <c r="Q6878" i="1" s="1"/>
  <c r="P6879" i="1"/>
  <c r="Q6879" i="1" s="1"/>
  <c r="P6880" i="1"/>
  <c r="Q6880" i="1" s="1"/>
  <c r="P6881" i="1"/>
  <c r="Q6881" i="1" s="1"/>
  <c r="P6882" i="1"/>
  <c r="Q6882" i="1" s="1"/>
  <c r="P6883" i="1"/>
  <c r="Q6883" i="1" s="1"/>
  <c r="P6884" i="1"/>
  <c r="Q6884" i="1" s="1"/>
  <c r="P6885" i="1"/>
  <c r="Q6885" i="1" s="1"/>
  <c r="P6886" i="1"/>
  <c r="Q6886" i="1" s="1"/>
  <c r="P6887" i="1"/>
  <c r="Q6887" i="1" s="1"/>
  <c r="P6888" i="1"/>
  <c r="Q6888" i="1" s="1"/>
  <c r="P6889" i="1"/>
  <c r="Q6889" i="1" s="1"/>
  <c r="P6890" i="1"/>
  <c r="Q6890" i="1" s="1"/>
  <c r="P6891" i="1"/>
  <c r="Q6891" i="1" s="1"/>
  <c r="P6892" i="1"/>
  <c r="Q6892" i="1" s="1"/>
  <c r="P6893" i="1"/>
  <c r="Q6893" i="1" s="1"/>
  <c r="P6894" i="1"/>
  <c r="Q6894" i="1" s="1"/>
  <c r="P6895" i="1"/>
  <c r="Q6895" i="1" s="1"/>
  <c r="P6896" i="1"/>
  <c r="Q6896" i="1" s="1"/>
  <c r="P6897" i="1"/>
  <c r="Q6897" i="1" s="1"/>
  <c r="P6898" i="1"/>
  <c r="Q6898" i="1" s="1"/>
  <c r="P6899" i="1"/>
  <c r="Q6899" i="1" s="1"/>
  <c r="P6900" i="1"/>
  <c r="Q6900" i="1" s="1"/>
  <c r="P6901" i="1"/>
  <c r="Q6901" i="1" s="1"/>
  <c r="P6902" i="1"/>
  <c r="Q6902" i="1" s="1"/>
  <c r="P6903" i="1"/>
  <c r="Q6903" i="1" s="1"/>
  <c r="P6904" i="1"/>
  <c r="Q6904" i="1" s="1"/>
  <c r="P6905" i="1"/>
  <c r="Q6905" i="1" s="1"/>
  <c r="P6906" i="1"/>
  <c r="Q6906" i="1" s="1"/>
  <c r="P6907" i="1"/>
  <c r="Q6907" i="1" s="1"/>
  <c r="P6908" i="1"/>
  <c r="Q6908" i="1" s="1"/>
  <c r="P6909" i="1"/>
  <c r="Q6909" i="1" s="1"/>
  <c r="P6910" i="1"/>
  <c r="Q6910" i="1" s="1"/>
  <c r="P6911" i="1"/>
  <c r="Q6911" i="1" s="1"/>
  <c r="P6912" i="1"/>
  <c r="Q6912" i="1" s="1"/>
  <c r="P6913" i="1"/>
  <c r="Q6913" i="1" s="1"/>
  <c r="P6914" i="1"/>
  <c r="Q6914" i="1" s="1"/>
  <c r="P6915" i="1"/>
  <c r="Q6915" i="1" s="1"/>
  <c r="P6916" i="1"/>
  <c r="Q6916" i="1" s="1"/>
  <c r="P6917" i="1"/>
  <c r="Q6917" i="1" s="1"/>
  <c r="P6918" i="1"/>
  <c r="Q6918" i="1" s="1"/>
  <c r="P6919" i="1"/>
  <c r="Q6919" i="1" s="1"/>
  <c r="P6920" i="1"/>
  <c r="Q6920" i="1" s="1"/>
  <c r="P6921" i="1"/>
  <c r="Q6921" i="1" s="1"/>
  <c r="P6922" i="1"/>
  <c r="Q6922" i="1" s="1"/>
  <c r="P6923" i="1"/>
  <c r="Q6923" i="1" s="1"/>
  <c r="P6924" i="1"/>
  <c r="Q6924" i="1" s="1"/>
  <c r="P6925" i="1"/>
  <c r="Q6925" i="1" s="1"/>
  <c r="P6926" i="1"/>
  <c r="Q6926" i="1" s="1"/>
  <c r="P6927" i="1"/>
  <c r="Q6927" i="1" s="1"/>
  <c r="P6928" i="1"/>
  <c r="Q6928" i="1" s="1"/>
  <c r="P6929" i="1"/>
  <c r="Q6929" i="1" s="1"/>
  <c r="P6930" i="1"/>
  <c r="Q6930" i="1" s="1"/>
  <c r="P6931" i="1"/>
  <c r="Q6931" i="1" s="1"/>
  <c r="P6932" i="1"/>
  <c r="Q6932" i="1" s="1"/>
  <c r="P6933" i="1"/>
  <c r="Q6933" i="1" s="1"/>
  <c r="P6934" i="1"/>
  <c r="Q6934" i="1" s="1"/>
  <c r="P6935" i="1"/>
  <c r="Q6935" i="1" s="1"/>
  <c r="P6936" i="1"/>
  <c r="Q6936" i="1" s="1"/>
  <c r="P6937" i="1"/>
  <c r="Q6937" i="1" s="1"/>
  <c r="P6938" i="1"/>
  <c r="Q6938" i="1" s="1"/>
  <c r="P6939" i="1"/>
  <c r="Q6939" i="1" s="1"/>
  <c r="P6940" i="1"/>
  <c r="Q6940" i="1" s="1"/>
  <c r="P6941" i="1"/>
  <c r="Q6941" i="1" s="1"/>
  <c r="P6942" i="1"/>
  <c r="Q6942" i="1" s="1"/>
  <c r="P6943" i="1"/>
  <c r="Q6943" i="1" s="1"/>
  <c r="P6944" i="1"/>
  <c r="Q6944" i="1" s="1"/>
  <c r="P6945" i="1"/>
  <c r="Q6945" i="1" s="1"/>
  <c r="P6946" i="1"/>
  <c r="Q6946" i="1" s="1"/>
  <c r="P6947" i="1"/>
  <c r="Q6947" i="1" s="1"/>
  <c r="P6948" i="1"/>
  <c r="Q6948" i="1" s="1"/>
  <c r="P6949" i="1"/>
  <c r="Q6949" i="1" s="1"/>
  <c r="P6950" i="1"/>
  <c r="Q6950" i="1" s="1"/>
  <c r="P6951" i="1"/>
  <c r="Q6951" i="1" s="1"/>
  <c r="P6952" i="1"/>
  <c r="Q6952" i="1" s="1"/>
  <c r="P6953" i="1"/>
  <c r="Q6953" i="1" s="1"/>
  <c r="P6954" i="1"/>
  <c r="Q6954" i="1" s="1"/>
  <c r="P6955" i="1"/>
  <c r="Q6955" i="1" s="1"/>
  <c r="P6956" i="1"/>
  <c r="Q6956" i="1" s="1"/>
  <c r="P6957" i="1"/>
  <c r="Q6957" i="1" s="1"/>
  <c r="P6958" i="1"/>
  <c r="Q6958" i="1" s="1"/>
  <c r="P6959" i="1"/>
  <c r="Q6959" i="1" s="1"/>
  <c r="P6960" i="1"/>
  <c r="Q6960" i="1" s="1"/>
  <c r="P6961" i="1"/>
  <c r="Q6961" i="1" s="1"/>
  <c r="P6962" i="1"/>
  <c r="Q6962" i="1" s="1"/>
  <c r="P6963" i="1"/>
  <c r="Q6963" i="1" s="1"/>
  <c r="P6964" i="1"/>
  <c r="Q6964" i="1" s="1"/>
  <c r="P6965" i="1"/>
  <c r="Q6965" i="1" s="1"/>
  <c r="P6966" i="1"/>
  <c r="Q6966" i="1" s="1"/>
  <c r="P6967" i="1"/>
  <c r="Q6967" i="1" s="1"/>
  <c r="P6968" i="1"/>
  <c r="Q6968" i="1" s="1"/>
  <c r="P6969" i="1"/>
  <c r="Q6969" i="1" s="1"/>
  <c r="P6970" i="1"/>
  <c r="Q6970" i="1" s="1"/>
  <c r="P6971" i="1"/>
  <c r="Q6971" i="1" s="1"/>
  <c r="P6972" i="1"/>
  <c r="Q6972" i="1" s="1"/>
  <c r="P6973" i="1"/>
  <c r="Q6973" i="1" s="1"/>
  <c r="P6974" i="1"/>
  <c r="Q6974" i="1" s="1"/>
  <c r="P6975" i="1"/>
  <c r="Q6975" i="1" s="1"/>
  <c r="P6976" i="1"/>
  <c r="Q6976" i="1" s="1"/>
  <c r="P6977" i="1"/>
  <c r="Q6977" i="1" s="1"/>
  <c r="P6978" i="1"/>
  <c r="Q6978" i="1" s="1"/>
  <c r="P6979" i="1"/>
  <c r="Q6979" i="1" s="1"/>
  <c r="P6980" i="1"/>
  <c r="Q6980" i="1" s="1"/>
  <c r="P6981" i="1"/>
  <c r="Q6981" i="1" s="1"/>
  <c r="P6982" i="1"/>
  <c r="Q6982" i="1" s="1"/>
  <c r="P6983" i="1"/>
  <c r="Q6983" i="1" s="1"/>
  <c r="P6984" i="1"/>
  <c r="Q6984" i="1" s="1"/>
  <c r="P6985" i="1"/>
  <c r="Q6985" i="1" s="1"/>
  <c r="P6986" i="1"/>
  <c r="Q6986" i="1" s="1"/>
  <c r="P6987" i="1"/>
  <c r="Q6987" i="1" s="1"/>
  <c r="P6988" i="1"/>
  <c r="Q6988" i="1" s="1"/>
  <c r="P6989" i="1"/>
  <c r="Q6989" i="1" s="1"/>
  <c r="P6990" i="1"/>
  <c r="Q6990" i="1" s="1"/>
  <c r="P6991" i="1"/>
  <c r="Q6991" i="1" s="1"/>
  <c r="P6992" i="1"/>
  <c r="Q6992" i="1" s="1"/>
  <c r="P6993" i="1"/>
  <c r="Q6993" i="1" s="1"/>
  <c r="P6994" i="1"/>
  <c r="Q6994" i="1" s="1"/>
  <c r="P6995" i="1"/>
  <c r="Q6995" i="1" s="1"/>
  <c r="P6996" i="1"/>
  <c r="Q6996" i="1" s="1"/>
  <c r="P6997" i="1"/>
  <c r="Q6997" i="1" s="1"/>
  <c r="P6998" i="1"/>
  <c r="Q6998" i="1" s="1"/>
  <c r="P6999" i="1"/>
  <c r="Q6999" i="1" s="1"/>
  <c r="P7000" i="1"/>
  <c r="Q7000" i="1" s="1"/>
  <c r="P7001" i="1"/>
  <c r="Q7001" i="1" s="1"/>
  <c r="P7002" i="1"/>
  <c r="Q7002" i="1" s="1"/>
  <c r="P7003" i="1"/>
  <c r="Q7003" i="1" s="1"/>
  <c r="P7004" i="1"/>
  <c r="Q7004" i="1" s="1"/>
  <c r="P7005" i="1"/>
  <c r="Q7005" i="1" s="1"/>
  <c r="P7006" i="1"/>
  <c r="Q7006" i="1" s="1"/>
  <c r="P7007" i="1"/>
  <c r="Q7007" i="1" s="1"/>
  <c r="P7008" i="1"/>
  <c r="Q7008" i="1" s="1"/>
  <c r="P7009" i="1"/>
  <c r="Q7009" i="1" s="1"/>
  <c r="P7010" i="1"/>
  <c r="Q7010" i="1" s="1"/>
  <c r="P7011" i="1"/>
  <c r="Q7011" i="1" s="1"/>
  <c r="P7012" i="1"/>
  <c r="Q7012" i="1" s="1"/>
  <c r="P7013" i="1"/>
  <c r="Q7013" i="1" s="1"/>
  <c r="P7014" i="1"/>
  <c r="Q7014" i="1" s="1"/>
  <c r="P7015" i="1"/>
  <c r="Q7015" i="1" s="1"/>
  <c r="P7016" i="1"/>
  <c r="Q7016" i="1" s="1"/>
  <c r="P7017" i="1"/>
  <c r="Q7017" i="1" s="1"/>
  <c r="P7018" i="1"/>
  <c r="Q7018" i="1" s="1"/>
  <c r="P7019" i="1"/>
  <c r="Q7019" i="1" s="1"/>
  <c r="P7020" i="1"/>
  <c r="Q7020" i="1" s="1"/>
  <c r="P7021" i="1"/>
  <c r="Q7021" i="1" s="1"/>
  <c r="P7022" i="1"/>
  <c r="Q7022" i="1" s="1"/>
  <c r="P7023" i="1"/>
  <c r="Q7023" i="1" s="1"/>
  <c r="P7024" i="1"/>
  <c r="Q7024" i="1" s="1"/>
  <c r="P7025" i="1"/>
  <c r="Q7025" i="1" s="1"/>
  <c r="P7026" i="1"/>
  <c r="Q7026" i="1" s="1"/>
  <c r="P7027" i="1"/>
  <c r="Q7027" i="1" s="1"/>
  <c r="P7028" i="1"/>
  <c r="Q7028" i="1" s="1"/>
  <c r="P7029" i="1"/>
  <c r="Q7029" i="1" s="1"/>
  <c r="P7030" i="1"/>
  <c r="Q7030" i="1" s="1"/>
  <c r="P7031" i="1"/>
  <c r="Q7031" i="1" s="1"/>
  <c r="P7032" i="1"/>
  <c r="Q7032" i="1" s="1"/>
  <c r="P7033" i="1"/>
  <c r="Q7033" i="1" s="1"/>
  <c r="P7034" i="1"/>
  <c r="Q7034" i="1" s="1"/>
  <c r="P7035" i="1"/>
  <c r="Q7035" i="1" s="1"/>
  <c r="P7036" i="1"/>
  <c r="Q7036" i="1" s="1"/>
  <c r="P7037" i="1"/>
  <c r="Q7037" i="1" s="1"/>
  <c r="P7038" i="1"/>
  <c r="Q7038" i="1" s="1"/>
  <c r="P7039" i="1"/>
  <c r="Q7039" i="1" s="1"/>
  <c r="P7040" i="1"/>
  <c r="Q7040" i="1" s="1"/>
  <c r="P7041" i="1"/>
  <c r="Q7041" i="1" s="1"/>
  <c r="P7042" i="1"/>
  <c r="Q7042" i="1" s="1"/>
  <c r="P7043" i="1"/>
  <c r="Q7043" i="1" s="1"/>
  <c r="P7044" i="1"/>
  <c r="Q7044" i="1" s="1"/>
  <c r="P7045" i="1"/>
  <c r="Q7045" i="1" s="1"/>
  <c r="P7046" i="1"/>
  <c r="Q7046" i="1" s="1"/>
  <c r="P7047" i="1"/>
  <c r="Q7047" i="1" s="1"/>
  <c r="P7048" i="1"/>
  <c r="Q7048" i="1" s="1"/>
  <c r="P7049" i="1"/>
  <c r="Q7049" i="1" s="1"/>
  <c r="P7050" i="1"/>
  <c r="Q7050" i="1" s="1"/>
  <c r="P7051" i="1"/>
  <c r="Q7051" i="1" s="1"/>
  <c r="P7052" i="1"/>
  <c r="Q7052" i="1" s="1"/>
  <c r="P7053" i="1"/>
  <c r="Q7053" i="1" s="1"/>
  <c r="P7054" i="1"/>
  <c r="Q7054" i="1" s="1"/>
  <c r="P7055" i="1"/>
  <c r="Q7055" i="1" s="1"/>
  <c r="P7056" i="1"/>
  <c r="Q7056" i="1" s="1"/>
  <c r="P7057" i="1"/>
  <c r="Q7057" i="1" s="1"/>
  <c r="P7058" i="1"/>
  <c r="Q7058" i="1" s="1"/>
  <c r="P7059" i="1"/>
  <c r="Q7059" i="1" s="1"/>
  <c r="P7060" i="1"/>
  <c r="Q7060" i="1" s="1"/>
  <c r="P7061" i="1"/>
  <c r="Q7061" i="1" s="1"/>
  <c r="P7062" i="1"/>
  <c r="Q7062" i="1" s="1"/>
  <c r="P7063" i="1"/>
  <c r="Q7063" i="1" s="1"/>
  <c r="P7064" i="1"/>
  <c r="Q7064" i="1" s="1"/>
  <c r="P7065" i="1"/>
  <c r="Q7065" i="1" s="1"/>
  <c r="P7066" i="1"/>
  <c r="Q7066" i="1" s="1"/>
  <c r="P7067" i="1"/>
  <c r="Q7067" i="1" s="1"/>
  <c r="P7068" i="1"/>
  <c r="Q7068" i="1" s="1"/>
  <c r="P7069" i="1"/>
  <c r="Q7069" i="1" s="1"/>
  <c r="P7070" i="1"/>
  <c r="Q7070" i="1" s="1"/>
  <c r="P7071" i="1"/>
  <c r="Q7071" i="1" s="1"/>
  <c r="P7072" i="1"/>
  <c r="Q7072" i="1" s="1"/>
  <c r="P7073" i="1"/>
  <c r="Q7073" i="1" s="1"/>
  <c r="P7074" i="1"/>
  <c r="Q7074" i="1" s="1"/>
  <c r="P7075" i="1"/>
  <c r="Q7075" i="1" s="1"/>
  <c r="P7076" i="1"/>
  <c r="Q7076" i="1" s="1"/>
  <c r="P7077" i="1"/>
  <c r="Q7077" i="1" s="1"/>
  <c r="P7078" i="1"/>
  <c r="Q7078" i="1" s="1"/>
  <c r="P7079" i="1"/>
  <c r="Q7079" i="1" s="1"/>
  <c r="P7080" i="1"/>
  <c r="Q7080" i="1" s="1"/>
  <c r="P7081" i="1"/>
  <c r="Q7081" i="1" s="1"/>
  <c r="P7082" i="1"/>
  <c r="Q7082" i="1" s="1"/>
  <c r="P7083" i="1"/>
  <c r="Q7083" i="1" s="1"/>
  <c r="P7084" i="1"/>
  <c r="Q7084" i="1" s="1"/>
  <c r="P7085" i="1"/>
  <c r="Q7085" i="1" s="1"/>
  <c r="P7086" i="1"/>
  <c r="Q7086" i="1" s="1"/>
  <c r="P7087" i="1"/>
  <c r="Q7087" i="1" s="1"/>
  <c r="P7088" i="1"/>
  <c r="Q7088" i="1" s="1"/>
  <c r="P7089" i="1"/>
  <c r="Q7089" i="1" s="1"/>
  <c r="P7090" i="1"/>
  <c r="Q7090" i="1" s="1"/>
  <c r="P7091" i="1"/>
  <c r="Q7091" i="1" s="1"/>
  <c r="P7092" i="1"/>
  <c r="Q7092" i="1" s="1"/>
  <c r="P7093" i="1"/>
  <c r="Q7093" i="1" s="1"/>
  <c r="P7094" i="1"/>
  <c r="Q7094" i="1" s="1"/>
  <c r="P7095" i="1"/>
  <c r="Q7095" i="1" s="1"/>
  <c r="P7096" i="1"/>
  <c r="Q7096" i="1" s="1"/>
  <c r="P7097" i="1"/>
  <c r="Q7097" i="1" s="1"/>
  <c r="P7098" i="1"/>
  <c r="Q7098" i="1" s="1"/>
  <c r="P7099" i="1"/>
  <c r="Q7099" i="1" s="1"/>
  <c r="P7100" i="1"/>
  <c r="Q7100" i="1" s="1"/>
  <c r="P7101" i="1"/>
  <c r="Q7101" i="1" s="1"/>
  <c r="P7102" i="1"/>
  <c r="Q7102" i="1" s="1"/>
  <c r="P7103" i="1"/>
  <c r="Q7103" i="1" s="1"/>
  <c r="P7104" i="1"/>
  <c r="Q7104" i="1" s="1"/>
  <c r="P7105" i="1"/>
  <c r="Q7105" i="1" s="1"/>
  <c r="P7106" i="1"/>
  <c r="Q7106" i="1" s="1"/>
  <c r="P7107" i="1"/>
  <c r="Q7107" i="1" s="1"/>
  <c r="P7108" i="1"/>
  <c r="Q7108" i="1" s="1"/>
  <c r="P7109" i="1"/>
  <c r="Q7109" i="1" s="1"/>
  <c r="P7110" i="1"/>
  <c r="Q7110" i="1" s="1"/>
  <c r="P7111" i="1"/>
  <c r="Q7111" i="1" s="1"/>
  <c r="P7112" i="1"/>
  <c r="Q7112" i="1" s="1"/>
  <c r="P7113" i="1"/>
  <c r="Q7113" i="1" s="1"/>
  <c r="P7114" i="1"/>
  <c r="Q7114" i="1" s="1"/>
  <c r="P7115" i="1"/>
  <c r="Q7115" i="1" s="1"/>
  <c r="P7116" i="1"/>
  <c r="Q7116" i="1" s="1"/>
  <c r="P7117" i="1"/>
  <c r="Q7117" i="1" s="1"/>
  <c r="P7118" i="1"/>
  <c r="Q7118" i="1" s="1"/>
  <c r="P7119" i="1"/>
  <c r="Q7119" i="1" s="1"/>
  <c r="P7120" i="1"/>
  <c r="Q7120" i="1" s="1"/>
  <c r="P7121" i="1"/>
  <c r="Q7121" i="1" s="1"/>
  <c r="P7122" i="1"/>
  <c r="Q7122" i="1" s="1"/>
  <c r="P7123" i="1"/>
  <c r="Q7123" i="1" s="1"/>
  <c r="P7124" i="1"/>
  <c r="Q7124" i="1" s="1"/>
  <c r="P7125" i="1"/>
  <c r="Q7125" i="1" s="1"/>
  <c r="P7126" i="1"/>
  <c r="Q7126" i="1" s="1"/>
  <c r="P7127" i="1"/>
  <c r="Q7127" i="1" s="1"/>
  <c r="P7128" i="1"/>
  <c r="Q7128" i="1" s="1"/>
  <c r="P7129" i="1"/>
  <c r="Q7129" i="1" s="1"/>
  <c r="P7130" i="1"/>
  <c r="Q7130" i="1" s="1"/>
  <c r="P7131" i="1"/>
  <c r="Q7131" i="1" s="1"/>
  <c r="P7132" i="1"/>
  <c r="Q7132" i="1" s="1"/>
  <c r="P7133" i="1"/>
  <c r="Q7133" i="1" s="1"/>
  <c r="P7134" i="1"/>
  <c r="Q7134" i="1" s="1"/>
  <c r="P7135" i="1"/>
  <c r="Q7135" i="1" s="1"/>
  <c r="P7136" i="1"/>
  <c r="Q7136" i="1" s="1"/>
  <c r="P7137" i="1"/>
  <c r="Q7137" i="1" s="1"/>
  <c r="P7138" i="1"/>
  <c r="Q7138" i="1" s="1"/>
  <c r="P7139" i="1"/>
  <c r="Q7139" i="1" s="1"/>
  <c r="P7140" i="1"/>
  <c r="Q7140" i="1" s="1"/>
  <c r="P7141" i="1"/>
  <c r="Q7141" i="1" s="1"/>
  <c r="P7142" i="1"/>
  <c r="Q7142" i="1" s="1"/>
  <c r="P7143" i="1"/>
  <c r="Q7143" i="1" s="1"/>
  <c r="P7144" i="1"/>
  <c r="Q7144" i="1" s="1"/>
  <c r="P7145" i="1"/>
  <c r="Q7145" i="1" s="1"/>
  <c r="P7146" i="1"/>
  <c r="Q7146" i="1" s="1"/>
  <c r="P7147" i="1"/>
  <c r="Q7147" i="1" s="1"/>
  <c r="P7148" i="1"/>
  <c r="Q7148" i="1" s="1"/>
  <c r="P7149" i="1"/>
  <c r="Q7149" i="1" s="1"/>
  <c r="P7150" i="1"/>
  <c r="Q7150" i="1" s="1"/>
  <c r="P7151" i="1"/>
  <c r="Q7151" i="1" s="1"/>
  <c r="P7152" i="1"/>
  <c r="Q7152" i="1" s="1"/>
  <c r="P7153" i="1"/>
  <c r="Q7153" i="1" s="1"/>
  <c r="P7154" i="1"/>
  <c r="Q7154" i="1" s="1"/>
  <c r="P7155" i="1"/>
  <c r="Q7155" i="1" s="1"/>
  <c r="P7156" i="1"/>
  <c r="Q7156" i="1" s="1"/>
  <c r="P7157" i="1"/>
  <c r="Q7157" i="1" s="1"/>
  <c r="P7158" i="1"/>
  <c r="Q7158" i="1" s="1"/>
  <c r="P7159" i="1"/>
  <c r="Q7159" i="1" s="1"/>
  <c r="P7160" i="1"/>
  <c r="Q7160" i="1" s="1"/>
  <c r="P7161" i="1"/>
  <c r="Q7161" i="1" s="1"/>
  <c r="P7162" i="1"/>
  <c r="Q7162" i="1" s="1"/>
  <c r="P7163" i="1"/>
  <c r="Q7163" i="1" s="1"/>
  <c r="P7164" i="1"/>
  <c r="Q7164" i="1" s="1"/>
  <c r="P7165" i="1"/>
  <c r="Q7165" i="1" s="1"/>
  <c r="P7166" i="1"/>
  <c r="Q7166" i="1" s="1"/>
  <c r="P7167" i="1"/>
  <c r="Q7167" i="1" s="1"/>
  <c r="P7168" i="1"/>
  <c r="Q7168" i="1" s="1"/>
  <c r="P7169" i="1"/>
  <c r="Q7169" i="1" s="1"/>
  <c r="P7170" i="1"/>
  <c r="Q7170" i="1" s="1"/>
  <c r="P7171" i="1"/>
  <c r="Q7171" i="1" s="1"/>
  <c r="P7172" i="1"/>
  <c r="Q7172" i="1" s="1"/>
  <c r="P7173" i="1"/>
  <c r="Q7173" i="1" s="1"/>
  <c r="P7174" i="1"/>
  <c r="Q7174" i="1" s="1"/>
  <c r="P7175" i="1"/>
  <c r="Q7175" i="1" s="1"/>
  <c r="P7176" i="1"/>
  <c r="Q7176" i="1" s="1"/>
  <c r="P7177" i="1"/>
  <c r="Q7177" i="1" s="1"/>
  <c r="P7178" i="1"/>
  <c r="Q7178" i="1" s="1"/>
  <c r="P7179" i="1"/>
  <c r="Q7179" i="1" s="1"/>
  <c r="P7180" i="1"/>
  <c r="Q7180" i="1" s="1"/>
  <c r="P7181" i="1"/>
  <c r="Q7181" i="1" s="1"/>
  <c r="P7182" i="1"/>
  <c r="Q7182" i="1" s="1"/>
  <c r="P7183" i="1"/>
  <c r="Q7183" i="1" s="1"/>
  <c r="P7184" i="1"/>
  <c r="Q7184" i="1" s="1"/>
  <c r="P7185" i="1"/>
  <c r="Q7185" i="1" s="1"/>
  <c r="P7186" i="1"/>
  <c r="Q7186" i="1" s="1"/>
  <c r="P7187" i="1"/>
  <c r="Q7187" i="1" s="1"/>
  <c r="P7188" i="1"/>
  <c r="Q7188" i="1" s="1"/>
  <c r="P7189" i="1"/>
  <c r="Q7189" i="1" s="1"/>
  <c r="P7190" i="1"/>
  <c r="Q7190" i="1" s="1"/>
  <c r="P7191" i="1"/>
  <c r="Q7191" i="1" s="1"/>
  <c r="P7192" i="1"/>
  <c r="Q7192" i="1" s="1"/>
  <c r="P7193" i="1"/>
  <c r="Q7193" i="1" s="1"/>
  <c r="P7194" i="1"/>
  <c r="Q7194" i="1" s="1"/>
  <c r="P7195" i="1"/>
  <c r="Q7195" i="1" s="1"/>
  <c r="P7196" i="1"/>
  <c r="Q7196" i="1" s="1"/>
  <c r="P7197" i="1"/>
  <c r="Q7197" i="1" s="1"/>
  <c r="P7198" i="1"/>
  <c r="Q7198" i="1" s="1"/>
  <c r="P7199" i="1"/>
  <c r="Q7199" i="1" s="1"/>
  <c r="P7200" i="1"/>
  <c r="Q7200" i="1" s="1"/>
  <c r="P7201" i="1"/>
  <c r="Q7201" i="1" s="1"/>
  <c r="P7202" i="1"/>
  <c r="Q7202" i="1" s="1"/>
  <c r="P7203" i="1"/>
  <c r="Q7203" i="1" s="1"/>
  <c r="P7204" i="1"/>
  <c r="Q7204" i="1" s="1"/>
  <c r="P7205" i="1"/>
  <c r="Q7205" i="1" s="1"/>
  <c r="P7206" i="1"/>
  <c r="Q7206" i="1" s="1"/>
  <c r="P7207" i="1"/>
  <c r="Q7207" i="1" s="1"/>
  <c r="P7208" i="1"/>
  <c r="Q7208" i="1" s="1"/>
  <c r="P7209" i="1"/>
  <c r="Q7209" i="1" s="1"/>
  <c r="P7210" i="1"/>
  <c r="Q7210" i="1" s="1"/>
  <c r="P7211" i="1"/>
  <c r="Q7211" i="1" s="1"/>
  <c r="P7212" i="1"/>
  <c r="Q7212" i="1" s="1"/>
  <c r="P7213" i="1"/>
  <c r="Q7213" i="1" s="1"/>
  <c r="P7214" i="1"/>
  <c r="Q7214" i="1" s="1"/>
  <c r="P7215" i="1"/>
  <c r="Q7215" i="1" s="1"/>
  <c r="P7216" i="1"/>
  <c r="Q7216" i="1" s="1"/>
  <c r="P7217" i="1"/>
  <c r="Q7217" i="1" s="1"/>
  <c r="P7218" i="1"/>
  <c r="Q7218" i="1" s="1"/>
  <c r="P7219" i="1"/>
  <c r="Q7219" i="1" s="1"/>
  <c r="P7220" i="1"/>
  <c r="Q7220" i="1" s="1"/>
  <c r="P7221" i="1"/>
  <c r="Q7221" i="1" s="1"/>
  <c r="P7222" i="1"/>
  <c r="Q7222" i="1" s="1"/>
  <c r="P7223" i="1"/>
  <c r="Q7223" i="1" s="1"/>
  <c r="P7224" i="1"/>
  <c r="Q7224" i="1" s="1"/>
  <c r="P7225" i="1"/>
  <c r="Q7225" i="1" s="1"/>
  <c r="P7226" i="1"/>
  <c r="Q7226" i="1" s="1"/>
  <c r="P7227" i="1"/>
  <c r="Q7227" i="1" s="1"/>
  <c r="P7228" i="1"/>
  <c r="Q7228" i="1" s="1"/>
  <c r="P7229" i="1"/>
  <c r="Q7229" i="1" s="1"/>
  <c r="P7230" i="1"/>
  <c r="Q7230" i="1" s="1"/>
  <c r="P7231" i="1"/>
  <c r="Q7231" i="1" s="1"/>
  <c r="P7232" i="1"/>
  <c r="Q7232" i="1" s="1"/>
  <c r="P7233" i="1"/>
  <c r="Q7233" i="1" s="1"/>
  <c r="P7234" i="1"/>
  <c r="Q7234" i="1" s="1"/>
  <c r="P7235" i="1"/>
  <c r="Q7235" i="1" s="1"/>
  <c r="P7236" i="1"/>
  <c r="Q7236" i="1" s="1"/>
  <c r="P7237" i="1"/>
  <c r="Q7237" i="1" s="1"/>
  <c r="P7238" i="1"/>
  <c r="Q7238" i="1" s="1"/>
  <c r="P7239" i="1"/>
  <c r="Q7239" i="1" s="1"/>
  <c r="P7240" i="1"/>
  <c r="Q7240" i="1" s="1"/>
  <c r="P7241" i="1"/>
  <c r="Q7241" i="1" s="1"/>
  <c r="P7242" i="1"/>
  <c r="Q7242" i="1" s="1"/>
  <c r="P7243" i="1"/>
  <c r="Q7243" i="1" s="1"/>
  <c r="P7244" i="1"/>
  <c r="Q7244" i="1" s="1"/>
  <c r="P7245" i="1"/>
  <c r="Q7245" i="1" s="1"/>
  <c r="P7246" i="1"/>
  <c r="Q7246" i="1" s="1"/>
  <c r="P7247" i="1"/>
  <c r="Q7247" i="1" s="1"/>
  <c r="P7248" i="1"/>
  <c r="Q7248" i="1" s="1"/>
  <c r="P7249" i="1"/>
  <c r="Q7249" i="1" s="1"/>
  <c r="P7250" i="1"/>
  <c r="Q7250" i="1" s="1"/>
  <c r="P7251" i="1"/>
  <c r="Q7251" i="1" s="1"/>
  <c r="P7252" i="1"/>
  <c r="Q7252" i="1" s="1"/>
  <c r="P7253" i="1"/>
  <c r="Q7253" i="1" s="1"/>
  <c r="P7254" i="1"/>
  <c r="Q7254" i="1" s="1"/>
  <c r="P7255" i="1"/>
  <c r="Q7255" i="1" s="1"/>
  <c r="P7256" i="1"/>
  <c r="Q7256" i="1" s="1"/>
  <c r="P7257" i="1"/>
  <c r="Q7257" i="1" s="1"/>
  <c r="P7258" i="1"/>
  <c r="Q7258" i="1" s="1"/>
  <c r="P7259" i="1"/>
  <c r="Q7259" i="1" s="1"/>
  <c r="P7260" i="1"/>
  <c r="Q7260" i="1" s="1"/>
  <c r="P7261" i="1"/>
  <c r="Q7261" i="1" s="1"/>
  <c r="P7262" i="1"/>
  <c r="Q7262" i="1" s="1"/>
  <c r="P7263" i="1"/>
  <c r="Q7263" i="1" s="1"/>
  <c r="P7264" i="1"/>
  <c r="Q7264" i="1" s="1"/>
  <c r="P7265" i="1"/>
  <c r="Q7265" i="1" s="1"/>
  <c r="P7266" i="1"/>
  <c r="Q7266" i="1" s="1"/>
  <c r="P7267" i="1"/>
  <c r="Q7267" i="1" s="1"/>
  <c r="P7268" i="1"/>
  <c r="Q7268" i="1" s="1"/>
  <c r="P7269" i="1"/>
  <c r="Q7269" i="1" s="1"/>
  <c r="P7270" i="1"/>
  <c r="Q7270" i="1" s="1"/>
  <c r="P7271" i="1"/>
  <c r="Q7271" i="1" s="1"/>
  <c r="P7272" i="1"/>
  <c r="Q7272" i="1" s="1"/>
  <c r="P7273" i="1"/>
  <c r="Q7273" i="1" s="1"/>
  <c r="P7274" i="1"/>
  <c r="Q7274" i="1" s="1"/>
  <c r="P7275" i="1"/>
  <c r="Q7275" i="1" s="1"/>
  <c r="P7276" i="1"/>
  <c r="Q7276" i="1" s="1"/>
  <c r="P7277" i="1"/>
  <c r="Q7277" i="1" s="1"/>
  <c r="P7278" i="1"/>
  <c r="Q7278" i="1" s="1"/>
  <c r="P7279" i="1"/>
  <c r="Q7279" i="1" s="1"/>
  <c r="P7280" i="1"/>
  <c r="Q7280" i="1" s="1"/>
  <c r="P7281" i="1"/>
  <c r="Q7281" i="1" s="1"/>
  <c r="P7282" i="1"/>
  <c r="Q7282" i="1" s="1"/>
  <c r="P7283" i="1"/>
  <c r="Q7283" i="1" s="1"/>
  <c r="P7284" i="1"/>
  <c r="Q7284" i="1" s="1"/>
  <c r="P7285" i="1"/>
  <c r="Q7285" i="1" s="1"/>
  <c r="P7286" i="1"/>
  <c r="Q7286" i="1" s="1"/>
  <c r="P7287" i="1"/>
  <c r="Q7287" i="1" s="1"/>
  <c r="P7288" i="1"/>
  <c r="Q7288" i="1" s="1"/>
  <c r="P7289" i="1"/>
  <c r="Q7289" i="1" s="1"/>
  <c r="P7290" i="1"/>
  <c r="Q7290" i="1" s="1"/>
  <c r="P7291" i="1"/>
  <c r="Q7291" i="1" s="1"/>
  <c r="P7292" i="1"/>
  <c r="Q7292" i="1" s="1"/>
  <c r="P7293" i="1"/>
  <c r="Q7293" i="1" s="1"/>
  <c r="P7294" i="1"/>
  <c r="Q7294" i="1" s="1"/>
  <c r="P7295" i="1"/>
  <c r="Q7295" i="1" s="1"/>
  <c r="P7296" i="1"/>
  <c r="Q7296" i="1" s="1"/>
  <c r="P7297" i="1"/>
  <c r="Q7297" i="1" s="1"/>
  <c r="P7298" i="1"/>
  <c r="Q7298" i="1" s="1"/>
  <c r="P7299" i="1"/>
  <c r="Q7299" i="1" s="1"/>
  <c r="P7300" i="1"/>
  <c r="Q7300" i="1" s="1"/>
  <c r="P7301" i="1"/>
  <c r="Q7301" i="1" s="1"/>
  <c r="P7302" i="1"/>
  <c r="Q7302" i="1" s="1"/>
  <c r="P7303" i="1"/>
  <c r="Q7303" i="1" s="1"/>
  <c r="P7304" i="1"/>
  <c r="Q7304" i="1" s="1"/>
  <c r="P7305" i="1"/>
  <c r="Q7305" i="1" s="1"/>
  <c r="P7306" i="1"/>
  <c r="Q7306" i="1" s="1"/>
  <c r="P7307" i="1"/>
  <c r="Q7307" i="1" s="1"/>
  <c r="P7308" i="1"/>
  <c r="Q7308" i="1" s="1"/>
  <c r="P7309" i="1"/>
  <c r="Q7309" i="1" s="1"/>
  <c r="P7310" i="1"/>
  <c r="Q7310" i="1" s="1"/>
  <c r="P7311" i="1"/>
  <c r="Q7311" i="1" s="1"/>
  <c r="P7312" i="1"/>
  <c r="Q7312" i="1" s="1"/>
  <c r="P7313" i="1"/>
  <c r="Q7313" i="1" s="1"/>
  <c r="P7314" i="1"/>
  <c r="Q7314" i="1" s="1"/>
  <c r="P7315" i="1"/>
  <c r="Q7315" i="1" s="1"/>
  <c r="P7316" i="1"/>
  <c r="Q7316" i="1" s="1"/>
  <c r="P7317" i="1"/>
  <c r="Q7317" i="1" s="1"/>
  <c r="P7318" i="1"/>
  <c r="Q7318" i="1" s="1"/>
  <c r="P7319" i="1"/>
  <c r="Q7319" i="1" s="1"/>
  <c r="P7320" i="1"/>
  <c r="Q7320" i="1" s="1"/>
  <c r="P7321" i="1"/>
  <c r="Q7321" i="1" s="1"/>
  <c r="P7322" i="1"/>
  <c r="Q7322" i="1" s="1"/>
  <c r="P7323" i="1"/>
  <c r="Q7323" i="1" s="1"/>
  <c r="P7324" i="1"/>
  <c r="Q7324" i="1" s="1"/>
  <c r="P7325" i="1"/>
  <c r="Q7325" i="1" s="1"/>
  <c r="P7326" i="1"/>
  <c r="Q7326" i="1" s="1"/>
  <c r="P7327" i="1"/>
  <c r="Q7327" i="1" s="1"/>
  <c r="P7328" i="1"/>
  <c r="Q7328" i="1" s="1"/>
  <c r="P7329" i="1"/>
  <c r="Q7329" i="1" s="1"/>
  <c r="P7330" i="1"/>
  <c r="Q7330" i="1" s="1"/>
  <c r="P7331" i="1"/>
  <c r="Q7331" i="1" s="1"/>
  <c r="P7332" i="1"/>
  <c r="Q7332" i="1" s="1"/>
  <c r="P7333" i="1"/>
  <c r="Q7333" i="1" s="1"/>
  <c r="P7334" i="1"/>
  <c r="Q7334" i="1" s="1"/>
  <c r="P7335" i="1"/>
  <c r="Q7335" i="1" s="1"/>
  <c r="P7336" i="1"/>
  <c r="Q7336" i="1" s="1"/>
  <c r="P7337" i="1"/>
  <c r="Q7337" i="1" s="1"/>
  <c r="P7338" i="1"/>
  <c r="Q7338" i="1" s="1"/>
  <c r="P7339" i="1"/>
  <c r="Q7339" i="1" s="1"/>
  <c r="P7340" i="1"/>
  <c r="Q7340" i="1" s="1"/>
  <c r="P7341" i="1"/>
  <c r="Q7341" i="1" s="1"/>
  <c r="P7342" i="1"/>
  <c r="Q7342" i="1" s="1"/>
  <c r="P7343" i="1"/>
  <c r="Q7343" i="1" s="1"/>
  <c r="P7344" i="1"/>
  <c r="Q7344" i="1" s="1"/>
  <c r="P7345" i="1"/>
  <c r="Q7345" i="1" s="1"/>
  <c r="P7346" i="1"/>
  <c r="Q7346" i="1" s="1"/>
  <c r="P7347" i="1"/>
  <c r="Q7347" i="1" s="1"/>
  <c r="P7348" i="1"/>
  <c r="Q7348" i="1" s="1"/>
  <c r="P7349" i="1"/>
  <c r="Q7349" i="1" s="1"/>
  <c r="P7350" i="1"/>
  <c r="Q7350" i="1" s="1"/>
  <c r="P7351" i="1"/>
  <c r="Q7351" i="1" s="1"/>
  <c r="P7352" i="1"/>
  <c r="Q7352" i="1" s="1"/>
  <c r="P7353" i="1"/>
  <c r="Q7353" i="1" s="1"/>
  <c r="P7354" i="1"/>
  <c r="Q7354" i="1" s="1"/>
  <c r="P7355" i="1"/>
  <c r="Q7355" i="1" s="1"/>
  <c r="P7356" i="1"/>
  <c r="Q7356" i="1" s="1"/>
  <c r="P7357" i="1"/>
  <c r="Q7357" i="1" s="1"/>
  <c r="P7358" i="1"/>
  <c r="Q7358" i="1" s="1"/>
  <c r="P7359" i="1"/>
  <c r="Q7359" i="1" s="1"/>
  <c r="P7360" i="1"/>
  <c r="Q7360" i="1" s="1"/>
  <c r="P7361" i="1"/>
  <c r="Q7361" i="1" s="1"/>
  <c r="P7362" i="1"/>
  <c r="Q7362" i="1" s="1"/>
  <c r="P7363" i="1"/>
  <c r="Q7363" i="1" s="1"/>
  <c r="P7364" i="1"/>
  <c r="Q7364" i="1" s="1"/>
  <c r="P7365" i="1"/>
  <c r="Q7365" i="1" s="1"/>
  <c r="P7366" i="1"/>
  <c r="Q7366" i="1" s="1"/>
  <c r="P7367" i="1"/>
  <c r="Q7367" i="1" s="1"/>
  <c r="P7368" i="1"/>
  <c r="Q7368" i="1" s="1"/>
  <c r="P7369" i="1"/>
  <c r="Q7369" i="1" s="1"/>
  <c r="P7370" i="1"/>
  <c r="Q7370" i="1" s="1"/>
  <c r="P7371" i="1"/>
  <c r="Q7371" i="1" s="1"/>
  <c r="P7372" i="1"/>
  <c r="Q7372" i="1" s="1"/>
  <c r="P7373" i="1"/>
  <c r="Q7373" i="1" s="1"/>
  <c r="P7374" i="1"/>
  <c r="Q7374" i="1" s="1"/>
  <c r="P7375" i="1"/>
  <c r="Q7375" i="1" s="1"/>
  <c r="P7376" i="1"/>
  <c r="Q7376" i="1" s="1"/>
  <c r="P7377" i="1"/>
  <c r="Q7377" i="1" s="1"/>
  <c r="P7378" i="1"/>
  <c r="Q7378" i="1" s="1"/>
  <c r="P7379" i="1"/>
  <c r="Q7379" i="1" s="1"/>
  <c r="P7380" i="1"/>
  <c r="Q7380" i="1" s="1"/>
  <c r="P7381" i="1"/>
  <c r="Q7381" i="1" s="1"/>
  <c r="P7382" i="1"/>
  <c r="Q7382" i="1" s="1"/>
  <c r="P7383" i="1"/>
  <c r="Q7383" i="1" s="1"/>
  <c r="P7384" i="1"/>
  <c r="Q7384" i="1" s="1"/>
  <c r="P7385" i="1"/>
  <c r="Q7385" i="1" s="1"/>
  <c r="P7386" i="1"/>
  <c r="Q7386" i="1" s="1"/>
  <c r="P7387" i="1"/>
  <c r="Q7387" i="1" s="1"/>
  <c r="P7388" i="1"/>
  <c r="Q7388" i="1" s="1"/>
  <c r="P7389" i="1"/>
  <c r="Q7389" i="1" s="1"/>
  <c r="P7390" i="1"/>
  <c r="Q7390" i="1" s="1"/>
  <c r="P7391" i="1"/>
  <c r="Q7391" i="1" s="1"/>
  <c r="P7392" i="1"/>
  <c r="Q7392" i="1" s="1"/>
  <c r="P7393" i="1"/>
  <c r="Q7393" i="1" s="1"/>
  <c r="P7394" i="1"/>
  <c r="Q7394" i="1" s="1"/>
  <c r="P7395" i="1"/>
  <c r="Q7395" i="1" s="1"/>
  <c r="P7396" i="1"/>
  <c r="Q7396" i="1" s="1"/>
  <c r="P7397" i="1"/>
  <c r="Q7397" i="1" s="1"/>
  <c r="P7398" i="1"/>
  <c r="Q7398" i="1" s="1"/>
  <c r="P7399" i="1"/>
  <c r="Q7399" i="1" s="1"/>
  <c r="P7400" i="1"/>
  <c r="Q7400" i="1" s="1"/>
  <c r="P7401" i="1"/>
  <c r="Q7401" i="1" s="1"/>
  <c r="P7402" i="1"/>
  <c r="Q7402" i="1" s="1"/>
  <c r="P7403" i="1"/>
  <c r="Q7403" i="1" s="1"/>
  <c r="P7404" i="1"/>
  <c r="Q7404" i="1" s="1"/>
  <c r="P7405" i="1"/>
  <c r="Q7405" i="1" s="1"/>
  <c r="P7406" i="1"/>
  <c r="Q7406" i="1" s="1"/>
  <c r="P7407" i="1"/>
  <c r="Q7407" i="1" s="1"/>
  <c r="P7408" i="1"/>
  <c r="Q7408" i="1" s="1"/>
  <c r="P7409" i="1"/>
  <c r="Q7409" i="1" s="1"/>
  <c r="P7410" i="1"/>
  <c r="Q7410" i="1" s="1"/>
  <c r="P7411" i="1"/>
  <c r="Q7411" i="1" s="1"/>
  <c r="P7412" i="1"/>
  <c r="Q7412" i="1" s="1"/>
  <c r="P7413" i="1"/>
  <c r="Q7413" i="1" s="1"/>
  <c r="P7414" i="1"/>
  <c r="Q7414" i="1" s="1"/>
  <c r="P7415" i="1"/>
  <c r="Q7415" i="1" s="1"/>
  <c r="P7416" i="1"/>
  <c r="Q7416" i="1" s="1"/>
  <c r="P7417" i="1"/>
  <c r="Q7417" i="1" s="1"/>
  <c r="P7418" i="1"/>
  <c r="Q7418" i="1" s="1"/>
  <c r="P7419" i="1"/>
  <c r="Q7419" i="1" s="1"/>
  <c r="P7420" i="1"/>
  <c r="Q7420" i="1" s="1"/>
  <c r="P7421" i="1"/>
  <c r="Q7421" i="1" s="1"/>
  <c r="P7422" i="1"/>
  <c r="Q7422" i="1" s="1"/>
  <c r="P7423" i="1"/>
  <c r="Q7423" i="1" s="1"/>
  <c r="P7424" i="1"/>
  <c r="Q7424" i="1" s="1"/>
  <c r="P7425" i="1"/>
  <c r="Q7425" i="1" s="1"/>
  <c r="P7426" i="1"/>
  <c r="Q7426" i="1" s="1"/>
  <c r="P7427" i="1"/>
  <c r="Q7427" i="1" s="1"/>
  <c r="P7428" i="1"/>
  <c r="Q7428" i="1" s="1"/>
  <c r="P7429" i="1"/>
  <c r="Q7429" i="1" s="1"/>
  <c r="P7430" i="1"/>
  <c r="Q7430" i="1" s="1"/>
  <c r="P7431" i="1"/>
  <c r="Q7431" i="1" s="1"/>
  <c r="P7432" i="1"/>
  <c r="Q7432" i="1" s="1"/>
  <c r="P7433" i="1"/>
  <c r="Q7433" i="1" s="1"/>
  <c r="P7434" i="1"/>
  <c r="Q7434" i="1" s="1"/>
  <c r="P7435" i="1"/>
  <c r="Q7435" i="1" s="1"/>
  <c r="P7436" i="1"/>
  <c r="Q7436" i="1" s="1"/>
  <c r="P7437" i="1"/>
  <c r="Q7437" i="1" s="1"/>
  <c r="P7438" i="1"/>
  <c r="Q7438" i="1" s="1"/>
  <c r="P7439" i="1"/>
  <c r="Q7439" i="1" s="1"/>
  <c r="P7440" i="1"/>
  <c r="Q7440" i="1" s="1"/>
  <c r="P7441" i="1"/>
  <c r="Q7441" i="1" s="1"/>
  <c r="P7442" i="1"/>
  <c r="Q7442" i="1" s="1"/>
  <c r="P7443" i="1"/>
  <c r="Q7443" i="1" s="1"/>
  <c r="P7444" i="1"/>
  <c r="Q7444" i="1" s="1"/>
  <c r="P7445" i="1"/>
  <c r="Q7445" i="1" s="1"/>
  <c r="P7446" i="1"/>
  <c r="Q7446" i="1" s="1"/>
  <c r="P7447" i="1"/>
  <c r="Q7447" i="1" s="1"/>
  <c r="P7448" i="1"/>
  <c r="Q7448" i="1" s="1"/>
  <c r="P7449" i="1"/>
  <c r="Q7449" i="1" s="1"/>
  <c r="P7450" i="1"/>
  <c r="Q7450" i="1" s="1"/>
  <c r="P7451" i="1"/>
  <c r="Q7451" i="1" s="1"/>
  <c r="P7452" i="1"/>
  <c r="Q7452" i="1" s="1"/>
  <c r="P7453" i="1"/>
  <c r="Q7453" i="1" s="1"/>
  <c r="P7454" i="1"/>
  <c r="Q7454" i="1" s="1"/>
  <c r="P7455" i="1"/>
  <c r="Q7455" i="1" s="1"/>
  <c r="P7456" i="1"/>
  <c r="Q7456" i="1" s="1"/>
  <c r="P7457" i="1"/>
  <c r="Q7457" i="1" s="1"/>
  <c r="P7458" i="1"/>
  <c r="Q7458" i="1" s="1"/>
  <c r="P7459" i="1"/>
  <c r="Q7459" i="1" s="1"/>
  <c r="P7460" i="1"/>
  <c r="Q7460" i="1" s="1"/>
  <c r="P7461" i="1"/>
  <c r="Q7461" i="1" s="1"/>
  <c r="P7462" i="1"/>
  <c r="Q7462" i="1" s="1"/>
  <c r="P7463" i="1"/>
  <c r="Q7463" i="1" s="1"/>
  <c r="P7464" i="1"/>
  <c r="Q7464" i="1" s="1"/>
  <c r="P7465" i="1"/>
  <c r="Q7465" i="1" s="1"/>
  <c r="P7466" i="1"/>
  <c r="Q7466" i="1" s="1"/>
  <c r="P7467" i="1"/>
  <c r="Q7467" i="1" s="1"/>
  <c r="P7468" i="1"/>
  <c r="Q7468" i="1" s="1"/>
  <c r="P7469" i="1"/>
  <c r="Q7469" i="1" s="1"/>
  <c r="P7470" i="1"/>
  <c r="Q7470" i="1" s="1"/>
  <c r="P7471" i="1"/>
  <c r="Q7471" i="1" s="1"/>
  <c r="P7472" i="1"/>
  <c r="Q7472" i="1" s="1"/>
  <c r="P7473" i="1"/>
  <c r="Q7473" i="1" s="1"/>
  <c r="P7474" i="1"/>
  <c r="Q7474" i="1" s="1"/>
  <c r="P7475" i="1"/>
  <c r="Q7475" i="1" s="1"/>
  <c r="P7476" i="1"/>
  <c r="Q7476" i="1" s="1"/>
  <c r="P7477" i="1"/>
  <c r="Q7477" i="1" s="1"/>
  <c r="P7478" i="1"/>
  <c r="Q7478" i="1" s="1"/>
  <c r="P7479" i="1"/>
  <c r="Q7479" i="1" s="1"/>
  <c r="P7480" i="1"/>
  <c r="Q7480" i="1" s="1"/>
  <c r="P7481" i="1"/>
  <c r="Q7481" i="1" s="1"/>
  <c r="P7482" i="1"/>
  <c r="Q7482" i="1" s="1"/>
  <c r="P7483" i="1"/>
  <c r="Q7483" i="1" s="1"/>
  <c r="P7484" i="1"/>
  <c r="Q7484" i="1" s="1"/>
  <c r="P7485" i="1"/>
  <c r="Q7485" i="1" s="1"/>
  <c r="P7486" i="1"/>
  <c r="Q7486" i="1" s="1"/>
  <c r="P7487" i="1"/>
  <c r="Q7487" i="1" s="1"/>
  <c r="P7488" i="1"/>
  <c r="Q7488" i="1" s="1"/>
  <c r="P7489" i="1"/>
  <c r="Q7489" i="1" s="1"/>
  <c r="P7490" i="1"/>
  <c r="Q7490" i="1" s="1"/>
  <c r="P7491" i="1"/>
  <c r="Q7491" i="1" s="1"/>
  <c r="P7492" i="1"/>
  <c r="Q7492" i="1" s="1"/>
  <c r="P7493" i="1"/>
  <c r="Q7493" i="1" s="1"/>
  <c r="P7494" i="1"/>
  <c r="Q7494" i="1" s="1"/>
  <c r="P7495" i="1"/>
  <c r="Q7495" i="1" s="1"/>
  <c r="P7496" i="1"/>
  <c r="Q7496" i="1" s="1"/>
  <c r="P7497" i="1"/>
  <c r="Q7497" i="1" s="1"/>
  <c r="P7498" i="1"/>
  <c r="Q7498" i="1" s="1"/>
  <c r="P7499" i="1"/>
  <c r="Q7499" i="1" s="1"/>
  <c r="P7500" i="1"/>
  <c r="Q7500" i="1" s="1"/>
  <c r="P7501" i="1"/>
  <c r="Q7501" i="1" s="1"/>
  <c r="P7502" i="1"/>
  <c r="Q7502" i="1" s="1"/>
  <c r="P7503" i="1"/>
  <c r="Q7503" i="1" s="1"/>
  <c r="P7504" i="1"/>
  <c r="Q7504" i="1" s="1"/>
  <c r="P7505" i="1"/>
  <c r="Q7505" i="1" s="1"/>
  <c r="P7506" i="1"/>
  <c r="Q7506" i="1" s="1"/>
  <c r="P7507" i="1"/>
  <c r="Q7507" i="1" s="1"/>
  <c r="P7508" i="1"/>
  <c r="Q7508" i="1" s="1"/>
  <c r="P7509" i="1"/>
  <c r="Q7509" i="1" s="1"/>
  <c r="P7510" i="1"/>
  <c r="Q7510" i="1" s="1"/>
  <c r="P7511" i="1"/>
  <c r="Q7511" i="1" s="1"/>
  <c r="P7512" i="1"/>
  <c r="Q7512" i="1" s="1"/>
  <c r="P7513" i="1"/>
  <c r="Q7513" i="1" s="1"/>
  <c r="P7514" i="1"/>
  <c r="Q7514" i="1" s="1"/>
  <c r="P7515" i="1"/>
  <c r="Q7515" i="1" s="1"/>
  <c r="P7516" i="1"/>
  <c r="Q7516" i="1" s="1"/>
  <c r="P7517" i="1"/>
  <c r="Q7517" i="1" s="1"/>
  <c r="P7518" i="1"/>
  <c r="Q7518" i="1" s="1"/>
  <c r="P7519" i="1"/>
  <c r="Q7519" i="1" s="1"/>
  <c r="P7520" i="1"/>
  <c r="Q7520" i="1" s="1"/>
  <c r="P7521" i="1"/>
  <c r="Q7521" i="1" s="1"/>
  <c r="P7522" i="1"/>
  <c r="Q7522" i="1" s="1"/>
  <c r="P7523" i="1"/>
  <c r="Q7523" i="1" s="1"/>
  <c r="P7524" i="1"/>
  <c r="Q7524" i="1" s="1"/>
  <c r="P7525" i="1"/>
  <c r="Q7525" i="1" s="1"/>
  <c r="P7526" i="1"/>
  <c r="Q7526" i="1" s="1"/>
  <c r="P7527" i="1"/>
  <c r="Q7527" i="1" s="1"/>
  <c r="P7528" i="1"/>
  <c r="Q7528" i="1" s="1"/>
  <c r="P7529" i="1"/>
  <c r="Q7529" i="1" s="1"/>
  <c r="P7530" i="1"/>
  <c r="Q7530" i="1" s="1"/>
  <c r="P7531" i="1"/>
  <c r="Q7531" i="1" s="1"/>
  <c r="P7532" i="1"/>
  <c r="Q7532" i="1" s="1"/>
  <c r="P7533" i="1"/>
  <c r="Q7533" i="1" s="1"/>
  <c r="P7534" i="1"/>
  <c r="Q7534" i="1" s="1"/>
  <c r="P7535" i="1"/>
  <c r="Q7535" i="1" s="1"/>
  <c r="P7536" i="1"/>
  <c r="Q7536" i="1" s="1"/>
  <c r="P7537" i="1"/>
  <c r="Q7537" i="1" s="1"/>
  <c r="P7538" i="1"/>
  <c r="Q7538" i="1" s="1"/>
  <c r="P7539" i="1"/>
  <c r="Q7539" i="1" s="1"/>
  <c r="P7540" i="1"/>
  <c r="Q7540" i="1" s="1"/>
  <c r="P7541" i="1"/>
  <c r="Q7541" i="1" s="1"/>
  <c r="P7542" i="1"/>
  <c r="Q7542" i="1" s="1"/>
  <c r="P7543" i="1"/>
  <c r="Q7543" i="1" s="1"/>
  <c r="P7544" i="1"/>
  <c r="Q7544" i="1" s="1"/>
  <c r="P7545" i="1"/>
  <c r="Q7545" i="1" s="1"/>
  <c r="P7546" i="1"/>
  <c r="Q7546" i="1" s="1"/>
  <c r="P7547" i="1"/>
  <c r="Q7547" i="1" s="1"/>
  <c r="P7548" i="1"/>
  <c r="Q7548" i="1" s="1"/>
  <c r="P7549" i="1"/>
  <c r="Q7549" i="1" s="1"/>
  <c r="P7550" i="1"/>
  <c r="Q7550" i="1" s="1"/>
  <c r="P7551" i="1"/>
  <c r="Q7551" i="1" s="1"/>
  <c r="P7552" i="1"/>
  <c r="Q7552" i="1" s="1"/>
  <c r="P7553" i="1"/>
  <c r="Q7553" i="1" s="1"/>
  <c r="P7554" i="1"/>
  <c r="Q7554" i="1" s="1"/>
  <c r="P7555" i="1"/>
  <c r="Q7555" i="1" s="1"/>
  <c r="P7556" i="1"/>
  <c r="Q7556" i="1" s="1"/>
  <c r="P7557" i="1"/>
  <c r="Q7557" i="1" s="1"/>
  <c r="P7558" i="1"/>
  <c r="Q7558" i="1" s="1"/>
  <c r="P7559" i="1"/>
  <c r="Q7559" i="1" s="1"/>
  <c r="P7560" i="1"/>
  <c r="Q7560" i="1" s="1"/>
  <c r="P7561" i="1"/>
  <c r="Q7561" i="1" s="1"/>
  <c r="P7562" i="1"/>
  <c r="Q7562" i="1" s="1"/>
  <c r="P7563" i="1"/>
  <c r="Q7563" i="1" s="1"/>
  <c r="P7564" i="1"/>
  <c r="Q7564" i="1" s="1"/>
  <c r="P7565" i="1"/>
  <c r="Q7565" i="1" s="1"/>
  <c r="P7566" i="1"/>
  <c r="Q7566" i="1" s="1"/>
  <c r="P7567" i="1"/>
  <c r="Q7567" i="1" s="1"/>
  <c r="P7568" i="1"/>
  <c r="Q7568" i="1" s="1"/>
  <c r="P7569" i="1"/>
  <c r="Q7569" i="1" s="1"/>
  <c r="P7570" i="1"/>
  <c r="Q7570" i="1" s="1"/>
  <c r="P7571" i="1"/>
  <c r="Q7571" i="1" s="1"/>
  <c r="P7572" i="1"/>
  <c r="Q7572" i="1" s="1"/>
  <c r="P7573" i="1"/>
  <c r="Q7573" i="1" s="1"/>
  <c r="P7574" i="1"/>
  <c r="Q7574" i="1" s="1"/>
  <c r="P7575" i="1"/>
  <c r="Q7575" i="1" s="1"/>
  <c r="P7576" i="1"/>
  <c r="Q7576" i="1" s="1"/>
  <c r="P7577" i="1"/>
  <c r="Q7577" i="1" s="1"/>
  <c r="P7578" i="1"/>
  <c r="Q7578" i="1" s="1"/>
  <c r="P7579" i="1"/>
  <c r="Q7579" i="1" s="1"/>
  <c r="P7580" i="1"/>
  <c r="Q7580" i="1" s="1"/>
  <c r="P7581" i="1"/>
  <c r="Q7581" i="1" s="1"/>
  <c r="P7582" i="1"/>
  <c r="Q7582" i="1" s="1"/>
  <c r="P7583" i="1"/>
  <c r="Q7583" i="1" s="1"/>
  <c r="P7584" i="1"/>
  <c r="Q7584" i="1" s="1"/>
  <c r="P7585" i="1"/>
  <c r="Q7585" i="1" s="1"/>
  <c r="P7586" i="1"/>
  <c r="Q7586" i="1" s="1"/>
  <c r="P7587" i="1"/>
  <c r="Q7587" i="1" s="1"/>
  <c r="P7588" i="1"/>
  <c r="Q7588" i="1" s="1"/>
  <c r="P7589" i="1"/>
  <c r="Q7589" i="1" s="1"/>
  <c r="P7590" i="1"/>
  <c r="Q7590" i="1" s="1"/>
  <c r="P7591" i="1"/>
  <c r="Q7591" i="1" s="1"/>
  <c r="P7592" i="1"/>
  <c r="Q7592" i="1" s="1"/>
  <c r="P7593" i="1"/>
  <c r="Q7593" i="1" s="1"/>
  <c r="P7594" i="1"/>
  <c r="Q7594" i="1" s="1"/>
  <c r="P7595" i="1"/>
  <c r="Q7595" i="1" s="1"/>
  <c r="P7596" i="1"/>
  <c r="Q7596" i="1" s="1"/>
  <c r="P7597" i="1"/>
  <c r="Q7597" i="1" s="1"/>
  <c r="P7598" i="1"/>
  <c r="Q7598" i="1" s="1"/>
  <c r="P7599" i="1"/>
  <c r="Q7599" i="1" s="1"/>
  <c r="P7600" i="1"/>
  <c r="Q7600" i="1" s="1"/>
  <c r="P7601" i="1"/>
  <c r="Q7601" i="1" s="1"/>
  <c r="P7602" i="1"/>
  <c r="Q7602" i="1" s="1"/>
  <c r="P7603" i="1"/>
  <c r="Q7603" i="1" s="1"/>
  <c r="P7604" i="1"/>
  <c r="Q7604" i="1" s="1"/>
  <c r="P7605" i="1"/>
  <c r="Q7605" i="1" s="1"/>
  <c r="P7606" i="1"/>
  <c r="Q7606" i="1" s="1"/>
  <c r="P7607" i="1"/>
  <c r="Q7607" i="1" s="1"/>
  <c r="P7608" i="1"/>
  <c r="Q7608" i="1" s="1"/>
  <c r="P7609" i="1"/>
  <c r="Q7609" i="1" s="1"/>
  <c r="P7610" i="1"/>
  <c r="Q7610" i="1" s="1"/>
  <c r="P7611" i="1"/>
  <c r="Q7611" i="1" s="1"/>
  <c r="P7612" i="1"/>
  <c r="Q7612" i="1" s="1"/>
  <c r="P7613" i="1"/>
  <c r="Q7613" i="1" s="1"/>
  <c r="P7614" i="1"/>
  <c r="Q7614" i="1" s="1"/>
  <c r="P7615" i="1"/>
  <c r="Q7615" i="1" s="1"/>
  <c r="P7616" i="1"/>
  <c r="Q7616" i="1" s="1"/>
  <c r="P7617" i="1"/>
  <c r="Q7617" i="1" s="1"/>
  <c r="P7618" i="1"/>
  <c r="Q7618" i="1" s="1"/>
  <c r="P7619" i="1"/>
  <c r="Q7619" i="1" s="1"/>
  <c r="P7620" i="1"/>
  <c r="Q7620" i="1" s="1"/>
  <c r="P7621" i="1"/>
  <c r="Q7621" i="1" s="1"/>
  <c r="P7622" i="1"/>
  <c r="Q7622" i="1" s="1"/>
  <c r="P7623" i="1"/>
  <c r="Q7623" i="1" s="1"/>
  <c r="P7624" i="1"/>
  <c r="Q7624" i="1" s="1"/>
  <c r="P7625" i="1"/>
  <c r="Q7625" i="1" s="1"/>
  <c r="P7626" i="1"/>
  <c r="Q7626" i="1" s="1"/>
  <c r="P7627" i="1"/>
  <c r="Q7627" i="1" s="1"/>
  <c r="P7628" i="1"/>
  <c r="Q7628" i="1" s="1"/>
  <c r="P7629" i="1"/>
  <c r="Q7629" i="1" s="1"/>
  <c r="P7630" i="1"/>
  <c r="Q7630" i="1" s="1"/>
  <c r="P7631" i="1"/>
  <c r="Q7631" i="1" s="1"/>
  <c r="P7632" i="1"/>
  <c r="Q7632" i="1" s="1"/>
  <c r="P7633" i="1"/>
  <c r="Q7633" i="1" s="1"/>
  <c r="P7634" i="1"/>
  <c r="Q7634" i="1" s="1"/>
  <c r="P7635" i="1"/>
  <c r="Q7635" i="1" s="1"/>
  <c r="P7636" i="1"/>
  <c r="Q7636" i="1" s="1"/>
  <c r="P7637" i="1"/>
  <c r="Q7637" i="1" s="1"/>
  <c r="P7638" i="1"/>
  <c r="Q7638" i="1" s="1"/>
  <c r="P7639" i="1"/>
  <c r="Q7639" i="1" s="1"/>
  <c r="P7640" i="1"/>
  <c r="Q7640" i="1" s="1"/>
  <c r="P7641" i="1"/>
  <c r="Q7641" i="1" s="1"/>
  <c r="P7642" i="1"/>
  <c r="Q7642" i="1" s="1"/>
  <c r="P7643" i="1"/>
  <c r="Q7643" i="1" s="1"/>
  <c r="P7644" i="1"/>
  <c r="Q7644" i="1" s="1"/>
  <c r="P7645" i="1"/>
  <c r="Q7645" i="1" s="1"/>
  <c r="P7646" i="1"/>
  <c r="Q7646" i="1" s="1"/>
  <c r="P7647" i="1"/>
  <c r="Q7647" i="1" s="1"/>
  <c r="P7648" i="1"/>
  <c r="Q7648" i="1" s="1"/>
  <c r="P7649" i="1"/>
  <c r="Q7649" i="1" s="1"/>
  <c r="P7650" i="1"/>
  <c r="Q7650" i="1" s="1"/>
  <c r="P7651" i="1"/>
  <c r="Q7651" i="1" s="1"/>
  <c r="P7652" i="1"/>
  <c r="Q7652" i="1" s="1"/>
  <c r="P7653" i="1"/>
  <c r="Q7653" i="1" s="1"/>
  <c r="P7654" i="1"/>
  <c r="Q7654" i="1" s="1"/>
  <c r="P7655" i="1"/>
  <c r="Q7655" i="1" s="1"/>
  <c r="P7656" i="1"/>
  <c r="Q7656" i="1" s="1"/>
  <c r="P7657" i="1"/>
  <c r="Q7657" i="1" s="1"/>
  <c r="P7658" i="1"/>
  <c r="Q7658" i="1" s="1"/>
  <c r="P7659" i="1"/>
  <c r="Q7659" i="1" s="1"/>
  <c r="P7660" i="1"/>
  <c r="Q7660" i="1" s="1"/>
  <c r="P7661" i="1"/>
  <c r="Q7661" i="1" s="1"/>
  <c r="P7662" i="1"/>
  <c r="Q7662" i="1" s="1"/>
  <c r="P7663" i="1"/>
  <c r="Q7663" i="1" s="1"/>
  <c r="P7664" i="1"/>
  <c r="Q7664" i="1" s="1"/>
  <c r="P7665" i="1"/>
  <c r="Q7665" i="1" s="1"/>
  <c r="P7666" i="1"/>
  <c r="Q7666" i="1" s="1"/>
  <c r="P7667" i="1"/>
  <c r="Q7667" i="1" s="1"/>
  <c r="P7668" i="1"/>
  <c r="Q7668" i="1" s="1"/>
  <c r="P7669" i="1"/>
  <c r="Q7669" i="1" s="1"/>
  <c r="P7670" i="1"/>
  <c r="Q7670" i="1" s="1"/>
  <c r="P7671" i="1"/>
  <c r="Q7671" i="1" s="1"/>
  <c r="P7672" i="1"/>
  <c r="Q7672" i="1" s="1"/>
  <c r="P7673" i="1"/>
  <c r="Q7673" i="1" s="1"/>
  <c r="P7674" i="1"/>
  <c r="Q7674" i="1" s="1"/>
  <c r="P7675" i="1"/>
  <c r="Q7675" i="1" s="1"/>
  <c r="P7676" i="1"/>
  <c r="Q7676" i="1" s="1"/>
  <c r="P7677" i="1"/>
  <c r="Q7677" i="1" s="1"/>
  <c r="P7678" i="1"/>
  <c r="Q7678" i="1" s="1"/>
  <c r="P7679" i="1"/>
  <c r="Q7679" i="1" s="1"/>
  <c r="P7680" i="1"/>
  <c r="Q7680" i="1" s="1"/>
  <c r="P7681" i="1"/>
  <c r="Q7681" i="1" s="1"/>
  <c r="P7682" i="1"/>
  <c r="Q7682" i="1" s="1"/>
  <c r="P7683" i="1"/>
  <c r="Q7683" i="1" s="1"/>
  <c r="P7684" i="1"/>
  <c r="Q7684" i="1" s="1"/>
  <c r="P7685" i="1"/>
  <c r="Q7685" i="1" s="1"/>
  <c r="P7686" i="1"/>
  <c r="Q7686" i="1" s="1"/>
  <c r="P7687" i="1"/>
  <c r="Q7687" i="1" s="1"/>
  <c r="P7688" i="1"/>
  <c r="Q7688" i="1" s="1"/>
  <c r="P7689" i="1"/>
  <c r="Q7689" i="1" s="1"/>
  <c r="P7690" i="1"/>
  <c r="Q7690" i="1" s="1"/>
  <c r="P7691" i="1"/>
  <c r="Q7691" i="1" s="1"/>
  <c r="P7692" i="1"/>
  <c r="Q7692" i="1" s="1"/>
  <c r="P7693" i="1"/>
  <c r="Q7693" i="1" s="1"/>
  <c r="P7694" i="1"/>
  <c r="Q7694" i="1" s="1"/>
  <c r="P7695" i="1"/>
  <c r="Q7695" i="1" s="1"/>
  <c r="P7696" i="1"/>
  <c r="Q7696" i="1" s="1"/>
  <c r="P7697" i="1"/>
  <c r="Q7697" i="1" s="1"/>
  <c r="P7698" i="1"/>
  <c r="Q7698" i="1" s="1"/>
  <c r="P7699" i="1"/>
  <c r="Q7699" i="1" s="1"/>
  <c r="P7700" i="1"/>
  <c r="Q7700" i="1" s="1"/>
  <c r="P7701" i="1"/>
  <c r="Q7701" i="1" s="1"/>
  <c r="P7702" i="1"/>
  <c r="Q7702" i="1" s="1"/>
  <c r="P7703" i="1"/>
  <c r="Q7703" i="1" s="1"/>
  <c r="P7704" i="1"/>
  <c r="Q7704" i="1" s="1"/>
  <c r="P7705" i="1"/>
  <c r="Q7705" i="1" s="1"/>
  <c r="P7706" i="1"/>
  <c r="Q7706" i="1" s="1"/>
  <c r="P7707" i="1"/>
  <c r="Q7707" i="1" s="1"/>
  <c r="P7708" i="1"/>
  <c r="Q7708" i="1" s="1"/>
  <c r="P7709" i="1"/>
  <c r="Q7709" i="1" s="1"/>
  <c r="P7710" i="1"/>
  <c r="Q7710" i="1" s="1"/>
  <c r="P7711" i="1"/>
  <c r="Q7711" i="1" s="1"/>
  <c r="P7712" i="1"/>
  <c r="Q7712" i="1" s="1"/>
  <c r="P7713" i="1"/>
  <c r="Q7713" i="1" s="1"/>
  <c r="P7714" i="1"/>
  <c r="Q7714" i="1" s="1"/>
  <c r="P7715" i="1"/>
  <c r="Q7715" i="1" s="1"/>
  <c r="P7716" i="1"/>
  <c r="Q7716" i="1" s="1"/>
  <c r="P7717" i="1"/>
  <c r="Q7717" i="1" s="1"/>
  <c r="P7718" i="1"/>
  <c r="Q7718" i="1" s="1"/>
  <c r="P7719" i="1"/>
  <c r="Q7719" i="1" s="1"/>
  <c r="P7720" i="1"/>
  <c r="Q7720" i="1" s="1"/>
  <c r="P7721" i="1"/>
  <c r="Q7721" i="1" s="1"/>
  <c r="P7722" i="1"/>
  <c r="Q7722" i="1" s="1"/>
  <c r="P7723" i="1"/>
  <c r="Q7723" i="1" s="1"/>
  <c r="P7724" i="1"/>
  <c r="Q7724" i="1" s="1"/>
  <c r="P7725" i="1"/>
  <c r="Q7725" i="1" s="1"/>
  <c r="P7726" i="1"/>
  <c r="Q7726" i="1" s="1"/>
  <c r="P7727" i="1"/>
  <c r="Q7727" i="1" s="1"/>
  <c r="P7728" i="1"/>
  <c r="Q7728" i="1" s="1"/>
  <c r="P7729" i="1"/>
  <c r="Q7729" i="1" s="1"/>
  <c r="P7730" i="1"/>
  <c r="Q7730" i="1" s="1"/>
  <c r="P7731" i="1"/>
  <c r="Q7731" i="1" s="1"/>
  <c r="P7732" i="1"/>
  <c r="Q7732" i="1" s="1"/>
  <c r="P7733" i="1"/>
  <c r="Q7733" i="1" s="1"/>
  <c r="P7734" i="1"/>
  <c r="Q7734" i="1" s="1"/>
  <c r="P7735" i="1"/>
  <c r="Q7735" i="1" s="1"/>
  <c r="P7736" i="1"/>
  <c r="Q7736" i="1" s="1"/>
  <c r="P7737" i="1"/>
  <c r="Q7737" i="1" s="1"/>
  <c r="P7738" i="1"/>
  <c r="Q7738" i="1" s="1"/>
  <c r="P7739" i="1"/>
  <c r="Q7739" i="1" s="1"/>
  <c r="P7740" i="1"/>
  <c r="Q7740" i="1" s="1"/>
  <c r="P7741" i="1"/>
  <c r="Q7741" i="1" s="1"/>
  <c r="P7742" i="1"/>
  <c r="Q7742" i="1" s="1"/>
  <c r="P7743" i="1"/>
  <c r="Q7743" i="1" s="1"/>
  <c r="P7744" i="1"/>
  <c r="Q7744" i="1" s="1"/>
  <c r="P7745" i="1"/>
  <c r="Q7745" i="1" s="1"/>
  <c r="P7746" i="1"/>
  <c r="Q7746" i="1" s="1"/>
  <c r="P7747" i="1"/>
  <c r="Q7747" i="1" s="1"/>
  <c r="P7748" i="1"/>
  <c r="Q7748" i="1" s="1"/>
  <c r="P7749" i="1"/>
  <c r="Q7749" i="1" s="1"/>
  <c r="P7750" i="1"/>
  <c r="Q7750" i="1" s="1"/>
  <c r="P7751" i="1"/>
  <c r="Q7751" i="1" s="1"/>
  <c r="P7752" i="1"/>
  <c r="Q7752" i="1" s="1"/>
  <c r="P7753" i="1"/>
  <c r="Q7753" i="1" s="1"/>
  <c r="P7754" i="1"/>
  <c r="Q7754" i="1" s="1"/>
  <c r="P7755" i="1"/>
  <c r="Q7755" i="1" s="1"/>
  <c r="P7756" i="1"/>
  <c r="Q7756" i="1" s="1"/>
  <c r="P7757" i="1"/>
  <c r="Q7757" i="1" s="1"/>
  <c r="P7758" i="1"/>
  <c r="Q7758" i="1" s="1"/>
  <c r="P7759" i="1"/>
  <c r="Q7759" i="1" s="1"/>
  <c r="P7760" i="1"/>
  <c r="Q7760" i="1" s="1"/>
  <c r="P7761" i="1"/>
  <c r="Q7761" i="1" s="1"/>
  <c r="P7762" i="1"/>
  <c r="Q7762" i="1" s="1"/>
  <c r="P7763" i="1"/>
  <c r="Q7763" i="1" s="1"/>
  <c r="P7764" i="1"/>
  <c r="Q7764" i="1" s="1"/>
  <c r="P7765" i="1"/>
  <c r="Q7765" i="1" s="1"/>
  <c r="P7766" i="1"/>
  <c r="Q7766" i="1" s="1"/>
  <c r="P7767" i="1"/>
  <c r="Q7767" i="1" s="1"/>
  <c r="P7768" i="1"/>
  <c r="Q7768" i="1" s="1"/>
  <c r="P7769" i="1"/>
  <c r="Q7769" i="1" s="1"/>
  <c r="P7770" i="1"/>
  <c r="Q7770" i="1" s="1"/>
  <c r="P7771" i="1"/>
  <c r="Q7771" i="1" s="1"/>
  <c r="P7772" i="1"/>
  <c r="Q7772" i="1" s="1"/>
  <c r="P7773" i="1"/>
  <c r="Q7773" i="1" s="1"/>
  <c r="P7774" i="1"/>
  <c r="Q7774" i="1" s="1"/>
  <c r="P7775" i="1"/>
  <c r="Q7775" i="1" s="1"/>
  <c r="P7776" i="1"/>
  <c r="Q7776" i="1" s="1"/>
  <c r="P7777" i="1"/>
  <c r="Q7777" i="1" s="1"/>
  <c r="P7778" i="1"/>
  <c r="Q7778" i="1" s="1"/>
  <c r="P7779" i="1"/>
  <c r="Q7779" i="1" s="1"/>
  <c r="P7780" i="1"/>
  <c r="Q7780" i="1" s="1"/>
  <c r="P7781" i="1"/>
  <c r="Q7781" i="1" s="1"/>
  <c r="P7782" i="1"/>
  <c r="Q7782" i="1" s="1"/>
  <c r="P7783" i="1"/>
  <c r="Q7783" i="1" s="1"/>
  <c r="P7784" i="1"/>
  <c r="Q7784" i="1" s="1"/>
  <c r="P7785" i="1"/>
  <c r="Q7785" i="1" s="1"/>
  <c r="P7786" i="1"/>
  <c r="Q7786" i="1" s="1"/>
  <c r="P7787" i="1"/>
  <c r="Q7787" i="1" s="1"/>
  <c r="P7788" i="1"/>
  <c r="Q7788" i="1" s="1"/>
  <c r="P7789" i="1"/>
  <c r="Q7789" i="1" s="1"/>
  <c r="P7790" i="1"/>
  <c r="Q7790" i="1" s="1"/>
  <c r="P7791" i="1"/>
  <c r="Q7791" i="1" s="1"/>
  <c r="P7792" i="1"/>
  <c r="Q7792" i="1" s="1"/>
  <c r="P7793" i="1"/>
  <c r="Q7793" i="1" s="1"/>
  <c r="P7794" i="1"/>
  <c r="Q7794" i="1" s="1"/>
  <c r="P7795" i="1"/>
  <c r="Q7795" i="1" s="1"/>
  <c r="P7796" i="1"/>
  <c r="Q7796" i="1" s="1"/>
  <c r="P7797" i="1"/>
  <c r="Q7797" i="1" s="1"/>
  <c r="P7798" i="1"/>
  <c r="Q7798" i="1" s="1"/>
  <c r="P7799" i="1"/>
  <c r="Q7799" i="1" s="1"/>
  <c r="P7800" i="1"/>
  <c r="Q7800" i="1" s="1"/>
  <c r="P7801" i="1"/>
  <c r="Q7801" i="1" s="1"/>
  <c r="P7802" i="1"/>
  <c r="Q7802" i="1" s="1"/>
  <c r="P7803" i="1"/>
  <c r="Q7803" i="1" s="1"/>
  <c r="P7804" i="1"/>
  <c r="Q7804" i="1" s="1"/>
  <c r="P7805" i="1"/>
  <c r="Q7805" i="1" s="1"/>
  <c r="P7806" i="1"/>
  <c r="Q7806" i="1" s="1"/>
  <c r="P7807" i="1"/>
  <c r="Q7807" i="1" s="1"/>
  <c r="P7808" i="1"/>
  <c r="Q7808" i="1" s="1"/>
  <c r="P7809" i="1"/>
  <c r="Q7809" i="1" s="1"/>
  <c r="P7810" i="1"/>
  <c r="Q7810" i="1" s="1"/>
  <c r="P7811" i="1"/>
  <c r="Q7811" i="1" s="1"/>
  <c r="P7812" i="1"/>
  <c r="Q7812" i="1" s="1"/>
  <c r="P7813" i="1"/>
  <c r="Q7813" i="1" s="1"/>
  <c r="P7814" i="1"/>
  <c r="Q7814" i="1" s="1"/>
  <c r="P7815" i="1"/>
  <c r="Q7815" i="1" s="1"/>
  <c r="P7816" i="1"/>
  <c r="Q7816" i="1" s="1"/>
  <c r="P7817" i="1"/>
  <c r="Q7817" i="1" s="1"/>
  <c r="P7818" i="1"/>
  <c r="Q7818" i="1" s="1"/>
  <c r="P7819" i="1"/>
  <c r="Q7819" i="1" s="1"/>
  <c r="P7820" i="1"/>
  <c r="Q7820" i="1" s="1"/>
  <c r="P7821" i="1"/>
  <c r="Q7821" i="1" s="1"/>
  <c r="P7822" i="1"/>
  <c r="Q7822" i="1" s="1"/>
  <c r="P7823" i="1"/>
  <c r="Q7823" i="1" s="1"/>
  <c r="P7824" i="1"/>
  <c r="Q7824" i="1" s="1"/>
  <c r="P7825" i="1"/>
  <c r="Q7825" i="1" s="1"/>
  <c r="P7826" i="1"/>
  <c r="Q7826" i="1" s="1"/>
  <c r="P7827" i="1"/>
  <c r="Q7827" i="1" s="1"/>
  <c r="P7828" i="1"/>
  <c r="Q7828" i="1" s="1"/>
  <c r="P7829" i="1"/>
  <c r="Q7829" i="1" s="1"/>
  <c r="P7830" i="1"/>
  <c r="Q7830" i="1" s="1"/>
  <c r="P7831" i="1"/>
  <c r="Q7831" i="1" s="1"/>
  <c r="P7832" i="1"/>
  <c r="Q7832" i="1" s="1"/>
  <c r="P7833" i="1"/>
  <c r="Q7833" i="1" s="1"/>
  <c r="P7834" i="1"/>
  <c r="Q7834" i="1" s="1"/>
  <c r="P7835" i="1"/>
  <c r="Q7835" i="1" s="1"/>
  <c r="P7836" i="1"/>
  <c r="Q7836" i="1" s="1"/>
  <c r="P7837" i="1"/>
  <c r="Q7837" i="1" s="1"/>
  <c r="P7838" i="1"/>
  <c r="Q7838" i="1" s="1"/>
  <c r="P7839" i="1"/>
  <c r="Q7839" i="1" s="1"/>
  <c r="P7840" i="1"/>
  <c r="Q7840" i="1" s="1"/>
  <c r="P7841" i="1"/>
  <c r="Q7841" i="1" s="1"/>
  <c r="P7842" i="1"/>
  <c r="Q7842" i="1" s="1"/>
  <c r="P7843" i="1"/>
  <c r="Q7843" i="1" s="1"/>
  <c r="P7844" i="1"/>
  <c r="Q7844" i="1" s="1"/>
  <c r="P7845" i="1"/>
  <c r="Q7845" i="1" s="1"/>
  <c r="P7846" i="1"/>
  <c r="Q7846" i="1" s="1"/>
  <c r="P7847" i="1"/>
  <c r="Q7847" i="1" s="1"/>
  <c r="P7848" i="1"/>
  <c r="Q7848" i="1" s="1"/>
  <c r="P7849" i="1"/>
  <c r="Q7849" i="1" s="1"/>
  <c r="P7850" i="1"/>
  <c r="Q7850" i="1" s="1"/>
  <c r="P7851" i="1"/>
  <c r="Q7851" i="1" s="1"/>
  <c r="P7852" i="1"/>
  <c r="Q7852" i="1" s="1"/>
  <c r="P7853" i="1"/>
  <c r="Q7853" i="1" s="1"/>
  <c r="P7854" i="1"/>
  <c r="Q7854" i="1" s="1"/>
  <c r="P7855" i="1"/>
  <c r="Q7855" i="1" s="1"/>
  <c r="P7856" i="1"/>
  <c r="Q7856" i="1" s="1"/>
  <c r="P7857" i="1"/>
  <c r="Q7857" i="1" s="1"/>
  <c r="P7858" i="1"/>
  <c r="Q7858" i="1" s="1"/>
  <c r="P7859" i="1"/>
  <c r="Q7859" i="1" s="1"/>
  <c r="P7860" i="1"/>
  <c r="Q7860" i="1" s="1"/>
  <c r="P7861" i="1"/>
  <c r="Q7861" i="1" s="1"/>
  <c r="P7862" i="1"/>
  <c r="Q7862" i="1" s="1"/>
  <c r="P7863" i="1"/>
  <c r="Q7863" i="1" s="1"/>
  <c r="P7864" i="1"/>
  <c r="Q7864" i="1" s="1"/>
  <c r="P7865" i="1"/>
  <c r="Q7865" i="1" s="1"/>
  <c r="P7866" i="1"/>
  <c r="Q7866" i="1" s="1"/>
  <c r="P7867" i="1"/>
  <c r="Q7867" i="1" s="1"/>
  <c r="P7868" i="1"/>
  <c r="Q7868" i="1" s="1"/>
  <c r="P7869" i="1"/>
  <c r="Q7869" i="1" s="1"/>
  <c r="P7870" i="1"/>
  <c r="Q7870" i="1" s="1"/>
  <c r="P7871" i="1"/>
  <c r="Q7871" i="1" s="1"/>
  <c r="P7872" i="1"/>
  <c r="Q7872" i="1" s="1"/>
  <c r="P7873" i="1"/>
  <c r="Q7873" i="1" s="1"/>
  <c r="P7874" i="1"/>
  <c r="Q7874" i="1" s="1"/>
  <c r="P7875" i="1"/>
  <c r="Q7875" i="1" s="1"/>
  <c r="P7876" i="1"/>
  <c r="Q7876" i="1" s="1"/>
  <c r="P7877" i="1"/>
  <c r="Q7877" i="1" s="1"/>
  <c r="P7878" i="1"/>
  <c r="Q7878" i="1" s="1"/>
  <c r="P7879" i="1"/>
  <c r="Q7879" i="1" s="1"/>
  <c r="P7880" i="1"/>
  <c r="Q7880" i="1" s="1"/>
  <c r="P7881" i="1"/>
  <c r="Q7881" i="1" s="1"/>
  <c r="P7882" i="1"/>
  <c r="Q7882" i="1" s="1"/>
  <c r="P7883" i="1"/>
  <c r="Q7883" i="1" s="1"/>
  <c r="P7884" i="1"/>
  <c r="Q7884" i="1" s="1"/>
  <c r="P7885" i="1"/>
  <c r="Q7885" i="1" s="1"/>
  <c r="P7886" i="1"/>
  <c r="Q7886" i="1" s="1"/>
  <c r="P7887" i="1"/>
  <c r="Q7887" i="1" s="1"/>
  <c r="P7888" i="1"/>
  <c r="Q7888" i="1" s="1"/>
  <c r="P7889" i="1"/>
  <c r="Q7889" i="1" s="1"/>
  <c r="P7890" i="1"/>
  <c r="Q7890" i="1" s="1"/>
  <c r="P7891" i="1"/>
  <c r="Q7891" i="1" s="1"/>
  <c r="P7892" i="1"/>
  <c r="Q7892" i="1" s="1"/>
  <c r="P7893" i="1"/>
  <c r="Q7893" i="1" s="1"/>
  <c r="P7894" i="1"/>
  <c r="Q7894" i="1" s="1"/>
  <c r="P7895" i="1"/>
  <c r="Q7895" i="1" s="1"/>
  <c r="P7896" i="1"/>
  <c r="Q7896" i="1" s="1"/>
  <c r="P7897" i="1"/>
  <c r="Q7897" i="1" s="1"/>
  <c r="P7898" i="1"/>
  <c r="Q7898" i="1" s="1"/>
  <c r="P7899" i="1"/>
  <c r="Q7899" i="1" s="1"/>
  <c r="P7900" i="1"/>
  <c r="Q7900" i="1" s="1"/>
  <c r="P7901" i="1"/>
  <c r="Q7901" i="1" s="1"/>
  <c r="P7902" i="1"/>
  <c r="Q7902" i="1" s="1"/>
  <c r="P7903" i="1"/>
  <c r="Q7903" i="1" s="1"/>
  <c r="P7904" i="1"/>
  <c r="Q7904" i="1" s="1"/>
  <c r="P7905" i="1"/>
  <c r="Q7905" i="1" s="1"/>
  <c r="P7906" i="1"/>
  <c r="Q7906" i="1" s="1"/>
  <c r="P7907" i="1"/>
  <c r="Q7907" i="1" s="1"/>
  <c r="P7908" i="1"/>
  <c r="Q7908" i="1" s="1"/>
  <c r="P7909" i="1"/>
  <c r="Q7909" i="1" s="1"/>
  <c r="P7910" i="1"/>
  <c r="Q7910" i="1" s="1"/>
  <c r="P7911" i="1"/>
  <c r="Q7911" i="1" s="1"/>
  <c r="P7912" i="1"/>
  <c r="Q7912" i="1" s="1"/>
  <c r="P7913" i="1"/>
  <c r="Q7913" i="1" s="1"/>
  <c r="P7914" i="1"/>
  <c r="Q7914" i="1" s="1"/>
  <c r="P7915" i="1"/>
  <c r="Q7915" i="1" s="1"/>
  <c r="P7916" i="1"/>
  <c r="Q7916" i="1" s="1"/>
  <c r="P7917" i="1"/>
  <c r="Q7917" i="1" s="1"/>
  <c r="P7918" i="1"/>
  <c r="Q7918" i="1" s="1"/>
  <c r="P7919" i="1"/>
  <c r="Q7919" i="1" s="1"/>
  <c r="P7920" i="1"/>
  <c r="Q7920" i="1" s="1"/>
  <c r="P7921" i="1"/>
  <c r="Q7921" i="1" s="1"/>
  <c r="P7922" i="1"/>
  <c r="Q7922" i="1" s="1"/>
  <c r="P7923" i="1"/>
  <c r="Q7923" i="1" s="1"/>
  <c r="P7924" i="1"/>
  <c r="Q7924" i="1" s="1"/>
  <c r="P7925" i="1"/>
  <c r="Q7925" i="1" s="1"/>
  <c r="P7926" i="1"/>
  <c r="Q7926" i="1" s="1"/>
  <c r="P7927" i="1"/>
  <c r="Q7927" i="1" s="1"/>
  <c r="P7928" i="1"/>
  <c r="Q7928" i="1" s="1"/>
  <c r="P7929" i="1"/>
  <c r="Q7929" i="1" s="1"/>
  <c r="P7930" i="1"/>
  <c r="Q7930" i="1" s="1"/>
  <c r="P7931" i="1"/>
  <c r="Q7931" i="1" s="1"/>
  <c r="P7932" i="1"/>
  <c r="Q7932" i="1" s="1"/>
  <c r="P7933" i="1"/>
  <c r="Q7933" i="1" s="1"/>
  <c r="P7934" i="1"/>
  <c r="Q7934" i="1" s="1"/>
  <c r="P7935" i="1"/>
  <c r="Q7935" i="1" s="1"/>
  <c r="P7936" i="1"/>
  <c r="Q7936" i="1" s="1"/>
  <c r="P7937" i="1"/>
  <c r="Q7937" i="1" s="1"/>
  <c r="P7938" i="1"/>
  <c r="Q7938" i="1" s="1"/>
  <c r="P7939" i="1"/>
  <c r="Q7939" i="1" s="1"/>
  <c r="P7940" i="1"/>
  <c r="Q7940" i="1" s="1"/>
  <c r="P7941" i="1"/>
  <c r="Q7941" i="1" s="1"/>
  <c r="P7942" i="1"/>
  <c r="Q7942" i="1" s="1"/>
  <c r="P7943" i="1"/>
  <c r="Q7943" i="1" s="1"/>
  <c r="P7944" i="1"/>
  <c r="Q7944" i="1" s="1"/>
  <c r="P7945" i="1"/>
  <c r="Q7945" i="1" s="1"/>
  <c r="P7946" i="1"/>
  <c r="Q7946" i="1" s="1"/>
  <c r="P7947" i="1"/>
  <c r="Q7947" i="1" s="1"/>
  <c r="P7948" i="1"/>
  <c r="Q7948" i="1" s="1"/>
  <c r="P7949" i="1"/>
  <c r="Q7949" i="1" s="1"/>
  <c r="P7950" i="1"/>
  <c r="Q7950" i="1" s="1"/>
  <c r="P7951" i="1"/>
  <c r="Q7951" i="1" s="1"/>
  <c r="P7952" i="1"/>
  <c r="Q7952" i="1" s="1"/>
  <c r="P7953" i="1"/>
  <c r="Q7953" i="1" s="1"/>
  <c r="P7954" i="1"/>
  <c r="Q7954" i="1" s="1"/>
  <c r="P7955" i="1"/>
  <c r="Q7955" i="1" s="1"/>
  <c r="P7956" i="1"/>
  <c r="Q7956" i="1" s="1"/>
  <c r="P7957" i="1"/>
  <c r="Q7957" i="1" s="1"/>
  <c r="P7958" i="1"/>
  <c r="Q7958" i="1" s="1"/>
  <c r="P7959" i="1"/>
  <c r="Q7959" i="1" s="1"/>
  <c r="P7960" i="1"/>
  <c r="Q7960" i="1" s="1"/>
  <c r="P7961" i="1"/>
  <c r="Q7961" i="1" s="1"/>
  <c r="P7962" i="1"/>
  <c r="Q7962" i="1" s="1"/>
  <c r="P7963" i="1"/>
  <c r="Q7963" i="1" s="1"/>
  <c r="P7964" i="1"/>
  <c r="Q7964" i="1" s="1"/>
  <c r="P7965" i="1"/>
  <c r="Q7965" i="1" s="1"/>
  <c r="P7966" i="1"/>
  <c r="Q7966" i="1" s="1"/>
  <c r="P7967" i="1"/>
  <c r="Q7967" i="1" s="1"/>
  <c r="P7968" i="1"/>
  <c r="Q7968" i="1" s="1"/>
  <c r="P7969" i="1"/>
  <c r="Q7969" i="1" s="1"/>
  <c r="P7970" i="1"/>
  <c r="Q7970" i="1" s="1"/>
  <c r="P7971" i="1"/>
  <c r="Q7971" i="1" s="1"/>
  <c r="P7972" i="1"/>
  <c r="Q7972" i="1" s="1"/>
  <c r="P7973" i="1"/>
  <c r="Q7973" i="1" s="1"/>
  <c r="P7974" i="1"/>
  <c r="Q7974" i="1" s="1"/>
  <c r="P7975" i="1"/>
  <c r="Q7975" i="1" s="1"/>
  <c r="P7976" i="1"/>
  <c r="Q7976" i="1" s="1"/>
  <c r="P7977" i="1"/>
  <c r="Q7977" i="1" s="1"/>
  <c r="P7978" i="1"/>
  <c r="Q7978" i="1" s="1"/>
  <c r="P7979" i="1"/>
  <c r="Q7979" i="1" s="1"/>
  <c r="P7980" i="1"/>
  <c r="Q7980" i="1" s="1"/>
  <c r="P7981" i="1"/>
  <c r="Q7981" i="1" s="1"/>
  <c r="P7982" i="1"/>
  <c r="Q7982" i="1" s="1"/>
  <c r="P7983" i="1"/>
  <c r="Q7983" i="1" s="1"/>
  <c r="P7984" i="1"/>
  <c r="Q7984" i="1" s="1"/>
  <c r="P7985" i="1"/>
  <c r="Q7985" i="1" s="1"/>
  <c r="P7986" i="1"/>
  <c r="Q7986" i="1" s="1"/>
  <c r="P7987" i="1"/>
  <c r="Q7987" i="1" s="1"/>
  <c r="P7988" i="1"/>
  <c r="Q7988" i="1" s="1"/>
  <c r="P7989" i="1"/>
  <c r="Q7989" i="1" s="1"/>
  <c r="P7990" i="1"/>
  <c r="Q7990" i="1" s="1"/>
  <c r="P7991" i="1"/>
  <c r="Q7991" i="1" s="1"/>
  <c r="P7992" i="1"/>
  <c r="Q7992" i="1" s="1"/>
  <c r="P7993" i="1"/>
  <c r="Q7993" i="1" s="1"/>
  <c r="P7994" i="1"/>
  <c r="Q7994" i="1" s="1"/>
  <c r="P7995" i="1"/>
  <c r="Q7995" i="1" s="1"/>
  <c r="P7996" i="1"/>
  <c r="Q7996" i="1" s="1"/>
  <c r="P7997" i="1"/>
  <c r="Q7997" i="1" s="1"/>
  <c r="P7998" i="1"/>
  <c r="Q7998" i="1" s="1"/>
  <c r="P7999" i="1"/>
  <c r="Q7999" i="1" s="1"/>
  <c r="P8000" i="1"/>
  <c r="Q8000" i="1" s="1"/>
  <c r="P8001" i="1"/>
  <c r="Q8001" i="1" s="1"/>
  <c r="P8002" i="1"/>
  <c r="Q8002" i="1" s="1"/>
  <c r="P8003" i="1"/>
  <c r="Q8003" i="1" s="1"/>
  <c r="P8004" i="1"/>
  <c r="Q8004" i="1" s="1"/>
  <c r="P8005" i="1"/>
  <c r="Q8005" i="1" s="1"/>
  <c r="P8006" i="1"/>
  <c r="Q8006" i="1" s="1"/>
  <c r="P8007" i="1"/>
  <c r="Q8007" i="1" s="1"/>
  <c r="P8008" i="1"/>
  <c r="Q8008" i="1" s="1"/>
  <c r="P8009" i="1"/>
  <c r="Q8009" i="1" s="1"/>
  <c r="P8010" i="1"/>
  <c r="Q8010" i="1" s="1"/>
  <c r="P8011" i="1"/>
  <c r="Q8011" i="1" s="1"/>
  <c r="P8012" i="1"/>
  <c r="Q8012" i="1" s="1"/>
  <c r="P8013" i="1"/>
  <c r="Q8013" i="1" s="1"/>
  <c r="P8014" i="1"/>
  <c r="Q8014" i="1" s="1"/>
  <c r="P8015" i="1"/>
  <c r="Q8015" i="1" s="1"/>
  <c r="P8016" i="1"/>
  <c r="Q8016" i="1" s="1"/>
  <c r="P8017" i="1"/>
  <c r="Q8017" i="1" s="1"/>
  <c r="P8018" i="1"/>
  <c r="Q8018" i="1" s="1"/>
  <c r="P8019" i="1"/>
  <c r="Q8019" i="1" s="1"/>
  <c r="P8020" i="1"/>
  <c r="Q8020" i="1" s="1"/>
  <c r="P8021" i="1"/>
  <c r="Q8021" i="1" s="1"/>
  <c r="P8022" i="1"/>
  <c r="Q8022" i="1" s="1"/>
  <c r="P8023" i="1"/>
  <c r="Q8023" i="1" s="1"/>
  <c r="P8024" i="1"/>
  <c r="Q8024" i="1" s="1"/>
  <c r="P8025" i="1"/>
  <c r="Q8025" i="1" s="1"/>
  <c r="P8026" i="1"/>
  <c r="Q8026" i="1" s="1"/>
  <c r="P8027" i="1"/>
  <c r="Q8027" i="1" s="1"/>
  <c r="P8028" i="1"/>
  <c r="Q8028" i="1" s="1"/>
  <c r="P8029" i="1"/>
  <c r="Q8029" i="1" s="1"/>
  <c r="P8030" i="1"/>
  <c r="Q8030" i="1" s="1"/>
  <c r="P8031" i="1"/>
  <c r="Q8031" i="1" s="1"/>
  <c r="P8032" i="1"/>
  <c r="Q8032" i="1" s="1"/>
  <c r="P8033" i="1"/>
  <c r="Q8033" i="1" s="1"/>
  <c r="P8034" i="1"/>
  <c r="Q8034" i="1" s="1"/>
  <c r="P8035" i="1"/>
  <c r="Q8035" i="1" s="1"/>
  <c r="P8036" i="1"/>
  <c r="Q8036" i="1" s="1"/>
  <c r="P8037" i="1"/>
  <c r="Q8037" i="1" s="1"/>
  <c r="P8038" i="1"/>
  <c r="Q8038" i="1" s="1"/>
  <c r="P8039" i="1"/>
  <c r="Q8039" i="1" s="1"/>
  <c r="P8040" i="1"/>
  <c r="Q8040" i="1" s="1"/>
  <c r="P8041" i="1"/>
  <c r="Q8041" i="1" s="1"/>
  <c r="P8042" i="1"/>
  <c r="Q8042" i="1" s="1"/>
  <c r="P8043" i="1"/>
  <c r="Q8043" i="1" s="1"/>
  <c r="P8044" i="1"/>
  <c r="Q8044" i="1" s="1"/>
  <c r="P8045" i="1"/>
  <c r="Q8045" i="1" s="1"/>
  <c r="P8046" i="1"/>
  <c r="Q8046" i="1" s="1"/>
  <c r="P8047" i="1"/>
  <c r="Q8047" i="1" s="1"/>
  <c r="P8048" i="1"/>
  <c r="Q8048" i="1" s="1"/>
  <c r="P8049" i="1"/>
  <c r="Q8049" i="1" s="1"/>
  <c r="P8050" i="1"/>
  <c r="Q8050" i="1" s="1"/>
  <c r="P8051" i="1"/>
  <c r="Q8051" i="1" s="1"/>
  <c r="P8052" i="1"/>
  <c r="Q8052" i="1" s="1"/>
  <c r="P8053" i="1"/>
  <c r="Q8053" i="1" s="1"/>
  <c r="P8054" i="1"/>
  <c r="Q8054" i="1" s="1"/>
  <c r="P8055" i="1"/>
  <c r="Q8055" i="1" s="1"/>
  <c r="P8056" i="1"/>
  <c r="Q8056" i="1" s="1"/>
  <c r="P8057" i="1"/>
  <c r="Q8057" i="1" s="1"/>
  <c r="P8058" i="1"/>
  <c r="Q8058" i="1" s="1"/>
  <c r="P8059" i="1"/>
  <c r="Q8059" i="1" s="1"/>
  <c r="P8060" i="1"/>
  <c r="Q8060" i="1" s="1"/>
  <c r="P8061" i="1"/>
  <c r="Q8061" i="1" s="1"/>
  <c r="P8062" i="1"/>
  <c r="Q8062" i="1" s="1"/>
  <c r="P8063" i="1"/>
  <c r="Q8063" i="1" s="1"/>
  <c r="P8064" i="1"/>
  <c r="Q8064" i="1" s="1"/>
  <c r="P8065" i="1"/>
  <c r="Q8065" i="1" s="1"/>
  <c r="P8066" i="1"/>
  <c r="Q8066" i="1" s="1"/>
  <c r="P8067" i="1"/>
  <c r="Q8067" i="1" s="1"/>
  <c r="P8068" i="1"/>
  <c r="Q8068" i="1" s="1"/>
  <c r="P8069" i="1"/>
  <c r="Q8069" i="1" s="1"/>
  <c r="P8070" i="1"/>
  <c r="Q8070" i="1" s="1"/>
  <c r="P8071" i="1"/>
  <c r="Q8071" i="1" s="1"/>
  <c r="P8072" i="1"/>
  <c r="Q8072" i="1" s="1"/>
  <c r="P8073" i="1"/>
  <c r="Q8073" i="1" s="1"/>
  <c r="P8074" i="1"/>
  <c r="Q8074" i="1" s="1"/>
  <c r="P8075" i="1"/>
  <c r="Q8075" i="1" s="1"/>
  <c r="P8076" i="1"/>
  <c r="Q8076" i="1" s="1"/>
  <c r="P8077" i="1"/>
  <c r="Q8077" i="1" s="1"/>
  <c r="P8078" i="1"/>
  <c r="Q8078" i="1" s="1"/>
  <c r="P8079" i="1"/>
  <c r="Q8079" i="1" s="1"/>
  <c r="P8080" i="1"/>
  <c r="Q8080" i="1" s="1"/>
  <c r="P8081" i="1"/>
  <c r="Q8081" i="1" s="1"/>
  <c r="P8082" i="1"/>
  <c r="Q8082" i="1" s="1"/>
  <c r="P8083" i="1"/>
  <c r="Q8083" i="1" s="1"/>
  <c r="P8084" i="1"/>
  <c r="Q8084" i="1" s="1"/>
  <c r="P8085" i="1"/>
  <c r="Q8085" i="1" s="1"/>
  <c r="P8086" i="1"/>
  <c r="Q8086" i="1" s="1"/>
  <c r="P8087" i="1"/>
  <c r="Q8087" i="1" s="1"/>
  <c r="P8088" i="1"/>
  <c r="Q8088" i="1" s="1"/>
  <c r="P8089" i="1"/>
  <c r="Q8089" i="1" s="1"/>
  <c r="P8090" i="1"/>
  <c r="Q8090" i="1" s="1"/>
  <c r="P8091" i="1"/>
  <c r="Q8091" i="1" s="1"/>
  <c r="P8092" i="1"/>
  <c r="Q8092" i="1" s="1"/>
  <c r="P8093" i="1"/>
  <c r="Q8093" i="1" s="1"/>
  <c r="P8094" i="1"/>
  <c r="Q8094" i="1" s="1"/>
  <c r="P8095" i="1"/>
  <c r="Q8095" i="1" s="1"/>
  <c r="P8096" i="1"/>
  <c r="Q8096" i="1" s="1"/>
  <c r="P8097" i="1"/>
  <c r="Q8097" i="1" s="1"/>
  <c r="P8098" i="1"/>
  <c r="Q8098" i="1" s="1"/>
  <c r="P8099" i="1"/>
  <c r="Q8099" i="1" s="1"/>
  <c r="P8100" i="1"/>
  <c r="Q8100" i="1" s="1"/>
  <c r="P8101" i="1"/>
  <c r="Q8101" i="1" s="1"/>
  <c r="P8102" i="1"/>
  <c r="Q8102" i="1" s="1"/>
  <c r="P8103" i="1"/>
  <c r="Q8103" i="1" s="1"/>
  <c r="P8104" i="1"/>
  <c r="Q8104" i="1" s="1"/>
  <c r="P8105" i="1"/>
  <c r="Q8105" i="1" s="1"/>
  <c r="P8106" i="1"/>
  <c r="Q8106" i="1" s="1"/>
  <c r="P8107" i="1"/>
  <c r="Q8107" i="1" s="1"/>
  <c r="P8108" i="1"/>
  <c r="Q8108" i="1" s="1"/>
  <c r="P8109" i="1"/>
  <c r="Q8109" i="1" s="1"/>
  <c r="P8110" i="1"/>
  <c r="Q8110" i="1" s="1"/>
  <c r="P8111" i="1"/>
  <c r="Q8111" i="1" s="1"/>
  <c r="P8112" i="1"/>
  <c r="Q8112" i="1" s="1"/>
  <c r="P8113" i="1"/>
  <c r="Q8113" i="1" s="1"/>
  <c r="P8114" i="1"/>
  <c r="Q8114" i="1" s="1"/>
  <c r="P8115" i="1"/>
  <c r="Q8115" i="1" s="1"/>
  <c r="P8116" i="1"/>
  <c r="Q8116" i="1" s="1"/>
  <c r="P8117" i="1"/>
  <c r="Q8117" i="1" s="1"/>
  <c r="P8118" i="1"/>
  <c r="Q8118" i="1" s="1"/>
  <c r="P8119" i="1"/>
  <c r="Q8119" i="1" s="1"/>
  <c r="P8120" i="1"/>
  <c r="Q8120" i="1" s="1"/>
  <c r="P8121" i="1"/>
  <c r="Q8121" i="1" s="1"/>
  <c r="P8122" i="1"/>
  <c r="Q8122" i="1" s="1"/>
  <c r="P8123" i="1"/>
  <c r="Q8123" i="1" s="1"/>
  <c r="P8124" i="1"/>
  <c r="Q8124" i="1" s="1"/>
  <c r="P8125" i="1"/>
  <c r="Q8125" i="1" s="1"/>
  <c r="P8126" i="1"/>
  <c r="Q8126" i="1" s="1"/>
  <c r="P8127" i="1"/>
  <c r="Q8127" i="1" s="1"/>
  <c r="P8128" i="1"/>
  <c r="Q8128" i="1" s="1"/>
  <c r="P8129" i="1"/>
  <c r="Q8129" i="1" s="1"/>
  <c r="P8130" i="1"/>
  <c r="Q8130" i="1" s="1"/>
  <c r="P8131" i="1"/>
  <c r="Q8131" i="1" s="1"/>
  <c r="P8132" i="1"/>
  <c r="Q8132" i="1" s="1"/>
  <c r="P8133" i="1"/>
  <c r="Q8133" i="1" s="1"/>
  <c r="P8134" i="1"/>
  <c r="Q8134" i="1" s="1"/>
  <c r="P8135" i="1"/>
  <c r="Q8135" i="1" s="1"/>
  <c r="P8136" i="1"/>
  <c r="Q8136" i="1" s="1"/>
  <c r="P8137" i="1"/>
  <c r="Q8137" i="1" s="1"/>
  <c r="P8138" i="1"/>
  <c r="Q8138" i="1" s="1"/>
  <c r="P8139" i="1"/>
  <c r="Q8139" i="1" s="1"/>
  <c r="P8140" i="1"/>
  <c r="Q8140" i="1" s="1"/>
  <c r="P8141" i="1"/>
  <c r="Q8141" i="1" s="1"/>
  <c r="P8142" i="1"/>
  <c r="Q8142" i="1" s="1"/>
  <c r="P8143" i="1"/>
  <c r="Q8143" i="1" s="1"/>
  <c r="P8144" i="1"/>
  <c r="Q8144" i="1" s="1"/>
  <c r="P8145" i="1"/>
  <c r="Q8145" i="1" s="1"/>
  <c r="P8146" i="1"/>
  <c r="Q8146" i="1" s="1"/>
  <c r="P8147" i="1"/>
  <c r="Q8147" i="1" s="1"/>
  <c r="P8148" i="1"/>
  <c r="Q8148" i="1" s="1"/>
  <c r="P8149" i="1"/>
  <c r="Q8149" i="1" s="1"/>
  <c r="P8150" i="1"/>
  <c r="Q8150" i="1" s="1"/>
  <c r="P8151" i="1"/>
  <c r="Q8151" i="1" s="1"/>
  <c r="P8152" i="1"/>
  <c r="Q8152" i="1" s="1"/>
  <c r="P8153" i="1"/>
  <c r="Q8153" i="1" s="1"/>
  <c r="P8154" i="1"/>
  <c r="Q8154" i="1" s="1"/>
  <c r="P8155" i="1"/>
  <c r="Q8155" i="1" s="1"/>
  <c r="P8156" i="1"/>
  <c r="Q8156" i="1" s="1"/>
  <c r="P8157" i="1"/>
  <c r="Q8157" i="1" s="1"/>
  <c r="P8158" i="1"/>
  <c r="Q8158" i="1" s="1"/>
  <c r="P8159" i="1"/>
  <c r="Q8159" i="1" s="1"/>
  <c r="P8160" i="1"/>
  <c r="Q8160" i="1" s="1"/>
  <c r="P8161" i="1"/>
  <c r="Q8161" i="1" s="1"/>
  <c r="P8162" i="1"/>
  <c r="Q8162" i="1" s="1"/>
  <c r="P8163" i="1"/>
  <c r="Q8163" i="1" s="1"/>
  <c r="P8164" i="1"/>
  <c r="Q8164" i="1" s="1"/>
  <c r="P8165" i="1"/>
  <c r="Q8165" i="1" s="1"/>
  <c r="P8166" i="1"/>
  <c r="Q8166" i="1" s="1"/>
  <c r="P8167" i="1"/>
  <c r="Q8167" i="1" s="1"/>
  <c r="P8168" i="1"/>
  <c r="Q8168" i="1" s="1"/>
  <c r="P8169" i="1"/>
  <c r="Q8169" i="1" s="1"/>
  <c r="P8170" i="1"/>
  <c r="Q8170" i="1" s="1"/>
  <c r="P8171" i="1"/>
  <c r="Q8171" i="1" s="1"/>
  <c r="P8172" i="1"/>
  <c r="Q8172" i="1" s="1"/>
  <c r="P8173" i="1"/>
  <c r="Q8173" i="1" s="1"/>
  <c r="P8174" i="1"/>
  <c r="Q8174" i="1" s="1"/>
  <c r="P8175" i="1"/>
  <c r="Q8175" i="1" s="1"/>
  <c r="P8176" i="1"/>
  <c r="Q8176" i="1" s="1"/>
  <c r="P8177" i="1"/>
  <c r="Q8177" i="1" s="1"/>
  <c r="P8178" i="1"/>
  <c r="Q8178" i="1" s="1"/>
  <c r="P8179" i="1"/>
  <c r="Q8179" i="1" s="1"/>
  <c r="P8180" i="1"/>
  <c r="Q8180" i="1" s="1"/>
  <c r="P8181" i="1"/>
  <c r="Q8181" i="1" s="1"/>
  <c r="P8182" i="1"/>
  <c r="Q8182" i="1" s="1"/>
  <c r="P8183" i="1"/>
  <c r="Q8183" i="1" s="1"/>
  <c r="P8184" i="1"/>
  <c r="Q8184" i="1" s="1"/>
  <c r="P8185" i="1"/>
  <c r="Q8185" i="1" s="1"/>
  <c r="P8186" i="1"/>
  <c r="Q8186" i="1" s="1"/>
  <c r="P8187" i="1"/>
  <c r="Q8187" i="1" s="1"/>
  <c r="P8188" i="1"/>
  <c r="Q8188" i="1" s="1"/>
  <c r="P8189" i="1"/>
  <c r="Q8189" i="1" s="1"/>
  <c r="P8190" i="1"/>
  <c r="Q8190" i="1" s="1"/>
  <c r="P8191" i="1"/>
  <c r="Q8191" i="1" s="1"/>
  <c r="P8192" i="1"/>
  <c r="Q8192" i="1" s="1"/>
  <c r="P8193" i="1"/>
  <c r="Q8193" i="1" s="1"/>
  <c r="P8194" i="1"/>
  <c r="Q8194" i="1" s="1"/>
  <c r="P8195" i="1"/>
  <c r="Q8195" i="1" s="1"/>
  <c r="P8196" i="1"/>
  <c r="Q8196" i="1" s="1"/>
  <c r="P8197" i="1"/>
  <c r="Q8197" i="1" s="1"/>
  <c r="P8198" i="1"/>
  <c r="Q8198" i="1" s="1"/>
  <c r="P8199" i="1"/>
  <c r="Q8199" i="1" s="1"/>
  <c r="P8200" i="1"/>
  <c r="Q8200" i="1" s="1"/>
  <c r="P8201" i="1"/>
  <c r="Q8201" i="1" s="1"/>
  <c r="P8202" i="1"/>
  <c r="Q8202" i="1" s="1"/>
  <c r="P8203" i="1"/>
  <c r="Q8203" i="1" s="1"/>
  <c r="P8204" i="1"/>
  <c r="Q8204" i="1" s="1"/>
  <c r="P8205" i="1"/>
  <c r="Q8205" i="1" s="1"/>
  <c r="P8206" i="1"/>
  <c r="Q8206" i="1" s="1"/>
  <c r="P8207" i="1"/>
  <c r="Q8207" i="1" s="1"/>
  <c r="P8208" i="1"/>
  <c r="Q8208" i="1" s="1"/>
  <c r="P8209" i="1"/>
  <c r="Q8209" i="1" s="1"/>
  <c r="P8210" i="1"/>
  <c r="Q8210" i="1" s="1"/>
  <c r="P8211" i="1"/>
  <c r="Q8211" i="1" s="1"/>
  <c r="P8212" i="1"/>
  <c r="Q8212" i="1" s="1"/>
  <c r="P8213" i="1"/>
  <c r="Q8213" i="1" s="1"/>
  <c r="P8214" i="1"/>
  <c r="Q8214" i="1" s="1"/>
  <c r="P8215" i="1"/>
  <c r="Q8215" i="1" s="1"/>
  <c r="P8216" i="1"/>
  <c r="Q8216" i="1" s="1"/>
  <c r="P8217" i="1"/>
  <c r="Q8217" i="1" s="1"/>
  <c r="P8218" i="1"/>
  <c r="Q8218" i="1" s="1"/>
  <c r="P8219" i="1"/>
  <c r="Q8219" i="1" s="1"/>
  <c r="P8220" i="1"/>
  <c r="Q8220" i="1" s="1"/>
  <c r="P8221" i="1"/>
  <c r="Q8221" i="1" s="1"/>
  <c r="P8222" i="1"/>
  <c r="Q8222" i="1" s="1"/>
  <c r="P8223" i="1"/>
  <c r="Q8223" i="1" s="1"/>
  <c r="P8224" i="1"/>
  <c r="Q8224" i="1" s="1"/>
  <c r="P8225" i="1"/>
  <c r="Q8225" i="1" s="1"/>
  <c r="P8226" i="1"/>
  <c r="Q8226" i="1" s="1"/>
  <c r="P8227" i="1"/>
  <c r="Q8227" i="1" s="1"/>
  <c r="P8228" i="1"/>
  <c r="Q8228" i="1" s="1"/>
  <c r="P8229" i="1"/>
  <c r="Q8229" i="1" s="1"/>
  <c r="P8230" i="1"/>
  <c r="Q8230" i="1" s="1"/>
  <c r="P8231" i="1"/>
  <c r="Q8231" i="1" s="1"/>
  <c r="P8232" i="1"/>
  <c r="Q8232" i="1" s="1"/>
  <c r="P8233" i="1"/>
  <c r="Q8233" i="1" s="1"/>
  <c r="P8234" i="1"/>
  <c r="Q8234" i="1" s="1"/>
  <c r="P8235" i="1"/>
  <c r="Q8235" i="1" s="1"/>
  <c r="P8236" i="1"/>
  <c r="Q8236" i="1" s="1"/>
  <c r="P8237" i="1"/>
  <c r="Q8237" i="1" s="1"/>
  <c r="P8238" i="1"/>
  <c r="Q8238" i="1" s="1"/>
  <c r="P8239" i="1"/>
  <c r="Q8239" i="1" s="1"/>
  <c r="P8240" i="1"/>
  <c r="Q8240" i="1" s="1"/>
  <c r="P8241" i="1"/>
  <c r="Q8241" i="1" s="1"/>
  <c r="P8242" i="1"/>
  <c r="Q8242" i="1" s="1"/>
  <c r="P8243" i="1"/>
  <c r="Q8243" i="1" s="1"/>
  <c r="P8244" i="1"/>
  <c r="Q8244" i="1" s="1"/>
  <c r="P8245" i="1"/>
  <c r="Q8245" i="1" s="1"/>
  <c r="P8246" i="1"/>
  <c r="Q8246" i="1" s="1"/>
  <c r="P8247" i="1"/>
  <c r="Q8247" i="1" s="1"/>
  <c r="P8248" i="1"/>
  <c r="Q8248" i="1" s="1"/>
  <c r="P8249" i="1"/>
  <c r="Q8249" i="1" s="1"/>
  <c r="P8250" i="1"/>
  <c r="Q8250" i="1" s="1"/>
  <c r="P8251" i="1"/>
  <c r="Q8251" i="1" s="1"/>
  <c r="P8252" i="1"/>
  <c r="Q8252" i="1" s="1"/>
  <c r="P8253" i="1"/>
  <c r="Q8253" i="1" s="1"/>
  <c r="P8254" i="1"/>
  <c r="Q8254" i="1" s="1"/>
  <c r="P8255" i="1"/>
  <c r="Q8255" i="1" s="1"/>
  <c r="P8256" i="1"/>
  <c r="Q8256" i="1" s="1"/>
  <c r="P8257" i="1"/>
  <c r="Q8257" i="1" s="1"/>
  <c r="P8258" i="1"/>
  <c r="Q8258" i="1" s="1"/>
  <c r="P8259" i="1"/>
  <c r="Q8259" i="1" s="1"/>
  <c r="P8260" i="1"/>
  <c r="Q8260" i="1" s="1"/>
  <c r="P8261" i="1"/>
  <c r="Q8261" i="1" s="1"/>
  <c r="P8262" i="1"/>
  <c r="Q8262" i="1" s="1"/>
  <c r="P8263" i="1"/>
  <c r="Q8263" i="1" s="1"/>
  <c r="P8264" i="1"/>
  <c r="Q8264" i="1" s="1"/>
  <c r="P8265" i="1"/>
  <c r="Q8265" i="1" s="1"/>
  <c r="P8266" i="1"/>
  <c r="Q8266" i="1" s="1"/>
  <c r="P8267" i="1"/>
  <c r="Q8267" i="1" s="1"/>
  <c r="P8268" i="1"/>
  <c r="Q8268" i="1" s="1"/>
  <c r="P8269" i="1"/>
  <c r="Q8269" i="1" s="1"/>
  <c r="P8270" i="1"/>
  <c r="Q8270" i="1" s="1"/>
  <c r="P8271" i="1"/>
  <c r="Q8271" i="1" s="1"/>
  <c r="P8272" i="1"/>
  <c r="Q8272" i="1" s="1"/>
  <c r="P8273" i="1"/>
  <c r="Q8273" i="1" s="1"/>
  <c r="P8274" i="1"/>
  <c r="Q8274" i="1" s="1"/>
  <c r="P8275" i="1"/>
  <c r="Q8275" i="1" s="1"/>
  <c r="P8276" i="1"/>
  <c r="Q8276" i="1" s="1"/>
  <c r="P8277" i="1"/>
  <c r="Q8277" i="1" s="1"/>
  <c r="P8278" i="1"/>
  <c r="Q8278" i="1" s="1"/>
  <c r="P8279" i="1"/>
  <c r="Q8279" i="1" s="1"/>
  <c r="P8280" i="1"/>
  <c r="Q8280" i="1" s="1"/>
  <c r="P8281" i="1"/>
  <c r="Q8281" i="1" s="1"/>
  <c r="P8282" i="1"/>
  <c r="Q8282" i="1" s="1"/>
  <c r="P8283" i="1"/>
  <c r="Q8283" i="1" s="1"/>
  <c r="P8284" i="1"/>
  <c r="Q8284" i="1" s="1"/>
  <c r="P8285" i="1"/>
  <c r="Q8285" i="1" s="1"/>
  <c r="P8286" i="1"/>
  <c r="Q8286" i="1" s="1"/>
  <c r="P8287" i="1"/>
  <c r="Q8287" i="1" s="1"/>
  <c r="P8288" i="1"/>
  <c r="Q8288" i="1" s="1"/>
  <c r="P8289" i="1"/>
  <c r="Q8289" i="1" s="1"/>
  <c r="P8290" i="1"/>
  <c r="Q8290" i="1" s="1"/>
  <c r="P8291" i="1"/>
  <c r="Q8291" i="1" s="1"/>
  <c r="P8292" i="1"/>
  <c r="Q8292" i="1" s="1"/>
  <c r="P8293" i="1"/>
  <c r="Q8293" i="1" s="1"/>
  <c r="P8294" i="1"/>
  <c r="Q8294" i="1" s="1"/>
  <c r="P8295" i="1"/>
  <c r="Q8295" i="1" s="1"/>
  <c r="P8296" i="1"/>
  <c r="Q8296" i="1" s="1"/>
  <c r="P8297" i="1"/>
  <c r="Q8297" i="1" s="1"/>
  <c r="P8298" i="1"/>
  <c r="Q8298" i="1" s="1"/>
  <c r="P8299" i="1"/>
  <c r="Q8299" i="1" s="1"/>
  <c r="P8300" i="1"/>
  <c r="Q8300" i="1" s="1"/>
  <c r="P8301" i="1"/>
  <c r="Q8301" i="1" s="1"/>
  <c r="P8302" i="1"/>
  <c r="Q8302" i="1" s="1"/>
  <c r="P8303" i="1"/>
  <c r="Q8303" i="1" s="1"/>
  <c r="P8304" i="1"/>
  <c r="Q8304" i="1" s="1"/>
  <c r="P8305" i="1"/>
  <c r="Q8305" i="1" s="1"/>
  <c r="P8306" i="1"/>
  <c r="Q8306" i="1" s="1"/>
  <c r="P8307" i="1"/>
  <c r="Q8307" i="1" s="1"/>
  <c r="P8308" i="1"/>
  <c r="Q8308" i="1" s="1"/>
  <c r="P8309" i="1"/>
  <c r="Q8309" i="1" s="1"/>
  <c r="P8310" i="1"/>
  <c r="Q8310" i="1" s="1"/>
  <c r="P8311" i="1"/>
  <c r="Q8311" i="1" s="1"/>
  <c r="P8312" i="1"/>
  <c r="Q8312" i="1" s="1"/>
  <c r="P8313" i="1"/>
  <c r="Q8313" i="1" s="1"/>
  <c r="P8314" i="1"/>
  <c r="Q8314" i="1" s="1"/>
  <c r="P8315" i="1"/>
  <c r="Q8315" i="1" s="1"/>
  <c r="P8316" i="1"/>
  <c r="Q8316" i="1" s="1"/>
  <c r="P8317" i="1"/>
  <c r="Q8317" i="1" s="1"/>
  <c r="P8318" i="1"/>
  <c r="Q8318" i="1" s="1"/>
  <c r="P8319" i="1"/>
  <c r="Q8319" i="1" s="1"/>
  <c r="P8320" i="1"/>
  <c r="Q8320" i="1" s="1"/>
  <c r="P8321" i="1"/>
  <c r="Q8321" i="1" s="1"/>
  <c r="P8322" i="1"/>
  <c r="Q8322" i="1" s="1"/>
  <c r="P8323" i="1"/>
  <c r="Q8323" i="1" s="1"/>
  <c r="P8324" i="1"/>
  <c r="Q8324" i="1" s="1"/>
  <c r="P8325" i="1"/>
  <c r="Q8325" i="1" s="1"/>
  <c r="P8326" i="1"/>
  <c r="Q8326" i="1" s="1"/>
  <c r="P8327" i="1"/>
  <c r="Q8327" i="1" s="1"/>
  <c r="P8328" i="1"/>
  <c r="Q8328" i="1" s="1"/>
  <c r="P8329" i="1"/>
  <c r="Q8329" i="1" s="1"/>
  <c r="P8330" i="1"/>
  <c r="Q8330" i="1" s="1"/>
  <c r="P8331" i="1"/>
  <c r="Q8331" i="1" s="1"/>
  <c r="P8332" i="1"/>
  <c r="Q8332" i="1" s="1"/>
  <c r="P8333" i="1"/>
  <c r="Q8333" i="1" s="1"/>
  <c r="P8334" i="1"/>
  <c r="Q8334" i="1" s="1"/>
  <c r="P8335" i="1"/>
  <c r="Q8335" i="1" s="1"/>
  <c r="P8336" i="1"/>
  <c r="Q8336" i="1" s="1"/>
  <c r="P8337" i="1"/>
  <c r="Q8337" i="1" s="1"/>
  <c r="P8338" i="1"/>
  <c r="Q8338" i="1" s="1"/>
  <c r="P8339" i="1"/>
  <c r="Q8339" i="1" s="1"/>
  <c r="P8340" i="1"/>
  <c r="Q8340" i="1" s="1"/>
  <c r="P8341" i="1"/>
  <c r="Q8341" i="1" s="1"/>
  <c r="P8342" i="1"/>
  <c r="Q8342" i="1" s="1"/>
  <c r="P8343" i="1"/>
  <c r="Q8343" i="1" s="1"/>
  <c r="P8344" i="1"/>
  <c r="Q8344" i="1" s="1"/>
  <c r="P8345" i="1"/>
  <c r="Q8345" i="1" s="1"/>
  <c r="P8346" i="1"/>
  <c r="Q8346" i="1" s="1"/>
  <c r="P8347" i="1"/>
  <c r="Q8347" i="1" s="1"/>
  <c r="P8348" i="1"/>
  <c r="Q8348" i="1" s="1"/>
  <c r="P8349" i="1"/>
  <c r="Q8349" i="1" s="1"/>
  <c r="P8350" i="1"/>
  <c r="Q8350" i="1" s="1"/>
  <c r="P8351" i="1"/>
  <c r="Q8351" i="1" s="1"/>
  <c r="P8352" i="1"/>
  <c r="Q8352" i="1" s="1"/>
  <c r="P8353" i="1"/>
  <c r="Q8353" i="1" s="1"/>
  <c r="P8354" i="1"/>
  <c r="Q8354" i="1" s="1"/>
  <c r="P8355" i="1"/>
  <c r="Q8355" i="1" s="1"/>
  <c r="P8356" i="1"/>
  <c r="Q8356" i="1" s="1"/>
  <c r="P8357" i="1"/>
  <c r="Q8357" i="1" s="1"/>
  <c r="P8358" i="1"/>
  <c r="Q8358" i="1" s="1"/>
  <c r="P8359" i="1"/>
  <c r="Q8359" i="1" s="1"/>
  <c r="P8360" i="1"/>
  <c r="Q8360" i="1" s="1"/>
  <c r="P8361" i="1"/>
  <c r="Q8361" i="1" s="1"/>
  <c r="P8362" i="1"/>
  <c r="Q8362" i="1" s="1"/>
  <c r="P8363" i="1"/>
  <c r="Q8363" i="1" s="1"/>
  <c r="P8364" i="1"/>
  <c r="Q8364" i="1" s="1"/>
  <c r="P8365" i="1"/>
  <c r="Q8365" i="1" s="1"/>
  <c r="P8366" i="1"/>
  <c r="Q8366" i="1" s="1"/>
  <c r="P8367" i="1"/>
  <c r="Q8367" i="1" s="1"/>
  <c r="P8368" i="1"/>
  <c r="Q8368" i="1" s="1"/>
  <c r="P8369" i="1"/>
  <c r="Q8369" i="1" s="1"/>
  <c r="P8370" i="1"/>
  <c r="Q8370" i="1" s="1"/>
  <c r="P8371" i="1"/>
  <c r="Q8371" i="1" s="1"/>
  <c r="P8372" i="1"/>
  <c r="Q8372" i="1" s="1"/>
  <c r="P8373" i="1"/>
  <c r="Q8373" i="1" s="1"/>
  <c r="P8374" i="1"/>
  <c r="Q8374" i="1" s="1"/>
  <c r="P8375" i="1"/>
  <c r="Q8375" i="1" s="1"/>
  <c r="P8376" i="1"/>
  <c r="Q8376" i="1" s="1"/>
  <c r="P8377" i="1"/>
  <c r="Q8377" i="1" s="1"/>
  <c r="P8378" i="1"/>
  <c r="Q8378" i="1" s="1"/>
  <c r="P8379" i="1"/>
  <c r="Q8379" i="1" s="1"/>
  <c r="P8380" i="1"/>
  <c r="Q8380" i="1" s="1"/>
  <c r="P8381" i="1"/>
  <c r="Q8381" i="1" s="1"/>
  <c r="P8382" i="1"/>
  <c r="Q8382" i="1" s="1"/>
  <c r="P8383" i="1"/>
  <c r="Q8383" i="1" s="1"/>
  <c r="P8384" i="1"/>
  <c r="Q8384" i="1" s="1"/>
  <c r="P8385" i="1"/>
  <c r="Q8385" i="1" s="1"/>
  <c r="P8386" i="1"/>
  <c r="Q8386" i="1" s="1"/>
  <c r="P8387" i="1"/>
  <c r="Q8387" i="1" s="1"/>
  <c r="P8388" i="1"/>
  <c r="Q8388" i="1" s="1"/>
  <c r="P8389" i="1"/>
  <c r="Q8389" i="1" s="1"/>
  <c r="P8390" i="1"/>
  <c r="Q8390" i="1" s="1"/>
  <c r="P8391" i="1"/>
  <c r="Q8391" i="1" s="1"/>
  <c r="P8392" i="1"/>
  <c r="Q8392" i="1" s="1"/>
  <c r="P8393" i="1"/>
  <c r="Q8393" i="1" s="1"/>
  <c r="P8394" i="1"/>
  <c r="Q8394" i="1" s="1"/>
  <c r="P8395" i="1"/>
  <c r="Q8395" i="1" s="1"/>
  <c r="P8396" i="1"/>
  <c r="Q8396" i="1" s="1"/>
  <c r="P8397" i="1"/>
  <c r="Q8397" i="1" s="1"/>
  <c r="P8398" i="1"/>
  <c r="Q8398" i="1" s="1"/>
  <c r="P8399" i="1"/>
  <c r="Q8399" i="1" s="1"/>
  <c r="P8400" i="1"/>
  <c r="Q8400" i="1" s="1"/>
  <c r="P8401" i="1"/>
  <c r="Q8401" i="1" s="1"/>
  <c r="P8402" i="1"/>
  <c r="Q8402" i="1" s="1"/>
  <c r="P8403" i="1"/>
  <c r="Q8403" i="1" s="1"/>
  <c r="P8404" i="1"/>
  <c r="Q8404" i="1" s="1"/>
  <c r="P8405" i="1"/>
  <c r="Q8405" i="1" s="1"/>
  <c r="P8406" i="1"/>
  <c r="Q8406" i="1" s="1"/>
  <c r="P8407" i="1"/>
  <c r="Q8407" i="1" s="1"/>
  <c r="P8408" i="1"/>
  <c r="Q8408" i="1" s="1"/>
  <c r="P8409" i="1"/>
  <c r="Q8409" i="1" s="1"/>
  <c r="P8410" i="1"/>
  <c r="Q8410" i="1" s="1"/>
  <c r="P8411" i="1"/>
  <c r="Q8411" i="1" s="1"/>
  <c r="P8412" i="1"/>
  <c r="Q8412" i="1" s="1"/>
  <c r="P8413" i="1"/>
  <c r="Q8413" i="1" s="1"/>
  <c r="P8414" i="1"/>
  <c r="Q8414" i="1" s="1"/>
  <c r="P8415" i="1"/>
  <c r="Q8415" i="1" s="1"/>
  <c r="P8416" i="1"/>
  <c r="Q8416" i="1" s="1"/>
  <c r="P8417" i="1"/>
  <c r="Q8417" i="1" s="1"/>
  <c r="P8418" i="1"/>
  <c r="Q8418" i="1" s="1"/>
  <c r="P8419" i="1"/>
  <c r="Q8419" i="1" s="1"/>
  <c r="P8420" i="1"/>
  <c r="Q8420" i="1" s="1"/>
  <c r="P8421" i="1"/>
  <c r="Q8421" i="1" s="1"/>
  <c r="P8422" i="1"/>
  <c r="Q8422" i="1" s="1"/>
  <c r="P8423" i="1"/>
  <c r="Q8423" i="1" s="1"/>
  <c r="P8424" i="1"/>
  <c r="Q8424" i="1" s="1"/>
  <c r="P8425" i="1"/>
  <c r="Q8425" i="1" s="1"/>
  <c r="P8426" i="1"/>
  <c r="Q8426" i="1" s="1"/>
  <c r="P8427" i="1"/>
  <c r="Q8427" i="1" s="1"/>
  <c r="P8428" i="1"/>
  <c r="Q8428" i="1" s="1"/>
  <c r="P8429" i="1"/>
  <c r="Q8429" i="1" s="1"/>
  <c r="P8430" i="1"/>
  <c r="Q8430" i="1" s="1"/>
  <c r="P8431" i="1"/>
  <c r="Q8431" i="1" s="1"/>
  <c r="P8432" i="1"/>
  <c r="Q8432" i="1" s="1"/>
  <c r="P8433" i="1"/>
  <c r="Q8433" i="1" s="1"/>
  <c r="P8434" i="1"/>
  <c r="Q8434" i="1" s="1"/>
  <c r="P8435" i="1"/>
  <c r="Q8435" i="1" s="1"/>
  <c r="P8436" i="1"/>
  <c r="Q8436" i="1" s="1"/>
  <c r="P8437" i="1"/>
  <c r="Q8437" i="1" s="1"/>
  <c r="P8438" i="1"/>
  <c r="Q8438" i="1" s="1"/>
  <c r="P8439" i="1"/>
  <c r="Q8439" i="1" s="1"/>
  <c r="P8440" i="1"/>
  <c r="Q8440" i="1" s="1"/>
  <c r="P8441" i="1"/>
  <c r="Q8441" i="1" s="1"/>
  <c r="P8442" i="1"/>
  <c r="Q8442" i="1" s="1"/>
  <c r="P8443" i="1"/>
  <c r="Q8443" i="1" s="1"/>
  <c r="P8444" i="1"/>
  <c r="Q8444" i="1" s="1"/>
  <c r="P8445" i="1"/>
  <c r="Q8445" i="1" s="1"/>
  <c r="P8446" i="1"/>
  <c r="Q8446" i="1" s="1"/>
  <c r="P8447" i="1"/>
  <c r="Q8447" i="1" s="1"/>
  <c r="P8448" i="1"/>
  <c r="Q8448" i="1" s="1"/>
  <c r="P8449" i="1"/>
  <c r="Q8449" i="1" s="1"/>
  <c r="P8450" i="1"/>
  <c r="Q8450" i="1" s="1"/>
  <c r="P8451" i="1"/>
  <c r="Q8451" i="1" s="1"/>
  <c r="P8452" i="1"/>
  <c r="Q8452" i="1" s="1"/>
  <c r="P8453" i="1"/>
  <c r="Q8453" i="1" s="1"/>
  <c r="P8454" i="1"/>
  <c r="Q8454" i="1" s="1"/>
  <c r="P8455" i="1"/>
  <c r="Q8455" i="1" s="1"/>
  <c r="P8456" i="1"/>
  <c r="Q8456" i="1" s="1"/>
  <c r="P8457" i="1"/>
  <c r="Q8457" i="1" s="1"/>
  <c r="P8458" i="1"/>
  <c r="Q8458" i="1" s="1"/>
  <c r="P8459" i="1"/>
  <c r="Q8459" i="1" s="1"/>
  <c r="P8460" i="1"/>
  <c r="Q8460" i="1" s="1"/>
  <c r="P8461" i="1"/>
  <c r="Q8461" i="1" s="1"/>
  <c r="P8462" i="1"/>
  <c r="Q8462" i="1" s="1"/>
  <c r="P8463" i="1"/>
  <c r="Q8463" i="1" s="1"/>
  <c r="P8464" i="1"/>
  <c r="Q8464" i="1" s="1"/>
  <c r="P8465" i="1"/>
  <c r="Q8465" i="1" s="1"/>
  <c r="P8466" i="1"/>
  <c r="Q8466" i="1" s="1"/>
  <c r="P8467" i="1"/>
  <c r="Q8467" i="1" s="1"/>
  <c r="P8468" i="1"/>
  <c r="Q8468" i="1" s="1"/>
  <c r="P8469" i="1"/>
  <c r="Q8469" i="1" s="1"/>
  <c r="P8470" i="1"/>
  <c r="Q8470" i="1" s="1"/>
  <c r="P8471" i="1"/>
  <c r="Q8471" i="1" s="1"/>
  <c r="P8472" i="1"/>
  <c r="Q8472" i="1" s="1"/>
  <c r="P8473" i="1"/>
  <c r="Q8473" i="1" s="1"/>
  <c r="P8474" i="1"/>
  <c r="Q8474" i="1" s="1"/>
  <c r="P8475" i="1"/>
  <c r="Q8475" i="1" s="1"/>
  <c r="P8476" i="1"/>
  <c r="Q8476" i="1" s="1"/>
  <c r="P8477" i="1"/>
  <c r="Q8477" i="1" s="1"/>
  <c r="P8478" i="1"/>
  <c r="Q8478" i="1" s="1"/>
  <c r="P8479" i="1"/>
  <c r="Q8479" i="1" s="1"/>
  <c r="P8480" i="1"/>
  <c r="Q8480" i="1" s="1"/>
  <c r="P8481" i="1"/>
  <c r="Q8481" i="1" s="1"/>
  <c r="P8482" i="1"/>
  <c r="Q8482" i="1" s="1"/>
  <c r="P8483" i="1"/>
  <c r="Q8483" i="1" s="1"/>
  <c r="P8484" i="1"/>
  <c r="Q8484" i="1" s="1"/>
  <c r="P8485" i="1"/>
  <c r="Q8485" i="1" s="1"/>
  <c r="P8486" i="1"/>
  <c r="Q8486" i="1" s="1"/>
  <c r="P8487" i="1"/>
  <c r="Q8487" i="1" s="1"/>
  <c r="P8488" i="1"/>
  <c r="Q8488" i="1" s="1"/>
  <c r="P8489" i="1"/>
  <c r="Q8489" i="1" s="1"/>
  <c r="P8490" i="1"/>
  <c r="Q8490" i="1" s="1"/>
  <c r="P8491" i="1"/>
  <c r="Q8491" i="1" s="1"/>
  <c r="P8492" i="1"/>
  <c r="Q8492" i="1" s="1"/>
  <c r="P8493" i="1"/>
  <c r="Q8493" i="1" s="1"/>
  <c r="P8494" i="1"/>
  <c r="Q8494" i="1" s="1"/>
  <c r="P8495" i="1"/>
  <c r="Q8495" i="1" s="1"/>
  <c r="P8496" i="1"/>
  <c r="Q8496" i="1" s="1"/>
  <c r="P8497" i="1"/>
  <c r="Q8497" i="1" s="1"/>
  <c r="P8498" i="1"/>
  <c r="Q8498" i="1" s="1"/>
  <c r="P8499" i="1"/>
  <c r="Q8499" i="1" s="1"/>
  <c r="P8500" i="1"/>
  <c r="Q8500" i="1" s="1"/>
  <c r="P8501" i="1"/>
  <c r="Q8501" i="1" s="1"/>
  <c r="P8502" i="1"/>
  <c r="Q8502" i="1" s="1"/>
  <c r="P8503" i="1"/>
  <c r="Q8503" i="1" s="1"/>
  <c r="P8504" i="1"/>
  <c r="Q8504" i="1" s="1"/>
  <c r="P8505" i="1"/>
  <c r="Q8505" i="1" s="1"/>
  <c r="P8506" i="1"/>
  <c r="Q8506" i="1" s="1"/>
  <c r="P8507" i="1"/>
  <c r="Q8507" i="1" s="1"/>
  <c r="P8508" i="1"/>
  <c r="Q8508" i="1" s="1"/>
  <c r="P8509" i="1"/>
  <c r="Q8509" i="1" s="1"/>
  <c r="P8510" i="1"/>
  <c r="Q8510" i="1" s="1"/>
  <c r="P8511" i="1"/>
  <c r="Q8511" i="1" s="1"/>
  <c r="P8512" i="1"/>
  <c r="Q8512" i="1" s="1"/>
  <c r="P8513" i="1"/>
  <c r="Q8513" i="1" s="1"/>
  <c r="P8514" i="1"/>
  <c r="Q8514" i="1" s="1"/>
  <c r="P8515" i="1"/>
  <c r="Q8515" i="1" s="1"/>
  <c r="P8516" i="1"/>
  <c r="Q8516" i="1" s="1"/>
  <c r="P8517" i="1"/>
  <c r="Q8517" i="1" s="1"/>
  <c r="P8518" i="1"/>
  <c r="Q8518" i="1" s="1"/>
  <c r="P8519" i="1"/>
  <c r="Q8519" i="1" s="1"/>
  <c r="P8520" i="1"/>
  <c r="Q8520" i="1" s="1"/>
  <c r="P8521" i="1"/>
  <c r="Q8521" i="1" s="1"/>
  <c r="P8522" i="1"/>
  <c r="Q8522" i="1" s="1"/>
  <c r="P8523" i="1"/>
  <c r="Q8523" i="1" s="1"/>
  <c r="P8524" i="1"/>
  <c r="Q8524" i="1" s="1"/>
  <c r="P8525" i="1"/>
  <c r="Q8525" i="1" s="1"/>
  <c r="P8526" i="1"/>
  <c r="Q8526" i="1" s="1"/>
  <c r="P8527" i="1"/>
  <c r="Q8527" i="1" s="1"/>
  <c r="P8528" i="1"/>
  <c r="Q8528" i="1" s="1"/>
  <c r="P8529" i="1"/>
  <c r="Q8529" i="1" s="1"/>
  <c r="P8530" i="1"/>
  <c r="Q8530" i="1" s="1"/>
  <c r="P8531" i="1"/>
  <c r="Q8531" i="1" s="1"/>
  <c r="P8532" i="1"/>
  <c r="Q8532" i="1" s="1"/>
  <c r="P8533" i="1"/>
  <c r="Q8533" i="1" s="1"/>
  <c r="P8534" i="1"/>
  <c r="Q8534" i="1" s="1"/>
  <c r="P8535" i="1"/>
  <c r="Q8535" i="1" s="1"/>
  <c r="P8536" i="1"/>
  <c r="Q8536" i="1" s="1"/>
  <c r="P8537" i="1"/>
  <c r="Q8537" i="1" s="1"/>
  <c r="P8538" i="1"/>
  <c r="Q8538" i="1" s="1"/>
  <c r="P8539" i="1"/>
  <c r="Q8539" i="1" s="1"/>
  <c r="P8540" i="1"/>
  <c r="Q8540" i="1" s="1"/>
  <c r="P8541" i="1"/>
  <c r="Q8541" i="1" s="1"/>
  <c r="P8542" i="1"/>
  <c r="Q8542" i="1" s="1"/>
  <c r="P8543" i="1"/>
  <c r="Q8543" i="1" s="1"/>
  <c r="P8544" i="1"/>
  <c r="Q8544" i="1" s="1"/>
  <c r="P8545" i="1"/>
  <c r="Q8545" i="1" s="1"/>
  <c r="P8546" i="1"/>
  <c r="Q8546" i="1" s="1"/>
  <c r="P8547" i="1"/>
  <c r="Q8547" i="1" s="1"/>
  <c r="P8548" i="1"/>
  <c r="Q8548" i="1" s="1"/>
  <c r="P8549" i="1"/>
  <c r="Q8549" i="1" s="1"/>
  <c r="P8550" i="1"/>
  <c r="Q8550" i="1" s="1"/>
  <c r="P8551" i="1"/>
  <c r="Q8551" i="1" s="1"/>
  <c r="P8552" i="1"/>
  <c r="Q8552" i="1" s="1"/>
  <c r="P8553" i="1"/>
  <c r="Q8553" i="1" s="1"/>
  <c r="P8554" i="1"/>
  <c r="Q8554" i="1" s="1"/>
  <c r="P8555" i="1"/>
  <c r="Q8555" i="1" s="1"/>
  <c r="P8556" i="1"/>
  <c r="Q8556" i="1" s="1"/>
  <c r="P8557" i="1"/>
  <c r="Q8557" i="1" s="1"/>
  <c r="P8558" i="1"/>
  <c r="Q8558" i="1" s="1"/>
  <c r="P8559" i="1"/>
  <c r="Q8559" i="1" s="1"/>
  <c r="P8560" i="1"/>
  <c r="Q8560" i="1" s="1"/>
  <c r="P8561" i="1"/>
  <c r="Q8561" i="1" s="1"/>
  <c r="P8562" i="1"/>
  <c r="Q8562" i="1" s="1"/>
  <c r="P8563" i="1"/>
  <c r="Q8563" i="1" s="1"/>
  <c r="P8564" i="1"/>
  <c r="Q8564" i="1" s="1"/>
  <c r="P8565" i="1"/>
  <c r="Q8565" i="1" s="1"/>
  <c r="P8566" i="1"/>
  <c r="Q8566" i="1" s="1"/>
  <c r="P8567" i="1"/>
  <c r="Q8567" i="1" s="1"/>
  <c r="P8568" i="1"/>
  <c r="Q8568" i="1" s="1"/>
  <c r="P8569" i="1"/>
  <c r="Q8569" i="1" s="1"/>
  <c r="P8570" i="1"/>
  <c r="Q8570" i="1" s="1"/>
  <c r="P8571" i="1"/>
  <c r="Q8571" i="1" s="1"/>
  <c r="P8572" i="1"/>
  <c r="Q8572" i="1" s="1"/>
  <c r="P8573" i="1"/>
  <c r="Q8573" i="1" s="1"/>
  <c r="P8574" i="1"/>
  <c r="Q8574" i="1" s="1"/>
  <c r="P8575" i="1"/>
  <c r="Q8575" i="1" s="1"/>
  <c r="P8576" i="1"/>
  <c r="Q8576" i="1" s="1"/>
  <c r="P8577" i="1"/>
  <c r="Q8577" i="1" s="1"/>
  <c r="P8578" i="1"/>
  <c r="Q8578" i="1" s="1"/>
  <c r="P8579" i="1"/>
  <c r="Q8579" i="1" s="1"/>
  <c r="P8580" i="1"/>
  <c r="Q8580" i="1" s="1"/>
  <c r="P8581" i="1"/>
  <c r="Q8581" i="1" s="1"/>
  <c r="P8582" i="1"/>
  <c r="Q8582" i="1" s="1"/>
  <c r="P8583" i="1"/>
  <c r="Q8583" i="1" s="1"/>
  <c r="P8584" i="1"/>
  <c r="Q8584" i="1" s="1"/>
  <c r="P8585" i="1"/>
  <c r="Q8585" i="1" s="1"/>
  <c r="P8586" i="1"/>
  <c r="Q8586" i="1" s="1"/>
  <c r="P8587" i="1"/>
  <c r="Q8587" i="1" s="1"/>
  <c r="P8588" i="1"/>
  <c r="Q8588" i="1" s="1"/>
  <c r="P8589" i="1"/>
  <c r="Q8589" i="1" s="1"/>
  <c r="P8590" i="1"/>
  <c r="Q8590" i="1" s="1"/>
  <c r="P8591" i="1"/>
  <c r="Q8591" i="1" s="1"/>
  <c r="P8592" i="1"/>
  <c r="Q8592" i="1" s="1"/>
  <c r="P8593" i="1"/>
  <c r="Q8593" i="1" s="1"/>
  <c r="P8594" i="1"/>
  <c r="Q8594" i="1" s="1"/>
  <c r="P8595" i="1"/>
  <c r="Q8595" i="1" s="1"/>
  <c r="P8596" i="1"/>
  <c r="Q8596" i="1" s="1"/>
  <c r="P8597" i="1"/>
  <c r="Q8597" i="1" s="1"/>
  <c r="P8598" i="1"/>
  <c r="Q8598" i="1" s="1"/>
  <c r="P8599" i="1"/>
  <c r="Q8599" i="1" s="1"/>
  <c r="P8600" i="1"/>
  <c r="Q8600" i="1" s="1"/>
  <c r="P8601" i="1"/>
  <c r="Q8601" i="1" s="1"/>
  <c r="P8602" i="1"/>
  <c r="Q8602" i="1" s="1"/>
  <c r="P8603" i="1"/>
  <c r="Q8603" i="1" s="1"/>
  <c r="P8604" i="1"/>
  <c r="Q8604" i="1" s="1"/>
  <c r="P8605" i="1"/>
  <c r="Q8605" i="1" s="1"/>
  <c r="P8606" i="1"/>
  <c r="Q8606" i="1" s="1"/>
  <c r="P8607" i="1"/>
  <c r="Q8607" i="1" s="1"/>
  <c r="P8608" i="1"/>
  <c r="Q8608" i="1" s="1"/>
  <c r="P8609" i="1"/>
  <c r="Q8609" i="1" s="1"/>
  <c r="P8610" i="1"/>
  <c r="Q8610" i="1" s="1"/>
  <c r="P8611" i="1"/>
  <c r="Q8611" i="1" s="1"/>
  <c r="P8612" i="1"/>
  <c r="Q8612" i="1" s="1"/>
  <c r="P8613" i="1"/>
  <c r="Q8613" i="1" s="1"/>
  <c r="P8614" i="1"/>
  <c r="Q8614" i="1" s="1"/>
  <c r="P8615" i="1"/>
  <c r="Q8615" i="1" s="1"/>
  <c r="P8616" i="1"/>
  <c r="Q8616" i="1" s="1"/>
  <c r="P8617" i="1"/>
  <c r="Q8617" i="1" s="1"/>
  <c r="P8618" i="1"/>
  <c r="Q8618" i="1" s="1"/>
  <c r="P8619" i="1"/>
  <c r="Q8619" i="1" s="1"/>
  <c r="P8620" i="1"/>
  <c r="Q8620" i="1" s="1"/>
  <c r="P8621" i="1"/>
  <c r="Q8621" i="1" s="1"/>
  <c r="P8622" i="1"/>
  <c r="Q8622" i="1" s="1"/>
  <c r="P8623" i="1"/>
  <c r="Q8623" i="1" s="1"/>
  <c r="P8624" i="1"/>
  <c r="Q8624" i="1" s="1"/>
  <c r="P8625" i="1"/>
  <c r="Q8625" i="1" s="1"/>
  <c r="P8626" i="1"/>
  <c r="Q8626" i="1" s="1"/>
  <c r="P8627" i="1"/>
  <c r="Q8627" i="1" s="1"/>
  <c r="P8628" i="1"/>
  <c r="Q8628" i="1" s="1"/>
  <c r="P8629" i="1"/>
  <c r="Q8629" i="1" s="1"/>
  <c r="P8630" i="1"/>
  <c r="Q8630" i="1" s="1"/>
  <c r="P8631" i="1"/>
  <c r="Q8631" i="1" s="1"/>
  <c r="P8632" i="1"/>
  <c r="Q8632" i="1" s="1"/>
  <c r="P8633" i="1"/>
  <c r="Q8633" i="1" s="1"/>
  <c r="P8634" i="1"/>
  <c r="Q8634" i="1" s="1"/>
  <c r="P8635" i="1"/>
  <c r="Q8635" i="1" s="1"/>
  <c r="P8636" i="1"/>
  <c r="Q8636" i="1" s="1"/>
  <c r="P8637" i="1"/>
  <c r="Q8637" i="1" s="1"/>
  <c r="P8638" i="1"/>
  <c r="Q8638" i="1" s="1"/>
  <c r="P8639" i="1"/>
  <c r="Q8639" i="1" s="1"/>
  <c r="P8640" i="1"/>
  <c r="Q8640" i="1" s="1"/>
  <c r="P8641" i="1"/>
  <c r="Q8641" i="1" s="1"/>
  <c r="P8642" i="1"/>
  <c r="Q8642" i="1" s="1"/>
  <c r="P8643" i="1"/>
  <c r="Q8643" i="1" s="1"/>
  <c r="P8644" i="1"/>
  <c r="Q8644" i="1" s="1"/>
  <c r="P8645" i="1"/>
  <c r="Q8645" i="1" s="1"/>
  <c r="P8646" i="1"/>
  <c r="Q8646" i="1" s="1"/>
  <c r="P8647" i="1"/>
  <c r="Q8647" i="1" s="1"/>
  <c r="P8648" i="1"/>
  <c r="Q8648" i="1" s="1"/>
  <c r="P8649" i="1"/>
  <c r="Q8649" i="1" s="1"/>
  <c r="P8650" i="1"/>
  <c r="Q8650" i="1" s="1"/>
  <c r="P8651" i="1"/>
  <c r="Q8651" i="1" s="1"/>
  <c r="P8652" i="1"/>
  <c r="Q8652" i="1" s="1"/>
  <c r="P8653" i="1"/>
  <c r="Q8653" i="1" s="1"/>
  <c r="P8654" i="1"/>
  <c r="Q8654" i="1" s="1"/>
  <c r="P8655" i="1"/>
  <c r="Q8655" i="1" s="1"/>
  <c r="P8656" i="1"/>
  <c r="Q8656" i="1" s="1"/>
  <c r="P8657" i="1"/>
  <c r="Q8657" i="1" s="1"/>
  <c r="P8658" i="1"/>
  <c r="Q8658" i="1" s="1"/>
  <c r="P8659" i="1"/>
  <c r="Q8659" i="1" s="1"/>
  <c r="P8660" i="1"/>
  <c r="Q8660" i="1" s="1"/>
  <c r="P8661" i="1"/>
  <c r="Q8661" i="1" s="1"/>
  <c r="P8662" i="1"/>
  <c r="Q8662" i="1" s="1"/>
  <c r="P8663" i="1"/>
  <c r="Q8663" i="1" s="1"/>
  <c r="P8664" i="1"/>
  <c r="Q8664" i="1" s="1"/>
  <c r="P8665" i="1"/>
  <c r="Q8665" i="1" s="1"/>
  <c r="P8666" i="1"/>
  <c r="Q8666" i="1" s="1"/>
  <c r="P8667" i="1"/>
  <c r="Q8667" i="1" s="1"/>
  <c r="P8668" i="1"/>
  <c r="Q8668" i="1" s="1"/>
  <c r="P8669" i="1"/>
  <c r="Q8669" i="1" s="1"/>
  <c r="P8670" i="1"/>
  <c r="Q8670" i="1" s="1"/>
  <c r="P8671" i="1"/>
  <c r="Q8671" i="1" s="1"/>
  <c r="P8672" i="1"/>
  <c r="Q8672" i="1" s="1"/>
  <c r="P8673" i="1"/>
  <c r="Q8673" i="1" s="1"/>
  <c r="P8674" i="1"/>
  <c r="Q8674" i="1" s="1"/>
  <c r="P8675" i="1"/>
  <c r="Q8675" i="1" s="1"/>
  <c r="P8676" i="1"/>
  <c r="Q8676" i="1" s="1"/>
  <c r="P8677" i="1"/>
  <c r="Q8677" i="1" s="1"/>
  <c r="P8678" i="1"/>
  <c r="Q8678" i="1" s="1"/>
  <c r="P8679" i="1"/>
  <c r="Q8679" i="1" s="1"/>
  <c r="P8680" i="1"/>
  <c r="Q8680" i="1" s="1"/>
  <c r="P8681" i="1"/>
  <c r="Q8681" i="1" s="1"/>
  <c r="P8682" i="1"/>
  <c r="Q8682" i="1" s="1"/>
  <c r="P8683" i="1"/>
  <c r="Q8683" i="1" s="1"/>
  <c r="P8684" i="1"/>
  <c r="Q8684" i="1" s="1"/>
  <c r="P8685" i="1"/>
  <c r="Q8685" i="1" s="1"/>
  <c r="P8686" i="1"/>
  <c r="Q8686" i="1" s="1"/>
  <c r="P8687" i="1"/>
  <c r="Q8687" i="1" s="1"/>
  <c r="P8688" i="1"/>
  <c r="Q8688" i="1" s="1"/>
  <c r="P8689" i="1"/>
  <c r="Q8689" i="1" s="1"/>
  <c r="P8690" i="1"/>
  <c r="Q8690" i="1" s="1"/>
  <c r="P8691" i="1"/>
  <c r="Q8691" i="1" s="1"/>
  <c r="P8692" i="1"/>
  <c r="Q8692" i="1" s="1"/>
  <c r="P8693" i="1"/>
  <c r="Q8693" i="1" s="1"/>
  <c r="P8694" i="1"/>
  <c r="Q8694" i="1" s="1"/>
  <c r="P8695" i="1"/>
  <c r="Q8695" i="1" s="1"/>
  <c r="P8696" i="1"/>
  <c r="Q8696" i="1" s="1"/>
  <c r="P8697" i="1"/>
  <c r="Q8697" i="1" s="1"/>
  <c r="P8698" i="1"/>
  <c r="Q8698" i="1" s="1"/>
  <c r="P8699" i="1"/>
  <c r="Q8699" i="1" s="1"/>
  <c r="P8700" i="1"/>
  <c r="Q8700" i="1" s="1"/>
  <c r="P8701" i="1"/>
  <c r="Q8701" i="1" s="1"/>
  <c r="P8702" i="1"/>
  <c r="Q8702" i="1" s="1"/>
  <c r="P8703" i="1"/>
  <c r="Q8703" i="1" s="1"/>
  <c r="P8704" i="1"/>
  <c r="Q8704" i="1" s="1"/>
  <c r="P8705" i="1"/>
  <c r="Q8705" i="1" s="1"/>
  <c r="P8706" i="1"/>
  <c r="Q8706" i="1" s="1"/>
  <c r="P8707" i="1"/>
  <c r="Q8707" i="1" s="1"/>
  <c r="P8708" i="1"/>
  <c r="Q8708" i="1" s="1"/>
  <c r="P8709" i="1"/>
  <c r="Q8709" i="1" s="1"/>
  <c r="P8710" i="1"/>
  <c r="Q8710" i="1" s="1"/>
  <c r="P8711" i="1"/>
  <c r="Q8711" i="1" s="1"/>
  <c r="P8712" i="1"/>
  <c r="Q8712" i="1" s="1"/>
  <c r="P8713" i="1"/>
  <c r="Q8713" i="1" s="1"/>
  <c r="P8714" i="1"/>
  <c r="Q8714" i="1" s="1"/>
  <c r="P8715" i="1"/>
  <c r="Q8715" i="1" s="1"/>
  <c r="P8716" i="1"/>
  <c r="Q8716" i="1" s="1"/>
  <c r="P8717" i="1"/>
  <c r="Q8717" i="1" s="1"/>
  <c r="P8718" i="1"/>
  <c r="Q8718" i="1" s="1"/>
  <c r="P8719" i="1"/>
  <c r="Q8719" i="1" s="1"/>
  <c r="P8720" i="1"/>
  <c r="Q8720" i="1" s="1"/>
  <c r="P8721" i="1"/>
  <c r="Q8721" i="1" s="1"/>
  <c r="P8722" i="1"/>
  <c r="Q8722" i="1" s="1"/>
  <c r="P8723" i="1"/>
  <c r="Q8723" i="1" s="1"/>
  <c r="P8724" i="1"/>
  <c r="Q8724" i="1" s="1"/>
  <c r="P8725" i="1"/>
  <c r="Q8725" i="1" s="1"/>
  <c r="P8726" i="1"/>
  <c r="Q8726" i="1" s="1"/>
  <c r="P8727" i="1"/>
  <c r="Q8727" i="1" s="1"/>
  <c r="P8728" i="1"/>
  <c r="Q8728" i="1" s="1"/>
  <c r="P8729" i="1"/>
  <c r="Q8729" i="1" s="1"/>
  <c r="P8730" i="1"/>
  <c r="Q8730" i="1" s="1"/>
  <c r="P8731" i="1"/>
  <c r="Q8731" i="1" s="1"/>
  <c r="P8732" i="1"/>
  <c r="Q8732" i="1" s="1"/>
  <c r="P8733" i="1"/>
  <c r="Q8733" i="1" s="1"/>
  <c r="P8734" i="1"/>
  <c r="Q8734" i="1" s="1"/>
  <c r="P8735" i="1"/>
  <c r="Q8735" i="1" s="1"/>
  <c r="P8736" i="1"/>
  <c r="Q8736" i="1" s="1"/>
  <c r="P8737" i="1"/>
  <c r="Q8737" i="1" s="1"/>
  <c r="P8738" i="1"/>
  <c r="Q8738" i="1" s="1"/>
  <c r="P8739" i="1"/>
  <c r="Q8739" i="1" s="1"/>
  <c r="P8740" i="1"/>
  <c r="Q8740" i="1" s="1"/>
  <c r="P8741" i="1"/>
  <c r="Q8741" i="1" s="1"/>
  <c r="P8742" i="1"/>
  <c r="Q8742" i="1" s="1"/>
  <c r="P8743" i="1"/>
  <c r="Q8743" i="1" s="1"/>
  <c r="P8744" i="1"/>
  <c r="Q8744" i="1" s="1"/>
  <c r="P8745" i="1"/>
  <c r="Q8745" i="1" s="1"/>
  <c r="P8746" i="1"/>
  <c r="Q8746" i="1" s="1"/>
  <c r="P8747" i="1"/>
  <c r="Q8747" i="1" s="1"/>
  <c r="P8748" i="1"/>
  <c r="Q8748" i="1" s="1"/>
  <c r="P8749" i="1"/>
  <c r="Q8749" i="1" s="1"/>
  <c r="P8750" i="1"/>
  <c r="Q8750" i="1" s="1"/>
  <c r="P8751" i="1"/>
  <c r="Q8751" i="1" s="1"/>
  <c r="P8752" i="1"/>
  <c r="Q8752" i="1" s="1"/>
  <c r="P8753" i="1"/>
  <c r="Q8753" i="1" s="1"/>
  <c r="P8754" i="1"/>
  <c r="Q8754" i="1" s="1"/>
  <c r="P8755" i="1"/>
  <c r="Q8755" i="1" s="1"/>
  <c r="P8756" i="1"/>
  <c r="Q8756" i="1" s="1"/>
  <c r="P8757" i="1"/>
  <c r="Q8757" i="1" s="1"/>
  <c r="P8758" i="1"/>
  <c r="Q8758" i="1" s="1"/>
  <c r="P8759" i="1"/>
  <c r="Q8759" i="1" s="1"/>
  <c r="P8760" i="1"/>
  <c r="Q8760" i="1" s="1"/>
  <c r="P8761" i="1"/>
  <c r="Q8761" i="1" s="1"/>
  <c r="P8762" i="1"/>
  <c r="Q8762" i="1" s="1"/>
  <c r="P8763" i="1"/>
  <c r="Q8763" i="1" s="1"/>
  <c r="P8764" i="1"/>
  <c r="Q8764" i="1" s="1"/>
  <c r="P8765" i="1"/>
  <c r="Q8765" i="1" s="1"/>
  <c r="P8766" i="1"/>
  <c r="Q8766" i="1" s="1"/>
  <c r="P8767" i="1"/>
  <c r="Q8767" i="1" s="1"/>
  <c r="P8768" i="1"/>
  <c r="Q8768" i="1" s="1"/>
  <c r="P8769" i="1"/>
  <c r="Q8769" i="1" s="1"/>
  <c r="P8770" i="1"/>
  <c r="Q8770" i="1" s="1"/>
  <c r="P8771" i="1"/>
  <c r="Q8771" i="1" s="1"/>
  <c r="P8772" i="1"/>
  <c r="Q8772" i="1" s="1"/>
  <c r="P8773" i="1"/>
  <c r="Q8773" i="1" s="1"/>
  <c r="P8774" i="1"/>
  <c r="Q8774" i="1" s="1"/>
  <c r="P8775" i="1"/>
  <c r="Q8775" i="1" s="1"/>
  <c r="P8776" i="1"/>
  <c r="Q8776" i="1" s="1"/>
  <c r="P8777" i="1"/>
  <c r="Q8777" i="1" s="1"/>
  <c r="P8778" i="1"/>
  <c r="Q8778" i="1" s="1"/>
  <c r="P8779" i="1"/>
  <c r="Q8779" i="1" s="1"/>
  <c r="P8780" i="1"/>
  <c r="Q8780" i="1" s="1"/>
  <c r="P8781" i="1"/>
  <c r="Q8781" i="1" s="1"/>
  <c r="P8782" i="1"/>
  <c r="Q8782" i="1" s="1"/>
  <c r="P8783" i="1"/>
  <c r="Q8783" i="1" s="1"/>
  <c r="P8784" i="1"/>
  <c r="Q8784" i="1" s="1"/>
  <c r="P8785" i="1"/>
  <c r="Q8785" i="1" s="1"/>
  <c r="P8786" i="1"/>
  <c r="Q8786" i="1" s="1"/>
  <c r="P8787" i="1"/>
  <c r="Q8787" i="1" s="1"/>
  <c r="P8788" i="1"/>
  <c r="Q8788" i="1" s="1"/>
  <c r="P8789" i="1"/>
  <c r="Q8789" i="1" s="1"/>
  <c r="P8790" i="1"/>
  <c r="Q8790" i="1" s="1"/>
  <c r="P8791" i="1"/>
  <c r="Q8791" i="1" s="1"/>
  <c r="P8792" i="1"/>
  <c r="Q8792" i="1" s="1"/>
  <c r="P8793" i="1"/>
  <c r="Q8793" i="1" s="1"/>
  <c r="P8794" i="1"/>
  <c r="Q8794" i="1" s="1"/>
  <c r="P8795" i="1"/>
  <c r="Q8795" i="1" s="1"/>
  <c r="P8796" i="1"/>
  <c r="Q8796" i="1" s="1"/>
  <c r="P8797" i="1"/>
  <c r="Q8797" i="1" s="1"/>
  <c r="P8798" i="1"/>
  <c r="Q8798" i="1" s="1"/>
  <c r="P8799" i="1"/>
  <c r="Q8799" i="1" s="1"/>
  <c r="P8800" i="1"/>
  <c r="Q8800" i="1" s="1"/>
  <c r="P8801" i="1"/>
  <c r="Q8801" i="1" s="1"/>
  <c r="P8802" i="1"/>
  <c r="Q8802" i="1" s="1"/>
  <c r="P8803" i="1"/>
  <c r="Q8803" i="1" s="1"/>
  <c r="P8804" i="1"/>
  <c r="Q8804" i="1" s="1"/>
  <c r="P8805" i="1"/>
  <c r="Q8805" i="1" s="1"/>
  <c r="P8806" i="1"/>
  <c r="Q8806" i="1" s="1"/>
  <c r="P8807" i="1"/>
  <c r="Q8807" i="1" s="1"/>
  <c r="P8808" i="1"/>
  <c r="Q8808" i="1" s="1"/>
  <c r="P8809" i="1"/>
  <c r="Q8809" i="1" s="1"/>
  <c r="P8810" i="1"/>
  <c r="Q8810" i="1" s="1"/>
  <c r="P8811" i="1"/>
  <c r="Q8811" i="1" s="1"/>
  <c r="P8812" i="1"/>
  <c r="Q8812" i="1" s="1"/>
  <c r="P8813" i="1"/>
  <c r="Q8813" i="1" s="1"/>
  <c r="P8814" i="1"/>
  <c r="Q8814" i="1" s="1"/>
  <c r="P8815" i="1"/>
  <c r="Q8815" i="1" s="1"/>
  <c r="P8816" i="1"/>
  <c r="Q8816" i="1" s="1"/>
  <c r="P8817" i="1"/>
  <c r="Q8817" i="1" s="1"/>
  <c r="P8818" i="1"/>
  <c r="Q8818" i="1" s="1"/>
  <c r="P8819" i="1"/>
  <c r="Q8819" i="1" s="1"/>
  <c r="P8820" i="1"/>
  <c r="Q8820" i="1" s="1"/>
  <c r="P8821" i="1"/>
  <c r="Q8821" i="1" s="1"/>
  <c r="P8822" i="1"/>
  <c r="Q8822" i="1" s="1"/>
  <c r="P8823" i="1"/>
  <c r="Q8823" i="1" s="1"/>
  <c r="P8824" i="1"/>
  <c r="Q8824" i="1" s="1"/>
  <c r="P8825" i="1"/>
  <c r="Q8825" i="1" s="1"/>
  <c r="P8826" i="1"/>
  <c r="Q8826" i="1" s="1"/>
  <c r="P8827" i="1"/>
  <c r="Q8827" i="1" s="1"/>
  <c r="P8828" i="1"/>
  <c r="Q8828" i="1" s="1"/>
  <c r="P8829" i="1"/>
  <c r="Q8829" i="1" s="1"/>
  <c r="P8830" i="1"/>
  <c r="Q8830" i="1" s="1"/>
  <c r="P8831" i="1"/>
  <c r="Q8831" i="1" s="1"/>
  <c r="P8832" i="1"/>
  <c r="Q8832" i="1" s="1"/>
  <c r="P8833" i="1"/>
  <c r="Q8833" i="1" s="1"/>
  <c r="P8834" i="1"/>
  <c r="Q8834" i="1" s="1"/>
  <c r="P8835" i="1"/>
  <c r="Q8835" i="1" s="1"/>
  <c r="P8836" i="1"/>
  <c r="Q8836" i="1" s="1"/>
  <c r="P8837" i="1"/>
  <c r="Q8837" i="1" s="1"/>
  <c r="P8838" i="1"/>
  <c r="Q8838" i="1" s="1"/>
  <c r="P8839" i="1"/>
  <c r="Q8839" i="1" s="1"/>
  <c r="P8840" i="1"/>
  <c r="Q8840" i="1" s="1"/>
  <c r="P8841" i="1"/>
  <c r="Q8841" i="1" s="1"/>
  <c r="P8842" i="1"/>
  <c r="Q8842" i="1" s="1"/>
  <c r="P8843" i="1"/>
  <c r="Q8843" i="1" s="1"/>
  <c r="P8844" i="1"/>
  <c r="Q8844" i="1" s="1"/>
  <c r="P8845" i="1"/>
  <c r="Q8845" i="1" s="1"/>
  <c r="P8846" i="1"/>
  <c r="Q8846" i="1" s="1"/>
  <c r="P8847" i="1"/>
  <c r="Q8847" i="1" s="1"/>
  <c r="P8848" i="1"/>
  <c r="Q8848" i="1" s="1"/>
  <c r="P8849" i="1"/>
  <c r="Q8849" i="1" s="1"/>
  <c r="P8850" i="1"/>
  <c r="Q8850" i="1" s="1"/>
  <c r="P8851" i="1"/>
  <c r="Q8851" i="1" s="1"/>
  <c r="P8852" i="1"/>
  <c r="Q8852" i="1" s="1"/>
  <c r="P8853" i="1"/>
  <c r="Q8853" i="1" s="1"/>
  <c r="P8854" i="1"/>
  <c r="Q8854" i="1" s="1"/>
  <c r="P8855" i="1"/>
  <c r="Q8855" i="1" s="1"/>
  <c r="P8856" i="1"/>
  <c r="Q8856" i="1" s="1"/>
  <c r="P8857" i="1"/>
  <c r="Q8857" i="1" s="1"/>
  <c r="P8858" i="1"/>
  <c r="Q8858" i="1" s="1"/>
  <c r="P8859" i="1"/>
  <c r="Q8859" i="1" s="1"/>
  <c r="P8860" i="1"/>
  <c r="Q8860" i="1" s="1"/>
  <c r="P8861" i="1"/>
  <c r="Q8861" i="1" s="1"/>
  <c r="P8862" i="1"/>
  <c r="Q8862" i="1" s="1"/>
  <c r="P8863" i="1"/>
  <c r="Q8863" i="1" s="1"/>
  <c r="P8864" i="1"/>
  <c r="Q8864" i="1" s="1"/>
  <c r="P8865" i="1"/>
  <c r="Q8865" i="1" s="1"/>
  <c r="P8866" i="1"/>
  <c r="Q8866" i="1" s="1"/>
  <c r="P8867" i="1"/>
  <c r="Q8867" i="1" s="1"/>
  <c r="P8868" i="1"/>
  <c r="Q8868" i="1" s="1"/>
  <c r="P8869" i="1"/>
  <c r="Q8869" i="1" s="1"/>
  <c r="P8870" i="1"/>
  <c r="Q8870" i="1" s="1"/>
  <c r="P8871" i="1"/>
  <c r="Q8871" i="1" s="1"/>
  <c r="P8872" i="1"/>
  <c r="Q8872" i="1" s="1"/>
  <c r="P8873" i="1"/>
  <c r="Q8873" i="1" s="1"/>
  <c r="P8874" i="1"/>
  <c r="Q8874" i="1" s="1"/>
  <c r="P8875" i="1"/>
  <c r="Q8875" i="1" s="1"/>
  <c r="P8876" i="1"/>
  <c r="Q8876" i="1" s="1"/>
  <c r="P8877" i="1"/>
  <c r="Q8877" i="1" s="1"/>
  <c r="P8878" i="1"/>
  <c r="Q8878" i="1" s="1"/>
  <c r="P8879" i="1"/>
  <c r="Q8879" i="1" s="1"/>
  <c r="P8880" i="1"/>
  <c r="Q8880" i="1" s="1"/>
  <c r="P8881" i="1"/>
  <c r="Q8881" i="1" s="1"/>
  <c r="P8882" i="1"/>
  <c r="Q8882" i="1" s="1"/>
  <c r="P8883" i="1"/>
  <c r="Q8883" i="1" s="1"/>
  <c r="P8884" i="1"/>
  <c r="Q8884" i="1" s="1"/>
  <c r="P8885" i="1"/>
  <c r="Q8885" i="1" s="1"/>
  <c r="P8886" i="1"/>
  <c r="Q8886" i="1" s="1"/>
  <c r="P8887" i="1"/>
  <c r="Q8887" i="1" s="1"/>
  <c r="P8888" i="1"/>
  <c r="Q8888" i="1" s="1"/>
  <c r="P8889" i="1"/>
  <c r="Q8889" i="1" s="1"/>
  <c r="P8890" i="1"/>
  <c r="Q8890" i="1" s="1"/>
  <c r="P8891" i="1"/>
  <c r="Q8891" i="1" s="1"/>
  <c r="P8892" i="1"/>
  <c r="Q8892" i="1" s="1"/>
  <c r="P8893" i="1"/>
  <c r="Q8893" i="1" s="1"/>
  <c r="P8894" i="1"/>
  <c r="Q8894" i="1" s="1"/>
  <c r="P8895" i="1"/>
  <c r="Q8895" i="1" s="1"/>
  <c r="P8896" i="1"/>
  <c r="Q8896" i="1" s="1"/>
  <c r="P8897" i="1"/>
  <c r="Q8897" i="1" s="1"/>
  <c r="P8898" i="1"/>
  <c r="Q8898" i="1" s="1"/>
  <c r="P8899" i="1"/>
  <c r="Q8899" i="1" s="1"/>
  <c r="P8900" i="1"/>
  <c r="Q8900" i="1" s="1"/>
  <c r="P8901" i="1"/>
  <c r="Q8901" i="1" s="1"/>
  <c r="P8902" i="1"/>
  <c r="Q8902" i="1" s="1"/>
  <c r="P8903" i="1"/>
  <c r="Q8903" i="1" s="1"/>
  <c r="P8904" i="1"/>
  <c r="Q8904" i="1" s="1"/>
  <c r="P8905" i="1"/>
  <c r="Q8905" i="1" s="1"/>
  <c r="P8906" i="1"/>
  <c r="Q8906" i="1" s="1"/>
  <c r="P8907" i="1"/>
  <c r="Q8907" i="1" s="1"/>
  <c r="P8908" i="1"/>
  <c r="Q8908" i="1" s="1"/>
  <c r="P8909" i="1"/>
  <c r="Q8909" i="1" s="1"/>
  <c r="P8910" i="1"/>
  <c r="Q8910" i="1" s="1"/>
  <c r="P8911" i="1"/>
  <c r="Q8911" i="1" s="1"/>
  <c r="P8912" i="1"/>
  <c r="Q8912" i="1" s="1"/>
  <c r="P8913" i="1"/>
  <c r="Q8913" i="1" s="1"/>
  <c r="P8914" i="1"/>
  <c r="Q8914" i="1" s="1"/>
  <c r="P8915" i="1"/>
  <c r="Q8915" i="1" s="1"/>
  <c r="P8916" i="1"/>
  <c r="Q8916" i="1" s="1"/>
  <c r="P8917" i="1"/>
  <c r="Q8917" i="1" s="1"/>
  <c r="P8918" i="1"/>
  <c r="Q8918" i="1" s="1"/>
  <c r="P8919" i="1"/>
  <c r="Q8919" i="1" s="1"/>
  <c r="P8920" i="1"/>
  <c r="Q8920" i="1" s="1"/>
  <c r="P8921" i="1"/>
  <c r="Q8921" i="1" s="1"/>
  <c r="P8922" i="1"/>
  <c r="Q8922" i="1" s="1"/>
  <c r="P8923" i="1"/>
  <c r="Q8923" i="1" s="1"/>
  <c r="P8924" i="1"/>
  <c r="Q8924" i="1" s="1"/>
  <c r="P8925" i="1"/>
  <c r="Q8925" i="1" s="1"/>
  <c r="P8926" i="1"/>
  <c r="Q8926" i="1" s="1"/>
  <c r="P8927" i="1"/>
  <c r="Q8927" i="1" s="1"/>
  <c r="P8928" i="1"/>
  <c r="Q8928" i="1" s="1"/>
  <c r="P8929" i="1"/>
  <c r="Q8929" i="1" s="1"/>
  <c r="P8930" i="1"/>
  <c r="Q8930" i="1" s="1"/>
  <c r="P8931" i="1"/>
  <c r="Q8931" i="1" s="1"/>
  <c r="P8932" i="1"/>
  <c r="Q8932" i="1" s="1"/>
  <c r="P8933" i="1"/>
  <c r="Q8933" i="1" s="1"/>
  <c r="P8934" i="1"/>
  <c r="Q8934" i="1" s="1"/>
  <c r="P8935" i="1"/>
  <c r="Q8935" i="1" s="1"/>
  <c r="P8936" i="1"/>
  <c r="Q8936" i="1" s="1"/>
  <c r="P8937" i="1"/>
  <c r="Q8937" i="1" s="1"/>
  <c r="P8938" i="1"/>
  <c r="Q8938" i="1" s="1"/>
  <c r="P8939" i="1"/>
  <c r="Q8939" i="1" s="1"/>
  <c r="P8940" i="1"/>
  <c r="Q8940" i="1" s="1"/>
  <c r="P8941" i="1"/>
  <c r="Q8941" i="1" s="1"/>
  <c r="P8942" i="1"/>
  <c r="Q8942" i="1" s="1"/>
  <c r="P8943" i="1"/>
  <c r="Q8943" i="1" s="1"/>
  <c r="P8944" i="1"/>
  <c r="Q8944" i="1" s="1"/>
  <c r="P8945" i="1"/>
  <c r="Q8945" i="1" s="1"/>
  <c r="P8946" i="1"/>
  <c r="Q8946" i="1" s="1"/>
  <c r="P8947" i="1"/>
  <c r="Q8947" i="1" s="1"/>
  <c r="P8948" i="1"/>
  <c r="Q8948" i="1" s="1"/>
  <c r="P8949" i="1"/>
  <c r="Q8949" i="1" s="1"/>
  <c r="P8950" i="1"/>
  <c r="Q8950" i="1" s="1"/>
  <c r="P8951" i="1"/>
  <c r="Q8951" i="1" s="1"/>
  <c r="P8952" i="1"/>
  <c r="Q8952" i="1" s="1"/>
  <c r="P8953" i="1"/>
  <c r="Q8953" i="1" s="1"/>
  <c r="P8954" i="1"/>
  <c r="Q8954" i="1" s="1"/>
  <c r="P8955" i="1"/>
  <c r="Q8955" i="1" s="1"/>
  <c r="P8956" i="1"/>
  <c r="Q8956" i="1" s="1"/>
  <c r="P8957" i="1"/>
  <c r="Q8957" i="1" s="1"/>
  <c r="P8958" i="1"/>
  <c r="Q8958" i="1" s="1"/>
  <c r="P8959" i="1"/>
  <c r="Q8959" i="1" s="1"/>
  <c r="P8960" i="1"/>
  <c r="Q8960" i="1" s="1"/>
  <c r="P8961" i="1"/>
  <c r="Q8961" i="1" s="1"/>
  <c r="P8962" i="1"/>
  <c r="Q8962" i="1" s="1"/>
  <c r="P8963" i="1"/>
  <c r="Q8963" i="1" s="1"/>
  <c r="P8964" i="1"/>
  <c r="Q8964" i="1" s="1"/>
  <c r="P8965" i="1"/>
  <c r="Q8965" i="1" s="1"/>
  <c r="P8966" i="1"/>
  <c r="Q8966" i="1" s="1"/>
  <c r="P8967" i="1"/>
  <c r="Q8967" i="1" s="1"/>
  <c r="P8968" i="1"/>
  <c r="Q8968" i="1" s="1"/>
  <c r="P8969" i="1"/>
  <c r="Q8969" i="1" s="1"/>
  <c r="P8970" i="1"/>
  <c r="Q8970" i="1" s="1"/>
  <c r="P8971" i="1"/>
  <c r="Q8971" i="1" s="1"/>
  <c r="P8972" i="1"/>
  <c r="Q8972" i="1" s="1"/>
  <c r="P8973" i="1"/>
  <c r="Q8973" i="1" s="1"/>
  <c r="P8974" i="1"/>
  <c r="Q8974" i="1" s="1"/>
  <c r="P8975" i="1"/>
  <c r="Q8975" i="1" s="1"/>
  <c r="P8976" i="1"/>
  <c r="Q8976" i="1" s="1"/>
  <c r="P8977" i="1"/>
  <c r="Q8977" i="1" s="1"/>
  <c r="P8978" i="1"/>
  <c r="Q8978" i="1" s="1"/>
  <c r="P8979" i="1"/>
  <c r="Q8979" i="1" s="1"/>
  <c r="P8980" i="1"/>
  <c r="Q8980" i="1" s="1"/>
  <c r="P8981" i="1"/>
  <c r="Q8981" i="1" s="1"/>
  <c r="P8982" i="1"/>
  <c r="Q8982" i="1" s="1"/>
  <c r="P8983" i="1"/>
  <c r="Q8983" i="1" s="1"/>
  <c r="P8984" i="1"/>
  <c r="Q8984" i="1" s="1"/>
  <c r="P8985" i="1"/>
  <c r="Q8985" i="1" s="1"/>
  <c r="P8986" i="1"/>
  <c r="Q8986" i="1" s="1"/>
  <c r="P8987" i="1"/>
  <c r="Q8987" i="1" s="1"/>
  <c r="P8988" i="1"/>
  <c r="Q8988" i="1" s="1"/>
  <c r="P8989" i="1"/>
  <c r="Q8989" i="1" s="1"/>
  <c r="P8990" i="1"/>
  <c r="Q8990" i="1" s="1"/>
  <c r="P8991" i="1"/>
  <c r="Q8991" i="1" s="1"/>
  <c r="P8992" i="1"/>
  <c r="Q8992" i="1" s="1"/>
  <c r="P8993" i="1"/>
  <c r="Q8993" i="1" s="1"/>
  <c r="P8994" i="1"/>
  <c r="Q8994" i="1" s="1"/>
  <c r="P8995" i="1"/>
  <c r="Q8995" i="1" s="1"/>
  <c r="P8996" i="1"/>
  <c r="Q8996" i="1" s="1"/>
  <c r="P8997" i="1"/>
  <c r="Q8997" i="1" s="1"/>
  <c r="P8998" i="1"/>
  <c r="Q8998" i="1" s="1"/>
  <c r="P8999" i="1"/>
  <c r="Q8999" i="1" s="1"/>
  <c r="P9000" i="1"/>
  <c r="Q9000" i="1" s="1"/>
  <c r="P9001" i="1"/>
  <c r="Q9001" i="1" s="1"/>
  <c r="P9002" i="1"/>
  <c r="Q9002" i="1" s="1"/>
  <c r="P9003" i="1"/>
  <c r="Q9003" i="1" s="1"/>
  <c r="P9004" i="1"/>
  <c r="Q9004" i="1" s="1"/>
  <c r="P9005" i="1"/>
  <c r="Q9005" i="1" s="1"/>
  <c r="P9006" i="1"/>
  <c r="Q9006" i="1" s="1"/>
  <c r="P9007" i="1"/>
  <c r="Q9007" i="1" s="1"/>
  <c r="P9008" i="1"/>
  <c r="Q9008" i="1" s="1"/>
  <c r="P9009" i="1"/>
  <c r="Q9009" i="1" s="1"/>
  <c r="P9010" i="1"/>
  <c r="Q9010" i="1" s="1"/>
  <c r="P9011" i="1"/>
  <c r="Q9011" i="1" s="1"/>
  <c r="P9012" i="1"/>
  <c r="Q9012" i="1" s="1"/>
  <c r="P9013" i="1"/>
  <c r="Q9013" i="1" s="1"/>
  <c r="P9014" i="1"/>
  <c r="Q9014" i="1" s="1"/>
  <c r="P9015" i="1"/>
  <c r="Q9015" i="1" s="1"/>
  <c r="P9016" i="1"/>
  <c r="Q9016" i="1" s="1"/>
  <c r="P9017" i="1"/>
  <c r="Q9017" i="1" s="1"/>
  <c r="P9018" i="1"/>
  <c r="Q9018" i="1" s="1"/>
  <c r="P9019" i="1"/>
  <c r="Q9019" i="1" s="1"/>
  <c r="P9020" i="1"/>
  <c r="Q9020" i="1" s="1"/>
  <c r="P9021" i="1"/>
  <c r="Q9021" i="1" s="1"/>
  <c r="P9022" i="1"/>
  <c r="Q9022" i="1" s="1"/>
  <c r="P9023" i="1"/>
  <c r="Q9023" i="1" s="1"/>
  <c r="P9024" i="1"/>
  <c r="Q9024" i="1" s="1"/>
  <c r="P9025" i="1"/>
  <c r="Q9025" i="1" s="1"/>
  <c r="P9026" i="1"/>
  <c r="Q9026" i="1" s="1"/>
  <c r="P9027" i="1"/>
  <c r="Q9027" i="1" s="1"/>
  <c r="P9028" i="1"/>
  <c r="Q9028" i="1" s="1"/>
  <c r="P9029" i="1"/>
  <c r="Q9029" i="1" s="1"/>
  <c r="P9030" i="1"/>
  <c r="Q9030" i="1" s="1"/>
  <c r="P9031" i="1"/>
  <c r="Q9031" i="1" s="1"/>
  <c r="P9032" i="1"/>
  <c r="Q9032" i="1" s="1"/>
  <c r="P9033" i="1"/>
  <c r="Q9033" i="1" s="1"/>
  <c r="P9034" i="1"/>
  <c r="Q9034" i="1" s="1"/>
  <c r="P9035" i="1"/>
  <c r="Q9035" i="1" s="1"/>
  <c r="P9036" i="1"/>
  <c r="Q9036" i="1" s="1"/>
  <c r="P9037" i="1"/>
  <c r="Q9037" i="1" s="1"/>
  <c r="P9038" i="1"/>
  <c r="Q9038" i="1" s="1"/>
  <c r="P9039" i="1"/>
  <c r="Q9039" i="1" s="1"/>
  <c r="P9040" i="1"/>
  <c r="Q9040" i="1" s="1"/>
  <c r="P9041" i="1"/>
  <c r="Q9041" i="1" s="1"/>
  <c r="P9042" i="1"/>
  <c r="Q9042" i="1" s="1"/>
  <c r="P9043" i="1"/>
  <c r="Q9043" i="1" s="1"/>
  <c r="P9044" i="1"/>
  <c r="Q9044" i="1" s="1"/>
  <c r="P9045" i="1"/>
  <c r="Q9045" i="1" s="1"/>
  <c r="P9046" i="1"/>
  <c r="Q9046" i="1" s="1"/>
  <c r="P9047" i="1"/>
  <c r="Q9047" i="1" s="1"/>
  <c r="P9048" i="1"/>
  <c r="Q9048" i="1" s="1"/>
  <c r="P9049" i="1"/>
  <c r="Q9049" i="1" s="1"/>
  <c r="P9050" i="1"/>
  <c r="Q9050" i="1" s="1"/>
  <c r="P9051" i="1"/>
  <c r="Q9051" i="1" s="1"/>
  <c r="P9052" i="1"/>
  <c r="Q9052" i="1" s="1"/>
  <c r="P9053" i="1"/>
  <c r="Q9053" i="1" s="1"/>
  <c r="P9054" i="1"/>
  <c r="Q9054" i="1" s="1"/>
  <c r="P9055" i="1"/>
  <c r="Q9055" i="1" s="1"/>
  <c r="P9056" i="1"/>
  <c r="Q9056" i="1" s="1"/>
  <c r="P9057" i="1"/>
  <c r="Q9057" i="1" s="1"/>
  <c r="P9058" i="1"/>
  <c r="Q9058" i="1" s="1"/>
  <c r="P9059" i="1"/>
  <c r="Q9059" i="1" s="1"/>
  <c r="P9060" i="1"/>
  <c r="Q9060" i="1" s="1"/>
  <c r="P9061" i="1"/>
  <c r="Q9061" i="1" s="1"/>
  <c r="P9062" i="1"/>
  <c r="Q9062" i="1" s="1"/>
  <c r="P9063" i="1"/>
  <c r="Q9063" i="1" s="1"/>
  <c r="P9064" i="1"/>
  <c r="Q9064" i="1" s="1"/>
  <c r="P9065" i="1"/>
  <c r="Q9065" i="1" s="1"/>
  <c r="P9066" i="1"/>
  <c r="Q9066" i="1" s="1"/>
  <c r="P9067" i="1"/>
  <c r="Q9067" i="1" s="1"/>
  <c r="P9068" i="1"/>
  <c r="Q9068" i="1" s="1"/>
  <c r="P9069" i="1"/>
  <c r="Q9069" i="1" s="1"/>
  <c r="P9070" i="1"/>
  <c r="Q9070" i="1" s="1"/>
  <c r="P9071" i="1"/>
  <c r="Q9071" i="1" s="1"/>
  <c r="P9072" i="1"/>
  <c r="Q9072" i="1" s="1"/>
  <c r="P9073" i="1"/>
  <c r="Q9073" i="1" s="1"/>
  <c r="P9074" i="1"/>
  <c r="Q9074" i="1" s="1"/>
  <c r="P9075" i="1"/>
  <c r="Q9075" i="1" s="1"/>
  <c r="P9076" i="1"/>
  <c r="Q9076" i="1" s="1"/>
  <c r="P9077" i="1"/>
  <c r="Q9077" i="1" s="1"/>
  <c r="P9078" i="1"/>
  <c r="Q9078" i="1" s="1"/>
  <c r="P9079" i="1"/>
  <c r="Q9079" i="1" s="1"/>
  <c r="P9080" i="1"/>
  <c r="Q9080" i="1" s="1"/>
  <c r="P9081" i="1"/>
  <c r="Q9081" i="1" s="1"/>
  <c r="P9082" i="1"/>
  <c r="Q9082" i="1" s="1"/>
  <c r="P9083" i="1"/>
  <c r="Q9083" i="1" s="1"/>
  <c r="P9084" i="1"/>
  <c r="Q9084" i="1" s="1"/>
  <c r="P9085" i="1"/>
  <c r="Q9085" i="1" s="1"/>
  <c r="P9086" i="1"/>
  <c r="Q9086" i="1" s="1"/>
  <c r="P9087" i="1"/>
  <c r="Q9087" i="1" s="1"/>
  <c r="P9088" i="1"/>
  <c r="Q9088" i="1" s="1"/>
  <c r="P9089" i="1"/>
  <c r="Q9089" i="1" s="1"/>
  <c r="P9090" i="1"/>
  <c r="Q9090" i="1" s="1"/>
  <c r="P9091" i="1"/>
  <c r="Q9091" i="1" s="1"/>
  <c r="P9092" i="1"/>
  <c r="Q9092" i="1" s="1"/>
  <c r="P9093" i="1"/>
  <c r="Q9093" i="1" s="1"/>
  <c r="P9094" i="1"/>
  <c r="Q9094" i="1" s="1"/>
  <c r="P9095" i="1"/>
  <c r="Q9095" i="1" s="1"/>
  <c r="P9096" i="1"/>
  <c r="Q9096" i="1" s="1"/>
  <c r="P9097" i="1"/>
  <c r="Q9097" i="1" s="1"/>
  <c r="P9098" i="1"/>
  <c r="Q9098" i="1" s="1"/>
  <c r="P9099" i="1"/>
  <c r="Q9099" i="1" s="1"/>
  <c r="P9100" i="1"/>
  <c r="Q9100" i="1" s="1"/>
  <c r="P9101" i="1"/>
  <c r="Q9101" i="1" s="1"/>
  <c r="P9102" i="1"/>
  <c r="Q9102" i="1" s="1"/>
  <c r="P9103" i="1"/>
  <c r="Q9103" i="1" s="1"/>
  <c r="P9104" i="1"/>
  <c r="Q9104" i="1" s="1"/>
  <c r="P9105" i="1"/>
  <c r="Q9105" i="1" s="1"/>
  <c r="P9106" i="1"/>
  <c r="Q9106" i="1" s="1"/>
  <c r="P9107" i="1"/>
  <c r="Q9107" i="1" s="1"/>
  <c r="P9108" i="1"/>
  <c r="Q9108" i="1" s="1"/>
  <c r="P9109" i="1"/>
  <c r="Q9109" i="1" s="1"/>
  <c r="P9110" i="1"/>
  <c r="Q9110" i="1" s="1"/>
  <c r="P9111" i="1"/>
  <c r="Q9111" i="1" s="1"/>
  <c r="P9112" i="1"/>
  <c r="Q9112" i="1" s="1"/>
  <c r="P9113" i="1"/>
  <c r="Q9113" i="1" s="1"/>
  <c r="P9114" i="1"/>
  <c r="Q9114" i="1" s="1"/>
  <c r="P9115" i="1"/>
  <c r="Q9115" i="1" s="1"/>
  <c r="P9116" i="1"/>
  <c r="Q9116" i="1" s="1"/>
  <c r="P9117" i="1"/>
  <c r="Q9117" i="1" s="1"/>
  <c r="P9118" i="1"/>
  <c r="Q9118" i="1" s="1"/>
  <c r="P9119" i="1"/>
  <c r="Q9119" i="1" s="1"/>
  <c r="P9120" i="1"/>
  <c r="Q9120" i="1" s="1"/>
  <c r="P9121" i="1"/>
  <c r="Q9121" i="1" s="1"/>
  <c r="P9122" i="1"/>
  <c r="Q9122" i="1" s="1"/>
  <c r="P9123" i="1"/>
  <c r="Q9123" i="1" s="1"/>
  <c r="P9124" i="1"/>
  <c r="Q9124" i="1" s="1"/>
  <c r="P9125" i="1"/>
  <c r="Q9125" i="1" s="1"/>
  <c r="P9126" i="1"/>
  <c r="Q9126" i="1" s="1"/>
  <c r="P9127" i="1"/>
  <c r="Q9127" i="1" s="1"/>
  <c r="P9128" i="1"/>
  <c r="Q9128" i="1" s="1"/>
  <c r="P9129" i="1"/>
  <c r="Q9129" i="1" s="1"/>
  <c r="P9130" i="1"/>
  <c r="Q9130" i="1" s="1"/>
  <c r="P9131" i="1"/>
  <c r="Q9131" i="1" s="1"/>
  <c r="P9132" i="1"/>
  <c r="Q9132" i="1" s="1"/>
  <c r="P9133" i="1"/>
  <c r="Q9133" i="1" s="1"/>
  <c r="P9134" i="1"/>
  <c r="Q9134" i="1" s="1"/>
  <c r="P9135" i="1"/>
  <c r="Q9135" i="1" s="1"/>
  <c r="P9136" i="1"/>
  <c r="Q9136" i="1" s="1"/>
  <c r="P9137" i="1"/>
  <c r="Q9137" i="1" s="1"/>
  <c r="P9138" i="1"/>
  <c r="Q9138" i="1" s="1"/>
  <c r="P9139" i="1"/>
  <c r="Q9139" i="1" s="1"/>
  <c r="P9140" i="1"/>
  <c r="Q9140" i="1" s="1"/>
  <c r="P9141" i="1"/>
  <c r="Q9141" i="1" s="1"/>
  <c r="P9142" i="1"/>
  <c r="Q9142" i="1" s="1"/>
  <c r="P9143" i="1"/>
  <c r="Q9143" i="1" s="1"/>
  <c r="P9144" i="1"/>
  <c r="Q9144" i="1" s="1"/>
  <c r="P9145" i="1"/>
  <c r="Q9145" i="1" s="1"/>
  <c r="P9146" i="1"/>
  <c r="Q9146" i="1" s="1"/>
  <c r="P9147" i="1"/>
  <c r="Q9147" i="1" s="1"/>
  <c r="P9148" i="1"/>
  <c r="Q9148" i="1" s="1"/>
  <c r="P9149" i="1"/>
  <c r="Q9149" i="1" s="1"/>
  <c r="P9150" i="1"/>
  <c r="Q9150" i="1" s="1"/>
  <c r="P9151" i="1"/>
  <c r="Q9151" i="1" s="1"/>
  <c r="P9152" i="1"/>
  <c r="Q9152" i="1" s="1"/>
  <c r="P9153" i="1"/>
  <c r="Q9153" i="1" s="1"/>
  <c r="P9154" i="1"/>
  <c r="Q9154" i="1" s="1"/>
  <c r="P9155" i="1"/>
  <c r="Q9155" i="1" s="1"/>
  <c r="P9156" i="1"/>
  <c r="Q9156" i="1" s="1"/>
  <c r="P9157" i="1"/>
  <c r="Q9157" i="1" s="1"/>
  <c r="P9158" i="1"/>
  <c r="Q9158" i="1" s="1"/>
  <c r="P9159" i="1"/>
  <c r="Q9159" i="1" s="1"/>
  <c r="P9160" i="1"/>
  <c r="Q9160" i="1" s="1"/>
  <c r="P9161" i="1"/>
  <c r="Q9161" i="1" s="1"/>
  <c r="P9162" i="1"/>
  <c r="Q9162" i="1" s="1"/>
  <c r="P9163" i="1"/>
  <c r="Q9163" i="1" s="1"/>
  <c r="P9164" i="1"/>
  <c r="Q9164" i="1" s="1"/>
  <c r="P9165" i="1"/>
  <c r="Q9165" i="1" s="1"/>
  <c r="P9166" i="1"/>
  <c r="Q9166" i="1" s="1"/>
  <c r="P9167" i="1"/>
  <c r="Q9167" i="1" s="1"/>
  <c r="P9168" i="1"/>
  <c r="Q9168" i="1" s="1"/>
  <c r="P9169" i="1"/>
  <c r="Q9169" i="1" s="1"/>
  <c r="P9170" i="1"/>
  <c r="Q9170" i="1" s="1"/>
  <c r="P9171" i="1"/>
  <c r="Q9171" i="1" s="1"/>
  <c r="P9172" i="1"/>
  <c r="Q9172" i="1" s="1"/>
  <c r="P9173" i="1"/>
  <c r="Q9173" i="1" s="1"/>
  <c r="P9174" i="1"/>
  <c r="Q9174" i="1" s="1"/>
  <c r="P9175" i="1"/>
  <c r="Q9175" i="1" s="1"/>
  <c r="P9176" i="1"/>
  <c r="Q9176" i="1" s="1"/>
  <c r="P9177" i="1"/>
  <c r="Q9177" i="1" s="1"/>
  <c r="P9178" i="1"/>
  <c r="Q9178" i="1" s="1"/>
  <c r="P9179" i="1"/>
  <c r="Q9179" i="1" s="1"/>
  <c r="P9180" i="1"/>
  <c r="Q9180" i="1" s="1"/>
  <c r="P9181" i="1"/>
  <c r="Q9181" i="1" s="1"/>
  <c r="P9182" i="1"/>
  <c r="Q9182" i="1" s="1"/>
  <c r="P9183" i="1"/>
  <c r="Q9183" i="1" s="1"/>
  <c r="P9184" i="1"/>
  <c r="Q9184" i="1" s="1"/>
  <c r="P9185" i="1"/>
  <c r="Q9185" i="1" s="1"/>
  <c r="P9186" i="1"/>
  <c r="Q9186" i="1" s="1"/>
  <c r="P9187" i="1"/>
  <c r="Q9187" i="1" s="1"/>
  <c r="P9188" i="1"/>
  <c r="Q9188" i="1" s="1"/>
  <c r="P9189" i="1"/>
  <c r="Q9189" i="1" s="1"/>
  <c r="P9190" i="1"/>
  <c r="Q9190" i="1" s="1"/>
  <c r="P9191" i="1"/>
  <c r="Q9191" i="1" s="1"/>
  <c r="P9192" i="1"/>
  <c r="Q9192" i="1" s="1"/>
  <c r="P9193" i="1"/>
  <c r="Q9193" i="1" s="1"/>
  <c r="P9194" i="1"/>
  <c r="Q9194" i="1" s="1"/>
  <c r="P9195" i="1"/>
  <c r="Q9195" i="1" s="1"/>
  <c r="P9196" i="1"/>
  <c r="Q9196" i="1" s="1"/>
  <c r="P9197" i="1"/>
  <c r="Q9197" i="1" s="1"/>
  <c r="P9198" i="1"/>
  <c r="Q9198" i="1" s="1"/>
  <c r="P9199" i="1"/>
  <c r="Q9199" i="1" s="1"/>
  <c r="P9200" i="1"/>
  <c r="Q9200" i="1" s="1"/>
  <c r="P9201" i="1"/>
  <c r="Q9201" i="1" s="1"/>
  <c r="P9202" i="1"/>
  <c r="Q9202" i="1" s="1"/>
  <c r="P9203" i="1"/>
  <c r="Q9203" i="1" s="1"/>
  <c r="P9204" i="1"/>
  <c r="Q9204" i="1" s="1"/>
  <c r="P9205" i="1"/>
  <c r="Q9205" i="1" s="1"/>
  <c r="P9206" i="1"/>
  <c r="Q9206" i="1" s="1"/>
  <c r="P9207" i="1"/>
  <c r="Q9207" i="1" s="1"/>
  <c r="P9208" i="1"/>
  <c r="Q9208" i="1" s="1"/>
  <c r="P9209" i="1"/>
  <c r="Q9209" i="1" s="1"/>
  <c r="P9210" i="1"/>
  <c r="Q9210" i="1" s="1"/>
  <c r="P9211" i="1"/>
  <c r="Q9211" i="1" s="1"/>
  <c r="P9212" i="1"/>
  <c r="Q9212" i="1" s="1"/>
  <c r="P9213" i="1"/>
  <c r="Q9213" i="1" s="1"/>
  <c r="P9214" i="1"/>
  <c r="Q9214" i="1" s="1"/>
  <c r="P9215" i="1"/>
  <c r="Q9215" i="1" s="1"/>
  <c r="P9216" i="1"/>
  <c r="Q9216" i="1" s="1"/>
  <c r="P9217" i="1"/>
  <c r="Q9217" i="1" s="1"/>
  <c r="P9218" i="1"/>
  <c r="Q9218" i="1" s="1"/>
  <c r="P9219" i="1"/>
  <c r="Q9219" i="1" s="1"/>
  <c r="P9220" i="1"/>
  <c r="Q9220" i="1" s="1"/>
  <c r="P9221" i="1"/>
  <c r="Q9221" i="1" s="1"/>
  <c r="P9222" i="1"/>
  <c r="Q9222" i="1" s="1"/>
  <c r="P9223" i="1"/>
  <c r="Q9223" i="1" s="1"/>
  <c r="P9224" i="1"/>
  <c r="Q9224" i="1" s="1"/>
  <c r="P9225" i="1"/>
  <c r="Q9225" i="1" s="1"/>
  <c r="P9226" i="1"/>
  <c r="Q9226" i="1" s="1"/>
  <c r="P9227" i="1"/>
  <c r="Q9227" i="1" s="1"/>
  <c r="P9228" i="1"/>
  <c r="Q9228" i="1" s="1"/>
  <c r="P9229" i="1"/>
  <c r="Q9229" i="1" s="1"/>
  <c r="P9230" i="1"/>
  <c r="Q9230" i="1" s="1"/>
  <c r="P9231" i="1"/>
  <c r="Q9231" i="1" s="1"/>
  <c r="P9232" i="1"/>
  <c r="Q9232" i="1" s="1"/>
  <c r="P9233" i="1"/>
  <c r="Q9233" i="1" s="1"/>
  <c r="P9234" i="1"/>
  <c r="Q9234" i="1" s="1"/>
  <c r="P9235" i="1"/>
  <c r="Q9235" i="1" s="1"/>
  <c r="P9236" i="1"/>
  <c r="Q9236" i="1" s="1"/>
  <c r="P9237" i="1"/>
  <c r="Q9237" i="1" s="1"/>
  <c r="P9238" i="1"/>
  <c r="Q9238" i="1" s="1"/>
  <c r="P9239" i="1"/>
  <c r="Q9239" i="1" s="1"/>
  <c r="P9240" i="1"/>
  <c r="Q9240" i="1" s="1"/>
  <c r="P9241" i="1"/>
  <c r="Q9241" i="1" s="1"/>
  <c r="P9242" i="1"/>
  <c r="Q9242" i="1" s="1"/>
  <c r="P9243" i="1"/>
  <c r="Q9243" i="1" s="1"/>
  <c r="P9244" i="1"/>
  <c r="Q9244" i="1" s="1"/>
  <c r="P9245" i="1"/>
  <c r="Q9245" i="1" s="1"/>
  <c r="P9246" i="1"/>
  <c r="Q9246" i="1" s="1"/>
  <c r="P9247" i="1"/>
  <c r="Q9247" i="1" s="1"/>
  <c r="P9248" i="1"/>
  <c r="Q9248" i="1" s="1"/>
  <c r="P9249" i="1"/>
  <c r="Q9249" i="1" s="1"/>
  <c r="P9250" i="1"/>
  <c r="Q9250" i="1" s="1"/>
  <c r="P9251" i="1"/>
  <c r="Q9251" i="1" s="1"/>
  <c r="P9252" i="1"/>
  <c r="Q9252" i="1" s="1"/>
  <c r="P9253" i="1"/>
  <c r="Q9253" i="1" s="1"/>
  <c r="P9254" i="1"/>
  <c r="Q9254" i="1" s="1"/>
  <c r="P9255" i="1"/>
  <c r="Q9255" i="1" s="1"/>
  <c r="P9256" i="1"/>
  <c r="Q9256" i="1" s="1"/>
  <c r="P9257" i="1"/>
  <c r="Q9257" i="1" s="1"/>
  <c r="P9258" i="1"/>
  <c r="Q9258" i="1" s="1"/>
  <c r="P9259" i="1"/>
  <c r="Q9259" i="1" s="1"/>
  <c r="P9260" i="1"/>
  <c r="Q9260" i="1" s="1"/>
  <c r="P9261" i="1"/>
  <c r="Q9261" i="1" s="1"/>
  <c r="P9262" i="1"/>
  <c r="Q9262" i="1" s="1"/>
  <c r="P9263" i="1"/>
  <c r="Q9263" i="1" s="1"/>
  <c r="P9264" i="1"/>
  <c r="Q9264" i="1" s="1"/>
  <c r="P9265" i="1"/>
  <c r="Q9265" i="1" s="1"/>
  <c r="P9266" i="1"/>
  <c r="Q9266" i="1" s="1"/>
  <c r="P9267" i="1"/>
  <c r="Q9267" i="1" s="1"/>
  <c r="P9268" i="1"/>
  <c r="Q9268" i="1" s="1"/>
  <c r="P9269" i="1"/>
  <c r="Q9269" i="1" s="1"/>
  <c r="P9270" i="1"/>
  <c r="Q9270" i="1" s="1"/>
  <c r="P9271" i="1"/>
  <c r="Q9271" i="1" s="1"/>
  <c r="P9272" i="1"/>
  <c r="Q9272" i="1" s="1"/>
  <c r="P9273" i="1"/>
  <c r="Q9273" i="1" s="1"/>
  <c r="P9274" i="1"/>
  <c r="Q9274" i="1" s="1"/>
  <c r="P9275" i="1"/>
  <c r="Q9275" i="1" s="1"/>
  <c r="P9276" i="1"/>
  <c r="Q9276" i="1" s="1"/>
  <c r="P9277" i="1"/>
  <c r="Q9277" i="1" s="1"/>
  <c r="P9278" i="1"/>
  <c r="Q9278" i="1" s="1"/>
  <c r="P9279" i="1"/>
  <c r="Q9279" i="1" s="1"/>
  <c r="P9280" i="1"/>
  <c r="Q9280" i="1" s="1"/>
  <c r="P9281" i="1"/>
  <c r="Q9281" i="1" s="1"/>
  <c r="P9282" i="1"/>
  <c r="Q9282" i="1" s="1"/>
  <c r="P9283" i="1"/>
  <c r="Q9283" i="1" s="1"/>
  <c r="P9284" i="1"/>
  <c r="Q9284" i="1" s="1"/>
  <c r="P9285" i="1"/>
  <c r="Q9285" i="1" s="1"/>
  <c r="P9286" i="1"/>
  <c r="Q9286" i="1" s="1"/>
  <c r="P9287" i="1"/>
  <c r="Q9287" i="1" s="1"/>
  <c r="P9288" i="1"/>
  <c r="Q9288" i="1" s="1"/>
  <c r="P9289" i="1"/>
  <c r="Q9289" i="1" s="1"/>
  <c r="P9290" i="1"/>
  <c r="Q9290" i="1" s="1"/>
  <c r="P9291" i="1"/>
  <c r="Q9291" i="1" s="1"/>
  <c r="P9292" i="1"/>
  <c r="Q9292" i="1" s="1"/>
  <c r="P9293" i="1"/>
  <c r="Q9293" i="1" s="1"/>
  <c r="P9294" i="1"/>
  <c r="Q9294" i="1" s="1"/>
  <c r="P9295" i="1"/>
  <c r="Q9295" i="1" s="1"/>
  <c r="P9296" i="1"/>
  <c r="Q9296" i="1" s="1"/>
  <c r="P9297" i="1"/>
  <c r="Q9297" i="1" s="1"/>
  <c r="P9298" i="1"/>
  <c r="Q9298" i="1" s="1"/>
  <c r="P9299" i="1"/>
  <c r="Q9299" i="1" s="1"/>
  <c r="P9300" i="1"/>
  <c r="Q9300" i="1" s="1"/>
  <c r="P9301" i="1"/>
  <c r="Q9301" i="1" s="1"/>
  <c r="P9302" i="1"/>
  <c r="Q9302" i="1" s="1"/>
  <c r="P9303" i="1"/>
  <c r="Q9303" i="1" s="1"/>
  <c r="P9304" i="1"/>
  <c r="Q9304" i="1" s="1"/>
  <c r="P9305" i="1"/>
  <c r="Q9305" i="1" s="1"/>
  <c r="P9306" i="1"/>
  <c r="Q9306" i="1" s="1"/>
  <c r="P9307" i="1"/>
  <c r="Q9307" i="1" s="1"/>
  <c r="P9308" i="1"/>
  <c r="Q9308" i="1" s="1"/>
  <c r="P9309" i="1"/>
  <c r="Q9309" i="1" s="1"/>
  <c r="P9310" i="1"/>
  <c r="Q9310" i="1" s="1"/>
  <c r="P9311" i="1"/>
  <c r="Q9311" i="1" s="1"/>
  <c r="P9312" i="1"/>
  <c r="Q9312" i="1" s="1"/>
  <c r="P9313" i="1"/>
  <c r="Q9313" i="1" s="1"/>
  <c r="P9314" i="1"/>
  <c r="Q9314" i="1" s="1"/>
  <c r="P9315" i="1"/>
  <c r="Q9315" i="1" s="1"/>
  <c r="P9316" i="1"/>
  <c r="Q9316" i="1" s="1"/>
  <c r="P9317" i="1"/>
  <c r="Q9317" i="1" s="1"/>
  <c r="P9318" i="1"/>
  <c r="Q9318" i="1" s="1"/>
  <c r="P9319" i="1"/>
  <c r="Q9319" i="1" s="1"/>
  <c r="P9320" i="1"/>
  <c r="Q9320" i="1" s="1"/>
  <c r="P9321" i="1"/>
  <c r="Q9321" i="1" s="1"/>
  <c r="P9322" i="1"/>
  <c r="Q9322" i="1" s="1"/>
  <c r="P9323" i="1"/>
  <c r="Q9323" i="1" s="1"/>
  <c r="P9324" i="1"/>
  <c r="Q9324" i="1" s="1"/>
  <c r="P9325" i="1"/>
  <c r="Q9325" i="1" s="1"/>
  <c r="P9326" i="1"/>
  <c r="Q9326" i="1" s="1"/>
  <c r="P9327" i="1"/>
  <c r="Q9327" i="1" s="1"/>
  <c r="P9328" i="1"/>
  <c r="Q9328" i="1" s="1"/>
  <c r="P9329" i="1"/>
  <c r="Q9329" i="1" s="1"/>
  <c r="P9330" i="1"/>
  <c r="Q9330" i="1" s="1"/>
  <c r="P9331" i="1"/>
  <c r="Q9331" i="1" s="1"/>
  <c r="P9332" i="1"/>
  <c r="Q9332" i="1" s="1"/>
  <c r="P9333" i="1"/>
  <c r="Q9333" i="1" s="1"/>
  <c r="P9334" i="1"/>
  <c r="Q9334" i="1" s="1"/>
  <c r="P9335" i="1"/>
  <c r="Q9335" i="1" s="1"/>
  <c r="P9336" i="1"/>
  <c r="Q9336" i="1" s="1"/>
  <c r="P9337" i="1"/>
  <c r="Q9337" i="1" s="1"/>
  <c r="P9338" i="1"/>
  <c r="Q9338" i="1" s="1"/>
  <c r="P9339" i="1"/>
  <c r="Q9339" i="1" s="1"/>
  <c r="P9340" i="1"/>
  <c r="Q9340" i="1" s="1"/>
  <c r="P9341" i="1"/>
  <c r="Q9341" i="1" s="1"/>
  <c r="P9342" i="1"/>
  <c r="Q9342" i="1" s="1"/>
  <c r="P9343" i="1"/>
  <c r="Q9343" i="1" s="1"/>
  <c r="P9344" i="1"/>
  <c r="Q9344" i="1" s="1"/>
  <c r="P9345" i="1"/>
  <c r="Q9345" i="1" s="1"/>
  <c r="P9346" i="1"/>
  <c r="Q9346" i="1" s="1"/>
  <c r="P9347" i="1"/>
  <c r="Q9347" i="1" s="1"/>
  <c r="P9348" i="1"/>
  <c r="Q9348" i="1" s="1"/>
  <c r="P9349" i="1"/>
  <c r="Q9349" i="1" s="1"/>
  <c r="P9350" i="1"/>
  <c r="Q9350" i="1" s="1"/>
  <c r="P9351" i="1"/>
  <c r="Q9351" i="1" s="1"/>
  <c r="P9352" i="1"/>
  <c r="Q9352" i="1" s="1"/>
  <c r="P9353" i="1"/>
  <c r="Q9353" i="1" s="1"/>
  <c r="P9354" i="1"/>
  <c r="Q9354" i="1" s="1"/>
  <c r="P9355" i="1"/>
  <c r="Q9355" i="1" s="1"/>
  <c r="P9356" i="1"/>
  <c r="Q9356" i="1" s="1"/>
  <c r="P9357" i="1"/>
  <c r="Q9357" i="1" s="1"/>
  <c r="P9358" i="1"/>
  <c r="Q9358" i="1" s="1"/>
  <c r="P9359" i="1"/>
  <c r="Q9359" i="1" s="1"/>
  <c r="P9360" i="1"/>
  <c r="Q9360" i="1" s="1"/>
  <c r="P9361" i="1"/>
  <c r="Q9361" i="1" s="1"/>
  <c r="P9362" i="1"/>
  <c r="Q9362" i="1" s="1"/>
  <c r="P9363" i="1"/>
  <c r="Q9363" i="1" s="1"/>
  <c r="P9364" i="1"/>
  <c r="Q9364" i="1" s="1"/>
  <c r="P9365" i="1"/>
  <c r="Q9365" i="1" s="1"/>
  <c r="P9366" i="1"/>
  <c r="Q9366" i="1" s="1"/>
  <c r="P9367" i="1"/>
  <c r="Q9367" i="1" s="1"/>
  <c r="P9368" i="1"/>
  <c r="Q9368" i="1" s="1"/>
  <c r="P9369" i="1"/>
  <c r="Q9369" i="1" s="1"/>
  <c r="P9370" i="1"/>
  <c r="Q9370" i="1" s="1"/>
  <c r="P9371" i="1"/>
  <c r="Q9371" i="1" s="1"/>
  <c r="P9372" i="1"/>
  <c r="Q9372" i="1" s="1"/>
  <c r="P9373" i="1"/>
  <c r="Q9373" i="1" s="1"/>
  <c r="P9374" i="1"/>
  <c r="Q9374" i="1" s="1"/>
  <c r="P9375" i="1"/>
  <c r="Q9375" i="1" s="1"/>
  <c r="P9376" i="1"/>
  <c r="Q9376" i="1" s="1"/>
  <c r="P9377" i="1"/>
  <c r="Q9377" i="1" s="1"/>
  <c r="P9378" i="1"/>
  <c r="Q9378" i="1" s="1"/>
  <c r="P9379" i="1"/>
  <c r="Q9379" i="1" s="1"/>
  <c r="P9380" i="1"/>
  <c r="Q9380" i="1" s="1"/>
  <c r="P9381" i="1"/>
  <c r="Q9381" i="1" s="1"/>
  <c r="P9382" i="1"/>
  <c r="Q9382" i="1" s="1"/>
  <c r="P9383" i="1"/>
  <c r="Q9383" i="1" s="1"/>
  <c r="P9384" i="1"/>
  <c r="Q9384" i="1" s="1"/>
  <c r="P9385" i="1"/>
  <c r="Q9385" i="1" s="1"/>
  <c r="P9386" i="1"/>
  <c r="Q9386" i="1" s="1"/>
  <c r="P9387" i="1"/>
  <c r="Q9387" i="1" s="1"/>
  <c r="P9388" i="1"/>
  <c r="Q9388" i="1" s="1"/>
  <c r="P9389" i="1"/>
  <c r="Q9389" i="1" s="1"/>
  <c r="P9390" i="1"/>
  <c r="Q9390" i="1" s="1"/>
  <c r="P9391" i="1"/>
  <c r="Q9391" i="1" s="1"/>
  <c r="P9392" i="1"/>
  <c r="Q9392" i="1" s="1"/>
  <c r="P9393" i="1"/>
  <c r="Q9393" i="1" s="1"/>
  <c r="P9394" i="1"/>
  <c r="Q9394" i="1" s="1"/>
  <c r="P9395" i="1"/>
  <c r="Q9395" i="1" s="1"/>
  <c r="P9396" i="1"/>
  <c r="Q9396" i="1" s="1"/>
  <c r="P9397" i="1"/>
  <c r="Q9397" i="1" s="1"/>
  <c r="P9398" i="1"/>
  <c r="Q9398" i="1" s="1"/>
  <c r="P9399" i="1"/>
  <c r="Q9399" i="1" s="1"/>
  <c r="P9400" i="1"/>
  <c r="Q9400" i="1" s="1"/>
  <c r="P9401" i="1"/>
  <c r="Q9401" i="1" s="1"/>
  <c r="P9402" i="1"/>
  <c r="Q9402" i="1" s="1"/>
  <c r="P9403" i="1"/>
  <c r="Q9403" i="1" s="1"/>
  <c r="P9404" i="1"/>
  <c r="Q9404" i="1" s="1"/>
  <c r="P9405" i="1"/>
  <c r="Q9405" i="1" s="1"/>
  <c r="P9406" i="1"/>
  <c r="Q9406" i="1" s="1"/>
  <c r="P9407" i="1"/>
  <c r="Q9407" i="1" s="1"/>
  <c r="P9408" i="1"/>
  <c r="Q9408" i="1" s="1"/>
  <c r="P9409" i="1"/>
  <c r="Q9409" i="1" s="1"/>
  <c r="P9410" i="1"/>
  <c r="Q9410" i="1" s="1"/>
  <c r="P9411" i="1"/>
  <c r="Q9411" i="1" s="1"/>
  <c r="P9412" i="1"/>
  <c r="Q9412" i="1" s="1"/>
  <c r="P9413" i="1"/>
  <c r="Q9413" i="1" s="1"/>
  <c r="P9414" i="1"/>
  <c r="Q9414" i="1" s="1"/>
  <c r="P9415" i="1"/>
  <c r="Q9415" i="1" s="1"/>
  <c r="P9416" i="1"/>
  <c r="Q9416" i="1" s="1"/>
  <c r="P9417" i="1"/>
  <c r="Q9417" i="1" s="1"/>
  <c r="P9418" i="1"/>
  <c r="Q9418" i="1" s="1"/>
  <c r="P9419" i="1"/>
  <c r="Q9419" i="1" s="1"/>
  <c r="P9420" i="1"/>
  <c r="Q9420" i="1" s="1"/>
  <c r="P9421" i="1"/>
  <c r="Q9421" i="1" s="1"/>
  <c r="P9422" i="1"/>
  <c r="Q9422" i="1" s="1"/>
  <c r="P9423" i="1"/>
  <c r="Q9423" i="1" s="1"/>
  <c r="P9424" i="1"/>
  <c r="Q9424" i="1" s="1"/>
  <c r="P9425" i="1"/>
  <c r="Q9425" i="1" s="1"/>
  <c r="P9426" i="1"/>
  <c r="Q9426" i="1" s="1"/>
  <c r="P9427" i="1"/>
  <c r="Q9427" i="1" s="1"/>
  <c r="P9428" i="1"/>
  <c r="Q9428" i="1" s="1"/>
  <c r="P9429" i="1"/>
  <c r="Q9429" i="1" s="1"/>
  <c r="P9430" i="1"/>
  <c r="Q9430" i="1" s="1"/>
  <c r="P9431" i="1"/>
  <c r="Q9431" i="1" s="1"/>
  <c r="P9432" i="1"/>
  <c r="Q9432" i="1" s="1"/>
  <c r="P9433" i="1"/>
  <c r="Q9433" i="1" s="1"/>
  <c r="P9434" i="1"/>
  <c r="Q9434" i="1" s="1"/>
  <c r="P9435" i="1"/>
  <c r="Q9435" i="1" s="1"/>
  <c r="P9436" i="1"/>
  <c r="Q9436" i="1" s="1"/>
  <c r="P9437" i="1"/>
  <c r="Q9437" i="1" s="1"/>
  <c r="P9438" i="1"/>
  <c r="Q9438" i="1" s="1"/>
  <c r="P9439" i="1"/>
  <c r="Q9439" i="1" s="1"/>
  <c r="P9440" i="1"/>
  <c r="Q9440" i="1" s="1"/>
  <c r="P9441" i="1"/>
  <c r="Q9441" i="1" s="1"/>
  <c r="P9442" i="1"/>
  <c r="Q9442" i="1" s="1"/>
  <c r="P9443" i="1"/>
  <c r="Q9443" i="1" s="1"/>
  <c r="P9444" i="1"/>
  <c r="Q9444" i="1" s="1"/>
  <c r="P9445" i="1"/>
  <c r="Q9445" i="1" s="1"/>
  <c r="P9446" i="1"/>
  <c r="Q9446" i="1" s="1"/>
  <c r="P9447" i="1"/>
  <c r="Q9447" i="1" s="1"/>
  <c r="P9448" i="1"/>
  <c r="Q9448" i="1" s="1"/>
  <c r="P9449" i="1"/>
  <c r="Q9449" i="1" s="1"/>
  <c r="P9450" i="1"/>
  <c r="Q9450" i="1" s="1"/>
  <c r="P9451" i="1"/>
  <c r="Q9451" i="1" s="1"/>
  <c r="P9452" i="1"/>
  <c r="Q9452" i="1" s="1"/>
  <c r="P9453" i="1"/>
  <c r="Q9453" i="1" s="1"/>
  <c r="P9454" i="1"/>
  <c r="Q9454" i="1" s="1"/>
  <c r="P9455" i="1"/>
  <c r="Q9455" i="1" s="1"/>
  <c r="P9456" i="1"/>
  <c r="Q9456" i="1" s="1"/>
  <c r="P9457" i="1"/>
  <c r="Q9457" i="1" s="1"/>
  <c r="P9458" i="1"/>
  <c r="Q9458" i="1" s="1"/>
  <c r="P9459" i="1"/>
  <c r="Q9459" i="1" s="1"/>
  <c r="P9460" i="1"/>
  <c r="Q9460" i="1" s="1"/>
  <c r="P9461" i="1"/>
  <c r="Q9461" i="1" s="1"/>
  <c r="P9462" i="1"/>
  <c r="Q9462" i="1" s="1"/>
  <c r="P9463" i="1"/>
  <c r="Q9463" i="1" s="1"/>
  <c r="P9464" i="1"/>
  <c r="Q9464" i="1" s="1"/>
  <c r="P9465" i="1"/>
  <c r="Q9465" i="1" s="1"/>
  <c r="P9466" i="1"/>
  <c r="Q9466" i="1" s="1"/>
  <c r="P9467" i="1"/>
  <c r="Q9467" i="1" s="1"/>
  <c r="P9468" i="1"/>
  <c r="Q9468" i="1" s="1"/>
  <c r="P9469" i="1"/>
  <c r="Q9469" i="1" s="1"/>
  <c r="P9470" i="1"/>
  <c r="Q9470" i="1" s="1"/>
  <c r="P9471" i="1"/>
  <c r="Q9471" i="1" s="1"/>
  <c r="P9472" i="1"/>
  <c r="Q9472" i="1" s="1"/>
  <c r="P9473" i="1"/>
  <c r="Q9473" i="1" s="1"/>
  <c r="P9474" i="1"/>
  <c r="Q9474" i="1" s="1"/>
  <c r="P9475" i="1"/>
  <c r="Q9475" i="1" s="1"/>
  <c r="P9476" i="1"/>
  <c r="Q9476" i="1" s="1"/>
  <c r="P9477" i="1"/>
  <c r="Q9477" i="1" s="1"/>
  <c r="P9478" i="1"/>
  <c r="Q9478" i="1" s="1"/>
  <c r="P9479" i="1"/>
  <c r="Q9479" i="1" s="1"/>
  <c r="P9480" i="1"/>
  <c r="Q9480" i="1" s="1"/>
  <c r="P9481" i="1"/>
  <c r="Q9481" i="1" s="1"/>
  <c r="P9482" i="1"/>
  <c r="Q9482" i="1" s="1"/>
  <c r="P9483" i="1"/>
  <c r="Q9483" i="1" s="1"/>
  <c r="P9484" i="1"/>
  <c r="Q9484" i="1" s="1"/>
  <c r="P9485" i="1"/>
  <c r="Q9485" i="1" s="1"/>
  <c r="P9486" i="1"/>
  <c r="Q9486" i="1" s="1"/>
  <c r="P9487" i="1"/>
  <c r="Q9487" i="1" s="1"/>
  <c r="P9488" i="1"/>
  <c r="Q9488" i="1" s="1"/>
  <c r="P9489" i="1"/>
  <c r="Q9489" i="1" s="1"/>
  <c r="P9490" i="1"/>
  <c r="Q9490" i="1" s="1"/>
  <c r="P9491" i="1"/>
  <c r="Q9491" i="1" s="1"/>
  <c r="P9492" i="1"/>
  <c r="Q9492" i="1" s="1"/>
  <c r="P9493" i="1"/>
  <c r="Q9493" i="1" s="1"/>
  <c r="P9494" i="1"/>
  <c r="Q9494" i="1" s="1"/>
  <c r="P9495" i="1"/>
  <c r="Q9495" i="1" s="1"/>
  <c r="P9496" i="1"/>
  <c r="Q9496" i="1" s="1"/>
  <c r="P9497" i="1"/>
  <c r="Q9497" i="1" s="1"/>
  <c r="P9498" i="1"/>
  <c r="Q9498" i="1" s="1"/>
  <c r="P9499" i="1"/>
  <c r="Q9499" i="1" s="1"/>
  <c r="P9500" i="1"/>
  <c r="Q9500" i="1" s="1"/>
  <c r="P9501" i="1"/>
  <c r="Q9501" i="1" s="1"/>
  <c r="P9502" i="1"/>
  <c r="Q9502" i="1" s="1"/>
  <c r="P9503" i="1"/>
  <c r="Q9503" i="1" s="1"/>
  <c r="P9504" i="1"/>
  <c r="Q9504" i="1" s="1"/>
  <c r="P9505" i="1"/>
  <c r="Q9505" i="1" s="1"/>
  <c r="P9506" i="1"/>
  <c r="Q9506" i="1" s="1"/>
  <c r="P9507" i="1"/>
  <c r="Q9507" i="1" s="1"/>
  <c r="P9508" i="1"/>
  <c r="Q9508" i="1" s="1"/>
  <c r="P9509" i="1"/>
  <c r="Q9509" i="1" s="1"/>
  <c r="P9510" i="1"/>
  <c r="Q9510" i="1" s="1"/>
  <c r="P9511" i="1"/>
  <c r="Q9511" i="1" s="1"/>
  <c r="P9512" i="1"/>
  <c r="Q9512" i="1" s="1"/>
  <c r="P9513" i="1"/>
  <c r="Q9513" i="1" s="1"/>
  <c r="P9514" i="1"/>
  <c r="Q9514" i="1" s="1"/>
  <c r="P9515" i="1"/>
  <c r="Q9515" i="1" s="1"/>
  <c r="P9516" i="1"/>
  <c r="Q9516" i="1" s="1"/>
  <c r="P9517" i="1"/>
  <c r="Q9517" i="1" s="1"/>
  <c r="P9518" i="1"/>
  <c r="Q9518" i="1" s="1"/>
  <c r="P9519" i="1"/>
  <c r="Q9519" i="1" s="1"/>
  <c r="P9520" i="1"/>
  <c r="Q9520" i="1" s="1"/>
  <c r="P9521" i="1"/>
  <c r="Q9521" i="1" s="1"/>
  <c r="P9522" i="1"/>
  <c r="Q9522" i="1" s="1"/>
  <c r="P9523" i="1"/>
  <c r="Q9523" i="1" s="1"/>
  <c r="P9524" i="1"/>
  <c r="Q9524" i="1" s="1"/>
  <c r="P9525" i="1"/>
  <c r="Q9525" i="1" s="1"/>
  <c r="P9526" i="1"/>
  <c r="Q9526" i="1" s="1"/>
  <c r="P9527" i="1"/>
  <c r="Q9527" i="1" s="1"/>
  <c r="P9528" i="1"/>
  <c r="Q9528" i="1" s="1"/>
  <c r="P9529" i="1"/>
  <c r="Q9529" i="1" s="1"/>
  <c r="P9530" i="1"/>
  <c r="Q9530" i="1" s="1"/>
  <c r="P9531" i="1"/>
  <c r="Q9531" i="1" s="1"/>
  <c r="P9532" i="1"/>
  <c r="Q9532" i="1" s="1"/>
  <c r="P9533" i="1"/>
  <c r="Q9533" i="1" s="1"/>
  <c r="P9534" i="1"/>
  <c r="Q9534" i="1" s="1"/>
  <c r="P9535" i="1"/>
  <c r="Q9535" i="1" s="1"/>
  <c r="P9536" i="1"/>
  <c r="Q9536" i="1" s="1"/>
  <c r="P9537" i="1"/>
  <c r="Q9537" i="1" s="1"/>
  <c r="P9538" i="1"/>
  <c r="Q9538" i="1" s="1"/>
  <c r="P9539" i="1"/>
  <c r="Q9539" i="1" s="1"/>
  <c r="P9540" i="1"/>
  <c r="Q9540" i="1" s="1"/>
  <c r="P9541" i="1"/>
  <c r="Q9541" i="1" s="1"/>
  <c r="P9542" i="1"/>
  <c r="Q9542" i="1" s="1"/>
  <c r="P9543" i="1"/>
  <c r="Q9543" i="1" s="1"/>
  <c r="P9544" i="1"/>
  <c r="Q9544" i="1" s="1"/>
  <c r="P9545" i="1"/>
  <c r="Q9545" i="1" s="1"/>
  <c r="P9546" i="1"/>
  <c r="Q9546" i="1" s="1"/>
  <c r="P9547" i="1"/>
  <c r="Q9547" i="1" s="1"/>
  <c r="P9548" i="1"/>
  <c r="Q9548" i="1" s="1"/>
  <c r="P9549" i="1"/>
  <c r="Q9549" i="1" s="1"/>
  <c r="P9550" i="1"/>
  <c r="Q9550" i="1" s="1"/>
  <c r="P9551" i="1"/>
  <c r="Q9551" i="1" s="1"/>
  <c r="P9552" i="1"/>
  <c r="Q9552" i="1" s="1"/>
  <c r="P9553" i="1"/>
  <c r="Q9553" i="1" s="1"/>
  <c r="P9554" i="1"/>
  <c r="Q9554" i="1" s="1"/>
  <c r="P9555" i="1"/>
  <c r="Q9555" i="1" s="1"/>
  <c r="P9556" i="1"/>
  <c r="Q9556" i="1" s="1"/>
  <c r="P9557" i="1"/>
  <c r="Q9557" i="1" s="1"/>
  <c r="P9558" i="1"/>
  <c r="Q9558" i="1" s="1"/>
  <c r="P9559" i="1"/>
  <c r="Q9559" i="1" s="1"/>
  <c r="P9560" i="1"/>
  <c r="Q9560" i="1" s="1"/>
  <c r="P9561" i="1"/>
  <c r="Q9561" i="1" s="1"/>
  <c r="P9562" i="1"/>
  <c r="Q9562" i="1" s="1"/>
  <c r="P9563" i="1"/>
  <c r="Q9563" i="1" s="1"/>
  <c r="P9564" i="1"/>
  <c r="Q9564" i="1" s="1"/>
  <c r="P9565" i="1"/>
  <c r="Q9565" i="1" s="1"/>
  <c r="P9566" i="1"/>
  <c r="Q9566" i="1" s="1"/>
  <c r="P9567" i="1"/>
  <c r="Q9567" i="1" s="1"/>
  <c r="P9568" i="1"/>
  <c r="Q9568" i="1" s="1"/>
  <c r="P9569" i="1"/>
  <c r="Q9569" i="1" s="1"/>
  <c r="P9570" i="1"/>
  <c r="Q9570" i="1" s="1"/>
  <c r="P9571" i="1"/>
  <c r="Q9571" i="1" s="1"/>
  <c r="P9572" i="1"/>
  <c r="Q9572" i="1" s="1"/>
  <c r="P9573" i="1"/>
  <c r="Q9573" i="1" s="1"/>
  <c r="P9574" i="1"/>
  <c r="Q9574" i="1" s="1"/>
  <c r="P9575" i="1"/>
  <c r="Q9575" i="1" s="1"/>
  <c r="P9576" i="1"/>
  <c r="Q9576" i="1" s="1"/>
  <c r="P9577" i="1"/>
  <c r="Q9577" i="1" s="1"/>
  <c r="P9578" i="1"/>
  <c r="Q9578" i="1" s="1"/>
  <c r="P9579" i="1"/>
  <c r="Q9579" i="1" s="1"/>
  <c r="P9580" i="1"/>
  <c r="Q9580" i="1" s="1"/>
  <c r="P9581" i="1"/>
  <c r="Q9581" i="1" s="1"/>
  <c r="P9582" i="1"/>
  <c r="Q9582" i="1" s="1"/>
  <c r="P9583" i="1"/>
  <c r="Q9583" i="1" s="1"/>
  <c r="P9584" i="1"/>
  <c r="Q9584" i="1" s="1"/>
  <c r="P9585" i="1"/>
  <c r="Q9585" i="1" s="1"/>
  <c r="P9586" i="1"/>
  <c r="Q9586" i="1" s="1"/>
  <c r="P9587" i="1"/>
  <c r="Q9587" i="1" s="1"/>
  <c r="P9588" i="1"/>
  <c r="Q9588" i="1" s="1"/>
  <c r="P9589" i="1"/>
  <c r="Q9589" i="1" s="1"/>
  <c r="P9590" i="1"/>
  <c r="Q9590" i="1" s="1"/>
  <c r="P9591" i="1"/>
  <c r="Q9591" i="1" s="1"/>
  <c r="P9592" i="1"/>
  <c r="Q9592" i="1" s="1"/>
  <c r="P9593" i="1"/>
  <c r="Q9593" i="1" s="1"/>
  <c r="P9594" i="1"/>
  <c r="Q9594" i="1" s="1"/>
  <c r="P9595" i="1"/>
  <c r="Q9595" i="1" s="1"/>
  <c r="P9596" i="1"/>
  <c r="Q9596" i="1" s="1"/>
  <c r="P9597" i="1"/>
  <c r="Q9597" i="1" s="1"/>
  <c r="P9598" i="1"/>
  <c r="Q9598" i="1" s="1"/>
  <c r="P9599" i="1"/>
  <c r="Q9599" i="1" s="1"/>
  <c r="P9600" i="1"/>
  <c r="Q9600" i="1" s="1"/>
  <c r="P9601" i="1"/>
  <c r="Q9601" i="1" s="1"/>
  <c r="P9602" i="1"/>
  <c r="Q9602" i="1" s="1"/>
  <c r="P9603" i="1"/>
  <c r="Q9603" i="1" s="1"/>
  <c r="P9604" i="1"/>
  <c r="Q9604" i="1" s="1"/>
  <c r="P9605" i="1"/>
  <c r="Q9605" i="1" s="1"/>
  <c r="P9606" i="1"/>
  <c r="Q9606" i="1" s="1"/>
  <c r="P9607" i="1"/>
  <c r="Q9607" i="1" s="1"/>
  <c r="P9608" i="1"/>
  <c r="Q9608" i="1" s="1"/>
  <c r="P9609" i="1"/>
  <c r="Q9609" i="1" s="1"/>
  <c r="P9610" i="1"/>
  <c r="Q9610" i="1" s="1"/>
  <c r="P9611" i="1"/>
  <c r="Q9611" i="1" s="1"/>
  <c r="P9612" i="1"/>
  <c r="Q9612" i="1" s="1"/>
  <c r="P9613" i="1"/>
  <c r="Q9613" i="1" s="1"/>
  <c r="P9614" i="1"/>
  <c r="Q9614" i="1" s="1"/>
  <c r="P9615" i="1"/>
  <c r="Q9615" i="1" s="1"/>
  <c r="P9616" i="1"/>
  <c r="Q9616" i="1" s="1"/>
  <c r="P9617" i="1"/>
  <c r="Q9617" i="1" s="1"/>
  <c r="P9618" i="1"/>
  <c r="Q9618" i="1" s="1"/>
  <c r="P9619" i="1"/>
  <c r="Q9619" i="1" s="1"/>
  <c r="P9620" i="1"/>
  <c r="Q9620" i="1" s="1"/>
  <c r="P9621" i="1"/>
  <c r="Q9621" i="1" s="1"/>
  <c r="P9622" i="1"/>
  <c r="Q9622" i="1" s="1"/>
  <c r="P9623" i="1"/>
  <c r="Q9623" i="1" s="1"/>
  <c r="P9624" i="1"/>
  <c r="Q9624" i="1" s="1"/>
  <c r="P9625" i="1"/>
  <c r="Q9625" i="1" s="1"/>
  <c r="P9626" i="1"/>
  <c r="Q9626" i="1" s="1"/>
  <c r="P9627" i="1"/>
  <c r="Q9627" i="1" s="1"/>
  <c r="P9628" i="1"/>
  <c r="Q9628" i="1" s="1"/>
  <c r="P9629" i="1"/>
  <c r="Q9629" i="1" s="1"/>
  <c r="P9630" i="1"/>
  <c r="Q9630" i="1" s="1"/>
  <c r="P9631" i="1"/>
  <c r="Q9631" i="1" s="1"/>
  <c r="P9632" i="1"/>
  <c r="Q9632" i="1" s="1"/>
  <c r="P9633" i="1"/>
  <c r="Q9633" i="1" s="1"/>
  <c r="P9634" i="1"/>
  <c r="Q9634" i="1" s="1"/>
  <c r="P9635" i="1"/>
  <c r="Q9635" i="1" s="1"/>
  <c r="P9636" i="1"/>
  <c r="Q9636" i="1" s="1"/>
  <c r="P9637" i="1"/>
  <c r="Q9637" i="1" s="1"/>
  <c r="P9638" i="1"/>
  <c r="Q9638" i="1" s="1"/>
  <c r="P9639" i="1"/>
  <c r="Q9639" i="1" s="1"/>
  <c r="P9640" i="1"/>
  <c r="Q9640" i="1" s="1"/>
  <c r="P9641" i="1"/>
  <c r="Q9641" i="1" s="1"/>
  <c r="P9642" i="1"/>
  <c r="Q9642" i="1" s="1"/>
  <c r="P9643" i="1"/>
  <c r="Q9643" i="1" s="1"/>
  <c r="P9644" i="1"/>
  <c r="Q9644" i="1" s="1"/>
  <c r="P9645" i="1"/>
  <c r="Q9645" i="1" s="1"/>
  <c r="P9646" i="1"/>
  <c r="Q9646" i="1" s="1"/>
  <c r="P9647" i="1"/>
  <c r="Q9647" i="1" s="1"/>
  <c r="P9648" i="1"/>
  <c r="Q9648" i="1" s="1"/>
  <c r="P9649" i="1"/>
  <c r="Q9649" i="1" s="1"/>
  <c r="P9650" i="1"/>
  <c r="Q9650" i="1" s="1"/>
  <c r="P9651" i="1"/>
  <c r="Q9651" i="1" s="1"/>
  <c r="P9652" i="1"/>
  <c r="Q9652" i="1" s="1"/>
  <c r="P9653" i="1"/>
  <c r="Q9653" i="1" s="1"/>
  <c r="P9654" i="1"/>
  <c r="Q9654" i="1" s="1"/>
  <c r="P9655" i="1"/>
  <c r="Q9655" i="1" s="1"/>
  <c r="P9656" i="1"/>
  <c r="Q9656" i="1" s="1"/>
  <c r="P9657" i="1"/>
  <c r="Q9657" i="1" s="1"/>
  <c r="P9658" i="1"/>
  <c r="Q9658" i="1" s="1"/>
  <c r="P9659" i="1"/>
  <c r="Q9659" i="1" s="1"/>
  <c r="P9660" i="1"/>
  <c r="Q9660" i="1" s="1"/>
  <c r="P9661" i="1"/>
  <c r="Q9661" i="1" s="1"/>
  <c r="P9662" i="1"/>
  <c r="Q9662" i="1" s="1"/>
  <c r="P9663" i="1"/>
  <c r="Q9663" i="1" s="1"/>
  <c r="P9664" i="1"/>
  <c r="Q9664" i="1" s="1"/>
  <c r="P9665" i="1"/>
  <c r="Q9665" i="1" s="1"/>
  <c r="P9666" i="1"/>
  <c r="Q9666" i="1" s="1"/>
  <c r="P9667" i="1"/>
  <c r="Q9667" i="1" s="1"/>
  <c r="P9668" i="1"/>
  <c r="Q9668" i="1" s="1"/>
  <c r="P9669" i="1"/>
  <c r="Q9669" i="1" s="1"/>
  <c r="P9670" i="1"/>
  <c r="Q9670" i="1" s="1"/>
  <c r="P9671" i="1"/>
  <c r="Q9671" i="1" s="1"/>
  <c r="P9672" i="1"/>
  <c r="Q9672" i="1" s="1"/>
  <c r="P9673" i="1"/>
  <c r="Q9673" i="1" s="1"/>
  <c r="P9674" i="1"/>
  <c r="Q9674" i="1" s="1"/>
  <c r="P9675" i="1"/>
  <c r="Q9675" i="1" s="1"/>
  <c r="P9676" i="1"/>
  <c r="Q9676" i="1" s="1"/>
  <c r="P9677" i="1"/>
  <c r="Q9677" i="1" s="1"/>
  <c r="P9678" i="1"/>
  <c r="Q9678" i="1" s="1"/>
  <c r="P9679" i="1"/>
  <c r="Q9679" i="1" s="1"/>
  <c r="P9680" i="1"/>
  <c r="Q9680" i="1" s="1"/>
  <c r="P9681" i="1"/>
  <c r="Q9681" i="1" s="1"/>
  <c r="P9682" i="1"/>
  <c r="Q9682" i="1" s="1"/>
  <c r="P9683" i="1"/>
  <c r="Q9683" i="1" s="1"/>
  <c r="P9684" i="1"/>
  <c r="Q9684" i="1" s="1"/>
  <c r="P9685" i="1"/>
  <c r="Q9685" i="1" s="1"/>
  <c r="P9686" i="1"/>
  <c r="Q9686" i="1" s="1"/>
  <c r="P9687" i="1"/>
  <c r="Q9687" i="1" s="1"/>
  <c r="P9688" i="1"/>
  <c r="Q9688" i="1" s="1"/>
  <c r="P9689" i="1"/>
  <c r="Q9689" i="1" s="1"/>
  <c r="P9690" i="1"/>
  <c r="Q9690" i="1" s="1"/>
  <c r="P9691" i="1"/>
  <c r="Q9691" i="1" s="1"/>
  <c r="P9692" i="1"/>
  <c r="Q9692" i="1" s="1"/>
  <c r="P9693" i="1"/>
  <c r="Q9693" i="1" s="1"/>
  <c r="P9694" i="1"/>
  <c r="Q9694" i="1" s="1"/>
  <c r="P9695" i="1"/>
  <c r="Q9695" i="1" s="1"/>
  <c r="P9696" i="1"/>
  <c r="Q9696" i="1" s="1"/>
  <c r="P9697" i="1"/>
  <c r="Q9697" i="1" s="1"/>
  <c r="P9698" i="1"/>
  <c r="Q9698" i="1" s="1"/>
  <c r="P9699" i="1"/>
  <c r="Q9699" i="1" s="1"/>
  <c r="P9700" i="1"/>
  <c r="Q9700" i="1" s="1"/>
  <c r="P9701" i="1"/>
  <c r="Q9701" i="1" s="1"/>
  <c r="P9702" i="1"/>
  <c r="Q9702" i="1" s="1"/>
  <c r="P9703" i="1"/>
  <c r="Q9703" i="1" s="1"/>
  <c r="P9704" i="1"/>
  <c r="Q9704" i="1" s="1"/>
  <c r="P9705" i="1"/>
  <c r="Q9705" i="1" s="1"/>
  <c r="P9706" i="1"/>
  <c r="Q9706" i="1" s="1"/>
  <c r="P9707" i="1"/>
  <c r="Q9707" i="1" s="1"/>
  <c r="P9708" i="1"/>
  <c r="Q9708" i="1" s="1"/>
  <c r="P9709" i="1"/>
  <c r="Q9709" i="1" s="1"/>
  <c r="P9710" i="1"/>
  <c r="Q9710" i="1" s="1"/>
  <c r="P9711" i="1"/>
  <c r="Q9711" i="1" s="1"/>
  <c r="P9712" i="1"/>
  <c r="Q9712" i="1" s="1"/>
  <c r="P9713" i="1"/>
  <c r="Q9713" i="1" s="1"/>
  <c r="P9714" i="1"/>
  <c r="Q9714" i="1" s="1"/>
  <c r="P9715" i="1"/>
  <c r="Q9715" i="1" s="1"/>
  <c r="P9716" i="1"/>
  <c r="Q9716" i="1" s="1"/>
  <c r="P9717" i="1"/>
  <c r="Q9717" i="1" s="1"/>
  <c r="P9718" i="1"/>
  <c r="Q9718" i="1" s="1"/>
  <c r="P9719" i="1"/>
  <c r="Q9719" i="1" s="1"/>
  <c r="P9720" i="1"/>
  <c r="Q9720" i="1" s="1"/>
  <c r="P9721" i="1"/>
  <c r="Q9721" i="1" s="1"/>
  <c r="P9722" i="1"/>
  <c r="Q9722" i="1" s="1"/>
  <c r="P9723" i="1"/>
  <c r="Q9723" i="1" s="1"/>
  <c r="P9724" i="1"/>
  <c r="Q9724" i="1" s="1"/>
  <c r="P9725" i="1"/>
  <c r="Q9725" i="1" s="1"/>
  <c r="P9726" i="1"/>
  <c r="Q9726" i="1" s="1"/>
  <c r="P9727" i="1"/>
  <c r="Q9727" i="1" s="1"/>
  <c r="P9728" i="1"/>
  <c r="Q9728" i="1" s="1"/>
  <c r="P9729" i="1"/>
  <c r="Q9729" i="1" s="1"/>
  <c r="P9730" i="1"/>
  <c r="Q9730" i="1" s="1"/>
  <c r="P9731" i="1"/>
  <c r="Q9731" i="1" s="1"/>
  <c r="P9732" i="1"/>
  <c r="Q9732" i="1" s="1"/>
  <c r="P9733" i="1"/>
  <c r="Q9733" i="1" s="1"/>
  <c r="P9734" i="1"/>
  <c r="Q9734" i="1" s="1"/>
  <c r="P9735" i="1"/>
  <c r="Q9735" i="1" s="1"/>
  <c r="P9736" i="1"/>
  <c r="Q9736" i="1" s="1"/>
  <c r="P9737" i="1"/>
  <c r="Q9737" i="1" s="1"/>
  <c r="P9738" i="1"/>
  <c r="Q9738" i="1" s="1"/>
  <c r="P9739" i="1"/>
  <c r="Q9739" i="1" s="1"/>
  <c r="P9740" i="1"/>
  <c r="Q9740" i="1" s="1"/>
  <c r="P9741" i="1"/>
  <c r="Q9741" i="1" s="1"/>
  <c r="P9742" i="1"/>
  <c r="Q9742" i="1" s="1"/>
  <c r="P9743" i="1"/>
  <c r="Q9743" i="1" s="1"/>
  <c r="P9744" i="1"/>
  <c r="Q9744" i="1" s="1"/>
  <c r="P9745" i="1"/>
  <c r="Q9745" i="1" s="1"/>
  <c r="P9746" i="1"/>
  <c r="Q9746" i="1" s="1"/>
  <c r="P9747" i="1"/>
  <c r="Q9747" i="1" s="1"/>
  <c r="P9748" i="1"/>
  <c r="Q9748" i="1" s="1"/>
  <c r="P9749" i="1"/>
  <c r="Q9749" i="1" s="1"/>
  <c r="P9750" i="1"/>
  <c r="Q9750" i="1" s="1"/>
  <c r="P9751" i="1"/>
  <c r="Q9751" i="1" s="1"/>
  <c r="P9752" i="1"/>
  <c r="Q9752" i="1" s="1"/>
  <c r="P9753" i="1"/>
  <c r="Q9753" i="1" s="1"/>
  <c r="P9754" i="1"/>
  <c r="Q9754" i="1" s="1"/>
  <c r="P9755" i="1"/>
  <c r="Q9755" i="1" s="1"/>
  <c r="P9756" i="1"/>
  <c r="Q9756" i="1" s="1"/>
  <c r="P9757" i="1"/>
  <c r="Q9757" i="1" s="1"/>
  <c r="P9758" i="1"/>
  <c r="Q9758" i="1" s="1"/>
  <c r="P9759" i="1"/>
  <c r="Q9759" i="1" s="1"/>
  <c r="P9760" i="1"/>
  <c r="Q9760" i="1" s="1"/>
  <c r="P9761" i="1"/>
  <c r="Q9761" i="1" s="1"/>
  <c r="P9762" i="1"/>
  <c r="Q9762" i="1" s="1"/>
  <c r="P9763" i="1"/>
  <c r="Q9763" i="1" s="1"/>
  <c r="P9764" i="1"/>
  <c r="Q9764" i="1" s="1"/>
  <c r="P9765" i="1"/>
  <c r="Q9765" i="1" s="1"/>
  <c r="P9766" i="1"/>
  <c r="Q9766" i="1" s="1"/>
  <c r="P9767" i="1"/>
  <c r="Q9767" i="1" s="1"/>
  <c r="P9768" i="1"/>
  <c r="Q9768" i="1" s="1"/>
  <c r="P9769" i="1"/>
  <c r="Q9769" i="1" s="1"/>
  <c r="P9770" i="1"/>
  <c r="Q9770" i="1" s="1"/>
  <c r="P9771" i="1"/>
  <c r="Q9771" i="1" s="1"/>
  <c r="P9772" i="1"/>
  <c r="Q9772" i="1" s="1"/>
  <c r="P9773" i="1"/>
  <c r="Q9773" i="1" s="1"/>
  <c r="P9774" i="1"/>
  <c r="Q9774" i="1" s="1"/>
  <c r="P9775" i="1"/>
  <c r="Q9775" i="1" s="1"/>
  <c r="P9776" i="1"/>
  <c r="Q9776" i="1" s="1"/>
  <c r="P9777" i="1"/>
  <c r="Q9777" i="1" s="1"/>
  <c r="P9778" i="1"/>
  <c r="Q9778" i="1" s="1"/>
  <c r="P9779" i="1"/>
  <c r="Q9779" i="1" s="1"/>
  <c r="P9780" i="1"/>
  <c r="Q9780" i="1" s="1"/>
  <c r="P9781" i="1"/>
  <c r="Q9781" i="1" s="1"/>
  <c r="P9782" i="1"/>
  <c r="Q9782" i="1" s="1"/>
  <c r="P9783" i="1"/>
  <c r="Q9783" i="1" s="1"/>
  <c r="P9784" i="1"/>
  <c r="Q9784" i="1" s="1"/>
  <c r="P9785" i="1"/>
  <c r="Q9785" i="1" s="1"/>
  <c r="P9786" i="1"/>
  <c r="Q9786" i="1" s="1"/>
  <c r="P9787" i="1"/>
  <c r="Q9787" i="1" s="1"/>
  <c r="P9788" i="1"/>
  <c r="Q9788" i="1" s="1"/>
  <c r="P9789" i="1"/>
  <c r="Q9789" i="1" s="1"/>
  <c r="P9790" i="1"/>
  <c r="Q9790" i="1" s="1"/>
  <c r="P9791" i="1"/>
  <c r="Q9791" i="1" s="1"/>
  <c r="P9792" i="1"/>
  <c r="Q9792" i="1" s="1"/>
  <c r="P9793" i="1"/>
  <c r="Q9793" i="1" s="1"/>
  <c r="P9794" i="1"/>
  <c r="Q9794" i="1" s="1"/>
  <c r="P9795" i="1"/>
  <c r="Q9795" i="1" s="1"/>
  <c r="P9796" i="1"/>
  <c r="Q9796" i="1" s="1"/>
  <c r="P9797" i="1"/>
  <c r="Q9797" i="1" s="1"/>
  <c r="P9798" i="1"/>
  <c r="Q9798" i="1" s="1"/>
  <c r="P9799" i="1"/>
  <c r="Q9799" i="1" s="1"/>
  <c r="P9800" i="1"/>
  <c r="Q9800" i="1" s="1"/>
  <c r="P9801" i="1"/>
  <c r="Q9801" i="1" s="1"/>
  <c r="P9802" i="1"/>
  <c r="Q9802" i="1" s="1"/>
  <c r="P9803" i="1"/>
  <c r="Q9803" i="1" s="1"/>
  <c r="P9804" i="1"/>
  <c r="Q9804" i="1" s="1"/>
  <c r="P9805" i="1"/>
  <c r="Q9805" i="1" s="1"/>
  <c r="P9806" i="1"/>
  <c r="Q9806" i="1" s="1"/>
  <c r="P9807" i="1"/>
  <c r="Q9807" i="1" s="1"/>
  <c r="P9808" i="1"/>
  <c r="Q9808" i="1" s="1"/>
  <c r="P9809" i="1"/>
  <c r="Q9809" i="1" s="1"/>
  <c r="P9810" i="1"/>
  <c r="Q9810" i="1" s="1"/>
  <c r="P9811" i="1"/>
  <c r="Q9811" i="1" s="1"/>
  <c r="P9812" i="1"/>
  <c r="Q9812" i="1" s="1"/>
  <c r="P9813" i="1"/>
  <c r="Q9813" i="1" s="1"/>
  <c r="P9814" i="1"/>
  <c r="Q9814" i="1" s="1"/>
  <c r="P9815" i="1"/>
  <c r="Q9815" i="1" s="1"/>
  <c r="P9816" i="1"/>
  <c r="Q9816" i="1" s="1"/>
  <c r="P9817" i="1"/>
  <c r="Q9817" i="1" s="1"/>
  <c r="P9818" i="1"/>
  <c r="Q9818" i="1" s="1"/>
  <c r="P9819" i="1"/>
  <c r="Q9819" i="1" s="1"/>
  <c r="P9820" i="1"/>
  <c r="Q9820" i="1" s="1"/>
  <c r="P9821" i="1"/>
  <c r="Q9821" i="1" s="1"/>
  <c r="P9822" i="1"/>
  <c r="Q9822" i="1" s="1"/>
  <c r="P9823" i="1"/>
  <c r="Q9823" i="1" s="1"/>
  <c r="P9824" i="1"/>
  <c r="Q9824" i="1" s="1"/>
  <c r="P9825" i="1"/>
  <c r="Q9825" i="1" s="1"/>
  <c r="P9826" i="1"/>
  <c r="Q9826" i="1" s="1"/>
  <c r="P9827" i="1"/>
  <c r="Q9827" i="1" s="1"/>
  <c r="P9828" i="1"/>
  <c r="Q9828" i="1" s="1"/>
  <c r="P9829" i="1"/>
  <c r="Q9829" i="1" s="1"/>
  <c r="P9830" i="1"/>
  <c r="Q9830" i="1" s="1"/>
  <c r="P9831" i="1"/>
  <c r="Q9831" i="1" s="1"/>
  <c r="P9832" i="1"/>
  <c r="Q9832" i="1" s="1"/>
  <c r="P9833" i="1"/>
  <c r="Q9833" i="1" s="1"/>
  <c r="P9834" i="1"/>
  <c r="Q9834" i="1" s="1"/>
  <c r="P9835" i="1"/>
  <c r="Q9835" i="1" s="1"/>
  <c r="P9836" i="1"/>
  <c r="Q9836" i="1" s="1"/>
  <c r="P9837" i="1"/>
  <c r="Q9837" i="1" s="1"/>
  <c r="P9838" i="1"/>
  <c r="Q9838" i="1" s="1"/>
  <c r="P9839" i="1"/>
  <c r="Q9839" i="1" s="1"/>
  <c r="P9840" i="1"/>
  <c r="Q9840" i="1" s="1"/>
  <c r="P9841" i="1"/>
  <c r="Q9841" i="1" s="1"/>
  <c r="P9842" i="1"/>
  <c r="Q9842" i="1" s="1"/>
  <c r="P9843" i="1"/>
  <c r="Q9843" i="1" s="1"/>
  <c r="P9844" i="1"/>
  <c r="Q9844" i="1" s="1"/>
  <c r="P9845" i="1"/>
  <c r="Q9845" i="1" s="1"/>
  <c r="P9846" i="1"/>
  <c r="Q9846" i="1" s="1"/>
  <c r="P9847" i="1"/>
  <c r="Q9847" i="1" s="1"/>
  <c r="P9848" i="1"/>
  <c r="Q9848" i="1" s="1"/>
  <c r="P9849" i="1"/>
  <c r="Q9849" i="1" s="1"/>
  <c r="P9850" i="1"/>
  <c r="Q9850" i="1" s="1"/>
  <c r="P9851" i="1"/>
  <c r="Q9851" i="1" s="1"/>
  <c r="P9852" i="1"/>
  <c r="Q9852" i="1" s="1"/>
  <c r="P9853" i="1"/>
  <c r="Q9853" i="1" s="1"/>
  <c r="P9854" i="1"/>
  <c r="Q9854" i="1" s="1"/>
  <c r="P9855" i="1"/>
  <c r="Q9855" i="1" s="1"/>
  <c r="P9856" i="1"/>
  <c r="Q9856" i="1" s="1"/>
  <c r="P9857" i="1"/>
  <c r="Q9857" i="1" s="1"/>
  <c r="P9858" i="1"/>
  <c r="Q9858" i="1" s="1"/>
  <c r="P9859" i="1"/>
  <c r="Q9859" i="1" s="1"/>
  <c r="P9860" i="1"/>
  <c r="Q9860" i="1" s="1"/>
  <c r="P9861" i="1"/>
  <c r="Q9861" i="1" s="1"/>
  <c r="P9862" i="1"/>
  <c r="Q9862" i="1" s="1"/>
  <c r="P9863" i="1"/>
  <c r="Q9863" i="1" s="1"/>
  <c r="P9864" i="1"/>
  <c r="Q9864" i="1" s="1"/>
  <c r="P9865" i="1"/>
  <c r="Q9865" i="1" s="1"/>
  <c r="P9866" i="1"/>
  <c r="Q9866" i="1" s="1"/>
  <c r="P9867" i="1"/>
  <c r="Q9867" i="1" s="1"/>
  <c r="P9868" i="1"/>
  <c r="Q9868" i="1" s="1"/>
  <c r="P9869" i="1"/>
  <c r="Q9869" i="1" s="1"/>
  <c r="P9870" i="1"/>
  <c r="Q9870" i="1" s="1"/>
  <c r="P9871" i="1"/>
  <c r="Q9871" i="1" s="1"/>
  <c r="P9872" i="1"/>
  <c r="Q9872" i="1" s="1"/>
  <c r="P9873" i="1"/>
  <c r="Q9873" i="1" s="1"/>
  <c r="P9874" i="1"/>
  <c r="Q9874" i="1" s="1"/>
  <c r="P9875" i="1"/>
  <c r="Q9875" i="1" s="1"/>
  <c r="P9876" i="1"/>
  <c r="Q9876" i="1" s="1"/>
  <c r="P9877" i="1"/>
  <c r="Q9877" i="1" s="1"/>
  <c r="P9878" i="1"/>
  <c r="Q9878" i="1" s="1"/>
  <c r="P9879" i="1"/>
  <c r="Q9879" i="1" s="1"/>
  <c r="P9880" i="1"/>
  <c r="Q9880" i="1" s="1"/>
  <c r="P9881" i="1"/>
  <c r="Q9881" i="1" s="1"/>
  <c r="P9882" i="1"/>
  <c r="Q9882" i="1" s="1"/>
  <c r="P9883" i="1"/>
  <c r="Q9883" i="1" s="1"/>
  <c r="P9884" i="1"/>
  <c r="Q9884" i="1" s="1"/>
  <c r="P9885" i="1"/>
  <c r="Q9885" i="1" s="1"/>
  <c r="P9886" i="1"/>
  <c r="Q9886" i="1" s="1"/>
  <c r="P9887" i="1"/>
  <c r="Q9887" i="1" s="1"/>
  <c r="P9888" i="1"/>
  <c r="Q9888" i="1" s="1"/>
  <c r="P9889" i="1"/>
  <c r="Q9889" i="1" s="1"/>
  <c r="P9890" i="1"/>
  <c r="Q9890" i="1" s="1"/>
  <c r="P9891" i="1"/>
  <c r="Q9891" i="1" s="1"/>
  <c r="P9892" i="1"/>
  <c r="Q9892" i="1" s="1"/>
  <c r="P9893" i="1"/>
  <c r="Q9893" i="1" s="1"/>
  <c r="P9894" i="1"/>
  <c r="Q9894" i="1" s="1"/>
  <c r="P9895" i="1"/>
  <c r="Q9895" i="1" s="1"/>
  <c r="P9896" i="1"/>
  <c r="Q9896" i="1" s="1"/>
  <c r="P9897" i="1"/>
  <c r="Q9897" i="1" s="1"/>
  <c r="P9898" i="1"/>
  <c r="Q9898" i="1" s="1"/>
  <c r="P9899" i="1"/>
  <c r="Q9899" i="1" s="1"/>
  <c r="P9900" i="1"/>
  <c r="Q9900" i="1" s="1"/>
  <c r="P9901" i="1"/>
  <c r="Q9901" i="1" s="1"/>
  <c r="P9902" i="1"/>
  <c r="Q9902" i="1" s="1"/>
  <c r="P9903" i="1"/>
  <c r="Q9903" i="1" s="1"/>
  <c r="P9904" i="1"/>
  <c r="Q9904" i="1" s="1"/>
  <c r="P9905" i="1"/>
  <c r="Q9905" i="1" s="1"/>
  <c r="P9906" i="1"/>
  <c r="Q9906" i="1" s="1"/>
  <c r="P9907" i="1"/>
  <c r="Q9907" i="1" s="1"/>
  <c r="P9908" i="1"/>
  <c r="Q9908" i="1" s="1"/>
  <c r="P9909" i="1"/>
  <c r="Q9909" i="1" s="1"/>
  <c r="P9910" i="1"/>
  <c r="Q9910" i="1" s="1"/>
  <c r="P9911" i="1"/>
  <c r="Q9911" i="1" s="1"/>
  <c r="P9912" i="1"/>
  <c r="Q9912" i="1" s="1"/>
  <c r="P9913" i="1"/>
  <c r="Q9913" i="1" s="1"/>
  <c r="P9914" i="1"/>
  <c r="Q9914" i="1" s="1"/>
  <c r="P9915" i="1"/>
  <c r="Q9915" i="1" s="1"/>
  <c r="P9916" i="1"/>
  <c r="Q9916" i="1" s="1"/>
  <c r="P9917" i="1"/>
  <c r="Q9917" i="1" s="1"/>
  <c r="P9918" i="1"/>
  <c r="Q9918" i="1" s="1"/>
  <c r="P9919" i="1"/>
  <c r="Q9919" i="1" s="1"/>
  <c r="P9920" i="1"/>
  <c r="Q9920" i="1" s="1"/>
  <c r="P9921" i="1"/>
  <c r="Q9921" i="1" s="1"/>
  <c r="P9922" i="1"/>
  <c r="Q9922" i="1" s="1"/>
  <c r="P9923" i="1"/>
  <c r="Q9923" i="1" s="1"/>
  <c r="P9924" i="1"/>
  <c r="Q9924" i="1" s="1"/>
  <c r="P9925" i="1"/>
  <c r="Q9925" i="1" s="1"/>
  <c r="P9926" i="1"/>
  <c r="Q9926" i="1" s="1"/>
  <c r="P9927" i="1"/>
  <c r="Q9927" i="1" s="1"/>
  <c r="P9928" i="1"/>
  <c r="Q9928" i="1" s="1"/>
  <c r="P9929" i="1"/>
  <c r="Q9929" i="1" s="1"/>
  <c r="P9930" i="1"/>
  <c r="Q9930" i="1" s="1"/>
  <c r="P9931" i="1"/>
  <c r="Q9931" i="1" s="1"/>
  <c r="P9932" i="1"/>
  <c r="Q9932" i="1" s="1"/>
  <c r="P9933" i="1"/>
  <c r="Q9933" i="1" s="1"/>
  <c r="P9934" i="1"/>
  <c r="Q9934" i="1" s="1"/>
  <c r="P9935" i="1"/>
  <c r="Q9935" i="1" s="1"/>
  <c r="P9936" i="1"/>
  <c r="Q9936" i="1" s="1"/>
  <c r="P9937" i="1"/>
  <c r="Q9937" i="1" s="1"/>
  <c r="P9938" i="1"/>
  <c r="Q9938" i="1" s="1"/>
  <c r="P9939" i="1"/>
  <c r="Q9939" i="1" s="1"/>
  <c r="P9940" i="1"/>
  <c r="Q9940" i="1" s="1"/>
  <c r="P9941" i="1"/>
  <c r="Q9941" i="1" s="1"/>
  <c r="P9942" i="1"/>
  <c r="Q9942" i="1" s="1"/>
  <c r="P9943" i="1"/>
  <c r="Q9943" i="1" s="1"/>
  <c r="P9944" i="1"/>
  <c r="Q9944" i="1" s="1"/>
  <c r="P9945" i="1"/>
  <c r="Q9945" i="1" s="1"/>
  <c r="P9946" i="1"/>
  <c r="Q9946" i="1" s="1"/>
  <c r="P9947" i="1"/>
  <c r="Q9947" i="1" s="1"/>
  <c r="P9948" i="1"/>
  <c r="Q9948" i="1" s="1"/>
  <c r="P9949" i="1"/>
  <c r="Q9949" i="1" s="1"/>
  <c r="P9950" i="1"/>
  <c r="Q9950" i="1" s="1"/>
  <c r="P9951" i="1"/>
  <c r="Q9951" i="1" s="1"/>
  <c r="P9952" i="1"/>
  <c r="Q9952" i="1" s="1"/>
  <c r="P9953" i="1"/>
  <c r="Q9953" i="1" s="1"/>
  <c r="P9954" i="1"/>
  <c r="Q9954" i="1" s="1"/>
  <c r="P9955" i="1"/>
  <c r="Q9955" i="1" s="1"/>
  <c r="P9956" i="1"/>
  <c r="Q9956" i="1" s="1"/>
  <c r="P9957" i="1"/>
  <c r="Q9957" i="1" s="1"/>
  <c r="P9958" i="1"/>
  <c r="Q9958" i="1" s="1"/>
  <c r="P9959" i="1"/>
  <c r="Q9959" i="1" s="1"/>
  <c r="P9960" i="1"/>
  <c r="Q9960" i="1" s="1"/>
  <c r="P9961" i="1"/>
  <c r="Q9961" i="1" s="1"/>
  <c r="P9962" i="1"/>
  <c r="Q9962" i="1" s="1"/>
  <c r="P9963" i="1"/>
  <c r="Q9963" i="1" s="1"/>
  <c r="P9964" i="1"/>
  <c r="Q9964" i="1" s="1"/>
  <c r="P9965" i="1"/>
  <c r="Q9965" i="1" s="1"/>
  <c r="P9966" i="1"/>
  <c r="Q9966" i="1" s="1"/>
  <c r="P9967" i="1"/>
  <c r="Q9967" i="1" s="1"/>
  <c r="P9968" i="1"/>
  <c r="Q9968" i="1" s="1"/>
  <c r="P9969" i="1"/>
  <c r="Q9969" i="1" s="1"/>
  <c r="P9970" i="1"/>
  <c r="Q9970" i="1" s="1"/>
  <c r="P9971" i="1"/>
  <c r="Q9971" i="1" s="1"/>
  <c r="P9972" i="1"/>
  <c r="Q9972" i="1" s="1"/>
  <c r="P9973" i="1"/>
  <c r="Q9973" i="1" s="1"/>
  <c r="P9974" i="1"/>
  <c r="Q9974" i="1" s="1"/>
  <c r="P9975" i="1"/>
  <c r="Q9975" i="1" s="1"/>
  <c r="P9976" i="1"/>
  <c r="Q9976" i="1" s="1"/>
  <c r="P9977" i="1"/>
  <c r="Q9977" i="1" s="1"/>
  <c r="P9978" i="1"/>
  <c r="Q9978" i="1" s="1"/>
  <c r="P9979" i="1"/>
  <c r="Q9979" i="1" s="1"/>
  <c r="P9980" i="1"/>
  <c r="Q9980" i="1" s="1"/>
  <c r="P9981" i="1"/>
  <c r="Q9981" i="1" s="1"/>
  <c r="P9982" i="1"/>
  <c r="Q9982" i="1" s="1"/>
  <c r="P9983" i="1"/>
  <c r="Q9983" i="1" s="1"/>
  <c r="P9984" i="1"/>
  <c r="Q9984" i="1" s="1"/>
  <c r="P9985" i="1"/>
  <c r="Q9985" i="1" s="1"/>
  <c r="P9986" i="1"/>
  <c r="Q9986" i="1" s="1"/>
  <c r="P9987" i="1"/>
  <c r="Q9987" i="1" s="1"/>
  <c r="P9988" i="1"/>
  <c r="Q9988" i="1" s="1"/>
  <c r="P9989" i="1"/>
  <c r="Q9989" i="1" s="1"/>
  <c r="P9990" i="1"/>
  <c r="Q9990" i="1" s="1"/>
  <c r="P9991" i="1"/>
  <c r="Q9991" i="1" s="1"/>
  <c r="P9992" i="1"/>
  <c r="Q9992" i="1" s="1"/>
  <c r="P9993" i="1"/>
  <c r="Q9993" i="1" s="1"/>
  <c r="P9994" i="1"/>
  <c r="Q9994" i="1" s="1"/>
  <c r="P9995" i="1"/>
  <c r="Q9995" i="1" s="1"/>
  <c r="P9996" i="1"/>
  <c r="Q9996" i="1" s="1"/>
  <c r="P9997" i="1"/>
  <c r="Q9997" i="1" s="1"/>
  <c r="P9998" i="1"/>
  <c r="Q9998" i="1" s="1"/>
  <c r="P9999" i="1"/>
  <c r="Q9999" i="1" s="1"/>
  <c r="P10000" i="1"/>
  <c r="Q10000" i="1" s="1"/>
  <c r="P10001" i="1"/>
  <c r="Q10001" i="1" s="1"/>
  <c r="P2" i="1"/>
  <c r="Q2" i="1" s="1"/>
</calcChain>
</file>

<file path=xl/sharedStrings.xml><?xml version="1.0" encoding="utf-8"?>
<sst xmlns="http://schemas.openxmlformats.org/spreadsheetml/2006/main" count="80163" uniqueCount="104">
  <si>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</si>
  <si>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</si>
  <si>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</si>
  <si>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</si>
  <si>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</si>
  <si>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</si>
  <si>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</si>
  <si>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</si>
  <si>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</si>
  <si>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</si>
  <si>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</si>
  <si>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</si>
  <si>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</si>
  <si>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</si>
  <si>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</si>
  <si>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</si>
  <si>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</si>
  <si>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</si>
  <si>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</si>
  <si>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</si>
  <si>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</si>
  <si>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</si>
  <si>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</si>
  <si>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</si>
  <si>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</si>
  <si>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</si>
  <si>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</si>
  <si>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</si>
  <si>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</si>
  <si>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</si>
  <si>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</si>
  <si>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</si>
  <si>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</si>
  <si>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</si>
  <si>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</si>
  <si>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</si>
  <si>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</si>
  <si>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</si>
  <si>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</si>
  <si>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</si>
  <si>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</si>
  <si>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</si>
  <si>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</si>
  <si>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</si>
  <si>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</si>
  <si>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</si>
  <si>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</si>
  <si>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</si>
  <si>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</si>
  <si>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</si>
  <si>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</si>
  <si>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</si>
  <si>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</si>
  <si>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</si>
  <si>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</si>
  <si>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</si>
  <si>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</si>
  <si>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</si>
  <si>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</si>
  <si>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</si>
  <si>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</si>
  <si>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</si>
  <si>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</si>
  <si>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</si>
  <si>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</si>
  <si>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</si>
  <si>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</si>
  <si>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</si>
  <si>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</si>
  <si>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</si>
  <si>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</si>
  <si>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</si>
  <si>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</si>
  <si>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</si>
  <si>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</si>
  <si>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</si>
  <si>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</si>
  <si>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</si>
  <si>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</si>
  <si>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</si>
  <si>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</si>
  <si>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</si>
  <si>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</si>
  <si>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</si>
  <si>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</si>
  <si>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</si>
  <si>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</si>
  <si>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</si>
  <si>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Depreciation</t>
  </si>
  <si>
    <t>Depreciation %</t>
  </si>
  <si>
    <t>Value Retention %</t>
  </si>
  <si>
    <t>Row Labels</t>
  </si>
  <si>
    <t>Sum of Price (INR)</t>
  </si>
  <si>
    <t>Average of Price (INR)</t>
  </si>
  <si>
    <t>Average Sale</t>
  </si>
  <si>
    <t>Total Sales</t>
  </si>
  <si>
    <t>Average of Avg Daily Distance (km)</t>
  </si>
  <si>
    <t>Sum of Resale Price (INR)</t>
  </si>
  <si>
    <t>City tier</t>
  </si>
  <si>
    <t>retention %</t>
  </si>
  <si>
    <t>Retention %</t>
  </si>
  <si>
    <t>Count of Brand</t>
  </si>
  <si>
    <t>Average of Resale Price (INR)</t>
  </si>
  <si>
    <t>Average of Value Retention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</si>
</sst>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0,,&quot;M&quot;"/>
    <numFmt numFmtId="165" formatCode="0,&quot;K&quot;"/>
    <numFmt numFmtId="166" formatCode="&quot;₹&quot;\ #,##0,,&quot;M&quot;"/>
    <numFmt numFmtId="167" formatCode="&quot;₹&quot;\ #,##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2" applyFon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165" fontId="0" fillId="0" borderId="0" xfId="0" applyNumberFormat="1"/>
    <xf numFmtId="0" fontId="0" fillId="33" borderId="0" xfId="0" applyFill="1"/>
    <xf numFmtId="166" fontId="0" fillId="0" borderId="0" xfId="0" applyNumberFormat="1"/>
    <xf numFmtId="9" fontId="0" fillId="0" borderId="0" xfId="0" applyNumberFormat="1"/>
    <xf numFmtId="167"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1">
    <dxf>
      <numFmt numFmtId="167" formatCode="&quot;₹&quot;\ #,##0,&quot;K&quot;"/>
    </dxf>
    <dxf>
      <numFmt numFmtId="166" formatCode="&quot;₹&quot;\ #,##0,,&quot;M&quot;"/>
    </dxf>
    <dxf>
      <numFmt numFmtId="166" formatCode="&quot;₹&quot;\ #,##0,,&quot;M&quot;"/>
    </dxf>
    <dxf>
      <numFmt numFmtId="164" formatCode="0,,&quot;M&quot;"/>
    </dxf>
    <dxf>
      <numFmt numFmtId="1" formatCode="0"/>
    </dxf>
    <dxf>
      <numFmt numFmtId="164" formatCode="0,,&quot;M&quot;"/>
    </dxf>
    <dxf>
      <numFmt numFmtId="164" formatCode="0,,&quot;M&quot;"/>
    </dxf>
    <dxf>
      <numFmt numFmtId="1" formatCode="0"/>
    </dxf>
    <dxf>
      <numFmt numFmtId="165" formatCode="0,&quot;K&quot;"/>
    </dxf>
    <dxf>
      <font>
        <b/>
        <i val="0"/>
        <color theme="0" tint="-4.9989318521683403E-2"/>
      </font>
      <fill>
        <patternFill>
          <bgColor theme="1" tint="0.34998626667073579"/>
        </patternFill>
      </fill>
    </dxf>
    <dxf>
      <font>
        <b/>
        <i val="0"/>
        <color theme="0" tint="-4.9989318521683403E-2"/>
      </font>
      <fill>
        <patternFill>
          <bgColor theme="1" tint="0.24994659260841701"/>
        </patternFill>
      </fill>
    </dxf>
  </dxfs>
  <tableStyles count="1" defaultTableStyle="TableStyleMedium2" defaultPivotStyle="PivotStyleLight16">
    <tableStyle name="Slicer Style 1" pivot="0" table="0" count="5" xr9:uid="{DA60DD2F-D214-44E2-B594-277355A09A13}">
      <tableStyleElement type="wholeTable" dxfId="10"/>
      <tableStyleElement type="headerRow" dxfId="9"/>
    </tableStyle>
  </tableStyles>
  <extLst>
    <ext xmlns:x14="http://schemas.microsoft.com/office/spreadsheetml/2009/9/main" uri="{46F421CA-312F-682f-3DD2-61675219B42D}">
      <x14:dxfs count="3">
        <dxf>
          <font>
            <b/>
            <i val="0"/>
            <color theme="0"/>
            <name val="Courier New"/>
            <family val="3"/>
            <scheme val="none"/>
          </font>
          <fill>
            <patternFill>
              <bgColor theme="1" tint="0.34998626667073579"/>
            </patternFill>
          </fill>
        </dxf>
        <dxf>
          <font>
            <b val="0"/>
            <i/>
            <name val="Calibri"/>
            <family val="2"/>
            <scheme val="minor"/>
          </font>
        </dxf>
        <dxf>
          <font>
            <b/>
            <i/>
            <name val="Bahnschrift Light Condensed"/>
            <family val="2"/>
            <scheme val="none"/>
          </font>
          <fill>
            <patternFill>
              <bgColor theme="8"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 1!PivotTable2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1'!$B$3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1'!$A$4:$A$13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 1'!$B$4:$B$13</c:f>
              <c:numCache>
                <c:formatCode>0,,"M"</c:formatCode>
                <c:ptCount val="10"/>
                <c:pt idx="0">
                  <c:v>97695304</c:v>
                </c:pt>
                <c:pt idx="1">
                  <c:v>109137222</c:v>
                </c:pt>
                <c:pt idx="2">
                  <c:v>135959897</c:v>
                </c:pt>
                <c:pt idx="3">
                  <c:v>141211845</c:v>
                </c:pt>
                <c:pt idx="4">
                  <c:v>178617019</c:v>
                </c:pt>
                <c:pt idx="5">
                  <c:v>192606741</c:v>
                </c:pt>
                <c:pt idx="6">
                  <c:v>228807716</c:v>
                </c:pt>
                <c:pt idx="7">
                  <c:v>282981578</c:v>
                </c:pt>
                <c:pt idx="8">
                  <c:v>363964451</c:v>
                </c:pt>
                <c:pt idx="9">
                  <c:v>512305451</c:v>
                </c:pt>
              </c:numCache>
            </c:numRef>
          </c:val>
          <c:smooth val="0"/>
          <c:extLst>
            <c:ext xmlns:c16="http://schemas.microsoft.com/office/drawing/2014/chart" uri="{C3380CC4-5D6E-409C-BE32-E72D297353CC}">
              <c16:uniqueId val="{00000000-D856-4022-9815-11F88A382F06}"/>
            </c:ext>
          </c:extLst>
        </c:ser>
        <c:dLbls>
          <c:dLblPos val="t"/>
          <c:showLegendKey val="0"/>
          <c:showVal val="1"/>
          <c:showCatName val="0"/>
          <c:showSerName val="0"/>
          <c:showPercent val="0"/>
          <c:showBubbleSize val="0"/>
        </c:dLbls>
        <c:marker val="1"/>
        <c:smooth val="0"/>
        <c:axId val="725741056"/>
        <c:axId val="449478752"/>
      </c:lineChart>
      <c:catAx>
        <c:axId val="7257410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9478752"/>
        <c:crosses val="autoZero"/>
        <c:auto val="1"/>
        <c:lblAlgn val="ctr"/>
        <c:lblOffset val="100"/>
        <c:noMultiLvlLbl val="0"/>
      </c:catAx>
      <c:valAx>
        <c:axId val="449478752"/>
        <c:scaling>
          <c:orientation val="minMax"/>
        </c:scaling>
        <c:delete val="1"/>
        <c:axPos val="l"/>
        <c:numFmt formatCode="0,,&quot;M&quot;" sourceLinked="1"/>
        <c:majorTickMark val="none"/>
        <c:minorTickMark val="none"/>
        <c:tickLblPos val="nextTo"/>
        <c:crossAx val="7257410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 2!PivotTable13</c:name>
    <c:fmtId val="10"/>
  </c:pivotSource>
  <c:chart>
    <c:title>
      <c:tx>
        <c:rich>
          <a:bodyPr rot="0" spcFirstLastPara="1" vertOverflow="ellipsis" vert="horz" wrap="square" anchor="ctr" anchorCtr="1"/>
          <a:lstStyle/>
          <a:p>
            <a:pPr>
              <a:def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Average Daily Distance by State (km)</a:t>
            </a:r>
          </a:p>
        </c:rich>
      </c:tx>
      <c:overlay val="0"/>
      <c:spPr>
        <a:noFill/>
        <a:ln>
          <a:noFill/>
        </a:ln>
        <a:effectLst/>
      </c:spPr>
      <c:txPr>
        <a:bodyPr rot="0" spcFirstLastPara="1" vertOverflow="ellipsis" vert="horz" wrap="square" anchor="ctr" anchorCtr="1"/>
        <a:lstStyle/>
        <a:p>
          <a:pPr>
            <a:def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82172420755092E-2"/>
          <c:y val="0.20520467836257311"/>
          <c:w val="0.86661013527155273"/>
          <c:h val="0.4931104664548509"/>
        </c:manualLayout>
      </c:layout>
      <c:barChart>
        <c:barDir val="col"/>
        <c:grouping val="clustered"/>
        <c:varyColors val="0"/>
        <c:ser>
          <c:idx val="0"/>
          <c:order val="0"/>
          <c:tx>
            <c:strRef>
              <c:f>'pivot table 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2'!$A$4:$A$13</c:f>
              <c:strCache>
                <c:ptCount val="10"/>
                <c:pt idx="0">
                  <c:v>West Bengal</c:v>
                </c:pt>
                <c:pt idx="1">
                  <c:v>Uttar Pradesh</c:v>
                </c:pt>
                <c:pt idx="2">
                  <c:v>Tamil Nadu</c:v>
                </c:pt>
                <c:pt idx="3">
                  <c:v>Rajasthan</c:v>
                </c:pt>
                <c:pt idx="4">
                  <c:v>Punjab</c:v>
                </c:pt>
                <c:pt idx="5">
                  <c:v>Maharashtra</c:v>
                </c:pt>
                <c:pt idx="6">
                  <c:v>Madhya Pradesh</c:v>
                </c:pt>
                <c:pt idx="7">
                  <c:v>Karnataka</c:v>
                </c:pt>
                <c:pt idx="8">
                  <c:v>Gujarat</c:v>
                </c:pt>
                <c:pt idx="9">
                  <c:v>Delhi</c:v>
                </c:pt>
              </c:strCache>
            </c:strRef>
          </c:cat>
          <c:val>
            <c:numRef>
              <c:f>'pivot table 2'!$B$4:$B$13</c:f>
              <c:numCache>
                <c:formatCode>0</c:formatCode>
                <c:ptCount val="10"/>
                <c:pt idx="0">
                  <c:v>42.698722966014508</c:v>
                </c:pt>
                <c:pt idx="1">
                  <c:v>42.921096709870348</c:v>
                </c:pt>
                <c:pt idx="2">
                  <c:v>42.998189134808875</c:v>
                </c:pt>
                <c:pt idx="3">
                  <c:v>43.14988200589972</c:v>
                </c:pt>
                <c:pt idx="4">
                  <c:v>42.831931493815397</c:v>
                </c:pt>
                <c:pt idx="5">
                  <c:v>42.134281553398118</c:v>
                </c:pt>
                <c:pt idx="6">
                  <c:v>42.866032887975308</c:v>
                </c:pt>
                <c:pt idx="7">
                  <c:v>42.746924643584471</c:v>
                </c:pt>
                <c:pt idx="8">
                  <c:v>41.627814371257465</c:v>
                </c:pt>
                <c:pt idx="9">
                  <c:v>41.336192425793271</c:v>
                </c:pt>
              </c:numCache>
            </c:numRef>
          </c:val>
          <c:extLst>
            <c:ext xmlns:c16="http://schemas.microsoft.com/office/drawing/2014/chart" uri="{C3380CC4-5D6E-409C-BE32-E72D297353CC}">
              <c16:uniqueId val="{00000002-A9B9-4D49-982A-F14FF9E0B973}"/>
            </c:ext>
          </c:extLst>
        </c:ser>
        <c:dLbls>
          <c:dLblPos val="outEnd"/>
          <c:showLegendKey val="0"/>
          <c:showVal val="1"/>
          <c:showCatName val="0"/>
          <c:showSerName val="0"/>
          <c:showPercent val="0"/>
          <c:showBubbleSize val="0"/>
        </c:dLbls>
        <c:gapWidth val="315"/>
        <c:overlap val="-40"/>
        <c:axId val="1326987887"/>
        <c:axId val="1326985487"/>
      </c:barChart>
      <c:catAx>
        <c:axId val="1326987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lt1">
                    <a:lumMod val="75000"/>
                  </a:schemeClr>
                </a:solidFill>
                <a:latin typeface="+mn-lt"/>
                <a:ea typeface="+mn-ea"/>
                <a:cs typeface="+mn-cs"/>
              </a:defRPr>
            </a:pPr>
            <a:endParaRPr lang="en-US"/>
          </a:p>
        </c:txPr>
        <c:crossAx val="1326985487"/>
        <c:crosses val="autoZero"/>
        <c:auto val="1"/>
        <c:lblAlgn val="ctr"/>
        <c:lblOffset val="100"/>
        <c:noMultiLvlLbl val="0"/>
      </c:catAx>
      <c:valAx>
        <c:axId val="1326985487"/>
        <c:scaling>
          <c:orientation val="minMax"/>
        </c:scaling>
        <c:delete val="1"/>
        <c:axPos val="l"/>
        <c:numFmt formatCode="0" sourceLinked="1"/>
        <c:majorTickMark val="none"/>
        <c:minorTickMark val="none"/>
        <c:tickLblPos val="nextTo"/>
        <c:crossAx val="132698788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 2!PivotTable1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a:t>
            </a:r>
            <a:r>
              <a:rPr lang="en-US" baseline="0"/>
              <a:t>s by Fuel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chemeClr val="tx1">
                <a:alpha val="63000"/>
              </a:scheme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chemeClr val="tx1">
                <a:alpha val="63000"/>
              </a:scheme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chemeClr val="tx1">
                <a:alpha val="63000"/>
              </a:scheme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971379664498459"/>
          <c:y val="0.18468415829646737"/>
          <c:w val="0.36359602875727492"/>
          <c:h val="0.73875518210400382"/>
        </c:manualLayout>
      </c:layout>
      <c:doughnutChart>
        <c:varyColors val="1"/>
        <c:ser>
          <c:idx val="0"/>
          <c:order val="0"/>
          <c:tx>
            <c:strRef>
              <c:f>'pivot table 2'!$B$15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chemeClr val="tx1">
                    <a:alpha val="63000"/>
                  </a:schemeClr>
                </a:outerShdw>
              </a:effectLst>
            </c:spPr>
            <c:extLst>
              <c:ext xmlns:c16="http://schemas.microsoft.com/office/drawing/2014/chart" uri="{C3380CC4-5D6E-409C-BE32-E72D297353CC}">
                <c16:uniqueId val="{00000001-10BE-4563-8263-A46EEB4580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BE-4563-8263-A46EEB4580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BE-4563-8263-A46EEB4580C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2'!$A$16:$A$18</c:f>
              <c:strCache>
                <c:ptCount val="3"/>
                <c:pt idx="0">
                  <c:v>Electric</c:v>
                </c:pt>
                <c:pt idx="1">
                  <c:v>Hybrid</c:v>
                </c:pt>
                <c:pt idx="2">
                  <c:v>Petrol</c:v>
                </c:pt>
              </c:strCache>
            </c:strRef>
          </c:cat>
          <c:val>
            <c:numRef>
              <c:f>'pivot table 2'!$B$16:$B$18</c:f>
              <c:numCache>
                <c:formatCode>0,,"M"</c:formatCode>
                <c:ptCount val="3"/>
                <c:pt idx="0">
                  <c:v>734594087</c:v>
                </c:pt>
                <c:pt idx="1">
                  <c:v>758198934</c:v>
                </c:pt>
                <c:pt idx="2">
                  <c:v>750494203</c:v>
                </c:pt>
              </c:numCache>
            </c:numRef>
          </c:val>
          <c:extLst>
            <c:ext xmlns:c16="http://schemas.microsoft.com/office/drawing/2014/chart" uri="{C3380CC4-5D6E-409C-BE32-E72D297353CC}">
              <c16:uniqueId val="{00000006-10BE-4563-8263-A46EEB4580C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1693689375784542"/>
          <c:y val="0.42315832429073569"/>
          <c:w val="0.12364281638708205"/>
          <c:h val="0.298146963078378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City wise retention %</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 table 2'!$F$29</c:f>
              <c:strCache>
                <c:ptCount val="1"/>
                <c:pt idx="0">
                  <c:v>retention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2'!$E$30:$E$33</c:f>
              <c:strCache>
                <c:ptCount val="4"/>
                <c:pt idx="0">
                  <c:v>Metro</c:v>
                </c:pt>
                <c:pt idx="1">
                  <c:v>Tier 1</c:v>
                </c:pt>
                <c:pt idx="2">
                  <c:v>Tier 2</c:v>
                </c:pt>
                <c:pt idx="3">
                  <c:v>Tier 3</c:v>
                </c:pt>
              </c:strCache>
            </c:strRef>
          </c:cat>
          <c:val>
            <c:numRef>
              <c:f>'pivot table 2'!$F$30:$F$33</c:f>
              <c:numCache>
                <c:formatCode>0%</c:formatCode>
                <c:ptCount val="4"/>
                <c:pt idx="0">
                  <c:v>0.59531003959480511</c:v>
                </c:pt>
                <c:pt idx="1">
                  <c:v>0.59450763808005891</c:v>
                </c:pt>
                <c:pt idx="2">
                  <c:v>0.59786651433252269</c:v>
                </c:pt>
                <c:pt idx="3">
                  <c:v>0.59845995522105133</c:v>
                </c:pt>
              </c:numCache>
            </c:numRef>
          </c:val>
          <c:extLst>
            <c:ext xmlns:c16="http://schemas.microsoft.com/office/drawing/2014/chart" uri="{C3380CC4-5D6E-409C-BE32-E72D297353CC}">
              <c16:uniqueId val="{00000000-4311-4DD1-B457-4DA5C85062F3}"/>
            </c:ext>
          </c:extLst>
        </c:ser>
        <c:dLbls>
          <c:dLblPos val="outEnd"/>
          <c:showLegendKey val="0"/>
          <c:showVal val="1"/>
          <c:showCatName val="0"/>
          <c:showSerName val="0"/>
          <c:showPercent val="0"/>
          <c:showBubbleSize val="0"/>
        </c:dLbls>
        <c:gapWidth val="315"/>
        <c:overlap val="-40"/>
        <c:axId val="1473746303"/>
        <c:axId val="1473753983"/>
      </c:barChart>
      <c:catAx>
        <c:axId val="14737463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753983"/>
        <c:crosses val="autoZero"/>
        <c:auto val="1"/>
        <c:lblAlgn val="ctr"/>
        <c:lblOffset val="100"/>
        <c:noMultiLvlLbl val="0"/>
      </c:catAx>
      <c:valAx>
        <c:axId val="1473753983"/>
        <c:scaling>
          <c:orientation val="minMax"/>
        </c:scaling>
        <c:delete val="1"/>
        <c:axPos val="l"/>
        <c:numFmt formatCode="0%" sourceLinked="1"/>
        <c:majorTickMark val="none"/>
        <c:minorTickMark val="none"/>
        <c:tickLblPos val="nextTo"/>
        <c:crossAx val="14737463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 2!PivotTable5</c:name>
    <c:fmtId val="5"/>
  </c:pivotSource>
  <c:chart>
    <c:title>
      <c:tx>
        <c:rich>
          <a:bodyPr rot="0" spcFirstLastPara="1" vertOverflow="ellipsis" vert="horz" wrap="square" anchor="ctr" anchorCtr="1"/>
          <a:lstStyle/>
          <a:p>
            <a:pPr>
              <a:defRPr lang="en-US" sz="14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ea typeface="Calibri" panose="020F0502020204030204" pitchFamily="34" charset="0"/>
                <a:cs typeface="Calibri" panose="020F0502020204030204" pitchFamily="34" charset="0"/>
              </a:defRPr>
            </a:pPr>
            <a:r>
              <a:rPr lang="en-US" sz="1400" b="1" i="0" u="none" strike="noStrike" spc="100" baseline="0" dirty="0">
                <a:solidFill>
                  <a:sysClr val="window" lastClr="FFFFFF">
                    <a:lumMod val="95000"/>
                  </a:sysClr>
                </a:solidFill>
                <a:effectLst>
                  <a:outerShdw blurRad="50800" dist="38100" dir="5400000" algn="t" rotWithShape="0">
                    <a:prstClr val="black">
                      <a:alpha val="40000"/>
                    </a:prstClr>
                  </a:outerShdw>
                </a:effectLst>
                <a:latin typeface="Calibri" panose="020F0502020204030204"/>
                <a:ea typeface="Calibri" panose="020F0502020204030204" pitchFamily="34" charset="0"/>
                <a:cs typeface="Calibri" panose="020F0502020204030204" pitchFamily="34" charset="0"/>
              </a:rPr>
              <a:t>Manufacturing year wise Sales</a:t>
            </a:r>
          </a:p>
        </c:rich>
      </c:tx>
      <c:overlay val="0"/>
      <c:spPr>
        <a:noFill/>
        <a:ln>
          <a:noFill/>
        </a:ln>
        <a:effectLst/>
      </c:spPr>
      <c:txPr>
        <a:bodyPr rot="0" spcFirstLastPara="1" vertOverflow="ellipsis" vert="horz" wrap="square" anchor="ctr" anchorCtr="1"/>
        <a:lstStyle/>
        <a:p>
          <a:pPr>
            <a:defRPr lang="en-US" sz="14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2'!$B$46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2'!$A$47:$A$56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 2'!$B$47:$B$56</c:f>
              <c:numCache>
                <c:formatCode>0,"K"</c:formatCode>
                <c:ptCount val="10"/>
                <c:pt idx="0">
                  <c:v>224641.80566037737</c:v>
                </c:pt>
                <c:pt idx="1">
                  <c:v>223551.77102330295</c:v>
                </c:pt>
                <c:pt idx="2">
                  <c:v>226025.18526100306</c:v>
                </c:pt>
                <c:pt idx="3">
                  <c:v>229481.15920915714</c:v>
                </c:pt>
                <c:pt idx="4">
                  <c:v>224512.55446516193</c:v>
                </c:pt>
                <c:pt idx="5">
                  <c:v>217485.26212590298</c:v>
                </c:pt>
                <c:pt idx="6">
                  <c:v>223585.76666666666</c:v>
                </c:pt>
                <c:pt idx="7">
                  <c:v>222722.74062816615</c:v>
                </c:pt>
                <c:pt idx="8">
                  <c:v>224756.32555879495</c:v>
                </c:pt>
                <c:pt idx="9">
                  <c:v>226353.81541389154</c:v>
                </c:pt>
              </c:numCache>
            </c:numRef>
          </c:val>
          <c:smooth val="1"/>
          <c:extLst>
            <c:ext xmlns:c16="http://schemas.microsoft.com/office/drawing/2014/chart" uri="{C3380CC4-5D6E-409C-BE32-E72D297353CC}">
              <c16:uniqueId val="{00000000-DFD3-406D-A6BA-1A85E080D1E6}"/>
            </c:ext>
          </c:extLst>
        </c:ser>
        <c:dLbls>
          <c:dLblPos val="t"/>
          <c:showLegendKey val="0"/>
          <c:showVal val="1"/>
          <c:showCatName val="0"/>
          <c:showSerName val="0"/>
          <c:showPercent val="0"/>
          <c:showBubbleSize val="0"/>
        </c:dLbls>
        <c:marker val="1"/>
        <c:smooth val="0"/>
        <c:axId val="1327573103"/>
        <c:axId val="1327575503"/>
      </c:lineChart>
      <c:catAx>
        <c:axId val="1327573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7575503"/>
        <c:crosses val="autoZero"/>
        <c:auto val="1"/>
        <c:lblAlgn val="ctr"/>
        <c:lblOffset val="100"/>
        <c:noMultiLvlLbl val="0"/>
      </c:catAx>
      <c:valAx>
        <c:axId val="1327575503"/>
        <c:scaling>
          <c:orientation val="minMax"/>
        </c:scaling>
        <c:delete val="1"/>
        <c:axPos val="l"/>
        <c:numFmt formatCode="0,&quot;K&quot;" sourceLinked="1"/>
        <c:majorTickMark val="none"/>
        <c:minorTickMark val="none"/>
        <c:tickLblPos val="nextTo"/>
        <c:crossAx val="132757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'pivot table 2'!$F$63</c:f>
              <c:strCache>
                <c:ptCount val="1"/>
                <c:pt idx="0">
                  <c:v>Retention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2E-4B41-8513-B04A88B985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2E-4B41-8513-B04A88B985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2E-4B41-8513-B04A88B985A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2E-4B41-8513-B04A88B985A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72E-4B41-8513-B04A88B985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2'!$E$64:$E$68</c:f>
              <c:strCache>
                <c:ptCount val="5"/>
                <c:pt idx="0">
                  <c:v>Duke 200</c:v>
                </c:pt>
                <c:pt idx="1">
                  <c:v>Hunter 350</c:v>
                </c:pt>
                <c:pt idx="2">
                  <c:v>MT-15</c:v>
                </c:pt>
                <c:pt idx="3">
                  <c:v>Ray ZR</c:v>
                </c:pt>
                <c:pt idx="4">
                  <c:v>Vulcan S</c:v>
                </c:pt>
              </c:strCache>
            </c:strRef>
          </c:cat>
          <c:val>
            <c:numRef>
              <c:f>'pivot table 2'!$F$64:$F$68</c:f>
              <c:numCache>
                <c:formatCode>0%</c:formatCode>
                <c:ptCount val="5"/>
                <c:pt idx="0">
                  <c:v>0.61208037877670052</c:v>
                </c:pt>
                <c:pt idx="1">
                  <c:v>0.60139932378826577</c:v>
                </c:pt>
                <c:pt idx="2">
                  <c:v>0.60563173063856457</c:v>
                </c:pt>
                <c:pt idx="3">
                  <c:v>0.61193182665282642</c:v>
                </c:pt>
                <c:pt idx="4">
                  <c:v>0.61026630206578958</c:v>
                </c:pt>
              </c:numCache>
            </c:numRef>
          </c:val>
          <c:extLst>
            <c:ext xmlns:c16="http://schemas.microsoft.com/office/drawing/2014/chart" uri="{C3380CC4-5D6E-409C-BE32-E72D297353CC}">
              <c16:uniqueId val="{0000000A-B72E-4B41-8513-B04A88B985A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rich>
          <a:bodyPr spcFirstLastPara="1" vertOverflow="ellipsis" horzOverflow="overflow" wrap="square" lIns="0" tIns="0" rIns="0" bIns="0" anchor="ctr" anchorCtr="1"/>
          <a:lstStyle/>
          <a:p>
            <a:pPr algn="ctr" rtl="0">
              <a:defRPr>
                <a:solidFill>
                  <a:schemeClr val="bg1">
                    <a:lumMod val="85000"/>
                  </a:schemeClr>
                </a:solidFill>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State</a:t>
            </a:r>
            <a:r>
              <a:rPr lang="en-US" sz="1400" b="0" i="0" u="none" strike="noStrike" baseline="0" dirty="0">
                <a:solidFill>
                  <a:schemeClr val="bg1">
                    <a:lumMod val="85000"/>
                  </a:schemeClr>
                </a:solidFill>
                <a:latin typeface="Calibri" panose="020F0502020204030204"/>
              </a:rPr>
              <a:t> </a:t>
            </a: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wise</a:t>
            </a:r>
            <a:r>
              <a:rPr lang="en-US" sz="1400" b="0" i="0" u="none" strike="noStrike" baseline="0" dirty="0">
                <a:solidFill>
                  <a:schemeClr val="bg1">
                    <a:lumMod val="85000"/>
                  </a:schemeClr>
                </a:solidFill>
                <a:latin typeface="Calibri" panose="020F0502020204030204"/>
              </a:rPr>
              <a:t> </a:t>
            </a: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a:t>
            </a:r>
          </a:p>
        </cx:rich>
      </cx:tx>
    </cx:title>
    <cx:plotArea>
      <cx:plotAreaRegion>
        <cx:plotSurface>
          <cx:spPr>
            <a:noFill/>
            <a:ln>
              <a:noFill/>
            </a:ln>
          </cx:spPr>
        </cx:plotSurface>
        <cx:series layoutId="regionMap" uniqueId="{13D9B5B6-D438-4727-9157-512164E20285}">
          <cx:tx>
            <cx:txData>
              <cx:f>_xlchart.v5.5</cx:f>
              <cx:v>Average Sale</cx:v>
            </cx:txData>
          </cx:tx>
          <cx:dataId val="0"/>
          <cx:layoutPr>
            <cx:geography cultureLanguage="en-US" cultureRegion="IN" attribution="Powered by Bing">
              <cx:geoCache provider="{E9337A44-BEBE-4D9F-B70C-5C5E7DAFC167}">
                <cx:binary>1H1Zk9w2su5fUej5sk3swMT4RFxWsajWvtmy/MJoSS0S3AkQ3H79zbJsRzemW+2D4xNx7ZeJUXWB
yUx8ueFD1r8/r//63FxfmUdr23T2X5/XHx+X0zT864cf7Ofyur2yF63+bHrbf50uPvftD/3Xr/rz
9Q9fzNWiu+IHHCP6w+fyykzX6+P/+jesVlz3z/vPV5Puuzfu2mxvr61rJvudz+786NHVl1Z3R20n
oz9P6MfHP00TSPnaXH25tuXjR9fdpKft/TZc//j41p8+fvSDv+B/PPxRA/JN7gt8F/MLhQnjCMXf
/kOPHzV9V/z+sYwvGOeEYUnUb/+RPx798qqFr/9lqX6T6erLF3NtLbzbb//7H1+/9SLw6evHjz73
rpvOWixAoT8+vuy+6KvHj7TtD98+OPTnt7h8+dtr/3Bb///1b+8fQBHev9wwka+1hz76Dwsdr5tS
/6Gev8Ey8oJTQlTM+V2WEeICIUaFZOibZfgfj/5mmQeludsiv3/Ns8Tx+T/KEpmrrszV9IdC/gZb
4AuuMNgBs2+2wLdQItAFUyLmUshvtqB/PPqbLf6CPHdb488vevbInv6j7PHi6ku5Xf0vOC9ywYhE
gjF5J0TkBZZScUJ+h4jnvP66WHdbx/++Z6QX/yz39ezKdFfTVQ3u9e8KLoheCBRTTCm+0z78AnGh
EAMvd1dw+UsS3W2aG1/1rPLs//7DoAPJxZUtJ/N32kVdUIZjSZi6zy6xVATTb2ZR7I8t8c2dvbj6
SzLdbZlbX/Zs8+LJP8o2r11XXX36Qzf/8yhD4gtJMWIKi9vhhV1QxGWsYnEnTh6W425T/PE9zwqv
k3+UFd5eVVd2Kq+6v88QkBQzSQkm8neFq9v2IBeSxQhD5PkGHw8ff0miu01y46ueVd7+s0L++6tW
N49eXn1xf59ZELqIEYdCRcrb9pAXNBYxjhng5lvs+uao/poQd1vi5nc9U7yHauMfVJd8uLbTo+S6
K66aP9TzP/dV+IwBilgsbvsqKS6UwFzR30O6Hzv+ojB32+TWlz2jfPj/22vdvV9uJlq3/uK/W8Xj
C6jRqYJs686Ari4IJ1xCmX+nw/q9qr5fmrvN8fvXbgn+v1yi31++/9nkOEISm/7WHblRwX//099e
Dxo33ldv5cG33vIPHF1++fExQlBW/NlzOS9xywfd0u2ff38NIevHx0pAYEeCMEYoh0yYQ5xZAK0/
PubyAimo7GUMKZrEMUGPH3W9mcofHxNxAaDjTPGYKwIpHBSbtnfnj/iF4DEgTwosIGNQCv/Zk3rd
N1vRd3/q4ff//6hz7eted5P98TGsM3z7q7OYEUZUUCitzggePl+9hXYX/BH6PzZf877Wij8p0VGx
V3aGyPTn+/831j0/78a6CuuZ22YV6cTKpkz2fds+lJiv33o731o7/43lwSo3l69EVG/L2om0NKMx
bxe+x8X7Yt37r98XH/oqd6oFWgA311ftXktX5zxVmNn9zYBaFSclqRhKYhq3OKFknPLT9x92nw3A
/DcfZsH21VJ0PF0tkSSRMSlM0m9c/vr99cFZ3/ky8e31hRrjoVIbTx0a6AuEFtq+W+Iq5s83OXVr
Fomdm6TdxuHt9x94zwtJ2Ok3X2iQ8TCL8wPnRon1aV+63B2odaVOv/+A80J37NpzinDzAVLvSzw5
wtKltmJ5yjeS48NQW1w+Z3VZ4RfI1a4+jHbsNpHEDUXjKe7K2UBN8r3djc6qu0uAs6pvbO9BtLZm
dmOpK4p5PEgsM0HQ16Em41InY7HMbeI2ET3vlwLVqcN9L7skKiRuofv2PRHu0/F5596QoCm2dm7Y
AiqQmB2I6b8KtugH3u++xT2v0ANSF7lNLN02K36J+61P8tlVr8JEPz/1puiy0twSw9KaaH0dQz/+
eRfp2h3Clvd8Qx8tbBhLxtJmEvPPaBlpsua7CPM80vMMplmqYcAjS6c+2vc0XqPZHPnQ9yJQfM8b
4LVAcmsq8AY9ddVh43ylyTgClI5h+vHcAa62qOvtEGVdvwn+2mpoSPzcTlP0gO+8Z/MID/1Wxi5e
ViazvUdtuhU0Msmqa2seUNB5E96BPeGBX/U1bRze8qyP5N6eFoOGOW2WDenjqEuqAh/jQZzQPpfL
EIlsmhyennS87+J071CzpoOeljUMasLD8djPY07WVmYDrvf3tdnKV53g6v33bX2frjwgL/Uq0QJp
R4ajVaeNNYI8L+jWjx9qJuv1AVXdZ/Hzv98AdCmLoZZikJlp6HYZtXv8ShXINJDFB7g6QW4v3+d6
i0E5PHNixGsSVyv9yPd+SMOW9xDtZtELCQcz2dyABaamaFPqIjEESu/h2WnSbc1WyYzauQYbbHKN
Ehtveg98gIfnWkVsVCtoX6F27C4HxLolNZXYl9dBCjonrjfNK/BGLIpWnilb6p+FtPb1qotxe0D+
806/A8/cw3Or5oVVrhBZ29gxfyvadnQ/k3FX8dMpKpV4A7ku4Zdh7+KhWmwGDuGgt5ANhE76ybST
VSVl3S5xGJ65h+dVbyOfsBFZbYuBXtoWzzKpHDUPxeazWu5SlwfpraiKuF1gP435NphjVRAhXrfR
PvOnxZS3dboWeOt+aVpJfnVdsXQPaO6+nId7KG/WIhf9voDfbWQzPC0jmwvI7GsFaZ2clopOSTdV
+3zQJR/aU73uhThyupD+3RxP3AUq2PMGW84jIesoz1oRuSPRi8ikaMgDmxGdYXmXevHtzc7madUj
HlVG4t306Y7yeUpZvu/Nk0ERsb0qbNt/HSK6tE/oLjv2ciUEdy+wkLL6RdaYsQdEucercs9xyK5i
Q79omg0it+TAd3U9rOsyhjlt7rmNxhCOtrUSmYmGJSsmRJukILL4EgQ05jkNhwyXVVXQrBhW+ZFB
KH1p46gN89nM8xkjKboqioTKWAOVzMEh2e6J02azD+yye1B2bjbe9HlWjxvDq5HZtC05vpTUmPjT
OiBAXInLuE867YY2wTsfis9Du1scZhbm+Q+ydA1sIsMzLvPWJcOIbZtsjkaB4YJ5/mOnez06bkTq
RoZSvs3Fced9dAwzu+ckeK7irhrXPbOumLK9E1XCzVA94IPugQTzsA8drzJaITRkFdbtAU+oOuZb
jwM3lQd9qHp6iXS/ZxjqxiQu0YeuoA9lrfeJ7qEZ8aGja1PsWSG26YXbuhhygbFEVeC+8eBcVm4a
iNn2LMpbdYnntT7mRNIsyKzUQzMZZjZMNaw+5ZgeFiJsYlukw2SnHpplh3c5CzBrNOHyUBM3J7wW
NMyPUg/KVRyZeMntno1INyeruuIwM7qfvq+ZM2zuiBfUw2uXs3LfUbRkS8Suoeys5xOd6qHLpkXw
wDfwIEtmMXdVnS8ZAeC+VVNfpYj2dVg5Tj3ITh2kQsvOl6ynjF9Kxdyx2rpAd0M9yKKpbXK5Vy4r
bEOf6aYVL4a1CRTdQywE6ryuEZmysa9ydDAM24Mo17o8ft+494CWeqBleWHraIc2z9Dp9Wk9FdNz
l+dNIKg8yEJ/NJqRq6aTccVi35Ells0rZiQvw/YN8VBbIz2PxYxXSAndfqgH9nFTW/fAxr9HN8QD
LauimkqZz+nYlCgh1uFkVMoFiu6BlgwVxXklZ9B89NFgyO86teZhZiUeZuthN1Fk+e+iUzzihM08
VHQfrUzmTpZoTtUCTWN8Xt2GK+Zsjhu1dh3PQ95YWH2tVHlwsnYJ57gKVLuH1pIy2cPZK6xO8fWo
aXMqdBHY2SIeWmtg5UpdwOJqd23WCGWg8uJrWG5wPkS5qZh1IiJvtnpO2ZQvyYpmnKAhn8JCFPGw
2pYD7noSu7Sb9y5ZSn3tqh2FaR17OLW7mYa+XFza1iVNOGUfo9niwMU9nMY5M2QroykVY9wd7aqv
rNtt4OIeTEer1goyYZdWXJUJr3STOINF4OoeTgWpokJHCkRXDr2wcDzyOhdFE3ZEhT2cro7ijsLK
2Y6AE57sneTsGE2RtGF7BntQxeOqWjcUc7bRtjNJRAaWDQuePgcFJ+xhFekcm35tIbLmtnmqKouO
tq62NGx1fBtOzuQDKTbmskmRX1GF31hK3oQt7SPVblW7bdGU6TJ6Ce7x44ZFYK8QezhVWrcCdWLK
qqWUR1ey932d92EGRR5Ou9pGRknnskhP+tBU4rnAYxy22ZGHUzgWXga7yijtmvWL3tAHzNpnQQpH
HkqlXooI4vWWwbJ2SnZsS55slhRhrhd5OJ0L5sqamikDRlv8C53ADyRW7ygs00AeUN3Y4LjJe5e1
vdmP/So+lXrIA9XugTSXehSzNi5jm9kObTuA6PVDJ6/nRe4oDs7kgZsxSXWc6iFqpwxO+9ULaQv0
oony4UOYWT2I4glPBm6UwHYs8zIh7fKLkDrQpB5Gd9qrKi9rlxk2kwTJ9WMzytdhcnsYpQtdF01g
7aiy76nbXjBqXwQtHXsI7Zc8LyZSTGmcR9EhqvLneo8D+wOxh1CEhkHsEY5SHqtX7SY+SrM1Ya4l
9iAalZCnmx500pTdm77oT3lbhnny2EMnHZaNrNDAT/t9fmIW/IyysAgae8AcNjbxfoDajrfFc9mv
WWfysGPW2IOlbqa1dA6EHtqf9tkdKvFz2A7xINmoygx7DUakZf3JrOqN3HmYn4o9PLpxrtdt4VO2
2Qq937cJZ5Uj9hgmuIdI0uVrV2k1ZTYCKgHu6icqV7+Ere0hsm60ZUA3i1KmIbuNYn5FFQkLbEAz
v+0EYWOPYxNDSC41XxNmaXRUSsxBwKHKA6W0s5gom6N05O9Mf5TQxQ7RCdDtbotdFuVIx3KbMieB
zLEQOyRo5O/DFvcwucB517Z1uU1ROTxZGjjbH0k1Be0U6nO6jHNxHTWwuGzYa+KGz5puJlArHi4V
ZVs8SmVT05LXDNZe3Ry6tgdNtGhByIqgbYxJ/NzJono60pUHasVDZ2np3EA+CxuF7TzZ4+qnhpdB
CRZVHjZX5ehSK0D+SrapOsQ05/0RQwakg1wLVR5Ah6WlOZzVTFlBh6tomT/A4cNPQVvRJ2vNhMSG
E9CLcwU7jq7WCZFYBOUR0BC6jSJTzgL60SsIvq6vXR8/XecxEKHSQ2jVipiKkthM1uRFA4TDVAqB
wzQuPYS6wgDn0s1TFg/NGxo1h8qUQUkKlV7YNCzqtoK0NsOY4cPSInNAtPoaZk4PoBucKFjZThbY
DPxjYdenWrB3YUt7+FzNlNcSRybbULMkTS/GU9dWYTQM6hOrerZ0agauUAZHSPux2/uXgtiHOAbn
t//PRJxKD6BuwLYu0WKyHrg2TWKdiZ5Fc7y9DdOMB88lIuAVqQOLztsXCxncauWnoKV9NtUEgacc
eG+zmhdv12G4jNs2bB/6RKo5lzWvGmqyfR7LdF4KfIya7nOY3B449U5za9baZqocDjXdXrbyobTz
jJM7jOlTppYI+sHzIExWtjNziRG8ejHyYU2WCrvtECa/B1JWd2tX98xkjSa/NiX9EA31+7ClPYiu
wHhsuMgN4H+2T2ZrUIJmGnZUR322VIFLpg3BIDhFH9o56hIaDT+HSe7H0HUcahOXNmNY0yXdidto
0smmrI9hD/BwSsuikE42sCXX6I1u8Xs9htXiVHgYbTQboWCGpfNNvZli/SonPOgYivoEqUZueTvO
m8lI3uIsknh6g4pFBzF9qc+PwmKO2axhJ+bxviWbGTNCA9lplHswbdc8mlZbmqybhziJZ3EalyKs
Owy3Hm4H/8lQ56gClYN7fDZv+FnD1jAMcQ+eaikaV42FyURedInYt2fK6LBzM+oznRTsknjFtclQ
P78maHxu4ilQbi+GGg2nE3yJxsxy+UEj86apx6AijnIPnPlK27oYKpNx0EyigISejFsrw/yhz0aa
SDVGVa9GOLcpx4PB9RsXqZ+CUO9TkeIY6qyOxWNWaNJWyQKNitTFEQ9TjE9FqioFrLRqA9yorT1I
x/nbRsd7mEV9KtJcMZ4D127MdmXwAVn6EiJp2Ok59WlILupkz9YetkuvaFyDr91qWyZSzXVQDwdO
+G9jFLjAsSrWDnRflIs4dNA8y/KcjmHnCNSnG221c9K0+ZDJyNbjYV6G9qtTYgksGhm9LT9qcUwX
FQ2ZKTd7bAteJaAhdgramT7hSIh1lfEcD5lrOD7EHEjsBKrfJGx1D7FTAww8S7ohs1QUU4J2XF/V
29oVget70XTVhptlBd30ZdUnemp/WhsUFvOYH05xv7SRcKD3Tg5PNhvb09L05ZMgzfh8o5nMZBua
ZciqnO0f4j4vnsB0nKEOU4xPOCLgJxnewKyqy0d7Ek4SmrC852PgA7ywCodxdd8NM2ie2OXSGPlT
OTZhvXnqU45E3WLgGJshE3R6pwv7Zqmnd2F698JqkW8LaZpizESnfu36BSUlpQ9xa8+QvCNv94lG
I7TMZeTaISOmkr8KOFR44up2DtwyXmSd4mjddsL6DJCqEg7UlyTaIpGGKcaDqtkiOKNvYHU2by5h
aHhadw+xmH5LQe9SjIfTUa9Ar5O4z2ZeF3kCp8UVOBuh1/pQtKqon7TDtrxzrW0uiSURz6ayHNl7
uOImxtfQ/7PmnRItf1LDuWT/pKo7yhPRaGjGF+so4yXZaTWan5YRR+4Qb2NXX/VlGY0HDoklPiIG
vfZUDG51xwZBl+zA4ZR6vXRjJKsMi7Wkl3lfLdsBxdBN+CUCZu92QqSy4kjECmsujZ72UzGq0sJt
O7y7U4vxuh/t3JLu11VQmr+eKI+qTxaxcczkjtWcmRXe9zhMO0ureGby0AmM6gPfROGeFKgv1HMu
O7gXFo87foelWpIZc3M5aGv2LO6V3E5L28z0OBtasHQWC4UWdlPO9FA0Q9tDPqvUdpBGE5G0vTbo
2dLllbpsCJpotoO2lwMj9Xy571H70nRzTI80nuc9qXKT7+8aVPUiLAuhnsNsV+p47UifcVb20PWJ
ElwQFeZvfKYXofkGiWQzZCVvr3Nav8uFDpPb53nNcBKzNhjkZi7PrGqe5gyFNQeJ5yXZDMwUBB2k
DCu1Jnmk6kQ1qA/UiZfZmLggvIZDu6zAVZWs9fiVVyYs6SOen6zgeuvcibjP3OaGl3AbTD/pydSG
uTLi5TQl17HrMLdZYWr6nEL+Csx/N30McmXEc5SmLeZ5HuY+q2XhfjZy3KGZ38kpUO2epxw7PcE1
EdVnCprKCcPV83Ivwm6aUZ/kFQOEGZVDn239kLfHPl6qbB1jHVjl+DQv1Gm0RwR2JC9atqbYdm5P
RMTq8RikfJ/qNbXjkkfl1GdwUPV1GehTFtmwGx0Uy9up8OAWM4+b6LMyVsAjm6xYmwNRFf4aJrsH
15mNO5kdHrJmVLtMRD8SOGOXGIdxMSj2ELsMXYPitYAEASZxJk4sVaq1DkwQfL7XIJa82gsI4XBG
Yw7AKOOHIVriLEw5HmaXGK5KM931cKu2aZ5yMrMp4aPhYfx+6rO9bNUVQGTqwQ13TjwtOxL/CjXt
FtYKxh5oxdqOe2shX4VW1nqZ09xlIp5E4Kb38htMGqf0OTpVui0OdhmLxE1tG+ZwfMoXMmh1K9TJ
WbR15LoEtvn13ro2jPlJfdIXw6SryqoeMsbFHF3WqkOHOF8W9sDZ4T336qhP/IK7rXnOG9lle4OI
eT/Ueu4PuejwcFxsH72HC2cvo0g11RGyuFodCgXF6KmMGOvDrO/zw+BSMI9dBfnnso2lPERtBQMo
2rIbmrAy2ieI8ZjsULOcPVM+ofxZqwu4d7aN2xSHdad8itgeOwPXa3GXwXhIXSfrUi00qWo6ByZY
yIM3t3trOgwP2BwG2vLuPgB7/3OQ6/BZYs3UbpNye5cNprOHtSBf94mFCu4huxh3ZG0t2gxy21OD
66cY27AWwG9XKG9Q0dsoiosFJohkE53toY4oHDUs+9swpXjp8lQ2pkDL3GW5MzJ1JS6SlunAUOnz
xBYBA4g7sGimzRp9aquFfDYRhJsg2X2imK1o19MOtRnkWi/FvD9rxuKBWS7n/XZHqejzxIoVzhm5
6bvMrrh8ihojEximvIQFMZ8qttRcy7kmbUZq2RdJJeX4tBSuK8Ng6hPGqFp7wru4zQTrqsOo5JOa
oi0sDviUMTN0RZEr3WWKlstza1p6EFM1v/m+Tc+Z/V2K97JmtdTbvCCI781OR0j5Y1uotIlR36cc
qrouLMfyOWRy47nkpOiz2JFpSEo2VWdoxaoPi8WxF4vbSNtxVhr2JsPv3BS/LVAeuO09yMIki0nG
BmSH7ho7agOt/N2hLsi8MHHudnbbwWaMamAFpkiY/O28RcO7rmRht5lgqtbt1RvdIRdj25x9sHwz
tIRlk2YySOnE55IN0F2I87Zr4DAcuhL9KN9EtNCBivGyZrdN3eY23QBDAEY4HeDy4fhxb1Q/B67v
1bowkCbPh8k02W7EJ+gdvWhF+eH7oLrbm5HzdLOb/Gg6x3BaDTcE4dJqn1fJaN18vZAxbPQGUR5m
NZRvXZmf1T7IHBqOVl62nLmg7U5g/tot4XtcuXU3IHxelNB2QnhIYKRKWIQiPqVM8V1szEL/DS0T
2o6dBj7Coeq6ag5qvsDUi9viy3nJB8hsmwyVfDvKIo5f93Cf722QZX1W2cY1dLiWMToWqFj7p1WM
4pcYD8w9IP1vnZb/9MfEJ5bBNH28cu5g63DH2lcjQp17out5NCcoxBw+wSw9bo8ja9b+ebRBVfB8
ENXYfsSI0JPjeL8UNNpYovbcwXSFLarrV23HVnxox3HTh70o8/1Tn2/anboBYu7BsWr9TFpKn81D
NT3ddDmfSO4WWAJmYJRJ3Gq6vy8R3G95U5/nVLzvtBzsEQo2usOnZjmUMTA/X1ZDGe1H+GurXxCc
93NQIgkDbW+bFHiNIz5fSE6LHFUvZ1Wr51jjIizAEp8S10c166E7Wmd4ja85Ht8oVLwO2y6ej4Fa
c2sjvtQZ2YFn22B6iXv70CCNsyO8a6t4Xsa5qC12u9bZOMCsjktj92Y5qg1YD8cFKoTikivelEHd
NZjXd9sGaFSM05nVWTREPKX10pz2oSl+CtOT53PKLXdQI5I6m3taHqN8/zBV+CE9nZV9l5681ADF
hXa1cXXGG6ffAauavpJlsV6tFYoe6Gze9wjP6cS5EgUexjq1K6n5sZxGM+pkNtBsv9QL3Gh7oKi+
x+Q+aw7oCYWbeVOk8NsndX1ybEXADouaVLe7xAdgdId1lYhPoitK6J3kpgGldTgCohv/AI4oMICd
x+/ejI8RDByBRkBXZwiO4yaynCaCHnDQ91jCJ9EJAlzOHe7gHutiFNOlaiw79VLBuT8v5iYOYhcQ
cX76jRKRwdpcaxHBmA4YJAh33Ytf1CjCrrYS4QHbbmrUejNVJgSbTsC5lkleorBihfhEullDK5I4
VGaaSnoa5q09SqWD6jgiPCDHfEBNI5r8iGb9NM5JQnseqHMPxhuJG9tPsPS+0zRX46nVOKg+JD6H
boOpa9qqOj/WGj8TLHo28rAuHvE5dEArPA/C1flxqJbxaWXtlEWMvAtymz6FLmeinDcSwWZHhU2H
wdBkUw09ha3uoTRWtclZHOlMaDs8A9brh7HYwobDEp9DV3BRRDN2Oms23Jycmron8diEUVGJT6OL
thXOU1qjM11V43Eo5fNIGJuG6cWD51rFo7OkV8eppXo9Ybz8NJi6Dmsqwszr276l7NU0NrRTx24e
X9ZNn1WmDwviPpVuK9e1aAtIpJrJ6aRzXXzYG/aA5z2//h1h1mfSzcDO3+GGH4DIzn0CrLHDwGGi
cJjOvQC7w5AeO0+DhltL7XboiqEfk9x0KoyQBgOpbytdtRvcuaiZgotW/Y4T2eTmWb/WOuweJPHZ
dI53eSdGoo7tssOZ7RtgATygmd9atXfo3efSUb4jGE5VlBnaIjI/i3XL4IJRAYND38OkpD7TTO0k
EePcspRDd205jFPNZhjHOfDtNDoVj+k+oAJftYLhOcsl0SKoAw8/0XZbrWs0Ipi7MZ3LJTMVl5rE
0qWlrW13DNoXPg2v03riEpXiuJqSg4PaKtcdSpghT8JqD5+HZ6ba7XM+uNT15ZC2ki7HQdGgTjPx
aXiQsjEykNal6Dz3a2Ej3NSmIohfDaP1b+t+EDO1+QSLzw5mNzeWjknf4DCOH2FeNKalg9vwrnMp
rtBwIDWqEuhIfAqzqof2vpbwW1kkn9IZl20iowgucK00DotrPgmvAK5pTCMypT0wa5K+NsXLRpDp
5yDZfQ4eXYaBID5OaaTg1IPWe5HqjYUpxp/5pc2CejiInVKYUYlfd+1af+LxLsLSIJ+At7NyGSc3
27TreHOAydUwEYbmYVNPCPVy5kZNZCeS2VSL1ZxYPsF88agOO2MnPgmPLJjsTT3ZlCxtCYyr6T1c
r14f8LH3hDZ/2JdbRhiZJTabbgLtSR3X5iDqwFyFejhlteMRGUHrewvjWpZp+xqbMuwuIfEnfUX7
0I55Q1xawO2Zo1rK8gD+OOzwnvjcrx2uQeR6hsRKDPiTbcm7tsRh16vh19Vuu6+yhZZyP1CX6tjE
yTrgPM1zoNF9H6X3lIk++6tB9YjrnsgTzxs2vy5dq9vTxnFjTtQMEAW//5h7No7PBMtnklNUwUvA
j5NGxxmz4tCtLowJRvx5X0OZi2nisHpRdPoogQZ2UP32JUx0D651Be4A+IwmHdZhO+h2rI62zcMC
n88EUwONp5Yxk861m09tKXECA4z3sMjnM8G2FsqN3Swmncq9OSFb/7SjigWa1IPrXrZ076HXkw6y
FIe2WasDUFLDaP9wqn9713diE5OQ+ZBGbWQO1T50CRm2sMlNcAP69uo5pY1BFR9SPY3lYWdtc5Aw
Jj8sF/M5YA5t0HI2hTxVVbe/3+Nh/bmKu4fm1t8DJZ8FlpNlQQ7IyikzCO6jnBOOAX6HLszDn3+8
7mZDB37hBtrVm1InGkHrfI4+9033PghIPvurRhjl8PsZ4gRzvvImmXdgJ07l/6Puy5okxdFs/0pb
PQ89AqFtbLofAPdwjz0jMiOXFyyXKFaBQAIhfv09Xt33zlTcru6xtPtyrcqsLCvSCRykT99yls1+
+rnLv9mncT/ScSezOjKjBwBw243XtzzuB/lze/Wt3JexckEWb9RR2ThrVXLdk5/MxN6CvyDENbmQ
4NI6xfF3wUMMPwdIpG+RXzCDaMpaTOq4X6SPOh+neVpL/5PL5c02bUlfuz2MaQEVrtMwm0fCf05N
kL6FfREGUBHVOi044A/tEN2mQ/Pup5bK/wX5goxQPdMhLRK+6PgqNT1417XXy4efu/6bYfNg4qnt
l1Ec0zHeIKGe2vT6QtX7V3qCl834Dyrdt3iuJupMKn3Jj9pE9uTKddX3VpCqOoCnKspzpXdf37m9
/B8U17+Vqv/ol74pYUVIymFtpx5l6+aHLY/7pk/Moeuw6/pjXW5dn02jhl1NNtAJZ/vWhnkQ57E3
vNZHFNZtp7N+79ZwrssQlV8p9YDdDQSQ1i6jbdi9z5DkmOm247E0d6stfczPW5SKqcvmva+iJiNU
NbTKZicMEqGR49VlTE1j9dXMtV7iLO1Eo8907yD3XAQU9KIqwrT6Oe8CbbdnSMj5tclYB4sfyHyH
ZrNDFqsl4mmmAqThu1NsOg7pe42epdMZeAX9ghu0Yhw+mESjkGlFK3/VRuN/z8uUrgUH3JdmC55Q
l6+rT5qrPSwbXJc6Qu3wdUTTVizZNsck9hmTvKo/D03aqe+6WmD0AyLnPs46g9pXGz5dQHons+uw
ZQNEo2zufWPjrhAgTpaHHSOb5BAl5WbzUmKlqXzlPjBdJOvOyE0sV66ODVt2DV7YNIYTXAKGXHCz
8ruWLI0sSEM9zWvBJ2RhUstCagjgZttU8WkAfrMd66pwCvW+yNEh2aoRdzYNs8hkwgV4I2tzVaYC
aSNiCdfLNd7WWDfZLJHZZSqOel0seki+TE7zwod9E9+XZg/0aOaRdff7nEj+Uk+JEPfUlZTe7mUt
l6rod3BU0qPySwxFhJ2Lpb8DQ0PifZmmMbi5iuyqWo4EqsbIxjQZ9+4UON38t0nqZqzycUUz+CzA
QFLv401sNuT9kMJJrJLRRQayX/rBR2Cx7ABtQUFHLOtyCHiX43hOGBppyZl3g6yzjnfqyLt6yEe+
eT2jmxIiu14yy9XekMV2Bz8jRt3zsVra99uWVIPEchiT5dhSZrd8rOo0gUpsHfoCdU0tP0tHh/FG
bTsKv5qRZZszbxya+ZmSTCTIoJyjlOYKLsvtu7iTMz9CYKXbbobEx+hqEwdttR1jZrdW4G6RYLkD
kpNDZI30y7ekj8CZmVeRmmfBdCyLurSs/YbaR/bYNDod18K2bLT33UIq/h7wrEkf2yBAE1IjGdn1
zqKku41r3+0/mqEfFzBm5mhM7yds2vowmDokZ6PjdvpYR1qSBOGtqzjLhE6VuSfOdfG3tC1LGbKy
Urq68n5d2TWZm3T81HoeWA7NewI2euXh9Q1pZ8b776XzVVdl3dTJb4zyyXwEu3yvc0yXcHaB5zGG
O6D6rMSHxyj9Prbzup91YkJ43+0kjnNTYyd9b1Ms81PVJfu9U6Q6kmSS7YOcF8EPRDamfpq6etsf
PQgeSYRJNHQDZHFRIuZn690w/NphclPftHyi4Woc2768mhIVzzfLBK/MvE1pmnyWHP6NP2Lflfeg
kEfXGCPt30Ft0VnrWVVUEAiKiq3Zpb+Gh8S6nyAeRD/1qklVYXowHd+JUPfDfVyVTXz2Y7OEQzTV
7XZSYSb8SvCtIx8JL7vyqZ5UZXITXARNxJYoCxKN5jDyW3fL5jtLdkfO1HDTf4BxRzk+LLC3r4+k
7kZRuK1dETs9k3N9BH46nu8mtfLvPTQBhrxEy9A/1BuZEUrqcfMHzkY3VwXBtGq96VoIHB/LajGg
10Rird7X0qr0rI0xPHNlNPNvda1ak1eD7VybySEuCYyOUrqdba+tK5xPSFQ4OyRxNvS7N5+pU7iD
gpEqhpzhhrtoosrOWbtFdjgMF0meDIJ2e3c/eRDTDszM/ktCguewV6tgFZnDCoLfIV2qXktsYZG3
fZ3onGvPxo9hgj8jBI60huRZRrt9b87egSX7PsCfbi6zenJiQ7zfjR/HrHU4pn2Gjvdqv/tlpewF
FhwzDoQOajXqqcdVLi/SuGU+wMQRk87D4BPNMnA/B3bVq1h1h3WtaB+yKnZyv/GbrdC12GBjpU6k
DMgRwWSr67OFy1qU7XPTRM+cdXNS1ClfosKSNVaFCPvevsxkp+1pdbtXV4seo7KYfFKGWwqznEcS
27Z5RucoCV3W9L1TR6jGV+5adahg7gNaYvKYdg3OO1eWbALOO623W12RtsvHfY5dnppZROAtzLZs
PNhzu42fHOk0yBhD6txjsxGRnEaMjNv7EUp3zZStIYWBDnTFs8nPKj7HVFn3wOwUDV+TZpP9Le+p
xRobat3XP2gvd6wEDck2exgr2axHfLOtPTDdpfYD79a6vLZV09IzSLS8v1vmBAZfB4SjnhfwZaLl
6w6pZGia27plJzs2VQVsMxhYWCMSOkrXdeuCOZlWU2CGE2CIycEauB5mqwtD8ozfKV/WuHbblx6i
8eCkq6Qe03yC/GKVR4hPZb6VZntuE+7oSSoDrgsbBoBV9TrLKA9mcbCUm0e/gUCyijjHQEHWj7hd
xh42H6rmFA1JislRU3bR8l7rfRyuAd2td2RFw759x6lhhw4aqYTE7y6TGkpyWk9iv9uJSrVFJN5D
eZYtXj2EZjnczW49AvL0APcLO5+Jq5U7bY4rdjm5txqaABUeo7WZU9jlBHp11b5U+dT4EN5RtfUq
g2ua5EeRasS3rKO+nR+Ii+X0dZ+tSdusd+vGziGlZLtPsfrrT63dYEGDL0nH8qFDO8w/yQ4P8XpP
2nkrBrowd8L5H5kKDzfR68HvQvgKyZMbd7zMuVqPq+8i/UHEwenHFc9svZ5awEIf2rWpmzxt69F+
2oxI2GediCB1BoUwMhg8KdpXPwZoppJHqNan6usI5ZXuy9RPXYL6CoKINNdt0oqTFs4G5G81kXzM
pmgJOAr7DccHsj1IxvKIraKwEGkYAzB6IvoGVfmQ5gSHenvel6l7Lxas70NHfM/zZtvRc9ViSD+y
BLiInAZZtjlq0VTAEXEUy1XSC8bXjG5ET/emnmpQjmPIdx6Navvxjmrjoz7jYGB9bcfJbUcWN+n6
EA9khv4u5qzqfSoHXx/XHk45j1NS00/SwuWlsGmJVoBsIsfvw2BKcSRz65MHzJ/o8NR3wu43cTtM
IwJmir0BWDyAavKqg4jqfFfqXpktl2laPQYgX6J8441en+zuJxCiwXtNfA4Zw7LLhYob89BZ9Jiy
Wlf9dKABvNr+CIpafJAlHYZiJmWCN9HUfXyXLubi5MrtJfmRgFbWVa7kypJCLxOJl6zbt/CxlT1U
k7Jdg7X43oDcRl8qy8fbeViQceV11UZ53EIVLuSI7msmPKfuY7JA9uBUcW9w3ouNIE2nIPAalwWa
Ru7c4BbIu2UcnMgTxqeiC/UyXHUbtvpnRma/HhPR9TGcSWZInsVpQ2VBe8CDM0vj/ahwGHmXzaxs
7f0C6JQacs216G87W4YHGS4GqPu80xsrZUcOEg42G45RpBzFvKcI+75fo+rc8YG590tfxuvTMC9x
jhnJlHwJfenXvPR1ekK6BtfMDiyaEZ32bN7a+lQ7A2GNFLxqHLY033enTDbCDIkXbibJqUI+8NFr
QW8qSCnpjKt2snkdJ7yCZqtJsnFMW34tfRV+pGD/tHcJto6+2lu7q7spSuZH4iHxihKIutuKy2RH
7hSn8+MaGcB23SZyDhr5HeY5IGvDvJRCjRw05Lswy+TD6KPq0CUt7zKtN3ezdr16qDwU9IsOyzhn
2+LzpC6bU5qm6nbhVbiu4q3/Eqq1fVa0n/OG8Hc9m/UH1qpBZRUxFrCTpe+6KdtIo7zNKmS74Rhg
VRdOfE2qFx5v5tq1QaoCy5nnel/27TjMLbsOgC+mH3wkxXPVe6AWisQNIjqVWqy+z0qsXAmafKjJ
j8aVwX1gjPOQrY3eJKCc8epD0Vz0AM592HbIpsg5DgbOutNkE9QxDR3bouJrHF2vcQo2NmilnlzP
dVyqextt1h1X8PzJy877hOcqpKu7WVLDqi/IXPV0YC6JkpNpTJPettvaw+y1GtY+87GZ5QtdekMe
JrpQc4BMQxggSWB5fR6jVfWfoxpewm3OQsOagti2dtnCGqSiyi2iyeceOYrPShpR2meBhaX5vklG
p9t1G9f9G0ypPNKh2kmG1d1jbzGTtSAMtQeo6JTJ1Sz7pn23xaj9D+OQUn10AnGnQEVTifN0gd8d
JqET+gBSTctugJ+lcRGrjalzDNrU9msDMLZ+WKyThuRBVWt9bSdLCc8gKCIxHt3bpA/vUBqLBFUw
IJv7jbW9RVyoB+HjO6OxJZ87FKv+c8c6dU5HjMio1V58ji3toi8aA1aUydvI4LiIJnSdY3UgWcrK
ZUV0t/OyFauuZvmRg9PvXqRHbP9k7aSStmBiinBelQOL1mfu93arsihJBM2cK2edq5L2yb3d5RZ+
TUH373/MDdhsB9nCtvAp9PWmIDjAxvkRHs+s2w7DCnXXK9VEyfjIscsQEQmdJ4nwVG8CzcJ6AK35
1FJS+xPt6o7oIt1npABZzzmvIAM/ov5AxtdOeVjNJReBjYvz71o3z5W/Ul3VzS+9jcb1OLaRU2dr
1cLwxnbl52JK+m390ikGLhKvO2W/ON9N69FUREe56pb4ppmqkucTBuHuNrRtWuGViAZkQIsuez6b
dUJSOnHIybwsO1RyQZCeytuxSqYrX27yaaJJcMgO2L6bh9D3fTbDGzQDKaxaKPzFZDseg5cs5BXs
VJfzTi0KtFotIrPOj5HJ3OK8fSdiL+pfV1ibyMPeEVIX3F/O1ayy8Jg4lUizbxtIc2HV0VjT67KF
P+uNqcL4UUk8hII6l8Z9RhpAHl5sv7cRstRAoqttx7q+Qh4Qi2uHI6D96j1trlACxOrzCIlzUedM
VaR5Miura0hCx5o3S4ZFxmguEVUDqrkIxLld1HFzL1tP9nzGhv/QxUwf+rLhA7ZauVyPBB2MO/Qr
KHuUw8a7a7/O6hs6MZ+QeriEw1KFAwI+wiMmeRqSqvwCPYu2KSqNoNi0c3fnHEFmtkNgxJ97Ievc
7AGGI6B1kFMjZtrfTY7a/m4uF3uzGDO2X2EQ7V6jqbO22JYIrzHdxEu3pJfhTidxtm+pf+HIJVxR
7RNydeCa3Jb1XugjyMqKZ63xFXIDjCpXmN3JDf1aREKL/o5r7z1YJnBglJdOD4jf80uHZCxLGBDo
Z7TSlb2lk5yiRyoA4gMoSAzVel55VbkeL2UJxILRXbbNYSNUtuLQSt68qyZ4wx9isFemX7c16dY8
qtG5+gKtBrjhzkza9DDUSUiwNJvkeW5Qj1yFobVZ0iKAmmxdZrjYVclSf5dM2+SF+qVe86BtjGpH
pP26Ze0q++hz08TlN3lJTU5yA8v8Q+Dm1XW9S5HuqilGMqvTbjkpeILIXPFZv44MWzaTsOzIYQtC
0kOvUvlb86+jOx5CkAfoW5YpShmYqh+3RHjxyVSRAv+4USU6g5HSUEayBhIFBZIS7a8ZH8fvfb/R
GHEurdvhBUptqs2Tufb01Lo0/EDpXO03c5+Ur7rud8Xg/x3W5FbXPp0+RCXh7DWGZQb7gdKyRmek
rditGucOsYPUIU+qePKPsyqFAa8Ds6W04hV5bCLO0c1G6kFumIeg6FGtM0+Kze2EHla+2jXr9bI9
QxM5Tj+aWa3voii1H2Up4g/Afrj9aixBAjpFIwrjrdfbeuCphKDv3q7mI555dzPEHWBtvIUBNzRO
0vE81kpNOTOD9pmJyu4TmLpbNjGQt4xJPb+ZNxM9Cu63O672Wh7HEtILh56F7WqCrcRVbHpyTuHJ
jJg3UPtSq4qFB1ONYA+vK/R+MjYtpXv2CyRev0BABMWZDT6tP6E1TEXG14DnkPi2RVhQNKYjMg4B
/rEk7kO9cSSJFK2EqkKW0bII8rBij4oZMHh2YLJC38TDXh0+JWLem6vEEPMC+fW2e0rkCBL4BgeG
pwY3ktFmjc2SI2wH57MZvTH6YLpapDk1uJ0P41j68dhOZVvnSSqM/3bBup7Hodf6ZhNi7/E7usg+
dXHq+wdaCY+ELTT0KKWJxhMglMK/Qyt6OCBMDMNxZqy1RVKvfQy4HIxhD6MnCCLQx7jGu0A7ojRs
NCi3PUDLawjuyUZ1u+YDW+L+OopWvV9Bfmz/ETHYJmU9rCFvqn3csH1KicfReXLoVLrk0+T8NR1j
JJx1M9wEU7MnoJcnMASg74g+B4QaaCrKT9EOOPlRgiETPqDPtK04iCyJfzg5V4mAB063oz1g+8UM
5wETiuZLvU9W53hTILzLrkZmjojZrzqvp9JAvxziReoOEmlS5Mpzs5y3MZ3klYAHOKxRy5XLJosY
ZA+PXtHLJozatargrjihYkLw6Yp2t8qfHUgZKkvGzfXYxph3vS44O8uzmR2pihWK2gRITJ2k8cuY
IkMrVq/mOhfpysH1cTx0Lw2HTE1BoDfffOrR0EgzPSx1/YFsO6JHFUU8vuYi1izXKumTYkQ3bM3H
YUVrKwMJaquKFuRC8pCaaZbvYAjSrFmACrQ5LKFkYxaSPUUGo0zsvkczXBUyBqqHegcvm1Vc1cF4
8Z3jS/mPFgkqv2U27kWe9qJLHvvKE4gmGxQFdWO1fgog8HfHpLVEh4yBbL+igVkPe4VC3aHlgEW9
ISmER3s5wVhb2fKuHkmzn+OUbMOdMujTZtxQD710U8+vhNGmvk/2cgAuqSTdcFrkGiWP4E0Kjj01
091j/jMEc4R/o5+PQLoZnWOqwpZvg9c2gkHi7uQ56tFO+UR6fXlDHIVPEc/KtCCjogDT9wv6h10O
foWzSwYtlji5ITxhKC6Zi4ZTA5zF+s0nQdmi5Lx0Vx7x2hczM6Y79JTKqUjgSOO6bJp1qI+oBnt1
U6aQXwP4sr/Yg8EtbSzaulHbdemIkDl4IpViBZQYCDZUU2rMszEKHatrvm50R87iTHpCk2DEtH5C
bpehDxt3GQije1tMWAb9Md2WeHoVDev6CLVDnDoKv1uImPxqOt2Dz9VhQuZwmGrkiWke9bO64olJ
wnbuYknlCzSjtbv1KO03gy/epG2KHGSj4wMTTb99jPBtVJTVsaPjcryoWaMgXeW+pvfLpYK+KaOx
25B8AS8LgalQVtVD0LFFsTIvlGODpx16ViLHrIWhWiVWq+F7E1BdA9sXhCavs1ujCcmAYCiYRgdu
4wq3mnG+tmpc5AND8KiQKsp2/9HVmEZ8aVs/dse0SofI4+kaOsCLmc/NuxTpPvZyokTKjgap0fRa
m5R5mblYQa3Zi3SR72P05xrYv6D/776pOV26FxMtY/Q4Vhj4vFsvhSoUC4Lsk1ysE3SNQZszc3+u
NeZeWCSpocdZoPDhB/goLtMNGIAV8/mOGdKISreZRSMKwriTN95gknSL7FryW6RFqX0e+rabr0VF
/XiOFhizf6GElCTnl5ztuIw6WrJeJD66HQnUqd5Fi10axDjI0OcKmfFwCIuW831jHYgumhGxvt97
QBpzSSyGPA3tB0jMzFXkvktuTfmeeovgP8DfoF3362iHfTdSVuga9mdvKhqQT8HiOo/F5pZTGAdF
TzO67P6q7/hOXtBVZOy66TAJzA3RAAAcwCcmsyywNnf0ti4dteg4zUmy5JTrNsqw5+64sSHFrJFB
HuNIYkCrp2MTxZj38AEjnpD1sFiTWZg2w4q5Fiw9uW1R+8mkW0QGSLolflHo6VXwShsXFbe3LJ6t
fWEWquqvokoXfYvEthHHntWLevYeo5mir2RbgZ0IQNpjMww9vymrfuievcSDuQmJ7Ow1WWCpc7fi
XhM4moedPbaL0NX11s6q+4BCrynXnCzIlqeiHaVG2zqFRltD8gWb2UQ5tD94MAXmgEKqYwc44EXC
WHyGgiGxca4UBDD1QWMUZJczErAZD9aJ1syPOKcHNJ4BxsEoDbmbCs8Ujx3kKsXqbv+A6Um5HVfs
5KPad3GLIppHN0lUKiR2nEC9LrmM8WRyRVrOzVXXiond7v0I5nWchNF99s2iIFrRLZAOObrKbKHO
Ys+ZwIwzAeiKTFauOUdjw37RKyTrH0fILtjkeJF6jdHT2BjM3eW8q7XNlfa+K4KeL45yzvJ7Npfp
cE7B5PWnaTALLao1mOE2sdCpQYuUYN46hlksxwZN/DiLbBxHR8woXVP0slIoO81kDTIkqhv6dRNw
kb8p96rdniDJkDr03uty3n/QgdHqm+lG0p8JBdXxTND1ne6gGjC79z0kqZHbDCzdbuM0suHXMLHW
3IZQRRYNvi2R+a6QjmToLy+YrTTWAuw3ufRuIdr63AUYh55n3EJbLHuSdDmw8Rwz8zS9wGtXeVRA
Nt/3K5yBPxDfVfZudns8XAvY3u2Xty1KcB2UC3CGtyJtv6HNF9GiZTIyFmKtqGdyO2C16wMy6w4H
JALppcz3s/EPKppXmocoimdsFjnNoEsYdnmCyqBdhUxiZurBirWPIDfQiObHcjkff4gF8gngkrPq
PI0qxBlBvOuf6TwnDnuvYnpymZEWrGq0mGAUJWrSkIImLAK8hlZTeZ/Uwvkjwii0ENd+aNZX125m
ux13odnHeVt4iuJlapfrEMS+fZRCm/XhouFIT1YvZaYhdjNlyEarS7PcbCvOXAwwH2UISlzbGkyD
ewxKNAjvyI13tLamDl0rBuPKlLmvIK5OMgOxKPGHjZsOXbt5qp8Ak4iREa0wZX5qgWzEuQiPDWg3
qlWW6kUYooA0HwjmWevVUM7T6LIGfL80GyVwBDTH7HteXtFIqtC8RcOGuK/oVuxNlHGH9LXNGKKs
Qw+xH8H2yCBSj7rzuIEeCnOgYUt5/RkM67DM2eJhYjNd6dWxps39BP1w5KGEbywuZloDylH8m50d
5HkjJq8wqaIuJ0AE2SySbipzCCXTDxSfjm5WX1fmrOpL77dC+b2ZS8xMy4cxsfMB3YJ9Acg6KqPz
v5XLRrZg0/4Eoe5tKwhvxyXbQ80eMLAaloKXIH//HILprbIQD+mgx8H2B6I+tel7vv4cuP6toBDr
6YpxDa5LmyeJpkXDfpJC81ZOaIRaoyobIY44JgmaSGoldxbR2v4LDu8fCFZhZPB7DCBaYYkDIg2T
iQj7b6rHxt1oH43QQLSzQcMpWVvYAgg1JY+bResWBVYbkXyMNrynfw6huqCK/hHa6A2wrMKIZmui
WRxHuJn2RQNSyx3Ag1OOfA3jR8zi5Pmf/6Y/AlO9wYLOk8VSA6b4CEGASTy7MJZLYSrkuYXHyQR1
Usg/9MhKtzD8iyf8BxDOt+pELfBhOE0SduQSnhwOsjOHCb3mf/GF/ujqb9BnBo5+VtSKATmiv3Vz
/OKlKf8FXPyPrv0GHoo0fdKmKtkxwPYjq+dwbpae/uTF3yDMXBy7YVw4O6IHfcAgtcnKGJ3Hf/6a
/+jO38BDy21tHFMNP1YksjjT1zKLa5z+P3f1y2/9bzzopDMU6CA8l2TX0OZ1Ci6T+/j8zy/+ByuU
0N9fnM+x9mZrsVxqoZIfFj0lnxMeEvgKyUSbzCxAY59AcmLmp+z56FuZolpWXkCzhR1hh8o+ptNs
79sY7dV//oV+C67/YHe/FSkSbaBoC1XpUUtVowOthuAxXME/ryF2/CVF5o3/M6TxwK8a075v9+Z9
jJXGTqVtlhq1SlUf4M74Y1sprJszJ5CS/e3u/v379h/V6/j4t/uwf/1P/Pn7aFDsV7V788e/vh81
/v3Py2f+z9/5/Sf+evU63n/Vr/btX/rdZ3Ddv//e4qv7+rs/HJCXu/BueZ3D06tdevfb9XGHl7/5
P/3hn15/u8r7YF7/8svXH7oZChQ9c/Pd/fL3H51//OUXoAsxJrmwU/79v/+Sv/+Ny7f4yy/Fa183
//hDr1+t+8svQvwZJBQWMy6R21/++8uf/OtvP+F/BgADyk0iVgk8xC4uTAOcT+u//JLIP6MNQQGR
iRX6F+gX/PInOy5//1FKEnyKcBrHuGLyy/++ud+9o/96Z38aFv04NoOzf/nlN/O7/1pS+HIyEYlK
05iDWYVByJtw3gwM4DSFsUgzo5MN0MqEge5a+U/16tYHAAXfL9EcPQ3UISXGwNvcAOACRAPwqR1S
0rb/rLt5/YqsqjmXnYIheM8ZZrpqydBScMcGgLF3GyfbEy5fI/nz5rFCk/cVNcg3v1jgHXcFE7oW
nS8+puOjUb58PyWYj6IWtB/pmOqvo4QwdoSmcmbLrnsMI3vqxn69gUAkoFaU+xfacnIg7V5mFYY0
hQLg4nkc1Se019I89kBkDt20HXgU+SsyAEe4JUlTWGuQtIXpmWhaX4C6I1gTTj2ZLeqKZXHTc6oh
oW0r5OKVhwW5nB07AcUyXWHe4T/icAXkJin7X9E9H25XWtXfJNcT2hPWfVsGad+3S6Kh2l8CHZFy
8HjTlYqmaPUWxZhPlfGXrkULHB7nC8orqW59DMRMDsnwEVUA5h1f4ADSQAJGsbTJAJ0ln8dYqIyU
xgNABnrsmM0ru2MOxhtZEJ18kVFvb+op1sgz5G5WUKpHiPL8tsj/X2/2u+Y7QKLjr+7tbv9dgPj/
KCRAjvRCxPjjeHD3tf46f7W1m7/+96jw98/9LSRI8mdFEkUI8EggpIrLxv97SEj+zBl2NYkBav5t
5/8v9s6kOW6jy6K/CA4gAWQCywZqLs6kRIkbBCVKiXmef32fkr9Bph1We98bhyJkESwUkPny3XPv
+++SIH4zBUuB59m8/cq5+OT/tSRY7m/Scl0fKFIIVgXP+SdLgmWyhPxcRfKzSfBwlAU6y5plOe/D
UJga5s1I+vN26fG0HeRFmp/HCzu7xs53nRHPGfaF8u3N7I9ry3M4NkCC2rTOvqGMhMGDqRdkZedW
nwrWC/9mHMzL/1F24qvdSMvcJKt9VLNDK4/zMGk0udJtTOZ5mtf3LtDfs+G4iX40F9Cre2Kc8g6h
kfCakCTJaURakRGtlXxqWzqjtU+fjvj6DPUEVA9SRSDf+KIAVlxIdlFh5Zb6ruy19Z0IewelnaEI
YZMN/rHJGuNBZLEhboZsHYsNLK8DQ5BYTXZ7OXJfkS8Bcu7mKIJW2U4ntE4Y2NatxugmYogDfXgP
8QEWTHyiTbZY+8kw5yFolLicAiMaVjOACkTN3DrpFSuA1YWsDXERimzW7aYaO4f4R53GUFBgMLuW
TcLcULCoNZzGNElvwQ1Mwntm8UGCHlwZpr3o3Uo7Jj8YFB/ZCVlqgEa6wEWBZNmvGWhOiA2uAs+5
F72VLXTgnAHtwY03feppSGotbhXZKFdW68UQErr+zFjkry7tijQgH6oaaFNczP/wKn1ApekFvpMn
z/w0ysJRt3cRzYHq6OY1R/UVXhVbpKmdh4xgFH1d6miKQrKTACKBVe3uWC6rMe+mSlbQCtJ012sH
lco4aWXVMjSn1TEOdC/S59Zbp2E/UDmP11E7L37oJkknNh6HgLtynq0pRFDoyis0MbwQYCR9GVRj
bR3cHl4w7JYEysJ0MrarbC5IwCVEchi3bjmVBzF7fb9BVxPVVq+CP/ejvSyQUXES7ZYsG+kbLVW3
bCFThLWNyTsQgUM77KljSkR+SGfb+VLTE/pQoECEUrftW9VF1nziqQPEMItoQcRu+37euFYFDtqa
w1HnXc+Wtqq1DU2DxCXO/JE8palpf6l9a5gPsQX6uI1n3Y0bwA6+sYX0yBOKBot4QlTIFRVMfN8m
6k6VmfzQdeQ8h33UGEdNLg9A1KTMoIN0efbK1Howhrh7Wf1Fnn03O4yVoEUG8eSJx4gtI8bVn/RM
lGu1koFlZlUTDma9PCalvb7hol2vxwtKFoL8xtZtO2gFvFRlNF9EybZyWE1dXPup3/aH2alIhDfT
sfjcG2tz66fKbDaoJHQ6I/JgqpDsGuepWeILSiIK5sp4hoeTPstK98rpCa7kCAk/gwxgaOs80MGZ
g04XznVbWyD1U1wtOZ6XInkB6BTzlmYaT7ulDZrPNa3ZTdXEyBieGX00Vhj0VeEsKeaqfKPpSlcc
HXCnI2d+9kdeu6ZLPbW3EFw+L7nmval9IF3NeMPQcYrqXJr5+NQxOykO8iVnLciRXhLHse9aoJQ2
YBp0ehjGqtgSkA/txLgOURwasmg/WEXWndFz9Yubidjfrj3RQ/fZnBAZoOx4jPaIedNuEJQKKMnN
EqS4WNmkTWvg8cibp4Qy8jiviv3eyUuogFhO5CFFSuZvtRu3J5sGqx1CsawfB0uXX5uxGn3ISXvW
e86xXr0pMqVDlU/j1qGUu8HVYhBiLiiWRl3l02NNtNgPg8bsbODqSStu/aJBDRRRfRpB44f9vNDo
4FBm1ukmsx2ZhWvEsxq6NIGfSVpXt+UoqtBXifEClq/KD17aGeZmIq8eVDDzzQ36Drmnim3Q+1oY
i03bfrX3qAM8nvEz/TXzSz/ksJWiSrdOkrU7f4ibTdx50mAJL+xNZSVckmjQ5iAdNFpOPuRObjBQ
9BjEFr98qubBpsBz6nU7Ok30UCyG+aSXjDsqxaTGbQlpOm1zJ03vzSFSNNBNMQJsIhoYZwdw91WO
yJ4HzYyJ7NqxozX0NEsOUpZdbGtBE53U1na4i5JMIwCxzG1GPVs960VCCi3zW3gS4Y5pt0KjTB/8
ZW1W1isriYKOO58QkuLI+3ym/x7mS1k0IfkXdb2Ry8gvItwYPZ5JNGwAq0Kvi2vEpzA2qCCOiSeY
3+0XidyWrGY+Qksyn7M+MQ88zKtxHEpLH+e5qpMQ4dXvDsJgzM2ub1z/gFqUvMnZb57Loa3ujbFP
gImbZP2aMb+3DSrl4j6a08GrNlyiL8JxSJFTSyfLDp2bU8GTJnaJFpGrcAKPJuldVIohoKldpHdd
ti4UCK1tvzIyg43OK8v6aam87royAQg2MmPcKRoeS6vPQCk/GJUubmZZJQ+2F48fp6XyT9mifZvG
mbE+pIWJz1J7qA/Xmb8uT+NqekQSphnbEahUUx9mOXjf1OQsh8LW1g2EKSp0ZUxVHmBsmpqgpIPK
0PNReYGVzHF06yzpvBycIa39u8WT4xgYqMrXht36n6W7uPepILXLTpOZLkTxMBR+Ak689vEmKq2E
+EXE9kiPxiFNcjPwhvlLWuc07mvWTGF2mf2CGuLloRar99wng/29q2mVxM5cvWbGCsdQNWN2NGei
VFhjaM+T9f64OOlAm31AblqIBQ7HWSQPRlOqk9UoU+xHu5RwzDLe5HnaBpy1dBI2+ImCYdV+HjCI
HYGxcUl2VxG6XLNGbWBqIR+c3CiyFzRXfSXHbAplFa+HuTCRw2qfTM64nmwrvLCp+1RXyJueJXrm
J+npbMSThgGXU78tVbKorZUm6mZsjPbrmDv6Dfgl/hx3y5NhsbECNGknQeVsq10y184GV5W5Unoo
4PeWtail8lrFeHTKXn5pjLg2Se3LBYhpmh4tZ3H3oo28e4cOEOJPYj3l0q5fXCvuqhuGK47fpafK
idogE8Wt7OM238TpZMidK9aMtiYyyRZ3YGUdKiebv2ih/bcJz+v4EW6lTPaysqq3xrXN9n6KhFKX
wBnln5wCVfsq8S1uowYeXgKHmJ43W+fw4L4DnXKMzNzBPUM5h9JoVYV/Kkt7fGxMtOtNAr3/OPld
ZR+rWRbrA2DkA4pAVp3clqGnge1Py/2ibDKy7DW+tujLHhKXgXBhPLc9Y/nYsnoy7mtYjXiuQtFE
vCYU4thJ1jY+Fp72TmVqJIfIn+xb0yG9G+Vkqrb9PA8htFG+9U1mkgUZNchb69jzB7dU8Zb5IGKj
QBypoivvo2GU0YI1yPT6o8ehvHxdSkDrPQut/7QkqfM2QF/XgXba8hYcrvk4zMD+qY0x5mRnS37V
iUrlIZ4h61mYcCaSWu2m61299/NR42EuWlns3UI6qAFitoN5qeuGTJ/a+coGmW/YsryMiSiG/dxH
3atomygOwYNztBRagIAGTfNsJW5tYCiNFWg1OQBTaCRL+bHRg35CrPdIEZaQtCb14uPU5LPr8SQ3
4tMKXBb6DZjM154JYUz1dViNI3g9avJXa15lOCzxY5oJ62gIm5W/n13bPzUMLJQHc7XG9Sqz8mzZ
FTkw/k1SjTamvslQaWA4g50cRN3JdcefCsWap0YiUKzS07ukGepdRyrXfB5Wr38CBi7dkGBZ8Zik
EIgbvC4aD1BWP7RLpx949tfDOq54ujKPbZ5h3sNwl0BMhKi99Zl8QnsnDKqCJHe+OVKKDuahBYxp
vdQ9dmm3xM+IYnCCvqgjEOMawDVYbRO0GOvwnTPNG4ZU1ME8DMm2kfF8Mgu/2qI8wW90oLTDlMBJ
dCtenjhXrR/YseveNLPfP0ykpjISSiSfau7tsaQ5kqHFM+z5kBi+ITfYnZJka8rYzkJnNIzPcY8P
65QaNWj7YBfqw2SP0tyUqWPhQGnH6quZe4oBVmy0NyAPHM4qdTEPd4y1ekyWOcp3VeKnfIXu+hlK
Z3qBWYjkJoVqtvB6FABwjl13e8du5xd6Qb3JcSxzbpPYNp8ocFlhGWFKsT608Smyq/lbETXLjklp
+bG1ojU5jH7lXHNo8CLsNYTMpFVtM8yN48yGImNVIaTx0IZrNs8vs1iiOhCoa4JvMdoWOepCiJ13
7QOV2Vm65WUGf5zwYn/h9ZVXHRgm7XzLZHcfnVIfojjO680Y57vJbACvwaOKW4ELC4s545gsgJQY
/zknYhPZOzFSTlUcb2TIIXcloD8TL27PBhau/cD5FWrW0VDIOR6ECNJ1+dBGneUcjJ7xRbsEr8kb
wc7ucYQ/+1ww7GXTxW57yGqW+VXYLXbtRbLW0AXbtiWdtQIyMA1wJGEJXuYBxrMQsntxjCa61Wp0
99Jq449t4uXeBt47znZRmsv7te2r7tRUIjI3nR/JCItqKbdeMfspYqdmjhjWBeoaeK351qvpTofI
9f5b4tveo93pD9CUbR64qfQDAqgKHt1V7eiAmXt8Jd5p6fChIV+URyDx+g5mxtzUrZS4Bxc3z7eE
TXcPLbb2wMaSiouhTLqvaR/LfucLv28PqgdH5MjevzE3b7yd2xQjEDNQVRa4ldZs0vNivjr9ZG5y
vofvgJnrwxizwVONyitniOV9WmvQuDiarjEUnLXy3R54ixY4hO3IRAb5tRsoeBg4r4JElNMZh/Jj
Ihpz36U5Fe8o7ed1jd943GbuceIGg0zecuwXxy6yi02eeNzvlAp5tuSNUxj1qXA7fqGxqu9ATthA
MZG+UFMQhs/iJx+d7NUUrksAWORS6Jf2hiiwcms5lXvMSrN+JIDe3GMfR9Hw401VdfbeSkr1NuSG
dYjM1sHhmh3W0sPyJ4cs3RDGU+7SorUfW8tazmr1zAvAVJ4huqfXoa2jjRNlRYHrYjHnA6YlzDYs
ktPXdZB0D8vMasIucr1TnzUUXViS05zptUbz6mbSW7arBCZZBrs9ILha20zaap8CaB/qaOG4P9bZ
HWD8ciNdx20Dd8px8CFG+IE39eu3Je3Q2TMqyNB1Cu9pwcBytYga4qcrHc7EuRdOdWZuBJX8t9yY
2317iaJhM/nUQMpYwVq5w3UnWUR75O80rDG2Rvui8vWBvPh9k3vZvsSyFlh2TfMjk3X/gXKXmY/5
0tXh/OPMMdd603Ru9t2zY//ottX6MC3p+tnKtXwoKyIKADUZQNEIZ+mCEm0+ZBA5UynTeO9WMFFC
M3Iwt+TtgFOcDzTjjxQutMle4C7d2UMVhRpE4WrMOZ8Oymk+YYo/4wbE/mi6yn0A2e4PTdHO9wDc
NI7MmJHVWZl9anLb/BSZRb3Jh7a9mWxcaU65iF19CXPOO/IF0X+Y47W4d0zDlFsovORUmyLAmT0c
7FndkF49hU6jnPPiCotCyl83JAk221L0LmfkMblqO21sRzbjnfRNyjvmvl2xUKVbXhnvuTQaQlF0
i65c2jiHhKWfFkKTx31ijvMTlAJTb7uq5/nAznHraeXJQKcSL3puTFtW3CWo7DLfLb1uTitsnDjP
Vlr3W7ppxyWKu89G6plPLjl4BmeVtfuwEtsOIZ7Zzw0BqntVZCbf6moeasn335a636ouT/WpmSfK
kCmeNqPrutQ5a6a+zGX+Kg0+yFxZ9Av6tfgGXh3tWR+qh4YADcqhyLjJsQJsnWgiPZyNdaB1vtFI
HQwXg2jCMI14UeXqpnYhLYOe40Af+DHHmyCa3ORMrFt5VFBt38zevoMZn8JuNlYKsmi5k84it7PR
MyyUCUl4HUf6RwaTn/DqHeW80ptaqlV+lKJwP7sYFM0uZifRQ3JWTV/vF84bW8yZZXITze7yZU1y
+0OWzeb3qWWe4ABufzcAeqfSXfub2liy6Toe65ia2ogPxZp/bVxLdFvD7uYDpffyPfbS4i7rXHFo
xrHZtmaB3GYSqOcMS7kbPSCdYCENnkpqdbWgHFaMRs3SZJ1Cj0PLPVAV5J9bWmx6/y8r/J+URkGT
/e9Uhf/putfiZz3h93/wu5zgy99MyxZod/RhpPIvWdG/ywme/5tykRGUdBzTET/+5t8Ko/rNl8q1
fEWHH8ngEgL3b4XR+c0Svut7EnDWtZVl/RM5Qf7gX/4rMXoOQofPlVARkS241juUoIpBqmIawFRJ
Kw15czZiaztYkZ0ytHYgd9Wr1vzOI3cphn+0vTIc9dKrIOJthKvv1YiVE1i13axVb+1Kz1xdIgvc
oTowbDdK9tVC49jz23ErLMu5SOI4Bg0OsSfHJb8k0AMndMcfk6Mscdm5ZXfnJKW49zv2Yy0WzJbC
KK9m4SfHTkfz9SCcR8+pu5A7uOzN2qJHT/v0mgm/O/i8TeowG8uV9kkVRcig4GFDbNzK0IyxDEQP
PbK2XrVTS7bSqxrE1gYPoxHgX0fasG5Go9MsT/ELHYYErpSaK4UIDlez83eVa7/VvnDp+3dfyyLD
yVwnqBuduwbDHC3HtK76+9X3p1OWmPGb38iRtpLVnUqrf2X6sHcwWYt26cCZfCI74tpL5LcIW/5N
38xvnDzcHbQYPYTUuJGNCqp0/eI38dHQ9qYvoue5sc8ESV85Kt30y3AqHGufxGYZw0sbX53Km3bR
bL/l+WVMOzv7xWAz5AsH2cl+0n48EgCUrluO9BHj5wmNaKz0GevxvO2V+iRT8yptLfoOiml+hAwl
w9xsfd0QqjMY49m6mDkFrciiqJb9kjj72ZBJAAZwl7U17m5M/cXW0YXAWux8WbCVbziGmverLcXt
Mrj02OCyX7BWYSMglUN/FZe6NU5nfsJgG/vSmpyvLWvnPh8a77YotDrbs1y+t37P2o9VugnAWtdz
VuPda+Ps1rTq5LvTThWJSLhmaTpjMu9ozLpJTt3J2OnLGfcBSOmUMccxtLRFttNqtPatQAI5LLl3
R7iIv5nk+uDF1T1k/d6AGLlbi2Q6umOeAKn3CDeswuLOH6tmQ8fga858lR1q7kuBdnHdKck5Nl9N
Su4ue1AKv6Sqm/Q8mxgzG+ntmNM6bcsL/49Gtpz7TN1iwHMfet111pVSWD+hDUur2ZSknHFUg68f
dowbGhLw/omNX/k5rfl05MNu8popdkEqB58u0oBiv3XWqDD3WYIzOjSMVDy0nkcXJbWZlLmBiy+z
TQ71DepMGY9dyoSo3HbKWzTR+3EiQ2VVkdpEuMOJnkwxZAeDUVKSlbod9ZXhJEV/GLCT9GEsso62
eoZZ6dnIUvRA3mevXzmMem4eMGnYC8XoleMNjH+/HBiL3S7nqInzaefNbg4zWbat98iURQqLzM2N
im5DsvpcNwX1YpPNMYvSdZWc1aIfXDV+zC3uXnR3PeKG3ceA2njN3WaS216YSbyLCsPr3iqOtUVY
WR6xLMTsVHFQMuTkxWSwzHM58cb4fRrdtbr1lg2BGngLsdLE1SESEy1EMRoI8zKdL0awKtc0yLOc
m4WTKmhHZzvwa3zIUpM3pPd4FZKVaKW0LB67VPffpqghPI4TM0dFdmQru0NLK9LdOjilty36sdM3
MWX0cnY4xe01jcV+K6KszWnseau9gXKu030xxMo6yqbtKQ9aY0h2viJKKBQFqhoNMWt9Lensh808
xA9+uZpMEZdccKizTc/xmw9aMwePim1u3aDBs4i/6CQxHb9kMsFKShH7OgGnETsRz831AJVYBsSC
psdiluur59LriTu0IAkh0asn0kc+oVnNm65sls+eOzU7AsnyezslN3dINHpjWfaPjlLVbhw77zNG
XuRiu3fWF8tc3yY5RMDbQ/kRaxxB2+XG6NKRRDKM6pKf21L7obkTOTZPY4GOxlS/vW9E3NGRDiwa
HrxmkHtGc7u0HF+MeI6GvSa9AFuUytqL5lXmE4JB/HEkU4rymGScx5TIBPuBWB16EblSHkbWTp47
WgkpnHcP9OLmCb6E3Gn0ZjTzLH7MlRW/GTLHsTMlBRmaXuskT0ww7McXXa19e1qJ4Vp38Zh0Mmg0
BH6SLYdsmr/McRp5geRZxnSmpU9ZXK87K+pSTHzdeNf3S3LrGKUOR3uerz17uF8wjhyjWKb3CP3D
Dn9x+cFYTXXF/NT58yXO5L5mmB4jZ8iwfGIQEK1LLOP5Hf2T6kvJGeqAKD4do7FQRjChT75KIpju
jc5vAyV6/3buaSoEvZV6tGC94TlPMiYntKWbSKJZB4I1ot72vnv52lzVyzB9j+JxGkKkE5U/dUaD
t0AZhJUIW8bxVmFFzr8nnmx1mBqxeZONo3yoKks+Q9Sme+w3Qu0w5Mj8yiqbmVWBkC2j9NunSje1
DjuCiL4J5VXfR2VMn6ZGDPUGhcbfSLeAlbHgjMihmREpAXTta1RZo7jOaVk+GandFFdlPXvZgfws
R6K3G2NKszX2PtFXJb0t7fx5n9ZRJU6SftRbZbTjvcyE92Rii7xi1Hdinds+Uh/IS3Vf1uHi/l5Y
VQNVLPqTHA3zXiC0E1Sw5DNuB3vceELJQ4QZcGtp1zrHWvTH0cFaTGdWlxt3mEiE4rjSZjuvbVGP
Vk4DAqcuhyO84MZNVJKOE6AaNwP6f7621ww1vADguigJqhgbspZak4SPwVwX4gjzvjqB8DMSbLXt
zr1vUw7RRad56OiY2OO2GMfI3giMpenJpw+5Hr1o6KMj4L3RHkzHZP9rtCfL+9EVxnLryigW9wYG
Us6rVdqPO4O0FA+BTKH/1jEffTNNuSZPw8iQMhPPyiZmufuuvkpKQy7hCNJxb4ko0SeUPNe8mtJ0
pb0PKO+FdVc9+BWRONh2jWV4iBo6xh8jbItzQdxPmtP4FHgpt2XGK090lB9OlkRDUpa3n/rGf4rm
gi4PlYsOi4h1X6KCHQxntQ+opfMGkU8c2M+KW6LAi4OnOm8/OjGq3jJW+cYgVuSqixwmwpedbZwT
u+NbqPOmnnggxpY4CmIAaX4zYXCwzRvE34Rpj9GDyQsftl0SbXtp5kGX1+MnzxqaM0SX/pBCd4UZ
tiszMGupnxxXx5oUJ3aH1ajm47p4TX3VVhWNC9shPuaAlufxtZKogvqbxk5/J0Ru3nqdsq9zI7Y/
OFM/N/s8MeAuKqKjZnQDCTlXp2lxhDawPyyM1+Frxp+ht/4yDI+zDZB3tBYvO8Vi1W9scyyWUTu5
c4AFwdaHPDGjrcX547W2Ch/6z8zvVji9RlnzHriU3oNfE59Qru5V1dYeBir33KyufekqPGmZZFaQ
lNF5Mtz1lQ0jfdRKoGQP9biHvbEa7JdGdrT6NgIQclTzRmwZJVjlEsyZm9MBcy0bVD3HiiZ/0qbW
1uwYWdfYykShtNkI9pcQsejajXt/35Ez4wfTPK+3mdO1zKxYqq/4yb72jZHZYW8lhR8yW8KlH27n
PgOH8oI25k+Hs39Rlj9TlX+Epv984nlHZtvzUJpVhU3GqXJsNaQbtqcSQ87TP7+MB0AqsZApJdx3
7Oa4EtyLoXkCpGqnMki1RkReGudXyfsXAv6PB7jL9wuqiqKALu6/u47lG6L3fJcUDAY3vKaXHZ5W
CicCjdORJpyRJd/yEaY6cPpCeL+4mRe+7k+XVzYKje8pTrfvP2ZC0qFRt3Z/dNqk3sWXQkB4UFLO
pTgYpy6/9xq72WWVs3zOlmrGUT5/Gk3/aaW6cH6UGRiE8kvhUaJc7Nf5blbEV0obA+HJRA/8kRij
iD+Ykvy2I6IkQ7GAJa1J46JZ6f8iX/zPH4iTsKk4smNeFPL9UJfVdmJFUmR9XDGXMeYzSzTJEFWC
fX2QI3IJy7hn/8Le8OeLIvcg01kelalU72cZt1GknTHzCb9I9HplK5tauv/MfNpTopYGmPE/zONf
vACXI/0fnxguZplAyhY/CeGEv/+J70fTh9jziv44gXmQvC3e5szYFebc/+JT/flNs3ksXZe4T5oc
tnv5+58uJMjNYKRPUuKrKER/61h1xMZZWu7wC++J9Rf3D5cUp0jKREEr9p1NRGcYnN3VzY89LPU5
HigpMF7F+oruhw0pJ2zR7X0cd0RWxlN3m02QKXee5YZsRPEbeX1Uf7U1kjbYDhGi/I/6sP1RK/79
zf/TPbHA1n3Tp7HDbXHfzyjQhK70beUlxyyOTXWsvaG/m6uZw9I/vg5aKc1UwFMu835aLf3XrtHQ
U8eSxOxh0yrBNAEd5fnvg9v+nzX+hf1A+SaoL6/Of968i8XhD+6DPbE/7Wv/c2fwP//qX/YD5zfa
f3w5kgxcYf5wp/3eHJTeb5ZPKrgpLLhiwVv6X9bY+U1ZdP75XoV3sSzwS/y7OWj+ZlnKRqd2BN00
mov/pDn4x0cVDJUreCwSPK2WUJZ6t7P4Ihlll89q27t4C4J1XZbnWMj5F0/qH9/dy2U89kglJN1O
wed6d5lOYomcLsqldLLxZYSB3NFM1S0pjdm419hU9z99C3+x/ll/3DJ/vyLGaIDDy+tvvZ8N6+P0
JUwrkluqJL8IMIazUQ5knSGlwYZsSNtLHr1BpcSRew/U+CQlYHJbX0q4u73Z+OmJiDQbHmgUW9wA
VOJLPl3jZl6vrDmrfzFn652z6Pffl6/cubzN9AfV5Yv6aR1NlZEt00zscxZVxRuH4oxzmcV/MwLs
aE9y8JzgRAkc96q3tuLIPcze9HHRab2nEQsUPgzZh5K4EoI91+r7399O8efnxJOUAKa6FCE8k+/2
E6yTcIiQrLSNa+c6Wa1sRnmr7I3qpvgM46UweLATnPPenremYaL6aTBRfmfvEJNTiVVDF7f0Yc6W
VR9pR9/P2nKLIBoH4BIJo/WZ5jp1f+S0dzlo8JeBLt6+YIL4w99/lh9jov67N/5+qylkMPzYtoPJ
591G4qGjmP1gu9t6yOOrxW2RNi9p2JuZySCnqWXobFjYprs1qm56K+VUReQclT6RsUXvwsD5xv0w
z/1nCUkOOWOVV0VmuJ9mK9t1nXutWsKpaX6PEKCGviWVdDz2FYfrVqefa7eJiWF1PyFy2zc98Yc0
iwh8TMZDvcjiSKdI3qB/NVd4i1cOVvFErJ4gi2oXF0BpqYKkwh6ADRqbOHQuLejLaX0NLOL9zgh3
63VP1Cz8C6vRuS3MCcJVGH6/qYi1/fT39/LHi/vuXiqTXR+RwraYznJ58X96bFHMu8ztFneLmlDc
VqS8kCc3mVeYrfbKtr4b6TTfMgye7HeyEDH9DW0+fZdN3n4h1Ka/ZtwdILZohCJVOs83KF0EJ5cl
IbacYeu7ijTWAw0nPZ91XSxv/jBZjwMNgDP9E+OTZWf6ql4JDQvzOjGDRZvzlZcN6a4fpPmLB4eV
9eei6seD86NqtAVFv8ur8O7DemY9kvogtx1heDe0wLHUc2udY43mc2csxNg3lAa4QPP1vm08fbZr
l5Ad4j/qg0UKyAfyL5Zv7aTNr3//PfzF+updFlnBNyAJlX2n8OSaTP7cndwt0wyIh22r78wXPTp9
Nm/IVPpHc1x/3AZOWJcKh+A1ct7eeWor9ofJWy6xokunPpl0YC9vcfqLqSV/rGD/fJV3b2nupYns
LplamZ0k30xMTtANJbl/0OrL7u9vH/rcT9Xy79dC2IIuFAhxjnh3+3gk07qmUw2sbIuzbRTrGzgF
dEprmw9i7lh2y2ryMaeZZnnnk2Gw+ftf4C+eLN/hfKU81n+HP/7xyYKgdesGImybI7Z9tKaGPOdo
Vb/YhcXlx/z8trqeReFAsc4SLkjAwsH089sqWHK9JU/ldnTbh7oTtGPMZZ8m4/2MrdRPbiFdQiyH
bxcL3BDnxu1q5VHAfoJCZpML5A9DR+6wU91LMhj2Svd94M4PHRmeaDMx6TKJJkuRkrR2oLpgMdeW
yZnNtxR+9u9v2fvnw/U81+EojKLJYcZ8PytqBS9oBtmqbcO2E0bED9Lmp7hfZWX84tv5023zTWK4
CGiSFDAYw949HvEaCcYuGP5W5VKfoiUzDspcx7NuISnsLhpoWRGJ/vefj1Lw/VsNUcl6Q7nEygoL
/v7rmoBCRGFN0XbMpyc3yQAKtdfu/WiePhFxiXHbmrsH4gePZHp+Vn6Z7tS0iNdUQzr2ZgzWMmNJ
9BSBdfKuq+tLnIh9cZrWeww7NWbO5HMkus/ViMRoThWMOSjs/1J3JsuNI22WfaH23zDDsSUIkhJn
zdIGptCAGXDMw9PXYWRV29/VvWmz3vQmLTMyFCFSoPs33HsuaWFoVphSAkOe7uxssLCItUCv4aSg
yEIPn8wxhFOWOqtEm7UNij/7KKuQxr/RDsoQ+cadRsZ3IYkFpiqufR17LGlosvk84ZFkt8pNZ8lH
oDL9eXE+GTp+l9rSnssFgWBp29Eb+73+LOrU2IxpiwZ8SdGV1SCLmtZNmbE5pcZ/5+k7niaduX9S
srxmCv9t5F6ztWILhVzRmdb7lBggYbTiSanh0shtz+tM0kj/CpEOBShKyhVE/+KDVXyyrDqk2Ru7
zjKcJR6C99zGJMaG4mTVaXbRJyfsUV6TEgkRmDu36Y0fALLyWBRuu0nYPK7xKTD+8/SB6JPRcYt1
yC31QXLqGCAchOWf4gTLnUdbJdW6qwHkrMq+tyBVwcvdQymxrozoax8JeDAxVWX0uqvgsMH4ZoPv
PAGkXc34RkgU8H7n0TzQ6D7VQ/+TUl2+JAZ8LXMBYQQL+7WI6/u2QBTU9h1OLva6L3WamtchA5W5
mlVV8Gfl8AW8xYN1WF8Lb3mZol4eh8wF6qQayL59BDo8k5Pj6wJLcgOKeqsTP3zpiA4GiM6PrW8k
YJYwjn7lwAwwWsKWVGiprm0u9beyVvnrmJjbMiU7ZJOkk7xA21JXkSGlYnKuxSDwjHom6mOAAxgt
3dUM5/5ZGWxM0b8jeY9DtVWVyE5C1dEOI594yCi0Tn2KCinVDG2t14XL3+yoU7iIPmBhwzTHkvqn
CPXmDs+bfTKggSBir7vdkhbdNe7zPw3k7z/p7RWOGjDHJhwuOOi2S/Wk6YR0yGI+o/s/hsJtt6mW
jneVnlVfBBrGT6xKsBCbRGHbvYSoWGf6vXDzZd11dbdevAVTxBTZV7ce41NWV8taU7Pug1gqf+F9
TRsxWPM9WuLiXNryB83YewnoxsNBBtFy1RjJ9OoS4rOzWI6hCGKLEZuovPs2ZiMwpsBjm+i1Ue0r
lu0+XXUwtv7kld69RDJzdoVXF1vPnKtA4Rrx6XzaQ1M0ALu8xtmlDTjMButiYJt8U7rmlC8I0cWR
lYu1Viy1Dk1WPnDCTqjh6pH5sEkiCfqNLdTSQ9gOP6Yd7WHHOXjKPVALpWZOfprE/AYRxY8Dw/Jg
mAaxyUwpzyEK/QDEKqrUfv7TSrt6yJvROYNfUys+gwg14GHe5YV9WZRmXvu44GdiQPjDjzT29xZc
Oj5UXbyJvXH0gc/7k1Gpg5vi4clMJArRHEOxDpf4uTPjil9Ty17TyMyxK+jlyDfTjW21MxdEzeZX
j9NPdqL9YQD/dkqWML/aczUeQf8UAdPODl9WurWt5L2Oi3aDFa1c49ph06Y162xg9Tyh+D5VGeCn
WUy4ascUIJAkbbH28I5iVqovaA6x6oe0ds7GLKwXM6wxtppR2gRxXK51NzuLTusfonDes9X1ezya
S5Y+4bEvecUqu5rahFtkToxvbZlySMMplb7EqLlNW7ZsENbLlAhl59wY8F9YCi+7ejIf9XDy7ZIt
Vd8zjkOqsMUx2AdQwv4A8d3Hur3OrewPkU4wtMvB2o5YLLeN0B6rTKFlnoZjaQ/hAUZqWoNfUu0b
0j19reqxDFmTGqxaYujnmzklRmGllmbfYXlhf22yQcmiU4811u+MUfeh1C54ZWAMrkTd9D6g2xLl
BqrSjeNhYCHb7J6yo9pWaZrtK1MMF8HOfpNoZXmISRK9tx0WUJZTX+NMR1KSe+IzsZrqc2m0bKuH
bvISltLCnWElB2x1N/5qVQUtKO1TOST51sOot40dFX+S9ETCtmRt4aKUfGiMGaNXobzdAM/OV11K
O5jPiLkRIdwhYE04+m3g/k2mHfNRodWoObzTpLk2+i+kVrNcOWJun2TnEkOlx+qCxGB+cKJM7qEO
3mS+brrXLHMOYGiGryVm0Dco9IjbjVx/AIhabwGhcRfCF9taTZd8SAjkvrLA1Q+1dN8gbmt3SexV
96kZcd3G80Uj42k9ZWZ0YbLTobjsqwOMcHuP+MA+hCaylDgctCdDi5MrDlPzrmlHeQAaAeHAS6Mj
QEn+rfWGU+2m38Cb06fYLjQ/ubGieUSDum//yMKON2VOvbhym9vpwl4PgGXO8itYXGe+ay0zMEVz
r/qzrSVB0TrlecwRW2A/lJ2v440JRC/dI3bz6qFbEht9dl28MaS0Ua9YLzOIzXUVa1x/dTds7Rvy
GhN5hyjN8kosIE5x0zo7nGEW4a4uiDaAu63viqZ+JEDDIlx2yb1h42LKvGMbpTaY1RE8wOBZL1bB
gx92jVDrqXSsuzQifgnl2qvE8nyRfD1SBCGuJfkYxyWpv50WqzFKUpMKOG/KR+IUTjfNnNtav0AP
7yMCoS+w4531NA/ZOhrj9G4weZ8jEJ4+El9y0lzr2EYqGCJExhIbYBMCwmFAwIp8ELp3HoltO3cd
snxaTOeWMJToLNNLB20Xi8wTq6bwxW1c/aEoOu1odKO6N6NoOk7T1H63AAWL1VDH8dMIlvUiNMv+
IfHD+5JJXKJGS9LAiPk6PSSztnHKhsUfRd8mtFMThdJkzp+G17qHYmhnAWu0KoPGc8sHVbrlXVyn
w08+4vBDUCTUPgI2xDJP4VBy9QSec0hNkgKDx+prc18PjH9Q1TsEKFkowbgq+zp8spTe88OHDrtq
R7K05tpELtSGtaMAc5EDgYs8f6lsb3rDW5+TZtHmHQa7OA7DIO3NGMlFlXonqJtEaGRiXJs0Q9Bw
Q2G/RzVXEDF6+btj9O7Ws4WYCT7CTDGOhXf02AjzzYNtKahnUhDV2HsJUKvFcp6AeFIyNa06qzlu
j+mQPmCr/IPI7rUvrH4TExN230RhtOv75Q2uIB/ohTXzHGfNrjeXKsC8Ua7k7brRDJe0Pa9Z6tuI
CJReQQKIymV/wPqhEy3YxxsXhN99IYCar5oihNcXI9vDUZsSiHKTjIB8NAv8GLAX073Ae/FSInnr
w+/Fch/kaDxhLvjUkQWi3sLJ3L7FhmXtikgU1xq48a7VSki+WuEe8kFm3TqvkmJdaTrqvQr4y6nQ
VLNGm7rsilwgk3dzgzpJ2oB67aZ7FG2WIZ6SJmojZfSnrEzwYNwCgz4JS5SEVo1Gf6lDO7pivX5k
gW9i8yvLd2DgC8STUTN3jJbGnyEFpb0Ubr2dp4qwKaXcHVk2ERFFXHvfYEIHhq8omiPr5l6BOrjl
kyxrnw3JFU/MuBs0PXovEZauGvz3Ael0hDVG3j1yNoW2g4EL5jRonkObqDsXgsCL1mCWpVcZUAom
ka0wWS70rBrYIvCcTvLL15RBjioD6cks0GdSxsQWUJxW3GejBLGaRi3oBQyZGLTnLGgMrzggORD2
KnHIwczTGPeEpyGCT6zKJHHGIBag9eSjmFwaBpeh4TM8neqdhl3bM6KocIMYHh/u3kNaiEDDCpcr
8RX+4BXld8fQcTOZnfbJZ9gIZhNVYtbL5SIGrQ8mBCqUwZiE75BtiKMWmyEUA3xgxxyq9bmh+AhA
jJLsR2rstg8l+gYiw/dFJJ+BI9+zhav+EK+UbMFYx4+YxKpHBADC7xXSchbuxM4UnnP1PEP7iHEW
P/SZYRwNVwtX/JHR1+0o/EAsGj/2Y1Hb/GKGjia1DTawwnsGVtU9uRmm8nXfJV8cLPkJFdH0PGoY
GdcJ6piNjgnvA/xizWuIs10cyeWQd0l00pcIMm8zVfdVqsw7FfXdKdFx2lTCiF4T1YdnRRQhHyBm
LyN47n1BwfaKEdhciCf0coyyi1JBPUACujmfkM27AzjiPk7OTAaHl8xiMjiJubivvKH1VgSwtlcU
hi7jlKWZdyX12t7JO+dn1GvjFhdCMqvJo3qFTDyzRhejYdzZLv0x+HwMPPgJynlVJmO+qVNZ7uJy
TF/btmje69TS9MDUWBysqnrR4AlFY/rc67a3NuSMI6QQDcEFRUFjI6NCO9QxJjzhaLiHsDTtBtAP
K2HqbLznuLlwTaYbFD6EcXIRR348y/lF6CUqsUQQ8pxLe12rBUFzXXanzJ2ubgjWcyUHkgcUL0HA
DFXlL/9pOf5o4VYOslnCOvBEza5jiqSN/zFK1iRMUoWERkayGCziZx0lBsoXjfqO/11/5SqcgmEZ
jLM+FOh8EaTSSTVi+IQCnL6TbVI2QajDOYJQbo14yOO42+a1SbH7D0q5AoC9aqL5gRfKCF01E4o1
wE5bLvV5O7lOsctMwCkvRRi2v4OR5rTWTA7Le8PCw+rTGNjj3pvBpq+WUMdtls8o/9ZU0kKctb9M
Zh3hGfBR237ri6kgdFSaD/lielglk3peFUPVyRUVflrxabeVDOgzx3MHVYujYCGtcxVmiRdvihKe
Z1ehnLOxYqlgbpvZOPwnzTnBvONIdNnYpGB7TEhYYTl67XMy2PBkBESCsYYB1Qo5/S7Kw0BN7z3e
Ixsq/tjElWxaheDan7lhMZyPg3ko3GJ5ZdXc/sbMgY4I6MU3L71+78OxtVcEh3f3XIUcA//OicY0
OJ/ayrl5cKFKbgZ70A5MwyLO86HIcdqYebKusSSfk8HTTlCn049/UNLuWMs/KckgTNc5uF9rRAlZ
IM1xj3tPEjc9CkQ+N0L+e1uDUUBtHL6xUuJzNeQ3t2lSPZZDKA9hY0fZBljInxxei3njUVudxfKE
eeY2BUqdZWRNLQsjsFW5iOgBvV3+NPVTtzE1Fe3JFtPPpNoIBh9N37irfijbzVwu3d1c1EagACZ0
QWFUzSsMMcw5XF8v5FyFHSc8wskVAT7tfbOk2Se8FD0Yx6rb8VGN9rXs9QvUeeGQodahd5tgLQu/
m7qw9KdpDluSeWJuyWlYjikKm7eRbviPYdfyjulqtDeG6afVh5+mFc8aLcAKYIN+Z+rutJYVCicL
YdQNXNS/NCqK7kne8w4k3SQ/gCojQiyqZCZl1ONmKCisIaoYZObWln6DbCetv0xK/BAlgLeV3dpv
a9hj+3X7K5BRYfL3HqbYivGhGgOJUMuQ0No7rDNnsn5mC+YAmGFiOZ1VNYe04MuL3aCa9VGD/kmw
/pLbCyPqPIXuZYDyfew4g21eVrhOuoncPS8z+/3Q1ctdM1oAd5H1avwpGDKFba1pTLKt080TyY8R
ErxmXj5kzxwOb3lhvbuNHM83I+0bAFVeOdfwivlid8eOqwqYLpkvN5eyJeIacnw42yehT6NPLQOE
I8/k+kYRj0Ft7MlFIYmsq9U3gkvGbQX6n1DR64qJHE6zHrvQD8sZQBTgRt5CHb81JW20UlxWI5Zx
ruQuM6at0yxiW2ntX7sBubhRb6hTi21ko1kNqc2uEWkrTjr9UYEo/2KUkSL4T+Wk+SJFzae3D0XY
xBe4zqvCEy2SUKc3j2EISSvlOZydmTReKckf5ifegYQ3LJaucuSJjb09hJe3UZjuS7w4DtSMRvmZ
XHRGswWQIe7e+z51zKMcemctKVfeBt1J94WNP4XiQAXGNMBMAkkPu8Ybj9MoMwzxmpgDz0Tltyrp
r64uhOGNNYzDvnG95CtqFi7gHFKMabNGQ6VUPhdEcT4h+lgehIjcF/b15C27JBDc7GO1GchIqwho
THVzDfjhBqNL4Pao3HgkJxHF8pyEpPF1SA4XuNoKAJnfjE0K6i4bSt8C4w2EAWLTdqSW3HJNp1i/
XQ0oQGaH8dqLrYhya8bSnngo6xxBwtrGQ/O3rLB9d3dsoeXiz22tik2buP1Dp0ttl1PeV5ymsh5p
u4wkAtgyimuSz+mpJufkXtZFt0XrlSNUtZ3DZJX1bsx0okFqAhMAxNIDtQRuNmGqSP2sLjDizWd9
CldlY3wklfPpQehD0O8QQkTFVwdOvBTtumwcv5vzI/J0m1y7WHtQGHz8ujTlfTGP+TFps6cy9ohK
yof4t9YN/dFtLOupz6rwLqEECUQ9PGIdAGEVOuPDWIzars8JhZ64SQE/ljc6IaJYsUSPzlIU27Yj
BNkomDIz0DWPY2n1Wxu3K/b/qlyxDHnvJZZTLcrJmAoLSN6Nu+0tHiOi135RSS7f8wK7QonJv0Gt
/ckmN4nkvFWWqOJOM6o8qJsy27pxy2wI4DZ0J6YDwQLu4qnr+83CPtaE8H6ns+sKkAV/WW2BsZr8
qjNapMYma+sGKBOcpCXzp60Vok2vMk3UKwT3MjDsc23XtGJdpga/sVsSognFiVcdq2UVwGPbk8+L
ElYEXlqehkT074Vnf/dSRNteTPodqAt+t8TC3muNX7XOwVi6nVD0d1UXWXu44WdmvxW7g1vqd3qt
hK39gdMwcjTRDhtjMTHOH+Y9A7BnMmUYK2iuz+LBNxLMKNGAeg+f/T6CekAvMeXfBHMnfmY2H9ha
DyD+9GgVJRUUS92I4O4oaXAdCMIlbFqgxU7uXGNuAZ17EIJXXckmi9LD3dtiQjS80CBjTMadZeL7
ljrpQ+GtncDPN32U6Pv2xZBZa7PCT2720wbFY7vW3CgbcJvbf6qitB6dOirx2cRGTGq2MNBLzmm3
y+dZWcxaqvjeFknmbM1Ct9+bQRfRZ8gv8PFslEPf6+lPROQQUj6Cl1pl8xBkfG6VTy8dLFLOZKZ7
ilFGk8zXUFjhY61M9Li9V3lbVxp3ng3pQNbGfW0bCQvMYRzn3eAuyWfokpNO58sj1SR6lT6JZElZ
OeqYrj+jJOQgRoPn+hpIr3DvJPQnfkTE/fjueWl29SLEaHesszGgY/i6HXBJesjtYfmLc/DR/DMT
JYx31Ufch47GCoHz1HMgpjTJQzoO2SOJtZy2nBvl1kwXZppjSNoE+RuO+67KvP+cK+Kq/qYzNJbX
FyvCdYCP0tf5Bv72Delqhg89Xu92qc11D1uAaUQSDXSLoUJdQnj6G4PiJkiNkRjlqXPvXcdmhi/c
FUEBNqdVfnI0gnbQIZzN1LhrC/UZa4RHsuc629zvUVWeTRHt27QTj5YOyQUuRBldbQqSI09c/B7W
aU1HDJmijbSDO+vfjQ33PsI4j2q6TtguzTXkAW87FN7HEA0Pdj29WWE7ATgIKTPSxazvJgwRkYy6
rVU21ckDZus7DQ96kTBsBIl/E9no/QN3d8kNmTElg9FYgHgs6FQ7YU3RKl+G4mcZQLaDo2n9W6J8
WcbkD7ohPZM1aKhMHLZSYNbGRw+vy3PUKzwLeO0uRm7XpxQBAwLJI/p6xOaTSwCjjBlStOibMfjT
yCBBd2t8ELgRhsrsPhI9JYepwVq1B2Ws4Xmxs5TCN2EtXHdcukUfceTFJOERVJRG3m7WQK9otDoG
509RnbS8tB/r0dMptJifJppgOWKn7zjg9e08cOIyW52OCVQ4zBDT8ja7dG2FzyqLyQaZeMnZaYq3
cdTNa7ToYbRpO3P+UFqS7Xqq46Pldc7bXC86wy/WepREi+1X6expxykXWr1yXd4G9GAYW/BfhGeT
0dAXvSldyJKGp2RACO93vH+8kyJ29SC09fyZFg5ybdNsM2LmxkLX9pYn2Be0Q/ZcdPWu6dW4sYvx
pcOnwDsYPbNA3ipdurucXVLQL8SXa/PcxGu7sZlxp+JMvgPUJwqH5w5fDooRRWcy8KAR6Kg1v+WS
nFTtZujv561LBEw55lXg4LUhzckCDScTJvCxCmIDR0uL0oYoJEMR1zQXBj0+ahjCqu3kj9EbWPOh
cY07Qi2aNw3nzgYcaX1np0b9XRJZjA7K4AEZcVAkKzKXhsccA/vk13qHLwf0LsM10k3cWBbPxuSQ
kdgzrMPZaEUL35dLDEjpRNe4zk6d21NZDCq5Z3PCysEocmS3HsCQRuuremUV4/KwTEmJZRbjKdFk
0tjJTCMNEu8a6wSSJd9STsWvRW90v0Rc8+ggMGZOPKlkby8WR5jt4rzKWJsNwPMCzg2xzxODyBWJ
Ve+uMeDDEJkyZqeROuZ+IOaIgNNWwXWLY1IbVv8EsHSwX9djx1vuC6N/yVpsf1IuMkicAX+D1FPK
OuPOcRXXINizrd1SQa1oSo0jHVy1isEwgqeq6+Vaqm+Sz8UP6UrCb9xeHLJbxTsuRvKAXg+8ljf0
fkXI0yVdFmfHR8m8gGhbXqzYcAPpCRuE2gILwIaEYiwtfJeMlDUYepxbpZEd0DlZlGUDtXNYw0Op
+fkM1HKbnlN665gZe/+quW3G6lB/JWVZ3YdsgdYqg1ZSJqbzALcgOeKysr9wqLvhiqkel0cGWnPd
WzbMQ9xefh7345oZkrnWYGOuVCa6NwiY9qPO83mNlc6jFBGhMZL5+WAj1VpV7KF8bp4Wi3ZnM6Aa
SEustYxpSjYna5nZxWNSqGyLT697rUPOukozWeiPJcq21UyiXodL6RbJmJc6m6XI7VpcafEXMeDG
uz3I5Dwbbb1mnQjZA6Ei/mmTwEMYGL6hAfQhTqvy09Kc97HAF8QpPvDTGatafopRvJNH+RMNGHZs
z7zwQDGtZ5rkF3mXXmKhF/26T5tb52DFxXTyFlbXW0XX228rDk/ogE077Hisa8pHk5HpWMiYmFr8
RG6ttfPtIhq0deUR9OsL3lkkA4t3KAc93Nlu0XwZ0bgymbmHrtmdayK67kptcn2SsWHJdGOKfCbu
kvAaMSx65OlKXrNS6W9kN+drxyWjNiJ7b0Mg7nJ2yir3a7envwzngbVzrmtvqC6752wxGEzJAkNa
uujyLm6M2kc2Fv140SLXijS2gBig+bH2sDiVRVlsuC3ywHEbbOyTpuhHIWqyftH/dsm9P5llvceI
Ra5EhL7cniOgXp0Hw547hAjpXM6b1hqWE4OW7m6JM/GZQf95MVsKbZKIof2LuGUO68bbCY7wRu+c
IDem/lvAErtL/gYOucbo5ORMJ4dwGacLT2ROSW0175UzpF+mlzNLj6PlESvOAFeYfodMFtbHKBjW
TI2xpqf8M2NK8jRHIYhklhty8rWhax/1qWhPFoxV+6RhW77vZr1EuyTGHk6Ll+zqJGaDToLsZTZj
SSfpFPrO0+M8UE6HRkVXTPXAqj6FUMpOoEkoRHSXoU1ujHye+eipqGWJKZf8OW4KJCQCCdXSVkdR
iWe3FD8m0s4nQpDrB2y54QaLWXKrakn8A+/1ouFkxD4fuU/mlA0PAufbOk2vI6PWjQGt8C2rnPZi
6+b0JsK4C1KEKHuzInkUykn/xrHy5mS5eZzFrT4Yi+xkZpaxL/NW2+ZRXFzAQmEFtYfsG3dhu6lH
Q/ObYkhoVTROBwRWO3rDhFRTZXQxngnLJki2rbcDMOD3IqpBx3TzYnwVpqAea5UmINYs8z5NbEK7
LIe5LNE069aBmRypngRW6yaNKHvJ0USUTqEc5j43Kpbp9vdqDMmTcnT9zfaIM2OgOYTFqk4K/cqw
NdnD/jI3zGxT/lR32lRKy4Ds5uZFuXUbFJ6nr0Vcyn2vM9JIy9+ReY0zcWfkmEK2lNH4Y2fTIlc2
jTUfi265A9RAwyqjdxnH36iUfiTTVj9ii52E+mZyb4jH1km3qq5+MgdcmudAK0jAZxVzxuE3w2ot
hkPURIfRrV6mnmMHTOx6ylkMCX0G0UXIAx9Zv9ct/Pg4vPNBPYLY2qEY8l1tiHdzWua+jfF4ZbMV
It1qYpElsWmrotWA8ondotX3uWnt+nQ+WDXT71l32AjxR+5aOaUbq4vQI6sloZns+/TDVXOzEW6U
HqWbZI8G+68nu6RjrJaEUXhR6dv/sVQadSOr+8DNuuhTxLF1pAXWNgsRyNuyTdrnv+K1/9eOkf+P
uPO6w8f53xR8/5sTZP/ZlLhDMoxa/xBn/gZY/PNV/+kEkf+ybYMRnud4/xU38Y8TxLX+pXmWraH0
00CXY3P6n04QXf7LoqnUNEvyDaBa53/9F3Ve/5ftGrqH7BdbpqE78v/GCfLfNbC44CRaQ8dE4uhI
fEX/qzbUaW2hXE70AI0yyZXzmeDjX11ShICvw6h/Harst7ZY1v7bu/R/cGrIv9aGf1elOg6MU91m
DsR6kdfy37wFUWybi7PkfeDwof0JLRjavWUBpxjtAbquoS24+ROX9IaVm8CpnVo15Xy04oU9Uqt+
Ldvjss2Ag6Ecz6R8q+Rc7ZnIG7BPEkLf1lFkM5/lepYXK6+nFgbxEG9MO0QW1SA9WZzBvRdRB+Wg
9eiLyhuPMKfIWk1Ocx4jBk+OaX6lGmsq5lubFMeJT0eAtKYuH+aiKIBSaQH8BY0qfKJPhIP3YEKb
G1YTkLUTwiedxFU9O7ktIVHMwFJuDZnCa5H8feE8tduJTMPrbFdBptJDaqbtMVO8FZO36AsMOm2e
qM8SvngEru6zIxu+TEdYz53boq5vIVGf8b41B7vEma1DrlsZxJFTQhlMV5GSpisTTNdLggjhwbGH
KUAqpcBsVVudXe+VfHZrHZLh+Ua+rRn5WWOJzbxkxB+bg5Dnkdi53xBED7iQygMPEKWd992psWV2
OgKMxk+uPU+IOPlXg2dsHSozfmiJfaeat2a2l7mB8mlVYHQhRVjGe8PUqF1ZLB2gLDPkFLZzmpLC
OpMqy2YWALt9wTTsks7Raoekhb7aq6m8TNEY9QR7xkDnl5pLGJUlKEyFzm1bWf10GFLZbZhdYE6n
ltukSbfsy2lQz3UpXdKJVSuiNekv1YsxETpoENhN9nc2KrFlX+1Vl8gwIevE8FmIkZ3x3q+Hsi58
q1Veh1G0t3aOpsGoRL6yvBS5gW6EAHPU0LQsAGcZ2sr5zO8bayZZpf5jC9cmPoDVB9LrzrtAFGd2
pw0isv2e9a5vI62869sBPZYsqxRP1KAB1m+xjaFldVlWVZGyX+yZAU6wpLMTrp2hZKE+dRLhc9My
eK+4Cu7ConUZjle2OvZ93H3UpcGDlNXaG4Ph+CfsXPXFO5M8tFnpnd3MhntXz2CxgwQW4xs3OJDi
BOIHScClaa3wOA4X5Bb8LYsR6+iDSE70Yc5ZH6g+2ntnSZ3JD60BnXgypKjaYlOfA7SLxoZycX40
qsV8KHUJn34EdbyggLjlxxJROX2h2HQibNOjug6h7n20sopfm4R3L7BkU6HoyDOElR6F5NCh/XL7
Xp8CgLDTZ1F17TO879wAHNo4n3WSwgBQ2KjWut6QgOOwCtVoWmv9R7SJ/hh3qnhhfxdencl030jg
NdCwmXko1sYI1TSCzkPTrA+ZCvqSNqVyaito5x7xf4R0GasS3J123Zp9YW6SWHYp7zu4x7UzuQap
N46zBLGG70WPB6a2FKo69jaG32QxDsM2zuLmgVkezAwv0vL9AkNOv+12OEUy9kkwhvNRnGc1M1bR
M5m9gOIHDKJpjODJXXWhumpkt67xGRa7pb5lVSJnc2dOQsMFRJ7wepz+pilRqUwvosjji9G5Ngnj
no3megG8dE2QfLzwI2XFr5yCGYpUThBaTvMYIb5ZW8oaEYTaxTWH/A44vXWclQLX8Ga2OA04zLT5
fdQs54PDnJ8oq2dBppCro+mi3xCodYcozQgiVXi6Bdv6Bcn32OH7n/hOBVvOPnJmVoEy9YSvDyXH
whCSZb0G1j2cxs4ZX3KtIdJ2YZfdYizxmKWR5WK8J1072H7U2zYTaF2UtOu0i8fUQ6hCmqN6loQB
ET0BaksGEKitt5GJ7XcdLWwVivjWJiW4/BjoGNilkGDHUMyQac3RnR6yulu5ppmd6IW0+FJp6LsC
alrzvhqcKN62udl59zOBvjcsrM6nq6mgwq9RhYvPkYiM0KflaEi6Nspw05bMwRgKumxzzBoQ86iW
CJeMWQrL58FpmBMwHEAkUkELRwKJjoAtLkGbzmy3/BbCZuLV1KAoQrFU8CVyuffSQfnKkOGRJ6n5
cFGUHUXWuC80rMX9wDx6v1D8Ce45J9858cwNmpX9/FpInUMvIuP6hCNIkgZPOMAz0eoOJXIW1zV8
BMv9rkrHeZywUSN50RwmrpTcaL96t/md+4HYC8dUsZ+g4Q7w9o8nWYyw4KCtE15aFa9lFd1EcrJK
/NTl2omcG3DEKZd9YYDiFm7f7lFdIhrkO/9E5nfqxzhc9a5GrMBC+fWHmL78ZIV9OwaE/ELiR1YD
A8lQtqvtwmjWRpJxZfipRTNDpt7psvlQOTOsKbjy8SvyY40ftMxvKPxpkgg6dV7bFMbzmwmd7Inj
V10mBhRbXGLze8X9fHCMaELslBvEaPWTB1ysRd24ijQCVPwhhZPrGz1gMXRaGUsZUJbNx9jb3QU9
4gAQElyY5rb/wd157GiurNn1VQTNeRH0QaC7B7936X1OiDSV9D5ogk+vxdS5F30baEk9kAaaHKBw
Kqv+yiTDfHvvtbHh6dFYyzCZn1xepC9uDiGyBCr6bqryvcXYroayh0IBml213zOjRUirTee7EPe4
0S8/NOsucZqe1iyzP1KSkOWXhtnEm0tl/A/g6CJem3HDTAdmtuQbl8YznGFFctE5zpODO6+KQvmq
sZR8sLskd1yu4ollC/sVWNy+pZayUjWG41XTgSYTcGGbNXd2Z+KiV+JsAMrvMNjs3c1k5x0vAdee
qTPSj4YCz+tqqF5whjA/akl6xKlZreEnUZjOwYDChV4Z/nDWseNxZ7fjERDGwqwqQifd1fGED7Pg
O2H+VrP0tUEVBqSKr8ZS9rmMPUkRgm9GLXh1ShTwe3iX3jEpZabkJZts5xMYfJATu+Ex2wZWh8/U
tDgkIHr66gd2LDaWpveHfuskrrwXtheFu35YamUkXoJuEwNd5u206f3ALYhNjxtn0eP4lCksfXoF
jOrcD47zArCGJ6rAgsNBKKfLxmH2dWhz0eH+m+GcrdjgzZ82Q9Fknc6j16QtkT6M3pluvN+WHKGL
YRsnBF5X+A9MEhpToU9JkxifYdL2km5VIPCIIVKsazdT73aDI3MFBs54jwyv8tZ2p1OMeDarQPBb
omRiS3ooZY0HMBpqziaOOY9PY0aSlS7iDt+4DhEOVjwCjPkzMKPRlbaFfS9+W4Hy0aMhKJnzpsVk
jkdLeZb/Tc4HddFBcQqyfNM2dbC2l2ohvLXxyzgBEnGNmRNbG8aQ0/GYrQaxkKJoPoGEXhLJWSn6
irQZ1W/CXZcKGhCVuNYqDWa5ipQsdk6CRZOYEamFueYvWyqP+qX8KPKoQSrwz5Ij0psimcpDRLUL
2K5UOndpbRjbsSjlzuraHCxe6LDlDuEtPGameT6zUmBMxVcwW+YLT6L9MyZdugWga/OGgfq79fu2
vaTxNJKcSHP/fjZ1Um2FCuIHQ5vFldWPfP94KZ4nZ2S5ym1CM3vZpfoF0lD32P02QCWzO+lNT6uT
uTJ13f8w1+u/nJgJ94qijQVDZ4eCbCu3mx9b4uGFHYQ/16mpyINiaDkMh229wj5IOCGyeApRcccy
3pi9Hn8SAw2onhsKDWYWlVVdhnUPSX6ptArLCN0wpMPIOvSOPVHZnk365PAgcuhdCrEgI8MshjGB
su4wtWIbK5v8uuA0X2zo7BjE0W3zdhuZXvIA6t+4r/SMTOxjN8CxOUsEPvJzoyXHdRWkRJndph/F
Ki89bJJ5OLDfa6o7eYi94LEKh9kmSKY5CbJR5g1hL2opqIhpoOpFiLZ4JeuGE5LhaL61vlPhMQNo
TS43Izee1eJMcigetqqjzx5hq8tfdC+DDptsH/+hMQdJufntIiuNgiOiSZeVWkWjVT0LUEGPYyfk
t4VL8TBqPdVHIl/la8nNuMLL3KYfKZKi2HGNdW9GndGwbRtlHqzwhdCKFi0FaQEtnZiNSyreNsMY
gneWDtIG23DV3GF5SQda1XgMkUXx0YCq4ZrTOa24tfykMc+5bGFr6dYRj37Z2oi6+Z9yhp6wcKZJ
xLWmH3qroTDS6OB6EXU+7eheV2rgCBmrMZCnpJDiFLbYBliW3eyoUre97ZiOoexkDg5yx+WaN0wg
AhOYEcdRLvZWo0q/mf2KlskxfDNuye4dltCzKYFRjk11LCxrvp7iDEuqV2wUl69tZY8Mdpx8n1Ro
U3CirdVoeTcdL8BNAk0Av4uiASPHRV/5HD9aOtBiwoIqI10OeQczR7ohINWvMK4IMjxtsi8bs7zD
TFTcFrolu2ZyasRrrduQv0Y7+aUCqAormbuIr6FY6Sn1bqjm7HZMqg+EMsx1yvkyghF3W3qteBZl
QdWCI5i3F233UuKIW6uEFpWBFr5tUKd658K192NjGgFl9x4e5Ck4ol87IecTK6IVjp6eTQCS7GwC
NUN/SOS8FW1eXuNyC07zgPtpXYUBDkoW7z+wuvYNDrkfXODZbTQwEVRDGbxVxiBPPurZq9V40bdk
A137fIOIq9NWrpwetbAGkEv4YWgz43b2bN9nKl6jiw1xVz8WrRIHqkSw6o20uz/aRYwOFZY95WhG
ffC9eHhidJm9h1DgoMIJbfwMvV9273bGNYgDQDJYuzKErbtvU0zKrKTWtFFLKAO2Tp1/G6ZqL5qQ
CbDAOGADSydTcBqoIU7v8oHTZJbK4A5giEx3pmz6Xe+OA3ccUaOy9Aj9IddMTgqbbNkzsY0Cyrdr
AieYnOwx23BG6k7177Kj+GhvynMQtEhWUj4wwdMOWf6t2T24BdcEYv42Pm2r6pAfa7/HemCXpveu
sOv9qV1qHDaOFWR6IzsZHIMhmIIDMbIuWmMP5hA92rn3R0aoGgmTnHMHi/YajATFEELEHEx7M8XE
VTikUJ2oSTAxO9VB9bZ97ygx0AYqBUtiKHFKRHj5iFTWHfpTUvja3ScMsmvAdDRkUUhoiQt8fRR5
tfQ9KRm3ekf1t/pinC3V/v/K5PP/u15O4C4OPc//OSnn/oNAnYo/yn8/H/3rq/4xHwW16AcOiBHU
N5+Y9V+gnOBvzhJZ91ygN7/VmP8Yj9oCGo7FCDTw/sHQ+Tsox/6bcJj9oTbaQprCdf8r41G5IHf+
KTzPjBJoGKVH9AXbPrjOfx6Q0qk1GaWhup2AHZPvjXDqwivMEz0uiaDyCBdFEIS7paZzH6QpoO3G
s2ZIM0ZWXHdtsECLrUjiOs3s3UiQ8+I1QZasC01UbO2Pbc2ld3RxHKSgtPpLUEw7bOYkd7LGH9We
pi9uQMNA0xrzTIMMZOKEVz3uvXaTgAY5xgFtutu+L4p673E2eJuTiXUTyYgWFDY3SGpZRfZnLcow
unCG8z7tpsGh5AfjfgJ7djtn2DYbhmFbakIyqgwwe9ZNn90PVt188SIZdBhNefEk8tD7LDDdvlp9
xKldW31KtwgOwXgXOV30PQgf6DQAMo7lwmLcUI9+BhJkKKaHTmA5o0+jtS7Cb/o3DFEhpyA9vdnS
mcbVSMHGdYIjW2yK0kyZapSKdYHEAlbzXBn2vPHSqMnZafEorIZ20eYikiU3RUtn6EqbffBWV6Yd
fYgSG/cqqbSRbUd4AXAzHbobPAfLlYSZWq7UGGMUI3BmnLrOzpnuFUM/bwz0ZPssB92V+65k5yL3
W1JOqMr+hV7ilGgqOS7+AVnu1EtUoyApUKaftuqzy5w69W2etM53bJrTU9AToFz1OpxL9J6mPNUc
zpai45EZLC7756Ir8/0wSw7+QNXZC0rdMGwRnAmf4z5Sz01TZxRjINkHFFg61b3pRWmz5RNMz8Oo
8tuybuK7zOzSdhdqFRxihiV7sqPRaxpNvmuuLDeBjpuUPfo+I9D5pafTsgWiOpoG/i3KkHfAkTQY
TmdIP9xu4IQSVFlkn02fKqSV24qSn5k5GKsC4tJj1wwkDVh+Nfk2J22GdV11KkQh5OC9DrTsnrGc
oAT2RMreUk/JS5oEIHSSoA377aDCouaB1VYIMdYbA5L01F7ux6Jqm304pna9VU1Bw7VgZ94D3+wv
XeFYdwwHJHRmLPMBkwtcxGWHwzYYivk2TJWdL5nKakWbln1IGs++NanNOE+DiNt9TkkUh0okjTdK
9LKz7+MWJwOFWbhWwt+YZSGNXdvb6pSEmjyCmJbLBIGjbVBW3lsAMVtyMUxMbtq9EUFWHRY2t11b
+c5rrPYo7Umlu6qN+52oBDm4cTZsuPOjiu4dJHnMcHEavIoxaV5SKpo+vUE6Z38cmGNjfpLotgCf
ILy/9ANNQNwtRmellel8+NB8xQ082srbMiZECA+mvL9pyhkoR9b3zgl09QJnz4cw3dlt3b+6Vdx9
xmkEMSH3wUQiu07Ih1Y29/YB5xLDpsgT/M2hGNi8Qyze8RmC74hFCt8uJ1YciMMa2hFTn4mYttgm
mQ0UnG6m8UpzjjA3Vm21ah1Ik06sKpS85rFQmuJhKkc5Z/PAflSOkXyAjzTCgxXE+bduehP9JLIv
JW/4DEm8i78oHKquKa5z95NgoE6BOHluK7ThxPdFCh3J9xwuD17SXkd9NbwbM6nrlDTFmgao4II5
J3riiaKspgh4Kst2rnZsJtAoe51fg8rFv9yKhcvZZJG1d01VBsj+w1faOhMUk27J+WnKROMJYk6f
msyqCmUO3gXpZ35gsXGLR5KP4YdMDXlN013JX+A37anj6P6aUHHcL7hwHCwiL4yXRkxE6khk/DDj
wiUk07qfcdM2OdKPvxALrepb2Q3zpqxJLLqYiILLZ4eydLxJRGYMZhed9hdHIK/ZiHQIdqWcbeuq
9TXxh7ByHyWYIWx6Iw16WO2yjdN1CjNyWsVnksvvEZzwA/EQa6Wsuv/Ip74m3DU4a6vDyOhOLp5G
lrOCc2aDAWbMSASslnn6cv4n9BOgRx3IJMC7yQwLUtushyOeCffo5838qiCi1AT6R7k1a3IuhzZU
TvIg8DG7/N4weUZL53rSxzLf0XVhH7PJwkVL/VPNcoS7/JuJrH+Dx8N+N4yhuEU5qXY2xPPnPJpk
clvEClO7siKsfrY7lu/khSZKNZkhrvuxplqz9/DjJJAWt3TeBjig4KT4j5HRDz+Tn1jFBvd98+62
jt+uVNe1MdRehCPHQDxYJxNmCIQSv9hi1aRj1h0A/m7dObzt2wHiOqb6CDq08lm1HAMANrNwh407
Cw9iFgLfRLCUWoTjQxb409kyLOvAiBEuRNFTaGvKAfCCdE9hpvq3TncjGciiYlzuOLTCrJb30FhJ
Jm8Xd6CpQDWYsnLmAbbXvFQRloIwWrpnUwJNVeKGYI9bGO5T53zDIRfHKA5A8LuAd9RQ642jk/es
xHMbNv4fd0o+cVkbezPJuaeFUYFyhgiSrtxocl4gcFO3U9WsxKvY7cjqEhEa7aPjuRB6NTPt+jg6
IbWHrlFVBLMM9EKUQm03lCflPVHGVrbTaorlNzdn3BuWqcznuJbGvKqFSly8+7mcrmcen+8QYYS8
0cBRx4nzQuElg+XkKC53cyDSQxalxtbCLcuzkg9ngkNy4/NCdJvcTtJjpXKxjdPUv88wXzKbCuk1
pJPoq5CJ9UNpiXqD1dptpll3n0aDXJnNnpNsRpHiaHPc0Lv2GakRsECI22aMw1CCsc9Tb5VWhvHk
xAlUh3AckmoNOawpN1aTYGRqJIrKtuCBiTYFHFq9JZJkE/hoo+lYJ4Z93ZjDnKzzifH3lpktV0c/
ztJjMNvdH9nA0CnIqvHsyDo/FgXNuWtWhIH2NQojbmZ8sMy9yza4GomQXYSytIaO3MefRd3ZJ8I+
BvVGRHs+8eOA16B2Wb+TPFbpRjtqudEZkn68ntuPvy89s2AWjKnSOzJ4n+HmuQxpMYynVybBVMZv
mc1cG7/mKStajMAWNO5V5VndM4eoOVll8CG/uka3rz0a8AkOh2TSi78OHYPB0zXqLsoSaB1hrH3T
Dc1VZ5vpTe9TQrSyPVdtas+I542ZEX8AqkH3mtuakpY6FrvdOLbL7jf7DT0IaMSs7jn91m7Oa7oG
FCIpyCMrMAZz9Wz/Xq1dmVRHafj+azo2fXqg7Ki5G2iKo102slpctAl/5CWpfJj7AIiiqyntwEvY
9KJ9uF7Q3Fl14d2HXetjj7M8fAsQAAizF73FczK4SGuZnfdiN3TphtkPEq+K8ckbHEzv3IgkIlFi
phPMPrGCsoy7zwjEM2tkFesaXFKZNVsZo3q9RG5a/bHaAntnpjTLRURnPM5z4gz1HnJ7/sFBIbzX
w6Sji+SiyswFLPbMa4OzepsVCWRtDepoWrFAa7XBs6SesxAxcqlpVzc9MuG57IdhyyvQ/il617wf
M+YOG7MO8rt4nownqxHBszVMNJ0NQfCnZ7T6pA05nqXrGm9ahChf+NXnu7FKezQ8k+OC0yjLWRdM
PfcEFpiVj1QAH0UZ6ReybbSE9uwxLx5ZEbVhPoVvFyB4mu0rlWAZpYQ7Z45nq5o4CBk2nJ4GwIhV
B228PRBdLRDmB7NZVUNsHwn+e8RpReYmG4YhzLshvDd6H9rET0+z8rKz2zu6OTL3J8SepOT2N6R/
g5+hHIqvrpWExmm/Kq1tx13q2SE/G6+9eJxaeJ1xlRgoDqS8Twn4BjQpI60Bvswj6cuViWPB+Kgg
R2HAou6HvmX4RekxLtNZTWvM8zX8GeFV8rWZRlPeu8zEgAnzpNGXjk7rUowe9h8MoxCCYMHsRoXz
WE25v40sRLz9hAHuSBrEWuzd6J4XGhKZDfU23vHrGWsgo5YKXouQ7iPd5g2xyVBTSx5wJrjNMbER
FM3mILIuVN8a4R5aT59vqaLtt7DPQBqs7WLADcNw1m11siqR7Zor6pw4HtVVQkO7ZdaFc62YyoQn
1+yG+IboWu8hSYTheEi7RG2mwS3vFEUjxkW6nEmojmOgsw9QauwdjTtxcnSxsqav4LDb4uC2oda7
OpO6ey9mWhwD2lWRg8l8hO+ZF2E/8CHK+RySlB1G/NxHC0VqAKm9s9qpSdbmEjeLlzyEeLe9oVPr
VrUjBoywtuBkuTq4sH034yEDy39ydGG2ZI/wy8GHz/aKUI3LMdCbHuKSSfKRZHAqdnFb2xJHSY/l
rXL80V9DpqnUlpQgtkZMOcZGRaO31wU0jRMsxKnfoYizdyFZ+OGpbHrdWKtEMYMjKu4V2Ra5Ke/e
pozjdt1Mmj4K27L8tQGSj2wvWU1Zn0pR6uAQ0rCJD9It/PiZTcrrjs6kIJH1Yhwvwwh9D1920g3F
U+xRMv1p8g5Xd1Gv9Kb06qX/uQkJ5KH2DbdpEwRvKYc7+Gpa1f6m45/DQJ1Az3wwI4mcFlOSkG9l
6PoOfUa+2vlWSy5rli01CEX2FgCG5URu1tFtnNXsiU5Yvxv2FNCuKeZbwGn36dAI2NBJxtAtD0b8
ErM9pPts8up4Q9anOVuqYJsqcYX80IZnWEfTx3O/YcSwjMvyWH/pqLXtYzeaEQdWMdBICm/sAV2U
il8vstn/XU2QzW4MDNFOft9HHWsTU/7sHIHitzi1hBAcQqldbw0cYfjsfNnnnN6xEbALtRT8aq7C
+SHpWjzc3aCj5w4XEj8POmuoRkwi80Z7dm5dBaKE8sdXC2pay4FuDsLeAA6qIgaVpFox7aeIJs6G
pT/ZTo3VPdHcyo0pS+v2ozC88kj40yAj6YcXv847Rs7FbHorqoAwCsyFa9+4eWTfN0nl7JOa5obU
0mL+tE2+Hd7otWeeS/XIdz44ANURfH1FsdJ2nLtjLcrpIyIN86x1ol50E4GzMVPTOg3EijFpMBpe
AwvL30iK+URIWwQB4EimKDbj4AIgKDEU5NdwFhvWJVsWwc7gH0YbcxacJZZtkmxZxWyplOEIdITL
PoptCH9EuQl6EVN7MWxGZHJW7Cbwtv9vp5uLgfSL4tY2wZzV/du//GUoXcyU//SLLSdVyBT9n1bf
/+n6XP3bv/CV0Z9q+Z3/p//zLx/m/wbybQaM9P5Xg8urj+9Yf/y32/bj+08X//vp5V9f+j+nl9L6
G4um4/mmgE4vePn/Pr5c3J2mzVQEzquF1ZG5JjxYFf/rf7e8v4FVNpleOtBbTT/gg/x9emn+TcDK
huxONhxgZ/BfMncyEuWP+qfxpQfCzTMX+rbnO8J2/wOpNzGNYJqzudsxOIidDb0D8Z6NNr6hSUw8
x64yXyQ3ZRJks59fkt8Wclli5pdjkj7AEuOYhbmHed6oHVBOlJjPv33mIY3n3gWlo4+fI7zJemUs
9ecMIrBm1Za1mQxb4GTL7xtkzCffrVwQov1wU5fiGXl5AmFRjo+JWxeP0VyW373r2ze0YqYHy6kl
DrM5BnBZ9LdFNuU0tfsure1gg2hwJ6BImbulyQ7/NryXXJLPUpgj3vZe6rsA/Bn448TLqxMr5305
LY3xw297/BIQfqiFROOA6DU8sInQND87I0Yz+t0XJ95vGz2BBzAR9lJSbxiS27ZuSiyN9m+PfT+V
QXAafvvtNYpNe6epHf92WqdK9lGAlR+aRxR8AzWYPmnzrfCCtyROt8qnzRv8jeER46SieWNQY1Tc
uNIvF5CEO/zQYqQqVD2usLnVm48cLoqV3YbyznLQOGjoOca4Uo1TTb+52Fe59D558ZzhaHu8gasm
bBuW/NgT8yqeKCMkyASmJY2AroWmg+sh0OIRZkfy1udO9N0DWvyaROdfFz4Mh20niaRxCYyctVvU
IzBRS+1L/AXMd9y22PNdgfqkXLDxOeNAJpMJNesEDMZ1BAvuYud4m95nHo576m8MruCiFCejlXR7
GLm1VjPThhXtxGhYsOCTdd0XLauwF2+wKHhooUx89ymJshOVadHFKbMvoB/U0pZMcRh5V3hAkyh9
kJ3i8IFVleEL/27WPm+dGrNJFbYzVR9kPEPOJr39E+WFfHFYcpedp8vs97jmToTdEFJ3P7HAVwJv
3mBQEEukIUDM3AsOiDG1jEFy9lRxX9spFdNlG19cV0N2BLD01rZ5chXhPyDQoud43yhfolxZuDpJ
VOevoG/6fmVYLnZ/L4mmaO07lFRzZICTs84pt0WIBzZYn7qSekRfzlgEdR51lzEckk1alvcSpPY2
qUynYRSqYALYwWPuOMMbo41yLWoU2nUwSjdmBNLhT4bFKu2DILH84eJ8i196vJ8JIw9qT9joOUWt
JtMYx6PwFfbDsWenIY8mqPEwLUk6vw6G+LUbk4n0qhmpalfh2pouDe11wSbOxmYkTmTZ8c7JPKJF
sTGa1LYkpo9ZsPXe7NlvjQn+DSPWfVj0zotDFMO4dp0ubncJO1W/mxZP+MYZOkuvmQDb7m7UExmK
lOx/trJECfRqBeqknECvktO8Cgc0jLXZpIIIWcDvuo8llyA069AcXxRPF8drP8+mHSWfEE6SEeVz
zaGNYQu5ctRDpuKP1Ju5Rxz4UfOQdZUm30eMKf0zDrqmE7oCC2G7NddtDfn4mawbORZKNjPIaIrR
oh2GbU0UpDHEJnJ9rj+U36HxdsSNc2gAZjhsGO78tAGBj8KzR+rn0zrrjjyZWD/qBJuhGbTOHU6V
8roEdPvtGVNpcZAghHTqHbf9JOfUMmWPsVeiN08D1vcgYZGYrKcS4eKpYXwEuCcznV2eOTgNBETU
dSxrf82YmFP3DGqY47VbIJ1k8RwTIaTNlfBV2jcVWfylrz2pQ4P/aS93+iljwJ+W7fg2DKW8GvAE
v1R+ylFjdEeNTc/KTtgdMH6jok5b1qHI2EyATQ6eqcargY7T29DAd7eWaYzb2vCmO2LQmnFPad1D
TQO9NeI/x1NeRtUxxE3W4ZCGEmA2OjkrNQKrBOr3aJaW/VJgAd2Z7e9wJPAweYyYQAq2yGI7GUJ8
TtGQc7uzpnSph4sQw+Tc74XugwvFrMa6xA2Ft4ohHP7tsgawWfUfeAOnd5zvznMHxfDo9UO6E+0Q
3rNbJnLfMG16rMx0+mwQ3L9xr4+PY1uMOy5MD6TPmXUtwJ9uGw/VQ4rRK12RD605BuNqWYa30cEs
GntDD6e7H8oyTdauo+C3AMegtlLSzdRSP+a9RT5Tg02PP/RMbav8CfCIw5lixgb3VRxSpeAQ+wXu
9MoV1ojxtbcZT1JQi0OxOhTwjbZtS3bA7Zh0gcpDw9pp+MIsrhG6O7fgSx+mNpSEMjLrC3cgoAXM
2aunhuM1lb4TBWyrcqiB1jv9cM6yOKIZwJeOS/gS/iRMPedu6LV9lTZZcFO2mYXjzZNfbM3thRtq
95YOOJBRsqb6VE9ZdC6gI/BZNAuVa0/tfZFY/Fo5Q3DDZ1HvxRiIZ8QpXDCwl+d7ywdrx+WPoULo
0efrp388aeVPyEXpdgyLRF3z0yvfmLLOm8lVxj5tlbuviMFtQKl8Y4Gfb2MsZtecXADYBGWB65EA
QRMYCcH3yqER1OwBYQXVwPvmo3mZIvHu6BHGMFH0gb4ze2OuH0ouAifu7+27ZZY8YJFDk/cqrJpC
bkYcMSPO0k59eqDH8KbXYNLzwLOPblxmr9UYRdENozjcTyJ1yk+gY+ortJcwWDdV7aInhho/G+6W
dEf2338IKK0vWV9y/1RL4iMrfM/8V8euQQ4t4kqADOT7A2acpFy7FpfZVRYq985JrYrUWMfKzA/X
fCa0UHLhxRVcIVy4BUpUhNW1Zu671/OoftwqIF5NAR07mB33Py7J5mM+uvWF+4u/gCfqO64Rw7zq
6J4ih54P6VNeNuU+borunMRQHYUXeqeg9fmDEOdybHY5FSqB17HZYP9BR/azgU84MEB9WZgCwaFN
C+7+tbbnjyYAzLH9ZU4m2gi/kCp97PTdQAF0JB1KMKxpseCYhtuCSU2bdGXx5SWA8brEG+p35U0D
Suaegym40ySySMUnEtUNxWDmYTVCQMNBWr0HWV/wvtnluMOkkpgQvgZmM25TL1RBLwIaQnKLLIl7
dsIw/LBh2G/J8C+ANjo2zlHVmOjTJnYsn4+0jVgzgbxKUb0oGTVfs6ggizG9ca+JPiOABkxZ6aPX
02LOLuHm93y2toUvTefTkKzRJrpj2cyRvbVQ7G5Z9fWmhegzHzjsVMjFIoyemKwt6w6gfaezCC8j
XZnAzUMOTRtdUTgLiF8375ILHRgP2iZvWsh8oJn7qf9QqnK3fpx21bqAVX5jJ1brQMoqzAyEnCME
JmF/ulKt2TvrDk/RUzSr4JG0byaheAckp6D1H6iLKXH4+JPzKgJ3iB+yqQ9uaeskC8wCI4n3GGwf
i+sfUzs78y2jQfcU51UIFahQ8mAD7KVFEYeWXkV8zw4iCYa9q5RDNt5s/TvIIhA3ZDlaDx67DlPi
qIehpJIHW1vydtQR57YYJ/Rdbil32IlgRn3GWic0J/vB0yuqib2HwaOdANqYxyFPZlRe2g3Tjmji
ms6oip3IrmhqTUgQbd0BthorHjD8vIPEo2X6Bzsa7JYidp/wIVXmrhOGdy/60XuvZkze6yC2k/Wi
4WZMuzH6x0Ag3zJ/mG8L0RqflSzSB6FjeDNWp4pzOWj/hzr4pL7MpH7D1dy5xbfNKOh5Hid9yNFh
z8iZWbJx/Fika+EPaUllbas1Ijyr0KFpCu/AzNd48iKdD9u8q7u9UK46F3EbrJlq0+PcuDWtpDCA
aImxiF2LrBjBr+X0/87c8LeAc2rN7/Ubn2hqMu0I9NcXVcFN2VALgHJYRsmZZlJxJNn+OgmF7zCq
ks2c6J4PYjXvYQUviq2pPk2xLY9UA7DyOJFzl4w+WUBtRdEq0cCMBIsXjsr42cqY8Totw2qewmFl
dcFPBSu+8+z2OAFQ3TZS5TuHBt+9HONqHxJF+xMSV7khkMf6pwMjXbUTt0NDOfuqUDHh/9hhgjkN
3jWNANXtBAvmiArV7UxtlAfQ39m5ifz+a8xUfUddbSjXIWxxzi5+9eiw9+08LHuHMQ+id44zHX7W
+D4pWZq7ng+qZ8bVY5PhSxyq8Fy7Q7Kv4bfCPuu7C5ZwdmqDBP2YjF/cHtQRMioN4uzE2ZZqVPWd
NaUYt+mYyyNoUPmeNjgqmdV46jTygMAz1i1MI0txWMyoiuqy4WOWzfdcQ01c5U64bKfcxuq4DI+e
bluiJExeuQJFuyGOudWiIYurIAE2FPu/gCpjgKWIJTAJJ+9O0dMh1800tWevydRF1HF91KDwoVJg
zbhxZ5fkM2XaF7sKH3ns7zwnOg9oqfY8OoQVMrmit3vGsE6mozMxXPDjxMSN+LZYStL4KjYUTLlU
9+B57Yk4xVJwzO0THnBQNk/IENNHUmfTrTdbiELCQ1rSs+cfPGt0jlWIxLsXqJMsb9j43jxL3GR1
195kuAX3YbcUi9stJ8C+xOyQ2z1qJTpUmbnua0dz62c9d1dFnDfnLk+LTWMK5IeEHqNPsgfiM+K4
AWF4qna61/KKg958HogKXKc5k8gi5u8GKuuiT1j9rskjJD2nNdxjMRfWdeX54yMonGGju0yhheWG
esOq6Z6UaQ3bctFrlbaBXkPB3eWLmusuum4YAdQRUond6Eh2t0X/tRclWFI4zsQUKCC9679iMaeR
25ynsdkWv2Jy1ZvFtjEaJOYq60tygSh3bOEQfYH7/ArShl2/M9U2i028KNZ+Tjbv0Uf6npibl7SJ
M6GOQUKgdLeWMdrrbNG/0zkp36eoZTzR2xahOx+hI7ot0lo8h8lQcfzOilvMmda7FRveDZRNExqJ
UeHgR8Ch6Jyfw7HndoOBYSmz9+cpec6QPVzyWrWFU7zuyvKAj0Zu6wgVYysXvX+Ia5R/JkDHqe+w
AwAKKW+JP1jeYRmQfOBIQxv9NRE4wwRy1/41F8DVMh7MxXGgFu8B+0v9EOe++rAWZ4LR4VHAmvTe
/roWfg0M+eJlEIurgXsdBgcvxOvQLK6H7tcAEU3a7DCRLsYIq7MQP9WvYcL+NU/IJTTwnP6aKpCj
MVh0Yb4cGcnsj/UuAXXHN0IF2DHCjqzqKl1cGvXi15CzE76IqcDEEf8aOjLlI4X8D/bOY7lyJMu2
v9If0AiDcohJD+7F1YJaTmAMkgEtHBr4+l5gRlcymFWRVoMe9LNnllZZmZHkFQDcj5+z99oAAPZ0
cBB8OLFEEKRjPt4r6PKy295vppu8mXUi2UC/81B86EemWUoS9Sj0CGTmITfsJzeTmbuSHN82Bs05
ut1ThCbF0MR04tBZPRPzjGal75HkJgFJBxzNlNvSgb+pWFO9pIQ0oGghfeGRQwXDko8iRs7iGIK3
zNc0bp0HOjO4KdiPqKSR0uRJWp6Fi3APZRCErWgW3Qyz/EabhTjQv9DkAMCNQPeEFXodbcJlwCCY
jAgqPhoGSNRmfY9V9kJjgoDsJ/5QAPV/qIFSbEQLB6cfM4s6RzFUfqiHjJrh2QF0DGqryBx43Gum
54BrVOJYtvWHCgmVLoqkzgaVUiWigUY2S5Zgz8+lcl0wmoyAod4mtAMF3mekTvmH6inKKhb3MOPG
RBjlJtYeZY75EihE2VdtGGADnyVU2iymGm2sAAwZs2Hfu6X1PUm18gGqh/MISItBHnYD5bJwGMOj
8cfysexx3awJtqKEjWDT7ajEQa5OZZIuCSOpOd7lUiV4Om5KnDGhEzybkkkwkbbWGaW3g7TmQ0IG
9cj2ROSIV+tDYsbEMTlYZpoQNEPN8xjXCtAkzWL0Es8atUwA00YYUSyQ/yBhy4ElbXvfwKsTVpw9
lrobNCmXxMqPzBJQ8tcf0rgMwgf4mj8kc3qmdKiqP3R18YfGrs00xjydDT3dT/3hqbNmPR7+jfq+
/VDpWRje+NT2bHXTk4awObjZNNA6rE0vRONpt47t4NcwG8eiTpjFgNaHMDAQaAT1Gkj61vyQDkKD
QRaQddAB9u6sLow/hIbcnpYDvvdDgWjOasRo1iVmuW7taYjY0Tp3jBz7uZq+Ya/WT4xH8Omnyawm
x8dMrEX0IX90Rfwge5XgG1SUOIb7D61kothMkbEta9iOuFX2zYfEsqkcCdy/C9xbpA2c5gfGN/Do
tPi7P/YNfRCdvLkj6wSDOLwhJTdoIjJt5wyyyjeB43bGof9QgZJUY79Woq3uUktH55BEAD0XiU5L
j/mhDZ2NMS9Jex/60gScISbsD90p8iP7MOgVvdLIjZ1zDOAdfgzrJwv2h3Y1+9CxJjnyfk986Fvh
Hc1a17CVKvCQrjyDikcN66K+eLL82PdQT7RPPEnoZisVCW3AWLk9lh/y2l6xDddTDKS3Ps7dcD18
KHJ9P2fsz7bEujJ8KHfRE5v7yS0mfYFCkQFezzZpgrtBA2xaeJ8VfaZZdaU6HsdcQdzMKVIJZpoz
USqwstI5ZCCarvA6JOUGWzdYaIZTtSdJ2ETZOYuS+0HxUdw18bSSaoxquU8y2l/IAhugpx+aZqzB
IHB6tT2OH5pnRbLLkHQya6GjSqWZVNvEGi4mZE7nemqo7tNZSB0xV80RSMz6aodJvwVyZ9Zdq31A
s2gseMOBMiuzCXcR/jrNNNjYinNdObZG5zHGz2wqRTOgQoqbhMc4JTtdScsK6RzLZrCwGqlcBRw1
nHs9mlD9WJBcUPChZHZ69K9rjvVm9MM08/E5pSATqzhC+EEX10SdlRMXEvY2QhAIAFswjGG3DpPB
vi/xcByQ0AX3cRZSSePliy9TmT6WiuGvUFzayS5mE1n5rY7pSTad77WDn78w0FHeiqgcb+PUbRUv
LLC5MniH7H5I2QoBxzspAnPADM5W9nMvG+XhK8Vc9V2NnexuQp1MzAqgBkxBSrhXNIZNzCznT9T4
rYF6Z9a5hKn5rimyX9O1MNYDDYUDLR1zGRuivaxVFN4Y0wpDW0x2P20NbtzrRvbltT/hPAnjRIu8
UA/0m0qis6W57zS3CbCP4RDKtlxP9FeC9dTbHVxD5q+0ZUr0gWvfxM2/dbh9wS0UoJWQBYR9fKbZ
kKAPm5BYHRn3u9a2HojL3dPNJPoySnRt14zhTSihntNJHF9UP1oZill4pYqqG2ps2r8ykEGq60r9
kZpsIPAqiUPrJuFoAsMhcfCDV1ZwW+mac0stiidcdUNbWaqMohTKNikfLFstfrg6lTOTF/oAS6dW
s3ckRk6ydAyM3bk10OyXbSSXkz4YEO1Y6KkoKyv7/8aS948p79/MZ3WLFObfzWcv2zx++f55Lvvz
R366Sqxvc7KjASkDzgxaJQafP6k7xjcyBLnZHQtdhQWB5x+DWUP/JuBZMpB1hEb6MiPb/5nLut+E
qSNMECSAWpal6v+Oq4SewJexrGoLS+gGAANT8Jf5JeZy7vpZHMTzTYvid1tpSfuSR1YJmMDwLxmh
1YdeqpDwubVpOxCVK7I82FWDEx9QQiAmEALIcz6KN6R5dM9MW1kzouY03cfDQUnycAUl0VpUQvh7
M6ODSDzwi9WanBEiz2gJabSG7KAoWDlxKEJBKFCFVm50Nsa6WqJwvEcc+sZzCgZGZPukLuUGjqM2
gx2YtRC5YmP/cCIyNWztLhWR4qCyDtO9MZn5CWrWdJFrdvaKlwT/vGMxpIz0cMvr9RelOypr3VSY
KpccWO91FcIDkQPl0hzbyKtcP3mGGJ56BEBgC+A0yO4bzfW8anQ7UxbBg5nV/U7J5yRiSwOrkGdX
JUmJ9PvCZh9ryFL6yiGCVnEcOMOCR7SuC/zw8BTby5AFfKskVn4ogr4F5FOLAdSGjkynifU7fMJU
icNwE4FXPtchBk3yCoqNktmXOtqTu8ZVg3eJ0+MxsnrzCmcEmkrVcS8jR5JPVsH9JiAnuuniDB6v
Pt7HdicvQwGOBNef2LV81wdUztGxC538vofyg7BQNdDLkNjArbGspIxfellG5zB0EOTKSNNwebOO
3hBwmJ2BMkNMoh2Ccqdd1q0lHy36LUs8uOWrNfk/xnh0Js92h4cQkEYSin3b6skqKjXtiuAYxooY
4C9ju3cfTWsoj7iczYORVZwRSRx4M5H7UB4Bu5ireHEeGVGeyRJzahpCrngtRSs3JUEXu3pAGAWZ
ot9nqumfe7rJW+ylGZpWh0lPrugnOdrvfnXQ9Ecj5pVV0FY3NZvKPhV17U1+biP3ipGV4+cj0TeD
cj/h5smA11lFcnaR0m9csibu9CnVOBHgNAnMQj7AbBjP6ej6XqASkDDqErWyzCAK2R38So0LxAhD
d0+I6ipInUVZb9XQh3SZ4/9MFQuZvumcG2yRK6lLd00NMCzDQh92DRqLMxG4d0zNpedyVllHOGnW
9VjZtwjju3WZZukL5me5sGrc50uBfI8WdKCt4sqq6a2goZtyRVkOYwuoe1QlxuJCXZkTgQNBNMpT
ZsGc16EXbFJmm7Qs7It8qDaZQUIn0+Dy5Du+6YnYWYrGmp215WbC+UpeyKKK4Y50QJF7ArNFOG5Q
OsHEFpzjylZNrsoBAkU5HzeSWl+YWgIkj3PERvej/ODoqvOURMRZUQbn3RWpa/21lZdPJG99J2AK
LXx9rHP7Ncbufjn5ibMtlcpcg+z2WXzm35hVjrHstT5dltN1X5vXDuApQDbE50lQtzeBGzULo+fk
40cZhWhEl1QUZ+zVwwpyar7UWgtbulW2DyEM+YWqJdhfE7wuNvXJshhz7aDGQbMvasNc4Vmy3xsn
8dfI9oxT1Ro8TJBjVz4j0hsMhHyrg8nAdsQMUHczEUMU05r7eEZ4jz3YmakcHoLMd3YwR8NVmsDA
11W72A+2Es2FU73pAATvkkJQ1Wh1be1q6NSIeP3p0gkmsQ5sIpN8I5gFa+MceMrVHhMm72ICQaXR
Lt8krkxXim8Xs1TS3Oit4FxuWsb3MkbEzH9djEd0atoyo6dGT7fwH6i0pyU1Cc1bt+/2qhzyPSde
ZxuS3fOdArk59KGuzqAG9ZqHHAZtFNLTTHtpRQQh9sYdgR02oooxLRG5Dy3KYTOkcmYU7sCicIw1
kVcY+jk+vQ1udmf0Uq7KMdog2QU9kdTb1Cxsjw1DPHY5AeezHzfik/vxMmRYvay6EUzJ5FjxI2Kc
CRuSE9MubJp1UcQ4casU9HasC9DzVUj6l9vy/DejWOI7iDZNLtTL2k5XidpCOA1cnFt+ByjCPrYx
iCLgQ4yHDfMQT7h4TYKW8qmjDVewdy9IMmxuaGZFXtb2b4ljJNu+mJNW/Y6QiegqNsj2SmJlgGcI
gSGqVXPdFP20MbCYbAzBCo6udVoOnKlXbTZ17xyor8LOvovh8gMO5hfQGS3HxzJm2VgEWInEtrNA
uNQ0hZZqA9qRGAY6TfUEGdUfnyPSBq5VizY/v32ZOt3W74KnBvvEkEa3hmGfARWsCoVWTpai8a4b
BdMNsKllONThkaTFeD8USKbt2EKXzSd/EJlrPNVG3HuRdJIdu8Q2b/zyhpyAihw1AgyWWtf1uEjD
vHzEKU0CijU2FzYG0kOBOPQ9c03qViQDbINohNMky9c1WniQ+rV7XVvMxjiGrSy1fWx16DVxdmj7
eCJuPjjhWtPZZtMcAkvecOxE/qhyzmJRxWa+V+buNQ2SI0MpktxBTZE0py3M2EB4FG8qePuLRmLb
W3BIA8FFugtjGSZHTgnczQmIbYzf6QO6Ym3lwJWRDOnVjRH08lg670xogWHYo3+WBLXBghf6QXCO
zzddHzWWh+CxeZnYht7jSYVfywmI3mNYIv6ATcX2xnHtlgM9Rw7VNRSPM3MGmps0wquxUxtvLEV1
AibOoLOZu1sM5NR7lh6yOkk92tQyr6EjjP1G1XPNm5Cue+0cioHb3rpRknDYZc44ZRtGNciZjbC+
BTHPJi2dC0cRLaYCR7knPACqVEGJEqjle1oOw22Z2elS4SC7Jt+X3dswMvfKMWGH2t1lgax9BaX9
3ETV2mo5jjRG+4jJ/66aMkYteWJcacIt1rlL4DnbnnvKgQBFq1FNcUWAz0Dzqu8CkbzGoblhALad
auQUkb3tm74lSMPMicM2syDjySqYbncsGFBSiligA1PltuBkNyrqdaKGr2xo933VvdXC3MzN4DPN
bbkONBMYPb3lhUAQw75LFeaHK5FbthejRj2VtTnTVTOiEPANnX1CI1PhB6HXDxh4SAtpz4FKULJd
yl6j3xuXXky765bl1zmOU81xvekUc0UJj/ZIo+o0wzPku+jAIV7xIiTVWznVKiBcZ7wp4nRam10v
LjVsjQhc3syAAjYbzBZ4DygcmbYni6noXgnxTtWC7EFR6yQzoJja+zoaeM3Qhi0ho+qSEf0LIL2S
KVyaHkm0Z4uesxUaG6O0rK3BK6ZQHPFtaZeU33KPIFvflsz999In2kUZ5FNLg2hWOjqe3kUh4uhR
AZfCYP66kk554fqahlCveHHSnPfrVuWqZ/cBdWTtpBLReJTNo7SqF9kVwot0uiNjJjeQrWKIvJry
IACGPOZZr6wipI53uUmaukWCGpcjapcADZR3Wi3ZiooS98w4BsshzlXMseA09kyK0m0j5ZajhbU1
YKvxpWbBEXlUeWk7bFJBkXrGbGkuw0YeaVmCWo4KzUuERExF71Fh4ZnFJH3CKM6XFfcO+TH0t/0l
7D2FEULiLieoJZuya/27fAzllRro5P+gc7/Gh2qckbyBatHS/rrQ0/yhCoDfGxlKewUJ3TUJueqi
i5r0rcg00BzEev9wATluBuiCBDxQQZd2bB51DSE8Evg8e6Hbgvyum2XhWu/oBzBV0U0QUOXRxZLR
PUpTtoy0hOvY+sTPpaq6CYxMPWs0nT36gsQshXW987ENwJ3Pg+fcBNWHhFP3aNpnb0C43DOzEHE/
apqyILsCTp7R1k9uLYPrBJ7bTQEdad/jSGHL06KOrx7seclJANiOCfK+njfXPLyqY3M9VSKkYKtp
u4a+uVXqoT/byEmXVi/zs1kzN8hUYa8m33/v8x6wx0RMCtmrI6XbYPhr/GzOkzZUBmEnmXHdT1a9
GhpNHoI6tqg/LXitjRDPHFnlaoJf8142vu65HAB3EI6LCyuIonOnhdEWVRIFuZnLfWG4KruG6a6R
UzoaqSqXidLnK6Yv6sqJXG0fkcUE5NqNz/pUXUDFw0k6iHrR2U22d6YEr2Gpu7vGBnAl+ir5wQeV
K59MkgN6AOBzJMgzdU3HH4QyvzZgPxcOquNlCdTG0yrgh7wKGn5IaFSMuX8gPvzcEUsppeaedLAm
nuWIDn+4iB4iJR69fkqfCgfWFqpP+1QSSpuJKV7naobJWq/7w3zIZ5SXv9OY2qAYI7apcccVsU+u
VzJsvw9DXYEiOzC8DXnmvLSzEGVKqJVtW2lHkxJsKXU9vyOAjMzKQu3uAxX/qSLVG5Ba/hpwN1ax
jZbIZO9n3VXcW54d9CwuIyU5rlAl0MYzfWi5hsQ+LIxxuIjN+ju358DMjMRohjiTJ8aKhmnD2L53
LXNTTZoBuFzNYcIZ3Kgppo6mAp5DF/5pCtVzwPq5wqxDrrR0onUhwWN1paKvOOf5W4dOMV6/qLrq
SvLg8FfKbVe7RBeJOCMfpY73WkebW5L8e9FOo7kBcieXuQhOnW0QwEs1GuyjodX6BQM9tARJjG4b
YEyNtMHVH8ALwQlzlqZM4wUqyTSgn6gkSwrfbVgcEwcvYRt0/TFjKWQmpAzdTS3i/AnCGA+PEWr+
a+WTDkdEvI1ii5RKYrnULr6C2KBcD6bImmxXmR1T6iZUG8pM0SECS/Jz3MTaMztgdS6VlGNuWPHG
40SCI400tLSIWR6JZ/XvdaQuK9lxblk0EUOOBRF/wPWrRNsgrWk29Hat6yofkv3YWO1OAOiC0Gua
m7bTq1cLTixozbCNnorCbV6HLEMbVWJVnjoWT74a9+BLrdgha3O2rt6Pi86CfBNBPfD4BeYjZ+n+
vmuj7Ia2qElUo15sQoxnEwjV6sLgml7pmc6boTN6H+j9e5nG+oqTULQP1Q53i8b/o+PrLsGjdPQN
BISLOle0C3ZbbZWZTD+oPsAtjcoR4RsaR1Tba5vCYuFqUlmkqcbwREddS5nOwPCslq59Y6cDIU2Z
ToBXXmQnlSAXvZpQHAdYcZCNRVuLOGN0Xgzn3aa4HazkpWLSN42RAo8geksSM95hdT9luJSX6jhI
EsyHh5rDj8MzbEN7PaGoey4kCA0mD+HV/4rl5P8SSlzVmPYbALb/NS3n9B6EL+nL+CtN/B8/+Edr
09W/2chAcddqmm5AXeVX/tHadNxvDn1LDB+07H7+yZ+eExVLiQvFxsFJa7mfepvi2+xd0WhoW+IP
O8r/+G4u/wB2Y9n5w4fz85//A1LZJWLEpsbMYnyxnODdwvJiCHjnjkkr9WtvsyWnwMEpZ20rJM8B
LY7EQhRuTAPtGHSxb0OCpqmxEJLuhGG1N6Y2OsHK6jmrrQPXN+4kxoFd3lhWgm6MOdQiixTwhqgZ
B7nJlNC4I86aDL++Vy8yRRHNJWldeCVtLMV4v024Idu6QMuDPtiR5VEldGEHXxeJkwhCoDh+E9zW
wkbN1ilpswQvrNy6GoNZp7Xbx9JkrcqBaq1Qo7Ax5M61CnPT61ijyd3rYJCUUOUSsH+vjK/KnmFJ
TZuDDwvjIa5hRVdwGo8irEsYsPhdkSOlzoZSJtvCSckupB7pW18QwBiIydiO0RhhepEuKuaRxS1L
R8q6ELU/LDNn00M4O5VO6nLuhv9H6oTKYTsDVd667NShtdQ7Uy/vO7zdJNIVQwnwooYWA4EMnlgZ
oUsodMdQjzoNoGBPtdFdyS61GGSimg2OMmrifgPIA8/sAGUkmaU/Q+DVmo9+LlBIJyZXJgaCxy7H
7DWFbaZdTZxSxosqcKz8SjNVOEeTivlky4m88ndQAbQJnmljUdN2vWt4RexrHZwiS0xrowtxSKS6
FFcOCDV9rU0OgME01FlcCSuiaDAmhs5rn9Hzxm7U8E0tCIVZZmXmbsho1+6FTzYYnT+kVEVc/3Dd
4dAqPblWuaMfi2qErWeoylYBePTISJEscdW/7AccJpaEzEJRk7kng5zZbJQRTbBEXVtQPDix+vGw
kELtN7WZ128YcO0t6UJhtIEPEGlEbtPLS6zSuRWzYRLBATRaUJaNc5Nqyoh9I5qW5hBR2ddNegOu
Fuk36n7AOnm4YZxe7Ck/M0+p3WClRs6+rUZ3xTlruvVzguEJixR7y5qVH7GymWWDFwFU26So6xu8
pRFJKVZ9QcHhrwGBcu7k/GguzLQacdgUoY0xNOPfbwqlT4/Cpirnd1XemKXZscK7g647NqNb7taW
Iho3/xIsCTH2Iz7f3Rjgdgfq0tJzmc2RHDp27PDJBRSUjkYH9kec8D5SHMqcMViMCLRUCvS+R+oa
knOY2fdDFJFWPpKK0sdkFrozKz3uojeBnGnFQLa8AVxSk2PYxnzv8biZsU5PNkPiXapM7YkR53vR
tqC3y1En8Gzwm22ixPEaDbOSMDntrZu+GNG8amFiP2OG1OoVdC5zxxhUWQ8DWWyRjoQSMD8xLx1I
PFXCF5pcm+n0gLgrQzq/TgcA22hk0m3qKntUKoQIET94sgSNEl+te2YGQXoZuIbc12Wc7+UYuheB
If0Xs+/8Zvm/suH9P0eQw/5IgsVv9sTjS1KHL2/9+3v5edr38+d+TvvMb/NWSEfeMjT2nnmm93Pa
p39TVTyQbEnCYehn/jnt07RvtgooDuacOc+S543q57jP+aZbbK78iTuz6jg//DvjPgMP6CcTJrhw
dl3GiqrGSB0bostgs3x9QYkasIFq/ymK3idwAnS51Wd7N2Oc0TvpMciq5wb3/ILoCxaUuU9dtSzD
sGqEjTcTBsSxqLtHo4+f2hJ8GbE7G0iqLaf75pLMI/IdEFejjFdIg6Yls6xE+tg4dIhUN3nsoau7
3bg3YOgt8tYq2QrIzurji09X459s+LOD9M8cj48P5xhI1lBaGrbmzDjAzx8OolXYTGNhehxzPE20
68T/kVflJeXIH4/Ivywtvr4SAnaqG0dzGXZpJt6oX18pUCCtdhlNp1qbQx+JeciV49gUHkZ47/cf
ai7LPn0q5sJYek1t/psh+Ns8Cv78qUYr6jO2E4VRf/dqQ9dZ2ln+QJguXGRX2zEPRHlrdWgWpVV6
dtfC17NMkkECGW5wppEK15YbM7Kf+K9u8zw7KULnBCiqx0DpD2hTX3TA+5jOPGEV3ytQ0UuCM9Am
5/I4mkG1yEXUr31D3Wc0IXYG1nqE8cmwMtWo90J/fLG66UnK6NmQrPlpAor599+BNl+5P6/sx3fg
uEIVumVRGWr6fFt/um3BD4TdaGD9K5iihugrtGxACBc267LwN27xCGrlRQEKrYeMGIBvcqrP3lIl
fP/9G/l4oV/fiK1pBpUmZmrdcbQvb2QMQRlmgWBy09A51KQcl51iPzpBXdGmTl9TuG6AQRZRmh6q
drotxEiyRGxvDE6Pi8zVr4y2ukGNha8IL2Vgv0xx8JyN2npKxfXfvNmvo33kAQ6LkKlb6mwE/SiP
P31rFI6OkjRDuIJpRsJHU+zJUb41O/VGKhabW3Rbt8UuRtsyDdYmkuo9mnn8qyYb/hB6RJ57HWN2
u9HmgDVQV5Z125f4PH7/Pv9ydXmfLrk7TFJ4lAQr3a9XVwTShltuK6jO0psSleu6z+jdSyKnUXoe
ah/4dRYDhjYtGpRJNT3DL7kZM1iTMCV+/2a+HBnML+/lQy7x6TtTrRKXEVJoz88JQKDvDJdoofoI
axx9U//ty32sSZ9vqPn1rNmab3KlGBB+uaFs4kxIbLNd2qCQPlri2OhAVF6b9dwV5o2GnhxJaFZ4
HU4tvEl2dEmyws5Uw2d7NIDQxX69CvqMc4KbP5Kcuwxqd53F9e0UofqkJk+Xre/iSRXRlZtB4mgQ
3IOwPDpNbW5JcSMsRoP5WXX6YtQL8u2pxhzXhcYPrnBlmvIICIfEvzGFqOfW9ZZIkXFVCDnRAEdw
SJiFsWqM6fL3F+LXJdb+uBCWDjKAvUoDGPDlpsCNkNagt1AdTiYKkmAdl+eBPneSnX7/QvpfHxMb
fg2bomPyQob4sm2ICd9NzuBgZcT2IeqS91xQmkLNqpeTa7QeqYsP8dDfmETZN+14jW/oyXeYkHS1
/4wdnj5W/RbYpDapCZx+/bZpqtOcuvD792n+9db89X1SP3xeBDFo2uCAZEJuEuwwDaFcYlMyx9mj
zwYNyLDrPEZS0SIk6XCRDvmpGnDnOKV8DCaOnAwkFcijtbIaBmlscZJ3p6quMi+mvU7mvONvAhTi
+8mqknsECQUN5ebcFX23MMsWx2zDAVjRARLlLi9sqd3o4VRLIb6ZSOnxLdGmjOYTXtNucrN4AEb5
4ocl9JWyH59H0d7rjG+9icrhR1bioh38AF5oK4NDbjEnR7Rz//vv7K83EdWOMOdmg8b/ivnSf3qa
0dlTbhi5y+nWP2NLYhHslpFhb+D/rH//Uto/ey1qDmAZumFqqLZ+fS1qeIlGu3Dpxk0GIpfpYYpK
41CS73If9pq5SHFIWvl4qoMfgR2BvCfSZoG0mpyxpqi8adQYksw8ds0d/+bNza/96ypjgzTmqXVZ
bahXv9ziadxp8NQSn+yjdD/StBPKYZJ3f/MNfK1UYCeTLccihtIJGIP95Ruo9CRoOysNVsgM0OXb
w3YE04ERvNmQlFFgfmmv+6AsX8jivQM1eiVqYxWrmI9tk6ByOdFJkGBYV3Y9ECsuwiM+mQRLom3+
TUHxz97p3BOiyWQaOjKfX68VkCofPWbkew7czyGOsjUKKbS4yBoCFXWrFdprTJIoVJq/2V9mOd0v
VwJBnz6rzJDdIb37uth0EImngnMrSD/73p/ZUW61zNzCM7Cqd2NLpIn8m5fU/tlrWrT8LBPMCwvc
l+viZqOKAUu4niv9TaYr4C+jctiXpm14ekRpn7WvYdLdydB8AVXyohO0tfSV7w0UHdAKRXF2hvxH
bBvY0uxlFN/+/r4x/7IAO/T7QNDMizAsnI/3/+kpHRT62qreKF7tcF6Oq42PcNrHr7aY+hDlYDKl
B5ObiJnXj1iE+3aynvFoDOvG8p8qiW8gtsxrve9+0P1dZ4O6DjpMw0oSXfZWsinDnq2qiBZuWbwS
KuisbJLBO0gSu4I/nkqz3+MrgTQx1N44tHKdiPp9zNTbdjSftJr200gKYZWsTeAjq87ApPn7b8D+
9VjGZufMbHHDpsjl2XG/1rc5tgROGyEErs6+1TNxhb9ga+d4fQEepMvUbapVLcJTOQSgQ3z+TSFy
oF1pvWqC+rqp+muzitkMFN1ZRomJIqdigye9z8nUR5tEAS8jeX2hGdUxqJsGUT+Lt+yDddVb9NCz
5GgHJsIPjBeOINjTCpybznCfND06Ad3y8FntqpjdIEb83qvw8ad2egtJhPJaXZ4rxJIdbxSM1AUu
tOMQx8ckTdD8S/HSNQ3GAIOctbzfNI11KpRkIzmDrAY3QYedI8M2c0NfDYwPC0XV0NIDmmuywaO1
MqxDk4HtYCkL/mgPcPS1r4KLIn20JxeL2vvfXIqvz6djUC7zaHK0Uw3z68rQWjkqQImVwSA/FpqM
ve2KrYTgV/ysNH8SpS7/eOj/6Fe/fiJOfQZQ/RcoVv76oFD947/56HD/+U//h+YKfHMWa8u/Hirc
vmRR+h/nl7f2c//k54/9pFip36jAeBJ0jgQ0SQwWs5/9E+sbsmcdHhU0/fk0w0v9HCloxjfTVV3K
aFoI9BGF/ql/wiqr81OmyRmImbL17/RP/rJvuIbOLmrozBSYVHx9Tiss6a01WNUKTcGlxvx1kSjy
OTOJq6xgobJb7U04htu2hm706Zv6ebd8nmbQPvpyazoqG6tAp017g46Q9aXpACJdjXuAcSuN5uTW
n8kCShOONBJrrNBoR6FvxzoxlV24aUs1OjZg3V7hzwQkmWCkXYWNyRrgQoI6d4IB5TAN4oDvD66K
iIy9rKDYRVVNMzqqESpUREBvfcxZ49ZXSwR2pX2FWVEkpxL07VJyGjQYDSypSvmF9gRYYBrg8JgF
kgevteoTENYkwiyBkFI00zolwI3I67Q2zrY5KbdIgOjhlyBCriiS9KPu1MqtTRwYMu3CvegNTIM2
gbQnJAHA3/E438URmYhk9OBGw+S7CFOr3aClEgcXz8lGRNGwm+Y9EO2zouCVhAuQbE0bu5UtpFV7
lRK1yLWlKIyDhEhKY4Qj2CaIoLGipLTIwkOx8IzeNcbvqpf6NRByktJqJrgM9hW+tdoYt2MX18cG
7SWcYRlmVwjDu3eSxdQnmOA1fF+h5OMSMg8/yqy2f4TVESb4W/vsJjfqB1BXAgQEOm9Xbw5Obh7c
PC+3QVzV265yok0slWerVd2T2pqD5aUtIKS0rVt9kSRxCwsqBvW+nbJhOLdgzrlYSXLonAEqVsie
pjtzoz6WTnHMaSvu0JnD4u7C/pamf7zBWwy/iv4EXiKyFqaWy11rifpC8hIpsnlZ+0SXZ8MmUdwL
phL9kZyIYJ2UVXkyWLwLar98IXoE17ZSO1sNyyKhaOxu3tC02nEEfVQusarZS1gxfrmm+cHlr7Jp
7baQXwLbAWKl6O6acRFhCk1bPxBX5DzYSaKeyrjkng7EwdFYeOv5Pm+CiKR5DBQnY6zc285iNw+z
tvF6MldWBrZv4ApuCVFehsxXmL7f2mi03QVdruSG7oyred3cWQJX4irI8BKYG1CT6Hk+x05raOsS
AgzJUzCxGKnUHceYUOsFW/40ZQgIet3s1lkUTWcnt43vuek316qRw9O044aI7BxxWG/49ju4serG
7mv3rmlqHbFt2CrPGLSGY9Rm5q2BtFjzhmKQ9tkMsbquiIWl+Pc7pkhrTVEQX2E2jJe9GgE+GBIJ
sKhJgv57OQ7otTt0Ece40irt2XHqcTPZYly6grQdnmsr/l4PVXrZZzEiFsLKb+tIF0A25K7OYWI7
af9jmrmxWTX06yQ3IJKR2foWDXW8HQMRnWTShrupInBZ80vSIgJpdKjPw/Kgigg4ZDtozZ3V6+5r
7Bv/zd6ZLUeOXFv2V/oHUAY45teYBwbnKfMFRiaTmAEHHI7p63uBUl/LSulWtdr6qa31IJOslApm
MAJwnLP3WtHRqD1MFS4wy0oNgCFiVbqH3GyyZpOSXb7MVptsJ6rSL5y3yY/owSJbN7tv0dxXO1g8
6ecy/YYSMVS0TvuAXFNovZXIvG4tDVUpSiLewjFQTxCJ633RK/OqYwL3mmRu80zJ3H7iTOUcEwVQ
QLJ/iTZuvgDgtM6HvVSqYDtaFeiJmQla7Q8631V8Tuw2Jp6RFYHzJMibYRzlT762M6wwoL6fUWSD
FXAmU89bKyHBfRCDMVMcZEUEfYoi9pTYMPrcGUxPpluiJLHZANDF1eYBNzBYB47smd74pI3Tqoqo
c9OBDFNzY1CC3k4yIYaUkLsGEcKjcbWxbV1utd/44VUnp/I02xTrdo2Tcw4KONPBrAqs767hhrDh
5/7YmH70omzR8kRn9IMBpG1IjS15ZL42PXqtN1qKC22JNPcZYsrwrLOq84/49njoabJ8voNjttDD
bPq1UYzPtspGed2RnBanpGTj3BvTt2kwKrGBkBLtq74wHipty5/E6ntC6XWyHXyB79DUetnK9lNH
sWAqq1c+/GT3STmzQKYMDZYBhhCDIu029GCbARvZuvSbpQjL+oBJyyCtb6PsUaJ1SW7tysSs8P7q
pvtmVGT6ccZL5wWKg/napGD6zGYWP1LdCSr+Mw813dzuTHB1N8PohR/Knutr8uthRvAaJhvFizmi
2DlH9X6KIRCv+Z+lZ7JPsIti6duPxOg9ANsOX/pV7XTNYcpafoAyn/Ml6zzDzScR0FGJysEIsm3P
JQ0R7XC9YPyRFvs6n6oOromrS/YgxAt2AbtLY0+vIjBWYrnvsCmqn7n1RPEGO5mv1/Vig84XL3RO
8mfHr4wORYY12sk5P5MK5oZH6T9cmQ1+6R7aUcVSemHdINitboHLsptx+DoQg/LJjmOqpjeZJERt
fBtQDSQTqhj0U5htXWFLA8MNRvxchs2ACRh2Oc0OFG5rhrLLQngxZRvsOjwO97MyGJ8P5vJFJ2Q8
d63YxmYYfLD053OrJ1BwtBND9dlOXyD5RdFNk4Bm6pe4O1wc3sSFnA0Io+7OyOu9TcjiliFIeD+z
EH62OmTgtUALHrUmoheZCGjeizY8WQTiKomTG8UQQPF2Gs5TsajG+0U6nnz5xwUC1nFFNNqc14EJ
29MGW3cJ5oR1RbUFvs0NWTdq77Cp5wQhksd+BFlGk74FreA0+bX40qGnhX3tjJYH7Yf2xf0Iwm8F
T8s8s9Mgx1iWtDRhCS+adaOeiSiGsDIXBTsH2B9Ob7gbYFY3+RSbq3IRtjuZ5PX4g96uj0r/RAUA
tTuAQsICElShtIdFxVFBHUrwHdLXsWxEiQIsDQxiWZ9rgmyAkBwiazUfKs5BHIQ+y0U0PykeBI/B
op/3RObBELFTrPRYA0wM9UlJ3FHkDlAkpdufeiLjtXeCtPuhv2xj5Zd5rG+RkJEhNnk2qxj3NiDz
sJR9GcsKSHOKHFcZDcel/8f/NZ23Duumrh4csOhnNXWzXmNcVAFHPpf7odSpfunIN79QEUSSCQiP
9Q9HFW9Fwo2iuhkETrrNGtP7AcXAv3PaaHi25qXv3/RpfqJjKDEzC05f21aZMOLiUo1ba+j5PpVT
GN42Ss7XOaS8Q1v5zuMX89gUIruxYy94HUnkm+vR0kgm8oD22DEaU4dgWunxk/RcwOV6MYqkpCjI
7oc5yV2ACqKkczxk0wMVSwSnnNiB0FdTZroHE3DalTbCRG2nuK6vkqyUnx1mSC7xmQXwh98LFpcI
jCRPu57DRYyIuKvIMwzFcFOVjgeKKzY0snl46fPWiYEF3cS44qpNFi8BOTnNvEFZHqZkJjkQuzt3
SsRD30Yg2zQSd3Ob9UL0pxD0QrDDKsihoy7Ck+79IuDYY46cgD0iQ9bk5CdJRUJxWhPBI5BJ8QLu
yXvhS531J8shslvi4L2auehAEuJS8YTrqq/OpOxoArG/awbw8ixlNkRuW46scqQlXhXGW8Asd9xE
xowagOV1i79KVAobMk8O/a4zPcpv/E7C9pRMUfRSAHB7ZiDRp1dUpL3g6HZDfCzqVsNLb4yfppVF
IOetr6a8UR2nceBSXAdJxlaZbQZPCUb3wm9bXkgsZQVMdbsjlTXzCKIKcWYDQD7Qjbordg6U891o
gVDzV99O/BAaTZAzXsseGOzGT/DtIvhGnb6RYeM+dqZoKNb/9fOY9fvUiqfMkN0Eg1WeVFkC8zj6
62wZhVOni9ShME84C0tI/F6l1QMo9Fc7LB+EW3Fj9cn9csj8ruiH3P316y/T/l8HicvLszgK2JjR
pmWB9OeXzyMlCNcY3baNFLOuWVZXvPnF+a9f5V8WnsvLhGJ54iSXR0bht4fOSc29GGYHrkKMFkX3
WoKPNWwjODgJZad13stSMMWuko+K25Og9osbdmVhwnm1xskFElXpK0+W3X1OSe6yvGVrStLi2hjo
O6FUkwysYPlDB8188nNIEKJ/TL//b09a/p8LtNiEBhif/PfzGJ5B3tp/Bxb/55/850jG+YOoiOCz
Rp6TD4PFVOSfIxn/D+pMYHJDh4/Ighb/r5GMbf7BEoSQCWFhwqZMXv5rJCOovYMb50+GIcEG0/uP
Guy/b8WWsKjlsBmjCe8LdvN//h7Adwq9Vrv9HixO+DAwtbipamp1aztM23dIg/l5MOEO/s0GgWv5
8gX/9RtoMU3n6SRwQa0z0l+GTr9eALRaEqFu3+89R0e7tLVd+UbOmTNu2lsOy1xJRQyWyKBfC55p
GXc6tQTb4AMfo3HHFHVvFtISa9XaxbcIL0NH2RgwEDHUuFsHLcYIU8kID33Jce8wCAsDIPwko6N4
0oGCknUwvVOkXNkdiMm9YK72rUSA9TbVInwuWQ2y+xd9f0dW0pebvOPgmyYFM5lARjJb95bQrwiM
0x3rLFRTZXl2UrjhzIUnWh6UD6t3JhHrpLP7zVxb9UZF9Y++oKmg2iGDbp77Lzx3Nns7MrIrkqCQ
cBLX8egZx170ZPRFmlGmNurjFIhxXUXTT792ScOW9i7iWfbYgdGlKJbcBon2d/1I6L3y2dMZVvVM
eA8tmFzCugP3R1w8FDYEJfmG+CxuVe6wtR5Xoe3cVHIgDM4iiWhWvKFKzx9sG3dXSdbfCOcZaEvq
dO0o3hhF8FwbOjzRqo1KChA8drsHqL5DgNkDLQfAyvx373n0hJSLs17RDMY5roabodXNFYeK7jhH
LW5s3A30PHW5qVvwBFYD/4A8IUzyIfW31ETtjSIyuO9csovCVBY2cttld+9T6OhFs7VarelZqXRv
065dz4y04ClAY86jjMSpjEuexXJsnhQ3iWNQlp2HluIFxFiA42QDjlVlOB/S6mMU3ZgofMMzrhFv
U2Wrm/R+mguVbyoHtEJM0y1jKUckmsyAaZMHCZIy3jiB74TL4YnnwMF21Btgr5zN72zze0+T2f8W
aye4gIO03jkzlh9QhzIfUZV0bSqYxHzjOr8ysdcTMG7N9DoTIXZ3zovU7gwSQ1Ke4NzXLyVPGrzX
WQvaxIRpPm9bdyCfqkKKtRRXas+jVuPVtyW4YYrYkcuzLzBDdFilcKkp5fNy1LOLq0KV1n606L0z
n0qCh9KF3QwbxjE3jVfNYgsJjpP8zK7pYrY2tUfVTP2dMLqJDU4yxac4lpS5Gh6tvqkuIK0aYSW8
bny7JmIBMut+gmR2hEY8VkA545LzUy2OucUoi/BuEB94ZnIe67ZFOBl4AT06N1j8o1QQyWpanixu
7LLun4F8c74MSHs+kDwX9KcMpx22gTvEzQkUlPWzbuBKeHZpPec2nJp9V1rOZ+UNUbhjcQkLywaD
aqJMmVzjPvC6YeeFDc+MCmjCSriCRgRMMFCRNljIRy1SWOBpY5xbaTLT4l+AJePUv9czGkl+vlLt
itm4wTz+4cX5uyqTKwsZizQNZ6cnNF1lL4oDemf7xiPhu2kcFFddTqVm8vKrsEvz1Wwtg1WTels5
G90hk801Gxx1Cxf9g8d39nV1W66jrogPZubLSwVZaCdi/kb+VMpdvERYksjo9iOjw7OeR7EFwF2/
EzvAbY4f5dqcMugTPFINV5HKx8+yjBCxIPdJz2EC0YgPcIC3c64YULMEc613n6LICfJicQ59/2Zk
dMl4Ulkd3GWrUt7PhpAu9Ty/nuj0IXfne2m8dhSkKRaoNfUW9ylPJlDQVa/vQs5CzSpJo2BxmvQn
Nl0/JTA0anW143CcxRYLS8O/9DZmAief7VUIoWo7lHHKOTApb1lURc3atTV9FRKX92AocvuxN5is
rcwp7455zBNtZ5T6Wg3sCrYJEjtya910E7QAikgSCvTa9gjhy+WxgKtF/B4wc96QyQkOdrAApUlm
rgsGrbS6hHgKCrSLLr9HtphM4piZYegb8us+Yns2xNFBF6Jc1yXIySKhuyY89qie+8ndKb3GTiX3
BbYGnkn5pKhjZufjWkZoDrbtPKMpSlVsVRtjatqPFL86wnuevK58r6KgJaKsg0zeGqTVqU3FF/Id
9yn57ReKxfm28O3gp5lYej+lNqk9Qrjp3uXRpj9I6cFo7vs+uGYQVD77/J7W/Wi1hwme3QdhAudW
jU30PtEtch6gznGZ7eYqgRjeMfVd+ElttpGcDmDXWTHEbdnOrB1mG4ex+S4Z3u3cUs37QlgAcdNw
M7bVqwEEslx68PjNmebYlOB61jH7tNQcpVF+BGzIqSI8DjybA8kmpX7tKx9b7uS1gtIB4f4pqO4i
mxEpja12o2Rp3BYd2JGRqCb/p9E6DZydqShrWNUiKm1iSF7xkY4piPHAaSHvcWdyW1oUjNb5KySX
sDc/Gn/8MXF9Pw7K56hgiumYzmGypusrDgYLCtKmqJGEKKitFyNjqNbdBz3H5yjGeD4ndK2BQIIx
cOPn2GbY2HQDH4Bo4PIc2x1REwfsamnMyX1JOmjp0+6otGzT0rN23aTFVTKmFbgfyvWwwNOPMQYq
G+m+uxQqsFeUMsWqHke6d6oRq1hBJZD+JDf8hoYtZ0F7rawKgNw4P0VFzxtZfkFoeGMLtCUX6pMQ
eZV8GtyEqktdtYcuhL/AUQPFmdd2+5pN+J4rUABGRFKRyVuPGaPIodQ53oHFh0MdIbxVxsTXtxTO
DTDSrTkUyL1E24/OHp5OugV5Fu9RfVDfsFumLCp13DPHBfUtDZZfahK67g4lpbr1UhmSWOkURsoq
Gr6FPqYYv5vNsxkW+SfYLw9hE3g+qw+Hl4y6Kyvvse53g2vWGJnxS21i34w+zWTWB8+Fk8tKQNAz
z8xoz1DbTfFnWsktgQPunHncmycvRvs6isx+C622uepNMd6wYcqx/8kqRI+iIRTGYcmEpyeZcoqF
pmIcWu7ZDHrrkSZp9LNQTNEx1wTlPmjjNOfCZEXHrDPdE/TZylzPYxZuY9tIT8uCBGJuDP1tX4Ov
3pesNp9tmLIriFD9MmsZw3UiCiQseWX25IlDv+aXUJW3jKSMR7Tp2SFN1HTOxmzeV+bUv5LIAN8A
os2gLeklkHkqWCaKJtCpM8083LqJPT/m2TT91JlHIlsGeX4Phby/DyHgNOs8xbTC0Vaz7BD+Loty
9RxMtXkdJVV1Snis3k9oOWldTz7UCT4H8BudxtmUpVmAvTDGx34onUNfUYCGtNpxmvRgVqk6uKAB
tM5dFfivBgrMdYOU+dV2oiPoJRfCXnzdBrCKWZMZEAKR3Xh8zhya4GlikvqbySB4Yk6vQKWSg/bb
lg6L4MBDo2Zc+w1PFiutFgxewXMDWEY3Kq+J5yX7EOrQSoBsXoty6u49MMFHRvz5ugoq68n2ekqU
qJkYOkeDB87QEJl1yy2C+5uO/X7iAsYMtlTsV4sCJlEI1GVHgo3FmQfeQNOFXPtFSExHWpASaZ6k
sLf2oqeIjaSbclKXwn6BKpKugWmIeKXHqdqX9KOPsunVN760870RKk6b7ljt85YXCQxTbDM/yLcE
OmNA8HZ8W4+tuB6U2Y9vtS1GOBZj2hQPhjfE/qaTM9yfRvOAh8kHiRCV53aM1o7okaL5mj3pygt6
Y+/KOrsvnSF+HKWVfs5GLvbh5OErhQod73VrqjuqNdY3XYfOox4HQPZTK2jU4uaZARsyUYnp2X2M
A+0tw3PsN7KGdKYASqb8OqQ33pscUH+2dj2f4qFGzAeGvLmfWsJ03szwmwObsriquV0TA5YA07lq
la0ZkZXmW0607Imgltc+BozuumvUC469nTNmXVtLsQaJSzC/vT1l1jpwYyZKYRlj8021NaVHafEh
3OjYgFGjXdVuu3IiTlPkfHudKQusTc398IzYI/RWJIwkFlM/gU1h2MCoDOlDpJA+AIm6l/GxqbX9
rSDytK+sUD7LUOg3wSMRTDXZ3LcuSHQDrhQKqo1UQXDuJoI58MNHtHqe+Zb5yfA9rsLs6KVu+pzN
vfFqydoNtl5Ijgkq13jqu2Ha9SGVfDKK3l2MMAzKUDxGB2cpSFFVO3KiTq4YiA6HBsDqQfMWvkEv
7kkTGN6tk8h2Vxr+3sI5d5MiaaE/KaxlMJTdV47hXMLO1mAtww6+ENiwaTUGDfZ5v8AgWrdoSBzq
jpcYhrmOkw+8y+MdYYUIdGXTllytQSqvlNeHnwBJ/HWCWmFHwD3e9INIntsg1C9DxjenMKruJSvi
eAOe3L5U0N1OKbQvrBLOZ+wk5lpA1rlvOM7eMoltOF2l8icWIDjE8SAOlcq9x7kPu9NM4m8LL2ZA
EWLjVQG3cq0iN7ut59beTi04yW1pye5qjEhItXjXj15cJjhKlLexJUIQKFiDvNU8k743k3DukrLq
dtOMcFYFdXvTu0N+rP0GCdKY1psxEPDRUroU25FS5bqF3bDLdTezsyumlTVqE9K2zRkIBBzY61pc
GCTn58LLw9fUb6LvUco1H0OsOnqq6e8ZVMMD4ix2XXXoaGYVdRfNJv2h45SHT6CARjQDWz7ZjgPL
S/GR7xXXe1/W+nuaAh6N0CG8TWzAXSaqPFJbVe9fAp+HNYbofLtS7iobIEx03kPuKcEAFQHyEouX
KN8Bi8guFTyJ5yJw1cllIP2Mf40H1MQreRLsq02wsBRgpFu3PrGaU+RDRTN69tPjJAXg97L6dIaR
gXRqVgKvOEEzs+Set5qqyP4I4pwnLNqq7dmMFRP0GYv2weCDZm2xnRBn7Lpck6nIO7Q1hiNfulE2
Ic9do/WQo3l59Fuh3jIjYbbifxmWx7CpXtkOR29DZ4JqD2OuL2cyhWDGuPo9z19+5uzL1Vx6LFd2
WY58Pe4Gnq9cndrvvVd5z7Uo53Xu+/UbuRe5EZHpv9QeQxpwAvVVzEkNeTHXDn4gkPJ5hYk8hYd8
Tx3W2lpei6ba7dVNa6n+Mud996ZL3Z+tRUWtRBBtUaMVh0nbANwWZbUiO7mq41S+tr6Z7uK8NO5d
UnascMxoZfnrjkt8va7quvqocQOM13hqE/cAwRuTNmzjCf9NbD0TCECZLfMx/expq+0AN07bKWMN
uormAdBtXU3TS84z5CZGknpQfgqxlL98zJngS8stEuWUO04B7dVk9sk3EabWo59VfIBSa+ZnMGj9
TnWgRgZBcfXslM2n+pJ+N/5Uvc2IXT9rzqBApgwuQ2wZNmjm6o3bG8beG9P3PGawZdXwlv3pjaju
tOm4Na+HrgP3ttjHOYw9c5GpT4AsHsxoEPtYp8Y5zrCVh4u3HHOvi9MOOISWEaf04L5LlXNDbKG8
MmOHzaaNx2oBkuXsKqrqDK3IOwKj4+MAvds9zWWrAXRA9uc2Ve7ymv12iL6MW5Ximwb/H8VUcEnj
KSFBHwLUXjwBCR+fd8lGYCZ4UJf8eYwCXmK6l54nqJ1X2N19Nvm3iNqsPffm4T6PDBDldGxajNru
sC+MkJILQ6kbF4XBMhP6hgkHrUEpB4skplFlN5zsynhlcr26JOxxmXaRDo1X4I7Yz2Y8eIIYmR3m
b3O3waVQPENsKrxVOLTeHUeDAhB+kkew+dOFi+/T6XAob2f4zje2Qt4SRBPfyyIK0a+yEtx1c7fA
w3Xdnp2WWeLa0SJ6aWL0EKqVGJkWeQS681wRnTa4gDu9e2enurngsyrWNSy+24S85cX88lFEYe2f
NVVF9C2QhkQ6qbPsTHlOMezce1Yhd9XgMckTGIFeJ9V3NwzXFDoQW3GkCRYtRkNAYVjNjkTD5Uw/
wpkUVLeINEjgmB/GHOfHPpqjB48r08rzNSu+RgKd9uYg38UZCeDWNecbCi3pPhE+eWErK4PLmHfy
bjZG8Ba6MflHdM4PHtWJt7FftEmuzJ4gY3AVHGvVMG8kCisZXlkrvtREEFxTPFPQgQNsmj1nLsQk
NoISvZhKYtCJPO6Bhsen8BR0PVuqxWwCJJSsjymTcZuNxXjnR4K00xQYx27xohiLIYU1SvPdXKwp
xuJPUWWWcjFWBx7X9znur5ueXfuuzQOmijMVvhX/1QUWggkaK8Swswtup5vqy9cygR3YOnbCd7zu
GTd4wRTtdd60FjceuGxWEapnz5ut52CA4FXoKUtWTK5Y2/Zelm79AokYsY1UPuaKwzhYazVO4MEX
x4wB7qg+4xQRjGRlLfjcMvzAhZbHxgtKJnUKIF8ze+YQzUKfCPH9/CW2qSmBPST+DMKUGjTD3pnA
1rBBpaDJnpfzftbocnIxe/fBl0PHZ03ZbLPMQ+vtful3siYJwf4UngDoFwb2vaLyk6+HMIUXlweh
fNGOnb33X26fMBhM5zgu8lp45I7zmDpz9drY0bA3sqq5GdmwA6t1G3WHDRhJkFh8QXJgEGf3DuiE
vPvmWhiFogANAUXR8LtRYyQkqMU2k57ISQWifM7UEh2pYLvvtJcI1pUWrs2pO/IuzFvFwhVClfIB
+qPMeui6HjJ4NM2PjC/dU9AI/9amAtpusgGSXYzbW8G5w4zE1MCj7FUJRCBmy+rAGEfD2Rj+0B6Y
IcMyb+N6fE0DjxsEI9Tp0pWOv9XJXSp9rTdx5YWPeRdVV3FL+CKn9LMRi7MpEtwJDvBfqb2n7HLf
2dGieUpIxhMZrdlqr5g6u3eBtG26Y8NUhBvQeWDeO5tJLUW1oMpJNOE/4jYibgsn7O7oTM0vDM6H
O8PTFdkpqwAo4Kh9p6T9ZOf5eMMq3AEGawzmroaPB/DQzW7AVaBIrAcEAJ3Mk2/p6BXnzrD629YQ
mOxKLJvOuQkQN/IrKPj3BC4J4EhOWevON/rXae6wKXocrneJO2aY2tPxZoQHQgLGycFW5LwRd3XW
zgZxILHg6xPyOaljWQ9xtIRj0hLhY5b6BNQX51cderPL7VS5a5JxPEiNyAGv29pS94T1THoIdnUz
GS4SsQnp9Ld5DNJr70sw1jeBdzGVgXM6rVRWHdKusZ68JBTnFFcyvI0mZRWuNPNPgiJESLIJdVma
49GUXz6zIeHAturNZog2/Qw2yptsHuPmti9e+LT1/boqUu4ETD3HG2Xa0Q9WxMsFji+Ry1L2hTyt
ONpWN19ADfqnZBGtgapVZ67t3IBUaH4oR7fJJqy585Fiwg+1yNoIPfunMc6aK2dA5TYvUjelnXTv
fZnehiBsYH104/jTy6Jy0xZ6wzNEka07r6sOAM78k8t1e9P7dfHgEMM6GaKyV3M+6Y8Kr4lcz/jK
97Iwq0Pm+GO1IebXvFnSVBjRtF/f84jE9FtW6inv7eCOHE1BqsT3H2bR8m8t1yEV93TdOniiLWEo
1h2pr4xTBxhpq3kPH0iTdT+4A5XBagEOPxqzZaMAKluRbmuV3Gqsb/ckPFy2B1xbqpWjHaK5Ztfd
lrZfnCXeokcrInxKQtG/9caKaYI5lfr7zFhtuSH34hJomK6Rz1PJKq6G4p6gRQ7CNMyEfIiier7D
n81vhMPNlblIAVluVcfCtJJ7JVyJCGN016BjedRw6hbZIl2qORmim7KfvBN/LIbH1BjvtI3Rc1j1
axL1+dZKa7zf4Rxc60VOOI3lR4PdtMw1UZukDtYiC6eL102oSwd72Le1X6+RZT5MqRLb3Ctc7oyM
Lo+dMslm2cNIbkeY3iORJc4VWBITDtIovQu+1ySl1bDreXxlQ4PH8GikZXTsOLZ/95Pau41ME3C1
Y4/tvcOBnieBwsUmFWjucj2wnVPauwgcCaarb3E+tldsV3/U7SJ6lJ1yb5JY+JfBq527kXHG9+pL
DplbEaLIWLO+STSfpsGMD1xVo4UOhLzQZKaQt1p8SrCukBcp4wH3rRVUXcbu7YIUHKaS/p+IobP4
1YuNx4dDZ8iRJWHCmVtioDXOtqVeaUs+s0/tjiXv7zZpuvowJm2wMX3T3gZk3uq9aWPCq/C9sLTq
cGZ6dqQu7A71FphN8ElaD266kRfMgq3gm0kop11htgqMNTxrojyRy0HWz9hb2bPmCUZYyXAGFMko
Z/F4BmxzGPdK9026Dg6EpOiMY4R0ceUwI0kJmubzpcMoIEj+NJL4v0oe3IqdD3F1VNYI9T7qYRrf
IZF3j80IXG7l5eNy/ceTfeWhBKlX8+IkbXL2l0vKPn5mRMrRZC55xiNnzMW414HPHibvbG40eZdc
kOKZ7wVFw3I7yKhbGkjcuKYKTWq0OHf4S4ER5h4MvFoCSJ9cMvJkU8kwt8rFAC1jAVM6i4rpBcSs
YG+Dr1UIyT2/ahb3hGfW0bqOhBFtOj+dLzqNuHp3g8hP0DvUKR4V4S03n/wfoZkhFfFMNn5EmGru
VrTaoODQngQeWi4yegZtdA+yLwVtWXmL3cTTdnMVjiMvA1gsJlwEbg1TrmM9FX3LHkVU+Xns/RGB
aGQYR4bsJTKdFqMmPwZfulWkU/HEztYuSN8JIu7lYtElz1ZdSzaod9y8OLt86XYj5K7qiB7Kyjfk
0cdX5s0g12DXPMbL01UZ0IrQWLrRtrEf3A6pmaOaLMwLDhjxkTv1chMrwp0R5S3ePUv30c4lRbAO
GQ6f55JCFJSG8ZqkG8IraxmSl0mNIJzIJtYBi29WD6MvG+4QTd7CjR14ulavGincaYoqAoVGZWw7
3KibYWr6n5Z0s4vmOHENg5Dr1wywkuJ0dQUSX2C84z+BvaQJYWllvppExAA8J/klbwexrYEjLY64
npQY0dvXRMv5rkXpe1WDy2ONbhlbR0TlsbB880che38by6C9KnWd3AAszNq1TId0o4th/qFiOzmQ
l/OPeKmGA+d1xsS1jt3/nw3637Ja2CRXCLT899mgl5+q+x+rn1X8VvyprPWPP/dP/pv5ByiRgPiZ
71vOr2WtwP2DBpdNKia0vupaxNP+F//N/4MUhk+Bivqt4MrCP1K17hIIbhZuC6JGgW/6mDF85z9K
Bv1eyPY44YeoOChkg7whKvvnfI6/aB1w0gf7NtH5Dg8QoO0Yhjed5ICB9XT85e25/Ufw59eC1r9g
LHg9DoWCnhnvSMhf5M+vlwnw3rTUmI3mKt7HIs+WeWNz11uV3AK5B/AVzezBGJubiqVGz/oFpYFm
2kSjk2uJzckG9tnmb36u33tjy88F7Cdw4KfQqvN/yyktT7ggScpgz3T9e1fxc1gDA3p/dg8Af09h
OAPIYuC4i9Ji3CTTxW21efrrH2JJI/6alVp+Bsg8hMgodNgEE/783vBYCmgi08FeMp3fs+mJTpD6
68e/fpV/8xt3+KtykLRDSu7h8s9/KRL7vMlc7LNgb9fuwc2HFyrg6WFA2EHtQA1/88b+m7+TazNj
4TeOOYUP0p9frRWtZUKkCPdhBWAbbWKxyrQUf/Mqv6fMeOdCvhFLdZ+MGyWkP7+KiHKrGdzI37tY
51ZNztAD8cR9X6Y//uM3jzb8Qgfg70PU77cXcg1gF18f3yhlAlQa2SfxHLZ0dnWLLeP6/+DFPJgE
pLPg+pi/vdionbr2lePvaxt+d0G+dpX03L7KmcDWmHmHv345sfwufvv8EVwkceVwRaBA+dvvKoWS
M7d+DODZIB/eYu68GqAu3he0CI41rvuNZGC6SzhpHDD3LnjyMnpnWlethop9EuPfdm9XZb+hwRVZ
FPxIFHp2UMBR4rzdCVnKTZBUZJ9o2nD/K7m3r1o50x2oCVmvZTezJXEzygZm5t21Zdn+TSD4iz30
+9/RBaEVCoa2//p5HKpUDGC5/X1cJeKY4fQ+Tr1rrv3efTJosEtQMfBo40/fTiR34lw8DmyA/uat
/nef15ArtwO/03TZIf/589pmdDDcqAj3RaEZrzikS6ClrVAOe38TwfzXV6LxuzyvBnbg8l7/9krA
GtTAOiLY+7g91qMG24gm5rtK2Gb+9cfH8ux/vbQshV/6xyxJgJZ+/fNfLi0NoD7DF8rfO5zMtnjH
U2TjYrzlGWm89ww+CKLpHnmaKbeZ7lh3dIGJV4EuJQH7ehwOoZL0BDE+sRXSrvegeQh6AwkYHFg9
dMXabvT0EKrOuWIGVJ9zdMr7qoV0vpIWlPddQbuSlatFJrT09dEMp+AgE8djes8C2GhUA/ewEVvb
hQrG/9AsrJUb1260HzrRrOPSii6a2twNdJuRKFOiPID8o+CJPEhvIrPM3ogVlEeHlMPWLHCF40rA
5tA3/jFvOv81xad0Mwj+4rMiU2RErL8hynvM80R0scBjhzwpbItIloz105bOLHA0LEfy0RGtfBW6
km9BbAarOGkqsUqmhmfvGiscoINpkQwUh9TssgfDlM1NYJZ0Gkd255u8HVkbjoPdvMqxjy4kpKLn
JJzTfV82wQ9vWM7mkWl/A834UhUQVWhl194568AewxW+9sv/yd6ZLEeOpEn6VVrmjhJsZgAOc2jf
3Umnc1/iAiGDJPbFDDuefj5UTo1ERVZnSctc+5aSEcHFHW6L/qqfxhu03IPjGsWh7C2HiV0f2fd4
eyt6DmLpX5mu01xmEiOMOZTcN0pne36deu333IYILyK5zhS/k8RKFswkk7rrAAUbt13G0AZHSEgN
VceBeJ+TcPviyMRrghJ0HVOWAcqzs7A4heSWhWN3jHrd5sXCbfYsXHhXm0LUDcMXbQbPHNsA6TCt
afF0FS4tSPgxBoUbU0vhXqteQthRJgmHJMLFC6SArZ95ATL9KqVCpdtkvQ/ENQo07Za833bT8/L1
RkPsUmYDDcUBvhGzt5KtWwvxBqBnuoI+6L7hQDS5pptZfOkjBcXfp4mTxFJnEvlh8RhZOd1JM8ou
huCZkUObPzsOdtreNNOfSqT8Dl4oeOIDvGoPOdorJsF4qLcxR5xTQZ0XNi7vm2J6xBmzg0q4MVsn
TPe+XaczmZhuurazQoEgamW1SXLK6UNJvCpmyLu3Zw44K9aD4gNUXh8s+E+qNlytjprU28qJsu7Q
hybgzNlAQEvdKNhXjJn0mt7yYuOX4U3WjdEBsbgH7lVa/LzxgHUA0RBr9LrAFAcby0jma3vQu663
1AmfkL6K2rJ4cOjhxrMy7UbMWo+2GYxbRsotdYWjPAxGFe0C1QYHX1ChpKqx2ERy5PnIGewFBNU7
ufPojHlGu/KunEl94URR26TTCedTpX4EIeQeDqiOOhoW5mJppDYJdIDe9OIyFjLwz25UnvHq4+BB
ZSpx7IwTI7RSI2e5dOM4TVK8Q7invbC0hoPv6PAzc2YR0js4DHd9Soo/5y1+CD3HPKSJkW+HCViA
MbILcxTVP3sGl3d20EyHYDCKvW46f6vsyNoRs8NZSGB77DkgjrPlXoUAHLejR+2u7lJ31dcnEsQ+
Q1RfEVKcByIETURNeho+YTxCpNVWdDGyyb7CNxu8I0w7T/Ys2i1DfEdA+dHdYiMJDxCiK3qH2mQL
ooePgm/Ahs/oVoN022+QmOOrqO5ffZ+KCb8y0fcFk82h67qDDufy3Oa4cddQXeZNVSbuKsIjSGGl
gRjpdikDeOKtK0fMN42j4m2fevODrbzmXM9Z8jHCKMb4ZsO3CqkNUorC8QYG1jFFk3it0ZlWXTYH
T1K5GPr1BJZx8rAcBulrB3tpXzXFuA7KECwtQlhe3GOFyhGSCnkcOgencZbSckNoIO98Y1c5cvgi
/NwiYdQolHzWDOuV6bRzdvPmDKwTd06d0qoxmNPadifrOm8dl5JQP853Ove48OfVsKvcYGlVp0oo
xX28QvDq7zHZlclOux4ssBaNBETl9yjJPQ+eeOSQNO87SjKWscPzIPFaWZYU22GorLNbtnTY6Wsn
Ran3LANtlhWc4pXy3aqwvOHdHhcIDgn1aqXcdlw1dK3QyepuRyg8a6cbnBs1dOF9adIN4oURvjHf
PbsVXoDAN7BUOXKkbLpTP8IAgJo3EcyX03zLZM3fpQMG6JXE8vNaeszErDyadvge6DbyTQbSa7c0
YJLRzVU/cS4b7+wycQ7AJcK9TmgCs1hsbhDta/iMRvBAG6p407Ra6U025ppXQxZ0qzQIDjgd8o7S
KXynoUkIXGf9VlLZFayIMHu3OSxvLOssXi99rJsP22DCj0E80KCIGZL4VAnBVWub+XvCeU2Z2mK3
8Lp35srVkS83r1p/bHapq901IRoFSCi/Z+3fmCw+dHCYoIBTvKK2E2RvtgneF5804n03zwwFFyNp
HsX0veFitKTPx3jQV6TUxwuG4ucedNOGDpQnJx9Iu7DJ30p8F7sGe0TGfNfCUBnKgSc3a4jTea56
gHzz4CWUM1R1aqwITpuHtmEAO06gAAvVdceOnD2rfFfiSicPtu8po9jT0iL3LCkEzHVj4rrCfTq1
hX3bLW0PpRmXtGK4zVa5YhviDoYpwmoxNkH1zYaEkIwMfpjhxT1FlklCJBnF8KVzaltWlQl/GuoF
sdk5MDkzimlnGMCP8DPTnJg035Vt045GB86DYwVqh1XhNtEUBkyzID8YOGPH4MfonynuiL7FnOlt
zHtzUei0R0+ocGeUgb6fRR7tmiL81IHqbigDjHZ5glNRUj9OXjTtssPYm+PSlYPVJFQpVi7zTs10
TjRObO+IulHuFQoX6d+NylMqeBL80TZ3ltO1K6yc864aE+CfpKPzVVt0AN6YJUMiIKn40x7t/Cos
KbnelS2vSCDTfB+W4FtdxHnyz/Iqc7vXSY8V5MDxZqST/VMUdUcS3AF8TnkHU1r7pnPAXQRh07w7
jRTYOFV/LMS0zyrjmXANPv1uxjOL0bY8VZSIbWOIUYjmsngam7G9IYmAds0meBjr6FSS535y69hf
ldjqNyro9acqh5mde6H22USB1khuw6a2WZuzSkY3Xl1Gd1ZflmsmlxK6lG0sdHPytwgZ/S0y+Us9
Ed6tjO46tkH8FdOwrWLWbRwENQSIcaMrBmIkq+c97iuspoxmG+Y4Z3tmaGAnSXLHwV5Qgkbj9DQT
glmVjk/T31g+N6lBJY1XbvsMsI1MDt1gtUfm08zymMThJvAwDGMNYe8b3UObCJzfRokXBGt/Jbzd
JCd6yera8E9BRfLIdhI8CPljP5IJUF2GUXsQm1JF9Z6jfLb1IxzUMk7Dfcy8eu/w/Ve6ED9bJcJX
r6C7pabp1BwmiWdwPuC/eaK+3V810I5bo3v2U7u/jelb4aV9C1rI9E5s/PST6tl2sjM564eIvmom
jNaFKf1XlH3R2N3vMTd2hHOjR2LU8apQNb4D7zoR1tmwyWDnXtdc59q41jxBeFSDbB8ODiOU0Ut3
ETZ/dikMp3W/d6QqXmbnEyku3/m2stbWkBZrqgLwsYjJ4A1skseuSiD6NuUTvRzPkpYaqdR7Voc/
xkpcx1b+5tqivaJjiwFhrhnrFvFTbAcHURSPg5++lbY6MrzN16IpbxyZ8bPbJDNk3TN3Y3a+alOy
urbRpRtXoF/Eyia4NIB5lfl9yqfqyLjjA9nhKIdpY/hKrLC2MuYGaKnSODwAt+svZRCJy1R7zVeb
5wGimThinYFinYglb0/bXjGEH7j5uZhz3X9sFc7c5ZK/FHIL+TOerXpXwKamXU/sdGBCQsxyfILh
EC9HKanwRGBtiXModM1Yphv4z3oFmOdsu0w0mnLkrFLTj7K0R+2NiCtCM8A37ITBGYZfOLUJ5YyU
Pq182rkJzPF+c2+tVoPhPfgyurjOkKylrX/0kHCalnM+ZREVpAmsbnQUraw64kDvBPfx7JydNHyB
8nxDgSvEzZH3ndosk8Flro9xPNds+uWT2UJL0rQlkKOrX1OLSiESBhRLVx+e4b7InE6yWbNnT3XD
mwbYs7ad7pacdvE8IoauJirKDhpX2MGd7WpL2hAik2rS96Tv2n3s0vfSIYicvHKZYHlgqFUxcLb1
9I+SccTelZLfFDAVPJX+IiwKqbBA4e918u7bg5NyYTLJ6U46+W7CGbIzmHZsJjA/JXeWXcr9hxqI
kMMRoUFh61vdcsEQta9e49oQ+zIOuz0Sy4PqoopIHLGaProhutZeGmVgoWTt2LpBCFUusAk2UnFE
PQKm+pvZJvankzHbmdgkOf1DocmwXHT0T+zsRJvbCDzK2hvk+GgbtDF4JenMQeM/gIpT/Rz5pU6e
9vKNHHlLbaurD3ZsdHv2W/OmVjEBG+Jpp0IdymlOwSbh1DTpcttGDPDPmeO7z+DB5bM/iq9wtIhG
22W/j3PHfCHi1h5KKzUe6rrXHwPP9m2rMQcQkYHI4DjGvm7jfj8WY0yNIIYz0TXAeJFxiLfH3spU
Cd30A6f5knNf4z1RWbc2uqh1diZNBhknMuGvc6fB097FdXdsitxc4Vh/mxRHRfyr2U9a8kpq3axp
HWuOQu1idwowj6FVp5yVUpM0gyoF8zspT7Vup7duZmSKh2yb8/Hd4avujgsoazukGHV0EY23CdNj
TotZffJAdm/IXt3FCFHrvuAdnyE6HOxeWLsRLSWj3acDJdUkZ3fU+gi+fVsGw7gL+KBzl8LuSTil
xwSuOVcyMD4HQ8cBt4RELTJrwP8Qxsd67jU+Olvui7yFfUPL17ZLMgrPhE0nZjb4p9APQjSXillr
wmmeC9jD0NjOj6zE1C3H9nMMHMLqGT1s3pyf1RiDM0jmT67j+j4gzo73URtYQoyOErpM91eG2TzZ
tnjh2zanUgfHmD7rLdiSCufbBJENnNOTTeaCkmKl4xvbNNCGSnzn26Iz0YIKw0J1TOQ68mkpxrBZ
70RchdGOS5/70kXMq3kE65c+ZZsOmeGu/LIjnEpOrF1PKT0naBXlEwUUwVoHcf2eZrFznwADubWV
crYxoHJ6tedE32Z28EEiP7hHj6NwySADBEqnIhIEE7wNPAbxNGhfZ02przGGZlsZjFjnRjw8tQol
6Yiq2Bt4Z9eYzssV4P3kNMW4alYCE8HKtwjHpuX8A1CPeYiAxb3GoDlXeZpqFA75wSQ15XAQTNRK
WdGW8W19yZ2wghwwJdeMJ1NKZZ30yON3ByK0tla6jNRhZP53HfUl8eGqSq4IMSc5RE8U1at87EAb
uZ3T302p6X726aDsk4GVZN8PhM3Wjpy9V4LUZrZ1B28UW93FyTeJBu2tnXpK6+s4aqfHuSAsuM5N
SmK2vjG27sbNdP46SNFt8RZy05vb+dG0I2wpfc7uOGUuTabiIZUda2ags59FqOIdPv+limqkQ6WU
zZqCcvEUZuVV1vY3fmHpU+65AmAOewef1Xw+l7ogceRRYrByPSooVzHD7xWD3uqZb6SfKKOrXukP
dy5WVdzQhprt0rL2qPEJrB0xq5hlzm/Lt7qqnVMrChs+NtHGDVXU4cESYf80qGl+yMJePSaZ457N
IjC3gwEexqTXZzUZKSp7k9f5waqDUfOtk26jwCQBbpks1sQlHwTzJvcLTIaksCNvaYDEJEm9S2yk
FD+SeFcgQ6kEU2CFs4zNgOBHB1xMqiZnYD3U7xjWbbG8J9mjx/pz0xV+96VLYRSrkMvkvuOl9q/Z
v+Nsl9j6PhQNq1d2Dyu22Ad9PK4F+uWqpuT8PFAV6kZYWlByqOQLe0kxGk3gi+0oCYd104csvMwR
dnhomfxn5Gq9nmBdAk2uk+4aSyHxyTET9aoPVHYWeJlWmWqePUVp2CbOHPhFRS3fJVepQ9BjrdAa
n+QQYN/z5ra750oZ8vkv0n1BZHk7qpqfCtTRMLH72aIbt4aVmXukj8+5IcIH2W1eVfPw3E3xQQ0t
rptywifqh+ZtA0tlS0mISR8GPXZ5gk+0bMt8PcWZOjl+QnQIJDL2zFPokq5e87RYG6AtxRZVpzt7
TWp/jJUHzatIi8LiDD55e2r0eoEUWrdXrkeDh+cJg6imNv1PzA/BnoRv/YL8Ud+VftPeR4PfvgLh
TC+88tyLke52Vq+9C2e5YQk++7uCT9/G7O2vNo70IZit8SLoow5XZOPCDzRYTvjo5fVV6USEoV3W
PKqsGs/zdiTJDKAxkQI0kFFp137DJ7LGLdnYmaa7YWTsWIgSu0Lj1METe2knVrGTo2aJieJMLhyh
no/0J8LEx93FSNVvCYNVXnFuRZY+ZbIP4bP56rqJ5LAJzWXiEibGj6mulxZkShriiq/eDc29oM1z
D57AvCCLeHzpJkC+aFD0hIdVaxdwlg3wLig7v9QZy3QM3YtJD8wCDe+pdvtLmOcbOIcU9TrplhtQ
uK51/d3N+qlsx+CpHIeSbTciHY/vqyk2njW/UgH4QicujKE2s3ckKOhaggzq1y0FhlOSnKIKTYiB
zjHKE+O5GehPCWCcLbI70a6YRj76gQm8xUuhNLcuFYn0AISby2zvGggvsXaOnGD7hdwJ9WhntuyK
q6rx6wZpZ8DfqP02XQH+7BaUHNapFVMV44Y+86namUaBjoOiET9gWBXQ7ymEAC9VbbHb1w+yp3mA
/gdpQX8vGqbUCB6SSsbObm8bamQoYPYc+WhGtTroLOISqbmtALMOXX0i5EST4mRO4y7zGyptI2RN
c/DkK7/XTNi0AJWgOsBoztxjh+LGkuMdiwjUWLNyPidbcegluEJ3ZlDCyUBZrJ/8aVkssQAiIWdO
6Hy7MsNiNhBT3KfMENje0EtecEh5r+0Ue9dMpKoz+V/vnsGnd5S24zyZAgTARgojTjlVu2C52rwJ
3nrKSpeIT1EeTXY4k2fbTJDTJKIdPCs+W2lPsGJjWK71hS/LecJlbD6HZlp/Z15JmqANmuJCIh/b
syYQP69U4GafJAxN0FTYak0mIw9JQUPxJouNhn2nkj8mANEXjOX5R+7NIYppFF26sXLx6Ti4bZsu
Kt5TEcynGqoa7tshQIbIDS5MeE91v4ZrLR4Ckl41AW/Xem+wWR0G3fYFAaRY3mZmiBrhqya6BWOI
thsbOzsOk2eThrjvqrSrZ4ZI4QtFzdWbwWd/azS88ikvZ0bEyBOHqUzml3Cq4teSmDFlW0nYvtna
kO+owO6PvJmadV/D4QsXz7TbcISfHfw9JY/IqTZcCO9gm7aQxsZvOgDogkS3WZe0YqwgkLrFelKl
82xgXjo6ozmd9TAEbyl+prXpNRUWSz85SWRmyRyjBSda6fB9RmThA1Dl6s2np/w0c9bmUD3nep9x
AMQSVzQxJHDxyOZVfvVlV92SzTH3DBsMPGRCkyJLOARZmfEjQe7BiI+NAu3GxFsLXGPfA/y7wceB
0Y1lX20dTGa3jMtgFo4RepdIcg4lpV3UD1Mz6GCVTTm5J3CLOVHIJj3b7ZAf3WHyjwt345Tg3PqE
C8lgsIJNoNap5ZETsf0kf2yCwTQ3hOCrMwuGX2/chHfOridd7bkmj/a6txW3aBL8KdBQuj04Z0vP
/mmlerhDsB5uAdarB4HB9kuoLj+XZpnBLgjld+AK/xy2Nf5x1zNoXrJ651sQSfjCcrkUIfdV91Zi
PXlNtW68Ve54WgIEWyyU0+C6IRY/Rx54VINNzID0sRHKwl1bCVgpbtiY94Zu3efIK4rPMtLPVoAq
WjacSPqJpCjZv8gi+CBUdouHf3ovYH5AhkU77ThPEd33kN7nQ0Op0EkEfVPsuAbwInd1zwHDkPVs
ntJYucUmbi2sgkRNk5tpbKmVEkxdWSOi0t85UdxeESfQHkg90e6GmepBSlj7Il/bPpuNTeQPSihp
13OvXAgRPBL2jdl5CHZe24JakF703oF3yDaURL+C4anTDaTK+NgXurqPeaP8nes37hP9ynramoXy
PjkaUbYUJMX0kyKsAXElr730UHvFgkbG0TnteJrThiom9sxVi5NQrr2glD8IEsGdrDnyX0WhMzzJ
dtnZAjnso9lAtTeIgZ4ib/rQEPBXTI4H+iedis8JZyR+A4YJFq3PgF7wvqOsMceB1pLP+aeOhhDJ
soWnKCesIpZ1DX8ZWpeGPCD3DtwoMGko2PYqEZqBh8MfPFpt33fg6Vyr3NaRQ8Cos7yKpEicIJ01
VvozbNz86LmJsNd51AKy9XAwb4s8VD9xgk7suq7F9s/oZrrKMiNfm3R+v4K7Y/tIIy5vhQ6LpSMl
cz7THNDipN2SCy7VF/upL8q9k/VynaeAWnAkVwzz/PJIHw2DMo9h2q2EYx0xg+zYTWgF+jmnNUXK
tW3oF9KvBRgHThNVXH87vRVcCcMNTiluq9thdmhf4tdulriYPk9TZ2yY1XLHn0D8SqgZBtO+PXeb
Kt5wa66/ld870JnzFFiJLy45c9+9HanoMS4KBwpeY4yHFLZev2NuH+/Kxn0XFIHfGxAtfhoSaQcK
wjXR5uqzE0765Hhxbh7moQoQf131CvkAV2VUWTd5XRn3EZDXf2PEWOwP/2wHCUwXFxQbt02K313s
E784FuLM9KBOKn+50zM85cZ860mclnlbJ+zbHFUvvWWkT9TGsJX+tWHC/Vd2CSwoTEGBcmG8+c3f
M9sGlI9g9PeTjNpLIGt96HXDFMFkbI+73ARxELO1Vmbafw4zW4ruumJX95m16nhns5p4he8XiJ21
SRa+ZMBUYqnfDRzjmTfb1m0ZAVxe2QWEPgRUMR+0dKvT4KY4oxt8qWTRV4NAG3RwalGCNGSE6Mna
1uz1EIsJq9n7YsyMVYI7aCMX7lOn6a80B/E4dlwOxDBZtyqRP1O6SdeG17cHZbDgpxWIKspCcPqF
I0iMv37pbOfP71uAZgs3zbFRB73fTGwFjxIvn8tpHQ8l9wbz1nXHqSLXR5u0hWVpmPBmUOPJrjR1
0xXEz2kX5DDeeZigfdgbqlUDbMlxD5e3K+Q2DfBimwQcoM4aV6PZcd/NMw7ATpoe6LL+d+14i5H0
90cvEAy0aDq08DP4i3Pul0cvYS+p+0AHe1PXKVecoJ/ztU/vz9VstPdgNOWmZ3NeT1MTnyzT7L6Y
eHVHbS5uPQQ3YZWUrzYDQcQS38Zfv8B/tu0FmDPpGQFLF+BP/e31jdDwpEUjN7E5hCpGkVFwTf5c
/5tvs1Dx/vQiBC6ORz4CLO3Wb9+nZmDsNmEd7Bl/ThnbtwctHoLYZhxz+WFzgWeNzOp1aYXlBsCK
vE84hI4bhHGQda0dXIg+Zdhm+LDUoiwuBOsh8WThjI06MR/rNmue//qlsX5/bVivTUvQRMIa5KP9
/GbTpEN4RpDg2esbm0Vhtkux9kzEQeAchNi4hjwH2aUykwpQwYJEKGxzHfd5fJrcCS6KTqZPkQbj
9d9/rv8BOD5O9df//l/vnwVInaShT+dn+6vZms//4vL7r03at90n1TxfWk//4p/9X3qj/TebA56L
40jYmK1/KdQQuK1xYrMG4sz940/+Uagh/4aFD3wHbEcMqDZG7H94tC0TZzcZOjYWPkCCPMn/T6GG
pPPHZ4PFsAtLBRHjn1cKUQcLpLdTW8MXbyF3gobI6Soi8LXOl0ttprqRKm7vui6d/67f9bdv/dsi
BXhlaRto1JYbWseUnxAnicxDnYUfgyII88v7cvvHvvurO/xPy7pnm56FSdERWOZd++8O1V/WxBTc
oWzdEvxGmrmnSFHbCw6oXnAQ2Q6686sZpemedxpOPt6QbeD1wIJqk0Cl7F6Xa+fKnaPntMhup9Y7
i3TEZ5GLVWsSxFYhBhKi1sx90ivLQVv665/e+hc/PhVq/uLJ51nhgVpWu19+fFsXjSc5dG5FRhwK
KC5CSNUa3Op7d9oa7QxXvSYtMmfOeBt0afLghnjPRgUKil4P3F7qNZuJOKa+yR0TX5zj7u0q+4B6
g+xTJAjA6BTjwN+1iyElMYsJAoWKgCHy6Nqf1BGWuflocGtc0Iv6UBn5BqIR4twd1CBiPsm2F/G9
i0ISTcNHkwkMExh84DOOYd+uYSTdeXF2X+fTg6s+OXt2hGZXP8ZknPceo+FN6xTeudIBETcLFAod
7nAbY1lS/CjZlQCZbEbuqa62nL0NXOdRZuZdaUCWywO+s6P6/NomV/aeFi3W5iAF8hS3+spOc6ie
MJm8lWSmuCHIk1wm7Q2UZQ/qYHpZtIOKMm6EEQYnFx7Xte9z5ofi3NzS8OzS9NGAVcJb9cMxbY/Y
b1JdoG0so22KsRkjyh9jFsJcGmL7oxZz/1V3rXnqrSuwKcMNUHewDqZPMhG0G0w06EYnmCnzypRU
hPelhU1iaYJI0s8kqvAq4Upf27YaOB1bd0ZTa/w2MaOIHH5WfFIugl0vcePx1ohm0ocFlrPGYcwG
XoTpJi8adbZ8IrNd9YhbpfxjR/gvC3jtZSf69XSLjc5ltoi/mEAD99zfTrcgHixVI1ZvuzzHRsik
v2JCoSgQQEdifE//mvOYLL0bc0wDRxwymuTup/oVmdzqmgTB02j367kPIT90nf81LhUeTmbm+0bg
3pIB19oYPMFLgy/m7I2h+f0/m1rZwij8N5vasqP8svps3tv3//gjsnTzXrAb/mf5Gev3/7jV759f
TfzrvvbHv/x/UGJPgqMWAemef4oeeexdEuc5nyRGrPwlDl7/2NaCv1mSk59p0U/oLwVSzR/BI8v+
G7ofGQu+nOTM9t8q2f4TGXz5FpYMSPz7DDDE0on161opm9zo8WyDY8A80zzAHvGJ8xtlvcFaJi+u
F/uMIiC07kp48zsX0zN9wpHY/PKy/asth+39t08JPwb9JxzkMOJzl/j7T/rLqm2KXoJrDMjmUcfy
nPngI0IZhMc+KuzHLkuC61Ei1RGxLMIK4mPVYbwKjC3lSuLA/4INaFHfUDF3+EE7Ikf5OJkg+VHX
uymiUNya7RQeZ5hNG2a73U2cJhgGUmj7W1cZ9l3cAK9MQEgdmdjrtaGMuV3TYRduDY0V2RHetC0j
ROrY7BjB2q5n71opym3qT8GV7KD3oI732Trl7y8ez9E6wmuASUYxCTci96ZIHONAk4VgMtC0zrsp
zPwsnDxkqqVy1O7RVNDu23UiicM6tOx+MsIVj2jumIMnpycePjS36Gks+njfEuYlQ/XRen5z7GSv
L7HbWiezYnwvY78Dv+q2txFew41b2khAqXPKq/owJka6KjoZPU0gAxR+XBRRFzPmq0X77rqSpv0U
D4Gx65guHNOSm+vcO/a1iiNjx18x96MXyk01xPrAIDW4jgxnOMIOtDZ6ygEpRNT1uaq7mlojuekS
N9rWg6ppMlSIpB3q6Q5IHva7lt04ErJ9FFC3mCVUzsaLVPyQl4OgMQ+okJ4AlTnaNA81XSn8auqW
0em0Ksh/n6MiSx+7YTRehkH12DMWPy4wb5IVZOQVvsG1M+v+UxUpXLEiK+/cwodEHUqjOw91oU9J
5LgbSwKGGYezG6sDvNUrX8VyF40GRh3Tu3hOisvExP+xnvEc2AVpAENoQdFLybXMQTxhw0UCjaf8
AE9mU4Zztm7QPRvZ3OZdIqlCCRXzxoYywkLj7O8RtOoW10edZe1rkkbtvmzaChgMJG0QhcaHN6tx
6/fldFOgMW6Cgecp4bHaoSZl2xqnxPJf8jPCnEzTZB29cAsHHwdrYjpHLqdSpknWnTlCseqKfryY
NVlnVcPrGOY6WRVBeaH1W3OW6eZ9HbXtHW5GiaXRne9cwvH0mxJGLxx8Lj2T+dtsSsoLmd1o69iJ
2Jao28dYgakRsYo2ujSRfL22PlRDXT/nlDXxbnqK8FcW45MovkFGR1uABMVj6HKS8DhPbPgaCAWx
kod+DObrERLosRKtvy/R7bcOXXDoY4UHaMIIgq0mjLEex7DeUOFMnqU1/C3gJWyQHlpWAzFFw8h0
kJRZIiSfNQTUjVGPCC5lMRWEcnMHL4AXrjpnlJekMZz7fhzWZtncjPU8M8OtxNmv3GkPrrvfuL20
zpEfXwIWmS2ywcWkMSePhxHHWtldkcxIfk6Vjr+xknTrIG+J8AdzuJQdQ0LyHOAOrPoHzr3yRLAY
tvDgwuIue7EzPE9eGn7sZaIU3kcMZ97tehkbpK04tGzxP7Wbq3tWZv+Ye5X+YasO7d8DZBhEsojJ
HlNktBJuJLOj7wpSaEKrVchQe8KAhOtpg7EUsE5TK9jccTbsRBP49U3Zm0PJ1TciOT3U0SYGhLtL
o95ZY+3khBbis1lDbvfaja1MByGk6zFhWM6ACpKEYDiN8OIWSTWvbRFUNm7QnPcZZk0r3grL7+4M
u8KHDEBcPzcwjGAVhNFFtro4sfn15xCSz441bdrTeFGewBzEb4DYYYH4keZzHTMzQeYIFlQbPB/k
/2B0ruM6EycPcd/dMn79mjKZRce6LNV26Nry5OeNeHWTgJK5lKHSigEdwUPUKpqdYUsxxQ7q74SS
mhp6nG6/vYaDewhv6rWwgu5Qy+pSxsaLGofmUC6dnggkBErKBJN7nTMhWE0ywJtmzu4bNnaEeYl9
5tUtdH4M0mmZUg70VQ2Jv54K5nExQ064OXZIKVCrwvwWYAKKLXU17niU6dQH13URWtmXNETT3cNy
ch8oU3coia2N+r3ho/Aehnb5XOWxcVaRpN49pJ2Ej5DmuxXBPDzVGLUNNqmQWUbfv2ZFYFxNvhhD
4kGTXku5MPFFy9jNTJzBWWMDcU5RrZ37cvSXKjAIqGsCBPLbmmxxz1bY+MfBS/P0rm0aetzQlx86
rTgSWB2tfo6lIJv3dDJ9R0XjmNsYit8LeX7nJwDy6cjERgBN7uWVJCz8RcaFmGRom+nB4IJ+HaYu
pCFDDRi7YyHP5cirmmW5tye4glGjMZSELiYVnQBS3bus1g/A89WBJEC/i5rIFjuYOj5cMNcfz84c
OgdXJNEWcwHjEzf0Vi3mjWcCdbl/aazQS099Bjy096+wOjYr14UPbTKmx7IWmMp8qQKdvA0i7eyV
rpOZrAFjAmebVJ34IU1SX5cU1/0yXC4ZCzW5b25zy8CSP9uBdWeVeCENy4ju4kEMr7muIaYag/NQ
tRY2T6sRO9sZKwbxRvQEtCc+cqpBlpI9X4Kz1pBSoqz7TT4mw17RQn5F3bu//j+sndeO3cy6Xd/F
1+YGyWIxALYvVuCKnbNuCKklkaxiJovp6T3W3gc45xgwbAPGD/yAILVCL7LqC3OOSZVmPUmi7Q9O
a4B9T2v9J8hnNwZQamGqSNHLdLOD3lOrtgIRUWmACrp0h/263pDoeDhJpmI3ysTfmcyOLMcT2Ij5
VxZY067uluwD0W1/B0Oj3FpZ5kCU8cR25Bt86y+ObqnaLbLH8JSV8/pggHrtuhY/4FbYpUUtFh7m
WaEyq0pdgiPXST3MFxLALEIkism4R6Kw1unc1yo7U84QpO060N4pG/xXrzfoZNick63LPMF51C0r
xWnxeRTWGjmS6kT3zFfFUpEf0MFYXbbILnZIQ4PLlPYL8PElLZHqsfJqiPvcJEouJ0e5Qwx1IuU6
ElFctTcvIOvKAwSb9GGERx8PHs+oBxjl6lus5PO0Y/7gbRrvD9LIG2fbt83PRIJ1FvrsBp/dOBGq
W4yJQSdi9b+oL+t4cGTDzBPn9oeFI/Cx6EiMEDop9K5giHtfW1yWB4ZEvtr1OjqE1s1Ao6PioFDj
H1mV+wdp5yGYbcYT93XOYRtK42wcU+K6T2xnASFu4yGo61Xe+aiZHjPQ0zjiQOZfch3p19EgmXDh
lh3k2Bcn1QP/BGAm+r1q6uXP6JYFLXc9qY9wiJId8CvI+LTmAZRxWxA1MjmixpVXknGxn6veVslG
jh1X7SiD7AQFMd8C7IXDnSQl9rN58k5r3TWx33bVtQqMfa+moHWpb/X7DHfJPY/pSKjf5ATJMUqS
tjgqeEdXBnPmJo7A3E5009Znf3Mc2XX9MuAyHr3J7amr+8V+4bTJJA+uMc0umxEJkVSwL8dkPGum
3VDiYhHoYk/Rg9A9qdIrixLmLobcJ+Luhv4wQi4+h0r9bAURoC3bK2uzrG7xx1RBSuRZKLn9Aehv
utmjezBLsuyQ91R3QYFlq7dG+529TfTIBddeanuCohRZQ2x7rom9GUCKgsDyVxZ+sdeOCB5werkU
0IHBcTAFDqdoY71b/soZsswJMpyoqeyDRoQCfU62z+vks5aeB1fcd4kdbfNonX8CYE2e2NkyWEot
LOzQ+zelg6jKFP2fzoP5jpew3QXSabg504SiE1O2dKb7pKMoAIx0EXxCe7XoYD+Conlr3MDb+1w0
m6LBE1LmSXC3ZEX27pjuvnV93H9IiQ4FKlakCDQ3106m+uLrLuAgcQtzrOkxdlGKIdtG+/7kzRJt
QFFdirp4893yj5WED8OIRlw7jC7gE0PTyyoiavOQm0n12zpgFewD7Hoo2rb8HpfOPNRUXxAjk/Sa
rTo7+mGKUtn5pScNCnXwYi0QTjCHOgrLy+il1mmHZLOMHS4kEEwQKxVZG+nRzw0GSxdVQXaac0mS
l4+nIL3oNffv0iB1LlUIbkwrAcF6bST2QWe0KBnL3+HUpg4+h+m14WUivzvFwRWyArZbne8wfOgn
pFBwgbrUu4SD8Z48pwzPo92M+wEe8i6wiAFIeNsvZgH3tRF151CCVvbtMWTrsPBoWHNXgFCej0nh
+7Cq83OoBwhuECzC7GAHI8/0sp0qWeyoOvJzUjqEvLhqvnQkOO+IrKjps+ranJygRGxuKZg2ngR0
VurO2xGEfPTy9tja1BCrN4YI0FlVp5hzTslacv5BR3wnCbUmAqdcrBsjzLpkaRt92kjCDjDGnI+O
6fk2atPi3KDR3znEENwVlmRQOkXjcSXk5gf+dfHhB2vzTAWM0jXJx3ddJfVJVI317IxGPuu11ZyV
ZLKQg9hl125Q2R1I1HVvU7R9O8RYnEKngU/sDfVvjLpYJDyQxC3U2jKRu8VOftkzd59YtlC25RYY
6murjHVxF6SSzQQq0iIR9IQ9IYKtNUUvN8zuDqmtQoxCATsGldj3glWoDJorni68ItCKfciyjGrp
Iu3yWY2zpk6oup+OX8Fht6CnIfaxTr1wjyCprLMtSM7FfDrcD9HQw2zSz5JQFRmir3e97r52P1oM
ukbb+1WEsTv4XzqbHqrJdo46m1/CCAeLVRLy0yHedm7Xkp+ic6jHLaXhR5dGnwj1di7hqh2DjW3R
AQFERJ09q9mUx2gAx8k1U109Pbk8x119ikJ9CYFnwI7y1ovfZdY+kGFxLHV48BaybrTKimNiV/lp
IrTkIEbzcov2JfKkGrduQYOH0hQ5nqQMPwF+8I8rqTzfwlU3uGyg1m2OY3GnDGckSu9jRi7tDm80
YL0Idmqtg+QyF7LcWwDPjpFDpw/tSmHoQUtFJE+wW/twPKGKgIkYnByTXZwSDIVAcgQ1Xb41TTBc
2fWLt1x5+KG6cWDS6y5cjKhhiSfWyRKabaiMjBEPNe/IwgsiR2lRVp91OUSv5pLVGH9RpTze6HZq
IXIhhHqfueo8lO2fapbdHdp5pLlpaFd7Dviz3YS7tnPKmBFTc1KhvnlTZiiRulvuVkREO+ay9rfg
34cV20DaCqr5JloL29OowvBxNpWME5zmOyL6kEYWzX5sZzv2GcYbQYChBl8nfMt+HhPV0+HM0fJU
2gx8USr6XTzANztMeYWBhrCsk62JxAAdHSFlhiq8aTp5LSvPwxfsT9dgScLrKGrSPzA6rOjzBP6f
HlJcFL0gBd/lmXgkrfWEOuUXmpI/S9qB6LObmkLcbYG3SB/dee90dcy1aeEqhobDEtfe11Y5gd4f
Hbps8AfcXEftyKODJgHtz27Cj72hDz+GYc0LFZR7bts//kTEXSWjQx+sR2k5FxkiB6bWittx/DLu
RJ7hLIQ+tVwHL6BklnuRZF9GuJA7sfOJPJIPpZqHn5YUzZGf31SasiWggTiJlm6MEsV6wbtwV4t2
1yjWxFgG/GvrwvNU0v3kAMd/ZLcSk37p7Cy0QLtwcd7LAB2X8sMOZ1AWU0NvO4wvSz38wejvgn6b
600UYC/RJsTzU/poG92Tn+WnklSYbCpfWz+nvJTTNm/Zv7Rc4HGZEDVUikNRLZ9WE3q8Pah/8+lm
vyq8YnihySZ7yMvv2IThM3GGx6krKPVEnj1mvXhTNRaBYCZojPR46kXALHHgYIzC1R7POOK2Xo6J
cvYd737GxwwjDzcx4blEPlf+3u0JLu9u7mQwl2dPX63IvjRTnvM6Vi9GYWMaq3MS9dERwQQ8zmgm
tsWYaGdqp3wlH2L+jKrhrFb2gAUNx6ZsZvwvxXxAL0MaQIEG45QPJH6RL+Lg0c+I6eqd8bFdx/RH
qh2iQALxk5b/VSA3mdDuoZ9qfwfMuV4xstYnh9L3lDEZ2qMMv1p+QUPt3yS7cxAePRd7ejWZh7Rk
3GJM3bwLh3Uk+RkId3MrFHunIZW1GvAxt83SXN2AiRltQxKPiOheYESSG2Kv8129ejOzTNdvT76v
DHrWGZcuS3krKCsY0GwOS2LSDo2bwPJ1gyXatI3I30Y5e/c8Z3sXDMPiJ/1VJeDya2Uz9Tqtyg0x
+sw93HTPOiE5gpmJ6hzd9Rp8N2vSHyGHvESJeindOjsEtWoOXdTod/DWza6V3aMRMFFBTpPOAg5q
ZyX4t1LueepkkI0qQw3qFs0zRuFxs1InLJiWgWoC4jytDUqJdpq+ZD3OjA667OTnqXdX2ECD0jFD
Q68K3bAjTfnMjtMswmuQNhJtYeADPpaKX5cIhlBZlTGhauVvlm4Mc+ARPEIGnJ9Un7ZQIm/zcMhl
E5NUZMuum37oVWrQ63V1RgQ5N/s+Z8u1sZIeuXeyQJSdYGn/IAKAoDctZEwWHLomMpZ3JZzTXb7a
HcTMAJUa58JSOHeRxJhwHf3lUkllvScuocGqofXY95bjvEZSAjB1CUtBkl+X6jr3lGRB0jjHcXLs
C8E2FU9nVa4wLBY/wEdOrF+SYuvmS8TedvPhSi/vvuNElidn8GGvZw2lY+L116mjYaosYeOal/AY
/FocWvxfB2IOKIAcv3X2KekWkFqbUl7tcdh1FH+CGMZuo5hSXKNOui+mdNNzsbjuKwd/9WB8kSGX
bVHK2l3bHlxVijaebWANxP4085bmv+HqC9bt4rXs9VGoMgmrFzf7GfqcF+gQJ/2GkOzORJLA2WWq
HlVb+1tn9v4kkS1+2eDgsx0soOR3UuTlK2XIl4ok6nXdPbmmfwWEPO7G28DLrNNxWJcmBs3fX+bZ
5nGVDL5CvxqPs7VWPxuJ7zdsCFPBcWnvx5rE+5Tx4C5d9PoITBHriV3gNlhIRYlXfYtAsj0GdD44
jrIOIBSr5j6Ea83OccZ4kQ1v44I5w3a7j9xp222XI2dEh+rfr0NKEp/Vtz+8FAE+yXbBdBDSeO3W
eGgMG0ljkyavWRZFpzC6lTsG82xoLnOuFAferM6LG/zNKf83gs0yOY65zUkwQ4sdTQiRtii5TPpV
k0UyONWVwPNHMLCPfgrZOAvCeQv5F7/o4H5j9OZhlLm4m0tq406t4tIDGf45+mm6T+roRzQ44dFv
4FZRJXnbZSwowiJBal+ZFOo0j65z5NalNXbPOVXTmyoALrsOj18VQOowc2gdaewm6BjF05D7kABY
TAFwGK4OhXofDviSV6aS5Biu/QnjmXU/3vKH+Dxes8bnjyMUaOd1Wm2Qao2wdRQj/I5/fNFs4eQ/
WGtrX6FPgcsgp+PssO9FoK0jJkO+JvVnfnZcbA1JBwEhmCbn7CaAbjF4XQgWerF5iTa2nOJuDKC4
D8VrXah7wq1RMvmNd/Pyo49cNUzBrTQgEhCND7FLhcNZyGjU2w/RyJmMram+RLUYMqYAAB7qZSKG
y/E5kNnxN29LZPm/MZ0ztawxGFNYrHy8hHaQEDHuFtjoGS21Rs3OsXg3ZH3ySNbael4GP4T/CRJK
w5qXqf/k9yTEGy/66SsH91t6DZl2HzwJmbdbxFNEXUSsp9l2UIrysntfjPqUGOw3Td8QaIhLz9JP
ST9mqDOq6KXDS7l1cXc9CxugPyrpYQcYMXuXOD+OoDwpaea+3mFIBVXiBLs2a7x9EN4S7SGMpOZp
Ztd0l5LDgLx2nX6W6LETXOkNZffQMXtBsAtxqpJXx7jsxVBu23s8L+d09MId8W4naBY1LFv044cQ
owXdCtUC1uaF6wQ5cbW1ETQxckR6IVpseoTVl+673WY3ardp5AnYXvWLSD9QpI1x6yu/qTqzwX8b
QkZUheXGNefbXbQURG5Z2Pu/V01hxn04PeXTOp7SpsIjEHWD/SnzziKPqRTXlUf5fa6KEXSDkxBO
ZbL+gXMBaCMhQ8UPNMjjdxYM9HUMDaKRpZDWcr30FUxJpreeeZdoTx9Ga+Y1XjQfAjumKbsnVkMt
2AlzysyiEdEruVH9KZvrleMK09bXhEzrzWROVh3wgMi7KpU1KWyz59VUg5iSUgmqdSsKyOWbNS0n
BOFh7jX4DIL8DWJqd2IdRRmHpD2P6ai9Y0B0zrrx68bl14IG30Z6Gj9VUH1j0La2uM+/acvhMreI
hnZ2634XFHws3FYGVhtLMRLpjR1eRnfIOSlq/tsZ8Nt3C4ocSkpbfqId5V3ip+3+zhJ+/0uQtR5s
ezep48aMErODqON19PxTmKT+HVvW+d4AaWM8xk6486chbvJCPhnf40TLgpQHpQ349Ezmi1veHRQm
thuIhlj7MOkizakXI9BSaQBpYIoIHJUf7bl79mePNWSRgBeBhWSBq1LF3WD58wuTtSxu65JYrzEC
2mG15QCGx7+Z34lKTXeBP6OGdxL5q8ZeO+69wm7PvVWUb+4QQYRgKnsM5kI8FBCd+22QhBOraILu
BDnuZvScrS1SLNndnMdsFA+w2SvCt8KfVWancdgm6pEHvyXsKzKn2q3dB3vMfkZEeGLaoqbdmGn8
8hp8DL2XtnvtrY8GTeXObcpoY+zVbJLMXbb+UK67dvlscvIF7XYj3PqejWDN17fOGw4s3Ba6O0R5
uL5XY4ZUKYUfbpSZUJw6sGCK7iwqSdcRrN2RLjCLe0HWqWlsznqDgCgZsgVYCxESNryKOxUy/JoZ
gT17GuEPzmvpvbJsWmNSG5KnqZryeCAA6yshyBTMldzqKCGLt+vK9yrn7qg1dpogivInM0XiMEq/
KLcAWPCvskVBeAT7IcJzlox0HVqp18zYw3PgsvDZu2WeklPo2vkF7zAlQRoSo5gK7mSJYDlZxfwy
L9o55tJAIZgjGjRs0mwQT4RvsDq92Y9uN3VA47EPbo6UBkHApnFa+x0mHUA50y9MU0Zyr1bL2al8
Gve1bF7pzKhSBq87hPhr79SkxrhcAN0s2v3B/i25UIioa0E1Ca+fhmYhO/Ei0dpvR0WKFuGl4x1A
C/kREC5XpvYUq1ws2FuG4Kibprs0q5PH2vQIjCZ3PLBkYMw5NOjntlQt7WGopuQlG2f/nnEl/xTF
UjBoK+/Catp55LvqUR94S3PnJEZu2a6Ra1SvgYuMognXa7XOwd9lqcriwPaFHpCt23yeOnIFoWDy
9DBLfU1XzzwI0zxa6bqrmObhex/8k1cEYHJtX9aXtEoZxrU28IUdaxUTY7bQW2Cxf1t4UXAxfVYq
QS3M7wLpQDxYRXIUKTAv3IeNewCF71ywrh4LgvB+6hEZzz4arQl3pKzydz7fHxj81GFmiMDVxV4d
KoFD2zYnO1/1n7anMvgTOUyHycngwXiM6RjusL+zd54nLIPFzPj7SfusFDviPZcVZ03YVuZrWMTy
qBbux6YN1GbIaAzAvF2C6uZzbfD9aYyLE/V/u2T589Ci7INf0YsHqPB4dGoMujqK84nnF7zOm1NI
/Xu1yhybVhf8ZgMXXaVxzrlRotnQb4NkD92pg1SeOwUx01b9abGQfUCk1sHyqxyeCsfa2Vo0P6YI
fwuxQ6N2CSXzGQVTM3wzA6XzcFvxkAKC2iMMImQ1RPXN4n8+IYG8Ab5mz76kJdinWeGXHC18MQQR
fSXd3P2IMuqNrV+P9oXpM7fNqCSOHYaVtAnehOtnchBGJhI8Ym3aDwZDXxhMf01zVHCN+92bcLPi
lLcwlDZcp/mnQ//5MSzQwDmF7AVHIXU6vUZPNwX7UYf0LACoQDQQ31E9hQthWEkV+g9DWQZ7tymm
41rpcd0y6Rtip09rLwaHiSZjQk8OJHAarO1SiO0/GxzNWCJeg+6JjRcMgLx2mGKk/XwMLTdilWGF
QC5n96n27PEKzA3nO+fRMyIPa7sy6SeCbp4fC5l6UI2H9DMbKvFGRotG63CLOhckS8D288ZDb27z
cVgCDmHVE3MnuytDFl4DOamd3tU5SJRNkHIT5ASYlJuR/A0iyNPdQPYp8d8kjw+Vi8inWn1iPusw
UDuf5Ol9GPR/lZMPu6FOWjCfCjlDp4t17wrnNWC2v81tJzr4nKZ79rvl1SrcRzkS7thDHdu4cg3u
yZur6ffn+ddYoCfFwDmFT1DT8bSjcYzu7dwpn1nSRi/YC+ZHFtg3L0FWXazFZ69GeOdZdcGybtO0
MFsBeunFW9gyLmL47JlD3+BeROSKGxcFJU134CpF70Kw0INxy2ckePo6U3MdVdSLnTeF74A4sl1P
DA+lZDirtxa9zuM0znLe2MZT73MLZmJjhSvipnxsto1Y7zoeiG0FgIBA6SU49Zk+ZOWUnWUJEqNM
whCAFpD+RJc7I8oQAsZSnZhlIMgkdoY3Yp7OToNwZlUd880uCEiUhuj1iU8D1QfWmQ/LF89hl7xF
czM9Zl0KGCWhiyPQMt2Vk8x25ayeMvaE4IGGIzHnvD9RtFzAPzB5LebqnvCjDnu3PkH9mZ6qIGdu
QBN1jZZy0RuaJ3HXBBEuNGf6DnsopvZySVMWRqElz1VbsrQhC9wcVTLbn1nX4pGDs3GQnle+OQTw
5ZuBnfSpUtXZqX1zYSaAJsST8y533PYdE9x6FxLWt6FNbmHXsqgGP+pjfEKv1G5bfypiHGfqCHMV
WQckri3AryaeMKSWXF8LFvUmZS+beXbxxDE9FreV/Lzn5qhjdpL2xbgIgeEuHpo+lUdcwIz2sLQ1
95xbEqCHWM7oCTA3Ren8Og7pfA8kEz6JCddnJJbFfs0TRlKRUz23FBfP07C4+xQQ9RcEIUKhMjOP
l7kkMxU0RfjXn0XyPvZ63gBb4q4PVdJq3vyVNKVcRh/YVheIDDVTg6y2CMRziRytZHZSk6xPZRa4
T07u5/cI2BmUrxkJJ9EkhkdmA9l3QSIYuNWGOAzBIBK5g+NfFr/3QLdMM+fZ2jM1nCWR4ksE8AjY
H7qtnH2C9KLvNom8M4VK+s2QkBpC3UZRolVPOU14SSNgSFsaPm+joA8bXyWhJ7U9fK2J774z3ci/
0KetD8w2xD6NEmu/dpH6k1me80xsHpuDpC5eQV1me9YCtPc3zIaImuBF2lD0MtOSwURI7vOYsj6H
TQlJdsiU/ls7YnypuF5ZzCzJQxu1ElgS0fbHclAeyQ1JcjalEHHbc9fQPFf2Y1Es0xdjFv+OlVWx
D+vQAM6evP6BjYH3UhoacKte9AtUuF+q78AUdtyfpkjOBJYQdyJk95C2s/NTViNjRc07s6lIb+BO
zC2EQcS3D+3qnkADQgjzLRK6VtbFG3cy3Q4rXhOvHYOMRkVwrSPX+euqMLmg0Gkq7KyEBxF8ZLJH
n+IgZhkH+bXmPZy6tuSxpdWndWZawDbKfZ7qPnlWUVTvYXs0r1WSv3C7UvNIemmuX3HsyiC4ydr1
pdfF/OZPGe63AfCtZxUDO2vK2h01sv6IVANqrLWS7HOEfqFu5s2JsQPz7RVdDUdUbuk4sIV36V1/
/Vk1uX8IM7Z3/VCKbUTLiSOD3Cy2O8sL07DhKGVwU/fdZu+Nbfq/iGuWbVin8mVtnfVENiawcnfp
NzRd0bnRk89Mg00Mr2q7GbxyYnzSE9POXpWMF2R5OY8lG+xyvh/z4YnwqgFl3DDGBgpmjJqMmjPN
rUPF6ualH0nKScdeHm2PGDCcMc4kaSqJl1ktn4yrbq3edMb3wPd6EeeFX5/qcUruO2W6B2zZmrQg
/v4pibLM8gNI30wf/3DgWHdjspCm5xdWaG1kUXAG/Ve0Ykopt1jAVEzSgcl+85HXCeilpPgqCJtl
hYJk+M0v2H9I1FePY5WoHzrqx3spWLowp0UMCxq74ERS1b/w5v+/PWCHP/VNRt7/t9tv/F3jj0fx
MfyP//zD/l8/Tv/UN/X5f/oBBRMS9ic4NMvzn94UfOm/TAm3X/l/+5P/pmf/PwjhCafA1fC/N3cR
Nv2z+4/69399wb/p38N/CFtg1WPF9k8BPPal6U8//Pf/Eop/0HxjikDRLgUGzH/Xv7vBP4hgYL1D
Gp3ru3707wp41/sHXwFZR9gc7AGGxf8XW1fo/6/Kc9fG6sRa2pOcrvyWN//Gf1Cet6Nf9KhUxaFJ
HO9Vpd66wyddnWdGsjtWTAa0aPmV6XJm4BaGXznwgCtLBcOLw/+8A2hD/y6rPf2hsgyI/Lj6dw5J
C8lpXoeMdaJLrAfQE9//cNeJmnWqCv+aaLavGz2wMtAETYOMGdcPckrqv3Bjho9sZXhOMpU7PPiB
NT9yfxcbnB7W1mtrHbPJc89zN7rPpp/ai9dX5ItCV2ugAA6ndKRI3zmudSs+Vte7NOBgLqqIBCzu
0KtedQ7Z5qRzz7rYij9oKz010pT5mNozWSZvoLBamDeWvPhRPf5o84Z2VlmhzqHKLvk7dmL7LQGR
yLhPpPzeomarh06JJS7Gfvd3lEKhQSlZ1mc4ApiGRl8DulMd+Obe5Fe7VIHHwCiiyoKTA9bQF92T
1dS4fUGSLk8RUSDxWAbVXRV6Ggw4Iy6SDeE+c80Pi/nLTM16TtDPg/CCq/SzcSR0ocyiXUHgsrT3
GQgl+iY7LBtSzjx6jjRD7NGvywK+UbI8XVjpseCm/kGQIhgEBfVVyF6elOPQbMJUEXFJm3l0jWRM
O4u/2XBTvPoZ6xD0zV53VBbGv00d2QaB8mDz6WYGvB9B87SNPRcnTX4V7JfBbuI+cLhmazuIRyG6
38tQ5PCxerCBBr3Hd4Px/csZRv9MG5BeJEG6TwhV3DfyXrs7DUgISsJiB1YsG1tZGJZGqity1lNG
PYoMRirs5cjgKuL2J8gFbwOrBFl75Zlo4+DqVWAC5TDYT6tsIHsrayLaF8EjE+7ilWyo4QVvZjYd
a5dFWr5aKLhC1CkAmSVTCxsd40ODOJLcdB0Od7ILxVW2LFxtxyIZnMQ4qLz96pZwX/iWhp3POMqx
IiqX1Exio6NxvibYTEp7TX7AcdFnS3veV0DhfAmspTimbufybaqd6J4qp7Y3MgD/tGnGVhIW3N9I
QToiHZlZIbvq2PknTSjsV3Hq0TBSx/iEVuXL2D1DAFnjcFF7e8qtnWzaHw2iWywlBN0yObPe2xso
E//c2Z6NFQcmgdCxeA+DZqyOlScuIwa2Sed9JJj1SuP2MTEgN1hMkMExDSdGCe03itAW6mX30sJX
inL4yInQ+yKCs9s0qH9Xb3ookcgHaHC2zi1RQ7g+GxnflICsbhwnP7gxnSbX1RW4SnisOQ562vp+
PUB8CIaNh1Ti3PntdrIFQ1yPbOpdtA4lvjDP3/Majm9V5FV3lp0VzBZEfSi8wZinwUfNvUn/Cala
bSubNqk1k2SOOILePxwsJsdDmn0zZofmwmmCILC21yE639zv2UEYvjksVgprBs4/8Zfki9Bj1P+k
Z81iMhZSvIGsrykM9O9cVCY2YCLjm8OFx2KYD04pvYM9evaeYaFzcjp2auOEdrFMEZET2ZUkbwHf
2q1BVraZGqljKLYlQEeGTfnGLhgxVmow8aJupASZ2y8h4Zc/QqdFDgEXc7yUIJdPIkj0Y0IKdWyr
Ov9LMhdVAsoi5pXrYC/xRIG9x3wDlGR1A154MZqvhtnpsdX+hMoMmvrxFoAZm1qnaPv6wL3ryLgh
ATfKjyimuk+o4uDKuoWNdjKlcdlAG8ErOL4QXtF9WoUh9a1sl3bnKhYevWkZ3LLofFSwKcGMU0b/
ShnXU3NHxzWVF0rZ5ToAXP/s3LSnWZvJx9XWCyAZjekm1M9L3iKd7wn+BVxcHsKqEo9tdW1ywv7g
YOBnwtmEz2p8iyIxxj2CeXer5qA9samx7u2+IqVY8DQ9TE1XXNlZq3GrTeScCbv8SqJo+Aosrd8J
ra3v+Dbrp1Kv3o8BiYJGTGPPbLGRATykGTv2bFw8tXHTtUc8hE56Ql667RG9oPxaq3U3ETW39yJz
KZaVDMB1lERTj+uls0h4oLzlo1snXcQFmX0vZLi73RZ9qf4I0ffvl2YeHjDsi3NQkKpD+b82295X
6nerMwRxo+FDKi2ZQ3tOecpuf3aQ5+JxIEcmxge0HF2n8b/BDS4HP0k5+tjBLFtRFWSg06GDfffo
c64Bg53b3h1e0sR133Rt7GB8itltTc9Z1BNMAPi4PoRYWk/RuqSHxMuabU4YxodVmfUNHbF7XfG1
kqKLCvbceExPtlUmnFNqi9/oWfXOdib9S8J60/AgVfM2s9EENEXpAVG+7YLr3ITwlsJ+Ccl+dKFz
lD9Fj6QLnStxCF6Xki/bC3arsEYYSkyR/jFxnoKmy2xh7Ze0qp8okcFJT22+vtak7DCeq0tztqFZ
4bvQ49usnN+dQUd8yJPeYkTETiCI+vRPYIY0rnxGTpvFZZAJTh0tgzcREUGEkPvORGZ6pfOYfiZz
kHPouqQObEJtV94mULJ5CxZV/ClEgZVL1IgZs1xtmnJwvjLluv6xIyD1YWgbdqoconOKTwf4kjqv
TOA+oyT9dROW8WqFlxYB3b50URqNFvmYrfNik+i+WQAwn8lbuWcx225shegvNNPKbKJZ3Bfd8ZIc
DSDGC9hj/2VkcrOxeuMCfY8GrHuKooOxYP+rUfAoF4ZIGBy6k3sD9LZY9dxNi+llV+Sq2FXSnUh0
55k2i83VCgYpbrhT3uqlLmLY/PU2rJzuESjm/Kab1YJqGOHULiropH3BorGW1iuquP3swerubDd8
mnpZ3neItkCW5OrDIVb4NHal2Xdj1fyuOqURYfTVPqXcOs5BFX36olweEsevf4+9S9RAzwJuM/n+
8tLdFJ+YMylM3P7opXZ2zWoIKnrMCOGo+vUyM635G7AT2DZY2GGf55cSKf4ZzLXza6mWfy71QjfZ
knTI/n4ZrfxSlEnqUUnq+W+S2NN1ZQuQkzRh+feIVThImLz8KkdiGSerD+E9WcNhKqf80V+oo5w0
ieJgcJAagAS4wzFID5hX5dZJPH/T9vPv0l8xKTbtvQnFgBis6XeLA4w8HMDXo5XVV7QXwDj/J3tn
siS5sV7pV2nrdYOGwTEttIlAjDlHzrmBZVZVYgYcgDump+8PvJQueU26LS20kFkvSCOtWMXICIT7
P5zzHT1eU3RmEeg2AbTIRtgoOdYb0xDsmQs0sxno/vQrFPNPaYV3SMT6fdUoyGIiyfxLIyU6rlaS
JJq2xhVnYqUR5eA2qFrOVUzgE+lW5qjBuhBosFz5niJcHFfiJTAJgX8f5RL45yHuMZF5MuSzb0rx
TZHVgHFGhvbCJdUeppGVke8ChzwvVUvt1wVF+BMxg2UxW+A26sWAlqh0/Ugsmqzi3rgprNy9UEzO
5zxk9OSYPbKcLgup5lZ5V0Ai+rwlYaWPNyMr7qeysJJj1dMf1yWq/VHlV44rvVtOBLVz26S69hJ7
6DYV3rc3tITOtV0ZuDapM5fbTgXMAKXZ+u8llfVj09ndNd9XV1N7gafq2nl4KEBIjUhE2NcLw2J+
Ij3CSHcxFW7ETMbq2HXX5eOCGxIlJ96wd3bO1bXTF2gNkHi6t/jL0bAVRKxsKFYrQpESrwHZq1xv
C74u9ja9Swrbtmi7ZNkli9kYiD1l+kpGj3XVSQkyITWFASaMEgP/4qkpyup2MFm1RaqvbuzB8x8I
XRIOBRiw+22OcOhnMGfWVyJ1gB+i8N/ZO+tTEISsVNiKooityPRMmeXHekKsTspiVGsSmY2G7Rl2
rzF4wvKfQttECbqbAp/9vCJ5QrQuoUlIT1k6M0g3mAkCK467A6fWJwMPhZdXkxQQiPRAHD2ZXRmI
cTu5t1v3u7UG0ljrxjhNRA1tC2bWpkxXQ9LtAsdyM3iyikqMnY/m2BksSAjOid0S9qwZO9tSFAcS
jk7UCegwhV4IC93XDbUhrwSxf/1tIjSLssQ42t6Ej7mg4KZFJsQEv/Madv0admD7GJU8qZStPKEj
z6TA+BvaQaQiuSJKigUbSeQ3jg1OvELo62RoxGhGvozYuS7cPKozoNtLmHE3mMmHagC7oQzZuH1n
R0r7XrSM8NGLJlUnn7SXXTVaA7LTeAHZVDm4lxDGkgPB6xxwknnhCKa57PZVaUdmOX1WAwkiOj0q
VqgR9Pe7hSnz/ehUDRkF5oL/dgFV7MQhc/vQQjQ7dw6ACNs553WfXGIZFAcRM/hN2kHvWlNr1mDZ
OhmDrrIHMVFQlBoz2HEgwg8zyIR4CyhqdpgPa9K4/FJ11x7qkgxHBe9vQADNoYDlzSZODEdh+PGL
tmz9RrQ5K5c0LWlYcpKVrqZ+BnWyQHF+KM28SndeIsOXUlTTJxvK+Kr3ltElvQfW5li4b8koMeYp
ww1xaC40OOjKreziyWRCw+E4UFomcyLRODRfYa2WjwoC6bgxOuGZB1KX+zMAWkUNGvTdahOQr0Ko
R2fmUTRV8KRU4V5xwBSgQmVwnMr2Ewevs2Hi7u0U4WiodEKk1+bwy551SjIGbNnbRDvBkR6LdIvU
lIDUg8Bbp39tvgFHOXzwzcq2mSuzdgOv9UDGjHeYZq5qF/8bGJEwQVxqT0cVMCXYBKkV7oAeyysr
4cznFDLHl8SFr9GUJE1kntI1vMzefw4oXNYQowqGSIyV6vT/MRT/GQyFL1iA2B50LsfjH2w4ef9s
GHf9+fOz+AuN4t/9A/4Yzpm/QT3zQFCAA3AIufy34Zxv/+Y6lrkO2gT/sGJL/mBTOP5vpu+DNXGE
RZR18Cc6hWMz0fPRN5iOQ5qtK/z/0mzODf5ChSA6QwCUNfnrrzM5VNhNYRUqPZajX9FXkleF8HRM
Vuldxa7RCWsudKMODtohW8tUrn9uWC5qDl+V33K8YCRGZOUCNyZJ6cU1Yn3L1Hp+oS4MxRbRRy33
XVFRKGRjG14qmfcPfmGSUeHnFdstx18avh8ySQzCngcrxnFixjCac67ArwFHpjwNTSNuettlljxZ
4yej6vpLpoXb7zqBpLipVing4mZhgpew98wjZkfvAzg79H2nCacZt6AysRGV5dCe+gaZ8ZY1vwDh
K628PeeBlz2Q4ebCIlq69slFKPWoA0Z7JJcMVHUk3L3bGEDvkc3MuJ3IJYWcmS9luefbntLAuqn5
3uISczahY3QZyirlXyiMqAzd3Bl+5K4xnUMsyGeLzPsLA7961waZ/WjjjWW91Ln3lZFWF78qvIOh
RHgUpSQPx5xqApQ8P75GK+NEc8OC30kIq7K90Qj2g6bm3SS2Tn+EAFJJiC/7NNyVtge3syrG5Uqy
Ff0e42F6NNtk+ZWNVQXwBm3Q+2IX4i7UyBB2ac+dDNo4T559gb0FtXml7lMw67fMBCYW85j33Y1O
uAmKMkugvyXD+AxrhAFPmDER8UbffA60BcUh9FgM7oiSM+/Zb9lfOGTbAzky7dayVZGA36BfJ3sd
Dnkja3QBFQkqDDYLdZ3XLE03rdPVR5/1cn8SVYu6rbBq9VGJwugil4rmV1LF0xNKunEkXEGRvcqY
hciwmOqFMgOHa9LUK5o7FPahaPM+vHNDXbY7Nec1Mt4QNATE+7LJbsbFn5DvziRw7egUDMaQYvF/
1Tm46igtyfSBYFTLZeeBAbe49Co0GMrt5MciyvTNtAGRe1U21XeVO7kkJcqK3Q9r2mo8utg4iZpH
ikFQBDUu79+AE2br8D9i4evO6cW10pZ0KgxNb+io428kxBSzXWnHv3BpqyNBkNr6IcvBrDZp51nI
ZAmM5pGaXNXs/c5Jm/sBkPW1DtM6Rs9V4igex/6H9khJMzqp68jMKv69t3vjmvagKXYDFocP0SxL
fk+gyCoRmMjbyYEEPLcqET9nNJjvU1LE6wI65pLGoU+Emtm4+9xkkEjoPG5EmfopKYm555t4EWBB
RHZNtvaW1BFlbYeQAcIcmrNk7ztjVB86z0akFlpIIko33wyT8h/ATvanwRv6YVNCbn40iDX5Qkze
v+Z5at6KaVn2rkbPQfs7eQGFWzg8INjoXynnWYq6Y3O1LFa7H0rfBL8f5ARQreIx+t0Q9BkqW4Hq
pC55L6oGhjriPvkKZLy4qq3CpebIvd5BeSKaU82q295YsbMQNVNX46Y0R+S4qQuLjNbc23l9M/wI
l3JqN1YOIRi55KJucGjNF4/FdLBv4kbGO+LKpkNLvNDBkiV5Y6wAa0Q82iJwrlh+KgMy/c5mXEYE
A2s37afJDRMRlKd2I/zLWMnsEe+DxucNG+Nkjt5yBBrZXbJgHO4wkHuKrWttREmj67emSfGlss4j
czKOnxQ1+Zo0nCz7vBjLmYZMZqDYTLDNiwjyjzobm7u8xCbStwnJKeE0EfDWLT8Z0TdwFVKAJoei
aMih8NhtyEgXMnWYWyRyzZYo3n0rscdz6DAA3bqTT68UmOqZT2diczAnFgtnTM1k2bTz2cDWDBs/
6B24OgExi5D4NTbU3hklz2refJUwm56U0DyE1J6hDWinzT+sRsg3F2sHLpS2YzVva6FcsGOLDa+0
yNfBqt8hFLalKUkAs/LiYgdNpfhIHA4dehuCXaDC2cCfZ5NYGN7+ZednCrabJ+dhOtrl6AjoojMC
L9nK7iZB1oCsrA7J6fUTm7l465dfU5qk35hZm0j2ZvbE2BxtUEgwekXli1kwR8mZAj5u/B3GTzIG
EjQjRyQ3OqE1aqezwN1GYzrH5RlJJ/pGd4CDti1pr29Zag99ZCWoU4Ygnu5H2TpLZCB7PgwVfnlL
xRoPpi4FTHfLnfYtiL1rp7MMlAONco6mXC0W0x0O/iXBR9aDye+Idr1G0CJ3GkaGS9iMIA6z9ar8
y2+Lmhhf52qEhqA3OSgkdF+8wgdJ8ParUwYjCWVUHNtkVi5GucIcKGRHM4sS5TdnvjZu88oUkPJW
qP5Ik3tQfckgcSYQrAy68Ep5SHPyAsI9ASaIyFIUZoQX5l3LpriP17H2stScQ65x6KyLsyY1WmQr
Buaw/ASaVHNRZ+qprEsGIgv4qRll0FbA7bnQeQ7fgsvnwGDcOYMr/fQ7eCmLDkkSHJ0EjVffPzuT
6xyDApM9AavMqBT5H7/aLIyHbVMO4b22LGdfICibyD8M5NmKFf3DnOljHBIxsHGyrOuiMcuhxDn4
EzAxm0S1xcVN6XKQ70iibLEWIKQlvSaw6I+JQogLiKeGdcA2EYJIzdritGDvuti5KM8TjxrsPmYN
tIHiSqdr35RJ3b+FPGdR79YEFs9wSMBMiBbsSxlc6sr0j7lSOG6FjEEaTwabPh6YKO6t+qHNQ0wu
5ZKJXVWgbjNdJZ9NuLiHUfPxNzSDb8Q5+RWa5GJhFYnJnUFq7t/WRcj8NmPBsCP/En92p+SH6siR
XlSrnlq7739MiSXvSdtFT9Plc7Adizy57d3eh3bvp4cR0AAkcjTriprL9j+qxckZs+hViiEyBJnu
WCW/4rRN76rYcK5zjcd0W9KqapYPigRo1Wj9DiTS3/lDGzwawgHMTIBx8o41jgDSJBumDwPM00eh
BVrDXOXTiwxz75AG0r8LTc85h9NYfPN6u3sfYgW5IxpO1yLnnvIs60oiXbpAPYXzWIHe6iGQRE6S
ERrokQzL+AMJjA+V/2WBKIgipK4+WY9Tasi+YDiq+nhksYD3vNsiwEwOfFTjtQU5itMhi7uHrCNH
j/KFGIiNWkpOKruZVLmTOsWS7ueGbg5adV18IiXLTCLm7x5TeSu1bnspxavtj9gkcSgW8z4bKmgC
Uxcwhab9C66yxF+qbUNyCi6MMWT1EwDFcbbabr1wG89j9z6qrMujLkvNZpstZXyTsfpns6a89MQT
Ei5b4FzqM0l9LrXRDaxLMfirADHQgg1VleujPVXliwDHdZFticOxox+6ENUeRgNzl62BagCQtBvc
WZM2f+FgCkpGT31t77h32Yei0cWuWACEepyRDabsAykJGLT1ZIglGe0zzndamPvABTOxHwfYHH5p
Ex5TFALZKF7NwIkarorhxs56kpD4FBJybcPGP0A3CIinspGwL+EYYLMJmRnmMKrIYgwN65kg8pnA
YMP8GQSlBqowLtzkBTnCmmIV7M6m1S2rFUKnyJjsceSkoky+8ewg7l0YRcwhRuo9NeZSbUSQ7RYA
UA86qPuo80FwWGxBWVhQtZFQSFLbLkyDgHNKFwETsT7+DMfWvpCd1KQ7qt6QLO4qdEvE8d6Ezygp
je9SE+nno61kxcEPDt2tJesurqdd5zt8TQT3csSTra0duSDNpxO20r7HflDu4sGbcGASJt+YJRrw
WjajjTG5g0rCU2Wz1GlTsoQLcXKKAPqGWVX4cj0W33RAhKSgbSY1klCBVibPObtO5vOdI1/k6AMa
bMO4/G7KzL50TslQE3etF4Hs15GRG0vk64kPGcnyUTkdmqDYkQlmNyrADQ5pEmZrpXZ6gbERywyk
qsuo5TMtje6qmBbmlpO1LEdDWeH3LPx4PhDJ6E/EwcMfGMCAIGImzfOU4KNbyQ6MQg/K0fG54Zn+
Ma9LXWoVK7lwc+Nsh4QWXgVxU58kazy5mSbsiSariO2AkHtPuNe0SzqmqZ6dojKsyW4+oRPPN4bp
610ILAYUSa9veNHijMzDfKMOgPBbhPW+sNhWrr58FrCEn8WElLflFp0Gc3qSxy+N0KtX3iF6dQNx
BXkvgXgPuMxKnLchEioX99bVamncUcHFO9uLv6hTgZzzndzhDOvZ1YXJh91V6mteVTYozqwYS6Fd
fCR94z9gpsJZQ3eQo+Y0ygOKcpJPEjU9AWG7nwm3eLfMMn3AkMT30maRAVfPnc5QS8ejkGVy5Xmy
4H33AGGkZZhi5chc6IwmVIVuYYzeZJAGqdArZ5+aBIhuAHxJUCEsRn6ERWZ+uRwxx4yydFfwxelv
EM2A2B8cmuOOAAZCOjOoEImzlKcGFRv7YsBkT01CxUsJ5917+GwexdI4J9/rjfumJy5wRDcwE9fq
DU+tIRF3c/LiF0+CYOcTF/7EVy9+TyHOcrTFAGmCMIGi3+shxLBTm9VtPcv0jPndux+EzTiyDRhQ
IzswSekyHH1Mse7fZvYyBZu4zvO7rmzBIbrAkyK4kVDCqmTuQajn6nG2y9UOpYf70EjcH3x3LUhh
Xfir7VMYUWEeVxvPnlMCH0Zhvdqqoaq3ivwE1iG/8U2TraY5MMuoFOcVRDhbbTSrhRNLzzTSdVUd
4gAfZhEaE/svIIVxKaYro+SHLXz+kE1s1C0lKxDdnVs6+rXjqoPSRYzg3jQt/kxTlY+xXTKGTDU+
hFmzh4L5Nnr7tsjlNnVsLNwNTuDtWrm4uMrT+smCbLL3xJDfN8L+9mkGuZXbou8jhBbqehaT/7Je
nyTjFkF9wTg2vnhcynyWS8toXmNx/Vmwt97+H5pzkuhqpzw6UCAIQ+imKTK9vMFQMafu3cKVoqMy
zFH1/reMGv8HSfgsxw2Q1/3HGr7jZzd/1p9/VvH98Xv+Nin0UeSFPFYksVmkrgTi75NC8RvIVo9n
gv9FaAnz7zI+x/wtoEBhPMcY2xHOn0aFKPw8JzRhddtI+NZf+Vf94h/AWKSP/yFk2fVXqvefKcuW
ZdPdYUh3UN+Akf0HFV9h2aldFJgS88EI7nx88ZAelrraw2/LgTEq/U7qVHkiJ51perhiyF2MeEDh
2uGIji485ZREjxDW05Uwk4cvDQvMN1pa/3ZZTPGcwVq+GXG8nObKyb+azHAwCCbTqebvR69yUc8G
Zshmr7WU+LleOdQ1rVa38MvsJ+HnjBM572oMTxJ9SeCVT8xuRg4Z0z6vGoL7vnXI6EWrFanUqzB+
gkDyZJy/VIHbnzsjiF9YNOU3eV7tMxRlsEfCAYRby3x+yIJNnnNze3TuGM8IBXRydAkkI8ZbN3Hp
DmqvSfDhOfUh6+HlcPmWkdPqYsddVT1mqvMZf+TqVltBGCHzjYLUlQRoeeY1IgF540DxoG0wxZ70
q+FW2IPYD5DpHwdlqptGsfdjIFFDmxI9KXG9BZ6vHS5lzRJpUCGi7RJZfKHd21h35a3XTuRHTzp8
tzrhwAKqB5aDNlJyuy3uSrrZo7uuH1Un502p1fIZVoJsHIZR+6ZsdGSnWOgVNQxh7wqRlDBt0izl
d10rSTmmMBnToRbjO0dl8qKGZHyb07h/CmMd/7IWBmpUWNAbwP5amO5mE4PqCeV+1e8zh7kphRPp
ZdyBpL8EDOQ+8rkdQVbFIruvgyG+zoJqugoNRlqdxCXDAngJsqjRYRjNXTkLclgdBmvklLXNRmo6
zADE+7c1TzgcBgtThNlAZ+n6pr52KkFo/eS2j1Q+ZSTaytz2Ge44isaHJVXNGaeuc1PgWoNmVKvX
KffIKA1C/eoPefbC3jyJ+ta42F4ur/JhtL+Babibiu6MsahucernyUxja+c/0zT4QDEe38huwagG
5ufKLh030iOkhTUDmyM9pvhhYe9L92YYdH5Jm8ACEdHPZ2w0/l0lGZ4YxfMEfonq2k+G6wF68mfX
a1TvthiPtDXQoWbo9NDOdsDm42Nj9Hi6nMXxHsC2N3ckTc4knXvTuU1S9z11Oo/LaRkMiiE3e0lk
WZzqYhw/qtAzP9dp8SZFphERGhhcjU7bR1k4RoXnPmST1V6cYaq2TFSHT/wS7Ys7MYfoGu28y0Em
p0UPDomiTuxbVB9wBQTxSGnEfypvk95lwwCHJ7lidom3x+/knTtlKBkCKV9jWNy4ESpyhu0Wn/jW
rCRJp3EJR9Scc8pe3BXAoKxkW3A63CF3Zns2pQ2v16xWUo1tcctVmX9GlDMTJWY0N7GvUJKq3L7L
8DHfyJqCGzpDd+4Hv2N2jNyGCG4pvZsipfPcxSVKBDiH1q+A0KZf2nPbGxvZPGMB6FsW0CcMoqQ9
0ptgSkHdiAtlfM46MgkOuNjNcosmoPCjcLbCqIJ4BjLWyd0rUrxZ0mrQtDc2o+FdQ+zzXhMXW0cI
kUl1kKIOgm2dp3KnHH/I8L4ZwS0TjLWe5yh+J6CDSKJ48sh8LtwOk+O8JAbRdCUKQQxyXsC3k2Hg
Na5yMEoihT6J6gR3vjHUP3s0XxMr/MT+EB0T5E1NAPj71ASOYOReYE/xqZ4R9Za29t/nWihy2Q0n
eLZMdAlFa41vrWkv9ZkUJ8fbjBhKTsZouvVBAXy2tqiFjK+kmex1Qi79N43AmdAKBkP35ioscIi3
5NAe2d4cmJiX2dYAzLDHkDRrEvjMdQdvh8Y7o2u6pYJgoonJUj9NN57nV+YRY7Tstg7wl9uxzNt0
N03Kofi3LbxtvTHm3WFG0Ifs23abx8wbWMvSOqKPYMvbf5ndwnBGa89LMRi7tnqUqWlcMUhk8VVJ
1e18naJtzVu8HmYCaQEnfaHfSdX23G0F0Au5kB4FqJp+TlH4GUxizd6NafdKsu8Stn4DK6bCOiPd
8k6WpZDR9tjqvklFrF8xufeMQfuZ7DmBzmVTTG15yQo/fsUL3d+UofhuZ6P7ZI91ESBKGGdgXURu
UDbeXptVeNaunj7mYEAiLvTgfQht9gEY0mI+mV4CcyvzSwTu1uBf4iJYgnuG+AYCNFGRdFAwLtuH
OUGR9J+pYo8TKrHxUAqNaCWq/Blp9HQFwC55MUVGtgiDxz6SZDGNyKS68ReRXqCX1jXT1mPwsEvT
0b0xioF4QCUs8tdUpd2TYZR87zu+CG8SadkT7AqyiyrfhhYCkHPaMpNv5gOa1IH8u8R61ugXborK
JbatMMw829VeDazCh1jLkDWAaCx6QaD87wNallv9uSnL9hX5ayVOGbZWuY197H1bFqUl4CrGy9dF
zQdnOCWeZIK5eYEuXfXP1iCWaAMgb7kFd8s3htVR+Up6uL7iDLU+TUvNrwj+AT/WZHYDel5yzt7a
EduRPxqVbzPp95Df/9APaCo2aRGOgLFd470tuaHsGa1+RfDkLwsv5CHO6vAlWSbj2ZRh+SCcKYEO
xpYoSpVT3ThlDZGeQNvxF4euumMLgfQDHZN6GZiNqWjJnObDKBp5wlCFKrR1pPPoZoAUN5yKxlfd
soHAjGV20M1C0LBbOw4oFWigy0+yWhd5MIYh73aYi5kX5lnTtYfcrsw3VXXol0iD/OWnIqheLZhc
AnDI6F9yQOzJ3h9RPXVDDmhAFU1xH6YWaCGF8w2EfeKOV0xNnQ0w0PRhVCmKJzypEEVHRj4sRb/4
rJBM0JzJl7FX3AIDyxghrOVSdCl50AVs1G6DVnnVmUtkloa/BrbarWGyNy5A6Cxa+NdDusCsnWLf
T47MBkINv8lGXlRoEuSiOHXV3YqW5PH07T7b2kUav5EEAM8tpMlExsO7mhiJfNH95D2oMQujUmZ8
7nlX9/e4EZebZSJ9Ds+m6C/aAjQ1BnHIz2yaNg45CzDOmGTVKVspmPCMyecU3HA8Ge7sH41cW3ur
sTTU3qHIdvliMq/zrZTRed7ldx6SGQtIQW1/gkxpXow2BHMB5cO89bqJdyQsi/baNCfeISlkdmSq
HHwWWen8IGaJl5VgC38BDriuOYlvj1jfJz+QmADkKHX4AjWrOaRLa3D4Kfu2YAx7U84umTGGWy6H
fMzdIzetLBCeWOjAq3wNhG5Yh17HoIevJqHIo0SprfIoy9L+Y4Qjjxm07p3vUobVL9pn5+zGRvKF
kHiet0m/hNeIWW/TwDFP8wJZcvPf0g7eYJJmm/Gt/urh+r2P+bvB639S04jBhTzEf9I0ZtXnj/Sz
/HczUP72m//oHsPfTDPAroUaWQSmWINV/mYC8136StpJDuy/6Un4lX8Vmji/2SDEsIh5PoMY+sh/
i0GhsXR8NjkYoizX//2X/qFd/GftI0Kaf2gfcaFZoYVxErsZYhdBltmfTWA26baU8Gv8AHHvUeb3
ZIf0IVIAiZPoB08kx5WZhi9j6wYHzxjBmolYRf6Yxyfba+2fXOP1kUvHjsB53+mKXHiBMfYD7CcM
rsWTaLRV0f5oMQKhvm1Zto1zcgucbboEa8wxa1OCj9iBdD/DmunklPb+BdlyNu4QcYkfMYQ1samF
l+4Ho2KJrW8y9jhXgkA/CndPndolAaMH13om0HOfyZDQAhTEkp33G8DI8GdheNqhgp7jQ4cgZu/U
xIAxii6nn0km4g/iCPR5Ia89cr1JHRbQzEdXhMhUbJNkqYlBbGKXoIqy4A7f1bibAYsem5R41XbW
lF4s9Y4ZFqD7kfz3XZhPqcWY0mPUWtb5slniTD4PUG5/ZYRV3ijTcM5toJ+W3gyxxvXBveO3wgIv
MGS8q03MWZ6B6IBy2HWsMtOei2Wu8gEU0zxtUS0Wb0RKmmcaWHWuC/sHoa3DTVxk2XWWAnHMmCo/
lvBOMM730JWQs7mbpPCzLxYQxiv50OjQs15cJ7jbv+TEIbqZetf4HmZP3VSUNG8NN9MNHzg/p6tQ
qLQAc1xT3I6MAzDyBxiTUIvTgprB9yTQyFLHQV4rkSOf20LiyeHcRD8NgHopSWXJHOTYPPCCN8qo
H0Vl57giEEIS2WK+AabjQvXK9hiiI4kk0ty17e6P0s7aaHRCfvRkZVInivX/4A6S1bSTX6Fvegko
sSMX6AL2f7LFh55bTC2p8z7Rgx01m+gtbuNqjf6ANNUF6cguHelhZ4+opOIePolvRzY11a5y0184
FNjwZbV0by1ryE8a4z8funnNvLu6Hpsl/ImrKXmeCKBmgeZUL/Nkl0x7Y+9pJJyBy38KWzpeQ5O3
ZtoPTDfMGqmKAQa1EayqRaflzx4zeCgIM0B/JPda5vbt4gCAzkdvwsFXasxeNk9tRiTxc+mHdhuR
kbPsjYr3LMwtMzK6Wn8sbtpcGUEgL9TM/hVshmA/j2a3cSZsJGLlUiOwlLPP8FGCFqCwGzadgcuu
m/NoROdwAA1WP1uk+dym/HRq62Jg2ZkxSJdNm7JqhLWS3DuLJZjOOKuaHr1ngtWNnG6UA6hjY3Pe
rrIlEsTd+keACyFEn2m0R8PtxJ69RQBobg2Wbn70FrPyIs63BjIA21TGvmvGm2oAnxogoMbi7T2h
ao8Sq7ZPEqcDIaOpZ/w/Ypec9VT789CMU882Bee05RIBJYJ1qPYn6ysxCT62do4Dmgk73Qxug95T
Eq2R8jjW8poS396OFXksff1WApZKd03bdbcCLBAQnJgkFLUM43dcpTqq07q8Coc1WiDDsnTdJA5C
kBZVcO+PmYMaNhXVTqkOTjMVYnEJf/8+F79/tx1oWeJU873wTphcnfPozhC/x8ER9Q72V/Hxp2vq
jwHi/6p1dd9kter/5X+zPfiHn93CaiW4eRzXJxiO4eVff/YZMRs03MQ8WG6Cfp/FYVU4j0YwfZgr
4ctqCr11CSS6ZlVGDI3BZ0wOwyR5GjoJro+hfWft3CVFCDIv8UQJ645Rl5fDLyrFNX15mk9+yzqE
yg8FRTttbd19BL3aN6jJDm4NBKK0g21RZD/admq2PFso+SDZnhiYtlHJ+nLNkkjPNjgCvP/FAHKr
I5SpHljzbs3CVIBHC7ZurMIj9ErZwQ2n6l77Y/jR4PP7mAdz2JPJXn/ZlaNv3QRXbJmA0k1Hqzo0
avTfGoNlsFc5bHWqbLjwr/6+Y2n9lltOep6GcYmwigW7pfJc1vho/xoP4YAdjPOJXYsyNiNSt32i
7IR9q5EPm3HBj8rLHhlAFum+EKF16EbSjQsu2V3pFBpZMmfkrkM+9KJsgqMSABQvlPhh1NLifCOF
JSdPFcUVVJJ+M0k3v6JpS7wtejH3xVCufRcugfHo9KMNKChMuFsCs/lFYsf0goDPe3H9pr4neam7
R3QxnM2lso6OJdLruDW7I5PLUwUzUA1pELFgVfBi+knBFrMYkI3j+DCNVXELNQ+Td1paGXgnprLl
rOEsz233qO0y3DJ0oNAlb+tLIGV/apBrsXosn1OVE7lCziToO8Ue96My5XizYOW+XjoFDT7tp6s6
CbzrCi4nhskyu/bdmU61I3Z031n5DKa6CtKt2Q3y2pdjfMccQT54DLVxpFjJfHSrNeYRVxsL0ZF9
Ih7Gez2mzY2H5zxKYUKsbhF5hlkFWHM9Rco2plzxT9B8sV3XdwBNH1lqblpEgQcjmW+m3jMOeeCP
YOkQRswcVf16ZiUep1e8nmNOYqWgIAzjO1hPuGE968qOzLCxszcC28QGhbt7WH4/GPXvhyQnhYBb
zMnZrWdo0KWcM2x4Fw6C1FSgRjhv8V7Wz9N6Bne2mM712HDmSrud3+p4AL0+zpzoVtNe0AqgrDMt
/eEy3Iqa0vdpzjsbk/Z6MeTrHcH+38ETYWHfLdY7pE2KzDj6DIgyWCHrFWSGkhF5aMyK2aHV+k8z
GsK7XpYijuAchj+ZmSEiCRq0eIfeDLqzMUhsyes9qVHXRpjMuEFrmQRfo8xdrgqeaYd7KpNXAFEQ
jUhI5ccmLsZDDMY0i7rfr/TFxPGTAFhN8Z5lw97CUAQjsecj8n+vGua1gDCoJJa1pCDjlOICiyq4
Ze27UbrWHSblYxym7darVhNfvK7zoBNPV1VpEXqwLvtiFxkE4J0Ki6NMEXGxFMz/2A+mJJ6tS8N6
avS0dnosLu0+PznrejFPKvs1bTxxqxBYXOrZYgeJbqLfM2pnMbmgA0A25P4Y1rVl1s/Zs7GuMmOG
SX2UrAtOLMXk1ceAnPGd/F/2zmS3ciTN0q9S6EWvmgGjcUajN3ee5Joll28ISe7BeabRSD59f7wR
lekRlRVVCTQa3UCtEgikQqErkfbbf875jp1w2cQmATsQWdRdBNIWKfCGmQ7VVF8VVE4oLMaLrFqH
dfGlv2qt2AHaj7Edvgr2nxtacZbFFhhH2N2+ufcXqdZbRNt0kW/bq5KL43N4igL2WHhlkHqtzDbu
qNpc5N/RfsQf696Nge+sE4+ji3tn9VRfZeNK0ONkXcXkgj4LuI2DT2+LWaM2X4Vnty6jrbuo0QyW
4mPE0vNpVeUiVhMcJrHIg7bTesZF5rLtwiZEYOp1WvTuLFU8xfmighMxY9/U+sYpWDRycOnjKfVY
wJFrQUOvGzciJm+IN3P07+ZFabdy6Dbjor4nwGZOcIqQ5LXtu/fxotOnFmDq+Sre4/vrPyJ2Sd/q
RdsXeKVxGGThnv/Lh0jacLtEuLY95uazvBoEDA9TULW4Boyrf+BqJYAAG+KLnFz7bqlvC7MULoRL
/hI/EWzt+YeQBrvPHul+xTsRiwIYArI1i2/BWRwMVZfZp2FxNUBZwc5jsk3WCVakanE/eFcjhF6g
jf7ijkCeoR0vcE+BsH8l5voxLRYKDjBMUsFirPBax+dpX9wWZdpED2z+pz1vHgbrMBMvKaxwajOK
F9Ou5Ve7MdVhUHn9SkFM+hp2ov0BXIOwvJHC++7nbwTdXyyXHhd0Msc9OnZ1g1n9NmWDzdCPGVqN
o7sFBInzJsyBL2zFALOe/TFOBRJsdn30sZ+tRUgdGTs96zD3dbo1oee9JQZ/p2K25XnUhtrUsRt+
ksa095Hrpxra/TLWz+XIoDyS+Bpj+7tScbgP7MbYuURUL0lbJGcirtF0Vrh3HmAZyaeY+8u4TrBw
/RgyhMC1lXX+BdWet80QWekjkDqEiXlBw1G3TP8BrQtIHkg5QVrTHWiEjptsvKB1+bfSRJEnA71c
Xt2eJKFNnh/MSeOQh0et/BTzse4JWNjobdBB863NdeQ2c7v4UJLd31LV0AFJmUcuThYZJIP97kgx
9z5x+P6jyL2vBZNgQu5uCm6KgAZpp4aqapnK+xY3ibmnDCNdhRQjEQLIJ/wX7SRcrqFxCjCh6uCq
dW+oczezJ35dkjNbchfmez8YmOsayK5e/dRlC2ldAhN6kFE7FQDhkvl7iqa0smL/pehLhmrF2U4j
vLnRQ6v3vmjo5omtcS8U3UyQbcULrmqKSWALxWTdIYgm7ALhasv6vvbCgiA9krUBQQqvHuuJ+cmt
FTbaTIBMMj3ngh0Q3RDkSX6Xl5W8IcRKDnkBxyIhSSCiSe9uIAz75T7wAuORpIx1Z+FPxyr6EXZg
KnU9AlGM5tiFbD7ZhzbJGIuM8qZgu2eLhuKtLqfXrMzTPeU3DW8RyR1j7IxN4XynNCtPd0FVooUA
zgBAFXjmpkaT7DVrZAbCcy+BHQn11c++VfPDFNOmZ7PRa0qZ/po60ZcsK0pycbW495yweePvi8ML
YemW7EF0zuOy/iqGAT0gydlCACE0ILbyRL/NTqef3SKw3kKROa941Zt1Lzr72LEmP3ESxBc3J8lC
GBu+cpjTsmJ0DBVpdOzblPWil1AbMKr4HiXXxU4VTktj6wyYLyqO7WyH6zl1bSo6Mic/+Bj5wEP3
3viVtR/B6xIQ2boSMj7Qj1PQhUQNuc16FwE5GB+lCuu9YxB8B9pl70bY/ge7crjIxkyyUx5O2yEx
R2xgjiBSWPkuC2aCPXdOXtZHu1k63HNlbzNaHZ7bhMkPqLADKERRD2q3wSHK89hDP5zMFTBhKqKc
gtRdRERyIOL6tRmmRUEdMQwST6DckZfoimTPvBuWA5fgCWKcmT3nxlSfMrtTe0KyDGQZrFoKWrjz
4714go3SbWdVV8QhRwVacaKQhHCeJ9d9bmh3jeeZJzArBS/sGQz22lU8WfynVOs+KPiKocd2PuGd
eZnKpEOCXpoPotI6xJgc96FVdJuudycelaQ4lJItdw/bbWX6GY1gKdnqjdaNXkcZhT0qQx42w/Cm
RLcog/jDYTGTZuIYVXxFHJ7bArFJZqAcVBWzxQeoG3uaxjxnnk5s+MoN4wMRK28tg1zz2Rb4/lwj
LG5iAsTrQg/ehj3BvE1Gh4o4mVBJRcw6P8e+4/ERhOZRt5X5HQU3xd/Zlb/GITAPV/vJ0bcIPoFS
M+uVFaKSl5Cev8u8yt7KxG7zVZPJ8AF2dABGyM3vuKv0ZxsS75GULZsldF3rJTXsYQ37vn4r3AU4
XufVGcpMyv2vTg810suBtqB8bw9tcylB/h06Os1qwJGwTz1yAHYwI4qm5p4nzHruua7d9QbJ7xIl
d5sU7D5i7A+mwEnbp9m5ks5p7A6Tz+epyuANl8ga4dB/kOUQsCD30hdX5PaxyfL84iWYY1lDOlRM
gme2XDzyf30Xlv/oKgzr0UctJmQogiWF99MaQKelDEPbAls6Td2WVL772UYD1OkGE3gAcZD7Lzzv
6ClyS6L7LfIS2ei4NiCgZtOHS19UCw2F4MqUpDPawrKvZKdD84sCjEQ9Uzzb8JKuG04BcQir5ciC
cKpc/5QAKAJ4yQ3R+C8Tl4NY+NMvdyG9/U5w+62R/PReFOpf/vt7Uf/Pfzm/d3GRtH8wdP329b+v
5GkfB0toM9+Y9jXi+beVPFy2BSLok07if1yfP4h/Xck7v5hW4Ji+x/o9kMGyx+9wjMb/67+R/ZSe
K01W+bZFbpQd+j+xkrfdpXv878upv2U/neWv9ae/xlKqyFQskfdFiIIIWV1D9RLUu7AzGL7UduZW
26VpMFmZBojFlersbIv63pynkdqaKoqaHZZv54tbQksXE61VOfTPQ740Hxp9yH6qNiIT/JdDMRSD
Isp8iEmxqfrpWEimQbKK0yuw4W7vcUklkiTiA8pgc0tJQPYatSFigEdxTLHMS1rl2TmIaMQoZ80Q
ssxVBXnBE+sUWmLMIHn3l/nLS7AXbcLrWNYtE5q/zGokUIvdQHUFpv1llNPLVFddBzzPN/3LrCLs
JhhJ+h8YkxkG2UrKp36ZEPupSaZz0wzJeaLa7YIt29iFfhXuiZB+t9N5pubOZeTELcQInslM06BH
GVy1TKdwogfEaybWhvDZBrDx/IZonm7ZH1gHoiPOKfPiiep1TIHnLupAFwS/TcWqIPZn4ngjiGGr
VUx54KoydHh2iId/2Ph3WHvUxsaPAJOk1xl8mcartMxe2XPUr1ESqINYpnYPb7S3Fg64vWSZ7uer
zbpeHNdq8V5bVxs2YzCWbNaFzlEbi1Gb3gvjybjat+erlXtWOa7uxd+dX63eyeL6dhf/t3G1gkt7
CNZGgT88EbnYhDPGdsIuVByBscFLjl3GOJSsaLZou+ZmzimgoktWbCwsuBnBDyUfWEMXvzZXo7pc
POvQ8zjG/KuVneUgtvbianGf3avd/Wp9txcXfOF61jFYnPGOZLQ0r3b56mqdZ91GYKdR8XQXRoDs
OvaHeLOx2N+1i/deXW34zuLIL6cGNKpn9CPzFEiD8Gre55bfHmPbmHZFbIa/Tlebf3e1/A9X+795
jQKESyrAu+YDrlEB1FOfYZL8wHyNEsTBFDCIN1SyhEnfbQRLsftKSkrCaWQjkKCWbILE5vOQLHkF
7IRYugkWIgElOB2cyuTmnF9jDvU18kBxNvGHdElCsDua3mfur88W39bZ4Bi2fhXX+EQcORVtAAAd
9ArLvDB4fpbIRX2NXxTXKAZpAmIZ/jWiMS5pjeAa3JDXEEd8DXRwMEc0waWju+zqVRxvcfc4j1BE
Mr2yaszrWH+WiEh6jYvIJTmiCdcejT4xqYUo5giwFyG5xZcROidzIrzDEikI8CePn1KwL5zMyvm0
yzk/COSVhzFy2I8rUKMEPe07PhS2KqZfjy+jkUbvnKaUkLkgm+sp7NlrAY9e5W4PxyYLJJpUV/Cz
zjHdDIw/xDRG7F1nxlhOVgdS6LCUTqt6q9nFHpAHWVHLGsvjQAF2K9lMbcbeQIX3kvgjmVP9EYXp
sHObcPoyY2y/S8rOOPXk3+9oHsJaELXGAs4xJ/ubQRMLt3jPwkRfwGm55PyS8JBVdIOFKTht/Ph3
pBdxl9jBNywrBFVK2trmgXuGr8hoJsB8L2QanW++HUGtLxf7PVXMaGNkA5Nt7fHuwelBGN3MTMxV
A0PgETMWYT0rqSn8Y2JINr0nw0uaeuNhcukQjVv2pARV/PDidCY9tq0hqEEAmdXR3J334h29KXh2
LUV5UdcFD9Wc309lyZQ6juSqbL/cOQZViKvRUfWT6wzBuahzGtttO/msZGxjVJonbvVK7AGj5VT/
WcnW6SjutuYqO8jEcDY5vFiYO43e8Ki322p5p5e0rG6aHniNSzPjWx51RFgTGl72DpIclr88+WLw
3rsphGveBh158NgJhw2dNd2Dw3v+rokG2njbioKjQWXNHjawfecqO3syOyP+YQKCQlBKsmGrfBmc
Z4jgBxGI5KBKR+9LOzJO7G3wTWhZVlwF0WI3tS7Sm8gpdLaloX3+iIygO6RZkTyQ2E+P+KHuqUCA
ccPbEt8sFiv5xrkdnKs2477uOJN7PwtEQtCJGoh3IIqT33dTCZG3H1mvVPGvaZpFD9y7widZYxfm
6WBPE+mOO3bXUsGG7+Vd0+v4yvUDhpCYKbFOpuJg2/hyQZGaBrAx8BSkn7V3X4yWd8nbmVCPNevL
0Bo2LmBY2is7NcNTFBFin0WkMRYlyS6KZ+sIpzDCzmz2/c4z0vzB8bpimyQhwvJcx+0PsitJ/EV6
w/xuYPZD8cQyTCQpq5x1ao3jBT5ZRHA0xG2HneYClnN4k12U7lB58PNwiu2HoKiWd7wf19zpCE3C
ii0Rb636y+y7EE/moJE/rKEqcZjw+sVnx6Jf+PNMmMvvPsPZr6g6LuVu0I1xmv1Z/SjYWS6FhcNj
G3EMkW5xsr3F0vIEJz17JzxE0qoMZHQbgXVj206b9K5xHEKurWsdlbJtToPaU2dPm+Z5KNAJA0Mo
oDlpsqc3hDedwdccEzNCamvI6aZ+7O7phkpPnes3fJp98xxqkoIFxwkJ4IkuyLHqHrTTIp/6offU
pQEV04Nmk0Vn7MZn5XKmzvILgn4JUdOgU2WG1Qr4zfUuARGqj+ts+n8alPzv2mr+AE7+f4OUbLr2
glD59x0z5x/te/7HlMVvX/K3lIUFf55UBH4+/rjMv/tk7F/gFPs+rxBH/h6l+H0oN+UvnvBhsdic
kR6sZO4Ivw/l/i+YNqlqIGXBv2tBLf8zQznQmT8M5Ti5gsAF1CykwMNjWe6fhvNAAY3NQLNsuWyT
wKs4VFSFgLVmX6ouZQoHn62IPLu8UQ+isPojg3OWr/0iqLntG/2rrW3BzZjt0Fe35ta3FqKsjtQh
uXR5+pnvcYL3JSj8wb8Vce/6kBhcnVxaEN+f9uyoc0dHa3tSXCTbtaoSNewiGOK0brJMy2AxQVpc
dQk1o5uUrMomLvLoOzYGWDD+AAqHutm01aSJ6CYGiTeO5Zm2JO8ZI3ea0QgcjxdnFuF57ppW4WcQ
7msza/kaetJ/olZZ3+IOQAYeZsiKbimi02D6kAKSLIbfytgTAPcHzNaVmrab3CA5zuFU2sOJ+hWu
E5r7AyfJFMtHQY2ms6MPLslx0MxksrLIxA2sHeGVG6IoY3gbezjqt048w0rAAcT6ukOy07fuAHPp
Il0i7xgsWXWsYSdjy2XrBvMAyboV6yQtakbWsbpIZSQoA8nUXqopFQ6uHQT3tQvDhx5nKr8e9YxG
zNJfJvGu78e8Z4HVo8hqXjs4RXSdfWbs1WoGIZVXm6nL+AZ0WPpfyV2nt5kRBgd+M/aT8NMBnCqT
SFhNwZ3Ui+E5CdJ23HadqJ7J8/JOmVO62PZuBPOsbkGv4GBsR+ItmXefNcL9FKPP4QyBwcFqpUY+
Gj/y2czrlLZt5XTkCFWiXv3IsZG4sQT7pG8w6BNC85pzWii8NbRSY6r0G5bv5LsNfbRB0UwLeXTE
38B3IGMphmKrlEXEuLCrgxM1yX1X0Fy9GuD1fpoiXlJ+sZw8KqOk/oK8H3Pbs/JNxNXkh13G+G/D
2cGzEQ7ByEcQzsHRHox02jROIsMNajwNv6Xpfms87jSrwhV0uug5KEY0PLu2dxoh2TlM1D2GZOzY
Km6Ua8+0CQ743RtcYe1KWG536iDzZhuG4coheIhjdEneql9dcx6hnMxOGdLaUjOQYMPFjyL9Ru1A
mvucdVYZ3hfDyOK8nuhazkZ+sJWOA3IGYCJrPJ0SYFpDKeF3lUCaPPqFIdZl6FCj4BKnpBNb27EP
hszqi0d6svxN5ymWhSu4EdKQ8G7a9KWm9SUnpbslEqVhFzNs1GchG7rBPPeQ013CVNOJ9KWUWuzt
clrgF/Z8iYIuP0/xIHfU5oTNOsm0p2+moOzNe+p9qpdWo+MMHfdSZ9BqHVgILyebpqzHKE63fd7B
/0lDs5tR9flLIZ3o3Ai1FML31FBovgHeE+osjaT+sMgbXCRZcgY3YFDqZMgwm17YhuBYbaZpECRU
aMrIdsyJ3GjosE6DxaWaJR+h0cQPWpXuB4HHBsWHMzY+ahbw822S5ea0Nnlk1C5wauRp7Ucj6QXs
E5Z/hMWi5lsrUtN8YxhG+tJPvQctwYIhv1OjPUH9dGKp8O/2E6/5VdjFvrGY1VDYWG68V2N9Jvyd
coNl+J8A2QqepHXtKFbljsNPu/ofTh1MQtUKn0gx1nedHPq9WRNV+b97bv+h7+D/IzssR+lfr99u
vydd/IfD/fcv+e1w9z2CkhycaLTCt4KfIpS++QtodWE7prDpzrnaY38/3CUcNn5/nLuewCR7LUn4
/XA3vV980pMuX2NiZILe9s8c7p77ZzsYORx2SiQ5aVfiZDTlHzdvyeA2vl1hrmMBzsNQFYgiKzYj
4ib22ph4RgftH0LuNsAgSPEdKNkLxZf5LoQ+dKYWzyTBJsCsD1YSYFOoMQZK2XuK9lMuU3t6Ltub
0UwQUIKKQTrqCRFxzOj2BOCm+TontK4qWdHtZeXxocjS9qCKARlwYUk2XNBvE9uz+1UT9UOwcSyb
CaDIJKb6arKVZhHftuVR+rl9TsaEJISq7W4bKsu4IYaT8chklHCs8OEbP8IORtnK12bwkQQtgCgB
MBNUcXIiwMfbERp2dcHR7L5iAQGOzhuzo0Sz9tgctbDHu43E5kVBRJm+pH3+pmeR3CRt8gS2CJ5O
VAzk3tz2nd7s+GxLXhykFN1HF0DXjUhSuR8HY9HqaSBIpjKmosUwMNEIrjwtbUpVOW8DProt0MV4
bTQ0pQv6oB/aEsUkC+hdrcb8LKM+wf+O4hHVcLxcKBKh79DkBORpS1Zl+jbOlXuJGWiwSAmjzNeJ
m7FtTH3LOmV0AxNREham/k7VMd18OZK7sUghKz400o95bpJ3qUedcgyzh3umF0HcuROu5WDI8+BI
Yx+hcJEuSrEFkA66rezeAbLo5qjRvM609UoOsAoTU+UXFYbgxqc1u2hZFp51bdKqlmH/sFeGB0+U
W10U3HVDxGLE7T3b35X0J5y6kSsnQhncWUGqHfIPlaEJMXOavyTuty8cIfJLwrH7zRiU3IWdLvdl
ahDAA6+TPwCV8p9rXC1bp/fHS9YVw21vegAWWs4VyhVHnyWJ1O3w6C+dieA2LfmqcBm9QJJtEXt0
a94HhARvXXaJxcZpw+qgqMw9gBPUNVvgYXrtBVckTv30vsPwsrWMOGq2sH6n6KL5kSjPyc1q63DX
C9clTu2HmDP0wDFAc28WjTusDRDNwmyoDk3tVTe5zPtdNDziJMCLqAeuwPFLpXESVtk0fFE9n7HZ
eenbCEPlzqnaYe0ATqF5obztR/OLNU30hKtxZqTKrZu0MfjI2DiuW5xHNzCLrWKfsx3iqZ5GCDpt
u0CCS4N1cQ1FeN4qprZ5bdSjs7GZAn94afjW40u5QPkub3QTjISUdUo/FUiHg2JwYrocEeHmjtoG
9KbwNu1YhyCEheVZJXgNcXOZwH1bkXj3lGx1LybZmx5HRO7dgGFrv47SLouN2dY96VO/WvoqQzUe
tS87dSybyE3Y4Fj+9M0G+GA9dj6rGmBF1fccVcqN1mYDeoJ2hIFqrZXJkGi+GlE8jsc4Jdm+AAIx
oFSWnYlP7DFhcCkr5gWWblbCr2KpH9GKDt8TUe3EWgtzmJ6ZFelSUz2JJDmC144hQ+45hjPCRBzf
6S5RvKZXvKJFtvUclb8myaj3KmgRznnZv6gmANNj9d0Xgonlc9460HdBpjEA+PkovnsYcfHXh/kN
uz0GD0pMdkOfAlVmRrLoZhynjxJAxBsEhHzttb1zGHmKeMPW1Lamff2kE0l7VC5mMG/E5prqezT0
1f1su+GP1OimQ+ap+Xurx2FbSsG/2AzZHODGnO1xP0aUnjwlBrMi43PnR+uetO/4MHWNN2y9jpjS
zsPCah+j1DI30Ifw/icE1NxDKMcs3BRKF/kNzMRaHguG3GLryIXlZWbR/JQqW9KIHROiIGzl2lT0
oaS7e+mU9Kb6XZDdjE5F5byHj6o2Y6pzZ2UindRhtZ+CasawtwjNeXSbd0V+aX2GbYMkItW/Ns5P
i4MHTH5Xn3B3QJVSgav30zgWNxEN0c8OPQqXvgpYmKB21N9Uy4+D4M4jseo03tKNpxrrHBn0Au4a
Dwj8GgeSlx6yqNR0+SXF9ClsGJqrIZuCD1zZZrGq6WClQcxjRbWaGlEGe0RQ1ANRTASS0Jdt4Mk4
gx86SoTkFrOGF59DHNBYlpSCcNfwgk9uPcxnhBDxmx/TubaPupa2vsntSh8sh3pxloPFuWK9eNBh
gBJr4Bpbg7+gCFLH/YM3qp4mv1a8N/38YA+4R7nAhepRjJlND62BIwOST+shTSBFU0E2Z+57G00i
3+CCd19b5ahgbbvUzRyyfh5gBjUu4LQO7WPmnZ32azHp6QeXUvHMEk4/9sHCmqqGqX+EVRucG57h
FRQw+8HsGvuVfHdx5oVtnzpMGCBG2wgjwXQzB7BH1tAf9cp3sssczCfZ88CuWPTO34u8IkeorCXc
SAzEdb4kcQEwq+BXSU9aU7TTDoHYKPd2blu/MjhNalcbfjHdW5GIn52Y5Df/duGfM7Nwoz0JRes5
HVPed0icfX1qqoAgbct98NaAXIdXB+LDa50HxcEsU0pqMyw31sExTLCqoRESVnNj5rUV8goWiC7r
+EVTSJQWtx3uw37rD13+ttjQbtuUgZ17kXJBrw5TyQwBlRQFJVdvDQhzyippDqjoGWC3FzndY4cW
/s6qx5FrR3Uel9wo4kUjaMBYx7mkj1ySe73lp25OYUxO9ODWQo/UP4AY7eiUtTZFpCNuCJB7vUM1
9SVETGV5QGvAvFNwKGJe2O5sGh3yW6FvvFHUkLfK3sWU55j1d9OXTobBZqhOXUx+c23r5tNH1zjU
ZPs/lT3MNPCOOLXWvTScbs3JNG9rXGyLeU5Eb04YtRdHpMOrkeRzCWKxS28Gs3r2deNIBNQkgv7g
ec65aLt0mxZDqljElN8FBaEcZWH7dS6r6giAj9/5wDX/y5jVXLPYhQI4qzLsoyqlHyt3fVBkxGab
uzSZZx55SuHMVU4ctCUS3ZCDVlkLapYUlMnSSC6Mh4LmF5ZUabQ1ECjOhu1Hzwpt6Aclavg7wkHn
FRikitB8Mpf86Y1RAdAL0ARd8BKPOUUGtrv2TMsNNqFMC5b2irrIhtrcxorbfev2clU3eY2myCUW
GM2egfSQwavqVm2aljt7cmsWEjNZ7GzElmL5ulrporSRLjxegUmRda8kPzO6cfpxzbnP+yTjr/IU
+VZ46KO8vlQQK54aOrzXeR8WG1T8kZSvm+frrhXNR9QWfkIFYGx9jgX4dfCiYVbNbwRwfgzA4FYG
Aij7CO66K39ygSrak++sAvZ11Z4S+UmsMmp19xObqAlhvBVfTZvT6DVuKgNu8Wg5d9bA/g1mIGld
qyXefIj6OofXHsB840VbZh/Ueo7NeuYFsdF2BR7U9WO6hdwqqA8tx8UatO58HDGRPVRBol+QFpqV
o3OpwRIyZRoUwg608hirpk/j6WB0hT+uWtpuqJGSgX7CB4QxCV5Rxf48Kz48kyFBJpntbIohM360
tkFo18fKuZSStfe8gQSVQsKqyZZnVUfIXwdUNpmRsdTlBHc4stpHYbos5EM3w2yqp7L55uILpjcM
qq6JTayd3nx/rD9V5PF0eH3ZBGcePAbDpIyr98BV3RPuAeuibEveFaPZPbO7RSmzakWYFhLyxDkb
Tc56SIxgb0PhO/DXAw8Vgqb6bpN8Tg7VDELMtTyiYaLyaKRkLekjLEzQ9TdpR7RCLja3PC9wPBqd
F32VLHiRCmA9AkTJ+QX2ldXj8yoN8x3rszqZro6A1BRLJsVfRrClKRXG4UzhTi4sfFvMhFjGgqm7
TKHbomAMU22sZhmKYB+XdvGDl0T6nmrt3eS+oMhzGptyy2cG0Y8uH/Sr3oxZQOBJDjdmWL1Q1EMP
k0qhnSTaWA+1ZZ7oNsfrhgUbTq3SW96qWMA8LB8kKylexzyQWjHF8xMQuCgPvkdBzaPdsr79GJWT
XtraAbrqJXBpUKda84ONIR4FgYkxMTK5q7FOoU5S9FPJ8dyGSPTNnKVb1jz5rZXO5V3luUs3p0Fm
hOUSL5a6QhJru3bt8JJ8D3KBic+n+4yt7fwBV7+gcN2fomXrlH7UsiLZP+bRoyrM7KsMC/GY6Ij7
H11lzRfSAKHeS1h8IAc84NFrHiyi2cAyUEABdeKyjpztWOjeX9G+ABsGVl75OAErW4oz5ukeu6YP
SrG2WPN5gXem1YcWWgWr8aWLrfgwzgwXS2wAFBlmwPi7a9UMi1XoU+vmFfuytWZK9TCanKM+UHfA
PmO8kNp4IjhIywAgvktk8WMwGZkZowsA7F5z4E7zNDxJzQKaX2jI9evNS3nbjoEdPTbV/PyTtvGP
YlZ/kgsAPwXYhdAkhAg8d3EL/ezl8S0+WKvu5z3YkvQeZ0D/xY4Xg0VpeidgdN7eXEw6f/1N/wiN
J82FI4VeZc8PEFCkaaGG/PxNZWJWc+hl456KjPzClNHfRSG6uiUoh6nnlhDmNBEz07r58dff+c8p
4uU7szaBRXtVSuxFPfnJuoTGoD04uvOe9SzmN9+zB5qZXOOM5J7NmN3D8vt/reL+M50IlsD6+dMv
59844R4TcnPFz+a337/k91Wc/0sgQZPZzm8ONw/32W95dN//RVB7IIVp8gwu//xfF3H+L6bkHwQW
DjcHguzfVTZYZgI3HEs9D8gU4pz/zyziFo3vJ+cb+p3NDs7BGob7GFHa+VM0MQQ+hXYk5cHmJnjC
35tBjk9ubNxbJ2/UaDzNXG/sJaJAOGJ8TnQWnTDncq0Qfbwx6UNfFXLwP9O4MzdhX3uQe7lDV0ZN
qtmD/PzTJ/sPnvI/PnD/9r/3Tw8c9h63T/zJPKBj6cNkLxckQGmIY+FG1ASWkADEDedyuP/rb4xZ
8T/4qP6kR9auXdRtbU2HJOoQlUbKH7jZ+buZQOU2VUYFpzU3Vspk15dJ53ZEZVq5TVBs8OVTq1A7
7WGaAVJjYCuguTYUBLXxLRQDilBqPj3XGm9zK4xuwp48auJV3BXaUhw6rFA1drkWimOGoIbDCKQk
oN7cH76SOJtwmze6uavigpBgX6jHwRIRmyfPp0FsTLZ5LYtTEYjqhjtYctPiHnyLle43JiWol8TM
5XYq5mbHImQrys9pAL2dlxElDEv1aBAPm0ib4tnW1Xj0hlLvKWXjTjBGyS711GfaBh0tRpVUX1GK
KPYujXQ3VwRXWdWRvYydak/P5zOdPrdq0rCb65ZX4kbnxlfaZGFm5ym9oWnwSqOnsQfYzkvMFpsp
duUlnaObooDdUTMfbfwpZUBTELA1effB9977YphBBDtQOoP0ZA24L+Qw3XKAOzv66aC0Lk1IBim7
U40AuwPIBkIaF03FLWk3toLRsXriyngiSgKXtK03Qw2U1YjW9NKeOOyI8VuigSZvj5s6WohtsxyA
iPiA9TWTXzkCTGfErWDYotUiB/dHp3XFNx21pLki8DCLq2Q6YKG91yqwTjw14PnUOZwCOgJ9OexY
iD6xpB3ux2LsaUizl9oshdis64OIjSeOLtYgLbf5NuB3EgO9p7cisraDZeWXAMY/la0mjDY3ZE3q
in2fxOHRRsBb+xI+b1NxR0gTKE44vZLNMFrzkzE2OE+4uFTDsB7i4jhbrYV/Ncm3Sc9f8+hYxk7X
3K2Vz2lOmHY66ygWS0FVskfM/LC98qnPeiILkso7QvtB7D9xOm86V6H/5XyWjrYdKomGg2v1msYu
izCjx8KVNDJrFrinOghXagicAyK8t5Au9q7zUpZdtm6tyWeow8Nl5SolXwTfDmT+ZiwbdFLPT/dN
rh/gT4izEWFhcfWoN2QGcYjWPWMOrP5HdkjGhiT+ftQ2ze/OuMn8kdv+FHMjUekX1wcOjYOXJiqc
x+s+FeNmMuTe0BiuiKBtbRdTkoSx6hTBmSaiY1P4D4mPqtxM41M/JuwMCXv28ZehMWvADRRUssga
u5c5b269hk2ZJ9QDDnb/WULq2WGt2JZCAbnhdoomfdNmcjMV5RO7y60cg10TF5+YYrb9nGQbQFLD
GsR3vEZC/0J3c7w38bwmaXOf6OBktObt6FGhFJbypnAb1NFwmrxdFLol1SJW1X0wQjh87qV4HDtW
G8TAH4xORLsw0cDGgmH8HODlsfBvAQ3J0QrAGDNRC34sOqWJNxJNtEnHI1xDpKjzHbkdOmbipeSd
zeyhrRNkkAy2Va3A+LdF5tz7oQzBUuBSS0WjDjlL0cVeS9uqDR0KiNmat58+QzdWT22AaDxjeOMm
Y4j/Td2ZLcdtpFv3idABJJAJ4LbmKhbJ4iiKNwhSEjEk5hl4+rMgt9uy7KOO/i86/nPjtqNt1Zz5
DXuvTR1lNbQhbjyRROCaZ6Bz5tGvuvq+CrLuMnRgC+ICLAUOBf7FpIjW/UyBD7DVPKNJvC0n0kOE
PW2l0o8TYaMnDV6Qr6DzzD6UzVLp6jWGMABdAueLIcr6RkAGQWQVRJvWSbGX1CxIE43mym+aGErz
yCjCgL1ghHG8dc0eSjKM35csN05uMHPe0ZFks5cc8gE/J8r1+cBSGpeRVXyQeH0w8ZftpbLF2oBE
e2j8+LNNLNfWiYM7LKI5poXA2KG0AybeR/12MBLrSExQfjPX8v7X9xhFxc8XPmZenO5I8RnSuT/V
jZbhRJahG+tQ+MVdEWcKfyjC9jiSV79+IOvP+p3vV/WfHumn0kK3Yx6xpbAPfdghJwx8QJgNMScm
zqFcq3clGCaNYHJW/nLylvAh/k11/p3E+oeu/7engIYJ8IIlGBG6P7lNvCLHcNLM1oHTyi2Zjwtj
bXcNa4vFzg1/wNgA5NQP4NDbg87B6hFYCUix903CyoPqioIeQFlTvKg4qe80MgYSg2tOeWgZ+Y10
Z4RuFukQCcGrhzhoc5jyI5lMuBI3pOKe6gpDj1uGH0gToSu3DTGCdXbH8zBYSS7irX/Ju/6mOPq7
z/bHl/tTCwSiB+WylhYUkCa4R2hur6cJ2DkKwXn964f6c/vxz3fWXbbE/IUl8/L//9B+WAOWqhZt
B2gZ96N1AYNP0nll9JRvalm+/PrBfoKH/PXRfsroMmJYO8TEiwNWdqAm0v5kgwE5JkP41YprBKVK
t5cuSiNUpWI+EHLCrk6zpvTApF37oP4TPslNw8+QqNdxR3hle+qCRQI5dhnoLz5CLQcTLF0iN2IC
6EADx9Rdw7YkcIs/rcBO2NjGeVyKkmopTxzqlF+/zuVl/PR1peJnHIS8C0OM89NSXGeQBgzukYOq
yOHSKjDXmS00pZsyLmwcmTV2FXG4v37Uv/uh/ulhf6qpwX1zuBVIMw1HLhs9+dXVGPwRjxEEWZvG
KZ/GmwAV7oU5ULF1B8by/w9PgUPJV4gCECv8bAtLTWtsyiwGnBEj62u4EjH6Xnu+YkTeSmOVlupW
eib1pq1eOfWr32Qm/yvU+W++zv6Pj//TL6eDPomtgByRNu1e7SYeb9o8sE9ZpfhiG+H51y936RR+
/pyhoEo+Y8Lu+N8//3iige0k0aDmQdpNcibEGTp8g8jx14/yN6cB7+cfj/LTa2ps0+5THG+HjAXt
auAFrhqGwm2myn/z8f3dIy0vxRSepFv9y2FQ+l0+z4TOzQGgvsGzPqXKP3LP/JtX9Lff1B8f6Kdz
gP6ja4O0drhNSvdbPICMFK6zJ4cT1+3U2Q86JFgTSCXlcbUUyqJsy+tfv61/0zI75kIzQh8rfJ/e
/c+fXhCNQ0UCin3ARFuSu1P3j+zSrCOLWPtQ2uNTUfp6E/ahixR9onwLQWi4VWqC/THeDGa/rDcM
Tkyqi/xKh9knRQbFxYqXSGyUqb9+uvZfv2wMnJELACRcnjHCnT+d1AxEdZDNNU8t7K7yCUOkFRGT
g6PBXCtjvh59NW7LzmSnjiojHNBj0IQau5gtyQZDLaBfxPQbQqWhkefBNimsDaxYGh3DmlY0ER8l
aYlHs1pcJrZzZbk98PEMr2o/kQVaGnjry7mgtiqDCg3fNxGbSAGHKlubqnfOTdP8VuL817Te/1c1
Y5ZCUSXkMoT8V9Xwl2HV47f0LQ9/pu//8V/+c2ZlkdUplO3jlbThaSw38m8zK9j8IKVRwwh045ZU
P4R1Wv4/fEsh25aOXH4dSwjA7/Ix+Q+2jP4C/mLdaMr/TBvOn/inE5S5qyQnVDEis7grbEf89KWO
tRc3Ntf/rjHbe0WuynLI0VaEKBx9Ixu+kb+OwUr5/oElybSmhG/QOij7oGZiQHwMgua2ZyTG2s8a
5F2jhpYY9iCHG8BShYze8cb9zljwQjhGgV/sSKiVX2sRFDsC8GDyuGPZvjdIaBu6HOok1GuxekHR
Hj23Zd5cV0Vd1EjM2hiaRMe+2B1n7xgPA2EaYyiJ7GK9yd4oHJCWgx2DuJAPX4J4rrcwnK88dLUv
SmTobIpSID2wVEx+/eTCb1AeBg5jLjXFpFMfOdqTJxQRTrnOSeud6bxHBCnsIo18nfthdqtHxylg
LVklyxHDl4Spe3G+H01XPuW12X/2sZhMK4JT2iMhU8EjHQtNj0B3gvuoUtHNhL6BQQBgeOz7kR3f
tgSJPtewhTSgsNi8wpCTr/phurEmqz/EVjN8KfAlvoIgpt5u0qa5pV40og3hKj2LJUs+Ewlvn1vb
Nh4J6jJfjIL86RVLqv44Vf1w1wcY7Wo7DEnmXiBIoRqXJ56i3NA89476TBZefSiQ8Z3NNOZI4mPO
31VXymODjRfcfGwKniQhDsiao2KvzcS6FRmz8bV2p2kTFOyEiDawW0iLKt4LRcsAba8+OhGhBH0z
nMiFM7eig8TO2RjddyM51gPKHuKqoKycM0MmaKG7eSBpqiLCBuXxNV+oDraB8kpjr7Le2YZLuwGY
gMFLQ/gTSp+NP9fq4CL8eS6bAtLxaFRXloGMwzAgYrGYZHrgeyHJrrg2jXawbyNfwznw0E8obLFX
fKLwQI2mIntCm6/VPM+nyAmDS2HnyTUJ48UC+nPfWw1h3LTH5qgxph2y3HvEcgbFA3FWkHTRRetx
gJZQl08QVMCrdZ7zFlsMe2KzdtahXRc7hRXAduvmk2kCLohozunL8Q1W/XPj98x68q6ltHB9GT9k
43Cox+RSCnjokTypckeYF51tTlZWN3oZTqayO0iSE+jIhNDuqmxCkgWHGlkWmop7X0u1NM1jckqR
J700OFIeHaICUIOQuujt+ZdiBoIjKY8UqOn0ICqzOiCKljcmbx8Yt7YlMc7z8UX6eDJXGaCp55yJ
3Q08dqTddZW6wJQK8kLdIf4w+5SEXlbm7Woag+bdTLNw+VF6/qOLvBFlQ8xBEYKZXkQNarpEThzd
ORWRUcjUuM3E7IWXcqxCRjkoGu9HsnoQ6k0oV0np6z+X4Edu4tgZTpOZA5IPbfTig93P/Ekp+L2+
s+6hirkHbwaRj9ZK9o/kpYmnLnOHA4Mt0t3SOHucWlGAlFOJ8873O/6IFPM/ZC4Ws7ccytqbRfBO
uq5GD2VTELnubeKwUp2WfKaVnWR2tdNMNfdDWAH0ymQQ7eF+5reRTuzHPhPhKaileNAZAHHwWYgp
eVPUJUJ0lm2EqqytWZOPuu9Id7ydh8S6ww2rwEjE7bmNyuxLwleYTzWwxXNTNO051Y29DawZoolN
4rmVpN5NnmeQtNl7LwlqdmBeKXaDBwZCEDKhf54Bg2jWyVJSXtQk/jwaUg3N1lWpseX36964us3u
UGaZ944YRbkqLdROp3Ie3KcwzQhv7Mqp/jLMi5wrI6/HNcukWmPqAV3inZJqkvzm6SGYWTOjB2lW
6H2cDVWz1RjzTjZpU4fBz0mnrFmMWyQ1bijrklXkt9Zh9KzsTiUMMyU/3G2DMnBf85eVNcz5Q7Pk
PrQNyhgr9m8Jywiv9Zh5X7Ttx9dDGOidJYr5VNVtfxWqTBzcVprveoZU1vcSwVWOgzci4GWh0PMZ
ilBBqiY6kglot+YsyinhJpS0xbLsdrPs3WoQmKSWUR/AV6pPRlTtlNd9wrpS7vnpR0dLq21UiYhg
M91/dYr4W4LZb0tQ1YQGyIrXfWEgvrUrZIgOrMhOAse04lthOO5GBsq4s4zcZXMR5keSFk5mWEsY
XWo0cUMY08tU5uiK4djXd3iDbHtDjHW5rR3B5jV9nNkBITYFrVdE5UtqTtABMchsVB2/JwbqmJNw
WH+taCH0ZmDe7a/Mbh53beD091bvJNeMxcsdeof2phbiCgruazeWBIxmpMw0MzqKkSC0bEKD6hXi
bOEG9VZFhB5mpWo/ArjgFw7pEl1yJWzCJVZNiYaGuVMA7Cwy+duucLJ9ZSenGj0b0l85VdNmxpkM
v85rp2wVF0zh+zp9y6YUFn+qus82rmoAjNEUXydT2+/zyKowsdhGdV8xitzP1UBWYA32Yu32Y3eV
RSHwBZGhUQMsbKM6NOxvWRv28ZYrXiLNoaKmmDFCvFUD8AmUsA33AIJndMUTHJpmPaeJ+pIXTXfr
qnbABBKRkEVMKKhFLjGfGOt1agtSsjCzsTrBZiqn5NFuUJutA78l6tICZfMcBNFXn687cCW1oey5
luCAd7qpkjcOxOo+hi24KlqZ2euakSQvavF/JKG4S/oYcENYmdvQTUHK2eRnrlDvVWtzaCfCB2r0
XzAw3xuhA8LdqG5CC+39QtZG3WZA+7TL+qlghXQIsValjducFOndlzIJwmcts3KfzYP8AIOVvgy9
U+6AwLPZ8dI8iw9pG9YH4mkJCupZxJGFnIM/BDaTX7gD0MCmur/BdoDej4LsOZ5dDfqGzPFKeOGG
lBbzWGay5UKCqjX3sLTYjcTekVRpvZJ+O38RlTQPXgiUwJZzsGuIfycBxwKuF4GabPXTpFittxLM
mcTGXNr1RjSIOs0hQMKWEy7pZd22G+pvtrNQegu+ihrQmzBp6ziIN1kL19EBrgvq4c6wK/uEq9E5
6nKShzgLijfJebZuHEoK2WR1vMVStANRAYZiJnMtqT3vTs2GdQ6DathlZQMoaSB4IyY8FSdFzu6K
EHOJoPwm7LsrIaYPCzxqvOq5pgB6UFd/7VIi+dDuMuem1LrxdeHs8nCowOuG0d4gWttsBm4VDFv9
Y4uR4Am/A8P+eMT8Zo035mISc+ldNxjWkg1BOVggB1ZRBG2Qg+uU/s7mKIvWtj1+5j/qzzSD83uN
o2wbJGayI5MlP+O+sz/xfnvlylFdrtdlGbuswTSbrBAdC0SliOG6696VPXc5CXnmVYQI8lYghIfi
OQd3dObeOTNzTUoCSp0VEAB54RfqjytYlPWZPiS7I+pFfpvNEdNfG+S39iisG9kJderqVH7zo8C/
Vp0PNnKI4ge7huwiTUU+KICB+DPy2/aaYxOo7qyRflful5Bd1YGQGEx5TtLdtI7lfXYcYB85gZs5
TPUEWNtkJ+V1OVUZlX9sx/hSw4ZMH1lOnB6kHpCIke9SWqcDvCN1NKQ73QdJAqsNfeGpiF0M/Iaf
n+wRt9gAEPl2zKKXQrnBxQxK/RlKFIRUl0XepO29Dc9tO4VJtXNjZW2zegxZnVrFTU2sD1KjIGTe
YFtsnTickblC72JJ88mkleFt9pB/dhx41I/FS5TH8tXPU32yQrCusoZX7lks9Vdz2HWgk+IwugtF
uuhlVUeu+Dx+CSYmkirm3gs8wSNPTQ+FmXt8JLTiqnCrJ0Ue1icPuM5a4EjEcdh/ruvwOIfEMvht
ebSy9G3si/7CjUoCjk3JuzHRq660aWxMAtQZ3AZAUsvhC7qv7lH7ZXZCwIaaM+n7I8N/C61CR/BT
o02Wpzo4DBF0gAU4gHIyObrp16E30X4hlTkmBX8UJSyJWENK2qYRTVdpr4BwOHGqd2IojH2QgRTz
2JAQ6Tbw9mEkvjWkBzQm0jVLqDxfR6oo302+MDedtvpjIsDjxSJh5mM1lBOVT3SoO6GBwOCzZlM+
PQQBtlgsiembtvyZl4JvJsvn6AvNmDj2srY2SWA4q97HTW8Y83Cv+xkkQJXb1ufcLYxX0LMdea1m
eZDjkmcS+4RUEDKS0fRgb7rUHiS2ALtQ4wGrJIHe1zuPhZi7XvwKM51cH6/Lhs9Lur5+mVgq880a
1J6El2FFvPQ1PpI1zixAxUhrFSYfRIXeB5yFVd/65zH3+fNLLBR9DquZPR7lqXnSqja3mZt9w/57
GEL/0VtQpMrqY9ggtoEGIZ8OjeeGu8mpq2NvF+1R8yo/V2bRv829VW99N1DPhhQ+po4i+GJQMyEr
7HIiTmvp7/l4HJxgvXuNrK08q9bJPrvEZlIbQfsoTEraziZ2Z+Vjbd2iZ4jNgz/LETeIZYznKs85
4qs48/fCjuQKETxIJ9wj3i6oE++LyWIVVmUjyewChPjKuF1B3YbZ/VxSIm2xOvo37TCnL+TIgUSI
gvhA2PD4pvIo4+7QuXVJCQfgLMvnO+T9/UnLebwzmmZoUKACJ/ExzKOZhU06M6m49zO/fgMVEe9V
PZQvJffbIkeHIDsBLld6qK/ZZBA2VLWl2nYt7HncqsVdK1uFxKTowVHMYf9o5AqNTtM7zbWShGsO
S4j9Sk/C+5w2drXHEfAR69w/OVEUwI+dYvvihZa5HlI7fubgYHlv4njbAH3rrkd3Fqc6EGIHnS17
6Yj2+6Jh/1yQ9KhVREjsTVD38gar6ox9qpmnTRHhXCC4TjQX7bblLcU1UlubbPBDnQiOmopL9D4E
5e6DMZHpsVSZt9fWXD8giMFHRwmXHTL46RufLuYsQoLNIHM3T8pEeVDYrrvG/x0+O4kX74M6wK7q
z2QEDLkiVrEZ5lNGeXaq8M2/sAnuH32q0LtOkMlYzon9nIkxPvk4rN9Dt+MuCob5Rs6yBGlYIpKp
wYFc5w0jy4hoJlwEqTyaCEWq1VzNLCqLRMm33jHgdfhggd/IkdEVwwPIpI7u2fGKxG8YPEB4r7ah
jwnNmEkjtAuPbrcKgDFOri6vucfLz1jsy+fereQWAwaNAQQUpLOiuEUF5j3h0HFPLF/GldX1cjMY
IruR1USJlbQNfkJCHfsXywX2iRg+ug2cUezrxoJ9gitNfZ4tOJiyMRHqll56ZWjoBVkMO2xldE61
dasguSSNCvlovTcw35xgibGfGVrtzIkenNdhrQWO5n6xw6EEx1UCq6BZw/20by3YYQerJf6jNtLs
yU7N6lRo0mq3+dyqd8Ohvxhngps3vsZttnKNCnG9bZWssOIwX/OqKW8NNT7EQZJex47kyQqohksw
ZvzbyPu/Nv/9/5D14frY7gUb9v99sLsv2BZ/+y5oPH4lheD3/+KfsA/nHxD0wHNYLNmY0f4QimP/
gxkvTZYlfhcU/i5DtJjaEsAK0YMsHddWy2T594HuggiRjIDN35J04Pb9BwS+P6/flnGuueggWfxJ
OCS2+dNKRbiAG2Q6DNskDIvVCGpvFyQt/DKLNCYDgPXph3fm3y7Kf388HlBKMmv+ohVOQ7vRRKUO
29lpErxa4UcPdIylBMzpXz8SMoO/jKpZwS2STTx50pXmT8s+shOFTa7KsEXLi7gyk7JcVkIWJYMo
r3UQ9tfdbCf7VLT5JuSc/KpSaqEmHzXTKwebA/Rj64Q5ikGWXgiEK+2H9SeHmSglh4eFSanQAlIi
mvdpmGWwbiyu01UyerDnM6bVLrOm4hsxPOhgPG09Zh7zh53ton24ap3avMQpnCIyQOcAD5frfGtV
xGjDG5LFNJd2Hx2D22/YIYONzlHhFUE6XwAVKRij1RTuK0I7SQNs+7uE7uSqAifVHyqHyRLONJ+n
0rlB8ImNAeZfgaCUIomJKGFyHuNs0i0Md18iPisgNSdGBQV7QJEE5oEYRVqU+iNDfXNyG3V0Q74P
Fq7breHm53xSj8sAutwwvgpO5EDOVzFWv8s4puzpRbt1ArNf4zB+MTIQq2zH7hJnxq0r3fM0djUF
FBEBVYmCwPaN+jyhIFibXdcDlsFdk1pQCDeG8vIVGe+gr4xRn4ypeYEpSA1NBA+6S3ozpB0IWXqX
nXFCwg6DgSjSJKJZY7uVhr/FkDrtNQ00gIlVI4x75qYbBDoNSTF4YdEBOxvalqOoEHvp0ubh6zpZ
YSP5yJPYR++Y8Deo6mk0i0OTtv66T+HHwVUhg9fhwYXKzE3vmcgLLVyJRc1PhyVQKPR1lsONEyp8
HwK+6kyLvI2TG3vUX3eFrgEn8o5qG11L4EQPLUYmQLPiq+yw22v3WBVJuk4J8DBLNHD4Esq1aOy7
wNYYgzPra6Kyna3Nin6g3SN6/zAFXByN54pL6qMPvBvbTj6AzpwZdpzCUpPf3S9rwKh6CDFmIlTB
MNRfRYHet6grIjhTS7nF92702HpUAVb8c0I7bULYCZrbqsWxZxQveU8q+ABabWUP6ZXpj98Y+ycb
PdaEf2SLNWr0CB0IfZYS7eBvOxvLzezlWOt8GC2d490IQNU3djC+E9T7aQwF0eSCck3bmizUwHgM
7PA8JUQtz7YTINptgrVwodHoAOybCq+Y5hWUb+JFY06MggD/RcDDpUP8Hkhnn2BuxlOG4BGr78op
iXrNTB5aDcI4MvLvN3UjhyXr9C7KJoZJBVeukabNCqEb1Ukl5sfWQDAVNO7jYPJKczc79zmfg2OW
7z5L7t/W6/+1e/P/8N6UdSby9x+O9r/sTZ/a9q1+09HbYpv445pl5/r7f/uvzSnCHY+KDR2EWjak
P2xOiQxHJfGz2t+GyIF7RCB8YX3hK4cn8s9rVnj/WJQGygeCi3t78Qj8J9esu1ykfyhPoN/ZXK6k
2JmQ8LBsmste9QfZVhRMZS2pNPZhIrN076asC2Gi0vL6gSvfyGfilELkw6GoTZDc5AisTT0psbMd
0oQG6Q5nJP8xv2JITayPqnVUPhE3vcn7fl67Lg7WSFXpkV6gf2dv0B7JM2X8l7ShEa/9Obfh+Hhy
PhoTiTRrz43Ne7Jj7V3eVjNhxrTsaeW0hyTveBbM66NVosD8mHo4GHlZfwsxvvKL0h0izGyJswRx
dmO2XUywmrBghBKBgu+WrRit3tZps3jbtIl3hRKYiKxorslMp/CNEtv/miypkPj9JnNnNQG02qkz
H4idjG91qWiehHA3GUMYwrvp/k4GEo2NyeRrJ2Y3J/Q8xSoBkxYKG7ImIEchAP3Mq5xsFfawj9Yk
+YiVBS/njrTecKOqsrj0nsPcIEurG7AAZ2dWr8SVX8/gMTAGp4d5Ss99TwaNnO4iEk+Y2XUX8PTX
QNyhHjpuu2Pes59RDsMpSEYSnkjZSdehkTFy8kZUbpEmFq3FKPUdSAHiyXLiO/RrV7Xm7Ci9zNkE
uWxReuFK2y1nD4YCny0wWzxRvBm2MV1PdR28+skoMYt75YWWpivIyTQUSnlU8XUyNYdRGeb1GEUp
89/WZvLjtaBzkQ1oQp5G99AzLzukDMyeelsqAj6RT5NlOvfNymaEabqecSwIPP3S2G2w7jSaAkik
ED66fHA/DakSVwCaB8KFIiLbFe/INnCy+Gushnpr8q0EVlos1yBI3z2xOvlrjzYJo7tncnWbyXtd
Fp9bSozPvj+7ezfL9X2mHUqryYW1EQ/MxtgAnPO4cs9JCmClshRGuGY8B8UYnnuTKV1d2cbBNwcM
nKEj7lwjNePVGGcFvb7mGy3hewA46G68PNLX6YifYZVqMa4tN7PO0wxzF/F/4j5DII3EuvGH6Mjw
YXoY43A8ZkNjXQQ6eFbEsuzfbOkNp0CTSGCTjbhHQd2+DlkwnIMc4ObiRXtsTM+IYMkUw61tJPVr
qkieWusEhNy6Hw1Z3fgmpg/00RlsUGepMlytja22B2AUweCVUJ8wrOWzwcPkrNYuQO+yZwcRIN04
0Op1BSg52jYh0ipoGjYxSHiW13bTZyc3EcHWiE3vluMCcAIq9vgmiaRPar2TXoZ2bs89Dr3LaPXc
vwIG8wNkUOvk6BaPiFNZBdMWUJRmS7EFsjqBZFmzeYtHd0nQs1zjCsI/kPrBIpqJB82TWzFDAAmW
2Cmc+d22DUbU8amVsp5xxoPrDiRVtUtoFRPC4BYnXHmOlkgrUhLGYIULhuAruWRe+Uv8lUiYlbsF
cbZWRDgWC01ismwCs2jRh2sIftkrngNUFG1Q9PZaTE/l97QtRgbBI94egaSeMC4wx1C9loAumZfj
Jl5Cu+IlvsuNLX5b0xLqFYTpcOd1BH1N2PWWmCfiv0p/SZKa1JZe/mAsEWFu0UdnTabfgc13f2pp
ni+W8rNLTD/xXBnYjc0lcmywyxC0zliIAxxQ48GdOnHbN0I+W0EF/sOCj3JFKAfmktYlqHGJNmN4
CMVAI2YorKF8lgV4ESAr9XO8xKJR63QUKUtYmm1NapdAf9qLJUrNXELV+iVerQK31q+MhtA1srqC
XQSYFKXXEspW6Nw+h1mMsXuJbPN8wtssMC5EGiFgT+rOf8kRWe+qRnT3lV8HF/4xOJZLGFy8xMKx
ZocAKPLqRqimu+mX+LjJpTdxLJG9ii72X32PhANGxogzRiNmyEAInU5Uu836mowOz3CJZVri6qxq
Sa6TBPieoOR2p7J3iLFcIu6cJeyuXGLvAKt9EVSGa0UiHjuCZUDWkvRUvJbfU/Omzr3HskSXRqCe
F7nhIxiC/lvegERFpDfu2xr5ysrFkm5t1cRyk/1XhBy8doaByYoNFKZlyXUuXaNdz4u8qO4K7BIe
VrDAFPkB6JMH8UeuHPulnuoTXibj2ir6Q0ZKMjbk8Ho06vrAUb21kNuts4R0L+bd9batrXptIXBh
uVq3iwTDlHZ60qBezBWfCaqlpMs9whsJFtFtkh6jLlleC6P8bc2YdxXV9avJIJLsIsbya2+wYRnP
phwe6mWU1zlEpYlqkLucUes9DgUJrzAs/MNoldM2gyHKBHEEWpPcu/NS3GYdlveG+6zsbH0IfFG+
V96UncaStwepoXwE386ycyyd66gpMXgXQQlpJJ+urEFQ8ANRV/047/NBpC/WGHzVXFqgvt6i0W0O
gF62vCsM0gtguw5zQYnkxbeQMo2OYd83ZKGdnKQwH5yph4dZwyyBYZlP4JU8SQ0tEUlsQPNbu6yL
6fSEaXyMQa1OLOHrZ34fJC56aFFsdntcM13xNcNOdvBE6Z5alhtvWNf0yozyS6CtGkAVAIawz4IH
PoCM91QsYhZde2+emGg2myoCUzwmG/5F1uDNaO1Lcy4uqZ2b5yaOM3aaZr/to7A01wi9+3I3CFws
QrWsPUhA9z8yA85eYBj+DvSpU61qu1Y0y94Qby18Xc5esWw/5nRw926ow3gbjU5/yEco42CSc5Xu
2RsV99QXcX6dMommf81S4rg5BtbR0WRe6G0ElMrh1h/H+oQKKL3DHxN/yzhxplXkKBAQI3KSBr3G
k51lEDUod9eMDaxH1jrpbhSM/Phn1z5kQRTvbCS4K6OITaQuZky6oYihscZi27lDeY/z+dZAUZcz
cOUBm2NdjMWmG3sc5qBjyDVrrDU+vXBdQ8j5OsTj+AGa5msTy/rVTfs3VfakJkgnLG59LPaHbu7a
w+zG8Tov7OHswoqgWDX7q9kRNZMJlh0uYRUMuLmeGrOzT3blPYp5yK4aBqVIuQxvE9R5Q3KhC90D
7dFGpjLfRU0XX7HEG6B1BayAisF4aHXW7gdpqbUjcnWtSEv86rG23fEbDVn6zzYfQ5c9EiyirmMb
ERBolXHfzH27M5LMWqsoVQ8hgNQzoiwMX4mY4T85LSgI0fvhaTLcZVvWhscasNa7lfSsy40yuGRx
3W1p98FXcURhQUnkDQBavTbSwN6GlRFiYgRVsB48vLgR2mOmyog48AH2RkGuzeBuo8CMdkmLjpHq
ajCYJhUOAoq631r1iCx8VNZD0PqLJ8pEWQec8iCJBdzrabCeW2yRWGsBYWrVD8c4DYqLO6RkEXUK
xAMUFCN+kXHdHqpBl/embeNbFHF468QYP6GuO89cdCm/P5KpNjmqgq0zePoUWxmOGByuHC1l/uHl
2rtWjUyfep1ne9Wiy6xQXx9mqBsYvyZnt0isyCEtLSi1gc9VA4gdIq62N7GZj2cUoHfSbHbUqeaZ
wXyy9dL6kxEUmwqO6A2su895P0TLTkI+2YCkmIHV9SYuaFpK5TZr/MPjqZSQduogh+8xOuRgd3To
a3R27CD4YiB/y1rMhoRQqUfyQUgqCtuAV8BorQ6a4N+MJ4XzZyfIX/u0ZWD6Q59GujCgfTMGzkDm
x8qwpd6QK+SeiBWMd0ImxSbJB+Op8sX46FmW/0J+dHkrojm88iZRfcbdl2ydngJ/xVYt3EfdVD5i
7pt3pjSqjXZ1vMlq37iQ7yoifrSxIKKKT8Bc+84SwRWI+IXJsIFBKs0ZSDGc3Je9i2ct11eeFxtf
QlWgqjDG4hZYenPIagV7rLHIOSjlNqh860V0nXvVWoRWJpVfbJAz8qPVUt5gstM7kHA1XJXKm481
SrVXKvUQzyWxS1YyvBW9vHRt9+BQoawmkgGIhhXThgzc6a7vlugIPZ/jXrtU4F4aMSyr8VjjnovU
Lh1rdEGLTumraCsgjLC7AN9MGUXhtseU9wn+cCo2ZeyxVwEF0p8RGkzHqKLaXbVMgu6Koulvm3RO
sOVxHFxPpEd9k50ZfyWUrt+UjuFu8fUKggEgda1QXZE4rmxzW0y9unLazjhIRDCbJpkLIEv4RWci
iMzxW9+ML02E1zrvZLxz6izdAbVJd31I76RKCTWlnuPrYJBev6myuiW/TOJEZOWHbMOa49tZ59zQ
US5OJCioCyLNgCEYe8l7fuj+cfTH4SgKpz/OJhU2kQjNRxnB0tpkwzA+RtkSftRRLwxrryLrc+0h
2TsjMEpu++8ld/q9/Ca/ybjiFqYoT0rUd7yRYmfSy3/ngUW39lLJ29+Lem+p763vlb6ZIL7olvp/
MLwWjjs9AdoZf4lhjW+6tBdEoIWGd9skg7UrC795zJYGg0hoeg1FZcZhtLQg9vdupFsak2xpUbLv
3UqwNC5DjagrY4pG6tvkV1u7q/DSRUaz8v+HvDNZjlvJ0vSr5AsgDYNjWlYAEcHgTIqSKG1gpCRi
nhwznr4/D2VXiUEVaVmLsjbrXabdewmEw/34Gf7hWPJ4x/LHcGXVnPWtOweedIzzmTHyFnBKxgfP
2bg+grxgfg33qal0EzVwvNPMauxvxSyz/eIt3UoQo95iDPipkQIfAa251zALOGs0FsyCOX9foh0X
1CmZMl3hWdvUpMIgEar2AkQKWtcy6ul9Z0MTJAxdY2AHtG6TWDcU8sUOBoQxb31vcr+0fINlo6uS
MVfFI3htJQCKjihC5uiYqCJT0FwOpmPl6RyrUF8VpI1h5ftWFamDKlcRio4vWyrYRpWyqSpqS1Xe
8pKq0KXklar4xedkvHVUQeyp0tjWYu9bJdpvSF/mz44qoAdVSq+qqK5Uee0dK+1VFd2JKr99VYgj
9ERNXqjyvFSF+qhK9l4V77Mq4/tjRS9VcV+pMn9VBX9GkC4jBp/92GKEPRw7A7lqEkDLdPEapnFg
9oP/AUPpSJ171fgSmI0Jw2GIxkTL8U4IA53vWxQJrbZfek+cV3l66E0EbuyF/rxpkqebvmXf6kIp
fuGjhF5aOmDXwNTsW+clSRXI2o1/LuMwnZeFWC40z+huPbp5jyQG9RfLay4HjFBQG/BXcDLWdI9R
aooEt9bkfNPMAhXkLjmoZorOTdSDYw0dBh/nSCBW9bZfeCvLN0cyq2itniQuQy13jsMEB8MY+yeN
bWJadoxv6zHW4fdD3EtUCPRVMPyjufmXCZmhSH+vFuzYKSSZRujJRD1N0Yr+uIF82cWLmBdvD0j3
0/poPbZP2mN7P113dwwxqhutuH7/iSf6Gsc7T0kSQ+kQPqHSPXniRIOlRNwjAu3hRc9FDVszYDy/
XOczigsBmbTShWixRcWHInk27BVikYjyl9WwZ7QRlzTaVdm08C0BSM7bNQJoEph14+p7pmLa1w4s
xQOzUa466PETowgBXHHb54tE47JuLy0U+M6dap0PZDLEJ9opDHc8QP+rh3WHFtNsKJnwCAPbrw7I
HPLo63dErKJDN0WYvIBn2/dLoUFyn+QlmPic3v4YX5jFYKwXIwnxp8R31icxpRmYXiVYgLWs/CJi
S8UvxOS+Hhf1f62l///kKNwwcH37Y3O96dX/R/XzqXyq/kGv/h/X+O08P8l/HDp4Tz+7P3v3Ljp9
x7/0u3PvW//0bdQpHAbQlovvPRvwN+fJx25Odyx65r7puDZuaP+p1GMwPXfBJdG1F8LVTYOO+r96
93jeAT5VrXtcNKirnX/LpM44SQnR8Ta4b3TL4M2YKPPXXh3Irms7NJdnuU8mamra989Vw+4FIAO0
MJLNDkbfC+zHJlj9/Bk/GHj12F8FLSDZJa2tzeBR9EQzNhjRlH4ZyVSCPxb5bzHjZNStXhGtcV0N
8VkR0AGvXxHxFeb8eSxxTiYn0ajIuJhbjmbiXxJ8caqar+nzhLQWmbM5DMP+Ry8gCJQsFWyTE36o
CW3ZmwT466PDmbXOY4DsmHLKi8DAY00zRBFyIz7k7wS0bmbwHu+/wgkx7bgEDshSQ4AThQF3es+I
1JQF3f29HGL0+A33AQ7MddpWH8Tn02j5rwc5PEbAuAOq+3qtnTXq+gVp/n1Vo+HcxygrM3N5rNvS
3wFXS4MFyxSI8R32zdPkB26kV5fabN7ZqDdxBXva1tKs6InCclKtDP3eAseIECXifD7IucNQ1cte
lhgeag3DR9oRLpoaTUNHC5l0NA3AaAzmbauRZSYRC7m0zrcu6g667Jgxpy0uSxWzaRQ2ln1H4n61
RJ/XSbBby/WhNjx7J+Zpvp67/MWw1nzbjcVzpZVeiGY1bkj+LzRp7q3V/R0S/1uqt8Jb/HGxsXAc
CfqlugG9D+mCkxGYu1Z6Eact1r0WCUA6L98y5AU9QWsW5BvWLgkqO247+rv3d4Z5MnvjwYLRGveF
q6iVhJHXX6yk8QtpANkar0uKrYfo0cH11v4MGIgZgkjpUCxcx4DhvX1RLhzoqmPG7VLf73wcmbdF
Eu/wgPIBb3KmGDRSE0VIPNXttOyLLCJ1QIQsh6+O+9wH726+WTQBRZQKjV3tO65+sq31wRdQD5MC
W2azCmk22xfxEeMwYls3DfUW8F+xx/C2vAYoAMQTG12EwrBKVONs5/A7AIl5V9uXjppMeR39OR+A
ZOgu/BoHOGIwW+uP99/77bcWjmmZQGwISLZQjgp/JjE9Nmu6HHntSZNKEZqo5OmQs48LLR3As+1A
Sq6JwvzofP5lwWCu0LSD8anb/snHHkymNohyF/to7Bo0XYGY+ynEgvd/n0qJXu9lnJFMxNs8EicM
1VRA/iNJq4qmhHJSFPtkcau9K9sc+Gby/P5DPPE2rguMo8gDSXfh256ybbFVct0EiRNUvIqXyI1o
uTkdUAdMnpkuKQCKr03cLaPCwRsrghV28WLEYr0Dgrm1K/ClEYDlwBA4oZToOWB9GetnRccmzzMq
OUQm0gB2zoPm4GXG8PraRN8fsuzgAekAbDNikLjD5BdTTfRjgGbbex1PyMA2YP0qsPUWc6Zs0yW2
GizyatmAoyb+7kSiFtLPsoLsgqXnbdoZ+80jzKwxU58yXKsgdmGNY5rdl7lHyNRkjKIy9OdyTZ/t
zLormzU6j5rMp2mfveCvCAhnSCAq+dWZNvt6MNC63RV1+iJjUCBDTcxF6IoCDpuejWewv6u4QyK0
KZ6dkT0o8vgzsnoYdRf+Q8LmgOCZ897WXZWCG5+wp9kykXpE9dMPJhW9lwUN32YGLSM0DOfnmfFz
LnhY4WfiyQAjj5yRq1LK9LmLcRuC7oIRm8NsFkTU90qaVLtDad6P6HxskDfmIl4dbesW2YuR8KPH
uPfCUnEn4r6/l2b+y8m5PSfUxeIJ02/G1jjGDg0cOS4QslZ6wKXUHuHWdaGIpJqtW5gcoSgcDKJL
dhyxap/b6TNCexB1WyelQc0NXCw9ioGivLSL5lNm+A9tV5YcQ9mHTKkYxYFr5GIZBWQmPk3VyXuI
z/qmbIYbEox95FbPQJYRkBsaZeQAm8WfaVWWC8FSthkjocLZtW3xUvkSDHs7XrSQ7dYyfwEz5e9R
wergbvBDu6m0AcZdRZbqJVQjjXHdvc4jeEEGJg4AgQB4mUOLh2vDPkcPVaOHQ36F3HMTLGP+AnKN
HcuXxcPzxTZgPgKFsr+MTF/44sxzTIH5+RzFL3Q62ASYWmz0dPJCLamhR4DHSoBGBcVaPkN6KG4G
8JaBM2reJ3S6dmuWPFMn1WfJgnS7g4meTt+YfrBnXDoZGLjjhyEzuO4cfGXBVI/Bce8uE9tGb5C1
7fCy3DRJ+uxF5Ix2bN1ZXuGrEuXZ0+m05exwo+doHDeuXHnvCLawO4tqa5TOHhz5Q+OTyCStnv8+
AiU7zDCsu66XXWiPJJ+ozK1X1czHGiDlb0aNv1eXDbzUhB0E7AJ+kM5xQa4YeAAOKpeTjvyRMUWQ
ETw2bd2nz8cX53XJYtAS2WUadxriG8jbQgT5CiIQ44heJ143SKQVbtJc1T7Nn3Tk27lwIbZr6x4M
Z+adMIliAOpnQTaPl/XE+C3Lo4w+HrgtKqwXrVMBywXQt/I72Lr57w9c6vadWbSPdcO5cubspXV4
66jNno/hYnDzl34mj/YwadpUWcwDOoBmvcLjNQ5lpzToawwTi0gxQD60kk+RJbubEUkmNLmyy6L2
8pDpthcSqPKtszaPNuT14+3k6+xiHYninW2I6ByS78uiR9GtmdW7kiQpSPFz2cquaugYmtgy+T+r
gmBimezciqRrg1jZ567jHAuNvzsSa/GvZkFmey/d4rknv1LhbKlYCOYS18egNNiEl6TvHoGLcjEO
zrUJVeSsLew76p1qnxocFcfLnhctBUJpAUwsEF7+XU0kKmGB+4OjAteOU7vXx184LfmLOhJtat+p
qwAr77u+4cWO36Ax/eu01KAOVhEqfNOlBxgJvKLaNhUTtchk7lgb8lFHsODSluAHm7hAU4utInU2
4zHSeXg6B1AXH+oFyLwAd7olmkw3nccobtY4vxknEym1lf/KE9oZVOTovFdfZ9bYeTaWO1Ba9dDO
OIczTKbzYyROZ5WIOXERTmhCc4JJs5bVe3AL9OrpxVQOb+LNu07hC72OD4A3XLNL6wGnSxxRr2vw
F6FnN1w/HRGBPcyfV/eKlfNSQOY5qo4NFjTa0lVe9hYiBDA2WEi1w+g0kCA3pOlEmt2IIsVmqtl0
0ifwoILUbdC3R+595NNYPgmF+rpopj+mFSfcTYj6VEHVvo35gy2kHYBbHMBCRceopZNX5Ya10fwa
3xd0v7fqjpM+D8DdTCFNOUDuml86Dm9ttoSbrMEA+JgO47uKHd5ET1KLiuWzjnb7mVvyx5GptzYM
856Pe6Xqy2f8QV9oozxEerZwYUgAnyNLrW4bzCW4GHuOANRC7DhcJw+h2+gbMSJYLXrJsM+kcTY0
FYQ2EAh8W5leT8qKDJU38nPb3WVti1g5JoQh10l7TZRsLyAM9gcxgfDs7NLZzFYyh3Rd/F0+TN62
rv0ozDDWZZQ2LUDXEqieslnj5wTqmEKeiHQ3GpD3eqRF9r7LOAhfp5e6rR+ZFva7mcrqh+bn6yer
yLCaq1Cyjpv+U4ZPzJ46J4WgYxiPKIGgDcuIiozYSsNkMKLQslb9LC7anb1SJo11rFKDZsSSwE7c
W2OAtDWtixmICfFSICX1wVMFXJ6QJ7ervLaMhCmYmAGB+/HzoBW4TbpmFyDsAz4FC+xdPunrxSo5
TpCxnz1V5qHynoeJgYYk13u3A3+SnKGM0l5jfIWmOsDiYKoLAMqCmQ/+VMDui1iQo7QjBRrI7Wph
xUZT/spWErZ+hHZrtBWW1BDAtrTrD73fPuJqgcHW0KBMYjnTFb38cZN7VrdvDJnhCSkiHk9rver5
YwJiyyZZK/wrDWPYycE+B+n+PS7i6VfeS7QpWi8KpzlKsP92fiAICB9g+TEw9EJKMSFo4VAR1B6z
Yw2WdcBuYDqRVyk4atBroHRMnRoudTZmap1pGZBvq4PIN8YiJHm+xU40QHiLNFFHWhXn660X803j
5Aq5z4u0Jv6Kcfps6NM5aujexkvhmPu+9guHPc7AZDI9nvExzwftye6JullrWId+FXdxnpmwc3VE
E6w8rGJCpp4NXShTQztr6b2H3VxyalXlszJ52OgrYSkd0hdjrn0gNeRPRkSkqatk+Wz1IFf4witD
bG4gaP3Ry4TBVGAaXvEFmrG4EKv+OJqECs3oHismwVA6W/kjXn1BeKuG7eq4/T6vSYITdEpAE5Ax
6dRw9JA1k8Cl4rjQ8kuF2W5jggNI1n6rjbW/HxrJf6UqepR4CQcWx9RrSGQq3biz8D3YFBWDaFmy
b5EBwLIyxnZgmp5RAoHaVY13iceOiXxmqVo1EjS5CtR7KoC6Qfdh3zkGZSG39cYnzR6M5Dm360c9
H8iRbf2uWxFb6LErCyaa5edHEkiqu0PYuPEtKiKXzWJ8p4BsdzqsyYtON+XnQcu/Zdxpce/uW3Px
zydJUDOnLL/KmHhhosKl3/k92bUKpys+7Fc5rpLh6PXAMGzvAYD4c7OUlyQY8+3qzoBtWuuqkeQ1
muFfojHkUDcywuzNCb2EGW9Kc9qOzFxBMBX81lQ619ibJre6NJpvqc7aV6TJW4WjLwQ7DDsLxjSa
V5Ngsab4cLDOtKC/oNgicQVKp4ey1SBwSbabqZpXabwEAEGSYFHI9Qj/om3eJvO1plnmsHF8FaRL
qhWgJOTeXY/g6kSOaa5js69SyHdoEAHBNPaRPnQH7F5fKi15geD+KCX3UIcWCf6iOgIk3Og9+Cru
iOy5VXs1ZptcRwL2fUxOQHGNo721aFtUIQCgqzuzWmomOKpqwRR03ri4XIRDLB/rkqtnnIbpJm44
Ugjg8bEr5sf9sETnC53Jja8X803u9Pl9O0BJLXVjq8VQNcAdkt1R0YPuYk8iklcx5IUQgQStF8ae
D/O94TGFyR6eE2v9XuJF81Omsx/QtYA14A9IHNcDiAeN3eTjDftUTB1/RZYv+qrrz2U0VpcFt95x
91NvbsHKpecUqy80IfhVhXPvzfAyfRPyONdkF3FzZY32SzWqbIGUCaZK45UNso7BtLoDFYViqM0x
6MihCApxcyd9xE1E7zP5M7QsMHUUlFLCGM3IHKqs6QQ5SgTagPfN2DQXi7muW4EGBfxTLLEywedI
NfOmkCMzMgHPR0smI0SJ29+x27niBj7RWIm7492LCRBwFhE9vF/4H2c8p+0Fx1MjMyYmuu6o9sof
7QXY1e4YZ0u+1yqKztyiYWv3/WPb0BTM9HLdIUUAIwaMGDieYt0lZjkQaoAZtl+9tnnQvRTvjIRC
V6UZg6trW8d1H/IRnIw5r4FVutoZMtH49eBVFjSTGkpquB16PQlwH38+NjKPNRLstZ9pXyYvztwj
idU7d/geV7AkewNj4mVG1WEuL2cNoqw9qqTUpQbqoThRL4EY1HqG0FhUGb+LsAEVofvB+5lpkcTp
FCSniFUWmCg2DzVvaMdedADyNP/7LXImAhaDAuh0dAVODSOyIk3K+OgH01FTeu4UnXewq6ATk3RB
y/+SHgMvfXwIVRw3Az71By3qvzTFlOKG68AGYAJy2svD9xvfQDMf9pnbAZEy1+Ssk+RJ4PYB9IIp
hts+6sFYpNYH7aqjq+fJhqJ8VzwHi4BBL+n1huJkG0Oa+8Peg0i9sQnqYYYX3H064UAm1gbLNGR3
txGzPmDd2W09luMnvzH3izUbj+/vbtWBO3kXvoBruJbnumzvkz7wYA56k9QAu4UKAqphIHqOtNvB
2pK2uEtjouv7j1Q/7+SR9EcRz2M8oRu/HQb+OE9W1euUm9Gw76Axb4t28bZtzP8yivph7uQILUqb
wmqSxVkKzvDs/af/pVnInIAXQDHvOMp6vfgli2r1kJL2rUcyltPQCSoKig92+F+WlS6zaTv4u/5l
TMVtamI3Yff71UhFMICsDGU2fwcgcd35xbelx8D9/d9l/O2HIS7IxvXhUFqual7/saxtJWPSEpB6
cZp1F4gw+7sUWuOBkEArZ/IeEq7PDRg3ensQ4cq5WPYjmFZk+ACaF2P6cy2+vP9OCp91+qWZIzpg
SCG1vtlcjQaPDf0Jzliefa8be/n1O/nNGfvW4Cs/mJ2rKePJ82zUZF1B1x9aD4X56yUYTFdzoirv
9l7qKp0kP6w0u9rWkUhBmnIBG6PzBGP0c6OXh0J3P8sUHYExna4GM//ZewBDVjtdP5BKVVPZN6+F
9j/0YnYeeo2nA0F8rRbQj92+9Ef6NAXJs9MSagYdefrBNA8DU/eEJtlXbLabXVfziTQ81bBeqh8B
KdKYIo8DpGmaqDBVMCAd63oyesy2s+yH051hqj6HqyAF6d2D1Vl3mEC8DDFsfeC8GU5j8RYUdxa4
aNsEmNeFyD9TbeNWBhi4yAJR9lkAn4naWgcGVAAARL0MS7JRtbLU2O54sWWrLg/v7xDz7dqoSbJN
Ax+CNQLaJ2vjG+MMAFpv9nFEubDYbRyAA0UffSrpi7ktXlvoLNI6KAVgmVE//kxaqwGKcTUJoUur
FixasIISOm/0QdvaMDe3o8qbV5ymkC+K8f/OEajAxtLcxNjgfhDPjlK3r7e5C7fZdGA2A+qydfUb
/zh59DKI85Jkk6S022S+p4X01JASceXjYCI1mzjlpefbElqA28JuTHdyQibj/aV8u/ldpEXZXhgw
ocwrTlYS/XoLaGLc7pF9OzcnFgbY6l1ajc4HDzLfRhpGhyhUQxkBg+qeRhqmIFFrFnmzj3DuyjLy
HmPJlZVnX70UK2xc16UrlarucjsP9aZCP3xjDv4SIGCOPWWTPJuU8OCwzEu3pN7LKQGPlNla1YwV
xTv97UtpMZu3CtpwWkTt8v5q/e2jMcBjAAoN0LbfTI4rKlfTWJNmn3SlEWIAmeKBNzdBCUJ/M5cz
kLpp+KnqpSPVdWiTF7h6H0SstwHSBRbBPNEyLfEWzVCY2FE2htHsdVH/snDkRgrSoYNcQF2elo+e
Zr6dYLnK7wAZUwAUMMtOEg+rNnoPAYKG+SWisXlTo/3JWHKF1RL4RmzTwCWhxoaCK8IT8U2JGBJA
9fzKKUnuhR4/N56xYJfarmcjhTdcvZzKHIc9fEm68Sqzppv3P9Pbe5Q3ttWg2HWI6KdAAnRA3BL/
z2bvagtqzV3Th4hc5QDMqJ9oZcP31osPhpZ/Sfh5GjtCh0pG2D49SQWpA9I4JuymjMZmi3UxhfiM
CU8N0Sope/qpcVVS0Q6HjvbUhW/RqFQ9Q/rt2rY0az1MK1oIyHV1YZ+jRMQGMM5prRi7lmy2sSgx
EzQIQsvuH03YoKTAtAEqg8LJZPy8610VzVKbfq0avwg4QHc5FVVQ1ljVidUV+zjHDgX97c8FFGnk
GRnqgXb0NitDh13iqmQ+mvy9rSaUgL3u5ok+yXG2URf46jBz+6EqYSftedysM6GIvoNjnpEg66bd
urIN3/+Ufw0bDjb3BouL2b04STUbb00TKQgb8dKjt4pX39agfAHIjcE8jeWaO5AiFzWCZ9rmdLPB
Dm+rCR2maTCLbYVG0Lm70CM6xvrSnBiNLikuRaLDU7jvzW/H0aZoDB/MTynPof5Z10nGR3j/l7xN
YFGyILsAzYTYO/yi1/FexoIRLISEfQXLZjPMuD2UrjoSIkHPUvpl4Htr+U14kRta7ph/cGeKt/EX
nrZrQ4UmYTfgMb9+vu/NuT/NVb3XC6ZoNVSuWyOn3+8VSrOv9RF5bWxUE60kPwwGZyQX3JCzRh87
Vf8LpaY2HMDZhvHKNuXuYqKEFFboLOK7bgwwx+pHjIXT4Dh/oLVhaPT5ojmDTJEgatCoaYBNkz2j
KbnXIUCFEDdo565NeichHHzRCztsdP9Sjsgo2iBkd4vCvJQx5J4YMR+90PRfqI4U+8oDYJO7jBvf
/0h/ySzw1IVxbCC3za3sqFX841YemdWBg0TuGCAwbSEGBCWm86FlMBFqUo7hCpdhA7n7MOugzlfs
SPGe/sLwAC02NYZZdSQwGumjAIlMRKHiW+s8iAz5DhzevlVM9MN4YRbhYkK9f//t38Y9z3TIKDj3
OmXqaYk49FrToVlR7/HT3RsR80UVKvKFduSxG1VE5QdR703y7LKnyE8pyoA5cLGf7Coch6JF5lSC
tLabzdKAuU/V5P44i+mOn3dgKDQSX0ByABoZ1Bhw7GFJWTgSbGUr860NmAU+KzHn/fU4vSiPLwdZ
2+K8KdSQ+ud/fExn8bJMg/+AWCk4gl7yDgtpxKCmrIValX/7ceqIg1SyDIqJN9dO3qAhFSOIO9lq
16I4AUWJiNSxd6gdP8ogvdMs2CXGEVHAYQJkM6gcX/+8RI5MG2Wa7JMksS/9FEOAREgXpjsUOJn7
sOpzMpJUqZhghohMJo7OZwaStNeiFu7XSZT+bTYOZ4413HTYeW1bB9C9mGCETpzRkO5Kd1F4TbX3
p8XZNH2VXiJCgN7JWDLdXPtqh6ohzfgRph2z6zs83LMDTEpjV2ddG2q1WYaZB22aGkYkAUy3KRSx
nQUoio+HOZp2dCTbrYxbsUdB2ToHy6ExUclvukWHkAocDCUBizVE/uXSaTU0M7M8vqmok3crnm9h
gSxtOCT8g8TUno2GZqoxtcPdQqK2K4soC92ESg06MvIwZHR0BCVt9ZQ5dVjlpXUOQNUGB5b7WeiU
bbWrGpGeD5kcIc/D16FLFiET6bYerom8A/yymP7up6YXN3GCpoFGd/jCwwyC9s9qfB8m39ojsWB/
cNCs00QdWxuSMAwNKYiB4aEZ9Wov+3EL5ajglgdB4Z0d6x6rADUCv5bJNrlUZpb6TdO21T5qJkWC
X/DYa9QHrHMRolqEjF82kNe70s2gNyQ/CjOD3Q30EFGkCf02NtB20XDh8giQKN3IascQQUDyYrU9
a9UeFhRXL33151GCvIHD82C7oE2m2QFJAmt0O8gSG6es8z5oOJ1eXsD+OFCcYPIYAo1+stWJnIZt
tbm3S+S6l8j50CL64PSeBs/jI1wQhravYwR1qjVFFWbTCIg9AANZE9Yj7ddRjpQZzQoYpIceuGiI
tL4fMk6TAh5K7ERJgA67ChsnEQo6j5M5iaJ5wyreMvySQbOihgelyQAwwEgP/lp3qKUeIcKadx+0
tYzT3N61uOfA+ZHA00+l4/J6VyGzWoxZWbu7wWk05vKZovRZa4i9Ag+MbB9Lg97bE+0eaDvk+0I4
4+f3l+CIgPuzED6+Ay1yk1pGqbWclKAcG+maUoNB7+RaOC5td1YKS1KI6xCJ5Jj6QYoU+dOsr9E1
Cymu6xnUadWb3icN0mKYjC6+R5PIdgNOco96Z7KULeLCyKrvSjzH7ieUVQ+2dPk5feJetq1wLt1m
ar+YMaiEzYxm937y+1vLjRtoIVrxQfJlm6zjq99IAgt1BhU4rNQs7uaTdU57R7RcobuBU3U5WXLe
6U1sBP5Yj+fHH+FjwXWrT7F72SX8AwaPEZIv+hqii5AFKylYaNGLCCy0KM/8OFE6o5nGudY7vAbN
lwYsxpk2Yvo0eLh6prF1l5ultW1kOp6va9KdFa0jQQBAx3BmmLO2jYOfDS/KXp12Wzj9CsIHsvhY
V9quxDYjlMq+E3fNXS7b7nrmv9w1zgjEIonvF5TdUXqaittlbb6sMrMIQsO5PSG7Ane/2MRtMl6Z
qdsrb4qf728Z683FznLShAdT6dIKRkXv9XI2vo/XB3XTLs4lvZNBk4GbIVAZT58QMoACNwgDY0RY
zKmzID1FxyvI7MY7g/cD4Tqle4XxhoE9I8csq8bkAha1/tQiWcV42V8v+CsOWjL1wERYVGc0koYN
i+7ggjH+WLPGv6DKg4jeA9mz+07sWrNFcECaMtCgNGH6PuxQFHkoaUiH+So/ymxOSa4IcRjU3JxY
ZE04wEcK0h+pTZb2i0M7xd7hbj/ceHAUvpvzxBCMF0fEbvDgkNdev++nWdtZWomT59ommAj0Hs6/
uLRnSQTDqqjLz2ms4B0pxy7HsxJuuQ1z05waNiYsq1ACjgt1yR5Z+jpDm9/LgkH3kAuSw35GLBks
gfg0jdaj0AyEZ333E9T2n9Q6Ay67EiXNXnPPYkAbVzGSybc9+eQ2KRBU8ceCcrxKGuiVc7936A3s
BSO/HYNJNvrII2e/sD7o4fxt7zC5EDS9iX1vksJlThNmlOwdDL5eYBt4t+qsSBTQ0E1BUPD9rXpk
Xp2cfMu2QKjRyUUI8hTMXA70qvShJ8ICp0KkuPMfAZYlFw3e6vCyynln6VF2nTh9cmF6koAnSb+M
iUWfx5YM3kMgnWni19GPLqfYuYpWu9sZoHxm5xzlaqjaC+d6zIC88u8GDTlhqPnsS9R5o9CcOM2k
7S911653Zg2Yz2jX8ZcBS/cMYTeDyeFcXWad7myx1oh3CZD4z9NYyHsG/lFomMl416TpCosfnEYu
DFpczopeK/JqV4C5/AMT2bsefgwKLAuRY/UH7FQr91LCrriadMJy18BZ7tTrMDEtVCI+frYX9lY3
cs1oyeiVKJq62Q5fCU5hr2XXpl7r8F0r/bsVIbECiJlxdpLU2s6XJW3nMdZ2LQu5SVwDjwZ6QWSg
HIj1gwv6L7uFTUIvRuHR1S35OtJ0jlPkZQwqFt67iiGsn2xsLqdawMq2ORDv75e3z2OqCCKdFItC
3T6t0h1o5BIdeXtXlEggjA2nAdicfwBz5J0lq91+cBqMt4klZRu6plS8wNRd1E1f/0IPeFtrxrHY
gWOytqmiBRuG56A8zyCqggh9Mfsi3cadA+l4kGeyI1w4uBFv65LD704Vo4DJjYKZyhmLZC4qfeRT
67WQgBKMft+0/JTUqeV92RGu7Upd7rYS21/T4tau6qdFhZG4Qn4zNdl0jlE8gV9st2jVEN7rVAtj
epMPkGu7w+p4V8WY5DumDC8tOuPhiu1B7hZPZsK7a3o/7xaIoBf0tcytMcw0Vmr5gBE4kUoj8h+v
1iYn1ZIoOD6CKLPQxwZwbwDyBSPCaUL0ytsnbMGLOin0i6kX/b521G1a5oDBG/KSPOWeGcph3ejq
rC4m8UOWw/JcrcS3fGSfry1bPJeyOwMVz92TE3a7vGm/pGmOO3TFnVlIXqhxkUak44IsuJYwBVhw
2fz9Twv2O9582k66ypqnBhkSIs/cIoqeobetbt0sMbuDSNFZk+Q8oMMm8oF+XllEbIuSXveujJYB
/lDwf/0+9s46lNCvqoR/RY/JICr8LUJcsJwAzHe/l3Enr1MDFFGFiBP3Aj9TQ4XretTWNWxGA57u
Ujt7OEqobpYpa1fA3CxW57OzuD8w5IAbWgjzwOkcL+HUWFsiGLvYhg8Lb5mUJSWNPh5332H5QJry
BESiw8Yn00lK1j/xrZ6inc9xPF3/P1M6DdR/oWZTDv738sb/IYfq6UfyVPzjVj79/NUlfzI5/+sP
/IvK6f5TQLqk3W+ZNuaH/2Vf5xv/hAckYCcahgujyf5PJqfp/5P71OHfhu9NvDQprv6vCqODRLKO
3DF/jk4M7MZ/R4WRwoJw9Od9CgQCfDmMUYhgnk3z43W4auOyWdAjGg8yTeMMSZsuv3E7e+hDKxp6
fNgwM8jOSqSeho3byKRH5rcaWlxsEvNAXyzbOoYpD2uCfNuVocOQ2Yz4cwwbMCXptzVtsJWPPRg0
Ww3HmfO1diC62NLUt/TzrPi6tm38VDSxNN9QQU4qtMHSSm64zWPqaCzuvS38TvcLth5iZ/QuTuFe
M26RIEb4JfXEc7MueY7Ih6AHSGrcF2Flxt4arJM/3fnGgB/fXNOjCMwZx5+zds4kVMJ1BHk8QrS4
tcwWE23RNFA/FtuIr/CmEHfkeU20ydsRLQg0QBo7aLW2S0kfSv0lSfV6BS6ByFgohCbuqyQS8NGi
Mn5s4W+BKfGi5YflaD12MgXSG9giDIGHesWApoYYn5Ksmw+2Z5f0tRon/QbuozuTkeDinmpdZ07g
yHAqTedgGLhjWRU5Kz5RlelsLMgKD71jLo+Mj7x+U60mhhTc7+mZ6WEtRKdC5nSdlqy0t03nWldm
aeADN6OGbJUFkMRVpOu1laIY8cnkjsJ9XCxtvMND2PK/jn3V4nmXIBxf+DqYhBXbknaPpxGGcJsi
7mV6aLvO1m88tS75tl2tzt9l8CC8hw56iMpHmO5G0DMfmX3CpVxGtVjJYejRLuirZkKnoRcXGD5i
xZV75XJjQCKKMXBIRuMmdj0mz5qLKEg2ZW1oRFW7EShK3Pep/pIt7bKtEKYIJuLcodboDtNDMjey
NUy4Ot0SjDiyXHM1J5vSQtxsWUW/S3NjAT1I/xnHE2cCg+sP7icaq4ep0XBVc7FVPNeKodzid/OJ
1Ao13mL8ajYWlY3DFJT9AaDP/mmUJfo/6F3OcbVH+qJUsx0zUBjmLdJd1VWMs9O5w7a5L61GOzio
SwVoBrN0bYuAgSgVFbo5HxzABrEmAseDJrlG3hUFCi7DAmfcaizbyyKZEMLXRfJTjF2x9zCZ+pr2
dnU9Wrl9NoyKROUj1KH5ybCxxy6+yT2stKxiqO//D2XntSM5ll7rVxF0T4HeAGd0EREMm2EyI9Le
EGnpzabd5NPrYwrSdPfozDlqNNDorqqurEhy79+s9S2nNklcKST7ebIf/IkN2ywoUwMyyeQ1bSuY
gG0a7sYOtKBwnHpf2RESA68MVo4kJcMsE1zbiXEVpZZSMIWYcUM9WNtEukHdGdIFeipt0QeMErS2
Owr2wwIdO5OWZLS6Gxy6S1/VKFtU0vY6/CVUz1F7DqKsoUoZ299gIOwxCdIqnWusXoZj/0CXCtLF
Ua5FUX13XXxJ0VcsrAB7Sta2LXzixjm3LW9Z6CoI9fgRdttp8cI0t+IwMm5mz/M/kv5q5cFXpkUb
rSu8Czet+l0nMU863AZASx1DTbvFNAdSCbzdj1O0h44F6lIMCt/5ysiXSp5OyhwltpgyuIRhYOHk
NjJogzHNxzSWzV0SKQ6msDwDOVLK5eA4aHFHa3pR+LrXSRJM9GXEmIGdHo4u1B4VROBwRV98tduA
QEErh5ehZj3dYe34ACRNKIiyuK8JbQPJmIULVsHTCd1SZ67GXFrbSAvAMTOo7VZ2Av99aZoFtNNM
ENmpBvr4FCdtSeZPMJwIXKl8G7qS70WW9dmK+qcSpO6onSv20g6MdaQBo6apBzGd9vnFInkEx12j
7yXK0I+yKoq1Su/KH34AZG62aog4lwx5ngROwhYpj08+mfs8ANH8qtIeKfIfbtXLf95C/1J0+aWM
i7b527/av0u8P91OQBBmRYfKDnhuG/4ypyzLWkRJpEY7V2/6dhVoQ26vyKAazw0ek8ehbE3OOFhk
q8EQE2g3ooFvhVBGpieZ9tWFJC/fMWXVND9tLTQMOkHmmKP47iPe17imBnVwUMY6AQ00C95cXRSu
Fu2sLneHs8S/XzPMnoanxjbShxEXkpEx3rV761DFk3ucpi69RC7MJVNUQYPU3iDAs9Xb5gNd9FyY
RfZz2oyE1xTpiKTPwa+8IKDYxffhYFPwgrTZDYMzbjrOd/CmilxnEfYT8kMk2TqOtwdBPixcndrO
yHCQMV5on7xEqVb2QBJo3TFIp5Qlqxy+FYxfhlCIurm3WqC6ixIp49IevGncunY94+9AK2GfRcRK
NobEeret1dHK7xwzdn2vhqvIxk35RuE17ptGN3eQhcW0rE1VeUhTu/IlgWznfGyMS2NE4RXHtz8Z
Nf1DTMi9VkyzRTbRynPu5dbSRWN+RiJrPRcK0MXecMWyzQTL8bZoALexMK3UCJBw6F4jyy2WDQ7R
ZDwQyfNettqmi3Ao6MzkT1Xy0fd00Yrm3pUa/Y3FoHPFRqp5iNQU31jJB0e9sYTWjK6KyTrJXWoX
v1Ouo+HO2GR0DkRTpXjQSbU7RUEeIf427EsP28xhOLvjWkmZQdnZU+1UBHI2zMh3kzMj18aq6f0q
xBSDlaB4SUaEBiqMSfIhrGVdm/iVJiy4Gs/mWThCu8ah9ekgVXgoI948VCzdqWmtJlwrbtQoS5eG
bdrBYzXDfdGDhv/KIEK9MA9mRgbQ0CNJ3CTeppqqXudQtiz57E1S61ZerlbvI2j71zagy7pCk9HJ
iUWlNS5t1hqvmhFGJ7dqjVMcFfYHRBhntviwTQgtQ/mg1WuQuds9vHettTaeopIhFzkYNvPEvhKB
234aqC8Wqe7lV70g3NaH7zhtrMztl5norKMjo/rYlZ0HjI1t2JuVu+EDvCLzmCWcN0IM3PPdAGXa
lLFv24p7E0w6CLUy7HeqWjBBSAtCbTuoItvHg1Cwz+GqUcnmVdKHoRADRDC3MmJfrdNYpQGatXEm
BUfjc9hVRIdKWa1CTiyUkwCKxJK9aXgC7O/xceoJ176DjJ0NsngYyyR/nufJ311pd1tKr1bniCzZ
6VQiIXGATQ8vQldsq9EjdEi6mO180guKJ9vCs5ESbHYil7F/CBPPe+kaOuc4N5mX1EH4MCkpJY+h
1sWVLyO9adPEd1fEXE0Qx9S97Q5ECgjTwiDuNs5dlGY9BCeP5B2gGMDMav11jq3cM3jBPUH+TfJK
LpvzMgbDT191ikrySN9vNbVY62PM1TVYCSmA6Sjf0GbV0SKQyKLAILn5O97W/qpVmfkSSMcmHyHv
g2oRNrobL2IMbFsmQ8bblOIj5lJSXkEcJQ+xFnjvVSPkTTPn0RVD95QRPgFmcxVubc2ETFqfGbQe
LrQy7daxMdmfnW0m4Me6lvkV83LpW13aca+WDI2XpmzHN9WtlRMKO7yARQDiHKZZkB4UMxFHs3OG
lTrp/Zeag5jjnWvcZzr2mlxBT1eMQ5nqIZ2GroaQ+4YxQHYJ6HpZwbq0Fy2XxSvzo/xqQXHcDQHW
MzNEs4gPx2QIZgYFYAqPSmwx9F6z59AD9KKOvcyAcoocCrYc9LfWqYBgSXOIPsakpGnOg6w/VsnU
LoQeYKLJUqeZAAxSKGhVGh5GyfGyRnXifIURWv8gtrt9lOh1umEvNT1hG9MrX2s1tKChVB6Lxoou
rV24H6XU2iuOPoaM8yNJ85TKjIcg5CXMy4Thoyt4RpY1syniICttF+NVpv8BlUvGdRvmpMSaZnjB
OkASgxor5xEguo7ogfhfxAGZ8tN2UNkWDfFVGe5b1TpNXswQj6VmfyQdunudIsP4YMw44tFLdPFN
OnC604QdpHDjRPhSgAHHoYhGFd6Kaf7ocd+vcAhkwgcfhtFexA6xiUqf9os6ScWThtoR3Fwhcx8h
iVsuuEQH30tdgkxJi5Ds+qKpPTR14p0ZVnoPfD7FaWhJp2VKUb/mYtB8NzCKYsU+jrBJCQrlNW9L
mNW523Y19NnY8rVwkLvaVIaNkXMCrBKL8cmSNCmex6SC+YjpOz4D1Q23QjFg7w4grLY18YHNEpx0
jy05SVt9GcUmc6Gibr0nTGMzbL90HjVFGz/oY0gqg35lmiTcjfbIoxDXp3qUI4O2Fg/WWA8vuqpe
e6UVYAKFiP0O7c8ZsoMKRz+V0bafdOsd66/DD41Ze4pDXe4EgWs+0u/mpRNG8yND1c1XylC6VwCM
+XUyk/BpHDJuorR3ol1e5xEqWseNDiHmtHRNIawcwR7r1rqrlGIXMWFiZWBEj3Vv6/uxMNp6n8Kh
SDZep5AcFtbucCq8qD47LraGjIQbmAW5XOAEaHaO3buvYHXktabckisN+/GOVokoLk0a2Q4Nfl6v
ydHJV1PH04n3cSyds9DYv6ywEZA/4vbjRhWD8d6PRb2DSFCeVC2VRNs6Izaj2hw8+smKCixiOBku
PKHICzh3omsza/h0jLD9CqtMQbKVuDnsU4S7VKycE++0sz3mpaJ1lmj6xaovFJ0BhDUQQcB87ikc
kkxb8BF7MVbIKqGXriJYH3mfUv4KXuxxGZK7RuaCKwgL6NqbaWUJrNZAMtlWYR+HmxA3/wIJiDi6
iik3LPFm/3gnX8ilJNIzV8A5UgbN52YVq7CTOc8NsA2srC4V2zGYyXTC8UYKc6S+cMoJ7gVVEUIY
vfRRbw88zJk3LSrRhp9TPRmHxnVJS8dmMmEyzEElgzt18QommSBhcgjGcT9kvRLugN7UEcEC5fhW
ge5bql2SP0rhiW8rHdydCk/52bLS6Mkr+o4YRF0dNoOqaLtSY6Bq27LbjQVpkxOuy59UG0Y6YmST
mF/zIpNL0cDxHLWgQWpoKRuuJAF7Eopur2KvyXXQ9WPIMAWBmGN9mmjlZ19fZd0mT0P5N5MJQ8/e
O+ga1mPGIgkkyHTt5aieMqYzK11Jy4UXNHJcxjIpHxrbCz7LqUIvb9XimqmS+EzSR7t1V7YK/WJr
xA8TQykW5VH2bHpKf4IGKW9g8gr0YMQOUM2W6jl2UNh5RRUcm0y19j0v/G1sKf1rJRu3oSMhTMWy
+Cldpzhbem3deOyphBNzrzHV3kktaF/CtjcPhGxMB2fSUJBaRrdDnQ+HoTWKjQ59tXGsKzV5fY9s
WxwALaD/6YwS6HBsv6p85z4Cg0wieiBr3cdmvQomLb2ruiK+NM64ZExlAujNCYIfdOYMTaCHP64Z
PQaI/ramVRGHmhmo7LxhCdA59EfDqu9gEbx6PXwSkTbDxou82mdlhGvfRm/E2PzZ48BivFwNO6uJ
PzWHzQDTCmBrdVIt0LxTD+jdXv/NgQzb7BC4ib5iCzjT1mX2hhq4OE6mII/SoEXgdmi2CFjaLTtc
Z6W0brLmz9OsndgkTAveVsnl+c/buH9QRaiWiUiddbypmWDu7L9s60mthcTJQbLT+1in7JyrNNco
w1M1FCbh5TxC4xIlArkcnQGGB/T9DrBc8P90vP3DohudOSE51jxb5R+G+xdvSt0FGEo1R+5GAp+S
vmk/GI0PsIF602vOrlto9iVVscv7gFCGh34s6f8gTrSsZ3veb1JUngapW8zJRr0O13niMT8jxzMX
77aFInhlNor1LHDhXliq88nbRvbiCgWD4e9ALh967cMpJKmtOl3jM+OPGevbGle9H5TPmhBggtXc
8NFRjc6BdRLGL21szGa43jwCNWcoAHDhmch5HpQ4kveitBMoLlh//BEo6gH0QL0yxtKgkDDC84Dt
dtkiV3qAFwkrVErj2GUh1yEpd2tDZi+6Uar3rR7unUED2T8PLckzHT+r30kmzhBOSAW9d+QzcrUe
qt+xZ/g7AkXspf5Uv4NR3RTOl+Pa7kVaaf0whZP2jJBQiIUARMP4ay7YZWt18MVCN97GLFAe4fTw
nGa/1b32W+l7v1U/2Fo6AJDK46dVEOhKl+qek98+QWtLYxtgDVi0eCV1pGRzO0HMtP2OhCEjANVz
dyCjH1mQdLtKknKuBExC02m0FkrilbNegZ4FLQLtizt3Mvnc02Cy51/nPieIZBv5LlG216QEqJxo
Ax3R3BuRwtCTpzbEq5r07o0uamaU80R0yWmifGS/TZac+61k7ry8uQfT525sJDGHhNmIFo1ZDu1a
5UX6dLWtJn219Kx6txx0rivSAgz5jC2ID8kqM+vUTvSXm8G0mYUzSK9e6qCyiy8lsgnMiKwu/GkN
bEuXf/6+6v9gy2DcArEQe6DOfkJzdbYhfxR6doWd9DArul1MrXWsFBJoyiEWq6Y20h1gbncn3Dof
lkFXBr6sy7OblcFdJEs8q4o94IBtQ8E0bQINzwSgqBZFnoKh9URZrEzmpC+srKt+EcaGuJoDmIdK
T0xmgNDObUeeERqeB7zSoAQGrb/TMNS1LBRk8Inu01gDlrR3diTSe0hrkpG+newNAPKVESFlDC4g
6uZY8hBBhhGsNTW88o4bJ1zCRxoz7NmKqfaceKqlYHaaOq5s4drbKBYWzA2bApW7Q932lZNdbDtR
L3g20PKVphXekJ4VmxDsjh/KTgkXpVEOzN5gYp04XMTFrRuALFQy7cpitkwqIojI3rckQdaTUAmv
6TSIDjTgVfHldA2yjdTtKCSt9qJ7ffM0hUOwKo2kn7VF2crDnUqqT+YErxFbhVdpzVEcQ17WaxDU
0SbGpp9y65oOO4ukXSfOGG4L1+KVM+2BEHSrxtQw5kn/lQceXPKsU4MNnXBBgEnjjbPQE5HhwukI
E7cBeN8HvRd95HB/0F2S6hAEBDxIJiNMCmKyBWNiYbIEZYSuxtqJ0eLEU0nRmcHbPiCSVebQ7srn
f9eyH3aLhzROXJ05byUe1THgDcBmuughlpP6VPXR2u46rrTJ6tcjTrPXXtfimxI1+pNIED/ivyW0
uuwFR5MckvupacMVKEjjYHFKLU3Haf2SXQNuEAAmTqQlj4XaYIgh7RHVO/ZScx8bqkm+dWsHd1ik
1I3tRCrvtZcYd1VeXj1vAG8DSXdBAAg3EeIu895W6vA4TDLLGe+oJHwlWGbdC/E1wAKreYmk/e6T
tFZ20zL43TOp88qpZqo7sdOeN1FBk7GVIrI6AbBUkNbzu7Xy2F/pv5usBqnLmgW085T9broKXVGs
BareGeHA6V2sON2q15DpXrw1kC2FJ4zJmurP99iX2Q2ypvvWXUEhwLYtmRfai6oG1E/IRmuQAzF0
9a6GHe8PREfsUFW11NUCBv2iIwupW8CmSpNt4toN+28GGNaqjrXyYHQGudLid6Yr5/Fuamkvwq2Q
9rYhoefxS1zPL4gOn1w68V4EEwp+UgHWlVZ281cN5oVN6UFGrIgapbS2VTo27//8oGJB+ufdJQhA
F2OSaULERbg27zb/INpSmcynjESdnRcCj/DO5J/cVf3972/yv9pxH+PPumzKn/b//AlC/Bt/91li
5Ytp+P/9Vub8/def8qdf0fz77w+H3+UMCv7Tv/i/cbn33Xc9Pnw3Xdb+V7je/DP/f3/wX/4zDfA2
Vt9/+9f3rzwm6An6WfzZ/nVFjfQZZcr/fcd9jKeyfs//51/235BiE4czbl+0Xw7fnL8Timd1Na8e
3kQdIcnf99rmv5kGsh/+QiQDh5+L5b/22tq/eSg6EQsj1eHX2vb/Zq/9DzeYBU0VZSjuDVbaFp3p
nx8NqTUTdCkCdIreLOdU9GozWCLf1Il2MpDc7OKg533RaIzD7lsP7OAYWkyq/vCR/Q8LDO/XzPfH
Bcb8dbDDx16LIdpkdPbnr8PwQqXUyqDf8kZk29bR1qRIgEde2h3yqwMbUGFfAlBdHSkZHNZ0zHoY
HBNqkIWojVsnQOqRQMK9EJ8MtTgYCfbI2G0t2ic8WbZzqLSKjgMdqWm192M34lRpxMICFMSu53Fo
WICA1ZVB4Sd5c5GpPA8pSAuDaRQi4aBhOJqHBGdUOSTn9NbFRu03RvhuOmm5AnVDyDfnYgUPrmb4
z2+06lzE8BxTL01T3YwRQWswwrE0LoPHlW2aabTgg23YhLxA6E8XYTmpaxaIi1LapIbm2tqKwuWo
H0ulXNvCgOj4rKQT89XkCiV4DzVyqxvOnmQJeHksJBxxldJ6hVPrkPqUntBgdwsz7K2lNEt3a1jx
M16zU+1Oe1ta32UUb131TWnURybX7LScY23VD3ZAoFhb+kw9VoOui4Xu8GUAV1mOHeh1QIRl1n/F
wpiTfQwNP4P9o3sTQHVLZzYzGTknItIHoukP1AhHxcVyBXElWwwaCYyjfc0zwnPUh6ZwlngObGzS
w1XI8II2jbkh06qb4aUgi0YfgE9rD3uRGI+EWYmFqpA50VxFIX/63N3JRn2dIGKM2LcW0VC9hEO8
Hq34oAvDQlHPCCGA1O94jzxei9SCU0qPgC4+p8bu/VHtT6ESvAQVpHfbeECpjSrb6R41A2WU9lXm
+akhp6jrJWN1ghlKyZ6WbQCqY71YpgF1h2zpHWHWmwiZVdoEh0dTRPYjKzKV/LDiq2T+DU47XxEI
lLOqxnSZtJ9qSwRZoAawf8c9w0+fsTYdXvRMBNHNzJ+dup7OCQ6n534iBik17wPZ9xt3nOdGdjjs
TN1eYdc7AMhc2aLYtlH6YnfBd6qUx3E6V9ZjY+Z4LYVCgHOl3nOTUnQO064Kk2dTKwaW4+WqT6LL
FDh3vRQrGCfr3jLO5nhfu9URx+myqSPuWXMs7+j7tl2nhavOZlgrA2K+kpa7Fq1zy5gED6mVbt3o
0ofaXVFSDHi7pjAIi2fzwHFwiWfWaxjI5wp88pTaH8EU+8mczJYqWn0ke6bmzUkzBHuGP0qkYS4k
18xdi/TCyn85VNp9nucrrTTXmTo9MSDc9jrZGG00LDCAPisxVY6SbXg0nJUK1mZnlJ3JFk/tlkFv
n8pO20e6Q+E7Pca9bq1E57wy+XWWKcNTTH8AWykycnl29GYDrGhZTK5z6IvBR1P+affmRSM8lddJ
P3sq0RmC9V7shTv8jW9FKnZxZ32VKRl6CF5xEQHB08t8nWYEyBXqcMfuGaGpg6kPzNoD92SznAL1
HMK78QvtUtuEujYqnzxLuVBVdm4VH7m3CLEDdoqzj4C9kQWmYlsXi+qT2G3UCUV1Q2a06dHVLGMr
0phoVx+l5a3M0X7Kmd3a/IcV6YDrDIn1apQlysL60Znqc1C0r92YV+zKuwgtoPs0DePVGVhHSQ/G
X3sow2DR5/WNedp5MsRrm1lveqszlQru1LF7FWP6nI5Ovmkr/hywKUal9OueNacT6w+jqTx4Lh9P
jqCSgdOewXtMqNWIlALqGwLaOtk67rAbWJXrurGZ6urHSPNN0SXvbohvkX0Gk9ZIPwqWzotCVCR0
Cvcbdf6TtBAKMp7x2aquhTEzm0yosghZ0kWjFVt38t71DuCUaDyev1bdZDayBT1RHnU6/hko6/OG
ndpRexbeHGCIDcbMu2Kp5s17kjq8GChQonZ4Rf9MBKJ7Uwb3Tu3b06Sr/aKhfdg0YBX1MtxNofmN
5JJ1dQ2Ckkna3cTHqgTBkbpwjcgoRijCLH+cFcSKYrrLqMa+XsvANxhE8OrtWvQXPkuZS10huBqj
kOTyRDmaqlUAFIu/0GOQUJY9QJMFUqqE903WbYTD81C7fJKpX9vOsfOMXTmZ+6FBOVTv7ahdpsDP
tiXSBDqKvW29kvn3GOREd7Y1kWEo1dhAipJDSC2DdRsFm6q2V1X5FjXFKfec577WdjLzVm1mHoam
3Q7k37GIWGlo6Nk82js1Jq4zTdpF6lxFMKygNW7H+CTK9nlkWj8M2RbiJXxf7YVS7qwPPWp/L1w4
3iZuA/CQTbCdlGgWndc3OyDPeU4JjkxS2+362fVqgt6YrgJALjx9O2TdnebcSWbXKIRiUHX1vTIZ
x1FyclXSXngJr7xiORdLRt/VeAh7xy8d9RzJn7yfTljc0JugdVeNH1SmcxBRsuoy7UD9Bv4s/on1
4isKzbNhtyfDrrdxGt6Q0PlqR6iLVXsvbgLIsftpUZuKkaOTHrOx6pMlJC9h+cIr8iRGa+9kb70L
3a4v3kI8gk2a3HVqd3ZQuxoAUzZ6EB3xvzyDm0XFUjJSkqcO/O1Y5Wdh5W95qGSrUTE/PEec+k7f
lnI80mXmqzYxlomnbXOjwTfQvXdT9wIG1M9QbWDRY5JefOTGeIgUAIDBopA6xoqSTBTwuw3koDzT
mmXC8ie+6vne4FCI8EZyLHcYmtoctxdprTLfDMZxStwdIY9n1Yu/e7dHMxXG7Ai4P0um6BKRC3k3
UaoeoWOyeSSZMTTT+7qwQWPaD13ODAiFWpy3r9GxyMirekzAAxhCWVdNgk6h2SIaLhdGj485dpg6
TbpfRPyxkgvuKnKuNpkctiwlv4BzHKKYJaTgA6z1OzPXaUJltvNYMIVNdjBJcMS481TL+sMTXeC3
JonOyLXBmilIqdJ2Wsp5SUDAwP3AnJ6Uvwa0m6pS2JSsKebYWJC++zTJlizBwICY1qWK7FcWKp96
0D2TdLABiESyjlk/1Wm1LYfkKXFqH0rn0tb7TSgpZqZbz9K84+AFjL00rPxBVOBpgmYzapbv9MpS
D4/9YIEIj+Qdk09iGMqlN/xkUb4Em9AKKIi4Y4M2PidsZONxZWfOUj7IKVqXDbyv4ixYh68UfPSs
DSPujxjtefdA7ioCJzrVZNhM3mPo6M/hoD7Encp54G5iutE43TAH33axeZmwNFZ1dyfV/L7XLrnB
AwScdIrfFDVaSKGli7JDHJB8DEO7tQf9Lq5qQtmEJM6O9MdB2D9e8RTxbo5luMfAAkqzJE6URgLV
QdzexdoYLjL3ZsPucM32PYZKqKpetyIzl3ED9UOnOM9py0JxFE9iCqFBK7tOPwCkAULKkWVSksrA
3ovcvmr5rbf8sBwZg3dNKmA8OzbA7Dx/DBHCLYseHqCH87lzuJHxppHpBVuJdG0bWqgVeXgcp3LH
Brymhqy99oWFY/kk2qnHS291kNPa8adomVx4CdL1OjX6r34oUx9miLqxrITeYbIDhBwdAxbXkj6C
XPXTLrLo3jVy+6CK0AoRydn5lkzV9KnEUepnWu49MF7mk1Ta6C2nGt5meIAZfKJt91tYi3sIPHq3
RJoT+SzeeGGzeKfNwynUieo3v6X7iRFl+mDhpm5za2wBQybatSTbdq05YXt2IxA6apHkB1Vx6iv9
HvUxhZlc9HXR3Is8NW4uX/FS8QR3SxINO1VrqkPZm2ywFZZfTh1yx02KXAWj5u5CdCYst4BuMP+q
xLEok9DnrmHxzFp9p0AYPeqFE+xxWTV7D7UQSGiF1kvWHp87U6Zji32cBLHxWLpzOmA4qskVW5jz
pNYqE/OSuLWEMdM6tCfSJ+VUvhIk4Z2YHYlHGh3eH7cJ8w83sbsXJTOsAelmlJzNvrVulpdED56h
jvfN4FUnbWDY3pvEyNalFx1G86lHzcoKr954UysfApZ+j4pJ3OyiiEf91UJbuJai4ihjanVf904H
qXhy7kYuzLfIip1tXnYuljUpPwhGLi5dNrQXC1D4mUioZJfHkPuRpc/OvJg0rzmRHdUsK1Pq+oVt
VOgR+glFQaBry9JMcrZVYbXJ5wYbbRspwFGIEDfNBowhrESeDdZrS8nx9JZYmX6qZGcgJnG0A3pM
tEoIizHMxZdSvsmoWyYxSqq+zcYzS2du0iof+2vDkzlq8aoZ801ZasWqE9MnO10Gr0PTQbcI+lug
2I9uMZ1tkb7a8bxpy3cRJAuT3DKOfcTltjyIOPHZzdq+5ZAoqbrhyiRtzUKRxw73ZVDErh8T0hM0
88vOuMz05N2EpIB2aIl3eN1CmoHtO3AxmJZkfu969skNTXVTBPWz1MubXpi7WHVPmdmtyEZcRonB
V9xt+hTvVf2kaa3nV0rzgnU0WoxhTEWZ27fe7B8DRTtXIxozJo6LOErvRqnsQnfEhRj2u0oT5spS
9GybF7N7etLPo4teRDezZZkUvicihtpDAyGAopxk30Wnm+u+btdFo5Ar6TfdMyK6BbnFBy9yEfm6
6zArfqqiefznww7j17z192EHRnKLjQ7oLRvSFn4r7y9DF/ZkVEyWPWzt7Jk2Pz5MspNnObABxso4
7lWbdG1ZhtM951P0MMS2ddPAt57rQNgEvttF/+IiRf1wfl+VdH5rxvn9seY3KZrfqXR+u9giiIP2
+8bN7145hel1MAoGKCWvZje/o+78toKpmfbZ/AYHvy+zDI2GHJhU2YcB7/o4v/Xu/P5DHQ/9PJ/E
MfcabwMvFgkUuU3uLgnScVVoxIVjHtXX7AlDJPmcMiQiDLsw4ORRWxaVwhyMm0Oy+73QGurzMIra
q5qUzVUtm/wAZwSR9VS353CiG/Pmk04PMIRBflL5uDgHrflEVMJS+9bnU7Ie23gXVSzUKxH5LLU4
TLv5XFUQlvj572FLpM2wHVM3eisq6oxKHb0HM0k9PzL09IkNDg0Dc18GKNFgH8Q4RPemV2qfgadI
PwdOZFQJl/zvJVB2qbYZ5puhme+IYL4tyvneSGJv/FHnu6SebxXmOeWTNt80gBy4dPhulruQdAKf
FUr+6c63UzPfU9gMo52U5V0532HRfJshnn+MA4Q6C3dqpi+GhAckD16N3kprnoY6V1/csWvhnsSZ
/jxaDkOtvNPH14FYDd4ag2V1FTKASnk2fYLYS/DmFHA6tCJiR4uT02TFCXpHDKlBj04VA2oEUGJd
0bRtbSXyUMTXTvBu5hbBKdjfJpobZKZr/AwOWpT293c0avp8J0etxz2tOAUPUxFFy6Yss0tZJPa7
K3T9kCccEht7cOlX2TlTKWDMLYYFrNP0w1Cr+97IcPZVqm6JdYTcuqrpFpYkhKYMvHIgUQkKtIVq
VdJHUPQQ0W1uB8V8rQtGOZ3a00lM1JUTjy8Z8jmXjfQ9JbglibhlbZT7ypDUK7QeOSq7AvAQDfs3
Tcyz4hKhbHSe5zeV+Yi6lQpI0Q1fRSjDCYtABLlX9uAOtnLnxjL1uehJzFHT+OaQCbmw2ybZR7Z9
i7XkhpQxOpCZm24LhzK7y9V9aGhk6/SRZHcje4qeFoo7zPW3GP/P1tXin3FUUqSiU0RVnHa+ro13
NfXHYsj56QMPBvKt/sXqtHJfYMleF7Y0cZCX+kaMWb3Sei9fNJM5R30CxSRdeIG1wFozTGWsotbv
7LDuqQv1hWpLdh/a8FiV8gk6SnEdlIp2jDjKjdl1vQsxOgVp5VTRKksh+ZBTxqpI0bSNkdjVmmxo
slXNvln3Ou9a6TLXDNCTL5RwdBahbN6Gond2o5ay8ZiKN0vLqCAsrA2Zgxs89wxcAawheKziZiHy
XC5rbRbHV9gL8KGAkiP7ZNkmFtKQ0MspLSqVdv5iAVwlaIuKaYxo+SM3KJ/KgKRIMNEcPXM/0Hj9
jV9n7ULDIinaAF732Lh2cUB/Hez06j/YO5Mlt5E0W79L7yED3AEHsOgNCU5BMuZJ2sAiFCHM84yn
vx9Cyk6lKjO7cnev3VqUWZlJoWCSoPs/nPMdV192KtG58O03A1DRfSK0maeAA0XL0BP36bdYKlJ2
FfgDI8JNogXIqAuMlYXivUvd8A28lLVKyQ5ZJVWTeVQF2FOm6HWaxPOQfkb+fwZWxxNB2MGU29ez
UQiPCORvqplvJ6NQlMIdUPK0BfuuObYg3CAKLpta9J6MORwNncajzx0uK/yraCCF/gA5taF7Nb6O
hS43VhU/2FBm2f+7Gw3LNZ1xiegiMMJTYMvjZA+oWyXfr7HmkiBGMPIYSF8S8CfIz7OLah+1BBiE
Qgv3wRDMz7GzNJmBnLbzCN95NTZwwdZx289fiGrO8P7AzrG7VFuz0BVXdhuXL3E4yUOgKf0YDm58
SFuzufILu73uYW5fo7EeX33On6MhSIYdl4qqX2or/GHdpVzqreGj8lpqMKHB/0Tjp3n+R3XGiWs+
OEvJVi/FW8c7/nHx/qMN1Z/vngii+3099e8tsXbvxeVL9t78v7PGwhv512us+zoqu5q94vfF2OHt
v/+LtaPO9osf+7HGEp+kFAiCcGguOOifNlnGJ3ZHgKBwNqvFosm6Ki+YvP73fwnzk2Ut6yoAK6ZD
8NlPmyzxycXuaTqWdMQS7uf8k00WS1xWRL9XVbZDOaXQCCCfUsgeXX3585+2nGWeaNpkGt2eEcXE
oJFGnJndPusRBROI84xSLFj1KOjWyEmm3Vy076MQT3CinjM71W/9CmuLVQ1vLfJx4k6yZRCiOk/T
DA2ka5XfJaXeHBe8+nIA5t6MKRmzdXyjSg1jDSlJe2pJjtKgvCTJA3pPNIWUxtZzQXHC/n66LWjp
sjK9pl+AiB+gvM0JAyNfQntDjIuXDuirVWjVF7RtDJzYJ+05ibE0EnzIbw36LxHrMYz6JwzcPfLh
gSyPTAXXbDFcj9gwbaNXNN6GjPMTQU3y2MbmfFFqpTqFuQ8VrLTNbEDjOT36LrOtKHkZgOQlDBZT
8GgT9FkQFht6H99rsd2vSaFnpiDM7pa0rl1SJ+apVMZ4EInVbWd/Kjy8QygrKgMBMOqIaWR/Yxnd
N6NzL5spUBujlvYNmjdi6stwE1ZNspsaiH8IvPOzHRckqY2N/yoZoe4VZccFmobSA/whkP+59iGp
jfJCTwP12qrpSz264VpSgi7o+WbR6fH/clm+dsrVzr7q9QMyBbWKUHl4c2qZ5zmpu62VFe+x0Q47
mmD7qib0fDsEYEu62EAAqRcOo1IbW1lI0sngVjVTh1HcOlRfZUnyUAHQDKVNlzzLYno2nTIk42FC
u7jc1lmjn8zl/i4LM8RGz52ecKlEuZPs7cL94i73vur560D8pnA7GGgxegqEYqkU+FsEtOAYPkZ2
es9C4t5e6gpnqTCyYIzuG5/UrsQGL9lAiwHrR02CKsShTKROmRNXboaldmkpYmwJit1mFn3u4uqJ
59V9H5eaR1+qn1kUtZctFVFfNrSDPpDtcaOKkUQIiqd4qaL6pZ5icbNEkpif03zU93Hb3BpL9ZUs
dZiKZbPNEKY+6kFPSJxyUP+598R/XOeSdpOOh/Y0xIbb9IyVVm5POOk4NsuyFgtxvcsgth5yn30Q
lVpdXptqxAxgaZoX1kl65RKjhoKIBVcWGeUWm099hdmuvyBqOgLnAoMrDUOOM7fZzW15XuDzIfPl
GqELg4rbJjadHVUtjk+reTSCZrzDYMWIinX73mgDHDemIi8mFrsk6rPHNE6iNR9VvxmsqWeOHbeo
jzvN/8zMvd/4iahOUdvgyJ4GhRYXxyq3tVULr/Pr96Kscy+g7GUaSf+lMnO8YRDoeuVI3gL6Erlu
G3VBwKi8QjMEW9W3EPW7Q3QzGESBTyWaJj2ewfxoav7aTi6XNBZRNdgFq9m4TVblbNz4SUswEh3N
UgUVW0LVED03PjNrFYRe0g5o8lTJqF+EVo6CJ0WoNGm68txB656mxlUPXdDZ+8qZ/CdQ4oAPdLAn
Vo8ePjIR1Me4oo6VbUUPZFYxxy0WuXdozeI2nQ3tEi/XTBGXxk+oc570kK65UBOGmQAzUDNel20v
3rFj9LekAgyeFjWQKgDpAGUci/nCCTUG/mym6I6G91422ZVdygHDHj0wvRPjBx/nuGanydaYgyfH
TMtLrXaOUL0xdeFkCdhFEs+hrzMMSbhDq+PY+wDGkfjHXjYm9A99aB/NNIuvh9kvT77Rxleol5jA
6N2pU1GPp7itnnC6dSv2cqx+qomx20RuThfBOM+aibcznuOH3uVlpMM03/rhfDNaeeYJBK9eMQ3R
ATX9DfcQk0ocMltLt4JXuqB5b6TafTBWOha/nEw0kbdXReJYIO3myCMlE9GiiE4j7tbbKjCLGytG
JZ5FrOdrg44PWcTSmYEvIYGOilqzXOMA6qrzEIBbnh852Q6LV01aBi4ALatsIloJgeltySkcWe8E
7uSeq2ic4CjcZLX6GgkHhHXM5oTVLVttvQQy0tPHyq6ZN33nc7z4EPqK3H8E6MytuLwG0E743yLy
5YrWFU9Oz7c5tYTawC13z8Ta4KcWvWWSBS2D4VULOrzJMbSpe1E636wmPmdDx+lLeN4Q4loRzlUP
l2yFvVtqMBnDAVdh2G3ZjmA+1uJbezSWVbOKH0uI65tKoMFw5/Axy9XO0obUU9wJOVJE9zNbXrjd
bvlWjDxQqknv+wpNazxOBDCk+uXcz8wl0I5y28UPyH0E403NXdfLJ+0kk7+VPfW8k3H0tDgJ2QS/
Uhd/6W3h86bOkgksUoeNDZVkkcJEF8RAXsPwrM+OHkBfhZwcodpeT4wg1gX+OUSbiA/oBnLidWy5
b/qkvg+wbnhzA9tc4cHey7F40TVOIaJCPF/4G9Var1POMsu03tg4Eu3dGmz5pPWdVvafcvffUW1J
GwXRX5e73stb/fI9a/4lIGl+/9K/p9G/VL8f/8r36teWn8QiyUIPb5sKyRSF7Hcdl00da5hAjKiI
4SeJn5LmhU7JDOee8swyLMrS32Vc+iedYhqxv44E7EP89ZuO7YdeCgncX+Zj/0JvYthMvi4LD3Lc
AQrY+i8DxThuxSj91N8MuIDjeNwpM9wyXyOI19z99D79iVTr10x7/tsprhcS08LAQ4r2y+8KMo3W
mLUtGcHFtrf72ymr9k1ib3PoUbNbfc50a90OT67cavZ8FWSzvg7lM1L6lYjG45hyqfP0/y+v6heJ
4/dXJcUic+TlfXBpfi7+/TIqXDiq/qYMp02LGiNVAxF9wt4aGABmPJ62lq1VDVCLnDwsW97ksyH0
Gcxb7doU5c3fvyBMbX9sR5ZX5AjpwAdlquX+C9czY5aikQ/qb5q5C3fItg+ApsxbeBD+1Rji4S0t
Lb0q076rQarNANdZFLazRbWd9OYCivmi1bl1w+mQojN1/KNpcv/Y+ZYFAc6FfPhij19T+pAe0bcq
8rNi2ZoMWHR7hCEWGQa4yojJkQ3CBzLpENSw65+9iv0BINuzXmke7rBtaeZenGKawLLahdGF0m4H
UdzOPvcebiWzgsHtTMuS0SMemz2AuAgU0uiqODVK7PFMocB7BiZx0MJqPfevWn5UjA1WjHovSso1
Ye4T97Hv+qe+Swg9nmDBl6N9MNtHArcJTsQu3Rc7SZxw1qQYFoIbVAyRHV+m3D6wKNeONZHA5V9Y
IYnDpo+MO13EendZn19IaW/HRiIcDFihZu22ip1pq2GkQyjiCbaE5HAt+N1zH6ot7K4RTy2jLOwU
AxV7v5VVgYP9STnuBSiYtZ3j9kwtwFW4dKN+i1cI/lqxr5thHaQNbw+/xjW9shpui9oCnYPmWZP7
rlXZah56zybbVDBxNKrX0L4SeXXKscpGkbMeFiGG7l6UJt/M3tnoMfyM6C4Zir1WX2JN32Jmeukp
4U3ztRqLL03zFVIDXKAKxI971YB+dKfrqGZeTU5t5thbLIvrwG+6S921yjskFV8CO9POcGpMz4Zn
rDG5vhUzLIJ1wKMlWp/lcmYWXwNZ+dGqLHnTsr6MWfrm6XuDLe5GzEHx4sqIuktay5fGX+5zPzzY
g3lnG514UInoD4CGus9Dv4TCSDdgJG5jqAVNFDxmZZKTGS39FUwailnCTTHf+qAi7riFWZapxvba
Gr/gKh8gHvEq1Phi1VO6z60MAcdY9cE57MvohL76yqobdVPPvX3biqzafnxP/3NJ/u+XJI//4vv6
60vykqsxfVkgqX8YCv34uR9DIeuTwMYF/ZZZkWCxhbb8h7xZfoyLlhQhnj1sWMxjfhsKKSY/IL1Y
/gnuP2mCK/lN3mx9MrjMKPW4bS3+SfufDIWEy7/0x6EQ6eXS4btLDAZXlvhlKDQ7DXItHGWHKZIA
keyXwI5cvox1dhmak3+KUrajuZY9FGWCgJeY0F2FivNlNC37HDuNwVTU2cUWARNYC2lx6crN3HkI
YJh7ae0yUekWFv9E4OOQmP1Nj69hNQgJlqrs0rsmBCweu3WNNtJED8TEolHnqeFEcCy8SeQYkhTk
33Sg4RWolo2e+CTbxv7DGPrOFvdyurIz64SkR73YkZGyKGVfUQgm0Y47n9Ns5tYYWsQuABVXPaIa
SCLDdmj6klPI2c5sIBFidJn0qozqYDRsj8RHDQ/jcFOFJiMX9417cjWU2QnU1WZqxC0MxmNRl8Ea
0su6K8Q3y4jGCy30F+1U4sw7EdZ3Ee/tVRFlVAGzVu6wNzyMiEeUNpw6izfTbUt5iif+kyOZXJp5
u6s0aA/oQ87S6tCE6UW2i8b2K836fOk/Npw5q6YiTDusugvTCFP8YO2jsiYPmsYmBe1TZWa1Npz8
W2vCGnYVUFH0x6OjCLaM7yukH2FJx1jbiBjJaFzprJs8bY732tTdaMLqEQs140MXzdZB2tmmRCLo
RUmBKxl16mhXAbv/ILwDhnkbyv7Vt+jFgsZMt+M4OcDHM/PKwlC6Qm0F68QHdjWh79o5LbRCcITW
AR30dC+z4lYmlYm8W7LmjrNwutNTf2Y+37TlDs5ocDWqM9yXB7JciV2LVX491Jq2JjTqHOjmVYjM
DIjMU5BOGIZKzEAdlVw81Kegbg4aCcs6ffIQkFAKOWSypoiPqrms6/Zbkt/hIyxpDV25t+wyXU9M
7uAXbcyxX+ugEFeVK7W1P87UIKK6nHr9lFiYsyZCMRzHgYY6LcJqhIKPAp4EYfRgfEe1/O74UOna
qk5L/YEg32jN3W1BzFqJZosIHXWZMxi7CnRQbhkvJliC42y437A8nWUyr0w9Q5ZTXcvWYdcRe9Ar
bus5ND73cA100sKijdm5zp2r4OH7RF+vxIQMQYImvYLKYF1DRIBR5sKrykHffi3NqjuSPh2162ay
1HVayfJC+s10jM3a4UapwrXb5cFRMzA7sp3uDmnsp0+xDBZPY9dEp1CE+iGMg3o/oYK5b2zclzyq
DeJhffqMW43YrmoorkMl+4Nt5+kX+kgbIAFk2lRPEsYuuTqGqnCPJRwJ7rZh2LaGsShr5vGM6CO7
n9tovCeNt7uI9TJ7yCiAtlWPLXZVl2790jJT8ioj7Emida0zsa3liepguEETKi8tY+4uWuJpPxtx
2jHbA99D/jBr6lQlhzp0rau5LsJ3aY7cnE021W/AQhnxsk52z3j2onNcusPJ8tP2mPqOwUSk7/Vr
xxn120H21SUhxsYpS4rwgdmDixIbtzWPin2S2qCfqBXaBq8UFFPyS+2dkYr0kv4gQC3YTjdxGur5
/1LMy49R/e+jfBYFZNWwYOAWcFgd0Gf8cZSfMGksZDPj9A+C9LI066I/xE3fXFYLBKPzCZArjWFY
TQLQjzEkszdAbME8iFscAeOD6httm8oJD5cdL2vGxijIB430LQv4Bq1wFEAF6shLIubIula5Hh9b
Pbu0fQW6u3Lna2bc9PS+k56nACsxT9KDBR0BZINr7cl4ytYM/61VOFn3dY1SpeuG7Ep1ASkGw9T5
9+UwCG3nwv2a1409V7kX5vzDK4YfzO4USBUYt6Cw1w0Gm3GnZ2S5b3qQBp/h+1SRRwVUbKzZyB8I
y3U+k3l10aQtcfWCEFRbIym4zdcT1okyn2AutjYGJz0Fj5rlJ00GiHAzA+9aJ2/LsT2FZX3n17YD
pVlv2YFYMPyiEWShH20S8sZXkljbtT3E09oIcRvMZn/06+JkR3z9o2hCXQuRacgjQnS6mlqccfqq
GlTwNeytAZLQYG41kBuEyCnrssDGxxljpFs7TOLbclaBV3ZBdtnNg73QH3mUZobcZNYo/TSUFtqr
Lm5OJEi5587Sw4dQD8QpiFR1mdD63haG0q/DhKyGNWkj7ZHPejzB4IjOg47pn5EMzzvzpubNDvAx
rWjrw3cY4/l6rP1xWy/flGn5zjjLt0cs36Nu+UaljQOYxh/lZQKd5aasoupk6jn3c9j0mO65Kslx
auCzZ5g6KPohwizfYHf5LuvLt9q3k/weQu14BmkaHBBvD0yoOAfADrvHaUZOUpoFaoIqX56DyrlD
CZ9+wePQH+blXJmXE8ZczhprOXXa5fyZl5MoWs4kVyv1Q4JS4JQHiiNrBGH9hHunO8RJ5h7KdgiO
aYt8v2+V8xKnYjqWvsa2BK/3dZi5HIyEO3VHChD1lSF0uBtBGyOVjtQ1f1u76qpArQ1klZsoIioC
g8+0aOD92sGXNLtUKAkTh2bruAlIEWHZ8YAfmGwlDzW+ytZGIOuJ2IQw6y9zO3bWulVZEIiZ9s6e
cNELovF1YfjlDMTKJ7aNNX2ZlZQt+HuZtPsiqPvgJGgbmJo2wCJWXev0HVrjfBr42kUYcvRAw2Xi
hOEUeO40VkiQZmvmvsZTqwNcWwZrZR4XO6dq5ZXUenF2gtG6GTVsZKkrm00N1fm2mWsrgfrpZ/qu
UmGabrTawJ/rs4LCS1CygupVRW/o4ixf1fYcapsuS6mAGAsjkbM5Np/nlIhdnK+5wdkyxbHLI2ZU
xqmWrbhNMI2i961ubH8CrBrHCMebqVy3It83hDJiOm4f2v6kcFMwUNXPtuOWZ5OseRozzQfOIQHc
1BhZsJNhZvZx1ZduMHpZUQ4rzIAs7vr4CwzpYTvFw1cjl9XaqSXEzUlc+3o1XBYt31GgQa+R/Yrj
xL2YBOsrZU+CMQHXgCwqcxXb+s4OC0ROxm2MUNUbUwdzCyE9YWardZCBEugq0z62alR7LOvEc0Xy
wne0W7hW3HmRIU8a9/9Gn8uvaVNoy2eEBHgq5aoOh2uu84fZKKNvFtSoQ9OhhxrSYj4CuGA+AY3w
0XD0yYuNavrG2p9nkDzqUmI3avWYdITIDv6z+//elP17fd7f7v7PL/my/P+TNu/33b/5ib0WQjPH
tMiAhqH1P20e00/aP5fwYBOr7B/ozNYn1vBICFB1ofpD9/d7myc/EWiMBFJnPrpEwPwjFyt5ub+2
ecri1+CxdVFdG0RT/LFgsKoGABR0w31cR9l+Qk29DiL3Ak8eJvQ2IDES0th9AjlyZ5K/sA7CeXzI
mhaEqhE91YFbnbXKwVnpZ+PRxqVy2/TmjZFnDF5mgzp+YPko0OGwSGayvwpr/9EUTnYmN+rQ1LAS
TOBIxzRpbjX8tEyExvDVwquJbjkGYdKn17GD0gANESR3FJwT+vaq49akHQVvzqb/3p1oMUa/9Zki
TeWZM2sMPfRPLL3CAgUfcQ27qEzsvZa7prVHgDne0deFz1FZvgNhzW0vaCWI2DGKv0QC6T6BgHtY
XZdxrsD3hWlyHCBEeI00Gy83USuyFfbMbhGbWgMLWwAgt3GQVowCrf3UMc8ZsgVJGyEen2vkyn0V
IfUOo2f8kApdXkkzoeUkjDXNUK0GS6IsrxdbhIuCW++CbQ1TmXtP4OakRy1v9SF+G6zGhDXiE5cS
TrgODH2gGWz0L5kxskxCR9TvJnxVnGpmcNcP47qVg3bXd3Z606dK26WD5edeafr6DcwrBzF2MKDq
QJNFBLrBGIkme+AO4yhNoMB+VKjRUqz6glCStjIzYLnM1diopgww0xLA8KHmZD+WY9rGW38W7ITN
sUl85Kt+229DR3OPfYFEuBW1Xx8a3LfhDgFYf4ELsMLM5s6V8npr4uZgFtL767gpU5wymYlJoJLj
Yw7Lpgez0Ngs5OyKLVWfZWidQZ64161Ns7fK4A3Ua8O1LY5LTCoQvI0YrE2j6vPctiZrcpT4C6/I
p0Mk1NPwWiR6WCBTmqcSKCD21f7KMmVj3EwJWNO1GzcaF6hpp/ZmMA0KXremcL6NUXcC85xAIl7w
hElwF5Tas0eJIi41bYARVUbZ0a67INi0U1mXO+5G5G8x2piL9sOBMRj1Yn0Z3BtSMQ5Ooitu9sGH
Ho1JWG8zrwd2RC1mU5PLS0c3n9PGvh5j1pZppAsq33oftjTJVq2f05KeFkbIbb+03aV5B1tlMxnm
dBktbWyWLHvF6hQHvieTAqjJWTG2pN4kCLIM5nVbF3xkYiB8KZuyQ6An8jqapPbO4+wVRImjQ7gW
LYkO+ejc6Dpk1WIYV+wq9K2boTfhP/WbnG+ytvcah58h5/Y500R80+j6Aexz5A01+gTMdiYjnFjR
vKLZidKErHvNZ+rRXDtqQoA/oW8coOn0lhPsP+YEnQzvM9mHwCjtmItQAuBb/NZKZRMqQti0RlY0
6wn6MhqLQnsxTTyglb2DnBeyUC6GVV/aC61EZ9ReSM+GDVkxVcKk7Bt5cdajWH1xp+BOpFnkRUig
d4Oflnxl4m1ipjhOpd2uwYfYX2dzphwypo3hjM1JiBjqH/LtME/9Q2/Zdxx95yBGCi2rSUDMI24V
KNAUp+nWnITaVS4KDkQLO/YfbynoM3YX03uQ+FcyHID3zmRNmQ1uScRR70PrJK/dHHz7aQr5Jyso
saQM/DTVW/pDdirEb7M3IzgNfMIfj/u8HEE7R4a71wISVcOMhBh3TtnRB2NpXYXINqO1NnegxCxw
YWe9GKNnImuYMeChZk0Cuy7knCSaTrE5YSQei7JbSDVJPfFcRg5ljJEU7FNAKz0WdW58hZbO99mo
B2JxGKrY1YrRG2ZJLFdotsay7i8SI2TTE+KEhSViWBwWoNiOVIk9qVcfpwkON06W6uOUwc6ZHseM
VTbA98kWFMosD8K6zunbdLCpaAXi2zbWGEEBwLMPdYVBql6aLuGjwRVtsMWg1p1SQHUDgN5tF0UL
w7E/QUMfjhYQBIy/4RHlWLyJBYuCRLihB3fNXYscaiao29t5aRNjjrOTyn1rV1UCGQEuG5qCCGLg
6O/ouMUFjK323UDf/UC5XmwqSTzJJmkq4hibhKwTGGGF2+FVibDFMuiKPKXHNU83C1P6m9KIk7to
aozhOEGrWafxQO9sEX0+usRusInKPNcNMJQtvTcLByYZtONRUcfHKTDMa5idQAEdP8g/cyjAq6zs
eWsVA1k4BVGUfKBVfAUF1nkLWqsjejK+qdNCXCgd8keBMcc4MwtM8LQupWX7vcxsszk6ZUgajyGt
whVgWG1nI11CnN9rOwOx7jXMYH9V2EHw1a8ivq2QN7svk8XphSFSXLHTQGDNjJY0BuPVTH1jr49N
xnzWQr4nsvo6ZdawimC3pxnJsXQKF9x2NTo5racbJS1YjTWplzAg16xrIxoSfOXTqWyt5zCYxw3v
3BNgafKskwjcESTfDWDkfiVK4z5z22KddOO+hkPPPUdS9ijfAt0YtqrSvlZoAEN8jMauDNsLSfgi
0J9TKoxjk/lPfiA9YKoHUDiviBpgT7iXet8z1ew6azvO3VsWjsYleTvvqLGQfnSl6Rm2Xm+dUXP2
hHO/wOltLsJlE9WoJHyb4ANd9MppbjLsJYemQekUl6CQsixxdn3ffKVYZPVoybfeZMpLzoVao2hz
vMyIoqMJZ3cGo7rLJt24zCv3jPlqWsukwxWaa5MnbaPYyrb011WHoKW3auggZYeyBi+yy4edmANz
TofRJ7lJRdm057k0ahQ107SzzZLp5CjusLqN59QwIkJkBLMSY1IUH4a6RLZl3CRW3pAMFGxgUUUH
qH/pOmDGkK78HHqPci0xIA9PzfcGBu5GdEb5DeU00eKJKrZmNxdsMMHNykwsbgsr8GKZxLtqGBce
4uLQGC0bs4YaJ/Fkf1g4+ho3R2RFLWZEU8chFsXxNyCFmD8yH19Y3AXtElszNuVOq7Ehb+BJZCij
uKPr5bZOPi7u8uMSVx8XurQx6u6dj4u+/7j0548CYMFyIwT6KAzMjyJBLfUCw6H2P93WP+i2lljA
v96qeS/ZS/4hPYHZ+q891/LDPxQni65EoMJGcEurZC42sh+KE/0T0t2fxCi0O7+t1vRP/AlYISQQ
RJc6Lv/cb6s1xChKEmNjoeCAcE9IwC8Sk7+TnLg0bz/dwbwmx5EwRsDf0945dF1/vIPLWiM6OzdM
QAXRt85Wl3Zt7Url3sd+CU8gJhdlYjvWIzPFiXXDFPAzc61d534JB8QBhhYc0dc9Jp3akR2/NTRt
E58IS79oB3A1NnwRvz+Hg/5YwYZIlstutnbxXKOVXRchK/K0PBr1WnXOVg38bJWf0rjeQ/A8JEre
qNq6tJTcDZV5Y/oGycMroYJX/FHbqXRJH6/uHK28m4Ew+Ei6zJCjlFCDtH2d07spIKAjA+U+qq1t
Dme7dGCgZiejNC9zc3wsJem0bX6tLH1TcrqkGZUx8gWGLffzRMHl+OZ9o3CnDfFV5ptg48LFqmPV
+9ln00KTddMG9l5ihIfb0X9pa/ded+rn2OQtYwG0k7464IDa0K99BeXHWCk7mXG6+enJ+5NK6lf8
0/cPcYEYgvikff61b56yWjQhTJ0NqStekNOD4KEOhurKmqYruyYeOwxRM8/2RuuQ9fLJ/P0LMJko
/PEpYtmr20pnc8wKmVnAH58iRuIO1ObI33AyzSUbf6ert6POsLGfLGiUobgy/UTtOn++Bqzy2OeR
PKG10g6ZYl1or94n2dbbGWXPGolhtLUNP9v4xXwa03oPaJ5plUN7p6OkzWaUMJCOM28HZhXyHRYk
xsbpZpAuVzveoaLwLUzs8liNLPkIu2AO1oivE+zh1TDON50e7eaGVQjfvSdZiSOK+rMTd8ccLPlF
UZXB8eP9+UfyhH/Pj/KXf2v5Xf9jbvm/hqvGYt/8W4XeOkR5EKHNC//kjOQnf5yR6pPj6Kz9sT/S
QarFefLjjFSfMKIgy1JIwr5j134ckZIj0sV1yyINbQC2FE7PH0ckf8QEi2WgQpPKUoFc5H9wRBp/
bFMWSQSLLGoal1ehm+av4oMuVHamZ/GE+7GuHjKylp8rm+QsB/zHQvCvx8+tpr/6iVG/M8bNvwxL
LpPqw7DbmM1QbOy+qDc2a5Hn2uiLiz4rA89wovTNSoPu6Z8/av9fuqO4v3CB6387IoVW+9K2UfMv
z+PvP/z9gXQg9y2izuV25NPXf9fDOPonEIDLrJROgxnl8ie/XdrmJ0Pnpl/0m/pCXua1/HgiDZvB
K0+Ro0yCDGh15T95InnOfzlvFZhwHkRXOMKlFPg1bZwZYp/wv5FrrQjFFv5fTUJYLBA1uySkrWQJ
TXxD9m4OezTwkZTY9oKGMUdmZyuYr6Suo+o55cMHIoTwo1XnE8OFeDy9S6JBu7cWqVgwFv21yvLw
WGe2zhzQsrMdSQfuxpZUB03ehG+9dGb281yXIYnZMoRWrFKwrjkoUT/NnWNg5CYdMeOBNVlu040a
i4wAs/ku6CT0UW1PVmnnrETPhKKL6voYOi4rP2oVsaUtZ1HhjwFxWHY6EYqQi6Gio5xoHbp01u98
K0qf5TgGd4WAtqt0Jqb4I4IzwSk4xiatn19piiygC6YN4wz33ED+1No1koMVCzda1RICQhEbhKwR
Xpdfj02DoHNO4k2u8e7kYjwGYN42RhYKNDC1ALGbBkyKyeMk3894XQJUyGIqOnAQrRMlJ7hxyeug
CLBB75e6b0GhBQ8Cy81iBIbQSjiJJphyiD73WktHKS8Tc6VL+v44DsRFzAeA843IllbF/ZE8v8cp
Qknh2WIk+2lu8pHeO9eL9TxWOZTuOZGeRFt87tQQv0S5mb3rwsexU/dTqRHy0GPk0N0JpJXLZYnu
F9EeAADyppkSBONa5QG5V5ok806AesEFO7ggYvLyc9j4TbvOiKTGFztGRcUoUEDv0YrwGYMKfDSp
i3AvG36PMcm8J7J0cNx1EmC1g/BYg70o/NoFWEbq9p4pbveG22YIt1IUIxQbzd3Znc32WwRqwsje
kdlkS4c0L7DGzUNrSnENU9c8+apr7sM8LF4CXYYxLl26yyP1l0QV7Izl1wqsyufGDQvDA//BOtyN
6/KL0TG/Wc2GspJdHOf1nWFL99o0DZJi53JwT3FSNNdZWMHudvLQEGt3dOobnMfjY2PS3WLR0LV3
Ap4tfCCGUT+bdpK9KgJKd85I6YVNxB3umzyXmNbbjJVr3eKv3aPGwt/Qa2GOew/H1ZAKfGstDu4g
HIZHVw3lrdUW80GyAOR7m1R7VrsaIORSsTbUEdh50GjGau3rInkN+HItP+pTVJl1mlZ7PWriemPS
qzPzYxWc4jRhLWumo/4UMA5+BuaMWk5HLbys6/kAHUDIKHQnx1o5stIDxjPsA1Z2xYxzbkISqnz1
7qdi/jwE48aAacRKXn4tehfRsf5/2DuT5ritNdv+FUcNavSgAA6AAyAqqiIqe/ZJMtlpgkixQd/3
+PVvISnaoq5k+5o3qjwozizSyMyTwGm+b++1o7D8Ylo9AXDgAvuHnpbIomh8lKtK1e1wSeWnvq27
m4gW03GaxB2+Mq/m11YQLwsipO7GysJa51VkGQi7mzJIaqBZ6oh7HGEcWVZEA63IDZPUI213Q64v
xIhh5Kwc52xbgWDBvMZTXJCIPgrLvXUEZai0RoNCprAj54rGRo+0vzIv5p2XFAt/TI1wZoyBqs2T
rk+ypcAtk6CkLoLnsMn9m9Hy/RM10iJvSd8ZFKFC/fle4UHRVpxZiCGPiqJ5SPTQL3lEair1UTDy
aI+JWWxJE02GFaw7SjfJmJMxgiF/VrOZgEzSyOa8KKIB1nCaZUd1UlX31WTbQt7xFCVtSNGjZJ5u
45jilRNNTptGofCA/v5GrUVIQrYYKXr7fXtnuF55qru+/6ChhomRZiXjshHY47hh6enO2fOrVCWL
0XqscKBvPM4cahEYJDmm7DpYSuibe6RwPBmKRw+aMgSqlrTuurOgoTwxd0xvMBeVRsbYXKka259T
iSFTjc8prQ19JN+eVaGn6YtIdarnwaiQI3e9NSP0glXGaJNNmZTFsSuDlGQR9kS0MwhpXiRdHNVr
QUSqv8kS0INGIGsoSGOKigeQqhdA/JYmTbpGR65Ny4TOFrdm8dJ3g41EAxe+VpGkAUijZ3Jy4vQ6
VXjcSGUOAJh1RfEQWKSm0Wa37cs6L8XtYGVkmgDJEacqeJwbp2yLeysL7WM7jD1ccVZNXJ2de/pF
Tvz4hUTUcFMMCEGYNiS3jwUqTOeQqWGhr4L2bLBq2I6EFnq3jtaokEfx9L+oharZJ7xDX8cbCvcH
tsFgP9QkzaGojkV1xnNrJhvXEOjJy86UO+am8rRNnPC8czOxwntgLXpXIOfvlRI+Q6wEij+Px1hb
KUUWoL10rbshVLtZjMfzIgoddR6LAh5ilwVbDoPp3B81jXOVzKj3+sVtQ9/kJnf0fKHBd8xVS9/V
oFy2UYx+oIlCfVOYibojzEZ5FmEG+k94olmQCqQfYWjDyOaT27xLVM/aWlmwyzJV2brZ4C4iqAjF
DIZTtFVCdDyekYOs6PAp4F1wgP0sAzVNB4AQGkrawQonc0aMRo07IdbzPZRLF91b4yFFsiJkU2PW
Qa7EHlx7bB3auBsfYx/kgYIhuyTbLvMvMhlXp0kOAhCgUfAZ5uEDG+hx3TdOv3YDhC6WTIK92wy4
4OwuurLBIa7x240baFPpqsA+TnHQFsoy7SjVDo0P0FQQ9leeWWaSfI79FhmorYkeLX8cIXgihGEK
AsyZXCp66Uf4KepdMSLwT5XSp6+qlst6chomlofyN6KJhJHT0NcGE9AcMEe7M1laLgGZ0pOrOgjE
EPbwxWWUjfcjsU5ndkVBf8mM4B+1meufe2orrlWjybc4rkO4/B56Kry5RNSZ/lDMY2MC1lS6WId2
b5+TfeHVJylWAsKBVD8+kyER5iS6uQ8NmTZXNcejl7KIdYtVma0EtZYcS6BWTNINbSiVnFZ6k8bb
oDfSaGaik2T9TtCOlFUdAIM1suFOjCR/A93It1FOEsHMoK9IJnCl6XvZsmmGYuj5t9Ko/JLWhZ0p
NKAxQBteSAuSHiJdB98CrUji19AdOS6OPHzwobxrFZ5IiEntleUVxbqOEu2iE74gLNGs6Jw3CtOD
TC1vLZO4fiClJ7sskeg6WFma4JgYpuJE+hHP6khT4NQadIgriH4Ix0UCd8kGlj524bT+va/VCDTj
rsUODKhZ36lhX9yBssm3TgWmHj3seG430mvBChtGT6ee5NRZWQZjQoyA9ZQZBqTo2hfDudK66bGT
p+q6HB1EuGVXK7gMLfk4jnatLezSGPY1YBuaT0mqLI0hb7+EgvSAFeqlZtXB6N+EqOcu2whS6Oun
RJ+TzlHAtsTiWDsdC9isGzvzjocT93YRpPnWnugAfpHcmFF8BWGQJIPYq06dxMe+ort0JlCsoyVM
TPIOiN6oF6ku+OJdVzp3lM5ZQdy88yihGCSuz6gf6behdItTR8uyKyfL5BWAnvyMw0t8WnlDfK/g
bw7nkjTqR0Cv/hqwgUmjTVrmOSrtFnBqXPef7WBQh+Os19sBZ5DWRsd+KjTcI543bEAUmo9u7AGM
SVXU7ymIkHjm5SRNzkRpO7QGPPy2rFzPilbJZ89zy2bZhhGKsGakiLaQCd81wgs9EGuROcEN4XZi
RSxzeD8qynilOgmYITJrHNY2v73VSGO4QiEVnxMXNW7HQK+f9cPiW7phNWPgaWx2nns1+EP1pc/s
6swicGxXklioFZ4n6UC2cu+TDkceomH7qPhdx6LLJmEntKPQL0iq7BZq50Fn8oOB5n8VTwA5NTWi
CKxyOIUCFBWTRpEhgaBTYN6rnlZgLihq2kVqUMIbVtX80VAKKKxZCc6mKbPLIOmKO+hdEGoKtHYx
2pNbiMeoz/qh946ctqnqldYRODJPiBOC3WeMylGUFupGWLjxolIn18ocJvLdhEqDHVM3p4GvJ/k6
knZNZ0MDjM6RINjIshObvFeLaEYqr4Nn32cfOrRgKPwmzfOFnk9YhhCHuzYHY8VXJ7PqOElCDEQt
9oB4IVwt25JdOW4a1LnsbuCvrk21Cje2mdIHR80grqD9GJtOk+kXOxuTz9Mpu+YV9CReNIauXKtN
2WzBmJZ3QBmGo0jTE7aqLPhzIBnjPEeXy29alS2GIrKTSh3y08zxcNsjr8vceRZn4T7J4tLfIAjw
LnCD8xGiCDIGz0MYXjZO8lLW1NJ5XAChQtrYKiWp7zPwUtm8HE3zxKM3RmocHnvQQyT29SIcl4Y9
CgPjUyMjSFAtGxKoolDaA4yCCzkaxuSYl/mmqsl8ac00UDia+tD0YhEk5qasK74atvFq4hDsanaU
wlmR9kGECm+eBm7lzgCWWNUsJfPYmPTXLo1As+5XY1eH6SyqJJ3BEmQUZ7ZILiE4+CeVgHJRAiR8
SmxNQvrpk3raRib50mr80p4jjg2OnIh9We9F2ZlXHsApnutAaLPUm8SczhS1bca4t1nF56qtlRdG
gwIwkbW7wV6TbloSII/SZvALQrCTHmmUFOqaKKDsSCE1nvK2HWANlGN8hnapEEd6WeJfsJoeiFlr
dYRq/F8x65B78Udyv6/1KFpFP+9AHftQlKfy6rvK6m//59dKlvXJQUjHFur70qo9ObuoZxpo995V
VgVmMBtBBgFubG6QelPNf2s+aZ8c3FwUXQmzoP8k/6nmk0Uh9n3fAM0gtmlqv1yO9thkZPvW76sm
KlIgZYBKoRljSW9VzdKZ5mh4+OFdNqBhTVfesSap8aIqZUB8chVByQA54mkLtnD0ZNy8aK87tXOI
mzZrc1XHSnJm9800Y/r1VcbulEctI7uKExP7mYFwGZ/cxRPeUAKAmh1o51A4AZBod/2pzNTyBPJg
GlyYHItAn0hSuxYxWb+UwSyrEsvQz+Ir7CXmwCFwIELHtEYdEUShps46s3zUiqSccvxln8sSRmiz
vVGd1ASa3brhVduY5GAMihWRSJneY8DunXlDps4TH06bRzZdaRZRvdlZlUSbJRQ84ZOGz113Zm4B
H4fOkc06fGYr+o0tdTm9sLJVMHZGtqh6NzgPauR4SPwQyS08Kx/VYxG5E+Sx6+mgMAO41ibEsKFu
jDFM06VbGgHh7LKT/ZwYZeUzxSwHOXU8BKeZy0RbJE1wignPIE48y6zgpBec2xd2PGBgSHQLCU1U
liAEs9a1iW/ImodYRB0pD02dPQtMoi/U37BGKXUO1gOByVnf4UaY1aZTFbOGaCZyavM+2miK6Iiw
V9rLUC+TRz3xlXAehb4XL7HwKPcVSZSwxtC6ZGsDLdsWQ5gLHN8A8zkbq3b05i4BQrtMj9sBWqVa
l7BRZZ6xWNvai8xVBzUAgM4HzAvkZTUKVhk4xCOyTLTQ+pxGOkkPJDsjd25cFIMaysyVllPaEmU1
HfmVfOu3eAH1OgNkGNrqeUFOlDIDO5J0i9g07WVkJvlereoeNUaoN7iPBjhIuRUdK2UtlkATc47t
OcfcwEYANw7psK6NIltlpjasAMf3CAvc4Uz1UgfReVTd9nkWEBoZ5tVMH9G72+pEvHLr8VrL+n6L
s4BIlJptaaQ53UWo2dEyjkzUdHkRnTUaSo2Ga62tmChvguVR/FQkqqDIUaeCjFh2YymQMQago1Bx
TzU79xiMa7YRie+sUp0cMDwdyW2pUVHIbP2GCA6qVBL65wTnL9qTVvAYEPkZDBx0OYc5pFAcQXjN
512j2gjaguqkcCG1gMUebnIvxUHTNP2xXqfTeXxs54UqWUMkIFOoSAbjHwnQHRrmqUtdtBzdUvjA
3Ov6migmK1/4mZm+2J1RXzZuLiC6m9o1gWLj7SRK2cAsHOBDhYXVAmXJ09uY/ekdIpv8Nsrq5oV1
M7y1NPMIqiW4sYhrh6obdPMK7Op2wKX8UIikukwTQ9tjfyDTuhCWcy2gcc9TH/XjPEwaoi8d5hQg
16FO7pQ+jAtPl2LfjWE9zHKlMm4IXwGP3IKPYq+Z0LwOrQsaRfJz6CvV0k9MF52hrNor3baoeuUB
gcjsbJ6synWGWVaoAqCtYg4XoZVyUgWnmr+IoNBupxthp4/W+OJbXZcv7E6Nb4hdsy6HpJ+O7gTF
9n6dlHPL1Do+J8v4IgZ98aCT06esGxKwzYUTx+45/vvmeGCOuHIJRn5O/AibFOCy4S4i4Iw4Oqbm
jY5lHH+A7uov4CvZqWP2nMK4IyF3jZNSO20wZc7hdXlXZeKle4mm6Vm07CthrQFMUwPZinnupCQe
IF08Ncm9poowBuOqz2vyLrC8kJvu9tQH1RJUN/dAWQ7sRwzB9hEkXHk8qmYBWCwuJZk1WjNuYuqZ
xTId/GZra3rcTS4QitzSJKjCrkV15Ym4WAfgZrJZGzTVNUjRKaedtHsAYvJEl7F75cWG8eCWaXSc
qqP7WemqazxCPVLVBvYOrNnwEvdNlACMj4IZ9XRBZUP3mqOoL6FUaQC4jzQK4KcysuuzuEBePdPg
AFxEZu+c46NWBfOD0jAQsTFedrLyuo1Az3zNpjze+a1HKkeodMu29awTzfbVSz0Nu+PAcCRqrzY5
DqIm4XwH3XgZRb1zkaTDsGkzXGAUZhX6Pw0Q4lmsdoFCcaKWSA+DIjDnNCIKLCoDhn+/yi69IvRO
RN3KY4oFyb4nVnJPmYIcCuoI4Ep1vXzS6hoaQxaIXasF9nI0UmuJyszGOlrmj0QNdnuQEyNZQ7qJ
CTRSooKyXduVGzkAfZ8FJBcVMy19AS5aRrNpt4GfmSjDttCRgAmzMo/ACGenYRfpGFWnER10KNxW
Z8LFQul15PttdAnETqHXoNpJvoLcynprkwt57lA/n1B1ZkK2R9d2e0WP0UT7iXDhyg4ogFsABBda
1PgA8G2DBG+O0OmZGxghtdpguCzx0rKyl1V5mWZWQkJO5lTUP0JkwVHFUscREoeNbGV0jtXYwwKX
ZMe+WYHXM/RQPFmUSqqZQlq7Ond1PTjBI9g5KyFa9UZacXDLmo1GFFwjqjPLydrPqamYJ3FsI+/D
LEkWKFIHDbnyxNsN4ZlFolFO4sAd1aOgrdIdNGgdDTIQuZOxUFTjxE8H/S7LVSIbKLMcBZWU+cys
UhrKyPZP6swSV71qi2PD8SOCrlQIxLaHiysbu+2YVgyIw6Q7U6y6vjPJpnzx7Xa8U7tSrmOaNUfV
aHM6GMkwdNzCOLVKsMqzQVZyksv7wJY6DLeU9A14rHRWiNsDPXweu0V0l9GGx/PHmK3dIm0ovlRO
fOoMjf3gjLS1+kDeE0qYrwcZ9SQnG9zOnoH3u8yNnYK67sin0oOsHSmNgRy8sm5CWROmkuMiWvsU
Ph5ST+1uBVNnDsewzKF7a5Cf65F4JijhPbaO2D+WQUYo9KDYJA4Wcu26yipAt10QhRqC/wu69vMg
0K5CWDHknOpY9GAPk1SXg6m9KV3VPtepDwqMvGr77JoV3GUyo0o2Rks1D0DG6dVkw7E3KPsjTG6R
eaLV9g4GQbnunJbmUpvflUZcrlujrAlIaW1mrLA11XWvVEjAs9iLrwNuk7uiV3Fluu24od3XJktN
1wIYH07bH9MEIEUka/C8LKnlGPdOVQ9fcssm4nFgVq+RnwNzY/mBGULnJoedRxQRElwvtugHUB6F
5dyYFdN2Hj8EhewYRIfCzSBYPtfuVLsd/SbahoeCrjPVdrNBUbaSci8uPmvrTRXg4FAMRs+vHzVG
h0f3UCzOp7pxPlWQ66mWHE5V5RAH4MpTfQ7OJDnuOuPIZcjBFriQ7SvzrEpUTMhqZyy7pNRnvaPS
5Uv95CjRVAq4VDm2lV3nC0Vq5xbIwHPJVhkgjdpdulMRPJrK4dGhMl5rrLGz7lAxt4rOWrRTGb2Z
Cupa32NvLxJS6JVqKrsntCHPypHNImExprw1DyX68VCuF0Oq4L9mg0jBvJT2Qp9q+wVzHSvYYF7l
VifCxSSZJqGhSON25iq2A+5s6hQganXOOxpUW+/QSKB1Aly/HXoweVOnoZIamP5YDqcEf9CIMNJW
3lYyMy+Z7LBBJsTjPvAAqyt96FK20Id2xtTYsKYWRx6ZNJ54n2JBMrp9LGgJvDiyxfbjd55VLAi7
Uo7SLqF1Eh/aKIZVVxCSp+6Kfmi0JHGup8yag6Ysmoq4jplH14Dju0rdcF57Hmq5piK1CqihKaiH
GMqeVKPqOoURB++QPfsip8BwMVpx8wDjkjTzoh3Ss8a25gWQWNz65HtQ/TFa9cKuZPxQRT0nNJ/i
S3JRpb5K1HxRxObC9A16M8C8XfpjbY/0XiUgRt/0uYaeL+NW3ritcO5ccENkVVkuIruISp5O37kg
VgelLmRWLNIqHZ1Ru6sqxfDWtVTtE2focBaFwgtuMsVOBkTLJWwaI8yMl6o0QGDnBU79lavWKMZR
+gB1i+lX+he1bnDkiGOiHTClaiOLHnx51qrhimeGpAoo4XiW/JG9BrP/Se23m7JJ0pMeQeUd05J5
JTOWgyB0nZO0HerrHs5AxG5qvOtGz1Jo2wU97ugsrOelr8bjjClplP9XIvlTGl2Uq3QYaMoIYxLB
mkhsf69Y8mNS3C//nT798lMl7w9f4qtgDYycsATOWgOnosXb+FWwNol6wSibcOSorhykbG/6IBRr
hq4xPSCJEAb0ud/qKuonKjEwWjQ+znTJfwqirOnfc9ReVb0qSwY1fRMCw/u6SgEwMiSUxVi63U0z
ZGfOTlt5K19nQ8KSM7cnuepKra70GzCXOD7gZVZFAIbqziWzL3CVud0adPyTz46LosPHUVzNGmVl
2SxsuQ00ntAR+8vQU78kiBB4zl3TfWY7u1SGUkI1udbRg3RiwE9UrnTlGKpkiWhl48pdK869J5xK
dLBPB6oRaXeWlYT7yRdgkWDxaaGyg9Qk8hx4OACiz9skXQxIYmJ/WCcS46XsG6IwIZ8qa5CT5Qok
sMdyGZ/3ZEM4kFnT7gsFl5uqVi+TicsfeJbNEw0Mv6J+YqSPdXwhbTixDa0Y0q85U0OGjNko4Hbp
LLGlCX7txWgz9HKlDmIz7ViwxsU0RU71XgvnVZ5fVA2b28IrcSAqyyk4O6b70edhOENJ82xytp6n
hfGghgokP7FsSd2ggj0L3Q5zVbQa4FuXEGFDWULrr870oN7WUofkoT9GltzSYA7prQ5EXWjitufM
nCnjSiQ4nAwmrZCq32zSJrJN5aqeH2y9hJTTwqmoBNikt4E6C/uzbx6bH2qNJ2rHb1SP14eCxHTV
0pC0WwjU399bUatW6ICIk+nH5KasFYxBRrXtW3ND7MbSFGqxiC15XEfpOs4vzKRfm5pxgjCmWeBu
wLVVARx2XedoSq+JFJUdWrcqQ1qkjatv9TaD0mNe64ZZooaqFgWb6yI9URtjXebpCdURje0dSpFZ
HoyXZuxvqK7jhXPOa75C9BgvRmlemdGDwjCzB5oDiVp5RCdC2J+XqLuLTl9kcCpsx1rgBV54pbKh
QrYtzXLV6sZ2UJ1TaXhnPV0fp0/WiV/vQuwq3JLr0Tk2tM8SZycsgWOm83M1o86nZF6Bwg6CjsNd
SXl9lbdooOFiF8SNYWE1E/tLUg+bOFaB9k8UCtJa51Ezno49URa2ux9yc5VBrU64IMYx4hXwtBwz
XdwJ4WH93YmyPCtpqeC+2qX95zE0+5NcDBkEBs16KFwd9rBP6y7Ul36urWXILdJJY8UhdFNwplN7
3mObDBceYBM8WBkH/1pvTgpapbkcP//+bSImq/b3dwmyG50qFOpd56AY/wbjPmaqjRAshZOaRc8e
+GKX4XNL7XNR+tAFy2POPleFG52PTXvhVeVRSHZeQOdZw4+Gu9cCZuSEC/y3eHqdC1+QRRrUV5Xt
wGCp2bj67Utupn9wd1P7/u59Y9EAU4tf1GSBgZH/HRezwgudtxrsvsIqLU4a8BJQMozUfvqG2ksJ
UtBFCLOmaYNjVW6UhEmqIMEPRiU1pnXhx8PMUkhaKYuONhawoRONCJtMBBurweEoJECsoL1mYl3r
cb8NwuY6V7SbUSflthRPKL6uE8C8rm7XC1I+6xkpDrywJMq3t22mxla8EGQId7uulVMEWmiQR0RH
cd5d+W27pZh1kkuXcCWZgt9zw5WUzmecdtpMj9qd1OIL0t/HGb7KF7p1/tLU8x2t7BfH10mDDOSL
VCCeyfAeYx0KwipemdpLHnMO6z3wzbwDrzgqOaeN6PxQt9xSml6TZAE3vvzSYYQccItlSbcEu8ah
DViVPw8i8y7N6W0HPmD/HvRMfaYqwbaqWT1ylQOEjQ1UQ4rgN81dWNY3VL2Yx437MSpuvKC/aEQ6
LtqmRjFKYG1YzAtP3Zjg/E2/26gceDCwP7pqfh1jk2sEchzB8x6aCxnaWy9Vj4BvbGnrLkRsXyea
oLibyEWjOktHc0jnNFeer6746k9VDS9B201yx7u4LzaEXixrC8EE5djstHbHJZiqFSqkeWxR5Knu
w/F6Mp9gs134zYmTR0dh6t7BOyQunrRHeqlIydJkbUfj0qdsj+QUwBcZO1hXt5hEF2gOHgqI6jM0
CelGwFGZj7pRzEJp1XdhYl1mAFqI7SvQi3Ud9cZ2G5jhYxEbLTWIF7DSHLecO6PC4aZkTzglVqh9
08kIcZryGGKbzrZ1EW1QdKzCLL9OOnkVeeGJIYAujzR2i9EEuIy00FXqhZM1qyrsFq5XpaxM96Ho
4B/3m6SBPwpQmcpXndyQt3TvVeZpX+q3MS51IPL35ljs+qSpl9zVR4VrvYxCP3FR0C+7qiE9RfNO
BmQEHJyHYVF6drw0jfE08li1ZHaRFGwvrFLdG7hql6h0rzJ92EeFT1O0qe/VGK6KRjd6TkbTtjTq
m3a0j1vCbtCgBkslOoqEeSstMMy11iPxC3coC+4b0ZyohMAloN3BHBDtGusbpaOKoqpbQhcWkene
Jshi7BJIguFcyUY586KHsRgpHjVzB3VO1QaXpBUsB+52g+rrGKAyZMT63mHbr9+JguzJesQvXFy5
ypc2sl+cUf3ce9iARL/SGucxhBYaJBa9K9O8cp3nhAqZ5SwN5by0z3PtnMTmtLkK22BbYqNtdI46
+lU7ICkO7Zukr6jrUxIY63kqOWiiNBThcxTAn+roNlT3lrPrTHrjPdyk+MUJ/IUmHhrv2vKStbRL
Un8uJy2rV4E7bQS3i3IWqjS8g3zmj6cqHSdrmDKgh00gjaPSWplGsiRrclLDsT5caN0jaFIET/p9
jVpbDjzXkbgnEjrpOxrgl+qk1mCuvCtcERGCaS684EtXTSkDL32YzZPc+dLrerxy2uoLaO9NUHob
zsJPbccBqXF8znyZAxyQBHTT6RaUaWa1k5FJ5keQ1BF/LGwvuQ2IzV32YjCelJL0UFuxFxkS/lUH
lwax8c73CmsxhtrOiZSHbBjusmjcTbEGo1tDhoeANtfJRTjy6iheprFNYrdMm0XbpY9ZM67t0drU
+KVQlFFNsdlOoRG4Vgx8wKVKlBLn2CTs9jUFhUYrqai7ULBqGk/S+pK07bHT+c+Eeu2QTufzIhSb
MAR3lFHshXabREvXAhhPQ28RtvUu1ke2dgmp1cYp3JyXSIVRq629Wh4bdPK0rDyLupzZ1zjzC/N8
IDQS2a4gvFWn52cMMCw7k3B3UFXoyEtlXhlOTddHGWb/zx9dEeNPJobPdLaRmAIu7IaKTnJPzz6d
JRm1Ua9yr3RfO2ZsgiW9hsmQjEcqs+AMWCmIfRWXMvQLeX3YHfxTfqgfm1Q+YHP6+uqLfb1fHprs
l81zOVw9VyQS/2qJnH67zYK03mV/7Y/ejEQ/vtBXxOoftPdBSWuc2N619g9v6vCOf+8a8b4O6ubp
mUQe0DsmR1/VwmUCA837+u82/X4E+LTundef1xf6ZnB+9vF//5O9juPv/827d87jktbT+BPumL6T
KEwcwD/z2b+7wjefnQgjk8O3RbDv4Yej/zdDYDmTQxaLjPz6+/+tIdg/key+CIgoCB7rb4cAZLz8
6A2gaZ8wtvEJJ7Pct5/exrpkqYJ97LcP5Y/v1z/zrf6Zv3n3zf/0Y2MwFig8/sx3/901fvvuNeeT
wRlycgP+8LuXeLBsh5r4//Lt/90HeK1pfc3jmlyTnCs+NA7C/kRMlk4NjPSB6ee7Z8D6xBxjWLap
vQ7E67j/z08DPx0HC5aJ0KmbfWwYBHCyKYCBBurhhwt++zBonwCPUidEXnj44ZjK6/2NhkGTYvIJ
fmgQNLBummoIvKmvg/DdvcAzAdqNCIOva8Lr/Pt3GoSJOPfBQWBBJIFOs1DX/HAQbERtAId0/esD
8bcbhKme/CdXxu8eqt9mRyE/IaTjuZrUe4ef94/DtGlQ4Ukg+Tz8/O1WRnYu6kcHAfu3jTnWdMT7
rZFlfjI0cBsOoITDz9/uFtBpAbCaf2gy4BZw6IewxXz9ir9bGPAvI9tk+0T64z87CH9ixvh1o41F
KH46bLGD5+pHO/Gf/cHbFvMff/91k3FYRNlDvvvDacf9+tqvK+303//17jE5TPrf/PJtETi8ztf/
/esH/MeXfvdab5/q7R83wXO5Lx9JpDkcO76+zSlW9D//jQaTT0TRttw/PVf+t3tADWDm23//8Lzw
613wu9evqn3ydplpZIQ2lVp/+5z/+W/vRuGbm+v3Lkvw+r58u8x0Wd0RrKwfvexmXw77dP92ocM3
qZs2e5MPXzlI9o/+Pv7hSEMkYbv10Zc43uND/+Xf90n+H7+c7Ct8Nu9GiOXVYUL56Kuc7MuUM2r0
fpBeNwkfvjb3afzdhY0pa+OjFz7dR5W/f+qen/O3ix2+W4t1/e0f/vo9frZ/8ocfP0Ov+4aPvv2L
p4C3//ZGD08Rxf9/wZe5bZ6aR/8ZheK7i0t9Ivh89F1vmzTcf3m7zuFdvy6eH73w1T7cVzXOgnfX
ft2dfPTa10EUBe8mLDpE00n1oxfe7ZMg/uV8/9S8XWsaka8H7Y9e/KauSZf7wST+dcH+6PXvnqv6
l9lzSlDPu3f/Wif66NXP9kzmTFj1+2Dor6fxj1593YRc/V1549ej3Yevnb17Kqfr4jh6G6K/PqOw
Kv+KbzsPHrMvfLtH1RSSVL1dfLp7ODNp2rQn/+jn+G9knD9fngjo1g5t9I++zFkwZuX77QCXntDd
/4IVdodW9efR4j93Nf2pbcyP5TlvAz99F4cPgqTm7d/++pf/B3lYH/wkv09h/+jFnz32OPvh3VPB
yFBQ0v8Fm8nFc+wHbwP8ddC/1qo+emv+VGT1+u4PuMQPDs4fosY+fP0/hkd98CUO68z+p6a+f8Fe
6g9Ngx/8BLtnZlHv+z2+1HD5UX56u7f++sN7un9ifN6uc5ikDWxqVAA59MpJV4dR5e3Xf/1lfjwf
/RW54O+O54/Om79WJ//xFPpWif/R//b+iD39xWP8vC//6/8DAAD//w==</cx:binary>
              </cx:geoCache>
            </cx:geography>
          </cx:layoutPr>
        </cx:series>
      </cx:plotAreaRegion>
    </cx:plotArea>
    <cx:legend pos="r" align="min" overlay="0">
      <cx:spPr>
        <a:noFill/>
        <a:ln>
          <a:noFill/>
        </a:ln>
      </cx:sp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Brand wise Sale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Brand wise Sale</a:t>
          </a:r>
        </a:p>
      </cx:txPr>
    </cx:title>
    <cx:plotArea>
      <cx:plotAreaRegion>
        <cx:series layoutId="treemap" uniqueId="{26FC548B-D1D4-4C5B-B9CC-82D109A504CD}">
          <cx:tx>
            <cx:txData>
              <cx:f>_xlchart.v1.1</cx:f>
              <cx:v>Total Sales</cx:v>
            </cx:txData>
          </cx:tx>
          <cx:dataLabels pos="inEnd">
            <cx:visibility seriesName="0" categoryName="1" value="1"/>
            <cx:separator>, </cx:separator>
          </cx:dataLabels>
          <cx:dataId val="0"/>
          <cx:layoutPr>
            <cx:parentLabelLayout val="overlapping"/>
          </cx:layoutPr>
        </cx:series>
      </cx:plotAreaRegion>
    </cx:plotArea>
    <cx:legend pos="b"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281940</xdr:colOff>
      <xdr:row>71</xdr:row>
      <xdr:rowOff>175260</xdr:rowOff>
    </xdr:from>
    <xdr:to>
      <xdr:col>1</xdr:col>
      <xdr:colOff>289560</xdr:colOff>
      <xdr:row>74</xdr:row>
      <xdr:rowOff>30480</xdr:rowOff>
    </xdr:to>
    <xdr:sp macro="" textlink="">
      <xdr:nvSpPr>
        <xdr:cNvPr id="7" name="Rectangle 6">
          <a:extLst>
            <a:ext uri="{FF2B5EF4-FFF2-40B4-BE49-F238E27FC236}">
              <a16:creationId xmlns:a16="http://schemas.microsoft.com/office/drawing/2014/main" id="{34A14D54-CAA1-4D1D-833D-78EF520189AF}"/>
            </a:ext>
          </a:extLst>
        </xdr:cNvPr>
        <xdr:cNvSpPr/>
      </xdr:nvSpPr>
      <xdr:spPr>
        <a:xfrm>
          <a:off x="281940" y="13159740"/>
          <a:ext cx="868680" cy="403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6</xdr:col>
      <xdr:colOff>160020</xdr:colOff>
      <xdr:row>5</xdr:row>
      <xdr:rowOff>45720</xdr:rowOff>
    </xdr:to>
    <xdr:sp macro="" textlink="">
      <xdr:nvSpPr>
        <xdr:cNvPr id="2" name="Rectangle: Rounded Corners 1">
          <a:extLst>
            <a:ext uri="{FF2B5EF4-FFF2-40B4-BE49-F238E27FC236}">
              <a16:creationId xmlns:a16="http://schemas.microsoft.com/office/drawing/2014/main" id="{A7FCD282-FDB4-4136-1FD6-EFAAAD88C346}"/>
            </a:ext>
          </a:extLst>
        </xdr:cNvPr>
        <xdr:cNvSpPr/>
      </xdr:nvSpPr>
      <xdr:spPr>
        <a:xfrm>
          <a:off x="0" y="38100"/>
          <a:ext cx="3817620" cy="92202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latin typeface="Goudy Stout" panose="0202090407030B020401" pitchFamily="18" charset="0"/>
            </a:rPr>
            <a:t>Bike</a:t>
          </a:r>
          <a:r>
            <a:rPr lang="en-IN" sz="1200" baseline="0">
              <a:latin typeface="Goudy Stout" panose="0202090407030B020401" pitchFamily="18" charset="0"/>
            </a:rPr>
            <a:t> Sales Analysis in </a:t>
          </a:r>
          <a:r>
            <a:rPr lang="en-IN" sz="1200" baseline="0">
              <a:solidFill>
                <a:schemeClr val="tx2">
                  <a:lumMod val="40000"/>
                  <a:lumOff val="60000"/>
                </a:schemeClr>
              </a:solidFill>
              <a:latin typeface="Goudy Stout" panose="0202090407030B020401" pitchFamily="18" charset="0"/>
              <a:ea typeface="Cascadia Code" panose="020B0609020000020004" pitchFamily="49" charset="0"/>
              <a:cs typeface="Cascadia Code" panose="020B0609020000020004" pitchFamily="49" charset="0"/>
            </a:rPr>
            <a:t>India</a:t>
          </a:r>
          <a:endParaRPr lang="en-IN" sz="1200">
            <a:solidFill>
              <a:schemeClr val="tx2">
                <a:lumMod val="40000"/>
                <a:lumOff val="60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6</xdr:col>
      <xdr:colOff>289560</xdr:colOff>
      <xdr:row>0</xdr:row>
      <xdr:rowOff>60960</xdr:rowOff>
    </xdr:from>
    <xdr:to>
      <xdr:col>9</xdr:col>
      <xdr:colOff>495300</xdr:colOff>
      <xdr:row>6</xdr:row>
      <xdr:rowOff>45720</xdr:rowOff>
    </xdr:to>
    <xdr:sp macro="" textlink="KPI!$A$3">
      <xdr:nvSpPr>
        <xdr:cNvPr id="6" name="Rectangle: Rounded Corners 5">
          <a:extLst>
            <a:ext uri="{FF2B5EF4-FFF2-40B4-BE49-F238E27FC236}">
              <a16:creationId xmlns:a16="http://schemas.microsoft.com/office/drawing/2014/main" id="{7AAC1451-EB7A-4A51-868A-B913D712C7BE}"/>
            </a:ext>
          </a:extLst>
        </xdr:cNvPr>
        <xdr:cNvSpPr/>
      </xdr:nvSpPr>
      <xdr:spPr>
        <a:xfrm>
          <a:off x="3947160" y="60960"/>
          <a:ext cx="2034540" cy="10820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C655E4-0FA2-4A94-8209-0C7B43546F3F}" type="TxLink">
            <a:rPr lang="en-US" sz="2000" b="1" i="0" u="none" strike="noStrike">
              <a:solidFill>
                <a:schemeClr val="bg2">
                  <a:lumMod val="75000"/>
                </a:schemeClr>
              </a:solidFill>
              <a:latin typeface="Calibri"/>
              <a:ea typeface="Calibri"/>
              <a:cs typeface="Calibri"/>
            </a:rPr>
            <a:pPr algn="ctr"/>
            <a:t>₹ 2,243M</a:t>
          </a:fld>
          <a:endParaRPr lang="en-IN" sz="2400" b="1">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7</xdr:col>
      <xdr:colOff>68580</xdr:colOff>
      <xdr:row>0</xdr:row>
      <xdr:rowOff>60960</xdr:rowOff>
    </xdr:from>
    <xdr:to>
      <xdr:col>9</xdr:col>
      <xdr:colOff>68580</xdr:colOff>
      <xdr:row>2</xdr:row>
      <xdr:rowOff>22860</xdr:rowOff>
    </xdr:to>
    <xdr:sp macro="" textlink="">
      <xdr:nvSpPr>
        <xdr:cNvPr id="8" name="Rectangle: Rounded Corners 7">
          <a:extLst>
            <a:ext uri="{FF2B5EF4-FFF2-40B4-BE49-F238E27FC236}">
              <a16:creationId xmlns:a16="http://schemas.microsoft.com/office/drawing/2014/main" id="{5EA74753-0247-C794-3A76-3D3B28919544}"/>
            </a:ext>
          </a:extLst>
        </xdr:cNvPr>
        <xdr:cNvSpPr/>
      </xdr:nvSpPr>
      <xdr:spPr>
        <a:xfrm>
          <a:off x="4335780" y="60960"/>
          <a:ext cx="1219200" cy="32766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lumMod val="85000"/>
                </a:schemeClr>
              </a:solidFill>
            </a:rPr>
            <a:t>Total Sales</a:t>
          </a:r>
        </a:p>
      </xdr:txBody>
    </xdr:sp>
    <xdr:clientData/>
  </xdr:twoCellAnchor>
  <xdr:twoCellAnchor>
    <xdr:from>
      <xdr:col>10</xdr:col>
      <xdr:colOff>22860</xdr:colOff>
      <xdr:row>0</xdr:row>
      <xdr:rowOff>60960</xdr:rowOff>
    </xdr:from>
    <xdr:to>
      <xdr:col>13</xdr:col>
      <xdr:colOff>228600</xdr:colOff>
      <xdr:row>6</xdr:row>
      <xdr:rowOff>45720</xdr:rowOff>
    </xdr:to>
    <xdr:sp macro="" textlink="KPI!$A$6">
      <xdr:nvSpPr>
        <xdr:cNvPr id="11" name="Rectangle: Rounded Corners 10">
          <a:extLst>
            <a:ext uri="{FF2B5EF4-FFF2-40B4-BE49-F238E27FC236}">
              <a16:creationId xmlns:a16="http://schemas.microsoft.com/office/drawing/2014/main" id="{EFD628D6-0523-4AC6-BC91-25A8FADAD885}"/>
            </a:ext>
          </a:extLst>
        </xdr:cNvPr>
        <xdr:cNvSpPr/>
      </xdr:nvSpPr>
      <xdr:spPr>
        <a:xfrm>
          <a:off x="6118860" y="60960"/>
          <a:ext cx="2034540" cy="10820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1FE51BD-E16F-4BFA-9AA4-912142A4F689}" type="TxLink">
            <a:rPr lang="en-US" sz="2000" b="1" i="0" u="none" strike="noStrike">
              <a:solidFill>
                <a:schemeClr val="bg2">
                  <a:lumMod val="75000"/>
                </a:schemeClr>
              </a:solidFill>
              <a:latin typeface="Calibri"/>
              <a:ea typeface="Calibri"/>
              <a:cs typeface="Calibri"/>
            </a:rPr>
            <a:pPr marL="0" indent="0" algn="ctr"/>
            <a:t>₹ 1,338M</a:t>
          </a:fld>
          <a:endParaRPr lang="en-IN" sz="2000" b="1" i="0" u="none" strike="noStrike">
            <a:solidFill>
              <a:schemeClr val="bg2">
                <a:lumMod val="75000"/>
              </a:schemeClr>
            </a:solidFill>
            <a:latin typeface="Calibri"/>
            <a:ea typeface="Calibri"/>
            <a:cs typeface="Calibri"/>
          </a:endParaRPr>
        </a:p>
      </xdr:txBody>
    </xdr:sp>
    <xdr:clientData/>
  </xdr:twoCellAnchor>
  <xdr:twoCellAnchor>
    <xdr:from>
      <xdr:col>10</xdr:col>
      <xdr:colOff>281940</xdr:colOff>
      <xdr:row>0</xdr:row>
      <xdr:rowOff>60960</xdr:rowOff>
    </xdr:from>
    <xdr:to>
      <xdr:col>13</xdr:col>
      <xdr:colOff>99060</xdr:colOff>
      <xdr:row>2</xdr:row>
      <xdr:rowOff>22860</xdr:rowOff>
    </xdr:to>
    <xdr:sp macro="" textlink="">
      <xdr:nvSpPr>
        <xdr:cNvPr id="12" name="Rectangle: Rounded Corners 11">
          <a:extLst>
            <a:ext uri="{FF2B5EF4-FFF2-40B4-BE49-F238E27FC236}">
              <a16:creationId xmlns:a16="http://schemas.microsoft.com/office/drawing/2014/main" id="{240A0C7C-ABE4-4C45-8139-33799BC039B1}"/>
            </a:ext>
          </a:extLst>
        </xdr:cNvPr>
        <xdr:cNvSpPr/>
      </xdr:nvSpPr>
      <xdr:spPr>
        <a:xfrm>
          <a:off x="6377940" y="60960"/>
          <a:ext cx="1645920" cy="32766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lumMod val="85000"/>
                </a:schemeClr>
              </a:solidFill>
            </a:rPr>
            <a:t>Total Resale Price</a:t>
          </a:r>
        </a:p>
      </xdr:txBody>
    </xdr:sp>
    <xdr:clientData/>
  </xdr:twoCellAnchor>
  <xdr:twoCellAnchor>
    <xdr:from>
      <xdr:col>13</xdr:col>
      <xdr:colOff>358140</xdr:colOff>
      <xdr:row>0</xdr:row>
      <xdr:rowOff>91440</xdr:rowOff>
    </xdr:from>
    <xdr:to>
      <xdr:col>16</xdr:col>
      <xdr:colOff>563880</xdr:colOff>
      <xdr:row>6</xdr:row>
      <xdr:rowOff>76200</xdr:rowOff>
    </xdr:to>
    <xdr:sp macro="" textlink="KPI!$A$10">
      <xdr:nvSpPr>
        <xdr:cNvPr id="13" name="Rectangle: Rounded Corners 12">
          <a:extLst>
            <a:ext uri="{FF2B5EF4-FFF2-40B4-BE49-F238E27FC236}">
              <a16:creationId xmlns:a16="http://schemas.microsoft.com/office/drawing/2014/main" id="{90A3DB2A-B41C-4743-8837-8A28F26B3BF9}"/>
            </a:ext>
          </a:extLst>
        </xdr:cNvPr>
        <xdr:cNvSpPr/>
      </xdr:nvSpPr>
      <xdr:spPr>
        <a:xfrm>
          <a:off x="8282940" y="91440"/>
          <a:ext cx="2034540" cy="10820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E24232B-A3D0-490B-A3AD-0C7B3B19FEC8}" type="TxLink">
            <a:rPr lang="en-US" sz="2000" b="1" i="0" u="none" strike="noStrike">
              <a:solidFill>
                <a:schemeClr val="bg2">
                  <a:lumMod val="75000"/>
                </a:schemeClr>
              </a:solidFill>
              <a:latin typeface="Calibri"/>
              <a:ea typeface="Calibri"/>
              <a:cs typeface="Calibri"/>
            </a:rPr>
            <a:pPr marL="0" indent="0" algn="ctr"/>
            <a:t>10000</a:t>
          </a:fld>
          <a:endParaRPr lang="en-IN" sz="2000" b="1" i="0" u="none" strike="noStrike">
            <a:solidFill>
              <a:schemeClr val="bg2">
                <a:lumMod val="75000"/>
              </a:schemeClr>
            </a:solidFill>
            <a:latin typeface="Calibri"/>
            <a:ea typeface="Calibri"/>
            <a:cs typeface="Calibri"/>
          </a:endParaRPr>
        </a:p>
      </xdr:txBody>
    </xdr:sp>
    <xdr:clientData/>
  </xdr:twoCellAnchor>
  <xdr:twoCellAnchor>
    <xdr:from>
      <xdr:col>14</xdr:col>
      <xdr:colOff>7620</xdr:colOff>
      <xdr:row>0</xdr:row>
      <xdr:rowOff>91440</xdr:rowOff>
    </xdr:from>
    <xdr:to>
      <xdr:col>16</xdr:col>
      <xdr:colOff>434340</xdr:colOff>
      <xdr:row>2</xdr:row>
      <xdr:rowOff>53340</xdr:rowOff>
    </xdr:to>
    <xdr:sp macro="" textlink="">
      <xdr:nvSpPr>
        <xdr:cNvPr id="14" name="Rectangle: Rounded Corners 13">
          <a:extLst>
            <a:ext uri="{FF2B5EF4-FFF2-40B4-BE49-F238E27FC236}">
              <a16:creationId xmlns:a16="http://schemas.microsoft.com/office/drawing/2014/main" id="{4B7C44CC-6760-4129-B8E2-183BF7807611}"/>
            </a:ext>
          </a:extLst>
        </xdr:cNvPr>
        <xdr:cNvSpPr/>
      </xdr:nvSpPr>
      <xdr:spPr>
        <a:xfrm>
          <a:off x="8542020" y="91440"/>
          <a:ext cx="1645920" cy="32766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lumMod val="85000"/>
                </a:schemeClr>
              </a:solidFill>
            </a:rPr>
            <a:t>Total Order</a:t>
          </a:r>
        </a:p>
      </xdr:txBody>
    </xdr:sp>
    <xdr:clientData/>
  </xdr:twoCellAnchor>
  <xdr:twoCellAnchor>
    <xdr:from>
      <xdr:col>17</xdr:col>
      <xdr:colOff>83820</xdr:colOff>
      <xdr:row>0</xdr:row>
      <xdr:rowOff>106680</xdr:rowOff>
    </xdr:from>
    <xdr:to>
      <xdr:col>20</xdr:col>
      <xdr:colOff>289560</xdr:colOff>
      <xdr:row>6</xdr:row>
      <xdr:rowOff>91440</xdr:rowOff>
    </xdr:to>
    <xdr:sp macro="" textlink="KPI!$A$13">
      <xdr:nvSpPr>
        <xdr:cNvPr id="15" name="Rectangle: Rounded Corners 14">
          <a:extLst>
            <a:ext uri="{FF2B5EF4-FFF2-40B4-BE49-F238E27FC236}">
              <a16:creationId xmlns:a16="http://schemas.microsoft.com/office/drawing/2014/main" id="{A6DF24F0-7C6C-4309-86DF-6DBFA480B078}"/>
            </a:ext>
          </a:extLst>
        </xdr:cNvPr>
        <xdr:cNvSpPr/>
      </xdr:nvSpPr>
      <xdr:spPr>
        <a:xfrm>
          <a:off x="10447020" y="106680"/>
          <a:ext cx="2034540" cy="10820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80B2BB-D767-4A2E-9417-0FCBF94378B2}" type="TxLink">
            <a:rPr lang="en-US" sz="2000" b="1" i="0" u="none" strike="noStrike">
              <a:solidFill>
                <a:schemeClr val="bg2">
                  <a:lumMod val="75000"/>
                </a:schemeClr>
              </a:solidFill>
              <a:latin typeface="Calibri"/>
              <a:ea typeface="Calibri"/>
              <a:cs typeface="Calibri"/>
            </a:rPr>
            <a:pPr marL="0" indent="0" algn="ctr"/>
            <a:t>₹ 134K</a:t>
          </a:fld>
          <a:endParaRPr lang="en-IN" sz="2000" b="1" i="0" u="none" strike="noStrike">
            <a:solidFill>
              <a:schemeClr val="bg2">
                <a:lumMod val="75000"/>
              </a:schemeClr>
            </a:solidFill>
            <a:latin typeface="Calibri"/>
            <a:ea typeface="Calibri"/>
            <a:cs typeface="Calibri"/>
          </a:endParaRPr>
        </a:p>
      </xdr:txBody>
    </xdr:sp>
    <xdr:clientData/>
  </xdr:twoCellAnchor>
  <xdr:twoCellAnchor>
    <xdr:from>
      <xdr:col>17</xdr:col>
      <xdr:colOff>129540</xdr:colOff>
      <xdr:row>0</xdr:row>
      <xdr:rowOff>106680</xdr:rowOff>
    </xdr:from>
    <xdr:to>
      <xdr:col>20</xdr:col>
      <xdr:colOff>160020</xdr:colOff>
      <xdr:row>2</xdr:row>
      <xdr:rowOff>68580</xdr:rowOff>
    </xdr:to>
    <xdr:sp macro="" textlink="">
      <xdr:nvSpPr>
        <xdr:cNvPr id="16" name="Rectangle: Rounded Corners 15">
          <a:extLst>
            <a:ext uri="{FF2B5EF4-FFF2-40B4-BE49-F238E27FC236}">
              <a16:creationId xmlns:a16="http://schemas.microsoft.com/office/drawing/2014/main" id="{9F296989-7D96-4FA1-9048-FDE8CC62B1AA}"/>
            </a:ext>
          </a:extLst>
        </xdr:cNvPr>
        <xdr:cNvSpPr/>
      </xdr:nvSpPr>
      <xdr:spPr>
        <a:xfrm>
          <a:off x="10492740" y="106680"/>
          <a:ext cx="1859280" cy="32766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lumMod val="85000"/>
                </a:schemeClr>
              </a:solidFill>
            </a:rPr>
            <a:t>Average Resale Prcie</a:t>
          </a:r>
        </a:p>
      </xdr:txBody>
    </xdr:sp>
    <xdr:clientData/>
  </xdr:twoCellAnchor>
  <xdr:twoCellAnchor>
    <xdr:from>
      <xdr:col>0</xdr:col>
      <xdr:colOff>106680</xdr:colOff>
      <xdr:row>6</xdr:row>
      <xdr:rowOff>152400</xdr:rowOff>
    </xdr:from>
    <xdr:to>
      <xdr:col>6</xdr:col>
      <xdr:colOff>83820</xdr:colOff>
      <xdr:row>17</xdr:row>
      <xdr:rowOff>137160</xdr:rowOff>
    </xdr:to>
    <xdr:sp macro="" textlink="">
      <xdr:nvSpPr>
        <xdr:cNvPr id="17" name="Rectangle: Rounded Corners 16">
          <a:extLst>
            <a:ext uri="{FF2B5EF4-FFF2-40B4-BE49-F238E27FC236}">
              <a16:creationId xmlns:a16="http://schemas.microsoft.com/office/drawing/2014/main" id="{D66C746E-5BAE-4C12-80D2-49B7C6BB2DBE}"/>
            </a:ext>
          </a:extLst>
        </xdr:cNvPr>
        <xdr:cNvSpPr/>
      </xdr:nvSpPr>
      <xdr:spPr>
        <a:xfrm>
          <a:off x="106680" y="1249680"/>
          <a:ext cx="3634740" cy="19964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0</xdr:col>
      <xdr:colOff>213360</xdr:colOff>
      <xdr:row>6</xdr:row>
      <xdr:rowOff>76200</xdr:rowOff>
    </xdr:from>
    <xdr:to>
      <xdr:col>6</xdr:col>
      <xdr:colOff>38100</xdr:colOff>
      <xdr:row>17</xdr:row>
      <xdr:rowOff>68580</xdr:rowOff>
    </xdr:to>
    <xdr:graphicFrame macro="">
      <xdr:nvGraphicFramePr>
        <xdr:cNvPr id="18" name="Chart 17">
          <a:extLst>
            <a:ext uri="{FF2B5EF4-FFF2-40B4-BE49-F238E27FC236}">
              <a16:creationId xmlns:a16="http://schemas.microsoft.com/office/drawing/2014/main" id="{E46AFB6E-6746-46AC-BBFD-3D9D04349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7</xdr:row>
      <xdr:rowOff>0</xdr:rowOff>
    </xdr:from>
    <xdr:to>
      <xdr:col>12</xdr:col>
      <xdr:colOff>205740</xdr:colOff>
      <xdr:row>17</xdr:row>
      <xdr:rowOff>167640</xdr:rowOff>
    </xdr:to>
    <xdr:sp macro="" textlink="">
      <xdr:nvSpPr>
        <xdr:cNvPr id="19" name="Rectangle: Rounded Corners 18">
          <a:extLst>
            <a:ext uri="{FF2B5EF4-FFF2-40B4-BE49-F238E27FC236}">
              <a16:creationId xmlns:a16="http://schemas.microsoft.com/office/drawing/2014/main" id="{B9C0B52E-A2A1-4CA7-AE13-744622555CC4}"/>
            </a:ext>
          </a:extLst>
        </xdr:cNvPr>
        <xdr:cNvSpPr/>
      </xdr:nvSpPr>
      <xdr:spPr>
        <a:xfrm>
          <a:off x="3886200" y="1280160"/>
          <a:ext cx="3634740" cy="19964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6</xdr:col>
      <xdr:colOff>411480</xdr:colOff>
      <xdr:row>6</xdr:row>
      <xdr:rowOff>137160</xdr:rowOff>
    </xdr:from>
    <xdr:to>
      <xdr:col>12</xdr:col>
      <xdr:colOff>38100</xdr:colOff>
      <xdr:row>18</xdr:row>
      <xdr:rowOff>15240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10AC90F4-2F4C-48AC-A0A3-BD26584889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069080" y="1234440"/>
              <a:ext cx="3284220" cy="2072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121920</xdr:colOff>
      <xdr:row>18</xdr:row>
      <xdr:rowOff>99060</xdr:rowOff>
    </xdr:from>
    <xdr:to>
      <xdr:col>8</xdr:col>
      <xdr:colOff>129540</xdr:colOff>
      <xdr:row>35</xdr:row>
      <xdr:rowOff>83820</xdr:rowOff>
    </xdr:to>
    <xdr:sp macro="" textlink="">
      <xdr:nvSpPr>
        <xdr:cNvPr id="21" name="Rectangle: Rounded Corners 20">
          <a:extLst>
            <a:ext uri="{FF2B5EF4-FFF2-40B4-BE49-F238E27FC236}">
              <a16:creationId xmlns:a16="http://schemas.microsoft.com/office/drawing/2014/main" id="{42544907-5062-4855-A1BB-4C49C4CF75C7}"/>
            </a:ext>
          </a:extLst>
        </xdr:cNvPr>
        <xdr:cNvSpPr/>
      </xdr:nvSpPr>
      <xdr:spPr>
        <a:xfrm>
          <a:off x="121920" y="3390900"/>
          <a:ext cx="4884420" cy="309372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0</xdr:col>
      <xdr:colOff>213360</xdr:colOff>
      <xdr:row>18</xdr:row>
      <xdr:rowOff>45720</xdr:rowOff>
    </xdr:from>
    <xdr:to>
      <xdr:col>8</xdr:col>
      <xdr:colOff>30480</xdr:colOff>
      <xdr:row>35</xdr:row>
      <xdr:rowOff>160020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3ADDBF1E-DBE0-4DBA-9A0D-9AEDB60D12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3360" y="3337560"/>
              <a:ext cx="4693920" cy="3223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388620</xdr:colOff>
      <xdr:row>18</xdr:row>
      <xdr:rowOff>129540</xdr:rowOff>
    </xdr:from>
    <xdr:to>
      <xdr:col>20</xdr:col>
      <xdr:colOff>365760</xdr:colOff>
      <xdr:row>29</xdr:row>
      <xdr:rowOff>114300</xdr:rowOff>
    </xdr:to>
    <xdr:sp macro="" textlink="">
      <xdr:nvSpPr>
        <xdr:cNvPr id="23" name="Rectangle: Rounded Corners 22">
          <a:extLst>
            <a:ext uri="{FF2B5EF4-FFF2-40B4-BE49-F238E27FC236}">
              <a16:creationId xmlns:a16="http://schemas.microsoft.com/office/drawing/2014/main" id="{D5071A4F-6AF7-4306-80C1-3E78734A8269}"/>
            </a:ext>
          </a:extLst>
        </xdr:cNvPr>
        <xdr:cNvSpPr/>
      </xdr:nvSpPr>
      <xdr:spPr>
        <a:xfrm>
          <a:off x="8923020" y="3421380"/>
          <a:ext cx="3634740" cy="19964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14</xdr:col>
      <xdr:colOff>281940</xdr:colOff>
      <xdr:row>18</xdr:row>
      <xdr:rowOff>53340</xdr:rowOff>
    </xdr:from>
    <xdr:to>
      <xdr:col>20</xdr:col>
      <xdr:colOff>586740</xdr:colOff>
      <xdr:row>30</xdr:row>
      <xdr:rowOff>30480</xdr:rowOff>
    </xdr:to>
    <xdr:graphicFrame macro="">
      <xdr:nvGraphicFramePr>
        <xdr:cNvPr id="24" name="Chart 23">
          <a:extLst>
            <a:ext uri="{FF2B5EF4-FFF2-40B4-BE49-F238E27FC236}">
              <a16:creationId xmlns:a16="http://schemas.microsoft.com/office/drawing/2014/main" id="{03490E7B-2CEE-4B22-8752-9612AE4F6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266700</xdr:colOff>
      <xdr:row>18</xdr:row>
      <xdr:rowOff>114300</xdr:rowOff>
    </xdr:from>
    <xdr:to>
      <xdr:col>14</xdr:col>
      <xdr:colOff>243840</xdr:colOff>
      <xdr:row>29</xdr:row>
      <xdr:rowOff>99060</xdr:rowOff>
    </xdr:to>
    <xdr:sp macro="" textlink="">
      <xdr:nvSpPr>
        <xdr:cNvPr id="27" name="Rectangle: Rounded Corners 26">
          <a:extLst>
            <a:ext uri="{FF2B5EF4-FFF2-40B4-BE49-F238E27FC236}">
              <a16:creationId xmlns:a16="http://schemas.microsoft.com/office/drawing/2014/main" id="{7513BE6D-F726-4FEC-A505-7A4F87CF6BA7}"/>
            </a:ext>
          </a:extLst>
        </xdr:cNvPr>
        <xdr:cNvSpPr/>
      </xdr:nvSpPr>
      <xdr:spPr>
        <a:xfrm>
          <a:off x="5143500" y="3406140"/>
          <a:ext cx="3634740" cy="19964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7</xdr:col>
      <xdr:colOff>190500</xdr:colOff>
      <xdr:row>18</xdr:row>
      <xdr:rowOff>45720</xdr:rowOff>
    </xdr:from>
    <xdr:to>
      <xdr:col>14</xdr:col>
      <xdr:colOff>350520</xdr:colOff>
      <xdr:row>29</xdr:row>
      <xdr:rowOff>129540</xdr:rowOff>
    </xdr:to>
    <xdr:graphicFrame macro="">
      <xdr:nvGraphicFramePr>
        <xdr:cNvPr id="28" name="Chart 27">
          <a:extLst>
            <a:ext uri="{FF2B5EF4-FFF2-40B4-BE49-F238E27FC236}">
              <a16:creationId xmlns:a16="http://schemas.microsoft.com/office/drawing/2014/main" id="{241BA341-354A-4E1E-87C1-AAF8A856A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373380</xdr:colOff>
      <xdr:row>7</xdr:row>
      <xdr:rowOff>7620</xdr:rowOff>
    </xdr:from>
    <xdr:to>
      <xdr:col>18</xdr:col>
      <xdr:colOff>350520</xdr:colOff>
      <xdr:row>17</xdr:row>
      <xdr:rowOff>175260</xdr:rowOff>
    </xdr:to>
    <xdr:sp macro="" textlink="">
      <xdr:nvSpPr>
        <xdr:cNvPr id="29" name="Rectangle: Rounded Corners 28">
          <a:extLst>
            <a:ext uri="{FF2B5EF4-FFF2-40B4-BE49-F238E27FC236}">
              <a16:creationId xmlns:a16="http://schemas.microsoft.com/office/drawing/2014/main" id="{AA94F5ED-E83A-4983-B969-56111E7AB9B1}"/>
            </a:ext>
          </a:extLst>
        </xdr:cNvPr>
        <xdr:cNvSpPr/>
      </xdr:nvSpPr>
      <xdr:spPr>
        <a:xfrm>
          <a:off x="7688580" y="1287780"/>
          <a:ext cx="3634740" cy="19964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12</xdr:col>
      <xdr:colOff>365760</xdr:colOff>
      <xdr:row>6</xdr:row>
      <xdr:rowOff>83820</xdr:rowOff>
    </xdr:from>
    <xdr:to>
      <xdr:col>18</xdr:col>
      <xdr:colOff>274320</xdr:colOff>
      <xdr:row>18</xdr:row>
      <xdr:rowOff>30480</xdr:rowOff>
    </xdr:to>
    <xdr:graphicFrame macro="">
      <xdr:nvGraphicFramePr>
        <xdr:cNvPr id="30" name="Chart 29">
          <a:extLst>
            <a:ext uri="{FF2B5EF4-FFF2-40B4-BE49-F238E27FC236}">
              <a16:creationId xmlns:a16="http://schemas.microsoft.com/office/drawing/2014/main" id="{01A3B100-C8AF-42B3-B4AE-395C2D78C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129540</xdr:colOff>
      <xdr:row>36</xdr:row>
      <xdr:rowOff>53340</xdr:rowOff>
    </xdr:from>
    <xdr:to>
      <xdr:col>8</xdr:col>
      <xdr:colOff>106680</xdr:colOff>
      <xdr:row>47</xdr:row>
      <xdr:rowOff>0</xdr:rowOff>
    </xdr:to>
    <xdr:sp macro="" textlink="">
      <xdr:nvSpPr>
        <xdr:cNvPr id="31" name="Rectangle: Rounded Corners 30">
          <a:extLst>
            <a:ext uri="{FF2B5EF4-FFF2-40B4-BE49-F238E27FC236}">
              <a16:creationId xmlns:a16="http://schemas.microsoft.com/office/drawing/2014/main" id="{1968B7C2-02A2-4736-B773-F32F05616277}"/>
            </a:ext>
          </a:extLst>
        </xdr:cNvPr>
        <xdr:cNvSpPr/>
      </xdr:nvSpPr>
      <xdr:spPr>
        <a:xfrm>
          <a:off x="129540" y="6637020"/>
          <a:ext cx="4853940" cy="195834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0</xdr:col>
      <xdr:colOff>411480</xdr:colOff>
      <xdr:row>35</xdr:row>
      <xdr:rowOff>137160</xdr:rowOff>
    </xdr:from>
    <xdr:to>
      <xdr:col>8</xdr:col>
      <xdr:colOff>30480</xdr:colOff>
      <xdr:row>46</xdr:row>
      <xdr:rowOff>152400</xdr:rowOff>
    </xdr:to>
    <xdr:graphicFrame macro="">
      <xdr:nvGraphicFramePr>
        <xdr:cNvPr id="32" name="Chart 31">
          <a:extLst>
            <a:ext uri="{FF2B5EF4-FFF2-40B4-BE49-F238E27FC236}">
              <a16:creationId xmlns:a16="http://schemas.microsoft.com/office/drawing/2014/main" id="{4C995AFB-EA7F-4A7F-AA7B-401838641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259080</xdr:colOff>
      <xdr:row>30</xdr:row>
      <xdr:rowOff>68580</xdr:rowOff>
    </xdr:from>
    <xdr:to>
      <xdr:col>14</xdr:col>
      <xdr:colOff>563880</xdr:colOff>
      <xdr:row>47</xdr:row>
      <xdr:rowOff>38100</xdr:rowOff>
    </xdr:to>
    <xdr:sp macro="" textlink="">
      <xdr:nvSpPr>
        <xdr:cNvPr id="33" name="Rectangle: Rounded Corners 32">
          <a:extLst>
            <a:ext uri="{FF2B5EF4-FFF2-40B4-BE49-F238E27FC236}">
              <a16:creationId xmlns:a16="http://schemas.microsoft.com/office/drawing/2014/main" id="{1E9D4CD5-E759-400E-B355-9EE0704488F8}"/>
            </a:ext>
          </a:extLst>
        </xdr:cNvPr>
        <xdr:cNvSpPr/>
      </xdr:nvSpPr>
      <xdr:spPr>
        <a:xfrm>
          <a:off x="5135880" y="5554980"/>
          <a:ext cx="3962400" cy="3078480"/>
        </a:xfrm>
        <a:prstGeom prst="roundRect">
          <a:avLst/>
        </a:prstGeom>
        <a:solidFill>
          <a:schemeClr val="tx1">
            <a:lumMod val="75000"/>
            <a:lumOff val="25000"/>
          </a:schemeClr>
        </a:solidFill>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i="0" u="none" strike="noStrike">
            <a:solidFill>
              <a:schemeClr val="bg2">
                <a:lumMod val="75000"/>
              </a:schemeClr>
            </a:solidFill>
            <a:latin typeface="Goudy Stout" panose="0202090407030B020401" pitchFamily="18" charset="0"/>
            <a:ea typeface="Cascadia Code" panose="020B0609020000020004" pitchFamily="49" charset="0"/>
            <a:cs typeface="Cascadia Code" panose="020B0609020000020004" pitchFamily="49" charset="0"/>
          </a:endParaRPr>
        </a:p>
      </xdr:txBody>
    </xdr:sp>
    <xdr:clientData/>
  </xdr:twoCellAnchor>
  <xdr:twoCellAnchor>
    <xdr:from>
      <xdr:col>7</xdr:col>
      <xdr:colOff>541020</xdr:colOff>
      <xdr:row>30</xdr:row>
      <xdr:rowOff>68580</xdr:rowOff>
    </xdr:from>
    <xdr:to>
      <xdr:col>15</xdr:col>
      <xdr:colOff>236220</xdr:colOff>
      <xdr:row>45</xdr:row>
      <xdr:rowOff>68580</xdr:rowOff>
    </xdr:to>
    <xdr:graphicFrame macro="">
      <xdr:nvGraphicFramePr>
        <xdr:cNvPr id="34" name="Chart 33">
          <a:extLst>
            <a:ext uri="{FF2B5EF4-FFF2-40B4-BE49-F238E27FC236}">
              <a16:creationId xmlns:a16="http://schemas.microsoft.com/office/drawing/2014/main" id="{9ECC47C1-B951-4681-AC74-BCC6C6DFC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403860</xdr:colOff>
      <xdr:row>0</xdr:row>
      <xdr:rowOff>45721</xdr:rowOff>
    </xdr:from>
    <xdr:to>
      <xdr:col>23</xdr:col>
      <xdr:colOff>22860</xdr:colOff>
      <xdr:row>6</xdr:row>
      <xdr:rowOff>175260</xdr:rowOff>
    </xdr:to>
    <mc:AlternateContent xmlns:mc="http://schemas.openxmlformats.org/markup-compatibility/2006" xmlns:a14="http://schemas.microsoft.com/office/drawing/2010/main">
      <mc:Choice Requires="a14">
        <xdr:graphicFrame macro="">
          <xdr:nvGraphicFramePr>
            <xdr:cNvPr id="37" name="Owner Type">
              <a:extLst>
                <a:ext uri="{FF2B5EF4-FFF2-40B4-BE49-F238E27FC236}">
                  <a16:creationId xmlns:a16="http://schemas.microsoft.com/office/drawing/2014/main" id="{282056FD-BBA3-420E-9C18-BBD6097EB79F}"/>
                </a:ext>
              </a:extLst>
            </xdr:cNvPr>
            <xdr:cNvGraphicFramePr/>
          </xdr:nvGraphicFramePr>
          <xdr:xfrm>
            <a:off x="0" y="0"/>
            <a:ext cx="0" cy="0"/>
          </xdr:xfrm>
          <a:graphic>
            <a:graphicData uri="http://schemas.microsoft.com/office/drawing/2010/slicer">
              <sle:slicer xmlns:sle="http://schemas.microsoft.com/office/drawing/2010/slicer" name="Owner Type"/>
            </a:graphicData>
          </a:graphic>
        </xdr:graphicFrame>
      </mc:Choice>
      <mc:Fallback xmlns="">
        <xdr:sp macro="" textlink="">
          <xdr:nvSpPr>
            <xdr:cNvPr id="0" name=""/>
            <xdr:cNvSpPr>
              <a:spLocks noTextEdit="1"/>
            </xdr:cNvSpPr>
          </xdr:nvSpPr>
          <xdr:spPr>
            <a:xfrm>
              <a:off x="12595860" y="45721"/>
              <a:ext cx="14478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439102</xdr:colOff>
      <xdr:row>6</xdr:row>
      <xdr:rowOff>175260</xdr:rowOff>
    </xdr:from>
    <xdr:to>
      <xdr:col>20</xdr:col>
      <xdr:colOff>266700</xdr:colOff>
      <xdr:row>17</xdr:row>
      <xdr:rowOff>121920</xdr:rowOff>
    </xdr:to>
    <mc:AlternateContent xmlns:mc="http://schemas.openxmlformats.org/markup-compatibility/2006" xmlns:a14="http://schemas.microsoft.com/office/drawing/2010/main">
      <mc:Choice Requires="a14">
        <xdr:graphicFrame macro="">
          <xdr:nvGraphicFramePr>
            <xdr:cNvPr id="36" name="Fuel Type">
              <a:extLst>
                <a:ext uri="{FF2B5EF4-FFF2-40B4-BE49-F238E27FC236}">
                  <a16:creationId xmlns:a16="http://schemas.microsoft.com/office/drawing/2014/main" id="{EEF5B565-C45A-49A5-AB32-6D671A74E0F4}"/>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11411902" y="1272540"/>
              <a:ext cx="1046798"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464820</xdr:colOff>
      <xdr:row>6</xdr:row>
      <xdr:rowOff>144780</xdr:rowOff>
    </xdr:from>
    <xdr:to>
      <xdr:col>23</xdr:col>
      <xdr:colOff>68580</xdr:colOff>
      <xdr:row>20</xdr:row>
      <xdr:rowOff>175260</xdr:rowOff>
    </xdr:to>
    <mc:AlternateContent xmlns:mc="http://schemas.openxmlformats.org/markup-compatibility/2006" xmlns:a14="http://schemas.microsoft.com/office/drawing/2010/main">
      <mc:Choice Requires="a14">
        <xdr:graphicFrame macro="">
          <xdr:nvGraphicFramePr>
            <xdr:cNvPr id="35" name="Brand">
              <a:extLst>
                <a:ext uri="{FF2B5EF4-FFF2-40B4-BE49-F238E27FC236}">
                  <a16:creationId xmlns:a16="http://schemas.microsoft.com/office/drawing/2014/main" id="{FB79210D-F2C2-41C2-9033-35BDF0636F6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656820" y="1242060"/>
              <a:ext cx="143256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refreshedDate="46028.603428240742" createdVersion="8" refreshedVersion="8" minRefreshableVersion="3" recordCount="10000" xr:uid="{1356A5C7-706D-4216-8D1C-8BF0B71436AD}">
  <cacheSource type="worksheet">
    <worksheetSource ref="A1:R10001" sheet="bike_sales_india"/>
  </cacheSource>
  <cacheFields count="18">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ount="3">
        <s v="Second"/>
        <s v="Third"/>
        <s v="First"/>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ount="3">
        <s v="Active"/>
        <s v="Not Available"/>
        <s v="Expired"/>
      </sharedItems>
    </cacheField>
    <cacheField name="Seller Type" numFmtId="0">
      <sharedItems count="2">
        <s v="Individual"/>
        <s v="Dealer"/>
      </sharedItems>
    </cacheField>
    <cacheField name="Resale Price (INR)" numFmtId="1">
      <sharedItems containsSemiMixedTypes="0" containsString="0" containsNumber="1" minValue="20532.07" maxValue="317302.45"/>
    </cacheField>
    <cacheField name="City Tier" numFmtId="0">
      <sharedItems count="4">
        <s v="Tier 3"/>
        <s v="Tier 1"/>
        <s v="Metro"/>
        <s v="Tier 2"/>
      </sharedItems>
    </cacheField>
    <cacheField name="Depreciation" numFmtId="1">
      <sharedItems containsSemiMixedTypes="0" containsString="0" containsNumber="1" minValue="10701.660000000003" maxValue="237962.54"/>
    </cacheField>
    <cacheField name="Depreciation %" numFmtId="9">
      <sharedItems containsSemiMixedTypes="0" containsString="0" containsNumber="1" minValue="0.20002547607806107" maxValue="0.59984571473324222"/>
    </cacheField>
    <cacheField name="Value Retention %" numFmtId="9">
      <sharedItems containsSemiMixedTypes="0" containsString="0" containsNumber="1" minValue="0.40015428526675773" maxValue="0.79997452392193891"/>
    </cacheField>
  </cacheFields>
  <extLst>
    <ext xmlns:x14="http://schemas.microsoft.com/office/spreadsheetml/2009/9/main" uri="{725AE2AE-9491-48be-B2B4-4EB974FC3084}">
      <x14:pivotCacheDefinition pivotCacheId="390468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x v="0"/>
    <x v="0"/>
    <x v="0"/>
    <x v="0"/>
    <n v="149934.18"/>
    <x v="0"/>
    <n v="102881.82"/>
    <n v="0.40694346876779952"/>
    <n v="0.59305653123220048"/>
  </r>
  <r>
    <x v="1"/>
    <n v="23.8"/>
    <x v="1"/>
    <x v="1"/>
    <n v="131100"/>
    <x v="1"/>
    <n v="769"/>
    <x v="1"/>
    <n v="89.98"/>
    <x v="1"/>
    <x v="1"/>
    <x v="0"/>
    <x v="0"/>
    <n v="66960.3"/>
    <x v="0"/>
    <n v="64139.7"/>
    <n v="0.48924256292906176"/>
    <n v="0.51075743707093824"/>
  </r>
  <r>
    <x v="2"/>
    <n v="27.67"/>
    <x v="2"/>
    <x v="2"/>
    <n v="201016"/>
    <x v="1"/>
    <n v="216"/>
    <x v="1"/>
    <n v="71.459999999999994"/>
    <x v="0"/>
    <x v="1"/>
    <x v="0"/>
    <x v="1"/>
    <n v="141522.64000000001"/>
    <x v="0"/>
    <n v="59493.359999999986"/>
    <n v="0.29596330640347029"/>
    <n v="0.70403669359652965"/>
  </r>
  <r>
    <x v="0"/>
    <n v="62.85"/>
    <x v="3"/>
    <x v="3"/>
    <n v="132482"/>
    <x v="0"/>
    <n v="556"/>
    <x v="2"/>
    <n v="51.73"/>
    <x v="1"/>
    <x v="2"/>
    <x v="0"/>
    <x v="1"/>
    <n v="56057.22"/>
    <x v="1"/>
    <n v="76424.78"/>
    <n v="0.57686915958394347"/>
    <n v="0.42313084041605653"/>
  </r>
  <r>
    <x v="2"/>
    <n v="10.62"/>
    <x v="4"/>
    <x v="4"/>
    <n v="231796"/>
    <x v="2"/>
    <n v="298"/>
    <x v="2"/>
    <n v="54.72"/>
    <x v="1"/>
    <x v="3"/>
    <x v="1"/>
    <x v="0"/>
    <n v="132538.35999999999"/>
    <x v="0"/>
    <n v="99257.640000000014"/>
    <n v="0.42821118569776878"/>
    <n v="0.57178881430223116"/>
  </r>
  <r>
    <x v="3"/>
    <n v="47.71"/>
    <x v="5"/>
    <x v="5"/>
    <n v="60839"/>
    <x v="2"/>
    <n v="386"/>
    <x v="0"/>
    <n v="92.08"/>
    <x v="2"/>
    <x v="3"/>
    <x v="1"/>
    <x v="1"/>
    <n v="47466.45"/>
    <x v="0"/>
    <n v="13372.550000000003"/>
    <n v="0.21980226499449371"/>
    <n v="0.78019773500550627"/>
  </r>
  <r>
    <x v="3"/>
    <n v="77.95"/>
    <x v="0"/>
    <x v="6"/>
    <n v="349740"/>
    <x v="3"/>
    <n v="970"/>
    <x v="2"/>
    <n v="58.28"/>
    <x v="2"/>
    <x v="4"/>
    <x v="2"/>
    <x v="0"/>
    <n v="175038.79"/>
    <x v="2"/>
    <n v="174701.21"/>
    <n v="0.49951738434265452"/>
    <n v="0.50048261565734553"/>
  </r>
  <r>
    <x v="4"/>
    <n v="11.57"/>
    <x v="3"/>
    <x v="7"/>
    <n v="193781"/>
    <x v="2"/>
    <n v="375"/>
    <x v="0"/>
    <n v="61.48"/>
    <x v="0"/>
    <x v="4"/>
    <x v="2"/>
    <x v="1"/>
    <n v="96676.39"/>
    <x v="0"/>
    <n v="97104.61"/>
    <n v="0.50110490708583399"/>
    <n v="0.49889509291416601"/>
  </r>
  <r>
    <x v="5"/>
    <n v="78.63"/>
    <x v="2"/>
    <x v="8"/>
    <n v="145538"/>
    <x v="3"/>
    <n v="330"/>
    <x v="0"/>
    <n v="89.76"/>
    <x v="0"/>
    <x v="1"/>
    <x v="0"/>
    <x v="1"/>
    <n v="103908.96"/>
    <x v="3"/>
    <n v="41629.039999999994"/>
    <n v="0.28603553711058277"/>
    <n v="0.71396446288941728"/>
  </r>
  <r>
    <x v="1"/>
    <n v="22.94"/>
    <x v="5"/>
    <x v="9"/>
    <n v="227055"/>
    <x v="4"/>
    <n v="626"/>
    <x v="1"/>
    <n v="68.13"/>
    <x v="1"/>
    <x v="0"/>
    <x v="0"/>
    <x v="0"/>
    <n v="146320.5"/>
    <x v="0"/>
    <n v="80734.5"/>
    <n v="0.35557243839598335"/>
    <n v="0.6444275616040166"/>
  </r>
  <r>
    <x v="0"/>
    <n v="24.14"/>
    <x v="6"/>
    <x v="10"/>
    <n v="145061"/>
    <x v="4"/>
    <n v="353"/>
    <x v="2"/>
    <n v="28.08"/>
    <x v="2"/>
    <x v="0"/>
    <x v="1"/>
    <x v="0"/>
    <n v="83042.09"/>
    <x v="3"/>
    <n v="62018.91"/>
    <n v="0.42753676039735011"/>
    <n v="0.57246323960264989"/>
  </r>
  <r>
    <x v="6"/>
    <n v="19"/>
    <x v="3"/>
    <x v="7"/>
    <n v="283629"/>
    <x v="2"/>
    <n v="621"/>
    <x v="2"/>
    <n v="35.619999999999997"/>
    <x v="2"/>
    <x v="3"/>
    <x v="2"/>
    <x v="1"/>
    <n v="180614.03"/>
    <x v="1"/>
    <n v="103014.97"/>
    <n v="0.36320323380190317"/>
    <n v="0.63679676619809678"/>
  </r>
  <r>
    <x v="7"/>
    <n v="38.380000000000003"/>
    <x v="3"/>
    <x v="11"/>
    <n v="323882"/>
    <x v="5"/>
    <n v="674"/>
    <x v="2"/>
    <n v="26.99"/>
    <x v="2"/>
    <x v="5"/>
    <x v="2"/>
    <x v="1"/>
    <n v="235841.3"/>
    <x v="0"/>
    <n v="88040.700000000012"/>
    <n v="0.27182955520837837"/>
    <n v="0.72817044479162163"/>
  </r>
  <r>
    <x v="0"/>
    <n v="31.41"/>
    <x v="4"/>
    <x v="12"/>
    <n v="313211"/>
    <x v="6"/>
    <n v="241"/>
    <x v="0"/>
    <n v="78.78"/>
    <x v="0"/>
    <x v="3"/>
    <x v="2"/>
    <x v="1"/>
    <n v="139468.03"/>
    <x v="3"/>
    <n v="173742.97"/>
    <n v="0.55471541548668468"/>
    <n v="0.44528458451331532"/>
  </r>
  <r>
    <x v="2"/>
    <n v="39.71"/>
    <x v="5"/>
    <x v="13"/>
    <n v="165864"/>
    <x v="4"/>
    <n v="774"/>
    <x v="0"/>
    <n v="86.22"/>
    <x v="2"/>
    <x v="0"/>
    <x v="1"/>
    <x v="0"/>
    <n v="118831.51"/>
    <x v="1"/>
    <n v="47032.490000000005"/>
    <n v="0.28356056769401439"/>
    <n v="0.71643943230598561"/>
  </r>
  <r>
    <x v="6"/>
    <n v="46.96"/>
    <x v="3"/>
    <x v="3"/>
    <n v="106943"/>
    <x v="2"/>
    <n v="980"/>
    <x v="2"/>
    <n v="56.58"/>
    <x v="2"/>
    <x v="3"/>
    <x v="2"/>
    <x v="0"/>
    <n v="72475.12"/>
    <x v="0"/>
    <n v="34467.880000000005"/>
    <n v="0.32230141290220027"/>
    <n v="0.67769858709779973"/>
  </r>
  <r>
    <x v="8"/>
    <n v="13.65"/>
    <x v="5"/>
    <x v="13"/>
    <n v="373959"/>
    <x v="1"/>
    <n v="733"/>
    <x v="2"/>
    <n v="29.27"/>
    <x v="2"/>
    <x v="6"/>
    <x v="0"/>
    <x v="1"/>
    <n v="249938.95"/>
    <x v="0"/>
    <n v="124020.04999999999"/>
    <n v="0.33164076810559445"/>
    <n v="0.6683592318944056"/>
  </r>
  <r>
    <x v="7"/>
    <n v="53.78"/>
    <x v="0"/>
    <x v="0"/>
    <n v="288878"/>
    <x v="1"/>
    <n v="659"/>
    <x v="2"/>
    <n v="26.89"/>
    <x v="1"/>
    <x v="6"/>
    <x v="2"/>
    <x v="0"/>
    <n v="123383.54"/>
    <x v="2"/>
    <n v="165494.46000000002"/>
    <n v="0.57288703189581769"/>
    <n v="0.42711296810418237"/>
  </r>
  <r>
    <x v="1"/>
    <n v="21.42"/>
    <x v="3"/>
    <x v="14"/>
    <n v="287349"/>
    <x v="7"/>
    <n v="665"/>
    <x v="1"/>
    <n v="62.43"/>
    <x v="2"/>
    <x v="7"/>
    <x v="0"/>
    <x v="0"/>
    <n v="137540.87"/>
    <x v="3"/>
    <n v="149808.13"/>
    <n v="0.52134557628528377"/>
    <n v="0.47865442371471623"/>
  </r>
  <r>
    <x v="9"/>
    <n v="50.28"/>
    <x v="5"/>
    <x v="15"/>
    <n v="159188"/>
    <x v="6"/>
    <n v="441"/>
    <x v="0"/>
    <n v="71.8"/>
    <x v="1"/>
    <x v="7"/>
    <x v="0"/>
    <x v="1"/>
    <n v="74810.240000000005"/>
    <x v="0"/>
    <n v="84377.76"/>
    <n v="0.53005100887001533"/>
    <n v="0.46994899112998473"/>
  </r>
  <r>
    <x v="5"/>
    <n v="25.39"/>
    <x v="4"/>
    <x v="16"/>
    <n v="233599"/>
    <x v="0"/>
    <n v="959"/>
    <x v="1"/>
    <n v="78.59"/>
    <x v="0"/>
    <x v="2"/>
    <x v="2"/>
    <x v="1"/>
    <n v="116719.31"/>
    <x v="0"/>
    <n v="116879.69"/>
    <n v="0.50034328057911204"/>
    <n v="0.49965671942088791"/>
  </r>
  <r>
    <x v="2"/>
    <n v="28.45"/>
    <x v="1"/>
    <x v="1"/>
    <n v="124572"/>
    <x v="5"/>
    <n v="177"/>
    <x v="0"/>
    <n v="93.33"/>
    <x v="1"/>
    <x v="5"/>
    <x v="1"/>
    <x v="1"/>
    <n v="80786.820000000007"/>
    <x v="2"/>
    <n v="43785.179999999993"/>
    <n v="0.35148492438108075"/>
    <n v="0.64851507561891919"/>
  </r>
  <r>
    <x v="5"/>
    <n v="55.57"/>
    <x v="5"/>
    <x v="9"/>
    <n v="305977"/>
    <x v="6"/>
    <n v="261"/>
    <x v="1"/>
    <n v="94.67"/>
    <x v="0"/>
    <x v="1"/>
    <x v="0"/>
    <x v="1"/>
    <n v="172445.74"/>
    <x v="2"/>
    <n v="133531.26"/>
    <n v="0.4364094686855548"/>
    <n v="0.56359053131444514"/>
  </r>
  <r>
    <x v="5"/>
    <n v="73.150000000000006"/>
    <x v="3"/>
    <x v="14"/>
    <n v="343743"/>
    <x v="2"/>
    <n v="227"/>
    <x v="1"/>
    <n v="88.98"/>
    <x v="1"/>
    <x v="6"/>
    <x v="1"/>
    <x v="1"/>
    <n v="207103.09"/>
    <x v="0"/>
    <n v="136639.91"/>
    <n v="0.39750601466793506"/>
    <n v="0.60249398533206489"/>
  </r>
  <r>
    <x v="8"/>
    <n v="10.94"/>
    <x v="3"/>
    <x v="14"/>
    <n v="348864"/>
    <x v="0"/>
    <n v="833"/>
    <x v="2"/>
    <n v="41.28"/>
    <x v="0"/>
    <x v="2"/>
    <x v="1"/>
    <x v="1"/>
    <n v="156687.31"/>
    <x v="3"/>
    <n v="192176.69"/>
    <n v="0.55086420496239219"/>
    <n v="0.44913579503760775"/>
  </r>
  <r>
    <x v="6"/>
    <n v="17.059999999999999"/>
    <x v="3"/>
    <x v="3"/>
    <n v="276161"/>
    <x v="5"/>
    <n v="880"/>
    <x v="0"/>
    <n v="78.25"/>
    <x v="0"/>
    <x v="3"/>
    <x v="1"/>
    <x v="0"/>
    <n v="145292.42000000001"/>
    <x v="2"/>
    <n v="130868.57999999999"/>
    <n v="0.47388508877068081"/>
    <n v="0.52611491122931919"/>
  </r>
  <r>
    <x v="3"/>
    <n v="37.17"/>
    <x v="7"/>
    <x v="17"/>
    <n v="194846"/>
    <x v="8"/>
    <n v="243"/>
    <x v="1"/>
    <n v="71.599999999999994"/>
    <x v="1"/>
    <x v="7"/>
    <x v="2"/>
    <x v="1"/>
    <n v="111451.3"/>
    <x v="1"/>
    <n v="83394.7"/>
    <n v="0.42800314094207731"/>
    <n v="0.57199685905792264"/>
  </r>
  <r>
    <x v="9"/>
    <n v="12.26"/>
    <x v="4"/>
    <x v="18"/>
    <n v="296387"/>
    <x v="8"/>
    <n v="728"/>
    <x v="0"/>
    <n v="73.209999999999994"/>
    <x v="2"/>
    <x v="8"/>
    <x v="0"/>
    <x v="1"/>
    <n v="150350.99"/>
    <x v="1"/>
    <n v="146036.01"/>
    <n v="0.4927206996258271"/>
    <n v="0.5072793003741729"/>
  </r>
  <r>
    <x v="0"/>
    <n v="25.34"/>
    <x v="0"/>
    <x v="0"/>
    <n v="263389"/>
    <x v="9"/>
    <n v="976"/>
    <x v="2"/>
    <n v="45.81"/>
    <x v="2"/>
    <x v="1"/>
    <x v="1"/>
    <x v="1"/>
    <n v="181145.09"/>
    <x v="0"/>
    <n v="82243.91"/>
    <n v="0.31225263773354239"/>
    <n v="0.68774736226645761"/>
  </r>
  <r>
    <x v="8"/>
    <n v="51.69"/>
    <x v="1"/>
    <x v="1"/>
    <n v="390158"/>
    <x v="7"/>
    <n v="620"/>
    <x v="2"/>
    <n v="29.77"/>
    <x v="2"/>
    <x v="7"/>
    <x v="0"/>
    <x v="0"/>
    <n v="274058.15999999997"/>
    <x v="2"/>
    <n v="116099.84000000003"/>
    <n v="0.29757134289185416"/>
    <n v="0.70242865710814584"/>
  </r>
  <r>
    <x v="2"/>
    <n v="78.17"/>
    <x v="4"/>
    <x v="12"/>
    <n v="124319"/>
    <x v="0"/>
    <n v="370"/>
    <x v="2"/>
    <n v="33.15"/>
    <x v="1"/>
    <x v="4"/>
    <x v="1"/>
    <x v="1"/>
    <n v="57652.94"/>
    <x v="0"/>
    <n v="66666.06"/>
    <n v="0.53624996983566464"/>
    <n v="0.4637500301643353"/>
  </r>
  <r>
    <x v="1"/>
    <n v="33.03"/>
    <x v="1"/>
    <x v="19"/>
    <n v="301300"/>
    <x v="2"/>
    <n v="202"/>
    <x v="0"/>
    <n v="97.13"/>
    <x v="1"/>
    <x v="0"/>
    <x v="0"/>
    <x v="0"/>
    <n v="196062.13"/>
    <x v="1"/>
    <n v="105237.87"/>
    <n v="0.34927935612346495"/>
    <n v="0.65072064387653505"/>
  </r>
  <r>
    <x v="8"/>
    <n v="72.94"/>
    <x v="5"/>
    <x v="20"/>
    <n v="93080"/>
    <x v="2"/>
    <n v="829"/>
    <x v="1"/>
    <n v="99.48"/>
    <x v="0"/>
    <x v="6"/>
    <x v="0"/>
    <x v="1"/>
    <n v="67381.899999999994"/>
    <x v="2"/>
    <n v="25698.100000000006"/>
    <n v="0.27608616244091111"/>
    <n v="0.72391383755908889"/>
  </r>
  <r>
    <x v="0"/>
    <n v="29.17"/>
    <x v="4"/>
    <x v="4"/>
    <n v="269787"/>
    <x v="3"/>
    <n v="646"/>
    <x v="0"/>
    <n v="95.65"/>
    <x v="0"/>
    <x v="1"/>
    <x v="1"/>
    <x v="0"/>
    <n v="173078.76"/>
    <x v="2"/>
    <n v="96708.239999999991"/>
    <n v="0.3584614529239733"/>
    <n v="0.64153854707602664"/>
  </r>
  <r>
    <x v="2"/>
    <n v="45.65"/>
    <x v="5"/>
    <x v="9"/>
    <n v="143467"/>
    <x v="9"/>
    <n v="151"/>
    <x v="2"/>
    <n v="31.09"/>
    <x v="0"/>
    <x v="1"/>
    <x v="2"/>
    <x v="0"/>
    <n v="101240.49"/>
    <x v="3"/>
    <n v="42226.509999999995"/>
    <n v="0.29432907916106138"/>
    <n v="0.70567092083893856"/>
  </r>
  <r>
    <x v="7"/>
    <n v="33.979999999999997"/>
    <x v="6"/>
    <x v="21"/>
    <n v="96480"/>
    <x v="6"/>
    <n v="648"/>
    <x v="1"/>
    <n v="77.42"/>
    <x v="0"/>
    <x v="2"/>
    <x v="1"/>
    <x v="1"/>
    <n v="56022.879999999997"/>
    <x v="2"/>
    <n v="40457.120000000003"/>
    <n v="0.41933167495854068"/>
    <n v="0.58066832504145938"/>
  </r>
  <r>
    <x v="4"/>
    <n v="18.12"/>
    <x v="4"/>
    <x v="22"/>
    <n v="367986"/>
    <x v="1"/>
    <n v="248"/>
    <x v="0"/>
    <n v="83.93"/>
    <x v="0"/>
    <x v="2"/>
    <x v="0"/>
    <x v="1"/>
    <n v="273519.68"/>
    <x v="3"/>
    <n v="94466.32"/>
    <n v="0.25671172272858206"/>
    <n v="0.74328827727141789"/>
  </r>
  <r>
    <x v="6"/>
    <n v="17.48"/>
    <x v="3"/>
    <x v="7"/>
    <n v="177033"/>
    <x v="2"/>
    <n v="482"/>
    <x v="2"/>
    <n v="58.35"/>
    <x v="1"/>
    <x v="0"/>
    <x v="0"/>
    <x v="0"/>
    <n v="131406.64000000001"/>
    <x v="1"/>
    <n v="45626.359999999986"/>
    <n v="0.25772799421576759"/>
    <n v="0.74227200578423236"/>
  </r>
  <r>
    <x v="1"/>
    <n v="25.74"/>
    <x v="6"/>
    <x v="10"/>
    <n v="218145"/>
    <x v="8"/>
    <n v="643"/>
    <x v="1"/>
    <n v="65.22"/>
    <x v="0"/>
    <x v="1"/>
    <x v="2"/>
    <x v="0"/>
    <n v="161974.1"/>
    <x v="3"/>
    <n v="56170.899999999994"/>
    <n v="0.25749341034632928"/>
    <n v="0.74250658965367078"/>
  </r>
  <r>
    <x v="1"/>
    <n v="79.180000000000007"/>
    <x v="6"/>
    <x v="21"/>
    <n v="133793"/>
    <x v="5"/>
    <n v="507"/>
    <x v="0"/>
    <n v="77.83"/>
    <x v="2"/>
    <x v="5"/>
    <x v="2"/>
    <x v="0"/>
    <n v="73437.25"/>
    <x v="1"/>
    <n v="60355.75"/>
    <n v="0.45111291323163394"/>
    <n v="0.54888708676836606"/>
  </r>
  <r>
    <x v="7"/>
    <n v="64.42"/>
    <x v="4"/>
    <x v="18"/>
    <n v="292817"/>
    <x v="0"/>
    <n v="828"/>
    <x v="0"/>
    <n v="70.73"/>
    <x v="2"/>
    <x v="2"/>
    <x v="2"/>
    <x v="0"/>
    <n v="149668.49"/>
    <x v="0"/>
    <n v="143148.51"/>
    <n v="0.48886680076634897"/>
    <n v="0.51113319923365097"/>
  </r>
  <r>
    <x v="9"/>
    <n v="29.76"/>
    <x v="5"/>
    <x v="15"/>
    <n v="74456"/>
    <x v="6"/>
    <n v="531"/>
    <x v="2"/>
    <n v="25.56"/>
    <x v="1"/>
    <x v="1"/>
    <x v="0"/>
    <x v="1"/>
    <n v="56908.93"/>
    <x v="3"/>
    <n v="17547.07"/>
    <n v="0.23567032878478564"/>
    <n v="0.76432967121521433"/>
  </r>
  <r>
    <x v="5"/>
    <n v="42.6"/>
    <x v="7"/>
    <x v="23"/>
    <n v="355891"/>
    <x v="1"/>
    <n v="687"/>
    <x v="1"/>
    <n v="93.85"/>
    <x v="2"/>
    <x v="6"/>
    <x v="2"/>
    <x v="0"/>
    <n v="158365.89000000001"/>
    <x v="1"/>
    <n v="197525.11"/>
    <n v="0.55501574920411023"/>
    <n v="0.44498425079588977"/>
  </r>
  <r>
    <x v="4"/>
    <n v="74.11"/>
    <x v="6"/>
    <x v="21"/>
    <n v="257193"/>
    <x v="2"/>
    <n v="434"/>
    <x v="2"/>
    <n v="59.84"/>
    <x v="0"/>
    <x v="3"/>
    <x v="2"/>
    <x v="1"/>
    <n v="179381.6"/>
    <x v="2"/>
    <n v="77811.399999999994"/>
    <n v="0.302540893414673"/>
    <n v="0.69745910658532695"/>
  </r>
  <r>
    <x v="1"/>
    <n v="79"/>
    <x v="2"/>
    <x v="8"/>
    <n v="71253"/>
    <x v="1"/>
    <n v="652"/>
    <x v="1"/>
    <n v="63.97"/>
    <x v="1"/>
    <x v="4"/>
    <x v="0"/>
    <x v="1"/>
    <n v="42173.59"/>
    <x v="2"/>
    <n v="29079.410000000003"/>
    <n v="0.4081148863907485"/>
    <n v="0.59188511360925145"/>
  </r>
  <r>
    <x v="5"/>
    <n v="67.67"/>
    <x v="6"/>
    <x v="24"/>
    <n v="133844"/>
    <x v="4"/>
    <n v="617"/>
    <x v="0"/>
    <n v="63.25"/>
    <x v="1"/>
    <x v="0"/>
    <x v="1"/>
    <x v="1"/>
    <n v="66018.44"/>
    <x v="1"/>
    <n v="67825.56"/>
    <n v="0.50675084426645944"/>
    <n v="0.49324915573354056"/>
  </r>
  <r>
    <x v="6"/>
    <n v="32.57"/>
    <x v="1"/>
    <x v="25"/>
    <n v="95632"/>
    <x v="4"/>
    <n v="710"/>
    <x v="0"/>
    <n v="99.24"/>
    <x v="0"/>
    <x v="0"/>
    <x v="1"/>
    <x v="0"/>
    <n v="42720.82"/>
    <x v="0"/>
    <n v="52911.18"/>
    <n v="0.55327902794043837"/>
    <n v="0.44672097205956163"/>
  </r>
  <r>
    <x v="3"/>
    <n v="32.869999999999997"/>
    <x v="1"/>
    <x v="26"/>
    <n v="191773"/>
    <x v="9"/>
    <n v="828"/>
    <x v="1"/>
    <n v="98.66"/>
    <x v="2"/>
    <x v="1"/>
    <x v="2"/>
    <x v="0"/>
    <n v="140421.62"/>
    <x v="1"/>
    <n v="51351.380000000005"/>
    <n v="0.26777168840243415"/>
    <n v="0.73222831159756585"/>
  </r>
  <r>
    <x v="3"/>
    <n v="62.48"/>
    <x v="6"/>
    <x v="24"/>
    <n v="147474"/>
    <x v="9"/>
    <n v="755"/>
    <x v="0"/>
    <n v="78.209999999999994"/>
    <x v="0"/>
    <x v="0"/>
    <x v="0"/>
    <x v="0"/>
    <n v="105865.07"/>
    <x v="3"/>
    <n v="41608.929999999993"/>
    <n v="0.2821441745663642"/>
    <n v="0.7178558254336358"/>
  </r>
  <r>
    <x v="7"/>
    <n v="41.44"/>
    <x v="4"/>
    <x v="22"/>
    <n v="300933"/>
    <x v="0"/>
    <n v="696"/>
    <x v="1"/>
    <n v="65.099999999999994"/>
    <x v="2"/>
    <x v="2"/>
    <x v="2"/>
    <x v="1"/>
    <n v="225273.11"/>
    <x v="2"/>
    <n v="75659.890000000014"/>
    <n v="0.25141772421103703"/>
    <n v="0.74858227578896297"/>
  </r>
  <r>
    <x v="6"/>
    <n v="52.31"/>
    <x v="6"/>
    <x v="21"/>
    <n v="99895"/>
    <x v="8"/>
    <n v="893"/>
    <x v="2"/>
    <n v="26.33"/>
    <x v="2"/>
    <x v="8"/>
    <x v="1"/>
    <x v="1"/>
    <n v="47375"/>
    <x v="1"/>
    <n v="52520"/>
    <n v="0.52575203964162376"/>
    <n v="0.4742479603583763"/>
  </r>
  <r>
    <x v="9"/>
    <n v="28.27"/>
    <x v="2"/>
    <x v="27"/>
    <n v="217205"/>
    <x v="2"/>
    <n v="270"/>
    <x v="1"/>
    <n v="64.06"/>
    <x v="0"/>
    <x v="2"/>
    <x v="1"/>
    <x v="1"/>
    <n v="141079.28"/>
    <x v="0"/>
    <n v="76125.72"/>
    <n v="0.35047867222209433"/>
    <n v="0.64952132777790561"/>
  </r>
  <r>
    <x v="7"/>
    <n v="75.790000000000006"/>
    <x v="7"/>
    <x v="28"/>
    <n v="233723"/>
    <x v="8"/>
    <n v="660"/>
    <x v="2"/>
    <n v="57.14"/>
    <x v="0"/>
    <x v="9"/>
    <x v="0"/>
    <x v="1"/>
    <n v="129260.78"/>
    <x v="0"/>
    <n v="104462.22"/>
    <n v="0.44694882403528963"/>
    <n v="0.55305117596471032"/>
  </r>
  <r>
    <x v="6"/>
    <n v="46.83"/>
    <x v="0"/>
    <x v="6"/>
    <n v="83677"/>
    <x v="7"/>
    <n v="210"/>
    <x v="2"/>
    <n v="26.01"/>
    <x v="0"/>
    <x v="1"/>
    <x v="1"/>
    <x v="1"/>
    <n v="53718.48"/>
    <x v="3"/>
    <n v="29958.519999999997"/>
    <n v="0.35802574184064911"/>
    <n v="0.64197425815935083"/>
  </r>
  <r>
    <x v="4"/>
    <n v="41.97"/>
    <x v="0"/>
    <x v="29"/>
    <n v="261848"/>
    <x v="8"/>
    <n v="637"/>
    <x v="1"/>
    <n v="99.08"/>
    <x v="0"/>
    <x v="8"/>
    <x v="1"/>
    <x v="1"/>
    <n v="106199.5"/>
    <x v="1"/>
    <n v="155648.5"/>
    <n v="0.59442310042467383"/>
    <n v="0.40557689957532617"/>
  </r>
  <r>
    <x v="7"/>
    <n v="52.27"/>
    <x v="3"/>
    <x v="14"/>
    <n v="57231"/>
    <x v="5"/>
    <n v="435"/>
    <x v="1"/>
    <n v="93.59"/>
    <x v="0"/>
    <x v="2"/>
    <x v="2"/>
    <x v="1"/>
    <n v="43829.89"/>
    <x v="1"/>
    <n v="13401.11"/>
    <n v="0.23415823592109172"/>
    <n v="0.76584176407890825"/>
  </r>
  <r>
    <x v="7"/>
    <n v="47.4"/>
    <x v="0"/>
    <x v="6"/>
    <n v="185536"/>
    <x v="6"/>
    <n v="313"/>
    <x v="0"/>
    <n v="96.56"/>
    <x v="0"/>
    <x v="9"/>
    <x v="1"/>
    <x v="0"/>
    <n v="90338.15"/>
    <x v="3"/>
    <n v="95197.85"/>
    <n v="0.51309638021731629"/>
    <n v="0.48690361978268365"/>
  </r>
  <r>
    <x v="2"/>
    <n v="52.29"/>
    <x v="4"/>
    <x v="22"/>
    <n v="91984"/>
    <x v="2"/>
    <n v="526"/>
    <x v="1"/>
    <n v="80.39"/>
    <x v="1"/>
    <x v="6"/>
    <x v="2"/>
    <x v="0"/>
    <n v="37749.25"/>
    <x v="2"/>
    <n v="54234.75"/>
    <n v="0.58961069316402848"/>
    <n v="0.41038930683597147"/>
  </r>
  <r>
    <x v="8"/>
    <n v="45.11"/>
    <x v="7"/>
    <x v="30"/>
    <n v="82114"/>
    <x v="9"/>
    <n v="541"/>
    <x v="2"/>
    <n v="36.83"/>
    <x v="1"/>
    <x v="1"/>
    <x v="2"/>
    <x v="0"/>
    <n v="33757.75"/>
    <x v="1"/>
    <n v="48356.25"/>
    <n v="0.58889166281023941"/>
    <n v="0.41110833718976059"/>
  </r>
  <r>
    <x v="6"/>
    <n v="40.19"/>
    <x v="6"/>
    <x v="31"/>
    <n v="214316"/>
    <x v="9"/>
    <n v="893"/>
    <x v="1"/>
    <n v="67.88"/>
    <x v="1"/>
    <x v="1"/>
    <x v="0"/>
    <x v="1"/>
    <n v="161265.41"/>
    <x v="0"/>
    <n v="53050.59"/>
    <n v="0.24753443513316783"/>
    <n v="0.75246556486683214"/>
  </r>
  <r>
    <x v="7"/>
    <n v="17.75"/>
    <x v="3"/>
    <x v="32"/>
    <n v="194396"/>
    <x v="0"/>
    <n v="268"/>
    <x v="2"/>
    <n v="49.4"/>
    <x v="2"/>
    <x v="2"/>
    <x v="1"/>
    <x v="0"/>
    <n v="111751.02"/>
    <x v="3"/>
    <n v="82644.98"/>
    <n v="0.4251372456223379"/>
    <n v="0.5748627543776621"/>
  </r>
  <r>
    <x v="3"/>
    <n v="24.39"/>
    <x v="6"/>
    <x v="33"/>
    <n v="398017"/>
    <x v="5"/>
    <n v="510"/>
    <x v="1"/>
    <n v="86.93"/>
    <x v="0"/>
    <x v="7"/>
    <x v="0"/>
    <x v="1"/>
    <n v="208424.27"/>
    <x v="0"/>
    <n v="189592.73"/>
    <n v="0.47634329689435378"/>
    <n v="0.52365670310564616"/>
  </r>
  <r>
    <x v="4"/>
    <n v="5.01"/>
    <x v="7"/>
    <x v="28"/>
    <n v="252763"/>
    <x v="2"/>
    <n v="235"/>
    <x v="2"/>
    <n v="58.71"/>
    <x v="1"/>
    <x v="4"/>
    <x v="1"/>
    <x v="1"/>
    <n v="191177.64"/>
    <x v="1"/>
    <n v="61585.359999999986"/>
    <n v="0.24364863528285385"/>
    <n v="0.75635136471714615"/>
  </r>
  <r>
    <x v="1"/>
    <n v="13.83"/>
    <x v="6"/>
    <x v="31"/>
    <n v="105989"/>
    <x v="4"/>
    <n v="397"/>
    <x v="0"/>
    <n v="69.45"/>
    <x v="1"/>
    <x v="0"/>
    <x v="2"/>
    <x v="0"/>
    <n v="73023.48"/>
    <x v="1"/>
    <n v="32965.520000000004"/>
    <n v="0.31102774816254519"/>
    <n v="0.68897225183745481"/>
  </r>
  <r>
    <x v="2"/>
    <n v="29.36"/>
    <x v="5"/>
    <x v="15"/>
    <n v="227568"/>
    <x v="3"/>
    <n v="105"/>
    <x v="0"/>
    <n v="87.57"/>
    <x v="1"/>
    <x v="4"/>
    <x v="1"/>
    <x v="1"/>
    <n v="148291.88"/>
    <x v="2"/>
    <n v="79276.12"/>
    <n v="0.34836233565351893"/>
    <n v="0.65163766434648107"/>
  </r>
  <r>
    <x v="8"/>
    <n v="50.37"/>
    <x v="2"/>
    <x v="34"/>
    <n v="197036"/>
    <x v="8"/>
    <n v="986"/>
    <x v="1"/>
    <n v="71.900000000000006"/>
    <x v="0"/>
    <x v="6"/>
    <x v="1"/>
    <x v="1"/>
    <n v="104145.28"/>
    <x v="0"/>
    <n v="92890.72"/>
    <n v="0.4714403459266327"/>
    <n v="0.52855965407336725"/>
  </r>
  <r>
    <x v="4"/>
    <n v="66.349999999999994"/>
    <x v="3"/>
    <x v="3"/>
    <n v="363149"/>
    <x v="8"/>
    <n v="464"/>
    <x v="1"/>
    <n v="92.06"/>
    <x v="1"/>
    <x v="7"/>
    <x v="2"/>
    <x v="0"/>
    <n v="206857.8"/>
    <x v="0"/>
    <n v="156291.20000000001"/>
    <n v="0.43037761359662291"/>
    <n v="0.56962238640337715"/>
  </r>
  <r>
    <x v="9"/>
    <n v="42.56"/>
    <x v="7"/>
    <x v="23"/>
    <n v="335346"/>
    <x v="9"/>
    <n v="869"/>
    <x v="1"/>
    <n v="71.459999999999994"/>
    <x v="0"/>
    <x v="0"/>
    <x v="0"/>
    <x v="1"/>
    <n v="248193.98"/>
    <x v="3"/>
    <n v="87152.01999999999"/>
    <n v="0.25988686312047854"/>
    <n v="0.74011313687952152"/>
  </r>
  <r>
    <x v="1"/>
    <n v="12.34"/>
    <x v="1"/>
    <x v="26"/>
    <n v="296836"/>
    <x v="0"/>
    <n v="983"/>
    <x v="1"/>
    <n v="99.9"/>
    <x v="2"/>
    <x v="2"/>
    <x v="1"/>
    <x v="0"/>
    <n v="130167.29"/>
    <x v="1"/>
    <n v="166668.71000000002"/>
    <n v="0.56148415286555542"/>
    <n v="0.43851584713444458"/>
  </r>
  <r>
    <x v="4"/>
    <n v="12.59"/>
    <x v="1"/>
    <x v="19"/>
    <n v="323235"/>
    <x v="4"/>
    <n v="158"/>
    <x v="0"/>
    <n v="93.36"/>
    <x v="0"/>
    <x v="0"/>
    <x v="1"/>
    <x v="0"/>
    <n v="165176.17000000001"/>
    <x v="0"/>
    <n v="158058.82999999999"/>
    <n v="0.48899045586028739"/>
    <n v="0.51100954413971267"/>
  </r>
  <r>
    <x v="4"/>
    <n v="41.75"/>
    <x v="4"/>
    <x v="4"/>
    <n v="251858"/>
    <x v="4"/>
    <n v="193"/>
    <x v="1"/>
    <n v="92.66"/>
    <x v="2"/>
    <x v="0"/>
    <x v="0"/>
    <x v="0"/>
    <n v="185017.03"/>
    <x v="1"/>
    <n v="66840.97"/>
    <n v="0.2653914904430274"/>
    <n v="0.73460850955697254"/>
  </r>
  <r>
    <x v="1"/>
    <n v="52.51"/>
    <x v="4"/>
    <x v="22"/>
    <n v="103906"/>
    <x v="4"/>
    <n v="605"/>
    <x v="2"/>
    <n v="46.27"/>
    <x v="2"/>
    <x v="0"/>
    <x v="1"/>
    <x v="0"/>
    <n v="47612.58"/>
    <x v="2"/>
    <n v="56293.42"/>
    <n v="0.54177256366331106"/>
    <n v="0.45822743633668894"/>
  </r>
  <r>
    <x v="2"/>
    <n v="60.79"/>
    <x v="6"/>
    <x v="24"/>
    <n v="122641"/>
    <x v="4"/>
    <n v="729"/>
    <x v="0"/>
    <n v="85.79"/>
    <x v="1"/>
    <x v="0"/>
    <x v="1"/>
    <x v="1"/>
    <n v="96164.51"/>
    <x v="3"/>
    <n v="26476.490000000005"/>
    <n v="0.21588612291158751"/>
    <n v="0.78411387708841251"/>
  </r>
  <r>
    <x v="9"/>
    <n v="28.5"/>
    <x v="1"/>
    <x v="1"/>
    <n v="386215"/>
    <x v="6"/>
    <n v="445"/>
    <x v="2"/>
    <n v="26.09"/>
    <x v="1"/>
    <x v="7"/>
    <x v="0"/>
    <x v="1"/>
    <n v="245041.18"/>
    <x v="1"/>
    <n v="141173.82"/>
    <n v="0.36553168571909428"/>
    <n v="0.63446831428090567"/>
  </r>
  <r>
    <x v="9"/>
    <n v="37.54"/>
    <x v="6"/>
    <x v="31"/>
    <n v="385671"/>
    <x v="2"/>
    <n v="369"/>
    <x v="1"/>
    <n v="93.74"/>
    <x v="0"/>
    <x v="0"/>
    <x v="0"/>
    <x v="1"/>
    <n v="229843.47"/>
    <x v="3"/>
    <n v="155827.53"/>
    <n v="0.40404264256322098"/>
    <n v="0.59595735743677902"/>
  </r>
  <r>
    <x v="9"/>
    <n v="71.47"/>
    <x v="6"/>
    <x v="24"/>
    <n v="280350"/>
    <x v="3"/>
    <n v="817"/>
    <x v="2"/>
    <n v="34.369999999999997"/>
    <x v="0"/>
    <x v="0"/>
    <x v="2"/>
    <x v="0"/>
    <n v="117145.83"/>
    <x v="0"/>
    <n v="163204.16999999998"/>
    <n v="0.58214435527019792"/>
    <n v="0.41785564472980202"/>
  </r>
  <r>
    <x v="7"/>
    <n v="26.27"/>
    <x v="1"/>
    <x v="19"/>
    <n v="100854"/>
    <x v="8"/>
    <n v="615"/>
    <x v="2"/>
    <n v="35.58"/>
    <x v="1"/>
    <x v="3"/>
    <x v="2"/>
    <x v="0"/>
    <n v="74877.789999999994"/>
    <x v="1"/>
    <n v="25976.210000000006"/>
    <n v="0.25756251611240016"/>
    <n v="0.74243748388759978"/>
  </r>
  <r>
    <x v="2"/>
    <n v="70.900000000000006"/>
    <x v="6"/>
    <x v="31"/>
    <n v="99577"/>
    <x v="5"/>
    <n v="169"/>
    <x v="1"/>
    <n v="94.67"/>
    <x v="2"/>
    <x v="5"/>
    <x v="1"/>
    <x v="1"/>
    <n v="57421.87"/>
    <x v="1"/>
    <n v="42155.13"/>
    <n v="0.42334203681573052"/>
    <n v="0.57665796318426954"/>
  </r>
  <r>
    <x v="5"/>
    <n v="62.97"/>
    <x v="1"/>
    <x v="26"/>
    <n v="309441"/>
    <x v="1"/>
    <n v="715"/>
    <x v="0"/>
    <n v="86.06"/>
    <x v="2"/>
    <x v="6"/>
    <x v="0"/>
    <x v="0"/>
    <n v="199917.17"/>
    <x v="3"/>
    <n v="109523.82999999999"/>
    <n v="0.35394091280728796"/>
    <n v="0.6460590871927121"/>
  </r>
  <r>
    <x v="8"/>
    <n v="65.75"/>
    <x v="0"/>
    <x v="35"/>
    <n v="273997"/>
    <x v="3"/>
    <n v="209"/>
    <x v="2"/>
    <n v="58.73"/>
    <x v="0"/>
    <x v="1"/>
    <x v="0"/>
    <x v="0"/>
    <n v="215428.56"/>
    <x v="3"/>
    <n v="58568.44"/>
    <n v="0.21375577104858814"/>
    <n v="0.78624422895141188"/>
  </r>
  <r>
    <x v="8"/>
    <n v="47.8"/>
    <x v="7"/>
    <x v="23"/>
    <n v="259385"/>
    <x v="3"/>
    <n v="195"/>
    <x v="0"/>
    <n v="93.35"/>
    <x v="2"/>
    <x v="4"/>
    <x v="2"/>
    <x v="0"/>
    <n v="197760.05"/>
    <x v="3"/>
    <n v="61624.950000000012"/>
    <n v="0.23758100892495715"/>
    <n v="0.76241899107504285"/>
  </r>
  <r>
    <x v="5"/>
    <n v="36.81"/>
    <x v="5"/>
    <x v="5"/>
    <n v="79908"/>
    <x v="9"/>
    <n v="971"/>
    <x v="2"/>
    <n v="54.43"/>
    <x v="1"/>
    <x v="1"/>
    <x v="1"/>
    <x v="0"/>
    <n v="54363.32"/>
    <x v="0"/>
    <n v="25544.68"/>
    <n v="0.31967612754667868"/>
    <n v="0.68032387245332127"/>
  </r>
  <r>
    <x v="0"/>
    <n v="35.39"/>
    <x v="6"/>
    <x v="33"/>
    <n v="385822"/>
    <x v="2"/>
    <n v="765"/>
    <x v="2"/>
    <n v="42.97"/>
    <x v="2"/>
    <x v="3"/>
    <x v="0"/>
    <x v="1"/>
    <n v="209566.7"/>
    <x v="3"/>
    <n v="176255.3"/>
    <n v="0.45683061100714834"/>
    <n v="0.54316938899285161"/>
  </r>
  <r>
    <x v="6"/>
    <n v="24.81"/>
    <x v="5"/>
    <x v="9"/>
    <n v="161105"/>
    <x v="9"/>
    <n v="105"/>
    <x v="1"/>
    <n v="86.61"/>
    <x v="2"/>
    <x v="1"/>
    <x v="2"/>
    <x v="0"/>
    <n v="91744.22"/>
    <x v="1"/>
    <n v="69360.78"/>
    <n v="0.4305315167127029"/>
    <n v="0.56946848328729716"/>
  </r>
  <r>
    <x v="7"/>
    <n v="26.88"/>
    <x v="1"/>
    <x v="19"/>
    <n v="214030"/>
    <x v="8"/>
    <n v="176"/>
    <x v="2"/>
    <n v="52.02"/>
    <x v="1"/>
    <x v="7"/>
    <x v="1"/>
    <x v="1"/>
    <n v="91233.3"/>
    <x v="3"/>
    <n v="122796.7"/>
    <n v="0.5737359248703453"/>
    <n v="0.42626407512965475"/>
  </r>
  <r>
    <x v="9"/>
    <n v="43.79"/>
    <x v="2"/>
    <x v="8"/>
    <n v="325963"/>
    <x v="3"/>
    <n v="375"/>
    <x v="1"/>
    <n v="64.400000000000006"/>
    <x v="0"/>
    <x v="4"/>
    <x v="2"/>
    <x v="1"/>
    <n v="157743.79"/>
    <x v="1"/>
    <n v="168219.21"/>
    <n v="0.51606841880826959"/>
    <n v="0.48393158119173035"/>
  </r>
  <r>
    <x v="9"/>
    <n v="55.91"/>
    <x v="7"/>
    <x v="30"/>
    <n v="136156"/>
    <x v="8"/>
    <n v="579"/>
    <x v="2"/>
    <n v="31.95"/>
    <x v="2"/>
    <x v="8"/>
    <x v="0"/>
    <x v="1"/>
    <n v="65576.03"/>
    <x v="0"/>
    <n v="70579.97"/>
    <n v="0.51837576015746645"/>
    <n v="0.48162423984253355"/>
  </r>
  <r>
    <x v="5"/>
    <n v="44.7"/>
    <x v="5"/>
    <x v="15"/>
    <n v="198786"/>
    <x v="2"/>
    <n v="542"/>
    <x v="2"/>
    <n v="29.49"/>
    <x v="2"/>
    <x v="3"/>
    <x v="2"/>
    <x v="0"/>
    <n v="145261.54"/>
    <x v="3"/>
    <n v="53524.459999999992"/>
    <n v="0.26925668809674719"/>
    <n v="0.73074331190325281"/>
  </r>
  <r>
    <x v="7"/>
    <n v="13.58"/>
    <x v="5"/>
    <x v="13"/>
    <n v="250462"/>
    <x v="5"/>
    <n v="647"/>
    <x v="0"/>
    <n v="88.97"/>
    <x v="1"/>
    <x v="9"/>
    <x v="1"/>
    <x v="0"/>
    <n v="115865.15"/>
    <x v="1"/>
    <n v="134596.85"/>
    <n v="0.53739429534220762"/>
    <n v="0.46260570465779238"/>
  </r>
  <r>
    <x v="9"/>
    <n v="11.01"/>
    <x v="6"/>
    <x v="24"/>
    <n v="236303"/>
    <x v="0"/>
    <n v="877"/>
    <x v="2"/>
    <n v="53.11"/>
    <x v="1"/>
    <x v="1"/>
    <x v="0"/>
    <x v="0"/>
    <n v="103242.42"/>
    <x v="0"/>
    <n v="133060.58000000002"/>
    <n v="0.563093062720321"/>
    <n v="0.43690693727967905"/>
  </r>
  <r>
    <x v="0"/>
    <n v="32.64"/>
    <x v="7"/>
    <x v="28"/>
    <n v="336638"/>
    <x v="6"/>
    <n v="575"/>
    <x v="1"/>
    <n v="70.37"/>
    <x v="1"/>
    <x v="2"/>
    <x v="1"/>
    <x v="0"/>
    <n v="238462.12"/>
    <x v="0"/>
    <n v="98175.88"/>
    <n v="0.29163635715516373"/>
    <n v="0.70836364284483633"/>
  </r>
  <r>
    <x v="2"/>
    <n v="39.46"/>
    <x v="6"/>
    <x v="21"/>
    <n v="292002"/>
    <x v="8"/>
    <n v="277"/>
    <x v="0"/>
    <n v="82.5"/>
    <x v="0"/>
    <x v="3"/>
    <x v="0"/>
    <x v="1"/>
    <n v="215862.87"/>
    <x v="0"/>
    <n v="76139.13"/>
    <n v="0.26074865925575852"/>
    <n v="0.73925134074424148"/>
  </r>
  <r>
    <x v="9"/>
    <n v="48.16"/>
    <x v="4"/>
    <x v="12"/>
    <n v="140993"/>
    <x v="3"/>
    <n v="382"/>
    <x v="1"/>
    <n v="77.81"/>
    <x v="1"/>
    <x v="4"/>
    <x v="1"/>
    <x v="0"/>
    <n v="96056.57"/>
    <x v="0"/>
    <n v="44936.429999999993"/>
    <n v="0.31871390778265585"/>
    <n v="0.68128609221734415"/>
  </r>
  <r>
    <x v="5"/>
    <n v="30.35"/>
    <x v="1"/>
    <x v="19"/>
    <n v="91498"/>
    <x v="7"/>
    <n v="973"/>
    <x v="0"/>
    <n v="61.28"/>
    <x v="1"/>
    <x v="6"/>
    <x v="0"/>
    <x v="1"/>
    <n v="46132.61"/>
    <x v="2"/>
    <n v="45365.39"/>
    <n v="0.49580744934315502"/>
    <n v="0.50419255065684498"/>
  </r>
  <r>
    <x v="4"/>
    <n v="22.58"/>
    <x v="4"/>
    <x v="4"/>
    <n v="65569"/>
    <x v="5"/>
    <n v="169"/>
    <x v="1"/>
    <n v="73.290000000000006"/>
    <x v="2"/>
    <x v="5"/>
    <x v="0"/>
    <x v="0"/>
    <n v="35079.4"/>
    <x v="0"/>
    <n v="30489.599999999999"/>
    <n v="0.46500022876664276"/>
    <n v="0.53499977123335729"/>
  </r>
  <r>
    <x v="0"/>
    <n v="60.74"/>
    <x v="2"/>
    <x v="8"/>
    <n v="61526"/>
    <x v="8"/>
    <n v="598"/>
    <x v="0"/>
    <n v="81.38"/>
    <x v="0"/>
    <x v="4"/>
    <x v="1"/>
    <x v="0"/>
    <n v="27992.34"/>
    <x v="2"/>
    <n v="33533.660000000003"/>
    <n v="0.54503234404967016"/>
    <n v="0.45496765595032995"/>
  </r>
  <r>
    <x v="4"/>
    <n v="20.63"/>
    <x v="7"/>
    <x v="28"/>
    <n v="146308"/>
    <x v="2"/>
    <n v="808"/>
    <x v="1"/>
    <n v="83.77"/>
    <x v="0"/>
    <x v="4"/>
    <x v="1"/>
    <x v="1"/>
    <n v="80884.08"/>
    <x v="3"/>
    <n v="65423.92"/>
    <n v="0.4471657052245947"/>
    <n v="0.55283429477540535"/>
  </r>
  <r>
    <x v="4"/>
    <n v="8.92"/>
    <x v="4"/>
    <x v="12"/>
    <n v="326280"/>
    <x v="6"/>
    <n v="837"/>
    <x v="1"/>
    <n v="88.88"/>
    <x v="0"/>
    <x v="1"/>
    <x v="2"/>
    <x v="0"/>
    <n v="203791.95"/>
    <x v="0"/>
    <n v="122488.04999999999"/>
    <n v="0.37540777859507168"/>
    <n v="0.62459222140492832"/>
  </r>
  <r>
    <x v="3"/>
    <n v="23.12"/>
    <x v="4"/>
    <x v="4"/>
    <n v="116504"/>
    <x v="6"/>
    <n v="699"/>
    <x v="1"/>
    <n v="90.02"/>
    <x v="1"/>
    <x v="4"/>
    <x v="2"/>
    <x v="0"/>
    <n v="53430.47"/>
    <x v="3"/>
    <n v="63073.53"/>
    <n v="0.54138510265741946"/>
    <n v="0.45861489734258054"/>
  </r>
  <r>
    <x v="0"/>
    <n v="31.27"/>
    <x v="6"/>
    <x v="33"/>
    <n v="224917"/>
    <x v="8"/>
    <n v="454"/>
    <x v="2"/>
    <n v="27.28"/>
    <x v="1"/>
    <x v="0"/>
    <x v="2"/>
    <x v="1"/>
    <n v="103546.72"/>
    <x v="0"/>
    <n v="121370.28"/>
    <n v="0.53962252742122652"/>
    <n v="0.46037747257877348"/>
  </r>
  <r>
    <x v="4"/>
    <n v="76.53"/>
    <x v="1"/>
    <x v="19"/>
    <n v="66953"/>
    <x v="5"/>
    <n v="692"/>
    <x v="2"/>
    <n v="46.34"/>
    <x v="1"/>
    <x v="7"/>
    <x v="0"/>
    <x v="0"/>
    <n v="40528.9"/>
    <x v="1"/>
    <n v="26424.1"/>
    <n v="0.39466640777859091"/>
    <n v="0.60533359222140903"/>
  </r>
  <r>
    <x v="4"/>
    <n v="68.73"/>
    <x v="3"/>
    <x v="3"/>
    <n v="239548"/>
    <x v="5"/>
    <n v="998"/>
    <x v="2"/>
    <n v="33.1"/>
    <x v="1"/>
    <x v="2"/>
    <x v="1"/>
    <x v="0"/>
    <n v="153335.69"/>
    <x v="3"/>
    <n v="86212.31"/>
    <n v="0.35989576201846812"/>
    <n v="0.64010423798153193"/>
  </r>
  <r>
    <x v="2"/>
    <n v="56.35"/>
    <x v="6"/>
    <x v="24"/>
    <n v="101199"/>
    <x v="7"/>
    <n v="230"/>
    <x v="0"/>
    <n v="90.48"/>
    <x v="2"/>
    <x v="7"/>
    <x v="2"/>
    <x v="0"/>
    <n v="66574.27"/>
    <x v="2"/>
    <n v="34624.729999999996"/>
    <n v="0.3421449816697793"/>
    <n v="0.65785501833022064"/>
  </r>
  <r>
    <x v="2"/>
    <n v="59.34"/>
    <x v="6"/>
    <x v="33"/>
    <n v="356435"/>
    <x v="4"/>
    <n v="662"/>
    <x v="0"/>
    <n v="65.06"/>
    <x v="1"/>
    <x v="0"/>
    <x v="1"/>
    <x v="1"/>
    <n v="250941.57"/>
    <x v="3"/>
    <n v="105493.43"/>
    <n v="0.29596821299816234"/>
    <n v="0.70403178700183766"/>
  </r>
  <r>
    <x v="5"/>
    <n v="75.510000000000005"/>
    <x v="4"/>
    <x v="22"/>
    <n v="363271"/>
    <x v="4"/>
    <n v="612"/>
    <x v="2"/>
    <n v="29.12"/>
    <x v="2"/>
    <x v="0"/>
    <x v="0"/>
    <x v="0"/>
    <n v="182952.79"/>
    <x v="2"/>
    <n v="180318.21"/>
    <n v="0.49637380908467782"/>
    <n v="0.50362619091532224"/>
  </r>
  <r>
    <x v="3"/>
    <n v="56.7"/>
    <x v="3"/>
    <x v="3"/>
    <n v="375575"/>
    <x v="5"/>
    <n v="530"/>
    <x v="2"/>
    <n v="42.98"/>
    <x v="2"/>
    <x v="5"/>
    <x v="1"/>
    <x v="1"/>
    <n v="291922.32"/>
    <x v="2"/>
    <n v="83652.679999999993"/>
    <n v="0.22273229048791851"/>
    <n v="0.77726770951208146"/>
  </r>
  <r>
    <x v="6"/>
    <n v="30.39"/>
    <x v="3"/>
    <x v="14"/>
    <n v="130472"/>
    <x v="6"/>
    <n v="857"/>
    <x v="1"/>
    <n v="63.08"/>
    <x v="2"/>
    <x v="9"/>
    <x v="2"/>
    <x v="1"/>
    <n v="67273.42"/>
    <x v="1"/>
    <n v="63198.58"/>
    <n v="0.48438423569808081"/>
    <n v="0.51561576430191913"/>
  </r>
  <r>
    <x v="0"/>
    <n v="74.59"/>
    <x v="4"/>
    <x v="18"/>
    <n v="396806"/>
    <x v="7"/>
    <n v="954"/>
    <x v="2"/>
    <n v="54.56"/>
    <x v="2"/>
    <x v="7"/>
    <x v="1"/>
    <x v="1"/>
    <n v="174047.2"/>
    <x v="3"/>
    <n v="222758.8"/>
    <n v="0.56137961623564159"/>
    <n v="0.43862038376435841"/>
  </r>
  <r>
    <x v="8"/>
    <n v="58.04"/>
    <x v="6"/>
    <x v="31"/>
    <n v="75299"/>
    <x v="7"/>
    <n v="484"/>
    <x v="2"/>
    <n v="30.61"/>
    <x v="2"/>
    <x v="7"/>
    <x v="0"/>
    <x v="1"/>
    <n v="59021.8"/>
    <x v="1"/>
    <n v="16277.199999999997"/>
    <n v="0.21616754538572885"/>
    <n v="0.78383245461427109"/>
  </r>
  <r>
    <x v="3"/>
    <n v="13.42"/>
    <x v="7"/>
    <x v="23"/>
    <n v="155436"/>
    <x v="4"/>
    <n v="133"/>
    <x v="2"/>
    <n v="51.53"/>
    <x v="1"/>
    <x v="0"/>
    <x v="0"/>
    <x v="1"/>
    <n v="109227.11"/>
    <x v="3"/>
    <n v="46208.89"/>
    <n v="0.29728563524537432"/>
    <n v="0.70271436475462568"/>
  </r>
  <r>
    <x v="4"/>
    <n v="9.3800000000000008"/>
    <x v="6"/>
    <x v="33"/>
    <n v="142576"/>
    <x v="8"/>
    <n v="705"/>
    <x v="2"/>
    <n v="31.41"/>
    <x v="0"/>
    <x v="2"/>
    <x v="1"/>
    <x v="0"/>
    <n v="77826.080000000002"/>
    <x v="2"/>
    <n v="64749.919999999998"/>
    <n v="0.45414319380540902"/>
    <n v="0.54585680619459098"/>
  </r>
  <r>
    <x v="0"/>
    <n v="22.43"/>
    <x v="7"/>
    <x v="36"/>
    <n v="207485"/>
    <x v="5"/>
    <n v="133"/>
    <x v="0"/>
    <n v="62.38"/>
    <x v="2"/>
    <x v="5"/>
    <x v="0"/>
    <x v="0"/>
    <n v="116449.3"/>
    <x v="1"/>
    <n v="91035.7"/>
    <n v="0.43875798250475939"/>
    <n v="0.56124201749524061"/>
  </r>
  <r>
    <x v="8"/>
    <n v="64.540000000000006"/>
    <x v="1"/>
    <x v="26"/>
    <n v="395607"/>
    <x v="3"/>
    <n v="136"/>
    <x v="1"/>
    <n v="91.96"/>
    <x v="2"/>
    <x v="4"/>
    <x v="1"/>
    <x v="1"/>
    <n v="289590.78000000003"/>
    <x v="2"/>
    <n v="106016.21999999997"/>
    <n v="0.26798368077410151"/>
    <n v="0.73201631922589849"/>
  </r>
  <r>
    <x v="8"/>
    <n v="55.63"/>
    <x v="1"/>
    <x v="37"/>
    <n v="320670"/>
    <x v="9"/>
    <n v="425"/>
    <x v="1"/>
    <n v="70.59"/>
    <x v="1"/>
    <x v="0"/>
    <x v="2"/>
    <x v="0"/>
    <n v="154994.96"/>
    <x v="2"/>
    <n v="165675.04"/>
    <n v="0.51665275828733592"/>
    <n v="0.48334724171266408"/>
  </r>
  <r>
    <x v="7"/>
    <n v="56.01"/>
    <x v="7"/>
    <x v="17"/>
    <n v="364901"/>
    <x v="0"/>
    <n v="105"/>
    <x v="1"/>
    <n v="70.45"/>
    <x v="1"/>
    <x v="2"/>
    <x v="2"/>
    <x v="1"/>
    <n v="205957.55"/>
    <x v="2"/>
    <n v="158943.45000000001"/>
    <n v="0.43557965037092256"/>
    <n v="0.56442034962907739"/>
  </r>
  <r>
    <x v="8"/>
    <n v="59.65"/>
    <x v="3"/>
    <x v="11"/>
    <n v="320388"/>
    <x v="3"/>
    <n v="680"/>
    <x v="0"/>
    <n v="65.63"/>
    <x v="2"/>
    <x v="4"/>
    <x v="1"/>
    <x v="0"/>
    <n v="139114.13"/>
    <x v="1"/>
    <n v="181273.87"/>
    <n v="0.56579481753374028"/>
    <n v="0.43420518246625966"/>
  </r>
  <r>
    <x v="4"/>
    <n v="57.46"/>
    <x v="1"/>
    <x v="1"/>
    <n v="307685"/>
    <x v="0"/>
    <n v="787"/>
    <x v="2"/>
    <n v="26.19"/>
    <x v="2"/>
    <x v="2"/>
    <x v="0"/>
    <x v="0"/>
    <n v="135348.28"/>
    <x v="2"/>
    <n v="172336.72"/>
    <n v="0.56010764255651069"/>
    <n v="0.43989235744348926"/>
  </r>
  <r>
    <x v="3"/>
    <n v="12.21"/>
    <x v="3"/>
    <x v="32"/>
    <n v="125721"/>
    <x v="0"/>
    <n v="256"/>
    <x v="2"/>
    <n v="51.54"/>
    <x v="2"/>
    <x v="2"/>
    <x v="2"/>
    <x v="0"/>
    <n v="87080.18"/>
    <x v="0"/>
    <n v="38640.820000000007"/>
    <n v="0.30735374360687562"/>
    <n v="0.69264625639312438"/>
  </r>
  <r>
    <x v="4"/>
    <n v="31.13"/>
    <x v="2"/>
    <x v="38"/>
    <n v="120785"/>
    <x v="8"/>
    <n v="842"/>
    <x v="0"/>
    <n v="60.76"/>
    <x v="1"/>
    <x v="7"/>
    <x v="2"/>
    <x v="1"/>
    <n v="58524.42"/>
    <x v="1"/>
    <n v="62260.58"/>
    <n v="0.51546615887734404"/>
    <n v="0.48453384112265596"/>
  </r>
  <r>
    <x v="1"/>
    <n v="68.86"/>
    <x v="6"/>
    <x v="33"/>
    <n v="322805"/>
    <x v="1"/>
    <n v="274"/>
    <x v="0"/>
    <n v="69.06"/>
    <x v="1"/>
    <x v="2"/>
    <x v="1"/>
    <x v="1"/>
    <n v="179197.1"/>
    <x v="2"/>
    <n v="143607.9"/>
    <n v="0.4448750793822896"/>
    <n v="0.55512492061771035"/>
  </r>
  <r>
    <x v="3"/>
    <n v="40.26"/>
    <x v="7"/>
    <x v="17"/>
    <n v="278177"/>
    <x v="3"/>
    <n v="520"/>
    <x v="1"/>
    <n v="87.52"/>
    <x v="2"/>
    <x v="4"/>
    <x v="1"/>
    <x v="0"/>
    <n v="183999.58"/>
    <x v="1"/>
    <n v="94177.420000000013"/>
    <n v="0.33855214485741097"/>
    <n v="0.66144785514258897"/>
  </r>
  <r>
    <x v="2"/>
    <n v="56.33"/>
    <x v="4"/>
    <x v="16"/>
    <n v="376238"/>
    <x v="6"/>
    <n v="827"/>
    <x v="1"/>
    <n v="74.64"/>
    <x v="0"/>
    <x v="2"/>
    <x v="1"/>
    <x v="1"/>
    <n v="292050.90000000002"/>
    <x v="3"/>
    <n v="84187.099999999977"/>
    <n v="0.22376022623977371"/>
    <n v="0.77623977376022635"/>
  </r>
  <r>
    <x v="3"/>
    <n v="58.88"/>
    <x v="6"/>
    <x v="10"/>
    <n v="203805"/>
    <x v="5"/>
    <n v="979"/>
    <x v="0"/>
    <n v="60.96"/>
    <x v="0"/>
    <x v="4"/>
    <x v="0"/>
    <x v="1"/>
    <n v="141970.73000000001"/>
    <x v="3"/>
    <n v="61834.26999999999"/>
    <n v="0.30339918058928872"/>
    <n v="0.69660081941071128"/>
  </r>
  <r>
    <x v="2"/>
    <n v="38.92"/>
    <x v="6"/>
    <x v="21"/>
    <n v="376543"/>
    <x v="1"/>
    <n v="718"/>
    <x v="1"/>
    <n v="65.83"/>
    <x v="2"/>
    <x v="6"/>
    <x v="0"/>
    <x v="1"/>
    <n v="212871.29"/>
    <x v="2"/>
    <n v="163671.71"/>
    <n v="0.43466937375014275"/>
    <n v="0.5653306262498573"/>
  </r>
  <r>
    <x v="6"/>
    <n v="42.76"/>
    <x v="1"/>
    <x v="1"/>
    <n v="393995"/>
    <x v="7"/>
    <n v="293"/>
    <x v="1"/>
    <n v="68.7"/>
    <x v="1"/>
    <x v="6"/>
    <x v="2"/>
    <x v="1"/>
    <n v="219346.47"/>
    <x v="1"/>
    <n v="174648.53"/>
    <n v="0.44327600604068579"/>
    <n v="0.55672399395931416"/>
  </r>
  <r>
    <x v="2"/>
    <n v="71.06"/>
    <x v="0"/>
    <x v="0"/>
    <n v="252320"/>
    <x v="9"/>
    <n v="807"/>
    <x v="0"/>
    <n v="81.94"/>
    <x v="0"/>
    <x v="1"/>
    <x v="0"/>
    <x v="0"/>
    <n v="120037.48"/>
    <x v="0"/>
    <n v="132282.52000000002"/>
    <n v="0.52426490171211171"/>
    <n v="0.4757350982878884"/>
  </r>
  <r>
    <x v="4"/>
    <n v="33.770000000000003"/>
    <x v="1"/>
    <x v="37"/>
    <n v="121087"/>
    <x v="3"/>
    <n v="151"/>
    <x v="2"/>
    <n v="37.81"/>
    <x v="0"/>
    <x v="1"/>
    <x v="2"/>
    <x v="0"/>
    <n v="55965.1"/>
    <x v="3"/>
    <n v="65121.9"/>
    <n v="0.53781083022950438"/>
    <n v="0.46218916977049557"/>
  </r>
  <r>
    <x v="5"/>
    <n v="36.19"/>
    <x v="2"/>
    <x v="38"/>
    <n v="275695"/>
    <x v="5"/>
    <n v="617"/>
    <x v="1"/>
    <n v="90.42"/>
    <x v="1"/>
    <x v="5"/>
    <x v="1"/>
    <x v="0"/>
    <n v="201257.8"/>
    <x v="3"/>
    <n v="74437.200000000012"/>
    <n v="0.26999836776147557"/>
    <n v="0.73000163223852443"/>
  </r>
  <r>
    <x v="5"/>
    <n v="38.31"/>
    <x v="2"/>
    <x v="34"/>
    <n v="340454"/>
    <x v="8"/>
    <n v="103"/>
    <x v="1"/>
    <n v="66.650000000000006"/>
    <x v="0"/>
    <x v="3"/>
    <x v="2"/>
    <x v="0"/>
    <n v="262394.28000000003"/>
    <x v="0"/>
    <n v="78059.719999999972"/>
    <n v="0.22928125385514628"/>
    <n v="0.77071874614485369"/>
  </r>
  <r>
    <x v="6"/>
    <n v="34.94"/>
    <x v="4"/>
    <x v="12"/>
    <n v="141000"/>
    <x v="5"/>
    <n v="593"/>
    <x v="0"/>
    <n v="72.83"/>
    <x v="1"/>
    <x v="3"/>
    <x v="2"/>
    <x v="1"/>
    <n v="81853.75"/>
    <x v="3"/>
    <n v="59146.25"/>
    <n v="0.41947695035460991"/>
    <n v="0.58052304964539003"/>
  </r>
  <r>
    <x v="3"/>
    <n v="48.08"/>
    <x v="4"/>
    <x v="12"/>
    <n v="320003"/>
    <x v="2"/>
    <n v="380"/>
    <x v="1"/>
    <n v="66.92"/>
    <x v="2"/>
    <x v="3"/>
    <x v="1"/>
    <x v="0"/>
    <n v="205911.58"/>
    <x v="3"/>
    <n v="114091.42000000001"/>
    <n v="0.35653234500926556"/>
    <n v="0.64346765499073444"/>
  </r>
  <r>
    <x v="2"/>
    <n v="41.71"/>
    <x v="6"/>
    <x v="31"/>
    <n v="379513"/>
    <x v="2"/>
    <n v="593"/>
    <x v="2"/>
    <n v="44.83"/>
    <x v="1"/>
    <x v="4"/>
    <x v="1"/>
    <x v="1"/>
    <n v="239699.49"/>
    <x v="0"/>
    <n v="139813.51"/>
    <n v="0.36840242626734793"/>
    <n v="0.63159757373265213"/>
  </r>
  <r>
    <x v="3"/>
    <n v="19.62"/>
    <x v="1"/>
    <x v="37"/>
    <n v="135697"/>
    <x v="1"/>
    <n v="519"/>
    <x v="2"/>
    <n v="30.18"/>
    <x v="0"/>
    <x v="6"/>
    <x v="2"/>
    <x v="0"/>
    <n v="57333.52"/>
    <x v="1"/>
    <n v="78363.48000000001"/>
    <n v="0.57748866960949774"/>
    <n v="0.42251133039050237"/>
  </r>
  <r>
    <x v="4"/>
    <n v="17.72"/>
    <x v="4"/>
    <x v="4"/>
    <n v="222167"/>
    <x v="2"/>
    <n v="670"/>
    <x v="1"/>
    <n v="80.819999999999993"/>
    <x v="1"/>
    <x v="0"/>
    <x v="2"/>
    <x v="1"/>
    <n v="144576.81"/>
    <x v="1"/>
    <n v="77590.19"/>
    <n v="0.34924264179648645"/>
    <n v="0.65075735820351355"/>
  </r>
  <r>
    <x v="3"/>
    <n v="37.9"/>
    <x v="3"/>
    <x v="3"/>
    <n v="91212"/>
    <x v="1"/>
    <n v="765"/>
    <x v="2"/>
    <n v="37.22"/>
    <x v="0"/>
    <x v="1"/>
    <x v="1"/>
    <x v="1"/>
    <n v="61811.9"/>
    <x v="3"/>
    <n v="29400.1"/>
    <n v="0.32232710608253301"/>
    <n v="0.67767289391746699"/>
  </r>
  <r>
    <x v="1"/>
    <n v="35.83"/>
    <x v="3"/>
    <x v="32"/>
    <n v="203537"/>
    <x v="4"/>
    <n v="395"/>
    <x v="2"/>
    <n v="46.35"/>
    <x v="2"/>
    <x v="0"/>
    <x v="0"/>
    <x v="1"/>
    <n v="87374.49"/>
    <x v="0"/>
    <n v="116162.51"/>
    <n v="0.57071937780354431"/>
    <n v="0.42928062219645569"/>
  </r>
  <r>
    <x v="7"/>
    <n v="46.01"/>
    <x v="5"/>
    <x v="20"/>
    <n v="221366"/>
    <x v="0"/>
    <n v="548"/>
    <x v="1"/>
    <n v="65.05"/>
    <x v="1"/>
    <x v="0"/>
    <x v="0"/>
    <x v="1"/>
    <n v="143221.15"/>
    <x v="2"/>
    <n v="78144.850000000006"/>
    <n v="0.35301198015955482"/>
    <n v="0.64698801984044518"/>
  </r>
  <r>
    <x v="7"/>
    <n v="38.369999999999997"/>
    <x v="3"/>
    <x v="3"/>
    <n v="134073"/>
    <x v="4"/>
    <n v="513"/>
    <x v="2"/>
    <n v="49.64"/>
    <x v="1"/>
    <x v="0"/>
    <x v="0"/>
    <x v="0"/>
    <n v="59613.59"/>
    <x v="0"/>
    <n v="74459.41"/>
    <n v="0.55536468938563321"/>
    <n v="0.44463531061436679"/>
  </r>
  <r>
    <x v="4"/>
    <n v="57.96"/>
    <x v="2"/>
    <x v="38"/>
    <n v="332860"/>
    <x v="7"/>
    <n v="948"/>
    <x v="2"/>
    <n v="36.24"/>
    <x v="0"/>
    <x v="1"/>
    <x v="0"/>
    <x v="1"/>
    <n v="213065.8"/>
    <x v="3"/>
    <n v="119794.20000000001"/>
    <n v="0.35989364898155385"/>
    <n v="0.64010635101844615"/>
  </r>
  <r>
    <x v="5"/>
    <n v="42.28"/>
    <x v="1"/>
    <x v="19"/>
    <n v="77951"/>
    <x v="4"/>
    <n v="351"/>
    <x v="0"/>
    <n v="78.87"/>
    <x v="1"/>
    <x v="0"/>
    <x v="0"/>
    <x v="0"/>
    <n v="58220.21"/>
    <x v="0"/>
    <n v="19730.79"/>
    <n v="0.25311785608908161"/>
    <n v="0.74688214391091834"/>
  </r>
  <r>
    <x v="9"/>
    <n v="50.98"/>
    <x v="6"/>
    <x v="24"/>
    <n v="119946"/>
    <x v="0"/>
    <n v="893"/>
    <x v="0"/>
    <n v="76.14"/>
    <x v="2"/>
    <x v="2"/>
    <x v="1"/>
    <x v="1"/>
    <n v="70010.31"/>
    <x v="0"/>
    <n v="49935.69"/>
    <n v="0.41631809314191387"/>
    <n v="0.58368190685808607"/>
  </r>
  <r>
    <x v="1"/>
    <n v="72.95"/>
    <x v="4"/>
    <x v="18"/>
    <n v="161061"/>
    <x v="8"/>
    <n v="785"/>
    <x v="0"/>
    <n v="93.42"/>
    <x v="2"/>
    <x v="8"/>
    <x v="1"/>
    <x v="0"/>
    <n v="79906.81"/>
    <x v="2"/>
    <n v="81154.19"/>
    <n v="0.50387238375522314"/>
    <n v="0.4961276162447768"/>
  </r>
  <r>
    <x v="7"/>
    <n v="45.25"/>
    <x v="3"/>
    <x v="3"/>
    <n v="211015"/>
    <x v="5"/>
    <n v="899"/>
    <x v="1"/>
    <n v="83.06"/>
    <x v="1"/>
    <x v="4"/>
    <x v="2"/>
    <x v="0"/>
    <n v="132101.72"/>
    <x v="3"/>
    <n v="78913.279999999999"/>
    <n v="0.37397000213254983"/>
    <n v="0.62602999786745017"/>
  </r>
  <r>
    <x v="9"/>
    <n v="10.98"/>
    <x v="6"/>
    <x v="31"/>
    <n v="272377"/>
    <x v="0"/>
    <n v="536"/>
    <x v="0"/>
    <n v="88.46"/>
    <x v="1"/>
    <x v="2"/>
    <x v="1"/>
    <x v="0"/>
    <n v="194324.61"/>
    <x v="2"/>
    <n v="78052.390000000014"/>
    <n v="0.28656013540056618"/>
    <n v="0.71343986459943387"/>
  </r>
  <r>
    <x v="8"/>
    <n v="66.8"/>
    <x v="0"/>
    <x v="35"/>
    <n v="51819"/>
    <x v="5"/>
    <n v="658"/>
    <x v="1"/>
    <n v="89.99"/>
    <x v="2"/>
    <x v="5"/>
    <x v="1"/>
    <x v="1"/>
    <n v="40071.870000000003"/>
    <x v="3"/>
    <n v="11747.129999999997"/>
    <n v="0.22669542059862208"/>
    <n v="0.77330457940137798"/>
  </r>
  <r>
    <x v="8"/>
    <n v="57.79"/>
    <x v="0"/>
    <x v="0"/>
    <n v="133542"/>
    <x v="4"/>
    <n v="965"/>
    <x v="1"/>
    <n v="60.26"/>
    <x v="2"/>
    <x v="0"/>
    <x v="2"/>
    <x v="1"/>
    <n v="74939.98"/>
    <x v="3"/>
    <n v="58602.020000000004"/>
    <n v="0.43882838357969778"/>
    <n v="0.56117161642030222"/>
  </r>
  <r>
    <x v="6"/>
    <n v="25.09"/>
    <x v="2"/>
    <x v="34"/>
    <n v="389950"/>
    <x v="2"/>
    <n v="401"/>
    <x v="1"/>
    <n v="72.650000000000006"/>
    <x v="1"/>
    <x v="1"/>
    <x v="0"/>
    <x v="0"/>
    <n v="235149.64"/>
    <x v="0"/>
    <n v="154800.35999999999"/>
    <n v="0.39697489421720727"/>
    <n v="0.60302510578279267"/>
  </r>
  <r>
    <x v="9"/>
    <n v="65.63"/>
    <x v="1"/>
    <x v="37"/>
    <n v="134121"/>
    <x v="4"/>
    <n v="401"/>
    <x v="2"/>
    <n v="32.549999999999997"/>
    <x v="1"/>
    <x v="0"/>
    <x v="2"/>
    <x v="1"/>
    <n v="78547.55"/>
    <x v="2"/>
    <n v="55573.45"/>
    <n v="0.41435308415535221"/>
    <n v="0.58564691584464779"/>
  </r>
  <r>
    <x v="2"/>
    <n v="35.619999999999997"/>
    <x v="7"/>
    <x v="17"/>
    <n v="223597"/>
    <x v="8"/>
    <n v="322"/>
    <x v="0"/>
    <n v="85.05"/>
    <x v="2"/>
    <x v="8"/>
    <x v="0"/>
    <x v="1"/>
    <n v="158829.93"/>
    <x v="2"/>
    <n v="64767.070000000007"/>
    <n v="0.2896598344342724"/>
    <n v="0.71034016556572754"/>
  </r>
  <r>
    <x v="3"/>
    <n v="18.16"/>
    <x v="4"/>
    <x v="22"/>
    <n v="215325"/>
    <x v="1"/>
    <n v="174"/>
    <x v="1"/>
    <n v="79.2"/>
    <x v="1"/>
    <x v="6"/>
    <x v="1"/>
    <x v="0"/>
    <n v="100173.9"/>
    <x v="0"/>
    <n v="115151.1"/>
    <n v="0.53477812608847097"/>
    <n v="0.46522187391152908"/>
  </r>
  <r>
    <x v="2"/>
    <n v="44.41"/>
    <x v="6"/>
    <x v="33"/>
    <n v="261298"/>
    <x v="8"/>
    <n v="294"/>
    <x v="0"/>
    <n v="72.19"/>
    <x v="1"/>
    <x v="2"/>
    <x v="2"/>
    <x v="1"/>
    <n v="162383.26999999999"/>
    <x v="0"/>
    <n v="98914.73000000001"/>
    <n v="0.37855142404457748"/>
    <n v="0.62144857595542247"/>
  </r>
  <r>
    <x v="6"/>
    <n v="68.59"/>
    <x v="4"/>
    <x v="22"/>
    <n v="348441"/>
    <x v="6"/>
    <n v="583"/>
    <x v="0"/>
    <n v="64.86"/>
    <x v="1"/>
    <x v="9"/>
    <x v="0"/>
    <x v="0"/>
    <n v="229069.06"/>
    <x v="3"/>
    <n v="119371.94"/>
    <n v="0.34258867354875"/>
    <n v="0.65741132645125"/>
  </r>
  <r>
    <x v="1"/>
    <n v="47.89"/>
    <x v="4"/>
    <x v="22"/>
    <n v="52332"/>
    <x v="2"/>
    <n v="453"/>
    <x v="0"/>
    <n v="97.15"/>
    <x v="1"/>
    <x v="0"/>
    <x v="1"/>
    <x v="1"/>
    <n v="34387.4"/>
    <x v="0"/>
    <n v="17944.599999999999"/>
    <n v="0.342899182144768"/>
    <n v="0.657100817855232"/>
  </r>
  <r>
    <x v="7"/>
    <n v="10"/>
    <x v="7"/>
    <x v="28"/>
    <n v="342869"/>
    <x v="7"/>
    <n v="479"/>
    <x v="0"/>
    <n v="77.72"/>
    <x v="0"/>
    <x v="1"/>
    <x v="1"/>
    <x v="0"/>
    <n v="240583.32"/>
    <x v="1"/>
    <n v="102285.68"/>
    <n v="0.29832291633247682"/>
    <n v="0.70167708366752324"/>
  </r>
  <r>
    <x v="4"/>
    <n v="12.15"/>
    <x v="5"/>
    <x v="20"/>
    <n v="178709"/>
    <x v="2"/>
    <n v="406"/>
    <x v="0"/>
    <n v="83"/>
    <x v="0"/>
    <x v="2"/>
    <x v="0"/>
    <x v="1"/>
    <n v="126289.57"/>
    <x v="0"/>
    <n v="52419.429999999993"/>
    <n v="0.29332283209015769"/>
    <n v="0.70667716790984225"/>
  </r>
  <r>
    <x v="2"/>
    <n v="37.69"/>
    <x v="5"/>
    <x v="5"/>
    <n v="304466"/>
    <x v="5"/>
    <n v="930"/>
    <x v="0"/>
    <n v="99.83"/>
    <x v="2"/>
    <x v="5"/>
    <x v="2"/>
    <x v="1"/>
    <n v="177765.68"/>
    <x v="3"/>
    <n v="126700.32"/>
    <n v="0.41613947041705807"/>
    <n v="0.58386052958294188"/>
  </r>
  <r>
    <x v="3"/>
    <n v="25.52"/>
    <x v="2"/>
    <x v="38"/>
    <n v="340286"/>
    <x v="7"/>
    <n v="438"/>
    <x v="0"/>
    <n v="65.19"/>
    <x v="0"/>
    <x v="2"/>
    <x v="0"/>
    <x v="0"/>
    <n v="163750.28"/>
    <x v="1"/>
    <n v="176535.72"/>
    <n v="0.51878631504087735"/>
    <n v="0.48121368495912259"/>
  </r>
  <r>
    <x v="0"/>
    <n v="78.02"/>
    <x v="3"/>
    <x v="11"/>
    <n v="297335"/>
    <x v="5"/>
    <n v="835"/>
    <x v="0"/>
    <n v="64.72"/>
    <x v="0"/>
    <x v="6"/>
    <x v="1"/>
    <x v="1"/>
    <n v="128081.71"/>
    <x v="3"/>
    <n v="169253.28999999998"/>
    <n v="0.56923433164612303"/>
    <n v="0.43076566835387697"/>
  </r>
  <r>
    <x v="8"/>
    <n v="54.79"/>
    <x v="2"/>
    <x v="2"/>
    <n v="296622"/>
    <x v="0"/>
    <n v="453"/>
    <x v="1"/>
    <n v="63.06"/>
    <x v="1"/>
    <x v="2"/>
    <x v="0"/>
    <x v="0"/>
    <n v="132567.49"/>
    <x v="0"/>
    <n v="164054.51"/>
    <n v="0.55307600245430211"/>
    <n v="0.44692399754569784"/>
  </r>
  <r>
    <x v="5"/>
    <n v="61.73"/>
    <x v="1"/>
    <x v="1"/>
    <n v="159344"/>
    <x v="5"/>
    <n v="128"/>
    <x v="0"/>
    <n v="93.49"/>
    <x v="2"/>
    <x v="5"/>
    <x v="1"/>
    <x v="1"/>
    <n v="80211.839999999997"/>
    <x v="3"/>
    <n v="79132.160000000003"/>
    <n v="0.4966121096495632"/>
    <n v="0.50338789035043674"/>
  </r>
  <r>
    <x v="1"/>
    <n v="77.650000000000006"/>
    <x v="1"/>
    <x v="37"/>
    <n v="241907"/>
    <x v="4"/>
    <n v="530"/>
    <x v="1"/>
    <n v="77.05"/>
    <x v="2"/>
    <x v="0"/>
    <x v="1"/>
    <x v="0"/>
    <n v="144021.70000000001"/>
    <x v="3"/>
    <n v="97885.299999999988"/>
    <n v="0.4046402129744075"/>
    <n v="0.59535978702559256"/>
  </r>
  <r>
    <x v="8"/>
    <n v="79.209999999999994"/>
    <x v="5"/>
    <x v="20"/>
    <n v="198952"/>
    <x v="0"/>
    <n v="816"/>
    <x v="2"/>
    <n v="49.02"/>
    <x v="2"/>
    <x v="2"/>
    <x v="0"/>
    <x v="0"/>
    <n v="103419.59"/>
    <x v="2"/>
    <n v="95532.41"/>
    <n v="0.48017818368249632"/>
    <n v="0.51982181631750368"/>
  </r>
  <r>
    <x v="3"/>
    <n v="56.15"/>
    <x v="6"/>
    <x v="10"/>
    <n v="164488"/>
    <x v="0"/>
    <n v="670"/>
    <x v="0"/>
    <n v="65.260000000000005"/>
    <x v="0"/>
    <x v="1"/>
    <x v="0"/>
    <x v="0"/>
    <n v="124264.09"/>
    <x v="3"/>
    <n v="40223.910000000003"/>
    <n v="0.24454008803073782"/>
    <n v="0.75545991196926221"/>
  </r>
  <r>
    <x v="7"/>
    <n v="16.100000000000001"/>
    <x v="0"/>
    <x v="35"/>
    <n v="167254"/>
    <x v="1"/>
    <n v="109"/>
    <x v="0"/>
    <n v="84.15"/>
    <x v="0"/>
    <x v="2"/>
    <x v="1"/>
    <x v="1"/>
    <n v="129455.7"/>
    <x v="2"/>
    <n v="37798.300000000003"/>
    <n v="0.22599339926100423"/>
    <n v="0.77400660073899574"/>
  </r>
  <r>
    <x v="4"/>
    <n v="72.23"/>
    <x v="3"/>
    <x v="11"/>
    <n v="155574"/>
    <x v="4"/>
    <n v="840"/>
    <x v="2"/>
    <n v="49.8"/>
    <x v="0"/>
    <x v="0"/>
    <x v="2"/>
    <x v="0"/>
    <n v="121376.15"/>
    <x v="1"/>
    <n v="34197.850000000006"/>
    <n v="0.21981725738233898"/>
    <n v="0.78018274261766096"/>
  </r>
  <r>
    <x v="9"/>
    <n v="38.200000000000003"/>
    <x v="4"/>
    <x v="12"/>
    <n v="196186"/>
    <x v="9"/>
    <n v="519"/>
    <x v="2"/>
    <n v="35.81"/>
    <x v="2"/>
    <x v="1"/>
    <x v="0"/>
    <x v="1"/>
    <n v="83122.39"/>
    <x v="2"/>
    <n v="113063.61"/>
    <n v="0.57630824829498539"/>
    <n v="0.42369175170501461"/>
  </r>
  <r>
    <x v="1"/>
    <n v="33.619999999999997"/>
    <x v="6"/>
    <x v="33"/>
    <n v="305039"/>
    <x v="6"/>
    <n v="539"/>
    <x v="0"/>
    <n v="83.44"/>
    <x v="2"/>
    <x v="9"/>
    <x v="2"/>
    <x v="1"/>
    <n v="215505.69"/>
    <x v="2"/>
    <n v="89533.31"/>
    <n v="0.29351430472824785"/>
    <n v="0.70648569527175209"/>
  </r>
  <r>
    <x v="9"/>
    <n v="73.16"/>
    <x v="0"/>
    <x v="6"/>
    <n v="395649"/>
    <x v="6"/>
    <n v="999"/>
    <x v="2"/>
    <n v="41"/>
    <x v="1"/>
    <x v="2"/>
    <x v="2"/>
    <x v="1"/>
    <n v="265851.43"/>
    <x v="0"/>
    <n v="129797.57"/>
    <n v="0.32806242401724761"/>
    <n v="0.67193757598275239"/>
  </r>
  <r>
    <x v="5"/>
    <n v="48.46"/>
    <x v="3"/>
    <x v="7"/>
    <n v="369820"/>
    <x v="2"/>
    <n v="654"/>
    <x v="0"/>
    <n v="89.35"/>
    <x v="2"/>
    <x v="3"/>
    <x v="1"/>
    <x v="0"/>
    <n v="246408.54"/>
    <x v="2"/>
    <n v="123411.45999999999"/>
    <n v="0.33370683034989995"/>
    <n v="0.6662931696501001"/>
  </r>
  <r>
    <x v="4"/>
    <n v="71.63"/>
    <x v="2"/>
    <x v="27"/>
    <n v="320626"/>
    <x v="3"/>
    <n v="270"/>
    <x v="2"/>
    <n v="46.57"/>
    <x v="1"/>
    <x v="1"/>
    <x v="1"/>
    <x v="1"/>
    <n v="156453.23000000001"/>
    <x v="1"/>
    <n v="164172.76999999999"/>
    <n v="0.51203823145970695"/>
    <n v="0.48796176854029311"/>
  </r>
  <r>
    <x v="3"/>
    <n v="76.239999999999995"/>
    <x v="6"/>
    <x v="10"/>
    <n v="59238"/>
    <x v="2"/>
    <n v="613"/>
    <x v="0"/>
    <n v="74.92"/>
    <x v="0"/>
    <x v="2"/>
    <x v="1"/>
    <x v="1"/>
    <n v="23956.86"/>
    <x v="1"/>
    <n v="35281.14"/>
    <n v="0.59558290286640336"/>
    <n v="0.40441709713359669"/>
  </r>
  <r>
    <x v="5"/>
    <n v="63.97"/>
    <x v="5"/>
    <x v="20"/>
    <n v="329516"/>
    <x v="6"/>
    <n v="485"/>
    <x v="2"/>
    <n v="43.94"/>
    <x v="1"/>
    <x v="4"/>
    <x v="1"/>
    <x v="1"/>
    <n v="155553.74"/>
    <x v="1"/>
    <n v="173962.26"/>
    <n v="0.52793266487818502"/>
    <n v="0.47206733512181498"/>
  </r>
  <r>
    <x v="2"/>
    <n v="71.650000000000006"/>
    <x v="2"/>
    <x v="8"/>
    <n v="356130"/>
    <x v="1"/>
    <n v="272"/>
    <x v="0"/>
    <n v="84.67"/>
    <x v="1"/>
    <x v="6"/>
    <x v="0"/>
    <x v="0"/>
    <n v="233134.59"/>
    <x v="3"/>
    <n v="122995.41"/>
    <n v="0.34536660769943561"/>
    <n v="0.65463339230056439"/>
  </r>
  <r>
    <x v="8"/>
    <n v="39.74"/>
    <x v="0"/>
    <x v="0"/>
    <n v="112752"/>
    <x v="2"/>
    <n v="982"/>
    <x v="2"/>
    <n v="43.97"/>
    <x v="2"/>
    <x v="3"/>
    <x v="0"/>
    <x v="1"/>
    <n v="81759.61"/>
    <x v="3"/>
    <n v="30992.39"/>
    <n v="0.27487219738895985"/>
    <n v="0.72512780261104015"/>
  </r>
  <r>
    <x v="2"/>
    <n v="72.930000000000007"/>
    <x v="7"/>
    <x v="23"/>
    <n v="284450"/>
    <x v="2"/>
    <n v="309"/>
    <x v="0"/>
    <n v="93.55"/>
    <x v="1"/>
    <x v="3"/>
    <x v="1"/>
    <x v="1"/>
    <n v="167439.48000000001"/>
    <x v="0"/>
    <n v="117010.51999999999"/>
    <n v="0.41135707505712776"/>
    <n v="0.58864292494287229"/>
  </r>
  <r>
    <x v="6"/>
    <n v="72.36"/>
    <x v="5"/>
    <x v="9"/>
    <n v="139577"/>
    <x v="7"/>
    <n v="225"/>
    <x v="2"/>
    <n v="35.75"/>
    <x v="1"/>
    <x v="6"/>
    <x v="2"/>
    <x v="0"/>
    <n v="76341.38"/>
    <x v="3"/>
    <n v="63235.619999999995"/>
    <n v="0.45305186384576251"/>
    <n v="0.54694813615423743"/>
  </r>
  <r>
    <x v="8"/>
    <n v="18.32"/>
    <x v="4"/>
    <x v="16"/>
    <n v="78965"/>
    <x v="6"/>
    <n v="291"/>
    <x v="2"/>
    <n v="40.01"/>
    <x v="2"/>
    <x v="9"/>
    <x v="1"/>
    <x v="0"/>
    <n v="38817.629999999997"/>
    <x v="0"/>
    <n v="40147.370000000003"/>
    <n v="0.50841980624327232"/>
    <n v="0.49158019375672762"/>
  </r>
  <r>
    <x v="1"/>
    <n v="56.64"/>
    <x v="2"/>
    <x v="34"/>
    <n v="399424"/>
    <x v="8"/>
    <n v="216"/>
    <x v="0"/>
    <n v="70.489999999999995"/>
    <x v="1"/>
    <x v="6"/>
    <x v="0"/>
    <x v="1"/>
    <n v="264211.83"/>
    <x v="1"/>
    <n v="135212.16999999998"/>
    <n v="0.33851789076269823"/>
    <n v="0.66148210923730177"/>
  </r>
  <r>
    <x v="9"/>
    <n v="28.6"/>
    <x v="3"/>
    <x v="3"/>
    <n v="148025"/>
    <x v="5"/>
    <n v="258"/>
    <x v="2"/>
    <n v="34.53"/>
    <x v="0"/>
    <x v="2"/>
    <x v="0"/>
    <x v="0"/>
    <n v="116341.5"/>
    <x v="2"/>
    <n v="31683.5"/>
    <n v="0.21404154703597364"/>
    <n v="0.78595845296402633"/>
  </r>
  <r>
    <x v="2"/>
    <n v="20.84"/>
    <x v="0"/>
    <x v="6"/>
    <n v="371689"/>
    <x v="6"/>
    <n v="797"/>
    <x v="2"/>
    <n v="41.04"/>
    <x v="1"/>
    <x v="1"/>
    <x v="0"/>
    <x v="0"/>
    <n v="201442.56"/>
    <x v="0"/>
    <n v="170246.44"/>
    <n v="0.45803464724541215"/>
    <n v="0.54196535275458779"/>
  </r>
  <r>
    <x v="3"/>
    <n v="9.32"/>
    <x v="3"/>
    <x v="32"/>
    <n v="215843"/>
    <x v="4"/>
    <n v="187"/>
    <x v="2"/>
    <n v="33.49"/>
    <x v="1"/>
    <x v="0"/>
    <x v="1"/>
    <x v="1"/>
    <n v="150887.26999999999"/>
    <x v="2"/>
    <n v="64955.73000000001"/>
    <n v="0.30093971080831905"/>
    <n v="0.69906028919168095"/>
  </r>
  <r>
    <x v="3"/>
    <n v="31.57"/>
    <x v="0"/>
    <x v="0"/>
    <n v="149995"/>
    <x v="1"/>
    <n v="309"/>
    <x v="1"/>
    <n v="93.76"/>
    <x v="1"/>
    <x v="6"/>
    <x v="2"/>
    <x v="0"/>
    <n v="70595.679999999993"/>
    <x v="0"/>
    <n v="79399.320000000007"/>
    <n v="0.52934644488149607"/>
    <n v="0.47065355511850393"/>
  </r>
  <r>
    <x v="8"/>
    <n v="70.95"/>
    <x v="0"/>
    <x v="6"/>
    <n v="135677"/>
    <x v="4"/>
    <n v="706"/>
    <x v="1"/>
    <n v="92.94"/>
    <x v="0"/>
    <x v="0"/>
    <x v="0"/>
    <x v="0"/>
    <n v="69640.3"/>
    <x v="1"/>
    <n v="66036.7"/>
    <n v="0.48671993042298989"/>
    <n v="0.51328006957701011"/>
  </r>
  <r>
    <x v="8"/>
    <n v="25.66"/>
    <x v="0"/>
    <x v="0"/>
    <n v="274366"/>
    <x v="6"/>
    <n v="627"/>
    <x v="2"/>
    <n v="55.07"/>
    <x v="2"/>
    <x v="9"/>
    <x v="2"/>
    <x v="1"/>
    <n v="211887.68"/>
    <x v="2"/>
    <n v="62478.320000000007"/>
    <n v="0.22771888645094512"/>
    <n v="0.77228111354905493"/>
  </r>
  <r>
    <x v="2"/>
    <n v="37.83"/>
    <x v="3"/>
    <x v="3"/>
    <n v="101679"/>
    <x v="8"/>
    <n v="593"/>
    <x v="0"/>
    <n v="87.72"/>
    <x v="2"/>
    <x v="8"/>
    <x v="2"/>
    <x v="1"/>
    <n v="51278.29"/>
    <x v="1"/>
    <n v="50400.71"/>
    <n v="0.49568455629972757"/>
    <n v="0.50431544370027248"/>
  </r>
  <r>
    <x v="9"/>
    <n v="25.56"/>
    <x v="2"/>
    <x v="38"/>
    <n v="370456"/>
    <x v="1"/>
    <n v="357"/>
    <x v="1"/>
    <n v="93.4"/>
    <x v="2"/>
    <x v="6"/>
    <x v="0"/>
    <x v="0"/>
    <n v="285118.2"/>
    <x v="0"/>
    <n v="85337.799999999988"/>
    <n v="0.23035880104519832"/>
    <n v="0.76964119895480165"/>
  </r>
  <r>
    <x v="3"/>
    <n v="32.049999999999997"/>
    <x v="5"/>
    <x v="9"/>
    <n v="174191"/>
    <x v="6"/>
    <n v="292"/>
    <x v="1"/>
    <n v="70.260000000000005"/>
    <x v="1"/>
    <x v="1"/>
    <x v="2"/>
    <x v="1"/>
    <n v="111118.16"/>
    <x v="3"/>
    <n v="63072.84"/>
    <n v="0.36209011946656255"/>
    <n v="0.63790988053343745"/>
  </r>
  <r>
    <x v="8"/>
    <n v="16.39"/>
    <x v="3"/>
    <x v="7"/>
    <n v="373371"/>
    <x v="2"/>
    <n v="382"/>
    <x v="1"/>
    <n v="98.75"/>
    <x v="2"/>
    <x v="3"/>
    <x v="0"/>
    <x v="1"/>
    <n v="193837.42"/>
    <x v="2"/>
    <n v="179533.58"/>
    <n v="0.48084500403084329"/>
    <n v="0.51915499596915671"/>
  </r>
  <r>
    <x v="0"/>
    <n v="49.58"/>
    <x v="7"/>
    <x v="17"/>
    <n v="316877"/>
    <x v="2"/>
    <n v="793"/>
    <x v="2"/>
    <n v="35.369999999999997"/>
    <x v="1"/>
    <x v="4"/>
    <x v="0"/>
    <x v="0"/>
    <n v="172802.36"/>
    <x v="0"/>
    <n v="144074.64000000001"/>
    <n v="0.45467055040283771"/>
    <n v="0.54532944959716223"/>
  </r>
  <r>
    <x v="9"/>
    <n v="40.32"/>
    <x v="6"/>
    <x v="31"/>
    <n v="213681"/>
    <x v="0"/>
    <n v="864"/>
    <x v="2"/>
    <n v="54.62"/>
    <x v="2"/>
    <x v="2"/>
    <x v="0"/>
    <x v="0"/>
    <n v="141674.79999999999"/>
    <x v="2"/>
    <n v="72006.200000000012"/>
    <n v="0.33697989058456301"/>
    <n v="0.66302010941543699"/>
  </r>
  <r>
    <x v="5"/>
    <n v="14.07"/>
    <x v="6"/>
    <x v="33"/>
    <n v="133805"/>
    <x v="9"/>
    <n v="372"/>
    <x v="0"/>
    <n v="81.540000000000006"/>
    <x v="0"/>
    <x v="1"/>
    <x v="2"/>
    <x v="0"/>
    <n v="75051.13"/>
    <x v="1"/>
    <n v="58753.869999999995"/>
    <n v="0.43910070625163483"/>
    <n v="0.56089929374836522"/>
  </r>
  <r>
    <x v="0"/>
    <n v="77.22"/>
    <x v="5"/>
    <x v="5"/>
    <n v="211399"/>
    <x v="9"/>
    <n v="530"/>
    <x v="2"/>
    <n v="56.83"/>
    <x v="0"/>
    <x v="1"/>
    <x v="2"/>
    <x v="0"/>
    <n v="95030.83"/>
    <x v="3"/>
    <n v="116368.17"/>
    <n v="0.55046698423360563"/>
    <n v="0.44953301576639437"/>
  </r>
  <r>
    <x v="0"/>
    <n v="32.950000000000003"/>
    <x v="1"/>
    <x v="26"/>
    <n v="311628"/>
    <x v="5"/>
    <n v="508"/>
    <x v="1"/>
    <n v="60.06"/>
    <x v="2"/>
    <x v="5"/>
    <x v="0"/>
    <x v="0"/>
    <n v="173323.11"/>
    <x v="1"/>
    <n v="138304.89000000001"/>
    <n v="0.44381406677192042"/>
    <n v="0.55618593322807963"/>
  </r>
  <r>
    <x v="3"/>
    <n v="45.36"/>
    <x v="4"/>
    <x v="18"/>
    <n v="167945"/>
    <x v="2"/>
    <n v="695"/>
    <x v="2"/>
    <n v="43.72"/>
    <x v="2"/>
    <x v="3"/>
    <x v="1"/>
    <x v="1"/>
    <n v="73557.17"/>
    <x v="3"/>
    <n v="94387.83"/>
    <n v="0.5620163148649856"/>
    <n v="0.43798368513501446"/>
  </r>
  <r>
    <x v="4"/>
    <n v="52.45"/>
    <x v="0"/>
    <x v="35"/>
    <n v="112747"/>
    <x v="8"/>
    <n v="516"/>
    <x v="1"/>
    <n v="71.36"/>
    <x v="1"/>
    <x v="1"/>
    <x v="2"/>
    <x v="1"/>
    <n v="47298.94"/>
    <x v="0"/>
    <n v="65448.06"/>
    <n v="0.58048604397456249"/>
    <n v="0.41951395602543751"/>
  </r>
  <r>
    <x v="5"/>
    <n v="36.67"/>
    <x v="5"/>
    <x v="5"/>
    <n v="392747"/>
    <x v="8"/>
    <n v="290"/>
    <x v="2"/>
    <n v="50.94"/>
    <x v="0"/>
    <x v="2"/>
    <x v="0"/>
    <x v="1"/>
    <n v="158485.92000000001"/>
    <x v="0"/>
    <n v="234261.08"/>
    <n v="0.59646815889109273"/>
    <n v="0.40353184110890727"/>
  </r>
  <r>
    <x v="7"/>
    <n v="48.73"/>
    <x v="4"/>
    <x v="12"/>
    <n v="338831"/>
    <x v="3"/>
    <n v="166"/>
    <x v="0"/>
    <n v="87.17"/>
    <x v="0"/>
    <x v="1"/>
    <x v="1"/>
    <x v="1"/>
    <n v="196061.24"/>
    <x v="1"/>
    <n v="142769.76"/>
    <n v="0.4213597929351211"/>
    <n v="0.57864020706487895"/>
  </r>
  <r>
    <x v="5"/>
    <n v="35.32"/>
    <x v="1"/>
    <x v="37"/>
    <n v="178049"/>
    <x v="0"/>
    <n v="520"/>
    <x v="1"/>
    <n v="87.18"/>
    <x v="2"/>
    <x v="2"/>
    <x v="2"/>
    <x v="1"/>
    <n v="114981.3"/>
    <x v="0"/>
    <n v="63067.7"/>
    <n v="0.35421541261113509"/>
    <n v="0.64578458738886491"/>
  </r>
  <r>
    <x v="9"/>
    <n v="27.6"/>
    <x v="2"/>
    <x v="27"/>
    <n v="398287"/>
    <x v="8"/>
    <n v="479"/>
    <x v="1"/>
    <n v="86.01"/>
    <x v="1"/>
    <x v="9"/>
    <x v="0"/>
    <x v="0"/>
    <n v="274925.09999999998"/>
    <x v="2"/>
    <n v="123361.90000000002"/>
    <n v="0.30973117375159126"/>
    <n v="0.6902688262484088"/>
  </r>
  <r>
    <x v="1"/>
    <n v="65.48"/>
    <x v="6"/>
    <x v="24"/>
    <n v="137017"/>
    <x v="9"/>
    <n v="359"/>
    <x v="0"/>
    <n v="96.33"/>
    <x v="1"/>
    <x v="0"/>
    <x v="0"/>
    <x v="1"/>
    <n v="79347.72"/>
    <x v="1"/>
    <n v="57669.279999999999"/>
    <n v="0.42089142223227771"/>
    <n v="0.57910857776772229"/>
  </r>
  <r>
    <x v="7"/>
    <n v="50.78"/>
    <x v="0"/>
    <x v="29"/>
    <n v="75068"/>
    <x v="9"/>
    <n v="565"/>
    <x v="1"/>
    <n v="87.87"/>
    <x v="0"/>
    <x v="0"/>
    <x v="2"/>
    <x v="0"/>
    <n v="45342.559999999998"/>
    <x v="0"/>
    <n v="29725.440000000002"/>
    <n v="0.3959801779719721"/>
    <n v="0.60401982202802784"/>
  </r>
  <r>
    <x v="0"/>
    <n v="50.73"/>
    <x v="2"/>
    <x v="38"/>
    <n v="330157"/>
    <x v="9"/>
    <n v="686"/>
    <x v="1"/>
    <n v="87.08"/>
    <x v="2"/>
    <x v="1"/>
    <x v="2"/>
    <x v="1"/>
    <n v="208574.66"/>
    <x v="2"/>
    <n v="121582.34"/>
    <n v="0.36825613268838764"/>
    <n v="0.63174386731161236"/>
  </r>
  <r>
    <x v="4"/>
    <n v="45.3"/>
    <x v="6"/>
    <x v="24"/>
    <n v="384386"/>
    <x v="2"/>
    <n v="430"/>
    <x v="0"/>
    <n v="87.44"/>
    <x v="0"/>
    <x v="0"/>
    <x v="2"/>
    <x v="0"/>
    <n v="220812.99"/>
    <x v="1"/>
    <n v="163573.01"/>
    <n v="0.42554362021509629"/>
    <n v="0.57445637978490371"/>
  </r>
  <r>
    <x v="8"/>
    <n v="66.77"/>
    <x v="6"/>
    <x v="24"/>
    <n v="364764"/>
    <x v="3"/>
    <n v="581"/>
    <x v="0"/>
    <n v="99.07"/>
    <x v="0"/>
    <x v="1"/>
    <x v="0"/>
    <x v="1"/>
    <n v="148449"/>
    <x v="1"/>
    <n v="216315"/>
    <n v="0.59302727242820019"/>
    <n v="0.40697272757179986"/>
  </r>
  <r>
    <x v="2"/>
    <n v="62.05"/>
    <x v="2"/>
    <x v="34"/>
    <n v="233560"/>
    <x v="2"/>
    <n v="654"/>
    <x v="2"/>
    <n v="51.72"/>
    <x v="2"/>
    <x v="3"/>
    <x v="1"/>
    <x v="0"/>
    <n v="161293.89000000001"/>
    <x v="1"/>
    <n v="72266.109999999986"/>
    <n v="0.30941132899469082"/>
    <n v="0.69058867100530918"/>
  </r>
  <r>
    <x v="0"/>
    <n v="68.69"/>
    <x v="7"/>
    <x v="28"/>
    <n v="269277"/>
    <x v="8"/>
    <n v="960"/>
    <x v="1"/>
    <n v="73.19"/>
    <x v="1"/>
    <x v="4"/>
    <x v="2"/>
    <x v="0"/>
    <n v="191053.38"/>
    <x v="0"/>
    <n v="78223.62"/>
    <n v="0.2904949921456344"/>
    <n v="0.70950500785436554"/>
  </r>
  <r>
    <x v="7"/>
    <n v="17.2"/>
    <x v="2"/>
    <x v="2"/>
    <n v="100351"/>
    <x v="2"/>
    <n v="923"/>
    <x v="1"/>
    <n v="79.099999999999994"/>
    <x v="2"/>
    <x v="3"/>
    <x v="0"/>
    <x v="0"/>
    <n v="53013.87"/>
    <x v="3"/>
    <n v="47337.13"/>
    <n v="0.47171557832009642"/>
    <n v="0.52828442167990353"/>
  </r>
  <r>
    <x v="8"/>
    <n v="76.14"/>
    <x v="0"/>
    <x v="0"/>
    <n v="302081"/>
    <x v="6"/>
    <n v="696"/>
    <x v="1"/>
    <n v="77.12"/>
    <x v="0"/>
    <x v="2"/>
    <x v="1"/>
    <x v="0"/>
    <n v="214488.75"/>
    <x v="0"/>
    <n v="87592.25"/>
    <n v="0.28996279143673387"/>
    <n v="0.71003720856326613"/>
  </r>
  <r>
    <x v="1"/>
    <n v="61.36"/>
    <x v="1"/>
    <x v="19"/>
    <n v="76803"/>
    <x v="9"/>
    <n v="515"/>
    <x v="0"/>
    <n v="94.46"/>
    <x v="2"/>
    <x v="1"/>
    <x v="2"/>
    <x v="1"/>
    <n v="45609.78"/>
    <x v="3"/>
    <n v="31193.22"/>
    <n v="0.40614585367759071"/>
    <n v="0.59385414632240929"/>
  </r>
  <r>
    <x v="0"/>
    <n v="15.65"/>
    <x v="3"/>
    <x v="32"/>
    <n v="240262"/>
    <x v="1"/>
    <n v="330"/>
    <x v="0"/>
    <n v="85.51"/>
    <x v="2"/>
    <x v="6"/>
    <x v="0"/>
    <x v="1"/>
    <n v="132803.73000000001"/>
    <x v="2"/>
    <n v="107458.26999999999"/>
    <n v="0.44725453879514859"/>
    <n v="0.55274546120485146"/>
  </r>
  <r>
    <x v="3"/>
    <n v="47.38"/>
    <x v="2"/>
    <x v="8"/>
    <n v="262491"/>
    <x v="4"/>
    <n v="635"/>
    <x v="2"/>
    <n v="45.97"/>
    <x v="2"/>
    <x v="0"/>
    <x v="1"/>
    <x v="0"/>
    <n v="201684.49"/>
    <x v="0"/>
    <n v="60806.510000000009"/>
    <n v="0.2316517899661322"/>
    <n v="0.76834821003386777"/>
  </r>
  <r>
    <x v="9"/>
    <n v="33.54"/>
    <x v="6"/>
    <x v="21"/>
    <n v="188250"/>
    <x v="4"/>
    <n v="519"/>
    <x v="0"/>
    <n v="60.66"/>
    <x v="0"/>
    <x v="0"/>
    <x v="1"/>
    <x v="0"/>
    <n v="77958.009999999995"/>
    <x v="0"/>
    <n v="110291.99"/>
    <n v="0.58588042496679948"/>
    <n v="0.41411957503320052"/>
  </r>
  <r>
    <x v="8"/>
    <n v="36.799999999999997"/>
    <x v="6"/>
    <x v="10"/>
    <n v="259405"/>
    <x v="5"/>
    <n v="947"/>
    <x v="2"/>
    <n v="37.450000000000003"/>
    <x v="0"/>
    <x v="6"/>
    <x v="0"/>
    <x v="1"/>
    <n v="158828.49"/>
    <x v="1"/>
    <n v="100576.51000000001"/>
    <n v="0.38772001310691778"/>
    <n v="0.61227998689308216"/>
  </r>
  <r>
    <x v="1"/>
    <n v="76.92"/>
    <x v="7"/>
    <x v="30"/>
    <n v="103418"/>
    <x v="9"/>
    <n v="961"/>
    <x v="1"/>
    <n v="61.55"/>
    <x v="2"/>
    <x v="1"/>
    <x v="0"/>
    <x v="1"/>
    <n v="80402.38"/>
    <x v="3"/>
    <n v="23015.619999999995"/>
    <n v="0.22254945947513968"/>
    <n v="0.77745054052486029"/>
  </r>
  <r>
    <x v="6"/>
    <n v="25.57"/>
    <x v="2"/>
    <x v="8"/>
    <n v="224150"/>
    <x v="7"/>
    <n v="759"/>
    <x v="1"/>
    <n v="67.48"/>
    <x v="0"/>
    <x v="6"/>
    <x v="1"/>
    <x v="1"/>
    <n v="133998.39000000001"/>
    <x v="3"/>
    <n v="90151.609999999986"/>
    <n v="0.40219321882667852"/>
    <n v="0.59780678117332153"/>
  </r>
  <r>
    <x v="0"/>
    <n v="19.010000000000002"/>
    <x v="1"/>
    <x v="1"/>
    <n v="283810"/>
    <x v="8"/>
    <n v="435"/>
    <x v="2"/>
    <n v="38.46"/>
    <x v="0"/>
    <x v="3"/>
    <x v="0"/>
    <x v="1"/>
    <n v="133101.51"/>
    <x v="2"/>
    <n v="150708.49"/>
    <n v="0.53101895634403296"/>
    <n v="0.46898104365596704"/>
  </r>
  <r>
    <x v="2"/>
    <n v="77.540000000000006"/>
    <x v="3"/>
    <x v="14"/>
    <n v="267705"/>
    <x v="3"/>
    <n v="279"/>
    <x v="0"/>
    <n v="80.72"/>
    <x v="2"/>
    <x v="4"/>
    <x v="2"/>
    <x v="1"/>
    <n v="122729.96"/>
    <x v="1"/>
    <n v="144975.03999999998"/>
    <n v="0.54154774845445541"/>
    <n v="0.45845225154554459"/>
  </r>
  <r>
    <x v="0"/>
    <n v="67.42"/>
    <x v="5"/>
    <x v="15"/>
    <n v="356042"/>
    <x v="5"/>
    <n v="739"/>
    <x v="1"/>
    <n v="62.72"/>
    <x v="0"/>
    <x v="6"/>
    <x v="0"/>
    <x v="0"/>
    <n v="246954.48"/>
    <x v="0"/>
    <n v="109087.51999999999"/>
    <n v="0.30638947090511792"/>
    <n v="0.69361052909488208"/>
  </r>
  <r>
    <x v="4"/>
    <n v="77.59"/>
    <x v="2"/>
    <x v="2"/>
    <n v="188519"/>
    <x v="2"/>
    <n v="719"/>
    <x v="0"/>
    <n v="80.760000000000005"/>
    <x v="2"/>
    <x v="3"/>
    <x v="2"/>
    <x v="0"/>
    <n v="88738.4"/>
    <x v="1"/>
    <n v="99780.6"/>
    <n v="0.52928670319702531"/>
    <n v="0.47071329680297475"/>
  </r>
  <r>
    <x v="8"/>
    <n v="79.05"/>
    <x v="1"/>
    <x v="1"/>
    <n v="275802"/>
    <x v="6"/>
    <n v="254"/>
    <x v="1"/>
    <n v="79.959999999999994"/>
    <x v="0"/>
    <x v="6"/>
    <x v="1"/>
    <x v="0"/>
    <n v="128595.97"/>
    <x v="2"/>
    <n v="147206.03"/>
    <n v="0.53373808021696723"/>
    <n v="0.46626191978303277"/>
  </r>
  <r>
    <x v="5"/>
    <n v="41.05"/>
    <x v="4"/>
    <x v="16"/>
    <n v="70854"/>
    <x v="8"/>
    <n v="953"/>
    <x v="0"/>
    <n v="68.040000000000006"/>
    <x v="2"/>
    <x v="8"/>
    <x v="1"/>
    <x v="1"/>
    <n v="46261.22"/>
    <x v="2"/>
    <n v="24592.78"/>
    <n v="0.34709091935529396"/>
    <n v="0.65290908064470599"/>
  </r>
  <r>
    <x v="3"/>
    <n v="70.540000000000006"/>
    <x v="5"/>
    <x v="13"/>
    <n v="339286"/>
    <x v="0"/>
    <n v="201"/>
    <x v="2"/>
    <n v="49.33"/>
    <x v="0"/>
    <x v="1"/>
    <x v="2"/>
    <x v="1"/>
    <n v="183497.96"/>
    <x v="0"/>
    <n v="155788.04"/>
    <n v="0.45916436280895767"/>
    <n v="0.54083563719104233"/>
  </r>
  <r>
    <x v="9"/>
    <n v="43.61"/>
    <x v="1"/>
    <x v="26"/>
    <n v="77767"/>
    <x v="1"/>
    <n v="931"/>
    <x v="0"/>
    <n v="97.82"/>
    <x v="1"/>
    <x v="1"/>
    <x v="1"/>
    <x v="0"/>
    <n v="32074.53"/>
    <x v="2"/>
    <n v="45692.47"/>
    <n v="0.58755603276454027"/>
    <n v="0.41244396723545973"/>
  </r>
  <r>
    <x v="2"/>
    <n v="56.34"/>
    <x v="7"/>
    <x v="23"/>
    <n v="273211"/>
    <x v="7"/>
    <n v="832"/>
    <x v="2"/>
    <n v="56.17"/>
    <x v="1"/>
    <x v="6"/>
    <x v="2"/>
    <x v="0"/>
    <n v="122035.75"/>
    <x v="0"/>
    <n v="151175.25"/>
    <n v="0.55332783087064574"/>
    <n v="0.44667216912935426"/>
  </r>
  <r>
    <x v="0"/>
    <n v="64.73"/>
    <x v="7"/>
    <x v="23"/>
    <n v="93378"/>
    <x v="4"/>
    <n v="652"/>
    <x v="1"/>
    <n v="93.18"/>
    <x v="2"/>
    <x v="0"/>
    <x v="1"/>
    <x v="0"/>
    <n v="47741.69"/>
    <x v="0"/>
    <n v="45636.31"/>
    <n v="0.48872657371115247"/>
    <n v="0.51127342628884753"/>
  </r>
  <r>
    <x v="9"/>
    <n v="36.94"/>
    <x v="0"/>
    <x v="39"/>
    <n v="170910"/>
    <x v="4"/>
    <n v="211"/>
    <x v="0"/>
    <n v="61.91"/>
    <x v="1"/>
    <x v="0"/>
    <x v="1"/>
    <x v="0"/>
    <n v="103132.98"/>
    <x v="3"/>
    <n v="67777.02"/>
    <n v="0.39656556082148503"/>
    <n v="0.60343443917851503"/>
  </r>
  <r>
    <x v="0"/>
    <n v="44.45"/>
    <x v="1"/>
    <x v="26"/>
    <n v="162651"/>
    <x v="7"/>
    <n v="431"/>
    <x v="1"/>
    <n v="96.12"/>
    <x v="2"/>
    <x v="7"/>
    <x v="2"/>
    <x v="0"/>
    <n v="91618.92"/>
    <x v="0"/>
    <n v="71032.08"/>
    <n v="0.43671468358632903"/>
    <n v="0.56328531641367097"/>
  </r>
  <r>
    <x v="3"/>
    <n v="47.89"/>
    <x v="1"/>
    <x v="37"/>
    <n v="245204"/>
    <x v="1"/>
    <n v="244"/>
    <x v="1"/>
    <n v="88.92"/>
    <x v="2"/>
    <x v="6"/>
    <x v="2"/>
    <x v="0"/>
    <n v="110531.96"/>
    <x v="1"/>
    <n v="134672.03999999998"/>
    <n v="0.54922448247173772"/>
    <n v="0.45077551752826223"/>
  </r>
  <r>
    <x v="9"/>
    <n v="37.130000000000003"/>
    <x v="2"/>
    <x v="38"/>
    <n v="258174"/>
    <x v="1"/>
    <n v="841"/>
    <x v="2"/>
    <n v="36.44"/>
    <x v="1"/>
    <x v="0"/>
    <x v="2"/>
    <x v="1"/>
    <n v="146691.53"/>
    <x v="0"/>
    <n v="111482.47"/>
    <n v="0.43181137527404001"/>
    <n v="0.56818862472595999"/>
  </r>
  <r>
    <x v="3"/>
    <n v="65.709999999999994"/>
    <x v="2"/>
    <x v="8"/>
    <n v="274493"/>
    <x v="6"/>
    <n v="771"/>
    <x v="1"/>
    <n v="69.319999999999993"/>
    <x v="1"/>
    <x v="3"/>
    <x v="2"/>
    <x v="1"/>
    <n v="208818.09"/>
    <x v="0"/>
    <n v="65674.91"/>
    <n v="0.23925896106640243"/>
    <n v="0.76074103893359757"/>
  </r>
  <r>
    <x v="0"/>
    <n v="42.36"/>
    <x v="2"/>
    <x v="8"/>
    <n v="288204"/>
    <x v="8"/>
    <n v="641"/>
    <x v="0"/>
    <n v="66.27"/>
    <x v="0"/>
    <x v="4"/>
    <x v="1"/>
    <x v="1"/>
    <n v="197776.78"/>
    <x v="1"/>
    <n v="90427.22"/>
    <n v="0.3137611552927787"/>
    <n v="0.6862388447072213"/>
  </r>
  <r>
    <x v="9"/>
    <n v="66.599999999999994"/>
    <x v="5"/>
    <x v="15"/>
    <n v="138595"/>
    <x v="8"/>
    <n v="538"/>
    <x v="1"/>
    <n v="87.12"/>
    <x v="2"/>
    <x v="8"/>
    <x v="2"/>
    <x v="1"/>
    <n v="69616.53"/>
    <x v="0"/>
    <n v="68978.47"/>
    <n v="0.4976981132075472"/>
    <n v="0.5023018867924528"/>
  </r>
  <r>
    <x v="7"/>
    <n v="15.98"/>
    <x v="5"/>
    <x v="9"/>
    <n v="269366"/>
    <x v="4"/>
    <n v="400"/>
    <x v="2"/>
    <n v="27.79"/>
    <x v="2"/>
    <x v="0"/>
    <x v="0"/>
    <x v="0"/>
    <n v="145505.07"/>
    <x v="2"/>
    <n v="123860.93"/>
    <n v="0.45982391987110471"/>
    <n v="0.54017608012889529"/>
  </r>
  <r>
    <x v="4"/>
    <n v="18.64"/>
    <x v="4"/>
    <x v="16"/>
    <n v="185605"/>
    <x v="6"/>
    <n v="603"/>
    <x v="1"/>
    <n v="88.46"/>
    <x v="1"/>
    <x v="4"/>
    <x v="2"/>
    <x v="0"/>
    <n v="85728.06"/>
    <x v="2"/>
    <n v="99876.94"/>
    <n v="0.53811556800732741"/>
    <n v="0.46188443199267259"/>
  </r>
  <r>
    <x v="1"/>
    <n v="20.82"/>
    <x v="2"/>
    <x v="8"/>
    <n v="303416"/>
    <x v="9"/>
    <n v="718"/>
    <x v="1"/>
    <n v="74.099999999999994"/>
    <x v="2"/>
    <x v="1"/>
    <x v="0"/>
    <x v="0"/>
    <n v="157281.93"/>
    <x v="3"/>
    <n v="146134.07"/>
    <n v="0.48162941308302792"/>
    <n v="0.51837058691697202"/>
  </r>
  <r>
    <x v="0"/>
    <n v="74.930000000000007"/>
    <x v="3"/>
    <x v="3"/>
    <n v="70806"/>
    <x v="7"/>
    <n v="473"/>
    <x v="0"/>
    <n v="82.97"/>
    <x v="0"/>
    <x v="2"/>
    <x v="1"/>
    <x v="0"/>
    <n v="43484.1"/>
    <x v="2"/>
    <n v="27321.9"/>
    <n v="0.38586984153885268"/>
    <n v="0.61413015846114738"/>
  </r>
  <r>
    <x v="0"/>
    <n v="39.72"/>
    <x v="1"/>
    <x v="26"/>
    <n v="381773"/>
    <x v="6"/>
    <n v="821"/>
    <x v="1"/>
    <n v="61.34"/>
    <x v="1"/>
    <x v="2"/>
    <x v="0"/>
    <x v="0"/>
    <n v="218593.41"/>
    <x v="0"/>
    <n v="163179.59"/>
    <n v="0.42742569537395259"/>
    <n v="0.57257430462604741"/>
  </r>
  <r>
    <x v="0"/>
    <n v="51.67"/>
    <x v="2"/>
    <x v="8"/>
    <n v="176529"/>
    <x v="0"/>
    <n v="243"/>
    <x v="0"/>
    <n v="71.88"/>
    <x v="1"/>
    <x v="2"/>
    <x v="2"/>
    <x v="1"/>
    <n v="76436.960000000006"/>
    <x v="3"/>
    <n v="100092.04"/>
    <n v="0.56700054948478718"/>
    <n v="0.43299945051521282"/>
  </r>
  <r>
    <x v="6"/>
    <n v="76.95"/>
    <x v="4"/>
    <x v="4"/>
    <n v="365910"/>
    <x v="3"/>
    <n v="656"/>
    <x v="1"/>
    <n v="94.18"/>
    <x v="1"/>
    <x v="0"/>
    <x v="1"/>
    <x v="0"/>
    <n v="180553.32"/>
    <x v="1"/>
    <n v="185356.68"/>
    <n v="0.50656358120849387"/>
    <n v="0.49343641879150613"/>
  </r>
  <r>
    <x v="0"/>
    <n v="28.34"/>
    <x v="2"/>
    <x v="27"/>
    <n v="241646"/>
    <x v="4"/>
    <n v="390"/>
    <x v="1"/>
    <n v="72.209999999999994"/>
    <x v="0"/>
    <x v="0"/>
    <x v="1"/>
    <x v="1"/>
    <n v="97027.78"/>
    <x v="3"/>
    <n v="144618.22"/>
    <n v="0.5984714003128544"/>
    <n v="0.40152859968714566"/>
  </r>
  <r>
    <x v="1"/>
    <n v="21.39"/>
    <x v="0"/>
    <x v="35"/>
    <n v="142945"/>
    <x v="2"/>
    <n v="190"/>
    <x v="1"/>
    <n v="73.16"/>
    <x v="0"/>
    <x v="6"/>
    <x v="1"/>
    <x v="0"/>
    <n v="81802.720000000001"/>
    <x v="1"/>
    <n v="61142.28"/>
    <n v="0.42773290426387772"/>
    <n v="0.57226709573612233"/>
  </r>
  <r>
    <x v="3"/>
    <n v="13.87"/>
    <x v="6"/>
    <x v="33"/>
    <n v="127183"/>
    <x v="9"/>
    <n v="286"/>
    <x v="1"/>
    <n v="81.86"/>
    <x v="1"/>
    <x v="1"/>
    <x v="2"/>
    <x v="1"/>
    <n v="87580.71"/>
    <x v="1"/>
    <n v="39602.289999999994"/>
    <n v="0.31138037316307993"/>
    <n v="0.68861962683692013"/>
  </r>
  <r>
    <x v="6"/>
    <n v="30.29"/>
    <x v="7"/>
    <x v="17"/>
    <n v="203623"/>
    <x v="7"/>
    <n v="640"/>
    <x v="2"/>
    <n v="47.6"/>
    <x v="0"/>
    <x v="4"/>
    <x v="2"/>
    <x v="0"/>
    <n v="104437.95"/>
    <x v="0"/>
    <n v="99185.05"/>
    <n v="0.48710140799418533"/>
    <n v="0.51289859200581467"/>
  </r>
  <r>
    <x v="5"/>
    <n v="47.58"/>
    <x v="3"/>
    <x v="11"/>
    <n v="350436"/>
    <x v="8"/>
    <n v="783"/>
    <x v="1"/>
    <n v="80.040000000000006"/>
    <x v="1"/>
    <x v="4"/>
    <x v="0"/>
    <x v="0"/>
    <n v="209018.31"/>
    <x v="2"/>
    <n v="141417.69"/>
    <n v="0.40354783755093654"/>
    <n v="0.59645216244906341"/>
  </r>
  <r>
    <x v="7"/>
    <n v="13.28"/>
    <x v="1"/>
    <x v="19"/>
    <n v="60422"/>
    <x v="3"/>
    <n v="855"/>
    <x v="1"/>
    <n v="69.41"/>
    <x v="1"/>
    <x v="0"/>
    <x v="0"/>
    <x v="0"/>
    <n v="37439.43"/>
    <x v="1"/>
    <n v="22982.57"/>
    <n v="0.38036758134454335"/>
    <n v="0.6196324186554566"/>
  </r>
  <r>
    <x v="0"/>
    <n v="45.75"/>
    <x v="3"/>
    <x v="3"/>
    <n v="121141"/>
    <x v="4"/>
    <n v="773"/>
    <x v="1"/>
    <n v="84.92"/>
    <x v="0"/>
    <x v="0"/>
    <x v="0"/>
    <x v="1"/>
    <n v="67014.179999999993"/>
    <x v="2"/>
    <n v="54126.820000000007"/>
    <n v="0.44680842984621233"/>
    <n v="0.55319157015378773"/>
  </r>
  <r>
    <x v="4"/>
    <n v="32.82"/>
    <x v="5"/>
    <x v="20"/>
    <n v="370501"/>
    <x v="2"/>
    <n v="950"/>
    <x v="0"/>
    <n v="82.01"/>
    <x v="0"/>
    <x v="3"/>
    <x v="1"/>
    <x v="1"/>
    <n v="153246.94"/>
    <x v="1"/>
    <n v="217254.06"/>
    <n v="0.58637914607517927"/>
    <n v="0.41362085392482073"/>
  </r>
  <r>
    <x v="4"/>
    <n v="67.25"/>
    <x v="4"/>
    <x v="18"/>
    <n v="338354"/>
    <x v="7"/>
    <n v="971"/>
    <x v="2"/>
    <n v="34.950000000000003"/>
    <x v="2"/>
    <x v="7"/>
    <x v="2"/>
    <x v="0"/>
    <n v="216642.3"/>
    <x v="0"/>
    <n v="121711.70000000001"/>
    <n v="0.35971704191468112"/>
    <n v="0.64028295808531888"/>
  </r>
  <r>
    <x v="9"/>
    <n v="11.12"/>
    <x v="3"/>
    <x v="11"/>
    <n v="233705"/>
    <x v="7"/>
    <n v="869"/>
    <x v="2"/>
    <n v="25.35"/>
    <x v="2"/>
    <x v="7"/>
    <x v="2"/>
    <x v="0"/>
    <n v="120190.6"/>
    <x v="3"/>
    <n v="113514.4"/>
    <n v="0.48571660854496052"/>
    <n v="0.51428339145503954"/>
  </r>
  <r>
    <x v="4"/>
    <n v="36.32"/>
    <x v="2"/>
    <x v="34"/>
    <n v="130071"/>
    <x v="0"/>
    <n v="131"/>
    <x v="0"/>
    <n v="87.36"/>
    <x v="1"/>
    <x v="1"/>
    <x v="0"/>
    <x v="1"/>
    <n v="83183.399999999994"/>
    <x v="1"/>
    <n v="46887.600000000006"/>
    <n v="0.3604769702700833"/>
    <n v="0.6395230297299167"/>
  </r>
  <r>
    <x v="2"/>
    <n v="46.3"/>
    <x v="5"/>
    <x v="15"/>
    <n v="271959"/>
    <x v="6"/>
    <n v="825"/>
    <x v="2"/>
    <n v="41.92"/>
    <x v="2"/>
    <x v="9"/>
    <x v="1"/>
    <x v="1"/>
    <n v="170714.74"/>
    <x v="3"/>
    <n v="101244.26000000001"/>
    <n v="0.3722776595001453"/>
    <n v="0.62772234049985476"/>
  </r>
  <r>
    <x v="3"/>
    <n v="42.89"/>
    <x v="7"/>
    <x v="17"/>
    <n v="146782"/>
    <x v="2"/>
    <n v="697"/>
    <x v="0"/>
    <n v="65.709999999999994"/>
    <x v="2"/>
    <x v="3"/>
    <x v="2"/>
    <x v="0"/>
    <n v="116707.21"/>
    <x v="0"/>
    <n v="30074.789999999994"/>
    <n v="0.20489426496436888"/>
    <n v="0.79510573503563109"/>
  </r>
  <r>
    <x v="1"/>
    <n v="12.37"/>
    <x v="2"/>
    <x v="27"/>
    <n v="278881"/>
    <x v="9"/>
    <n v="298"/>
    <x v="2"/>
    <n v="35.770000000000003"/>
    <x v="0"/>
    <x v="1"/>
    <x v="1"/>
    <x v="1"/>
    <n v="203228.28"/>
    <x v="3"/>
    <n v="75652.72"/>
    <n v="0.27127240651030371"/>
    <n v="0.72872759348969629"/>
  </r>
  <r>
    <x v="4"/>
    <n v="33.74"/>
    <x v="7"/>
    <x v="17"/>
    <n v="387696"/>
    <x v="1"/>
    <n v="728"/>
    <x v="0"/>
    <n v="63.62"/>
    <x v="2"/>
    <x v="6"/>
    <x v="0"/>
    <x v="1"/>
    <n v="248650.31"/>
    <x v="1"/>
    <n v="139045.69"/>
    <n v="0.35864618154430278"/>
    <n v="0.64135381845569728"/>
  </r>
  <r>
    <x v="5"/>
    <n v="20.62"/>
    <x v="3"/>
    <x v="11"/>
    <n v="53111"/>
    <x v="0"/>
    <n v="330"/>
    <x v="1"/>
    <n v="70.989999999999995"/>
    <x v="2"/>
    <x v="2"/>
    <x v="0"/>
    <x v="1"/>
    <n v="36172.870000000003"/>
    <x v="0"/>
    <n v="16938.129999999997"/>
    <n v="0.31891943288584279"/>
    <n v="0.68108056711415721"/>
  </r>
  <r>
    <x v="5"/>
    <n v="14.47"/>
    <x v="2"/>
    <x v="38"/>
    <n v="294491"/>
    <x v="4"/>
    <n v="729"/>
    <x v="2"/>
    <n v="27.17"/>
    <x v="1"/>
    <x v="0"/>
    <x v="2"/>
    <x v="0"/>
    <n v="147247.44"/>
    <x v="1"/>
    <n v="147243.56"/>
    <n v="0.49999341236234723"/>
    <n v="0.50000658763765282"/>
  </r>
  <r>
    <x v="8"/>
    <n v="39.06"/>
    <x v="7"/>
    <x v="36"/>
    <n v="244338"/>
    <x v="6"/>
    <n v="890"/>
    <x v="1"/>
    <n v="93.68"/>
    <x v="2"/>
    <x v="9"/>
    <x v="2"/>
    <x v="1"/>
    <n v="105547.93"/>
    <x v="1"/>
    <n v="138790.07"/>
    <n v="0.56802490811908102"/>
    <n v="0.43197509188091904"/>
  </r>
  <r>
    <x v="9"/>
    <n v="47.47"/>
    <x v="1"/>
    <x v="1"/>
    <n v="106027"/>
    <x v="1"/>
    <n v="878"/>
    <x v="0"/>
    <n v="64.33"/>
    <x v="1"/>
    <x v="2"/>
    <x v="1"/>
    <x v="0"/>
    <n v="48946.7"/>
    <x v="1"/>
    <n v="57080.3"/>
    <n v="0.53835626774312206"/>
    <n v="0.46164373225687794"/>
  </r>
  <r>
    <x v="4"/>
    <n v="47.82"/>
    <x v="1"/>
    <x v="26"/>
    <n v="262059"/>
    <x v="7"/>
    <n v="674"/>
    <x v="0"/>
    <n v="83.2"/>
    <x v="0"/>
    <x v="1"/>
    <x v="1"/>
    <x v="0"/>
    <n v="158611.79"/>
    <x v="0"/>
    <n v="103447.20999999999"/>
    <n v="0.39474778580396014"/>
    <n v="0.60525221419603981"/>
  </r>
  <r>
    <x v="5"/>
    <n v="52.45"/>
    <x v="5"/>
    <x v="9"/>
    <n v="160474"/>
    <x v="5"/>
    <n v="919"/>
    <x v="0"/>
    <n v="76.03"/>
    <x v="1"/>
    <x v="4"/>
    <x v="1"/>
    <x v="1"/>
    <n v="84888.54"/>
    <x v="1"/>
    <n v="75585.460000000006"/>
    <n v="0.4710137467751786"/>
    <n v="0.5289862532248214"/>
  </r>
  <r>
    <x v="8"/>
    <n v="37.82"/>
    <x v="6"/>
    <x v="10"/>
    <n v="399947"/>
    <x v="4"/>
    <n v="280"/>
    <x v="0"/>
    <n v="93.53"/>
    <x v="1"/>
    <x v="0"/>
    <x v="1"/>
    <x v="0"/>
    <n v="263792.36"/>
    <x v="3"/>
    <n v="136154.64000000001"/>
    <n v="0.34043170720120419"/>
    <n v="0.65956829279879581"/>
  </r>
  <r>
    <x v="6"/>
    <n v="70.61"/>
    <x v="2"/>
    <x v="38"/>
    <n v="218063"/>
    <x v="9"/>
    <n v="897"/>
    <x v="1"/>
    <n v="96.16"/>
    <x v="2"/>
    <x v="1"/>
    <x v="1"/>
    <x v="0"/>
    <n v="102800.01"/>
    <x v="2"/>
    <n v="115262.99"/>
    <n v="0.52857655815062621"/>
    <n v="0.47142344184937379"/>
  </r>
  <r>
    <x v="3"/>
    <n v="45.46"/>
    <x v="5"/>
    <x v="15"/>
    <n v="234631"/>
    <x v="1"/>
    <n v="463"/>
    <x v="1"/>
    <n v="87.74"/>
    <x v="2"/>
    <x v="6"/>
    <x v="1"/>
    <x v="1"/>
    <n v="178336.16"/>
    <x v="1"/>
    <n v="56294.84"/>
    <n v="0.23992925061053311"/>
    <n v="0.76007074938946684"/>
  </r>
  <r>
    <x v="7"/>
    <n v="76.81"/>
    <x v="7"/>
    <x v="36"/>
    <n v="358685"/>
    <x v="8"/>
    <n v="928"/>
    <x v="2"/>
    <n v="31.11"/>
    <x v="1"/>
    <x v="2"/>
    <x v="1"/>
    <x v="1"/>
    <n v="286753.77"/>
    <x v="1"/>
    <n v="71931.229999999981"/>
    <n v="0.20054150577805033"/>
    <n v="0.7994584942219497"/>
  </r>
  <r>
    <x v="4"/>
    <n v="22.16"/>
    <x v="7"/>
    <x v="36"/>
    <n v="348235"/>
    <x v="2"/>
    <n v="371"/>
    <x v="1"/>
    <n v="90.75"/>
    <x v="2"/>
    <x v="3"/>
    <x v="0"/>
    <x v="0"/>
    <n v="185857.29"/>
    <x v="2"/>
    <n v="162377.71"/>
    <n v="0.46628773672950735"/>
    <n v="0.5337122632704927"/>
  </r>
  <r>
    <x v="7"/>
    <n v="11.64"/>
    <x v="5"/>
    <x v="5"/>
    <n v="192226"/>
    <x v="9"/>
    <n v="184"/>
    <x v="2"/>
    <n v="45.22"/>
    <x v="1"/>
    <x v="0"/>
    <x v="1"/>
    <x v="0"/>
    <n v="143342.39000000001"/>
    <x v="0"/>
    <n v="48883.609999999986"/>
    <n v="0.25430279982936743"/>
    <n v="0.74569720017063257"/>
  </r>
  <r>
    <x v="3"/>
    <n v="7.9"/>
    <x v="2"/>
    <x v="8"/>
    <n v="272350"/>
    <x v="3"/>
    <n v="252"/>
    <x v="0"/>
    <n v="85.85"/>
    <x v="1"/>
    <x v="0"/>
    <x v="2"/>
    <x v="1"/>
    <n v="181409.72"/>
    <x v="3"/>
    <n v="90940.28"/>
    <n v="0.33390960161556821"/>
    <n v="0.66609039838443185"/>
  </r>
  <r>
    <x v="7"/>
    <n v="30.53"/>
    <x v="2"/>
    <x v="2"/>
    <n v="302101"/>
    <x v="2"/>
    <n v="682"/>
    <x v="2"/>
    <n v="29"/>
    <x v="1"/>
    <x v="3"/>
    <x v="0"/>
    <x v="1"/>
    <n v="123879.97"/>
    <x v="1"/>
    <n v="178221.03"/>
    <n v="0.58993856359297059"/>
    <n v="0.41006143640702947"/>
  </r>
  <r>
    <x v="0"/>
    <n v="22.21"/>
    <x v="3"/>
    <x v="32"/>
    <n v="272238"/>
    <x v="6"/>
    <n v="844"/>
    <x v="2"/>
    <n v="47.18"/>
    <x v="1"/>
    <x v="7"/>
    <x v="2"/>
    <x v="0"/>
    <n v="214272.65"/>
    <x v="0"/>
    <n v="57965.350000000006"/>
    <n v="0.21292159801350291"/>
    <n v="0.78707840198649703"/>
  </r>
  <r>
    <x v="5"/>
    <n v="12.69"/>
    <x v="2"/>
    <x v="27"/>
    <n v="54432"/>
    <x v="6"/>
    <n v="791"/>
    <x v="0"/>
    <n v="75.59"/>
    <x v="2"/>
    <x v="9"/>
    <x v="0"/>
    <x v="1"/>
    <n v="31954.880000000001"/>
    <x v="0"/>
    <n v="22477.119999999999"/>
    <n v="0.41293944738389182"/>
    <n v="0.58706055261610823"/>
  </r>
  <r>
    <x v="3"/>
    <n v="38.46"/>
    <x v="4"/>
    <x v="4"/>
    <n v="219420"/>
    <x v="5"/>
    <n v="520"/>
    <x v="2"/>
    <n v="33.49"/>
    <x v="0"/>
    <x v="5"/>
    <x v="0"/>
    <x v="1"/>
    <n v="123518.34"/>
    <x v="2"/>
    <n v="95901.66"/>
    <n v="0.43706890894175554"/>
    <n v="0.56293109105824446"/>
  </r>
  <r>
    <x v="3"/>
    <n v="51.79"/>
    <x v="6"/>
    <x v="10"/>
    <n v="225319"/>
    <x v="5"/>
    <n v="556"/>
    <x v="1"/>
    <n v="76.8"/>
    <x v="1"/>
    <x v="3"/>
    <x v="2"/>
    <x v="1"/>
    <n v="103128.9"/>
    <x v="2"/>
    <n v="122190.1"/>
    <n v="0.54229825269950604"/>
    <n v="0.45770174730049396"/>
  </r>
  <r>
    <x v="6"/>
    <n v="78.73"/>
    <x v="4"/>
    <x v="4"/>
    <n v="82411"/>
    <x v="4"/>
    <n v="935"/>
    <x v="1"/>
    <n v="86.76"/>
    <x v="1"/>
    <x v="0"/>
    <x v="2"/>
    <x v="1"/>
    <n v="45607.08"/>
    <x v="3"/>
    <n v="36803.919999999998"/>
    <n v="0.44658989697977208"/>
    <n v="0.55341010302022786"/>
  </r>
  <r>
    <x v="4"/>
    <n v="23.46"/>
    <x v="2"/>
    <x v="34"/>
    <n v="52478"/>
    <x v="8"/>
    <n v="553"/>
    <x v="0"/>
    <n v="78.12"/>
    <x v="0"/>
    <x v="2"/>
    <x v="2"/>
    <x v="1"/>
    <n v="23506.38"/>
    <x v="2"/>
    <n v="28971.62"/>
    <n v="0.55207172529440907"/>
    <n v="0.44792827470559093"/>
  </r>
  <r>
    <x v="6"/>
    <n v="16.89"/>
    <x v="1"/>
    <x v="25"/>
    <n v="314409"/>
    <x v="1"/>
    <n v="490"/>
    <x v="2"/>
    <n v="32.69"/>
    <x v="0"/>
    <x v="4"/>
    <x v="2"/>
    <x v="0"/>
    <n v="152029.42000000001"/>
    <x v="1"/>
    <n v="162379.57999999999"/>
    <n v="0.51645970694223131"/>
    <n v="0.48354029305776874"/>
  </r>
  <r>
    <x v="4"/>
    <n v="56.89"/>
    <x v="6"/>
    <x v="10"/>
    <n v="135451"/>
    <x v="0"/>
    <n v="121"/>
    <x v="2"/>
    <n v="50.99"/>
    <x v="1"/>
    <x v="0"/>
    <x v="1"/>
    <x v="1"/>
    <n v="75823.25"/>
    <x v="3"/>
    <n v="59627.75"/>
    <n v="0.44021638821418818"/>
    <n v="0.55978361178581182"/>
  </r>
  <r>
    <x v="5"/>
    <n v="30.51"/>
    <x v="4"/>
    <x v="18"/>
    <n v="161169"/>
    <x v="8"/>
    <n v="542"/>
    <x v="1"/>
    <n v="60.34"/>
    <x v="2"/>
    <x v="8"/>
    <x v="2"/>
    <x v="1"/>
    <n v="115123.89"/>
    <x v="0"/>
    <n v="46045.11"/>
    <n v="0.28569458146417737"/>
    <n v="0.71430541853582263"/>
  </r>
  <r>
    <x v="5"/>
    <n v="72.5"/>
    <x v="7"/>
    <x v="36"/>
    <n v="130042"/>
    <x v="9"/>
    <n v="204"/>
    <x v="2"/>
    <n v="40.29"/>
    <x v="0"/>
    <x v="0"/>
    <x v="2"/>
    <x v="0"/>
    <n v="81080.639999999999"/>
    <x v="2"/>
    <n v="48961.36"/>
    <n v="0.37650420633333848"/>
    <n v="0.62349579366666152"/>
  </r>
  <r>
    <x v="6"/>
    <n v="40.19"/>
    <x v="2"/>
    <x v="2"/>
    <n v="341492"/>
    <x v="4"/>
    <n v="428"/>
    <x v="0"/>
    <n v="84.84"/>
    <x v="0"/>
    <x v="0"/>
    <x v="2"/>
    <x v="1"/>
    <n v="191932.03"/>
    <x v="0"/>
    <n v="149559.97"/>
    <n v="0.43796039145865789"/>
    <n v="0.56203960854134216"/>
  </r>
  <r>
    <x v="6"/>
    <n v="77.75"/>
    <x v="1"/>
    <x v="26"/>
    <n v="102635"/>
    <x v="4"/>
    <n v="791"/>
    <x v="0"/>
    <n v="80.34"/>
    <x v="1"/>
    <x v="0"/>
    <x v="2"/>
    <x v="0"/>
    <n v="79078.91"/>
    <x v="1"/>
    <n v="23556.089999999997"/>
    <n v="0.22951322648219416"/>
    <n v="0.77048677351780581"/>
  </r>
  <r>
    <x v="2"/>
    <n v="19.309999999999999"/>
    <x v="2"/>
    <x v="38"/>
    <n v="110759"/>
    <x v="2"/>
    <n v="364"/>
    <x v="2"/>
    <n v="53.27"/>
    <x v="1"/>
    <x v="1"/>
    <x v="1"/>
    <x v="1"/>
    <n v="84368.94"/>
    <x v="1"/>
    <n v="26390.059999999998"/>
    <n v="0.23826560369811933"/>
    <n v="0.76173439630188067"/>
  </r>
  <r>
    <x v="7"/>
    <n v="57.13"/>
    <x v="6"/>
    <x v="31"/>
    <n v="290735"/>
    <x v="9"/>
    <n v="994"/>
    <x v="1"/>
    <n v="62.39"/>
    <x v="2"/>
    <x v="1"/>
    <x v="1"/>
    <x v="1"/>
    <n v="181971.77"/>
    <x v="0"/>
    <n v="108763.23000000001"/>
    <n v="0.37409747708394248"/>
    <n v="0.62590252291605752"/>
  </r>
  <r>
    <x v="3"/>
    <n v="33.33"/>
    <x v="3"/>
    <x v="7"/>
    <n v="133384"/>
    <x v="0"/>
    <n v="868"/>
    <x v="1"/>
    <n v="92.2"/>
    <x v="0"/>
    <x v="4"/>
    <x v="2"/>
    <x v="0"/>
    <n v="67342.320000000007"/>
    <x v="0"/>
    <n v="66041.679999999993"/>
    <n v="0.4951244527079709"/>
    <n v="0.5048755472920291"/>
  </r>
  <r>
    <x v="8"/>
    <n v="6.23"/>
    <x v="2"/>
    <x v="2"/>
    <n v="89699"/>
    <x v="0"/>
    <n v="783"/>
    <x v="0"/>
    <n v="93.92"/>
    <x v="2"/>
    <x v="2"/>
    <x v="2"/>
    <x v="1"/>
    <n v="43131.88"/>
    <x v="1"/>
    <n v="46567.12"/>
    <n v="0.51914870845828831"/>
    <n v="0.48085129154171169"/>
  </r>
  <r>
    <x v="7"/>
    <n v="56.06"/>
    <x v="3"/>
    <x v="14"/>
    <n v="123347"/>
    <x v="1"/>
    <n v="214"/>
    <x v="2"/>
    <n v="27.93"/>
    <x v="0"/>
    <x v="1"/>
    <x v="1"/>
    <x v="1"/>
    <n v="65008.12"/>
    <x v="2"/>
    <n v="58338.879999999997"/>
    <n v="0.47296553625138832"/>
    <n v="0.52703446374861163"/>
  </r>
  <r>
    <x v="0"/>
    <n v="62.86"/>
    <x v="3"/>
    <x v="3"/>
    <n v="207047"/>
    <x v="1"/>
    <n v="248"/>
    <x v="1"/>
    <n v="88.33"/>
    <x v="2"/>
    <x v="6"/>
    <x v="2"/>
    <x v="1"/>
    <n v="134135.64000000001"/>
    <x v="1"/>
    <n v="72911.359999999986"/>
    <n v="0.35214883577158801"/>
    <n v="0.64785116422841194"/>
  </r>
  <r>
    <x v="9"/>
    <n v="9.94"/>
    <x v="0"/>
    <x v="35"/>
    <n v="225007"/>
    <x v="8"/>
    <n v="260"/>
    <x v="2"/>
    <n v="31.8"/>
    <x v="0"/>
    <x v="4"/>
    <x v="2"/>
    <x v="1"/>
    <n v="106826.92"/>
    <x v="3"/>
    <n v="118180.08"/>
    <n v="0.52522845955903597"/>
    <n v="0.47477154044096403"/>
  </r>
  <r>
    <x v="1"/>
    <n v="66.41"/>
    <x v="7"/>
    <x v="30"/>
    <n v="166857"/>
    <x v="5"/>
    <n v="805"/>
    <x v="0"/>
    <n v="88.38"/>
    <x v="2"/>
    <x v="5"/>
    <x v="0"/>
    <x v="1"/>
    <n v="112614.08"/>
    <x v="3"/>
    <n v="54242.92"/>
    <n v="0.32508627147797214"/>
    <n v="0.6749137285220278"/>
  </r>
  <r>
    <x v="0"/>
    <n v="11.76"/>
    <x v="4"/>
    <x v="22"/>
    <n v="79000"/>
    <x v="0"/>
    <n v="546"/>
    <x v="0"/>
    <n v="72.16"/>
    <x v="2"/>
    <x v="2"/>
    <x v="2"/>
    <x v="0"/>
    <n v="34751.449999999997"/>
    <x v="3"/>
    <n v="44248.55"/>
    <n v="0.56010822784810133"/>
    <n v="0.43989177215189867"/>
  </r>
  <r>
    <x v="8"/>
    <n v="34.479999999999997"/>
    <x v="4"/>
    <x v="18"/>
    <n v="141709"/>
    <x v="3"/>
    <n v="377"/>
    <x v="1"/>
    <n v="87.17"/>
    <x v="1"/>
    <x v="4"/>
    <x v="0"/>
    <x v="0"/>
    <n v="80373.16"/>
    <x v="1"/>
    <n v="61335.839999999997"/>
    <n v="0.43282953094016607"/>
    <n v="0.56717046905983393"/>
  </r>
  <r>
    <x v="4"/>
    <n v="61.93"/>
    <x v="0"/>
    <x v="39"/>
    <n v="399395"/>
    <x v="9"/>
    <n v="343"/>
    <x v="2"/>
    <n v="56.21"/>
    <x v="1"/>
    <x v="0"/>
    <x v="0"/>
    <x v="0"/>
    <n v="178330.5"/>
    <x v="2"/>
    <n v="221064.5"/>
    <n v="0.55349841635473651"/>
    <n v="0.44650158364526343"/>
  </r>
  <r>
    <x v="6"/>
    <n v="25.62"/>
    <x v="1"/>
    <x v="19"/>
    <n v="177346"/>
    <x v="6"/>
    <n v="352"/>
    <x v="1"/>
    <n v="84.76"/>
    <x v="0"/>
    <x v="9"/>
    <x v="1"/>
    <x v="1"/>
    <n v="71646.38"/>
    <x v="2"/>
    <n v="105699.62"/>
    <n v="0.59600791672775255"/>
    <n v="0.4039920832722475"/>
  </r>
  <r>
    <x v="1"/>
    <n v="49.08"/>
    <x v="5"/>
    <x v="5"/>
    <n v="152392"/>
    <x v="9"/>
    <n v="553"/>
    <x v="1"/>
    <n v="78.84"/>
    <x v="0"/>
    <x v="0"/>
    <x v="1"/>
    <x v="0"/>
    <n v="84385.53"/>
    <x v="0"/>
    <n v="68006.47"/>
    <n v="0.44626010551735001"/>
    <n v="0.55373989448265004"/>
  </r>
  <r>
    <x v="9"/>
    <n v="58.16"/>
    <x v="4"/>
    <x v="12"/>
    <n v="263406"/>
    <x v="0"/>
    <n v="924"/>
    <x v="0"/>
    <n v="96.11"/>
    <x v="0"/>
    <x v="4"/>
    <x v="1"/>
    <x v="0"/>
    <n v="117006.97"/>
    <x v="3"/>
    <n v="146399.03"/>
    <n v="0.5557923130072967"/>
    <n v="0.4442076869927033"/>
  </r>
  <r>
    <x v="2"/>
    <n v="8.89"/>
    <x v="3"/>
    <x v="14"/>
    <n v="237648"/>
    <x v="1"/>
    <n v="472"/>
    <x v="0"/>
    <n v="82.41"/>
    <x v="1"/>
    <x v="1"/>
    <x v="2"/>
    <x v="0"/>
    <n v="185487.79"/>
    <x v="3"/>
    <n v="52160.209999999992"/>
    <n v="0.21948516293004777"/>
    <n v="0.78051483706995228"/>
  </r>
  <r>
    <x v="1"/>
    <n v="74.62"/>
    <x v="3"/>
    <x v="11"/>
    <n v="193414"/>
    <x v="9"/>
    <n v="124"/>
    <x v="2"/>
    <n v="50.14"/>
    <x v="1"/>
    <x v="1"/>
    <x v="0"/>
    <x v="1"/>
    <n v="87290.44"/>
    <x v="2"/>
    <n v="106123.56"/>
    <n v="0.54868603100085822"/>
    <n v="0.45131396899914172"/>
  </r>
  <r>
    <x v="3"/>
    <n v="23.01"/>
    <x v="3"/>
    <x v="32"/>
    <n v="265123"/>
    <x v="6"/>
    <n v="591"/>
    <x v="2"/>
    <n v="57.37"/>
    <x v="2"/>
    <x v="9"/>
    <x v="0"/>
    <x v="1"/>
    <n v="163847.29"/>
    <x v="2"/>
    <n v="101275.70999999999"/>
    <n v="0.38199518713955405"/>
    <n v="0.61800481286044595"/>
  </r>
  <r>
    <x v="1"/>
    <n v="61.81"/>
    <x v="5"/>
    <x v="9"/>
    <n v="308713"/>
    <x v="4"/>
    <n v="402"/>
    <x v="0"/>
    <n v="96.26"/>
    <x v="1"/>
    <x v="0"/>
    <x v="1"/>
    <x v="0"/>
    <n v="229702.91"/>
    <x v="3"/>
    <n v="79010.09"/>
    <n v="0.25593379611483802"/>
    <n v="0.74406620388516198"/>
  </r>
  <r>
    <x v="8"/>
    <n v="27.55"/>
    <x v="1"/>
    <x v="25"/>
    <n v="139029"/>
    <x v="6"/>
    <n v="820"/>
    <x v="2"/>
    <n v="53.94"/>
    <x v="0"/>
    <x v="3"/>
    <x v="2"/>
    <x v="0"/>
    <n v="92061.05"/>
    <x v="1"/>
    <n v="46967.95"/>
    <n v="0.3378284386710686"/>
    <n v="0.6621715613289314"/>
  </r>
  <r>
    <x v="1"/>
    <n v="41.82"/>
    <x v="2"/>
    <x v="38"/>
    <n v="189781"/>
    <x v="0"/>
    <n v="935"/>
    <x v="2"/>
    <n v="39.299999999999997"/>
    <x v="1"/>
    <x v="2"/>
    <x v="2"/>
    <x v="1"/>
    <n v="103019.67"/>
    <x v="0"/>
    <n v="86761.33"/>
    <n v="0.4571655223652526"/>
    <n v="0.54283447763474746"/>
  </r>
  <r>
    <x v="2"/>
    <n v="62.48"/>
    <x v="3"/>
    <x v="14"/>
    <n v="199105"/>
    <x v="3"/>
    <n v="652"/>
    <x v="0"/>
    <n v="77.5"/>
    <x v="2"/>
    <x v="4"/>
    <x v="2"/>
    <x v="0"/>
    <n v="125795.2"/>
    <x v="1"/>
    <n v="73309.8"/>
    <n v="0.36819668014364282"/>
    <n v="0.63180331985635718"/>
  </r>
  <r>
    <x v="3"/>
    <n v="69.94"/>
    <x v="3"/>
    <x v="14"/>
    <n v="227378"/>
    <x v="2"/>
    <n v="963"/>
    <x v="0"/>
    <n v="65.739999999999995"/>
    <x v="1"/>
    <x v="1"/>
    <x v="0"/>
    <x v="0"/>
    <n v="157371.56"/>
    <x v="3"/>
    <n v="70006.44"/>
    <n v="0.30788572333295217"/>
    <n v="0.69211427666704783"/>
  </r>
  <r>
    <x v="3"/>
    <n v="21.05"/>
    <x v="2"/>
    <x v="38"/>
    <n v="310277"/>
    <x v="3"/>
    <n v="417"/>
    <x v="1"/>
    <n v="69.05"/>
    <x v="2"/>
    <x v="4"/>
    <x v="2"/>
    <x v="1"/>
    <n v="150081.69"/>
    <x v="2"/>
    <n v="160195.31"/>
    <n v="0.5162977275144468"/>
    <n v="0.48370227248555325"/>
  </r>
  <r>
    <x v="3"/>
    <n v="67.27"/>
    <x v="1"/>
    <x v="1"/>
    <n v="369444"/>
    <x v="7"/>
    <n v="724"/>
    <x v="2"/>
    <n v="25.5"/>
    <x v="0"/>
    <x v="3"/>
    <x v="2"/>
    <x v="0"/>
    <n v="243530.84"/>
    <x v="0"/>
    <n v="125913.16"/>
    <n v="0.34081798594644924"/>
    <n v="0.6591820140535507"/>
  </r>
  <r>
    <x v="2"/>
    <n v="38.28"/>
    <x v="6"/>
    <x v="10"/>
    <n v="396323"/>
    <x v="7"/>
    <n v="417"/>
    <x v="0"/>
    <n v="97.58"/>
    <x v="1"/>
    <x v="0"/>
    <x v="0"/>
    <x v="0"/>
    <n v="174281.33"/>
    <x v="0"/>
    <n v="222041.67"/>
    <n v="0.56025431277013948"/>
    <n v="0.43974568722986046"/>
  </r>
  <r>
    <x v="7"/>
    <n v="53.67"/>
    <x v="5"/>
    <x v="13"/>
    <n v="242978"/>
    <x v="8"/>
    <n v="325"/>
    <x v="1"/>
    <n v="65.849999999999994"/>
    <x v="0"/>
    <x v="8"/>
    <x v="0"/>
    <x v="0"/>
    <n v="113244.12"/>
    <x v="1"/>
    <n v="129733.88"/>
    <n v="0.5339326194141033"/>
    <n v="0.46606738058589664"/>
  </r>
  <r>
    <x v="4"/>
    <n v="66.599999999999994"/>
    <x v="1"/>
    <x v="25"/>
    <n v="215250"/>
    <x v="6"/>
    <n v="968"/>
    <x v="2"/>
    <n v="30.1"/>
    <x v="1"/>
    <x v="4"/>
    <x v="0"/>
    <x v="0"/>
    <n v="130107.12"/>
    <x v="1"/>
    <n v="85142.88"/>
    <n v="0.39555344947735194"/>
    <n v="0.60444655052264806"/>
  </r>
  <r>
    <x v="5"/>
    <n v="64.23"/>
    <x v="2"/>
    <x v="27"/>
    <n v="219945"/>
    <x v="5"/>
    <n v="122"/>
    <x v="2"/>
    <n v="38.85"/>
    <x v="0"/>
    <x v="3"/>
    <x v="1"/>
    <x v="0"/>
    <n v="142909.93"/>
    <x v="3"/>
    <n v="77035.070000000007"/>
    <n v="0.35024697083361755"/>
    <n v="0.64975302916638245"/>
  </r>
  <r>
    <x v="3"/>
    <n v="68.78"/>
    <x v="0"/>
    <x v="29"/>
    <n v="358443"/>
    <x v="7"/>
    <n v="345"/>
    <x v="1"/>
    <n v="88.93"/>
    <x v="0"/>
    <x v="0"/>
    <x v="2"/>
    <x v="1"/>
    <n v="200632.66"/>
    <x v="0"/>
    <n v="157810.34"/>
    <n v="0.44026620690039975"/>
    <n v="0.55973379309960025"/>
  </r>
  <r>
    <x v="0"/>
    <n v="74.58"/>
    <x v="7"/>
    <x v="17"/>
    <n v="195672"/>
    <x v="2"/>
    <n v="837"/>
    <x v="1"/>
    <n v="99.31"/>
    <x v="0"/>
    <x v="4"/>
    <x v="2"/>
    <x v="1"/>
    <n v="145255.31"/>
    <x v="2"/>
    <n v="50416.69"/>
    <n v="0.25765919497935319"/>
    <n v="0.74234080502064681"/>
  </r>
  <r>
    <x v="3"/>
    <n v="58.25"/>
    <x v="6"/>
    <x v="21"/>
    <n v="112087"/>
    <x v="6"/>
    <n v="576"/>
    <x v="0"/>
    <n v="84.05"/>
    <x v="1"/>
    <x v="1"/>
    <x v="2"/>
    <x v="1"/>
    <n v="61075.17"/>
    <x v="1"/>
    <n v="51011.83"/>
    <n v="0.4551092454968016"/>
    <n v="0.54489075450319835"/>
  </r>
  <r>
    <x v="7"/>
    <n v="20.86"/>
    <x v="6"/>
    <x v="31"/>
    <n v="197119"/>
    <x v="7"/>
    <n v="201"/>
    <x v="1"/>
    <n v="86.91"/>
    <x v="2"/>
    <x v="7"/>
    <x v="2"/>
    <x v="1"/>
    <n v="91158.66"/>
    <x v="1"/>
    <n v="105960.34"/>
    <n v="0.53754503624714001"/>
    <n v="0.46245496375285994"/>
  </r>
  <r>
    <x v="2"/>
    <n v="19.989999999999998"/>
    <x v="0"/>
    <x v="6"/>
    <n v="64802"/>
    <x v="7"/>
    <n v="107"/>
    <x v="0"/>
    <n v="81.27"/>
    <x v="1"/>
    <x v="0"/>
    <x v="1"/>
    <x v="0"/>
    <n v="28264.55"/>
    <x v="0"/>
    <n v="36537.449999999997"/>
    <n v="0.56383213481065397"/>
    <n v="0.43616786518934597"/>
  </r>
  <r>
    <x v="1"/>
    <n v="26.18"/>
    <x v="1"/>
    <x v="37"/>
    <n v="68000"/>
    <x v="0"/>
    <n v="109"/>
    <x v="0"/>
    <n v="63.74"/>
    <x v="0"/>
    <x v="1"/>
    <x v="0"/>
    <x v="1"/>
    <n v="30586.37"/>
    <x v="1"/>
    <n v="37413.630000000005"/>
    <n v="0.55020044117647071"/>
    <n v="0.4497995588235294"/>
  </r>
  <r>
    <x v="2"/>
    <n v="24.52"/>
    <x v="3"/>
    <x v="3"/>
    <n v="168650"/>
    <x v="6"/>
    <n v="465"/>
    <x v="2"/>
    <n v="58.83"/>
    <x v="2"/>
    <x v="9"/>
    <x v="0"/>
    <x v="0"/>
    <n v="72904.399999999994"/>
    <x v="3"/>
    <n v="95745.600000000006"/>
    <n v="0.56771775867180552"/>
    <n v="0.43228224132819443"/>
  </r>
  <r>
    <x v="1"/>
    <n v="71.56"/>
    <x v="6"/>
    <x v="21"/>
    <n v="247338"/>
    <x v="4"/>
    <n v="715"/>
    <x v="0"/>
    <n v="91.15"/>
    <x v="1"/>
    <x v="0"/>
    <x v="0"/>
    <x v="0"/>
    <n v="173656.85"/>
    <x v="2"/>
    <n v="73681.149999999994"/>
    <n v="0.29789660302905335"/>
    <n v="0.7021033969709467"/>
  </r>
  <r>
    <x v="4"/>
    <n v="20.45"/>
    <x v="5"/>
    <x v="5"/>
    <n v="378425"/>
    <x v="2"/>
    <n v="841"/>
    <x v="2"/>
    <n v="52.39"/>
    <x v="0"/>
    <x v="2"/>
    <x v="1"/>
    <x v="0"/>
    <n v="162500.49"/>
    <x v="2"/>
    <n v="215924.51"/>
    <n v="0.57058732906124066"/>
    <n v="0.42941267093875929"/>
  </r>
  <r>
    <x v="2"/>
    <n v="16.21"/>
    <x v="5"/>
    <x v="9"/>
    <n v="54587"/>
    <x v="3"/>
    <n v="887"/>
    <x v="1"/>
    <n v="93.46"/>
    <x v="0"/>
    <x v="0"/>
    <x v="1"/>
    <x v="0"/>
    <n v="28706.83"/>
    <x v="1"/>
    <n v="25880.17"/>
    <n v="0.47410867056258815"/>
    <n v="0.5258913294374119"/>
  </r>
  <r>
    <x v="4"/>
    <n v="59.6"/>
    <x v="3"/>
    <x v="3"/>
    <n v="112352"/>
    <x v="0"/>
    <n v="327"/>
    <x v="2"/>
    <n v="38.200000000000003"/>
    <x v="1"/>
    <x v="0"/>
    <x v="1"/>
    <x v="0"/>
    <n v="71251.41"/>
    <x v="0"/>
    <n v="41100.589999999997"/>
    <n v="0.36581983409285102"/>
    <n v="0.63418016590714898"/>
  </r>
  <r>
    <x v="8"/>
    <n v="17.399999999999999"/>
    <x v="6"/>
    <x v="31"/>
    <n v="257083"/>
    <x v="5"/>
    <n v="691"/>
    <x v="2"/>
    <n v="41.6"/>
    <x v="2"/>
    <x v="5"/>
    <x v="0"/>
    <x v="1"/>
    <n v="158182.16"/>
    <x v="0"/>
    <n v="98900.84"/>
    <n v="0.38470392830331057"/>
    <n v="0.61529607169668943"/>
  </r>
  <r>
    <x v="9"/>
    <n v="9.17"/>
    <x v="7"/>
    <x v="30"/>
    <n v="117032"/>
    <x v="4"/>
    <n v="265"/>
    <x v="0"/>
    <n v="90.18"/>
    <x v="1"/>
    <x v="0"/>
    <x v="1"/>
    <x v="0"/>
    <n v="81219.179999999993"/>
    <x v="1"/>
    <n v="35812.820000000007"/>
    <n v="0.30600878392234609"/>
    <n v="0.69399121607765391"/>
  </r>
  <r>
    <x v="1"/>
    <n v="46.36"/>
    <x v="0"/>
    <x v="29"/>
    <n v="83246"/>
    <x v="2"/>
    <n v="975"/>
    <x v="2"/>
    <n v="39.31"/>
    <x v="1"/>
    <x v="2"/>
    <x v="1"/>
    <x v="1"/>
    <n v="64810.36"/>
    <x v="1"/>
    <n v="18435.64"/>
    <n v="0.22145976983879104"/>
    <n v="0.77854023016120899"/>
  </r>
  <r>
    <x v="7"/>
    <n v="50.73"/>
    <x v="3"/>
    <x v="3"/>
    <n v="130066"/>
    <x v="3"/>
    <n v="539"/>
    <x v="0"/>
    <n v="62.28"/>
    <x v="0"/>
    <x v="0"/>
    <x v="0"/>
    <x v="0"/>
    <n v="66426.77"/>
    <x v="1"/>
    <n v="63639.229999999996"/>
    <n v="0.48928413267110543"/>
    <n v="0.51071586732889462"/>
  </r>
  <r>
    <x v="3"/>
    <n v="63.18"/>
    <x v="4"/>
    <x v="22"/>
    <n v="278282"/>
    <x v="4"/>
    <n v="794"/>
    <x v="2"/>
    <n v="40.770000000000003"/>
    <x v="2"/>
    <x v="0"/>
    <x v="2"/>
    <x v="1"/>
    <n v="117164.19"/>
    <x v="0"/>
    <n v="161117.81"/>
    <n v="0.57897316391286535"/>
    <n v="0.42102683608713465"/>
  </r>
  <r>
    <x v="6"/>
    <n v="43.41"/>
    <x v="6"/>
    <x v="10"/>
    <n v="235565"/>
    <x v="2"/>
    <n v="547"/>
    <x v="1"/>
    <n v="83.24"/>
    <x v="1"/>
    <x v="1"/>
    <x v="1"/>
    <x v="1"/>
    <n v="153002.06"/>
    <x v="1"/>
    <n v="82562.94"/>
    <n v="0.35048899454503002"/>
    <n v="0.64951100545496998"/>
  </r>
  <r>
    <x v="0"/>
    <n v="6.59"/>
    <x v="2"/>
    <x v="8"/>
    <n v="218257"/>
    <x v="2"/>
    <n v="344"/>
    <x v="2"/>
    <n v="48.37"/>
    <x v="0"/>
    <x v="6"/>
    <x v="0"/>
    <x v="0"/>
    <n v="139074.96"/>
    <x v="2"/>
    <n v="79182.040000000008"/>
    <n v="0.36279267102544255"/>
    <n v="0.63720732897455745"/>
  </r>
  <r>
    <x v="1"/>
    <n v="34.74"/>
    <x v="4"/>
    <x v="16"/>
    <n v="365853"/>
    <x v="9"/>
    <n v="154"/>
    <x v="1"/>
    <n v="69.349999999999994"/>
    <x v="0"/>
    <x v="1"/>
    <x v="0"/>
    <x v="0"/>
    <n v="277049.78000000003"/>
    <x v="1"/>
    <n v="88803.219999999972"/>
    <n v="0.2427292382459621"/>
    <n v="0.75727076175403785"/>
  </r>
  <r>
    <x v="6"/>
    <n v="13.03"/>
    <x v="3"/>
    <x v="14"/>
    <n v="365838"/>
    <x v="2"/>
    <n v="669"/>
    <x v="1"/>
    <n v="77.569999999999993"/>
    <x v="2"/>
    <x v="3"/>
    <x v="1"/>
    <x v="0"/>
    <n v="234660.41"/>
    <x v="1"/>
    <n v="131177.59"/>
    <n v="0.35856742601916697"/>
    <n v="0.64143257398083309"/>
  </r>
  <r>
    <x v="0"/>
    <n v="5.65"/>
    <x v="1"/>
    <x v="37"/>
    <n v="361526"/>
    <x v="2"/>
    <n v="208"/>
    <x v="1"/>
    <n v="92.44"/>
    <x v="0"/>
    <x v="0"/>
    <x v="1"/>
    <x v="1"/>
    <n v="259264.05"/>
    <x v="3"/>
    <n v="102261.95000000001"/>
    <n v="0.28286195183748891"/>
    <n v="0.71713804816251114"/>
  </r>
  <r>
    <x v="3"/>
    <n v="16.54"/>
    <x v="5"/>
    <x v="15"/>
    <n v="330747"/>
    <x v="3"/>
    <n v="487"/>
    <x v="1"/>
    <n v="71.73"/>
    <x v="2"/>
    <x v="4"/>
    <x v="2"/>
    <x v="0"/>
    <n v="244730.04"/>
    <x v="1"/>
    <n v="86016.959999999992"/>
    <n v="0.26006875345808123"/>
    <n v="0.73993124654191877"/>
  </r>
  <r>
    <x v="5"/>
    <n v="41.52"/>
    <x v="1"/>
    <x v="37"/>
    <n v="291806"/>
    <x v="5"/>
    <n v="517"/>
    <x v="1"/>
    <n v="89.5"/>
    <x v="2"/>
    <x v="5"/>
    <x v="1"/>
    <x v="0"/>
    <n v="187276.82"/>
    <x v="0"/>
    <n v="104529.18"/>
    <n v="0.3582146357511497"/>
    <n v="0.64178536424885024"/>
  </r>
  <r>
    <x v="3"/>
    <n v="6.9"/>
    <x v="1"/>
    <x v="26"/>
    <n v="160049"/>
    <x v="1"/>
    <n v="310"/>
    <x v="1"/>
    <n v="92.48"/>
    <x v="2"/>
    <x v="6"/>
    <x v="1"/>
    <x v="1"/>
    <n v="73315.98"/>
    <x v="0"/>
    <n v="86733.02"/>
    <n v="0.54191541340464489"/>
    <n v="0.45808458659535517"/>
  </r>
  <r>
    <x v="1"/>
    <n v="12.32"/>
    <x v="4"/>
    <x v="22"/>
    <n v="168326"/>
    <x v="7"/>
    <n v="847"/>
    <x v="0"/>
    <n v="88.79"/>
    <x v="1"/>
    <x v="1"/>
    <x v="1"/>
    <x v="1"/>
    <n v="81070.11"/>
    <x v="2"/>
    <n v="87255.89"/>
    <n v="0.51837440442949989"/>
    <n v="0.48162559557050011"/>
  </r>
  <r>
    <x v="1"/>
    <n v="77.61"/>
    <x v="7"/>
    <x v="30"/>
    <n v="252818"/>
    <x v="0"/>
    <n v="596"/>
    <x v="2"/>
    <n v="29.01"/>
    <x v="2"/>
    <x v="2"/>
    <x v="2"/>
    <x v="1"/>
    <n v="175623.86"/>
    <x v="0"/>
    <n v="77194.140000000014"/>
    <n v="0.30533482584309668"/>
    <n v="0.69466517415690332"/>
  </r>
  <r>
    <x v="0"/>
    <n v="70.84"/>
    <x v="6"/>
    <x v="10"/>
    <n v="367054"/>
    <x v="6"/>
    <n v="624"/>
    <x v="0"/>
    <n v="80.88"/>
    <x v="1"/>
    <x v="7"/>
    <x v="0"/>
    <x v="0"/>
    <n v="219320.14"/>
    <x v="3"/>
    <n v="147733.85999999999"/>
    <n v="0.40248535637808058"/>
    <n v="0.59751464362191942"/>
  </r>
  <r>
    <x v="9"/>
    <n v="17.559999999999999"/>
    <x v="6"/>
    <x v="33"/>
    <n v="216866"/>
    <x v="8"/>
    <n v="995"/>
    <x v="0"/>
    <n v="75.62"/>
    <x v="0"/>
    <x v="9"/>
    <x v="1"/>
    <x v="1"/>
    <n v="115909.81"/>
    <x v="3"/>
    <n v="100956.19"/>
    <n v="0.46552336465836047"/>
    <n v="0.53447663534163947"/>
  </r>
  <r>
    <x v="4"/>
    <n v="56.42"/>
    <x v="7"/>
    <x v="28"/>
    <n v="207384"/>
    <x v="1"/>
    <n v="690"/>
    <x v="0"/>
    <n v="92.26"/>
    <x v="2"/>
    <x v="6"/>
    <x v="0"/>
    <x v="1"/>
    <n v="165374.15"/>
    <x v="0"/>
    <n v="42009.850000000006"/>
    <n v="0.20257035258264863"/>
    <n v="0.79742964741735134"/>
  </r>
  <r>
    <x v="4"/>
    <n v="67.95"/>
    <x v="2"/>
    <x v="34"/>
    <n v="200700"/>
    <x v="2"/>
    <n v="148"/>
    <x v="2"/>
    <n v="33.1"/>
    <x v="1"/>
    <x v="3"/>
    <x v="2"/>
    <x v="1"/>
    <n v="82445.48"/>
    <x v="0"/>
    <n v="118254.52"/>
    <n v="0.58921036372695568"/>
    <n v="0.41078963627304432"/>
  </r>
  <r>
    <x v="3"/>
    <n v="9.23"/>
    <x v="2"/>
    <x v="8"/>
    <n v="322699"/>
    <x v="0"/>
    <n v="478"/>
    <x v="0"/>
    <n v="90.53"/>
    <x v="1"/>
    <x v="0"/>
    <x v="0"/>
    <x v="0"/>
    <n v="255970.46"/>
    <x v="0"/>
    <n v="66728.540000000008"/>
    <n v="0.20678260546205599"/>
    <n v="0.79321739453794404"/>
  </r>
  <r>
    <x v="8"/>
    <n v="68.53"/>
    <x v="5"/>
    <x v="5"/>
    <n v="285679"/>
    <x v="4"/>
    <n v="318"/>
    <x v="2"/>
    <n v="31.07"/>
    <x v="0"/>
    <x v="0"/>
    <x v="2"/>
    <x v="0"/>
    <n v="117592.57"/>
    <x v="2"/>
    <n v="168086.43"/>
    <n v="0.58837516933341261"/>
    <n v="0.41162483066658734"/>
  </r>
  <r>
    <x v="5"/>
    <n v="37.17"/>
    <x v="3"/>
    <x v="3"/>
    <n v="333795"/>
    <x v="2"/>
    <n v="916"/>
    <x v="0"/>
    <n v="93.24"/>
    <x v="2"/>
    <x v="3"/>
    <x v="2"/>
    <x v="1"/>
    <n v="266137.07"/>
    <x v="1"/>
    <n v="67657.929999999993"/>
    <n v="0.2026930601117452"/>
    <n v="0.79730693988825474"/>
  </r>
  <r>
    <x v="5"/>
    <n v="20.77"/>
    <x v="5"/>
    <x v="5"/>
    <n v="234756"/>
    <x v="7"/>
    <n v="708"/>
    <x v="1"/>
    <n v="66"/>
    <x v="0"/>
    <x v="0"/>
    <x v="1"/>
    <x v="0"/>
    <n v="178216.21"/>
    <x v="2"/>
    <n v="56539.790000000008"/>
    <n v="0.24084491983165504"/>
    <n v="0.75915508016834499"/>
  </r>
  <r>
    <x v="5"/>
    <n v="38.83"/>
    <x v="2"/>
    <x v="27"/>
    <n v="221918"/>
    <x v="7"/>
    <n v="287"/>
    <x v="2"/>
    <n v="27.25"/>
    <x v="2"/>
    <x v="7"/>
    <x v="0"/>
    <x v="1"/>
    <n v="90244.43"/>
    <x v="3"/>
    <n v="131673.57"/>
    <n v="0.59334335204895505"/>
    <n v="0.40665664795104495"/>
  </r>
  <r>
    <x v="5"/>
    <n v="25.76"/>
    <x v="0"/>
    <x v="29"/>
    <n v="124143"/>
    <x v="6"/>
    <n v="413"/>
    <x v="0"/>
    <n v="92.26"/>
    <x v="2"/>
    <x v="9"/>
    <x v="0"/>
    <x v="1"/>
    <n v="90106.03"/>
    <x v="0"/>
    <n v="34036.97"/>
    <n v="0.27417550727789725"/>
    <n v="0.7258244927221027"/>
  </r>
  <r>
    <x v="9"/>
    <n v="54.45"/>
    <x v="4"/>
    <x v="12"/>
    <n v="239514"/>
    <x v="1"/>
    <n v="642"/>
    <x v="2"/>
    <n v="39.64"/>
    <x v="0"/>
    <x v="6"/>
    <x v="0"/>
    <x v="0"/>
    <n v="100321.32"/>
    <x v="3"/>
    <n v="139192.68"/>
    <n v="0.58114632130063371"/>
    <n v="0.41885367869936624"/>
  </r>
  <r>
    <x v="2"/>
    <n v="50.84"/>
    <x v="3"/>
    <x v="11"/>
    <n v="207443"/>
    <x v="0"/>
    <n v="287"/>
    <x v="0"/>
    <n v="75.41"/>
    <x v="1"/>
    <x v="0"/>
    <x v="1"/>
    <x v="1"/>
    <n v="98515.44"/>
    <x v="2"/>
    <n v="108927.56"/>
    <n v="0.52509633971741632"/>
    <n v="0.47490366028258368"/>
  </r>
  <r>
    <x v="6"/>
    <n v="8.98"/>
    <x v="7"/>
    <x v="36"/>
    <n v="247081"/>
    <x v="1"/>
    <n v="199"/>
    <x v="2"/>
    <n v="44.21"/>
    <x v="2"/>
    <x v="6"/>
    <x v="0"/>
    <x v="1"/>
    <n v="115819.6"/>
    <x v="3"/>
    <n v="131261.4"/>
    <n v="0.53124845698374212"/>
    <n v="0.46875154301625788"/>
  </r>
  <r>
    <x v="8"/>
    <n v="58.86"/>
    <x v="6"/>
    <x v="33"/>
    <n v="248274"/>
    <x v="7"/>
    <n v="714"/>
    <x v="1"/>
    <n v="95.79"/>
    <x v="0"/>
    <x v="7"/>
    <x v="2"/>
    <x v="0"/>
    <n v="126642.89"/>
    <x v="1"/>
    <n v="121631.11"/>
    <n v="0.48990675624511626"/>
    <n v="0.51009324375488374"/>
  </r>
  <r>
    <x v="7"/>
    <n v="58.17"/>
    <x v="3"/>
    <x v="11"/>
    <n v="109723"/>
    <x v="7"/>
    <n v="252"/>
    <x v="0"/>
    <n v="68.760000000000005"/>
    <x v="1"/>
    <x v="3"/>
    <x v="1"/>
    <x v="1"/>
    <n v="86593.88"/>
    <x v="1"/>
    <n v="23129.119999999995"/>
    <n v="0.21079554879104651"/>
    <n v="0.78920445120895355"/>
  </r>
  <r>
    <x v="4"/>
    <n v="54.18"/>
    <x v="0"/>
    <x v="39"/>
    <n v="326969"/>
    <x v="3"/>
    <n v="243"/>
    <x v="2"/>
    <n v="28.74"/>
    <x v="1"/>
    <x v="4"/>
    <x v="1"/>
    <x v="0"/>
    <n v="237293.43"/>
    <x v="0"/>
    <n v="89675.57"/>
    <n v="0.27426321761390227"/>
    <n v="0.72573678238609773"/>
  </r>
  <r>
    <x v="1"/>
    <n v="44.47"/>
    <x v="6"/>
    <x v="24"/>
    <n v="206799"/>
    <x v="3"/>
    <n v="111"/>
    <x v="1"/>
    <n v="71.31"/>
    <x v="1"/>
    <x v="4"/>
    <x v="1"/>
    <x v="1"/>
    <n v="147995.37"/>
    <x v="0"/>
    <n v="58803.630000000005"/>
    <n v="0.28435161678731524"/>
    <n v="0.71564838321268476"/>
  </r>
  <r>
    <x v="1"/>
    <n v="74.510000000000005"/>
    <x v="3"/>
    <x v="3"/>
    <n v="202113"/>
    <x v="7"/>
    <n v="624"/>
    <x v="1"/>
    <n v="85.58"/>
    <x v="0"/>
    <x v="6"/>
    <x v="1"/>
    <x v="0"/>
    <n v="104235.21"/>
    <x v="1"/>
    <n v="97877.79"/>
    <n v="0.4842726098766531"/>
    <n v="0.5157273901233469"/>
  </r>
  <r>
    <x v="2"/>
    <n v="18.989999999999998"/>
    <x v="7"/>
    <x v="23"/>
    <n v="360048"/>
    <x v="8"/>
    <n v="950"/>
    <x v="1"/>
    <n v="85.28"/>
    <x v="1"/>
    <x v="3"/>
    <x v="0"/>
    <x v="0"/>
    <n v="202920.32000000001"/>
    <x v="1"/>
    <n v="157127.67999999999"/>
    <n v="0.43640759009909785"/>
    <n v="0.56359240990090209"/>
  </r>
  <r>
    <x v="7"/>
    <n v="14.89"/>
    <x v="7"/>
    <x v="36"/>
    <n v="356770"/>
    <x v="3"/>
    <n v="263"/>
    <x v="0"/>
    <n v="70.98"/>
    <x v="0"/>
    <x v="0"/>
    <x v="2"/>
    <x v="0"/>
    <n v="223247.75"/>
    <x v="1"/>
    <n v="133522.25"/>
    <n v="0.37425302015303979"/>
    <n v="0.62574697984696026"/>
  </r>
  <r>
    <x v="6"/>
    <n v="68.150000000000006"/>
    <x v="4"/>
    <x v="22"/>
    <n v="391926"/>
    <x v="1"/>
    <n v="767"/>
    <x v="0"/>
    <n v="87.19"/>
    <x v="2"/>
    <x v="6"/>
    <x v="1"/>
    <x v="1"/>
    <n v="291269.32"/>
    <x v="0"/>
    <n v="100656.68"/>
    <n v="0.25682572730566483"/>
    <n v="0.74317427269433523"/>
  </r>
  <r>
    <x v="4"/>
    <n v="5.93"/>
    <x v="4"/>
    <x v="16"/>
    <n v="383747"/>
    <x v="1"/>
    <n v="569"/>
    <x v="1"/>
    <n v="81.77"/>
    <x v="1"/>
    <x v="4"/>
    <x v="1"/>
    <x v="1"/>
    <n v="297382.68"/>
    <x v="0"/>
    <n v="86364.32"/>
    <n v="0.22505536199631529"/>
    <n v="0.77494463800368474"/>
  </r>
  <r>
    <x v="5"/>
    <n v="30.93"/>
    <x v="0"/>
    <x v="35"/>
    <n v="337433"/>
    <x v="2"/>
    <n v="472"/>
    <x v="2"/>
    <n v="27.27"/>
    <x v="1"/>
    <x v="2"/>
    <x v="1"/>
    <x v="1"/>
    <n v="183462.53"/>
    <x v="0"/>
    <n v="153970.47"/>
    <n v="0.45629938387768831"/>
    <n v="0.54370061612231169"/>
  </r>
  <r>
    <x v="8"/>
    <n v="30.11"/>
    <x v="5"/>
    <x v="9"/>
    <n v="149581"/>
    <x v="5"/>
    <n v="681"/>
    <x v="1"/>
    <n v="93.04"/>
    <x v="2"/>
    <x v="5"/>
    <x v="2"/>
    <x v="0"/>
    <n v="90222.67"/>
    <x v="1"/>
    <n v="59358.33"/>
    <n v="0.39683068036715896"/>
    <n v="0.60316931963284104"/>
  </r>
  <r>
    <x v="2"/>
    <n v="20.72"/>
    <x v="6"/>
    <x v="24"/>
    <n v="387078"/>
    <x v="7"/>
    <n v="801"/>
    <x v="1"/>
    <n v="78.73"/>
    <x v="0"/>
    <x v="1"/>
    <x v="0"/>
    <x v="1"/>
    <n v="244185.8"/>
    <x v="0"/>
    <n v="142892.20000000001"/>
    <n v="0.36915608740357242"/>
    <n v="0.63084391259642758"/>
  </r>
  <r>
    <x v="2"/>
    <n v="72.180000000000007"/>
    <x v="7"/>
    <x v="17"/>
    <n v="109212"/>
    <x v="2"/>
    <n v="536"/>
    <x v="2"/>
    <n v="44.48"/>
    <x v="0"/>
    <x v="4"/>
    <x v="2"/>
    <x v="1"/>
    <n v="82364.539999999994"/>
    <x v="3"/>
    <n v="26847.460000000006"/>
    <n v="0.24582884664688867"/>
    <n v="0.75417115335311136"/>
  </r>
  <r>
    <x v="8"/>
    <n v="34.58"/>
    <x v="4"/>
    <x v="12"/>
    <n v="129706"/>
    <x v="9"/>
    <n v="643"/>
    <x v="1"/>
    <n v="84.16"/>
    <x v="1"/>
    <x v="1"/>
    <x v="1"/>
    <x v="0"/>
    <n v="79983.759999999995"/>
    <x v="1"/>
    <n v="49722.240000000005"/>
    <n v="0.38334572032134218"/>
    <n v="0.61665427967865782"/>
  </r>
  <r>
    <x v="4"/>
    <n v="43.85"/>
    <x v="3"/>
    <x v="14"/>
    <n v="278740"/>
    <x v="6"/>
    <n v="999"/>
    <x v="0"/>
    <n v="60.99"/>
    <x v="2"/>
    <x v="9"/>
    <x v="0"/>
    <x v="1"/>
    <n v="147464.20000000001"/>
    <x v="0"/>
    <n v="131275.79999999999"/>
    <n v="0.4709614694697567"/>
    <n v="0.5290385305302433"/>
  </r>
  <r>
    <x v="5"/>
    <n v="73.52"/>
    <x v="5"/>
    <x v="15"/>
    <n v="135694"/>
    <x v="3"/>
    <n v="825"/>
    <x v="0"/>
    <n v="76.239999999999995"/>
    <x v="1"/>
    <x v="1"/>
    <x v="2"/>
    <x v="1"/>
    <n v="92609.89"/>
    <x v="2"/>
    <n v="43084.11"/>
    <n v="0.31750932244609192"/>
    <n v="0.68249067755390802"/>
  </r>
  <r>
    <x v="4"/>
    <n v="29.98"/>
    <x v="7"/>
    <x v="28"/>
    <n v="377527"/>
    <x v="8"/>
    <n v="363"/>
    <x v="2"/>
    <n v="58.42"/>
    <x v="2"/>
    <x v="8"/>
    <x v="1"/>
    <x v="1"/>
    <n v="180076.05"/>
    <x v="1"/>
    <n v="197450.95"/>
    <n v="0.52301146672953192"/>
    <n v="0.47698853327046803"/>
  </r>
  <r>
    <x v="4"/>
    <n v="22.8"/>
    <x v="5"/>
    <x v="15"/>
    <n v="236378"/>
    <x v="3"/>
    <n v="829"/>
    <x v="0"/>
    <n v="94.39"/>
    <x v="0"/>
    <x v="1"/>
    <x v="0"/>
    <x v="1"/>
    <n v="102288.64"/>
    <x v="1"/>
    <n v="134089.35999999999"/>
    <n v="0.56726666610259835"/>
    <n v="0.4327333338974016"/>
  </r>
  <r>
    <x v="8"/>
    <n v="66.31"/>
    <x v="3"/>
    <x v="11"/>
    <n v="260095"/>
    <x v="0"/>
    <n v="171"/>
    <x v="1"/>
    <n v="77.08"/>
    <x v="0"/>
    <x v="1"/>
    <x v="1"/>
    <x v="0"/>
    <n v="200074.23"/>
    <x v="0"/>
    <n v="60020.76999999999"/>
    <n v="0.23076479747784459"/>
    <n v="0.76923520252215538"/>
  </r>
  <r>
    <x v="7"/>
    <n v="39.96"/>
    <x v="7"/>
    <x v="17"/>
    <n v="209333"/>
    <x v="1"/>
    <n v="847"/>
    <x v="2"/>
    <n v="44.04"/>
    <x v="1"/>
    <x v="0"/>
    <x v="0"/>
    <x v="0"/>
    <n v="117113.07"/>
    <x v="3"/>
    <n v="92219.93"/>
    <n v="0.44054176837861203"/>
    <n v="0.55945823162138797"/>
  </r>
  <r>
    <x v="2"/>
    <n v="37.43"/>
    <x v="4"/>
    <x v="4"/>
    <n v="315919"/>
    <x v="9"/>
    <n v="471"/>
    <x v="0"/>
    <n v="80.680000000000007"/>
    <x v="0"/>
    <x v="0"/>
    <x v="2"/>
    <x v="1"/>
    <n v="153144.88"/>
    <x v="0"/>
    <n v="162774.12"/>
    <n v="0.51524004570791881"/>
    <n v="0.48475995429208119"/>
  </r>
  <r>
    <x v="3"/>
    <n v="59.77"/>
    <x v="3"/>
    <x v="14"/>
    <n v="213220"/>
    <x v="2"/>
    <n v="194"/>
    <x v="1"/>
    <n v="90.48"/>
    <x v="1"/>
    <x v="0"/>
    <x v="2"/>
    <x v="0"/>
    <n v="121080.49"/>
    <x v="0"/>
    <n v="92139.51"/>
    <n v="0.43213352405965666"/>
    <n v="0.56786647594034334"/>
  </r>
  <r>
    <x v="4"/>
    <n v="70.42"/>
    <x v="2"/>
    <x v="38"/>
    <n v="385042"/>
    <x v="1"/>
    <n v="656"/>
    <x v="2"/>
    <n v="48.41"/>
    <x v="2"/>
    <x v="6"/>
    <x v="0"/>
    <x v="1"/>
    <n v="227250.32"/>
    <x v="2"/>
    <n v="157791.67999999999"/>
    <n v="0.40980381360994383"/>
    <n v="0.59019618639005622"/>
  </r>
  <r>
    <x v="7"/>
    <n v="65.78"/>
    <x v="5"/>
    <x v="13"/>
    <n v="367822"/>
    <x v="5"/>
    <n v="491"/>
    <x v="0"/>
    <n v="89.96"/>
    <x v="1"/>
    <x v="3"/>
    <x v="0"/>
    <x v="1"/>
    <n v="252220.79999999999"/>
    <x v="3"/>
    <n v="115601.20000000001"/>
    <n v="0.31428571428571433"/>
    <n v="0.68571428571428572"/>
  </r>
  <r>
    <x v="1"/>
    <n v="28.79"/>
    <x v="5"/>
    <x v="9"/>
    <n v="145289"/>
    <x v="9"/>
    <n v="109"/>
    <x v="0"/>
    <n v="82.43"/>
    <x v="1"/>
    <x v="0"/>
    <x v="0"/>
    <x v="1"/>
    <n v="80923.039999999994"/>
    <x v="2"/>
    <n v="64365.960000000006"/>
    <n v="0.44302018735072857"/>
    <n v="0.55697981264927143"/>
  </r>
  <r>
    <x v="9"/>
    <n v="64.989999999999995"/>
    <x v="6"/>
    <x v="31"/>
    <n v="101424"/>
    <x v="7"/>
    <n v="723"/>
    <x v="2"/>
    <n v="54.3"/>
    <x v="2"/>
    <x v="7"/>
    <x v="2"/>
    <x v="0"/>
    <n v="72380.92"/>
    <x v="1"/>
    <n v="29043.08"/>
    <n v="0.28635313140873958"/>
    <n v="0.71364686859126047"/>
  </r>
  <r>
    <x v="7"/>
    <n v="50"/>
    <x v="4"/>
    <x v="16"/>
    <n v="177720"/>
    <x v="7"/>
    <n v="809"/>
    <x v="2"/>
    <n v="55.44"/>
    <x v="1"/>
    <x v="0"/>
    <x v="0"/>
    <x v="0"/>
    <n v="82125.23"/>
    <x v="0"/>
    <n v="95594.77"/>
    <n v="0.53789539725410762"/>
    <n v="0.46210460274589238"/>
  </r>
  <r>
    <x v="8"/>
    <n v="71"/>
    <x v="6"/>
    <x v="21"/>
    <n v="178749"/>
    <x v="3"/>
    <n v="178"/>
    <x v="1"/>
    <n v="87.92"/>
    <x v="1"/>
    <x v="0"/>
    <x v="0"/>
    <x v="1"/>
    <n v="127616.22"/>
    <x v="0"/>
    <n v="51132.78"/>
    <n v="0.28605911082020041"/>
    <n v="0.71394088917979959"/>
  </r>
  <r>
    <x v="8"/>
    <n v="10.81"/>
    <x v="3"/>
    <x v="11"/>
    <n v="292338"/>
    <x v="1"/>
    <n v="429"/>
    <x v="2"/>
    <n v="35.72"/>
    <x v="1"/>
    <x v="0"/>
    <x v="0"/>
    <x v="0"/>
    <n v="172342.75"/>
    <x v="2"/>
    <n v="119995.25"/>
    <n v="0.41046750679008542"/>
    <n v="0.58953249320991452"/>
  </r>
  <r>
    <x v="2"/>
    <n v="57.92"/>
    <x v="1"/>
    <x v="37"/>
    <n v="175588"/>
    <x v="4"/>
    <n v="960"/>
    <x v="0"/>
    <n v="64.599999999999994"/>
    <x v="2"/>
    <x v="0"/>
    <x v="1"/>
    <x v="0"/>
    <n v="133931.85"/>
    <x v="2"/>
    <n v="41656.149999999994"/>
    <n v="0.23723802309952841"/>
    <n v="0.76276197690047154"/>
  </r>
  <r>
    <x v="0"/>
    <n v="70.63"/>
    <x v="6"/>
    <x v="31"/>
    <n v="80604"/>
    <x v="8"/>
    <n v="307"/>
    <x v="2"/>
    <n v="32.119999999999997"/>
    <x v="1"/>
    <x v="3"/>
    <x v="1"/>
    <x v="0"/>
    <n v="33162.089999999997"/>
    <x v="1"/>
    <n v="47441.91"/>
    <n v="0.58858009528063127"/>
    <n v="0.41141990471936873"/>
  </r>
  <r>
    <x v="6"/>
    <n v="13.86"/>
    <x v="7"/>
    <x v="28"/>
    <n v="172611"/>
    <x v="8"/>
    <n v="418"/>
    <x v="2"/>
    <n v="33.97"/>
    <x v="1"/>
    <x v="2"/>
    <x v="0"/>
    <x v="0"/>
    <n v="136999.35999999999"/>
    <x v="2"/>
    <n v="35611.640000000014"/>
    <n v="0.20631153286870485"/>
    <n v="0.79368846713129515"/>
  </r>
  <r>
    <x v="2"/>
    <n v="29.02"/>
    <x v="3"/>
    <x v="11"/>
    <n v="250686"/>
    <x v="2"/>
    <n v="273"/>
    <x v="2"/>
    <n v="58.83"/>
    <x v="0"/>
    <x v="2"/>
    <x v="0"/>
    <x v="0"/>
    <n v="113433.94"/>
    <x v="0"/>
    <n v="137252.06"/>
    <n v="0.54750588385470267"/>
    <n v="0.45249411614529733"/>
  </r>
  <r>
    <x v="6"/>
    <n v="78.400000000000006"/>
    <x v="2"/>
    <x v="38"/>
    <n v="317684"/>
    <x v="5"/>
    <n v="917"/>
    <x v="2"/>
    <n v="35.67"/>
    <x v="2"/>
    <x v="5"/>
    <x v="1"/>
    <x v="1"/>
    <n v="171844.98"/>
    <x v="3"/>
    <n v="145839.01999999999"/>
    <n v="0.45906945266365318"/>
    <n v="0.54093054733634682"/>
  </r>
  <r>
    <x v="8"/>
    <n v="44.35"/>
    <x v="7"/>
    <x v="28"/>
    <n v="180010"/>
    <x v="7"/>
    <n v="502"/>
    <x v="1"/>
    <n v="72.25"/>
    <x v="1"/>
    <x v="4"/>
    <x v="2"/>
    <x v="1"/>
    <n v="131131.64000000001"/>
    <x v="3"/>
    <n v="48878.359999999986"/>
    <n v="0.27153135936892386"/>
    <n v="0.72846864063107608"/>
  </r>
  <r>
    <x v="5"/>
    <n v="17.350000000000001"/>
    <x v="6"/>
    <x v="33"/>
    <n v="61250"/>
    <x v="2"/>
    <n v="171"/>
    <x v="0"/>
    <n v="91.99"/>
    <x v="1"/>
    <x v="2"/>
    <x v="2"/>
    <x v="0"/>
    <n v="27476.59"/>
    <x v="3"/>
    <n v="33773.410000000003"/>
    <n v="0.55140261224489806"/>
    <n v="0.44859738775510205"/>
  </r>
  <r>
    <x v="1"/>
    <n v="17.55"/>
    <x v="6"/>
    <x v="31"/>
    <n v="86785"/>
    <x v="1"/>
    <n v="437"/>
    <x v="1"/>
    <n v="95.83"/>
    <x v="1"/>
    <x v="1"/>
    <x v="2"/>
    <x v="1"/>
    <n v="53031.1"/>
    <x v="2"/>
    <n v="33753.9"/>
    <n v="0.38893702828829868"/>
    <n v="0.61106297171170132"/>
  </r>
  <r>
    <x v="5"/>
    <n v="5.93"/>
    <x v="3"/>
    <x v="14"/>
    <n v="321206"/>
    <x v="0"/>
    <n v="385"/>
    <x v="1"/>
    <n v="87.57"/>
    <x v="0"/>
    <x v="0"/>
    <x v="2"/>
    <x v="1"/>
    <n v="219324.45"/>
    <x v="2"/>
    <n v="101881.54999999999"/>
    <n v="0.3171844548358374"/>
    <n v="0.68281554516416265"/>
  </r>
  <r>
    <x v="1"/>
    <n v="26.36"/>
    <x v="0"/>
    <x v="35"/>
    <n v="317324"/>
    <x v="9"/>
    <n v="997"/>
    <x v="2"/>
    <n v="30.05"/>
    <x v="0"/>
    <x v="1"/>
    <x v="2"/>
    <x v="0"/>
    <n v="156133.53"/>
    <x v="1"/>
    <n v="161190.47"/>
    <n v="0.50796810200300013"/>
    <n v="0.49203189799699992"/>
  </r>
  <r>
    <x v="6"/>
    <n v="21.92"/>
    <x v="2"/>
    <x v="2"/>
    <n v="51199"/>
    <x v="4"/>
    <n v="314"/>
    <x v="2"/>
    <n v="43.54"/>
    <x v="1"/>
    <x v="0"/>
    <x v="1"/>
    <x v="1"/>
    <n v="38637.65"/>
    <x v="1"/>
    <n v="12561.349999999999"/>
    <n v="0.24534365905584091"/>
    <n v="0.75465634094415912"/>
  </r>
  <r>
    <x v="5"/>
    <n v="52.02"/>
    <x v="0"/>
    <x v="29"/>
    <n v="353703"/>
    <x v="3"/>
    <n v="189"/>
    <x v="2"/>
    <n v="48.97"/>
    <x v="1"/>
    <x v="0"/>
    <x v="0"/>
    <x v="1"/>
    <n v="224629.38"/>
    <x v="2"/>
    <n v="129073.62"/>
    <n v="0.36492090821960799"/>
    <n v="0.63507909178039201"/>
  </r>
  <r>
    <x v="3"/>
    <n v="11.84"/>
    <x v="2"/>
    <x v="34"/>
    <n v="379899"/>
    <x v="3"/>
    <n v="508"/>
    <x v="1"/>
    <n v="66.66"/>
    <x v="1"/>
    <x v="4"/>
    <x v="1"/>
    <x v="1"/>
    <n v="228179.65"/>
    <x v="1"/>
    <n v="151719.35"/>
    <n v="0.39936759507132158"/>
    <n v="0.60063240492867842"/>
  </r>
  <r>
    <x v="4"/>
    <n v="71.08"/>
    <x v="7"/>
    <x v="30"/>
    <n v="109881"/>
    <x v="5"/>
    <n v="869"/>
    <x v="0"/>
    <n v="96.16"/>
    <x v="1"/>
    <x v="0"/>
    <x v="1"/>
    <x v="0"/>
    <n v="73987.570000000007"/>
    <x v="3"/>
    <n v="35893.429999999993"/>
    <n v="0.32665729288958051"/>
    <n v="0.67334270711041955"/>
  </r>
  <r>
    <x v="0"/>
    <n v="37.26"/>
    <x v="7"/>
    <x v="30"/>
    <n v="134085"/>
    <x v="6"/>
    <n v="288"/>
    <x v="2"/>
    <n v="25.2"/>
    <x v="1"/>
    <x v="0"/>
    <x v="2"/>
    <x v="0"/>
    <n v="102709.46"/>
    <x v="2"/>
    <n v="31375.539999999994"/>
    <n v="0.23399738971547893"/>
    <n v="0.7660026102845211"/>
  </r>
  <r>
    <x v="4"/>
    <n v="7.05"/>
    <x v="7"/>
    <x v="28"/>
    <n v="129340"/>
    <x v="2"/>
    <n v="150"/>
    <x v="2"/>
    <n v="50.64"/>
    <x v="0"/>
    <x v="6"/>
    <x v="1"/>
    <x v="0"/>
    <n v="101307.34"/>
    <x v="0"/>
    <n v="28032.660000000003"/>
    <n v="0.21673619916499151"/>
    <n v="0.78326380083500846"/>
  </r>
  <r>
    <x v="0"/>
    <n v="72.78"/>
    <x v="5"/>
    <x v="9"/>
    <n v="222477"/>
    <x v="6"/>
    <n v="772"/>
    <x v="2"/>
    <n v="39.42"/>
    <x v="2"/>
    <x v="9"/>
    <x v="2"/>
    <x v="1"/>
    <n v="176682.34"/>
    <x v="2"/>
    <n v="45794.66"/>
    <n v="0.20583997446927099"/>
    <n v="0.79416002553072895"/>
  </r>
  <r>
    <x v="9"/>
    <n v="22.93"/>
    <x v="7"/>
    <x v="23"/>
    <n v="156889"/>
    <x v="1"/>
    <n v="316"/>
    <x v="2"/>
    <n v="46.51"/>
    <x v="1"/>
    <x v="0"/>
    <x v="2"/>
    <x v="1"/>
    <n v="71631.460000000006"/>
    <x v="0"/>
    <n v="85257.54"/>
    <n v="0.54342586159641526"/>
    <n v="0.45657413840358474"/>
  </r>
  <r>
    <x v="7"/>
    <n v="70.56"/>
    <x v="4"/>
    <x v="4"/>
    <n v="383357"/>
    <x v="0"/>
    <n v="414"/>
    <x v="2"/>
    <n v="36.11"/>
    <x v="1"/>
    <x v="2"/>
    <x v="2"/>
    <x v="0"/>
    <n v="189807.29"/>
    <x v="2"/>
    <n v="193549.71"/>
    <n v="0.50488111603544472"/>
    <n v="0.49511888396455528"/>
  </r>
  <r>
    <x v="5"/>
    <n v="39.119999999999997"/>
    <x v="4"/>
    <x v="12"/>
    <n v="123029"/>
    <x v="4"/>
    <n v="310"/>
    <x v="0"/>
    <n v="62.87"/>
    <x v="1"/>
    <x v="0"/>
    <x v="0"/>
    <x v="0"/>
    <n v="49873.120000000003"/>
    <x v="3"/>
    <n v="73155.88"/>
    <n v="0.59462305635256729"/>
    <n v="0.40537694364743276"/>
  </r>
  <r>
    <x v="1"/>
    <n v="16.71"/>
    <x v="4"/>
    <x v="16"/>
    <n v="122958"/>
    <x v="3"/>
    <n v="657"/>
    <x v="0"/>
    <n v="82.26"/>
    <x v="2"/>
    <x v="4"/>
    <x v="1"/>
    <x v="1"/>
    <n v="79251.53"/>
    <x v="2"/>
    <n v="43706.47"/>
    <n v="0.35545853055514892"/>
    <n v="0.64454146944485102"/>
  </r>
  <r>
    <x v="4"/>
    <n v="64.66"/>
    <x v="1"/>
    <x v="1"/>
    <n v="198473"/>
    <x v="1"/>
    <n v="192"/>
    <x v="2"/>
    <n v="32.17"/>
    <x v="1"/>
    <x v="4"/>
    <x v="1"/>
    <x v="1"/>
    <n v="123536"/>
    <x v="2"/>
    <n v="74937"/>
    <n v="0.37756772961561524"/>
    <n v="0.62243227038438476"/>
  </r>
  <r>
    <x v="4"/>
    <n v="50.37"/>
    <x v="3"/>
    <x v="7"/>
    <n v="369629"/>
    <x v="9"/>
    <n v="979"/>
    <x v="2"/>
    <n v="39.04"/>
    <x v="0"/>
    <x v="1"/>
    <x v="1"/>
    <x v="1"/>
    <n v="190323.93"/>
    <x v="1"/>
    <n v="179305.07"/>
    <n v="0.48509470306712948"/>
    <n v="0.51490529693287046"/>
  </r>
  <r>
    <x v="8"/>
    <n v="52.41"/>
    <x v="4"/>
    <x v="16"/>
    <n v="87368"/>
    <x v="8"/>
    <n v="408"/>
    <x v="1"/>
    <n v="76.72"/>
    <x v="2"/>
    <x v="8"/>
    <x v="1"/>
    <x v="0"/>
    <n v="38999.910000000003"/>
    <x v="3"/>
    <n v="48368.09"/>
    <n v="0.55361333669077917"/>
    <n v="0.44638666330922083"/>
  </r>
  <r>
    <x v="4"/>
    <n v="61.11"/>
    <x v="5"/>
    <x v="15"/>
    <n v="245356"/>
    <x v="1"/>
    <n v="676"/>
    <x v="1"/>
    <n v="79.23"/>
    <x v="2"/>
    <x v="6"/>
    <x v="0"/>
    <x v="1"/>
    <n v="157058.5"/>
    <x v="3"/>
    <n v="88297.5"/>
    <n v="0.35987503871924875"/>
    <n v="0.64012496128075125"/>
  </r>
  <r>
    <x v="3"/>
    <n v="62.9"/>
    <x v="1"/>
    <x v="1"/>
    <n v="302614"/>
    <x v="3"/>
    <n v="690"/>
    <x v="2"/>
    <n v="32.26"/>
    <x v="1"/>
    <x v="1"/>
    <x v="2"/>
    <x v="0"/>
    <n v="233888.27"/>
    <x v="0"/>
    <n v="68725.73000000001"/>
    <n v="0.22710690847085729"/>
    <n v="0.77289309152914265"/>
  </r>
  <r>
    <x v="0"/>
    <n v="71.930000000000007"/>
    <x v="4"/>
    <x v="4"/>
    <n v="169247"/>
    <x v="2"/>
    <n v="157"/>
    <x v="2"/>
    <n v="58.31"/>
    <x v="2"/>
    <x v="3"/>
    <x v="2"/>
    <x v="1"/>
    <n v="102086.43"/>
    <x v="3"/>
    <n v="67160.570000000007"/>
    <n v="0.39681985500481548"/>
    <n v="0.60318014499518446"/>
  </r>
  <r>
    <x v="8"/>
    <n v="30.06"/>
    <x v="0"/>
    <x v="0"/>
    <n v="365204"/>
    <x v="0"/>
    <n v="469"/>
    <x v="0"/>
    <n v="96.37"/>
    <x v="0"/>
    <x v="2"/>
    <x v="0"/>
    <x v="1"/>
    <n v="245824.44"/>
    <x v="3"/>
    <n v="119379.56"/>
    <n v="0.32688459053022417"/>
    <n v="0.67311540946977577"/>
  </r>
  <r>
    <x v="0"/>
    <n v="47.54"/>
    <x v="6"/>
    <x v="10"/>
    <n v="236535"/>
    <x v="5"/>
    <n v="458"/>
    <x v="1"/>
    <n v="99.73"/>
    <x v="0"/>
    <x v="8"/>
    <x v="1"/>
    <x v="0"/>
    <n v="97997.7"/>
    <x v="2"/>
    <n v="138537.29999999999"/>
    <n v="0.58569471748367041"/>
    <n v="0.41430528251632948"/>
  </r>
  <r>
    <x v="5"/>
    <n v="18.36"/>
    <x v="2"/>
    <x v="8"/>
    <n v="129070"/>
    <x v="9"/>
    <n v="839"/>
    <x v="0"/>
    <n v="67.849999999999994"/>
    <x v="0"/>
    <x v="1"/>
    <x v="0"/>
    <x v="1"/>
    <n v="78938.84"/>
    <x v="2"/>
    <n v="50131.16"/>
    <n v="0.38840288215696911"/>
    <n v="0.61159711784303084"/>
  </r>
  <r>
    <x v="1"/>
    <n v="34.979999999999997"/>
    <x v="7"/>
    <x v="17"/>
    <n v="132565"/>
    <x v="8"/>
    <n v="457"/>
    <x v="1"/>
    <n v="61.49"/>
    <x v="2"/>
    <x v="8"/>
    <x v="1"/>
    <x v="1"/>
    <n v="84785.84"/>
    <x v="0"/>
    <n v="47779.16"/>
    <n v="0.36042062384490631"/>
    <n v="0.63957937615509375"/>
  </r>
  <r>
    <x v="0"/>
    <n v="64.819999999999993"/>
    <x v="7"/>
    <x v="28"/>
    <n v="348422"/>
    <x v="8"/>
    <n v="777"/>
    <x v="1"/>
    <n v="61.07"/>
    <x v="1"/>
    <x v="8"/>
    <x v="0"/>
    <x v="1"/>
    <n v="139521.69"/>
    <x v="3"/>
    <n v="208900.31"/>
    <n v="0.59956119303603106"/>
    <n v="0.400438806963969"/>
  </r>
  <r>
    <x v="6"/>
    <n v="18.66"/>
    <x v="2"/>
    <x v="27"/>
    <n v="80979"/>
    <x v="5"/>
    <n v="416"/>
    <x v="1"/>
    <n v="64.05"/>
    <x v="1"/>
    <x v="7"/>
    <x v="1"/>
    <x v="0"/>
    <n v="38335.57"/>
    <x v="2"/>
    <n v="42643.43"/>
    <n v="0.52659862433470406"/>
    <n v="0.47340137566529594"/>
  </r>
  <r>
    <x v="6"/>
    <n v="26.83"/>
    <x v="3"/>
    <x v="14"/>
    <n v="118442"/>
    <x v="7"/>
    <n v="883"/>
    <x v="2"/>
    <n v="53.72"/>
    <x v="1"/>
    <x v="1"/>
    <x v="2"/>
    <x v="0"/>
    <n v="70991.64"/>
    <x v="0"/>
    <n v="47450.36"/>
    <n v="0.40062106347410548"/>
    <n v="0.59937893652589458"/>
  </r>
  <r>
    <x v="0"/>
    <n v="17.45"/>
    <x v="6"/>
    <x v="21"/>
    <n v="220126"/>
    <x v="6"/>
    <n v="341"/>
    <x v="1"/>
    <n v="67.02"/>
    <x v="0"/>
    <x v="9"/>
    <x v="1"/>
    <x v="0"/>
    <n v="161810.42000000001"/>
    <x v="0"/>
    <n v="58315.579999999987"/>
    <n v="0.2649190917928822"/>
    <n v="0.7350809082071178"/>
  </r>
  <r>
    <x v="6"/>
    <n v="53.83"/>
    <x v="7"/>
    <x v="28"/>
    <n v="275378"/>
    <x v="7"/>
    <n v="252"/>
    <x v="0"/>
    <n v="61.77"/>
    <x v="1"/>
    <x v="3"/>
    <x v="0"/>
    <x v="1"/>
    <n v="141482.68"/>
    <x v="1"/>
    <n v="133895.32"/>
    <n v="0.48622373610092312"/>
    <n v="0.51377626389907693"/>
  </r>
  <r>
    <x v="3"/>
    <n v="68.489999999999995"/>
    <x v="5"/>
    <x v="15"/>
    <n v="287128"/>
    <x v="8"/>
    <n v="925"/>
    <x v="1"/>
    <n v="96.27"/>
    <x v="2"/>
    <x v="8"/>
    <x v="1"/>
    <x v="0"/>
    <n v="154449.89000000001"/>
    <x v="3"/>
    <n v="132678.10999999999"/>
    <n v="0.46208697862974002"/>
    <n v="0.53791302137025998"/>
  </r>
  <r>
    <x v="6"/>
    <n v="24.84"/>
    <x v="4"/>
    <x v="16"/>
    <n v="78890"/>
    <x v="3"/>
    <n v="418"/>
    <x v="2"/>
    <n v="56.01"/>
    <x v="0"/>
    <x v="0"/>
    <x v="2"/>
    <x v="1"/>
    <n v="52984.95"/>
    <x v="1"/>
    <n v="25905.050000000003"/>
    <n v="0.32836924832044623"/>
    <n v="0.67163075167955377"/>
  </r>
  <r>
    <x v="1"/>
    <n v="42.73"/>
    <x v="1"/>
    <x v="37"/>
    <n v="300772"/>
    <x v="7"/>
    <n v="940"/>
    <x v="1"/>
    <n v="62.47"/>
    <x v="1"/>
    <x v="7"/>
    <x v="1"/>
    <x v="1"/>
    <n v="137112.82"/>
    <x v="1"/>
    <n v="163659.18"/>
    <n v="0.5441303711781682"/>
    <n v="0.45586962882183185"/>
  </r>
  <r>
    <x v="4"/>
    <n v="32.520000000000003"/>
    <x v="7"/>
    <x v="36"/>
    <n v="316005"/>
    <x v="6"/>
    <n v="420"/>
    <x v="0"/>
    <n v="67.08"/>
    <x v="2"/>
    <x v="9"/>
    <x v="0"/>
    <x v="1"/>
    <n v="177112.59"/>
    <x v="0"/>
    <n v="138892.41"/>
    <n v="0.43952598851283997"/>
    <n v="0.56047401148716003"/>
  </r>
  <r>
    <x v="0"/>
    <n v="23.46"/>
    <x v="4"/>
    <x v="22"/>
    <n v="284895"/>
    <x v="5"/>
    <n v="679"/>
    <x v="2"/>
    <n v="44.77"/>
    <x v="1"/>
    <x v="1"/>
    <x v="2"/>
    <x v="0"/>
    <n v="183167.13"/>
    <x v="1"/>
    <n v="101727.87"/>
    <n v="0.35707144737534879"/>
    <n v="0.64292855262465121"/>
  </r>
  <r>
    <x v="5"/>
    <n v="25.57"/>
    <x v="3"/>
    <x v="32"/>
    <n v="253102"/>
    <x v="7"/>
    <n v="543"/>
    <x v="0"/>
    <n v="61.84"/>
    <x v="0"/>
    <x v="3"/>
    <x v="1"/>
    <x v="0"/>
    <n v="114952.95"/>
    <x v="3"/>
    <n v="138149.04999999999"/>
    <n v="0.54582362051662958"/>
    <n v="0.45417637948337031"/>
  </r>
  <r>
    <x v="0"/>
    <n v="56.18"/>
    <x v="3"/>
    <x v="11"/>
    <n v="138891"/>
    <x v="4"/>
    <n v="895"/>
    <x v="0"/>
    <n v="62.78"/>
    <x v="1"/>
    <x v="0"/>
    <x v="0"/>
    <x v="0"/>
    <n v="77396.55"/>
    <x v="3"/>
    <n v="61494.45"/>
    <n v="0.44275331014968572"/>
    <n v="0.55724668985031434"/>
  </r>
  <r>
    <x v="0"/>
    <n v="39.72"/>
    <x v="3"/>
    <x v="32"/>
    <n v="127508"/>
    <x v="9"/>
    <n v="476"/>
    <x v="1"/>
    <n v="61.56"/>
    <x v="0"/>
    <x v="1"/>
    <x v="0"/>
    <x v="1"/>
    <n v="70436.41"/>
    <x v="2"/>
    <n v="57071.59"/>
    <n v="0.44759222950716815"/>
    <n v="0.55240777049283185"/>
  </r>
  <r>
    <x v="7"/>
    <n v="41.52"/>
    <x v="2"/>
    <x v="2"/>
    <n v="298060"/>
    <x v="8"/>
    <n v="419"/>
    <x v="0"/>
    <n v="93.37"/>
    <x v="1"/>
    <x v="2"/>
    <x v="1"/>
    <x v="0"/>
    <n v="229329.7"/>
    <x v="1"/>
    <n v="68730.299999999988"/>
    <n v="0.23059216265181504"/>
    <n v="0.76940783734818496"/>
  </r>
  <r>
    <x v="0"/>
    <n v="71.7"/>
    <x v="3"/>
    <x v="3"/>
    <n v="281287"/>
    <x v="2"/>
    <n v="593"/>
    <x v="2"/>
    <n v="28.61"/>
    <x v="1"/>
    <x v="1"/>
    <x v="0"/>
    <x v="0"/>
    <n v="153527.96"/>
    <x v="0"/>
    <n v="127759.04000000001"/>
    <n v="0.45419461261985095"/>
    <n v="0.54580538738014905"/>
  </r>
  <r>
    <x v="4"/>
    <n v="36.56"/>
    <x v="6"/>
    <x v="33"/>
    <n v="294124"/>
    <x v="4"/>
    <n v="656"/>
    <x v="0"/>
    <n v="66.739999999999995"/>
    <x v="0"/>
    <x v="0"/>
    <x v="1"/>
    <x v="1"/>
    <n v="214936.68"/>
    <x v="0"/>
    <n v="79187.320000000007"/>
    <n v="0.26923107260883167"/>
    <n v="0.73076892739116828"/>
  </r>
  <r>
    <x v="8"/>
    <n v="54.06"/>
    <x v="4"/>
    <x v="16"/>
    <n v="221471"/>
    <x v="2"/>
    <n v="783"/>
    <x v="2"/>
    <n v="32.090000000000003"/>
    <x v="2"/>
    <x v="3"/>
    <x v="1"/>
    <x v="1"/>
    <n v="106143.17"/>
    <x v="3"/>
    <n v="115327.83"/>
    <n v="0.52073558163371281"/>
    <n v="0.47926441836628725"/>
  </r>
  <r>
    <x v="2"/>
    <n v="10.55"/>
    <x v="5"/>
    <x v="9"/>
    <n v="87748"/>
    <x v="8"/>
    <n v="236"/>
    <x v="0"/>
    <n v="72.67"/>
    <x v="2"/>
    <x v="8"/>
    <x v="1"/>
    <x v="1"/>
    <n v="45205.06"/>
    <x v="0"/>
    <n v="42542.94"/>
    <n v="0.48483087933628122"/>
    <n v="0.51516912066371878"/>
  </r>
  <r>
    <x v="7"/>
    <n v="74.760000000000005"/>
    <x v="5"/>
    <x v="20"/>
    <n v="131731"/>
    <x v="9"/>
    <n v="892"/>
    <x v="2"/>
    <n v="41.15"/>
    <x v="0"/>
    <x v="1"/>
    <x v="0"/>
    <x v="0"/>
    <n v="90970.9"/>
    <x v="0"/>
    <n v="40760.100000000006"/>
    <n v="0.30941919517805228"/>
    <n v="0.69058080482194772"/>
  </r>
  <r>
    <x v="8"/>
    <n v="69.2"/>
    <x v="0"/>
    <x v="29"/>
    <n v="273016"/>
    <x v="2"/>
    <n v="761"/>
    <x v="0"/>
    <n v="78.88"/>
    <x v="1"/>
    <x v="2"/>
    <x v="2"/>
    <x v="1"/>
    <n v="113221.61"/>
    <x v="0"/>
    <n v="159794.39000000001"/>
    <n v="0.58529313300319397"/>
    <n v="0.41470686699680603"/>
  </r>
  <r>
    <x v="1"/>
    <n v="70.03"/>
    <x v="6"/>
    <x v="21"/>
    <n v="223213"/>
    <x v="5"/>
    <n v="438"/>
    <x v="1"/>
    <n v="68.75"/>
    <x v="0"/>
    <x v="8"/>
    <x v="2"/>
    <x v="1"/>
    <n v="98673.83"/>
    <x v="0"/>
    <n v="124539.17"/>
    <n v="0.55793869532688511"/>
    <n v="0.44206130467311494"/>
  </r>
  <r>
    <x v="9"/>
    <n v="11.82"/>
    <x v="4"/>
    <x v="12"/>
    <n v="115803"/>
    <x v="0"/>
    <n v="859"/>
    <x v="1"/>
    <n v="98.98"/>
    <x v="2"/>
    <x v="2"/>
    <x v="2"/>
    <x v="0"/>
    <n v="89578.54"/>
    <x v="0"/>
    <n v="26224.460000000006"/>
    <n v="0.22645751837171754"/>
    <n v="0.77354248162828243"/>
  </r>
  <r>
    <x v="0"/>
    <n v="38.76"/>
    <x v="2"/>
    <x v="34"/>
    <n v="268301"/>
    <x v="9"/>
    <n v="350"/>
    <x v="0"/>
    <n v="72.56"/>
    <x v="2"/>
    <x v="1"/>
    <x v="2"/>
    <x v="1"/>
    <n v="122697.86"/>
    <x v="3"/>
    <n v="145603.14000000001"/>
    <n v="0.54268578946779933"/>
    <n v="0.45731421053220078"/>
  </r>
  <r>
    <x v="9"/>
    <n v="61.72"/>
    <x v="0"/>
    <x v="0"/>
    <n v="216555"/>
    <x v="2"/>
    <n v="688"/>
    <x v="0"/>
    <n v="95.34"/>
    <x v="0"/>
    <x v="3"/>
    <x v="1"/>
    <x v="1"/>
    <n v="163233.92000000001"/>
    <x v="3"/>
    <n v="53321.079999999987"/>
    <n v="0.24622419246842597"/>
    <n v="0.75377580753157403"/>
  </r>
  <r>
    <x v="9"/>
    <n v="34.5"/>
    <x v="3"/>
    <x v="32"/>
    <n v="337526"/>
    <x v="4"/>
    <n v="424"/>
    <x v="1"/>
    <n v="89.22"/>
    <x v="1"/>
    <x v="0"/>
    <x v="0"/>
    <x v="1"/>
    <n v="198523.18"/>
    <x v="2"/>
    <n v="139002.82"/>
    <n v="0.41182848136143591"/>
    <n v="0.58817151863856409"/>
  </r>
  <r>
    <x v="9"/>
    <n v="77.67"/>
    <x v="0"/>
    <x v="39"/>
    <n v="72937"/>
    <x v="4"/>
    <n v="911"/>
    <x v="1"/>
    <n v="94.33"/>
    <x v="0"/>
    <x v="0"/>
    <x v="2"/>
    <x v="1"/>
    <n v="55519.91"/>
    <x v="3"/>
    <n v="17417.089999999997"/>
    <n v="0.2387963585011722"/>
    <n v="0.7612036414988278"/>
  </r>
  <r>
    <x v="0"/>
    <n v="66.37"/>
    <x v="6"/>
    <x v="31"/>
    <n v="386140"/>
    <x v="3"/>
    <n v="293"/>
    <x v="2"/>
    <n v="35.700000000000003"/>
    <x v="1"/>
    <x v="0"/>
    <x v="1"/>
    <x v="0"/>
    <n v="204755.87"/>
    <x v="0"/>
    <n v="181384.13"/>
    <n v="0.46973670171440413"/>
    <n v="0.53026329828559593"/>
  </r>
  <r>
    <x v="2"/>
    <n v="54.96"/>
    <x v="3"/>
    <x v="14"/>
    <n v="179421"/>
    <x v="0"/>
    <n v="740"/>
    <x v="1"/>
    <n v="68.38"/>
    <x v="0"/>
    <x v="4"/>
    <x v="2"/>
    <x v="0"/>
    <n v="122946.51"/>
    <x v="0"/>
    <n v="56474.490000000005"/>
    <n v="0.31475964351998931"/>
    <n v="0.68524035648001069"/>
  </r>
  <r>
    <x v="1"/>
    <n v="70.14"/>
    <x v="6"/>
    <x v="10"/>
    <n v="342311"/>
    <x v="6"/>
    <n v="887"/>
    <x v="2"/>
    <n v="37.92"/>
    <x v="1"/>
    <x v="3"/>
    <x v="0"/>
    <x v="1"/>
    <n v="148923.91"/>
    <x v="2"/>
    <n v="193387.09"/>
    <n v="0.56494559041339598"/>
    <n v="0.43505440958660402"/>
  </r>
  <r>
    <x v="9"/>
    <n v="24.98"/>
    <x v="1"/>
    <x v="1"/>
    <n v="208714"/>
    <x v="6"/>
    <n v="920"/>
    <x v="1"/>
    <n v="67.94"/>
    <x v="0"/>
    <x v="9"/>
    <x v="2"/>
    <x v="0"/>
    <n v="103831.03999999999"/>
    <x v="2"/>
    <n v="104882.96"/>
    <n v="0.50252000344969672"/>
    <n v="0.49747999655030328"/>
  </r>
  <r>
    <x v="8"/>
    <n v="34.69"/>
    <x v="0"/>
    <x v="29"/>
    <n v="393592"/>
    <x v="9"/>
    <n v="248"/>
    <x v="0"/>
    <n v="63.1"/>
    <x v="2"/>
    <x v="1"/>
    <x v="1"/>
    <x v="0"/>
    <n v="259779.98"/>
    <x v="1"/>
    <n v="133812.01999999999"/>
    <n v="0.33997647309904672"/>
    <n v="0.66002352690095334"/>
  </r>
  <r>
    <x v="5"/>
    <n v="30.2"/>
    <x v="5"/>
    <x v="9"/>
    <n v="81194"/>
    <x v="8"/>
    <n v="934"/>
    <x v="2"/>
    <n v="43.07"/>
    <x v="1"/>
    <x v="0"/>
    <x v="2"/>
    <x v="0"/>
    <n v="44770.84"/>
    <x v="2"/>
    <n v="36423.160000000003"/>
    <n v="0.44859423110082031"/>
    <n v="0.55140576889917969"/>
  </r>
  <r>
    <x v="0"/>
    <n v="47.68"/>
    <x v="1"/>
    <x v="25"/>
    <n v="150919"/>
    <x v="7"/>
    <n v="785"/>
    <x v="0"/>
    <n v="65.45"/>
    <x v="1"/>
    <x v="1"/>
    <x v="0"/>
    <x v="0"/>
    <n v="65188.480000000003"/>
    <x v="1"/>
    <n v="85730.51999999999"/>
    <n v="0.56805650713296529"/>
    <n v="0.43194349286703465"/>
  </r>
  <r>
    <x v="9"/>
    <n v="47.55"/>
    <x v="7"/>
    <x v="28"/>
    <n v="391585"/>
    <x v="9"/>
    <n v="634"/>
    <x v="2"/>
    <n v="30.3"/>
    <x v="0"/>
    <x v="1"/>
    <x v="1"/>
    <x v="1"/>
    <n v="218327.65"/>
    <x v="3"/>
    <n v="173257.35"/>
    <n v="0.44245144732305886"/>
    <n v="0.55754855267694114"/>
  </r>
  <r>
    <x v="0"/>
    <n v="6.68"/>
    <x v="6"/>
    <x v="33"/>
    <n v="189730"/>
    <x v="7"/>
    <n v="870"/>
    <x v="1"/>
    <n v="91.67"/>
    <x v="1"/>
    <x v="1"/>
    <x v="1"/>
    <x v="1"/>
    <n v="144867.38"/>
    <x v="0"/>
    <n v="44862.619999999995"/>
    <n v="0.23645506772782374"/>
    <n v="0.76354493227217624"/>
  </r>
  <r>
    <x v="0"/>
    <n v="46.57"/>
    <x v="1"/>
    <x v="26"/>
    <n v="375802"/>
    <x v="5"/>
    <n v="723"/>
    <x v="1"/>
    <n v="88.37"/>
    <x v="2"/>
    <x v="5"/>
    <x v="1"/>
    <x v="1"/>
    <n v="179720.15"/>
    <x v="0"/>
    <n v="196081.85"/>
    <n v="0.52176904327278728"/>
    <n v="0.47823095672721272"/>
  </r>
  <r>
    <x v="3"/>
    <n v="14.45"/>
    <x v="0"/>
    <x v="35"/>
    <n v="96704"/>
    <x v="1"/>
    <n v="782"/>
    <x v="0"/>
    <n v="72.61"/>
    <x v="1"/>
    <x v="0"/>
    <x v="0"/>
    <x v="1"/>
    <n v="69578.19"/>
    <x v="1"/>
    <n v="27125.809999999998"/>
    <n v="0.28050349520185303"/>
    <n v="0.71949650479814697"/>
  </r>
  <r>
    <x v="2"/>
    <n v="49.7"/>
    <x v="5"/>
    <x v="9"/>
    <n v="346104"/>
    <x v="9"/>
    <n v="378"/>
    <x v="0"/>
    <n v="79.930000000000007"/>
    <x v="0"/>
    <x v="1"/>
    <x v="0"/>
    <x v="1"/>
    <n v="149455.04999999999"/>
    <x v="1"/>
    <n v="196648.95"/>
    <n v="0.56817878441162195"/>
    <n v="0.43182121558837805"/>
  </r>
  <r>
    <x v="5"/>
    <n v="72.849999999999994"/>
    <x v="1"/>
    <x v="1"/>
    <n v="118347"/>
    <x v="2"/>
    <n v="469"/>
    <x v="0"/>
    <n v="79.31"/>
    <x v="2"/>
    <x v="3"/>
    <x v="2"/>
    <x v="1"/>
    <n v="62225.75"/>
    <x v="2"/>
    <n v="56121.25"/>
    <n v="0.47420931667046906"/>
    <n v="0.52579068332953094"/>
  </r>
  <r>
    <x v="3"/>
    <n v="48.78"/>
    <x v="1"/>
    <x v="19"/>
    <n v="231855"/>
    <x v="9"/>
    <n v="616"/>
    <x v="0"/>
    <n v="88.2"/>
    <x v="1"/>
    <x v="1"/>
    <x v="2"/>
    <x v="0"/>
    <n v="113904.88"/>
    <x v="2"/>
    <n v="117950.12"/>
    <n v="0.50872364193137953"/>
    <n v="0.49127635806862047"/>
  </r>
  <r>
    <x v="1"/>
    <n v="52.54"/>
    <x v="7"/>
    <x v="17"/>
    <n v="210669"/>
    <x v="4"/>
    <n v="552"/>
    <x v="1"/>
    <n v="60.04"/>
    <x v="1"/>
    <x v="0"/>
    <x v="0"/>
    <x v="0"/>
    <n v="143302.45000000001"/>
    <x v="2"/>
    <n v="67366.549999999988"/>
    <n v="0.31977438541028813"/>
    <n v="0.68022561458971187"/>
  </r>
  <r>
    <x v="5"/>
    <n v="62.34"/>
    <x v="1"/>
    <x v="25"/>
    <n v="389965"/>
    <x v="0"/>
    <n v="303"/>
    <x v="2"/>
    <n v="31.55"/>
    <x v="2"/>
    <x v="2"/>
    <x v="2"/>
    <x v="0"/>
    <n v="199139.69"/>
    <x v="3"/>
    <n v="190825.31"/>
    <n v="0.48933958175733722"/>
    <n v="0.51066041824266284"/>
  </r>
  <r>
    <x v="8"/>
    <n v="11.93"/>
    <x v="3"/>
    <x v="3"/>
    <n v="341300"/>
    <x v="0"/>
    <n v="287"/>
    <x v="0"/>
    <n v="76.31"/>
    <x v="0"/>
    <x v="4"/>
    <x v="0"/>
    <x v="1"/>
    <n v="239500.19"/>
    <x v="1"/>
    <n v="101799.81"/>
    <n v="0.29827075886317023"/>
    <n v="0.70172924113682977"/>
  </r>
  <r>
    <x v="4"/>
    <n v="63.46"/>
    <x v="5"/>
    <x v="20"/>
    <n v="254700"/>
    <x v="9"/>
    <n v="657"/>
    <x v="1"/>
    <n v="72.03"/>
    <x v="1"/>
    <x v="0"/>
    <x v="2"/>
    <x v="1"/>
    <n v="202347.68"/>
    <x v="1"/>
    <n v="52352.320000000007"/>
    <n v="0.20554503337259525"/>
    <n v="0.79445496662740478"/>
  </r>
  <r>
    <x v="4"/>
    <n v="72.94"/>
    <x v="7"/>
    <x v="30"/>
    <n v="235615"/>
    <x v="8"/>
    <n v="129"/>
    <x v="0"/>
    <n v="76.5"/>
    <x v="0"/>
    <x v="8"/>
    <x v="2"/>
    <x v="0"/>
    <n v="144808.46"/>
    <x v="1"/>
    <n v="90806.540000000008"/>
    <n v="0.38540220274600517"/>
    <n v="0.61459779725399488"/>
  </r>
  <r>
    <x v="8"/>
    <n v="16.88"/>
    <x v="5"/>
    <x v="9"/>
    <n v="114587"/>
    <x v="8"/>
    <n v="594"/>
    <x v="1"/>
    <n v="83.26"/>
    <x v="0"/>
    <x v="1"/>
    <x v="0"/>
    <x v="0"/>
    <n v="71766.039999999994"/>
    <x v="1"/>
    <n v="42820.960000000006"/>
    <n v="0.37369823802001978"/>
    <n v="0.62630176197998022"/>
  </r>
  <r>
    <x v="3"/>
    <n v="14.21"/>
    <x v="5"/>
    <x v="15"/>
    <n v="349976"/>
    <x v="9"/>
    <n v="607"/>
    <x v="0"/>
    <n v="83.36"/>
    <x v="2"/>
    <x v="1"/>
    <x v="0"/>
    <x v="1"/>
    <n v="162049.17000000001"/>
    <x v="2"/>
    <n v="187926.83"/>
    <n v="0.53697062084257208"/>
    <n v="0.46302937915742798"/>
  </r>
  <r>
    <x v="9"/>
    <n v="21.87"/>
    <x v="4"/>
    <x v="4"/>
    <n v="192382"/>
    <x v="7"/>
    <n v="396"/>
    <x v="2"/>
    <n v="38.57"/>
    <x v="1"/>
    <x v="1"/>
    <x v="2"/>
    <x v="0"/>
    <n v="94086.31"/>
    <x v="0"/>
    <n v="98295.69"/>
    <n v="0.51094016072189707"/>
    <n v="0.48905983927810293"/>
  </r>
  <r>
    <x v="2"/>
    <n v="21.51"/>
    <x v="1"/>
    <x v="26"/>
    <n v="54691"/>
    <x v="5"/>
    <n v="574"/>
    <x v="0"/>
    <n v="64.540000000000006"/>
    <x v="0"/>
    <x v="7"/>
    <x v="0"/>
    <x v="1"/>
    <n v="33258.39"/>
    <x v="3"/>
    <n v="21432.61"/>
    <n v="0.39188550218500301"/>
    <n v="0.60811449781499693"/>
  </r>
  <r>
    <x v="8"/>
    <n v="49.69"/>
    <x v="0"/>
    <x v="29"/>
    <n v="346801"/>
    <x v="2"/>
    <n v="282"/>
    <x v="2"/>
    <n v="50.54"/>
    <x v="2"/>
    <x v="3"/>
    <x v="2"/>
    <x v="0"/>
    <n v="169455.28"/>
    <x v="1"/>
    <n v="177345.72"/>
    <n v="0.51137603409448074"/>
    <n v="0.48862396590551932"/>
  </r>
  <r>
    <x v="6"/>
    <n v="8.34"/>
    <x v="0"/>
    <x v="6"/>
    <n v="397994"/>
    <x v="3"/>
    <n v="827"/>
    <x v="2"/>
    <n v="29.25"/>
    <x v="1"/>
    <x v="4"/>
    <x v="0"/>
    <x v="1"/>
    <n v="233885.8"/>
    <x v="1"/>
    <n v="164108.20000000001"/>
    <n v="0.41233837696045672"/>
    <n v="0.58766162303954328"/>
  </r>
  <r>
    <x v="8"/>
    <n v="64.510000000000005"/>
    <x v="0"/>
    <x v="39"/>
    <n v="306468"/>
    <x v="7"/>
    <n v="278"/>
    <x v="1"/>
    <n v="61.79"/>
    <x v="1"/>
    <x v="7"/>
    <x v="2"/>
    <x v="0"/>
    <n v="178561.96"/>
    <x v="3"/>
    <n v="127906.04000000001"/>
    <n v="0.41735528668572253"/>
    <n v="0.58264471331427747"/>
  </r>
  <r>
    <x v="1"/>
    <n v="7.26"/>
    <x v="0"/>
    <x v="35"/>
    <n v="223508"/>
    <x v="9"/>
    <n v="1000"/>
    <x v="1"/>
    <n v="74.91"/>
    <x v="0"/>
    <x v="0"/>
    <x v="1"/>
    <x v="1"/>
    <n v="141111.88"/>
    <x v="1"/>
    <n v="82396.12"/>
    <n v="0.36864953379744797"/>
    <n v="0.63135046620255209"/>
  </r>
  <r>
    <x v="8"/>
    <n v="14.9"/>
    <x v="2"/>
    <x v="2"/>
    <n v="85986"/>
    <x v="5"/>
    <n v="697"/>
    <x v="0"/>
    <n v="79"/>
    <x v="1"/>
    <x v="3"/>
    <x v="0"/>
    <x v="0"/>
    <n v="59323.29"/>
    <x v="0"/>
    <n v="26662.71"/>
    <n v="0.31008199009141024"/>
    <n v="0.68991800990858976"/>
  </r>
  <r>
    <x v="9"/>
    <n v="67.97"/>
    <x v="4"/>
    <x v="4"/>
    <n v="326606"/>
    <x v="6"/>
    <n v="158"/>
    <x v="2"/>
    <n v="47.21"/>
    <x v="2"/>
    <x v="9"/>
    <x v="1"/>
    <x v="1"/>
    <n v="245054.65"/>
    <x v="0"/>
    <n v="81551.350000000006"/>
    <n v="0.24969336142018214"/>
    <n v="0.75030663857981783"/>
  </r>
  <r>
    <x v="7"/>
    <n v="14.76"/>
    <x v="2"/>
    <x v="8"/>
    <n v="198398"/>
    <x v="3"/>
    <n v="358"/>
    <x v="2"/>
    <n v="40.1"/>
    <x v="0"/>
    <x v="0"/>
    <x v="2"/>
    <x v="1"/>
    <n v="147277.41"/>
    <x v="1"/>
    <n v="51120.59"/>
    <n v="0.25766686156110441"/>
    <n v="0.74233313843889559"/>
  </r>
  <r>
    <x v="6"/>
    <n v="5.58"/>
    <x v="1"/>
    <x v="1"/>
    <n v="134919"/>
    <x v="0"/>
    <n v="670"/>
    <x v="1"/>
    <n v="80.31"/>
    <x v="0"/>
    <x v="4"/>
    <x v="2"/>
    <x v="0"/>
    <n v="80007.990000000005"/>
    <x v="2"/>
    <n v="54911.009999999995"/>
    <n v="0.4069924176728259"/>
    <n v="0.5930075823271741"/>
  </r>
  <r>
    <x v="3"/>
    <n v="7.31"/>
    <x v="6"/>
    <x v="21"/>
    <n v="180146"/>
    <x v="8"/>
    <n v="585"/>
    <x v="0"/>
    <n v="94.87"/>
    <x v="2"/>
    <x v="8"/>
    <x v="2"/>
    <x v="0"/>
    <n v="114190.26"/>
    <x v="0"/>
    <n v="65955.740000000005"/>
    <n v="0.36612381068688732"/>
    <n v="0.63387618931311263"/>
  </r>
  <r>
    <x v="2"/>
    <n v="70.81"/>
    <x v="6"/>
    <x v="31"/>
    <n v="106054"/>
    <x v="0"/>
    <n v="326"/>
    <x v="0"/>
    <n v="87.01"/>
    <x v="0"/>
    <x v="1"/>
    <x v="0"/>
    <x v="0"/>
    <n v="52184.78"/>
    <x v="2"/>
    <n v="53869.22"/>
    <n v="0.50794142606596637"/>
    <n v="0.49205857393403357"/>
  </r>
  <r>
    <x v="8"/>
    <n v="13.59"/>
    <x v="6"/>
    <x v="24"/>
    <n v="91772"/>
    <x v="8"/>
    <n v="504"/>
    <x v="0"/>
    <n v="65.03"/>
    <x v="1"/>
    <x v="0"/>
    <x v="0"/>
    <x v="1"/>
    <n v="55227.17"/>
    <x v="2"/>
    <n v="36544.83"/>
    <n v="0.3982132894564791"/>
    <n v="0.60178671054352084"/>
  </r>
  <r>
    <x v="2"/>
    <n v="6.65"/>
    <x v="5"/>
    <x v="9"/>
    <n v="259064"/>
    <x v="7"/>
    <n v="265"/>
    <x v="2"/>
    <n v="29.99"/>
    <x v="2"/>
    <x v="7"/>
    <x v="2"/>
    <x v="1"/>
    <n v="137129.75"/>
    <x v="0"/>
    <n v="121934.25"/>
    <n v="0.47067230491307166"/>
    <n v="0.52932769508692834"/>
  </r>
  <r>
    <x v="1"/>
    <n v="68.849999999999994"/>
    <x v="6"/>
    <x v="31"/>
    <n v="369956"/>
    <x v="2"/>
    <n v="485"/>
    <x v="1"/>
    <n v="76.7"/>
    <x v="0"/>
    <x v="0"/>
    <x v="2"/>
    <x v="1"/>
    <n v="262901.44"/>
    <x v="3"/>
    <n v="107054.56"/>
    <n v="0.28937106034231097"/>
    <n v="0.71062893965768903"/>
  </r>
  <r>
    <x v="8"/>
    <n v="12.61"/>
    <x v="7"/>
    <x v="23"/>
    <n v="96567"/>
    <x v="8"/>
    <n v="242"/>
    <x v="1"/>
    <n v="99.43"/>
    <x v="2"/>
    <x v="8"/>
    <x v="2"/>
    <x v="1"/>
    <n v="44510.32"/>
    <x v="3"/>
    <n v="52056.68"/>
    <n v="0.53907318235007817"/>
    <n v="0.46092681764992183"/>
  </r>
  <r>
    <x v="8"/>
    <n v="38.78"/>
    <x v="0"/>
    <x v="35"/>
    <n v="220047"/>
    <x v="4"/>
    <n v="859"/>
    <x v="2"/>
    <n v="47.4"/>
    <x v="2"/>
    <x v="0"/>
    <x v="2"/>
    <x v="1"/>
    <n v="170994.63"/>
    <x v="2"/>
    <n v="49052.369999999995"/>
    <n v="0.22291769485609891"/>
    <n v="0.77708230514390109"/>
  </r>
  <r>
    <x v="8"/>
    <n v="18.68"/>
    <x v="1"/>
    <x v="37"/>
    <n v="390081"/>
    <x v="3"/>
    <n v="480"/>
    <x v="1"/>
    <n v="70.37"/>
    <x v="0"/>
    <x v="4"/>
    <x v="2"/>
    <x v="0"/>
    <n v="273064.15999999997"/>
    <x v="0"/>
    <n v="117016.84000000003"/>
    <n v="0.29998087576682797"/>
    <n v="0.70001912423317203"/>
  </r>
  <r>
    <x v="2"/>
    <n v="60.36"/>
    <x v="0"/>
    <x v="35"/>
    <n v="278869"/>
    <x v="0"/>
    <n v="205"/>
    <x v="0"/>
    <n v="91.95"/>
    <x v="0"/>
    <x v="2"/>
    <x v="1"/>
    <x v="1"/>
    <n v="204981.35"/>
    <x v="0"/>
    <n v="73887.649999999994"/>
    <n v="0.26495469198799432"/>
    <n v="0.73504530801200563"/>
  </r>
  <r>
    <x v="2"/>
    <n v="9.66"/>
    <x v="3"/>
    <x v="3"/>
    <n v="125985"/>
    <x v="0"/>
    <n v="486"/>
    <x v="0"/>
    <n v="78.84"/>
    <x v="1"/>
    <x v="4"/>
    <x v="2"/>
    <x v="1"/>
    <n v="88636.91"/>
    <x v="0"/>
    <n v="37348.089999999997"/>
    <n v="0.2964487042108187"/>
    <n v="0.7035512957891813"/>
  </r>
  <r>
    <x v="1"/>
    <n v="44.63"/>
    <x v="4"/>
    <x v="4"/>
    <n v="257288"/>
    <x v="8"/>
    <n v="640"/>
    <x v="0"/>
    <n v="94.01"/>
    <x v="2"/>
    <x v="8"/>
    <x v="0"/>
    <x v="0"/>
    <n v="119156.07"/>
    <x v="2"/>
    <n v="138131.93"/>
    <n v="0.53687669071235344"/>
    <n v="0.46312330928764656"/>
  </r>
  <r>
    <x v="0"/>
    <n v="24.48"/>
    <x v="1"/>
    <x v="26"/>
    <n v="305662"/>
    <x v="0"/>
    <n v="190"/>
    <x v="1"/>
    <n v="64.209999999999994"/>
    <x v="2"/>
    <x v="2"/>
    <x v="1"/>
    <x v="1"/>
    <n v="228436.49"/>
    <x v="2"/>
    <n v="77225.510000000009"/>
    <n v="0.2526500186480492"/>
    <n v="0.74734998135195085"/>
  </r>
  <r>
    <x v="8"/>
    <n v="69.42"/>
    <x v="0"/>
    <x v="35"/>
    <n v="105209"/>
    <x v="0"/>
    <n v="209"/>
    <x v="1"/>
    <n v="84.27"/>
    <x v="0"/>
    <x v="0"/>
    <x v="1"/>
    <x v="1"/>
    <n v="81112.039999999994"/>
    <x v="2"/>
    <n v="24096.960000000006"/>
    <n v="0.22903896054520057"/>
    <n v="0.77096103945479943"/>
  </r>
  <r>
    <x v="7"/>
    <n v="73.63"/>
    <x v="4"/>
    <x v="16"/>
    <n v="291615"/>
    <x v="7"/>
    <n v="668"/>
    <x v="2"/>
    <n v="58.13"/>
    <x v="0"/>
    <x v="1"/>
    <x v="0"/>
    <x v="0"/>
    <n v="220795.37"/>
    <x v="3"/>
    <n v="70819.63"/>
    <n v="0.24285317970611939"/>
    <n v="0.75714682029388058"/>
  </r>
  <r>
    <x v="4"/>
    <n v="60.79"/>
    <x v="6"/>
    <x v="33"/>
    <n v="396246"/>
    <x v="2"/>
    <n v="663"/>
    <x v="2"/>
    <n v="59.72"/>
    <x v="0"/>
    <x v="4"/>
    <x v="2"/>
    <x v="0"/>
    <n v="277498.33"/>
    <x v="2"/>
    <n v="118747.66999999998"/>
    <n v="0.29968168763848718"/>
    <n v="0.70031831236151287"/>
  </r>
  <r>
    <x v="8"/>
    <n v="76.08"/>
    <x v="2"/>
    <x v="38"/>
    <n v="97145"/>
    <x v="0"/>
    <n v="357"/>
    <x v="1"/>
    <n v="81.45"/>
    <x v="0"/>
    <x v="2"/>
    <x v="1"/>
    <x v="1"/>
    <n v="47962.44"/>
    <x v="0"/>
    <n v="49182.559999999998"/>
    <n v="0.50627989088475989"/>
    <n v="0.49372010911524011"/>
  </r>
  <r>
    <x v="0"/>
    <n v="44.12"/>
    <x v="3"/>
    <x v="7"/>
    <n v="347851"/>
    <x v="5"/>
    <n v="714"/>
    <x v="1"/>
    <n v="74.260000000000005"/>
    <x v="2"/>
    <x v="5"/>
    <x v="2"/>
    <x v="0"/>
    <n v="217089.62"/>
    <x v="1"/>
    <n v="130761.38"/>
    <n v="0.37591204279993445"/>
    <n v="0.62408795720006549"/>
  </r>
  <r>
    <x v="3"/>
    <n v="52.38"/>
    <x v="7"/>
    <x v="17"/>
    <n v="382031"/>
    <x v="6"/>
    <n v="899"/>
    <x v="2"/>
    <n v="35.31"/>
    <x v="2"/>
    <x v="9"/>
    <x v="1"/>
    <x v="1"/>
    <n v="292352.12"/>
    <x v="3"/>
    <n v="89678.88"/>
    <n v="0.23474241619135622"/>
    <n v="0.76525758380864384"/>
  </r>
  <r>
    <x v="7"/>
    <n v="39.159999999999997"/>
    <x v="5"/>
    <x v="5"/>
    <n v="251452"/>
    <x v="9"/>
    <n v="787"/>
    <x v="2"/>
    <n v="30.35"/>
    <x v="2"/>
    <x v="1"/>
    <x v="0"/>
    <x v="0"/>
    <n v="159627.07"/>
    <x v="0"/>
    <n v="91824.93"/>
    <n v="0.36517876175174585"/>
    <n v="0.6348212382482542"/>
  </r>
  <r>
    <x v="1"/>
    <n v="42.54"/>
    <x v="7"/>
    <x v="28"/>
    <n v="320441"/>
    <x v="3"/>
    <n v="227"/>
    <x v="2"/>
    <n v="34.67"/>
    <x v="0"/>
    <x v="1"/>
    <x v="0"/>
    <x v="0"/>
    <n v="137956.13"/>
    <x v="1"/>
    <n v="182484.87"/>
    <n v="0.56948040356883167"/>
    <n v="0.43051959643116833"/>
  </r>
  <r>
    <x v="2"/>
    <n v="48.74"/>
    <x v="2"/>
    <x v="27"/>
    <n v="199560"/>
    <x v="2"/>
    <n v="224"/>
    <x v="0"/>
    <n v="87.53"/>
    <x v="2"/>
    <x v="3"/>
    <x v="0"/>
    <x v="1"/>
    <n v="123667.87"/>
    <x v="1"/>
    <n v="75892.13"/>
    <n v="0.38029730406895174"/>
    <n v="0.61970269593104832"/>
  </r>
  <r>
    <x v="9"/>
    <n v="26.26"/>
    <x v="7"/>
    <x v="17"/>
    <n v="227822"/>
    <x v="9"/>
    <n v="324"/>
    <x v="0"/>
    <n v="75.23"/>
    <x v="1"/>
    <x v="0"/>
    <x v="0"/>
    <x v="0"/>
    <n v="123106.53"/>
    <x v="2"/>
    <n v="104715.47"/>
    <n v="0.45963721677449937"/>
    <n v="0.54036278322550058"/>
  </r>
  <r>
    <x v="1"/>
    <n v="35.840000000000003"/>
    <x v="6"/>
    <x v="21"/>
    <n v="329447"/>
    <x v="3"/>
    <n v="493"/>
    <x v="1"/>
    <n v="83.1"/>
    <x v="1"/>
    <x v="1"/>
    <x v="0"/>
    <x v="1"/>
    <n v="187838.37"/>
    <x v="3"/>
    <n v="141608.63"/>
    <n v="0.42983736382483373"/>
    <n v="0.57016263617516627"/>
  </r>
  <r>
    <x v="8"/>
    <n v="41.96"/>
    <x v="6"/>
    <x v="33"/>
    <n v="389657"/>
    <x v="6"/>
    <n v="634"/>
    <x v="2"/>
    <n v="39.520000000000003"/>
    <x v="1"/>
    <x v="0"/>
    <x v="0"/>
    <x v="1"/>
    <n v="254044.65"/>
    <x v="2"/>
    <n v="135612.35"/>
    <n v="0.34803006233687578"/>
    <n v="0.65196993766312417"/>
  </r>
  <r>
    <x v="9"/>
    <n v="20.11"/>
    <x v="3"/>
    <x v="3"/>
    <n v="294209"/>
    <x v="1"/>
    <n v="118"/>
    <x v="2"/>
    <n v="31.89"/>
    <x v="0"/>
    <x v="0"/>
    <x v="0"/>
    <x v="0"/>
    <n v="129355.18"/>
    <x v="3"/>
    <n v="164853.82"/>
    <n v="0.56032894982818338"/>
    <n v="0.43967105017181662"/>
  </r>
  <r>
    <x v="5"/>
    <n v="46.17"/>
    <x v="5"/>
    <x v="20"/>
    <n v="138975"/>
    <x v="2"/>
    <n v="658"/>
    <x v="0"/>
    <n v="71.989999999999995"/>
    <x v="2"/>
    <x v="3"/>
    <x v="1"/>
    <x v="1"/>
    <n v="78074.38"/>
    <x v="1"/>
    <n v="60900.619999999995"/>
    <n v="0.43821277208130954"/>
    <n v="0.5617872279186904"/>
  </r>
  <r>
    <x v="0"/>
    <n v="70.31"/>
    <x v="4"/>
    <x v="18"/>
    <n v="247472"/>
    <x v="5"/>
    <n v="892"/>
    <x v="1"/>
    <n v="82.43"/>
    <x v="0"/>
    <x v="2"/>
    <x v="0"/>
    <x v="0"/>
    <n v="160041.09"/>
    <x v="2"/>
    <n v="87430.91"/>
    <n v="0.35329617087993792"/>
    <n v="0.64670382912006208"/>
  </r>
  <r>
    <x v="8"/>
    <n v="34.69"/>
    <x v="0"/>
    <x v="29"/>
    <n v="397044"/>
    <x v="5"/>
    <n v="923"/>
    <x v="1"/>
    <n v="68.77"/>
    <x v="0"/>
    <x v="4"/>
    <x v="0"/>
    <x v="1"/>
    <n v="259274.4"/>
    <x v="3"/>
    <n v="137769.60000000001"/>
    <n v="0.3469882431166319"/>
    <n v="0.6530117568833681"/>
  </r>
  <r>
    <x v="4"/>
    <n v="44.14"/>
    <x v="6"/>
    <x v="31"/>
    <n v="143320"/>
    <x v="7"/>
    <n v="160"/>
    <x v="2"/>
    <n v="49.8"/>
    <x v="1"/>
    <x v="7"/>
    <x v="0"/>
    <x v="0"/>
    <n v="83758.37"/>
    <x v="3"/>
    <n v="59561.630000000005"/>
    <n v="0.41558491487580246"/>
    <n v="0.5844150851241976"/>
  </r>
  <r>
    <x v="9"/>
    <n v="48.58"/>
    <x v="0"/>
    <x v="0"/>
    <n v="121856"/>
    <x v="3"/>
    <n v="335"/>
    <x v="1"/>
    <n v="84.68"/>
    <x v="0"/>
    <x v="0"/>
    <x v="0"/>
    <x v="0"/>
    <n v="51815.91"/>
    <x v="0"/>
    <n v="70040.09"/>
    <n v="0.5747775242909664"/>
    <n v="0.42522247570903365"/>
  </r>
  <r>
    <x v="1"/>
    <n v="69.14"/>
    <x v="2"/>
    <x v="38"/>
    <n v="380086"/>
    <x v="2"/>
    <n v="175"/>
    <x v="1"/>
    <n v="89.43"/>
    <x v="0"/>
    <x v="1"/>
    <x v="2"/>
    <x v="0"/>
    <n v="228000.07"/>
    <x v="3"/>
    <n v="152085.93"/>
    <n v="0.40013557458048965"/>
    <n v="0.59986442541951035"/>
  </r>
  <r>
    <x v="6"/>
    <n v="63.73"/>
    <x v="1"/>
    <x v="1"/>
    <n v="183830"/>
    <x v="7"/>
    <n v="412"/>
    <x v="0"/>
    <n v="95.27"/>
    <x v="1"/>
    <x v="2"/>
    <x v="0"/>
    <x v="1"/>
    <n v="112050.37"/>
    <x v="1"/>
    <n v="71779.63"/>
    <n v="0.39046744274601536"/>
    <n v="0.60953255725398459"/>
  </r>
  <r>
    <x v="0"/>
    <n v="69.11"/>
    <x v="5"/>
    <x v="20"/>
    <n v="191662"/>
    <x v="9"/>
    <n v="529"/>
    <x v="1"/>
    <n v="66.47"/>
    <x v="2"/>
    <x v="1"/>
    <x v="2"/>
    <x v="1"/>
    <n v="92747.91"/>
    <x v="0"/>
    <n v="98914.09"/>
    <n v="0.51608607861756628"/>
    <n v="0.48391392138243366"/>
  </r>
  <r>
    <x v="3"/>
    <n v="24.03"/>
    <x v="6"/>
    <x v="10"/>
    <n v="300978"/>
    <x v="6"/>
    <n v="442"/>
    <x v="0"/>
    <n v="91.13"/>
    <x v="1"/>
    <x v="7"/>
    <x v="0"/>
    <x v="0"/>
    <n v="125559.89"/>
    <x v="2"/>
    <n v="175418.11"/>
    <n v="0.5828270172570752"/>
    <n v="0.41717298274292475"/>
  </r>
  <r>
    <x v="6"/>
    <n v="19.84"/>
    <x v="0"/>
    <x v="39"/>
    <n v="378786"/>
    <x v="7"/>
    <n v="347"/>
    <x v="2"/>
    <n v="31.76"/>
    <x v="0"/>
    <x v="2"/>
    <x v="2"/>
    <x v="1"/>
    <n v="288560.40000000002"/>
    <x v="3"/>
    <n v="90225.599999999977"/>
    <n v="0.23819676545595661"/>
    <n v="0.76180323454404342"/>
  </r>
  <r>
    <x v="3"/>
    <n v="18.690000000000001"/>
    <x v="4"/>
    <x v="22"/>
    <n v="207133"/>
    <x v="2"/>
    <n v="972"/>
    <x v="0"/>
    <n v="64.42"/>
    <x v="0"/>
    <x v="2"/>
    <x v="2"/>
    <x v="1"/>
    <n v="96567.039999999994"/>
    <x v="3"/>
    <n v="110565.96"/>
    <n v="0.53379210458980464"/>
    <n v="0.46620789541019536"/>
  </r>
  <r>
    <x v="2"/>
    <n v="39.64"/>
    <x v="0"/>
    <x v="35"/>
    <n v="243239"/>
    <x v="8"/>
    <n v="813"/>
    <x v="2"/>
    <n v="42.62"/>
    <x v="2"/>
    <x v="8"/>
    <x v="2"/>
    <x v="0"/>
    <n v="126781.54"/>
    <x v="0"/>
    <n v="116457.46"/>
    <n v="0.4787779097924264"/>
    <n v="0.5212220902075736"/>
  </r>
  <r>
    <x v="6"/>
    <n v="30.74"/>
    <x v="3"/>
    <x v="32"/>
    <n v="332984"/>
    <x v="8"/>
    <n v="469"/>
    <x v="0"/>
    <n v="65.73"/>
    <x v="1"/>
    <x v="7"/>
    <x v="0"/>
    <x v="0"/>
    <n v="166987.38"/>
    <x v="1"/>
    <n v="165996.62"/>
    <n v="0.49851230089133408"/>
    <n v="0.50148769910866586"/>
  </r>
  <r>
    <x v="8"/>
    <n v="34.01"/>
    <x v="7"/>
    <x v="36"/>
    <n v="267155"/>
    <x v="2"/>
    <n v="890"/>
    <x v="0"/>
    <n v="86.81"/>
    <x v="2"/>
    <x v="3"/>
    <x v="2"/>
    <x v="0"/>
    <n v="172741.87"/>
    <x v="1"/>
    <n v="94413.13"/>
    <n v="0.35340206995938689"/>
    <n v="0.64659793004061306"/>
  </r>
  <r>
    <x v="4"/>
    <n v="66.290000000000006"/>
    <x v="5"/>
    <x v="13"/>
    <n v="119748"/>
    <x v="7"/>
    <n v="297"/>
    <x v="0"/>
    <n v="99.43"/>
    <x v="1"/>
    <x v="2"/>
    <x v="2"/>
    <x v="0"/>
    <n v="75200.399999999994"/>
    <x v="0"/>
    <n v="44547.600000000006"/>
    <n v="0.37201122356949601"/>
    <n v="0.62798877643050399"/>
  </r>
  <r>
    <x v="3"/>
    <n v="28.47"/>
    <x v="6"/>
    <x v="24"/>
    <n v="185271"/>
    <x v="0"/>
    <n v="313"/>
    <x v="1"/>
    <n v="94.06"/>
    <x v="0"/>
    <x v="2"/>
    <x v="0"/>
    <x v="0"/>
    <n v="125024.26"/>
    <x v="2"/>
    <n v="60246.740000000005"/>
    <n v="0.32518170679707026"/>
    <n v="0.67481829320292974"/>
  </r>
  <r>
    <x v="3"/>
    <n v="46.5"/>
    <x v="4"/>
    <x v="4"/>
    <n v="188341"/>
    <x v="6"/>
    <n v="260"/>
    <x v="1"/>
    <n v="81.709999999999994"/>
    <x v="2"/>
    <x v="9"/>
    <x v="1"/>
    <x v="1"/>
    <n v="141631.49"/>
    <x v="0"/>
    <n v="46709.510000000009"/>
    <n v="0.24800500156630798"/>
    <n v="0.751994998433692"/>
  </r>
  <r>
    <x v="0"/>
    <n v="63.42"/>
    <x v="3"/>
    <x v="32"/>
    <n v="346940"/>
    <x v="0"/>
    <n v="567"/>
    <x v="0"/>
    <n v="89.74"/>
    <x v="1"/>
    <x v="0"/>
    <x v="1"/>
    <x v="1"/>
    <n v="271026.90000000002"/>
    <x v="0"/>
    <n v="75913.099999999977"/>
    <n v="0.21880757479679477"/>
    <n v="0.7811924252032052"/>
  </r>
  <r>
    <x v="4"/>
    <n v="35.979999999999997"/>
    <x v="1"/>
    <x v="26"/>
    <n v="67023"/>
    <x v="2"/>
    <n v="850"/>
    <x v="2"/>
    <n v="44.81"/>
    <x v="2"/>
    <x v="3"/>
    <x v="0"/>
    <x v="0"/>
    <n v="39382.699999999997"/>
    <x v="2"/>
    <n v="27640.300000000003"/>
    <n v="0.41240022081971867"/>
    <n v="0.58759977918028139"/>
  </r>
  <r>
    <x v="0"/>
    <n v="27.39"/>
    <x v="1"/>
    <x v="1"/>
    <n v="217209"/>
    <x v="7"/>
    <n v="539"/>
    <x v="2"/>
    <n v="46"/>
    <x v="2"/>
    <x v="7"/>
    <x v="1"/>
    <x v="1"/>
    <n v="127707.23"/>
    <x v="0"/>
    <n v="89501.77"/>
    <n v="0.4120536902246224"/>
    <n v="0.58794630977537765"/>
  </r>
  <r>
    <x v="3"/>
    <n v="77.98"/>
    <x v="7"/>
    <x v="36"/>
    <n v="152107"/>
    <x v="3"/>
    <n v="748"/>
    <x v="0"/>
    <n v="77.59"/>
    <x v="2"/>
    <x v="4"/>
    <x v="0"/>
    <x v="1"/>
    <n v="73290.91"/>
    <x v="0"/>
    <n v="78816.09"/>
    <n v="0.51816214901352331"/>
    <n v="0.48183785098647663"/>
  </r>
  <r>
    <x v="8"/>
    <n v="52.42"/>
    <x v="3"/>
    <x v="11"/>
    <n v="138192"/>
    <x v="5"/>
    <n v="502"/>
    <x v="1"/>
    <n v="94.11"/>
    <x v="0"/>
    <x v="3"/>
    <x v="1"/>
    <x v="0"/>
    <n v="87501.66"/>
    <x v="3"/>
    <n v="50690.34"/>
    <n v="0.3668109586662035"/>
    <n v="0.6331890413337965"/>
  </r>
  <r>
    <x v="8"/>
    <n v="31.38"/>
    <x v="4"/>
    <x v="16"/>
    <n v="300725"/>
    <x v="4"/>
    <n v="413"/>
    <x v="2"/>
    <n v="48.81"/>
    <x v="2"/>
    <x v="0"/>
    <x v="2"/>
    <x v="1"/>
    <n v="196290.58"/>
    <x v="1"/>
    <n v="104434.42000000001"/>
    <n v="0.34727548424640459"/>
    <n v="0.65272451575359547"/>
  </r>
  <r>
    <x v="9"/>
    <n v="16.55"/>
    <x v="3"/>
    <x v="14"/>
    <n v="173241"/>
    <x v="8"/>
    <n v="343"/>
    <x v="0"/>
    <n v="86.77"/>
    <x v="1"/>
    <x v="6"/>
    <x v="1"/>
    <x v="0"/>
    <n v="80310.59"/>
    <x v="3"/>
    <n v="92930.41"/>
    <n v="0.53642272903065669"/>
    <n v="0.46357727096934326"/>
  </r>
  <r>
    <x v="7"/>
    <n v="47.63"/>
    <x v="4"/>
    <x v="18"/>
    <n v="356884"/>
    <x v="0"/>
    <n v="528"/>
    <x v="2"/>
    <n v="56.99"/>
    <x v="0"/>
    <x v="1"/>
    <x v="0"/>
    <x v="0"/>
    <n v="270695.03000000003"/>
    <x v="2"/>
    <n v="86188.969999999972"/>
    <n v="0.24150415821387333"/>
    <n v="0.75849584178612661"/>
  </r>
  <r>
    <x v="6"/>
    <n v="42.52"/>
    <x v="1"/>
    <x v="19"/>
    <n v="361503"/>
    <x v="9"/>
    <n v="159"/>
    <x v="0"/>
    <n v="77.75"/>
    <x v="0"/>
    <x v="1"/>
    <x v="1"/>
    <x v="1"/>
    <n v="216550.84"/>
    <x v="0"/>
    <n v="144952.16"/>
    <n v="0.40097083565004993"/>
    <n v="0.59902916434995002"/>
  </r>
  <r>
    <x v="5"/>
    <n v="69.86"/>
    <x v="4"/>
    <x v="18"/>
    <n v="306155"/>
    <x v="1"/>
    <n v="663"/>
    <x v="0"/>
    <n v="79.34"/>
    <x v="0"/>
    <x v="1"/>
    <x v="1"/>
    <x v="0"/>
    <n v="190042.83"/>
    <x v="3"/>
    <n v="116112.17000000001"/>
    <n v="0.37925942741421831"/>
    <n v="0.62074057258578164"/>
  </r>
  <r>
    <x v="0"/>
    <n v="12.24"/>
    <x v="1"/>
    <x v="25"/>
    <n v="263400"/>
    <x v="8"/>
    <n v="298"/>
    <x v="0"/>
    <n v="84.61"/>
    <x v="2"/>
    <x v="8"/>
    <x v="0"/>
    <x v="1"/>
    <n v="185409.39"/>
    <x v="2"/>
    <n v="77990.609999999986"/>
    <n v="0.29609191343963548"/>
    <n v="0.70390808656036452"/>
  </r>
  <r>
    <x v="0"/>
    <n v="49.56"/>
    <x v="6"/>
    <x v="31"/>
    <n v="218038"/>
    <x v="2"/>
    <n v="950"/>
    <x v="1"/>
    <n v="83.75"/>
    <x v="2"/>
    <x v="3"/>
    <x v="2"/>
    <x v="1"/>
    <n v="165571.72"/>
    <x v="2"/>
    <n v="52466.28"/>
    <n v="0.24062906465845402"/>
    <n v="0.75937093534154598"/>
  </r>
  <r>
    <x v="2"/>
    <n v="21"/>
    <x v="2"/>
    <x v="2"/>
    <n v="111735"/>
    <x v="8"/>
    <n v="982"/>
    <x v="1"/>
    <n v="62.62"/>
    <x v="0"/>
    <x v="6"/>
    <x v="1"/>
    <x v="1"/>
    <n v="62519.05"/>
    <x v="2"/>
    <n v="49215.95"/>
    <n v="0.44047030921376468"/>
    <n v="0.55952969078623527"/>
  </r>
  <r>
    <x v="4"/>
    <n v="18.489999999999998"/>
    <x v="4"/>
    <x v="4"/>
    <n v="252345"/>
    <x v="3"/>
    <n v="624"/>
    <x v="2"/>
    <n v="45.22"/>
    <x v="0"/>
    <x v="1"/>
    <x v="0"/>
    <x v="1"/>
    <n v="169430.72"/>
    <x v="3"/>
    <n v="82914.28"/>
    <n v="0.32857508569616994"/>
    <n v="0.67142491430383011"/>
  </r>
  <r>
    <x v="1"/>
    <n v="51.4"/>
    <x v="3"/>
    <x v="11"/>
    <n v="212309"/>
    <x v="1"/>
    <n v="784"/>
    <x v="2"/>
    <n v="37.090000000000003"/>
    <x v="2"/>
    <x v="6"/>
    <x v="2"/>
    <x v="1"/>
    <n v="96183.12"/>
    <x v="2"/>
    <n v="116125.88"/>
    <n v="0.54696635564201235"/>
    <n v="0.45303364435798765"/>
  </r>
  <r>
    <x v="2"/>
    <n v="19.350000000000001"/>
    <x v="5"/>
    <x v="13"/>
    <n v="59078"/>
    <x v="7"/>
    <n v="736"/>
    <x v="0"/>
    <n v="98.35"/>
    <x v="1"/>
    <x v="0"/>
    <x v="1"/>
    <x v="0"/>
    <n v="26023.67"/>
    <x v="2"/>
    <n v="33054.33"/>
    <n v="0.55950319916043201"/>
    <n v="0.44049680083956799"/>
  </r>
  <r>
    <x v="8"/>
    <n v="52.43"/>
    <x v="3"/>
    <x v="32"/>
    <n v="345444"/>
    <x v="0"/>
    <n v="355"/>
    <x v="1"/>
    <n v="82.08"/>
    <x v="1"/>
    <x v="1"/>
    <x v="0"/>
    <x v="0"/>
    <n v="144384"/>
    <x v="3"/>
    <n v="201060"/>
    <n v="0.58203355681383961"/>
    <n v="0.41796644318616044"/>
  </r>
  <r>
    <x v="6"/>
    <n v="6.08"/>
    <x v="2"/>
    <x v="38"/>
    <n v="122309"/>
    <x v="6"/>
    <n v="339"/>
    <x v="1"/>
    <n v="80.87"/>
    <x v="0"/>
    <x v="2"/>
    <x v="0"/>
    <x v="1"/>
    <n v="68963.31"/>
    <x v="3"/>
    <n v="53345.69"/>
    <n v="0.43615506626658712"/>
    <n v="0.56384493373341293"/>
  </r>
  <r>
    <x v="4"/>
    <n v="57.32"/>
    <x v="1"/>
    <x v="19"/>
    <n v="299575"/>
    <x v="4"/>
    <n v="189"/>
    <x v="2"/>
    <n v="41.45"/>
    <x v="0"/>
    <x v="0"/>
    <x v="0"/>
    <x v="0"/>
    <n v="183246.53"/>
    <x v="2"/>
    <n v="116328.47"/>
    <n v="0.38831167487273638"/>
    <n v="0.61168832512726357"/>
  </r>
  <r>
    <x v="8"/>
    <n v="79.41"/>
    <x v="4"/>
    <x v="16"/>
    <n v="361167"/>
    <x v="0"/>
    <n v="791"/>
    <x v="2"/>
    <n v="49.51"/>
    <x v="2"/>
    <x v="2"/>
    <x v="2"/>
    <x v="0"/>
    <n v="259462.47"/>
    <x v="1"/>
    <n v="101704.53"/>
    <n v="0.28159973087242191"/>
    <n v="0.71840026912757815"/>
  </r>
  <r>
    <x v="5"/>
    <n v="34.06"/>
    <x v="0"/>
    <x v="35"/>
    <n v="204562"/>
    <x v="7"/>
    <n v="242"/>
    <x v="2"/>
    <n v="44.28"/>
    <x v="0"/>
    <x v="2"/>
    <x v="0"/>
    <x v="0"/>
    <n v="101581.18"/>
    <x v="1"/>
    <n v="102980.82"/>
    <n v="0.50342106549603549"/>
    <n v="0.49657893450396451"/>
  </r>
  <r>
    <x v="9"/>
    <n v="70.73"/>
    <x v="7"/>
    <x v="30"/>
    <n v="163499"/>
    <x v="7"/>
    <n v="396"/>
    <x v="2"/>
    <n v="54.58"/>
    <x v="0"/>
    <x v="3"/>
    <x v="2"/>
    <x v="1"/>
    <n v="103832.58"/>
    <x v="2"/>
    <n v="59666.42"/>
    <n v="0.3649344644309751"/>
    <n v="0.6350655355690249"/>
  </r>
  <r>
    <x v="1"/>
    <n v="31.67"/>
    <x v="5"/>
    <x v="13"/>
    <n v="160356"/>
    <x v="8"/>
    <n v="410"/>
    <x v="1"/>
    <n v="75.97"/>
    <x v="1"/>
    <x v="6"/>
    <x v="2"/>
    <x v="1"/>
    <n v="104491.6"/>
    <x v="1"/>
    <n v="55864.399999999994"/>
    <n v="0.34837736037316969"/>
    <n v="0.65162263962683031"/>
  </r>
  <r>
    <x v="7"/>
    <n v="76.91"/>
    <x v="4"/>
    <x v="18"/>
    <n v="157823"/>
    <x v="0"/>
    <n v="650"/>
    <x v="2"/>
    <n v="30.76"/>
    <x v="0"/>
    <x v="2"/>
    <x v="0"/>
    <x v="1"/>
    <n v="80807.149999999994"/>
    <x v="1"/>
    <n v="77015.850000000006"/>
    <n v="0.48798875955976001"/>
    <n v="0.51201124044023993"/>
  </r>
  <r>
    <x v="2"/>
    <n v="17.16"/>
    <x v="2"/>
    <x v="8"/>
    <n v="365338"/>
    <x v="6"/>
    <n v="621"/>
    <x v="0"/>
    <n v="75.290000000000006"/>
    <x v="1"/>
    <x v="1"/>
    <x v="2"/>
    <x v="1"/>
    <n v="287204.07"/>
    <x v="0"/>
    <n v="78133.929999999993"/>
    <n v="0.21386751446605606"/>
    <n v="0.78613248553394388"/>
  </r>
  <r>
    <x v="1"/>
    <n v="74.02"/>
    <x v="4"/>
    <x v="16"/>
    <n v="316817"/>
    <x v="8"/>
    <n v="520"/>
    <x v="2"/>
    <n v="34.950000000000003"/>
    <x v="0"/>
    <x v="0"/>
    <x v="1"/>
    <x v="0"/>
    <n v="218452.41"/>
    <x v="2"/>
    <n v="98364.59"/>
    <n v="0.31047762588497457"/>
    <n v="0.68952237411502537"/>
  </r>
  <r>
    <x v="0"/>
    <n v="33.54"/>
    <x v="0"/>
    <x v="6"/>
    <n v="131719"/>
    <x v="0"/>
    <n v="243"/>
    <x v="0"/>
    <n v="94.52"/>
    <x v="2"/>
    <x v="2"/>
    <x v="1"/>
    <x v="0"/>
    <n v="66650.070000000007"/>
    <x v="2"/>
    <n v="65068.929999999993"/>
    <n v="0.49399805646869466"/>
    <n v="0.50600194353130534"/>
  </r>
  <r>
    <x v="2"/>
    <n v="6.59"/>
    <x v="0"/>
    <x v="0"/>
    <n v="208965"/>
    <x v="9"/>
    <n v="798"/>
    <x v="0"/>
    <n v="69.17"/>
    <x v="2"/>
    <x v="1"/>
    <x v="0"/>
    <x v="0"/>
    <n v="133023.75"/>
    <x v="3"/>
    <n v="75941.25"/>
    <n v="0.36341612231713444"/>
    <n v="0.63658387768286551"/>
  </r>
  <r>
    <x v="4"/>
    <n v="40.36"/>
    <x v="4"/>
    <x v="16"/>
    <n v="62265"/>
    <x v="0"/>
    <n v="189"/>
    <x v="1"/>
    <n v="71.819999999999993"/>
    <x v="0"/>
    <x v="4"/>
    <x v="1"/>
    <x v="0"/>
    <n v="41529.910000000003"/>
    <x v="3"/>
    <n v="20735.089999999997"/>
    <n v="0.33301357102706169"/>
    <n v="0.66698642897293825"/>
  </r>
  <r>
    <x v="6"/>
    <n v="56.5"/>
    <x v="7"/>
    <x v="30"/>
    <n v="71213"/>
    <x v="6"/>
    <n v="615"/>
    <x v="2"/>
    <n v="54.97"/>
    <x v="0"/>
    <x v="6"/>
    <x v="0"/>
    <x v="1"/>
    <n v="48477.42"/>
    <x v="3"/>
    <n v="22735.58"/>
    <n v="0.31926165166472414"/>
    <n v="0.6807383483352758"/>
  </r>
  <r>
    <x v="5"/>
    <n v="57.97"/>
    <x v="1"/>
    <x v="19"/>
    <n v="122556"/>
    <x v="3"/>
    <n v="486"/>
    <x v="0"/>
    <n v="79.569999999999993"/>
    <x v="2"/>
    <x v="4"/>
    <x v="2"/>
    <x v="0"/>
    <n v="65906.850000000006"/>
    <x v="1"/>
    <n v="56649.149999999994"/>
    <n v="0.46223073533731512"/>
    <n v="0.53776926466268482"/>
  </r>
  <r>
    <x v="5"/>
    <n v="35.81"/>
    <x v="0"/>
    <x v="6"/>
    <n v="155285"/>
    <x v="4"/>
    <n v="460"/>
    <x v="1"/>
    <n v="60.5"/>
    <x v="0"/>
    <x v="0"/>
    <x v="2"/>
    <x v="0"/>
    <n v="77003.53"/>
    <x v="0"/>
    <n v="78281.47"/>
    <n v="0.50411482113533179"/>
    <n v="0.49588517886466821"/>
  </r>
  <r>
    <x v="3"/>
    <n v="34.33"/>
    <x v="1"/>
    <x v="26"/>
    <n v="308461"/>
    <x v="2"/>
    <n v="504"/>
    <x v="1"/>
    <n v="82.27"/>
    <x v="0"/>
    <x v="0"/>
    <x v="0"/>
    <x v="0"/>
    <n v="137073.93"/>
    <x v="0"/>
    <n v="171387.07"/>
    <n v="0.55561990008461359"/>
    <n v="0.44438009991538635"/>
  </r>
  <r>
    <x v="8"/>
    <n v="79.89"/>
    <x v="6"/>
    <x v="24"/>
    <n v="104899"/>
    <x v="3"/>
    <n v="639"/>
    <x v="0"/>
    <n v="88.48"/>
    <x v="1"/>
    <x v="4"/>
    <x v="1"/>
    <x v="0"/>
    <n v="60975.26"/>
    <x v="1"/>
    <n v="43923.74"/>
    <n v="0.41872410604486215"/>
    <n v="0.58127589395513779"/>
  </r>
  <r>
    <x v="1"/>
    <n v="11.81"/>
    <x v="4"/>
    <x v="4"/>
    <n v="355076"/>
    <x v="8"/>
    <n v="615"/>
    <x v="2"/>
    <n v="34.68"/>
    <x v="1"/>
    <x v="9"/>
    <x v="2"/>
    <x v="1"/>
    <n v="242435.15"/>
    <x v="2"/>
    <n v="112640.85"/>
    <n v="0.31723025493133866"/>
    <n v="0.68276974506866139"/>
  </r>
  <r>
    <x v="4"/>
    <n v="73.56"/>
    <x v="3"/>
    <x v="11"/>
    <n v="62852"/>
    <x v="2"/>
    <n v="419"/>
    <x v="1"/>
    <n v="90.98"/>
    <x v="2"/>
    <x v="3"/>
    <x v="1"/>
    <x v="1"/>
    <n v="41244.5"/>
    <x v="2"/>
    <n v="21607.5"/>
    <n v="0.34378380958442056"/>
    <n v="0.65621619041557944"/>
  </r>
  <r>
    <x v="3"/>
    <n v="23.94"/>
    <x v="5"/>
    <x v="5"/>
    <n v="144185"/>
    <x v="8"/>
    <n v="671"/>
    <x v="1"/>
    <n v="91.65"/>
    <x v="2"/>
    <x v="8"/>
    <x v="0"/>
    <x v="0"/>
    <n v="76320.509999999995"/>
    <x v="0"/>
    <n v="67864.490000000005"/>
    <n v="0.47067649200679684"/>
    <n v="0.52932350799320316"/>
  </r>
  <r>
    <x v="9"/>
    <n v="30.69"/>
    <x v="2"/>
    <x v="38"/>
    <n v="213162"/>
    <x v="3"/>
    <n v="643"/>
    <x v="0"/>
    <n v="88.65"/>
    <x v="1"/>
    <x v="4"/>
    <x v="0"/>
    <x v="0"/>
    <n v="145178.14000000001"/>
    <x v="2"/>
    <n v="67983.859999999986"/>
    <n v="0.31893048479560138"/>
    <n v="0.68106951520439862"/>
  </r>
  <r>
    <x v="1"/>
    <n v="57.86"/>
    <x v="0"/>
    <x v="6"/>
    <n v="324732"/>
    <x v="2"/>
    <n v="487"/>
    <x v="2"/>
    <n v="26.29"/>
    <x v="2"/>
    <x v="3"/>
    <x v="1"/>
    <x v="0"/>
    <n v="224204.78"/>
    <x v="2"/>
    <n v="100527.22"/>
    <n v="0.30956979909586985"/>
    <n v="0.69043020090413021"/>
  </r>
  <r>
    <x v="6"/>
    <n v="40.72"/>
    <x v="2"/>
    <x v="2"/>
    <n v="336209"/>
    <x v="4"/>
    <n v="463"/>
    <x v="2"/>
    <n v="26.47"/>
    <x v="0"/>
    <x v="0"/>
    <x v="2"/>
    <x v="1"/>
    <n v="223381.32"/>
    <x v="0"/>
    <n v="112827.68"/>
    <n v="0.33558792298837925"/>
    <n v="0.66441207701162075"/>
  </r>
  <r>
    <x v="9"/>
    <n v="24.72"/>
    <x v="7"/>
    <x v="30"/>
    <n v="273884"/>
    <x v="7"/>
    <n v="365"/>
    <x v="0"/>
    <n v="84.92"/>
    <x v="0"/>
    <x v="0"/>
    <x v="1"/>
    <x v="1"/>
    <n v="124004.06"/>
    <x v="0"/>
    <n v="149879.94"/>
    <n v="0.54723875801434185"/>
    <n v="0.45276124198565815"/>
  </r>
  <r>
    <x v="6"/>
    <n v="79.930000000000007"/>
    <x v="3"/>
    <x v="11"/>
    <n v="314584"/>
    <x v="5"/>
    <n v="442"/>
    <x v="1"/>
    <n v="81.91"/>
    <x v="0"/>
    <x v="5"/>
    <x v="0"/>
    <x v="1"/>
    <n v="219958.47"/>
    <x v="3"/>
    <n v="94625.53"/>
    <n v="0.30079574930702135"/>
    <n v="0.69920425069297865"/>
  </r>
  <r>
    <x v="8"/>
    <n v="27.82"/>
    <x v="6"/>
    <x v="24"/>
    <n v="240231"/>
    <x v="1"/>
    <n v="732"/>
    <x v="0"/>
    <n v="90.45"/>
    <x v="2"/>
    <x v="6"/>
    <x v="1"/>
    <x v="1"/>
    <n v="141866.65"/>
    <x v="1"/>
    <n v="98364.35"/>
    <n v="0.40945735562854091"/>
    <n v="0.59054264437145909"/>
  </r>
  <r>
    <x v="8"/>
    <n v="7.01"/>
    <x v="2"/>
    <x v="34"/>
    <n v="356108"/>
    <x v="7"/>
    <n v="444"/>
    <x v="0"/>
    <n v="72.06"/>
    <x v="0"/>
    <x v="7"/>
    <x v="0"/>
    <x v="1"/>
    <n v="173330.15"/>
    <x v="2"/>
    <n v="182777.85"/>
    <n v="0.51326521729363006"/>
    <n v="0.48673478270636994"/>
  </r>
  <r>
    <x v="5"/>
    <n v="65.91"/>
    <x v="3"/>
    <x v="11"/>
    <n v="67921"/>
    <x v="3"/>
    <n v="114"/>
    <x v="0"/>
    <n v="71.650000000000006"/>
    <x v="2"/>
    <x v="4"/>
    <x v="2"/>
    <x v="0"/>
    <n v="45000.44"/>
    <x v="3"/>
    <n v="22920.559999999998"/>
    <n v="0.33745910690360859"/>
    <n v="0.66254089309639141"/>
  </r>
  <r>
    <x v="0"/>
    <n v="76.53"/>
    <x v="7"/>
    <x v="28"/>
    <n v="243984"/>
    <x v="5"/>
    <n v="203"/>
    <x v="0"/>
    <n v="94.92"/>
    <x v="2"/>
    <x v="5"/>
    <x v="1"/>
    <x v="0"/>
    <n v="192126.79"/>
    <x v="3"/>
    <n v="51857.209999999992"/>
    <n v="0.21254348645812837"/>
    <n v="0.78745651354187163"/>
  </r>
  <r>
    <x v="1"/>
    <n v="49.44"/>
    <x v="7"/>
    <x v="23"/>
    <n v="395126"/>
    <x v="3"/>
    <n v="123"/>
    <x v="1"/>
    <n v="98.29"/>
    <x v="2"/>
    <x v="4"/>
    <x v="2"/>
    <x v="0"/>
    <n v="169603.62"/>
    <x v="0"/>
    <n v="225522.38"/>
    <n v="0.5707606687487029"/>
    <n v="0.42923933125129704"/>
  </r>
  <r>
    <x v="0"/>
    <n v="17.649999999999999"/>
    <x v="0"/>
    <x v="29"/>
    <n v="74617"/>
    <x v="1"/>
    <n v="229"/>
    <x v="2"/>
    <n v="30.69"/>
    <x v="2"/>
    <x v="6"/>
    <x v="2"/>
    <x v="1"/>
    <n v="49800.49"/>
    <x v="2"/>
    <n v="24816.510000000002"/>
    <n v="0.33258520176367318"/>
    <n v="0.66741479823632677"/>
  </r>
  <r>
    <x v="8"/>
    <n v="59.34"/>
    <x v="4"/>
    <x v="16"/>
    <n v="214451"/>
    <x v="3"/>
    <n v="699"/>
    <x v="2"/>
    <n v="55.96"/>
    <x v="0"/>
    <x v="4"/>
    <x v="2"/>
    <x v="0"/>
    <n v="86133.53"/>
    <x v="0"/>
    <n v="128317.47"/>
    <n v="0.59835333013135872"/>
    <n v="0.40164666986864134"/>
  </r>
  <r>
    <x v="9"/>
    <n v="28.82"/>
    <x v="5"/>
    <x v="13"/>
    <n v="350203"/>
    <x v="6"/>
    <n v="307"/>
    <x v="2"/>
    <n v="56.07"/>
    <x v="0"/>
    <x v="9"/>
    <x v="0"/>
    <x v="0"/>
    <n v="172062.04"/>
    <x v="2"/>
    <n v="178140.96"/>
    <n v="0.50867913752880467"/>
    <n v="0.49132086247119527"/>
  </r>
  <r>
    <x v="9"/>
    <n v="62.71"/>
    <x v="7"/>
    <x v="30"/>
    <n v="50112"/>
    <x v="1"/>
    <n v="580"/>
    <x v="1"/>
    <n v="63.02"/>
    <x v="2"/>
    <x v="6"/>
    <x v="1"/>
    <x v="1"/>
    <n v="39410.339999999997"/>
    <x v="1"/>
    <n v="10701.660000000003"/>
    <n v="0.21355483716475102"/>
    <n v="0.78644516283524901"/>
  </r>
  <r>
    <x v="1"/>
    <n v="30.48"/>
    <x v="4"/>
    <x v="4"/>
    <n v="192503"/>
    <x v="4"/>
    <n v="174"/>
    <x v="0"/>
    <n v="84.12"/>
    <x v="2"/>
    <x v="0"/>
    <x v="0"/>
    <x v="0"/>
    <n v="119614.15"/>
    <x v="0"/>
    <n v="72888.850000000006"/>
    <n v="0.37863747577959828"/>
    <n v="0.62136252422040172"/>
  </r>
  <r>
    <x v="8"/>
    <n v="10.28"/>
    <x v="7"/>
    <x v="23"/>
    <n v="320464"/>
    <x v="3"/>
    <n v="421"/>
    <x v="1"/>
    <n v="71.37"/>
    <x v="1"/>
    <x v="1"/>
    <x v="2"/>
    <x v="0"/>
    <n v="219317.19"/>
    <x v="3"/>
    <n v="101146.81"/>
    <n v="0.3156261233711119"/>
    <n v="0.68437387662888816"/>
  </r>
  <r>
    <x v="7"/>
    <n v="11.54"/>
    <x v="7"/>
    <x v="17"/>
    <n v="302547"/>
    <x v="2"/>
    <n v="469"/>
    <x v="0"/>
    <n v="71.95"/>
    <x v="1"/>
    <x v="0"/>
    <x v="0"/>
    <x v="0"/>
    <n v="124843.95"/>
    <x v="0"/>
    <n v="177703.05"/>
    <n v="0.58735684042479341"/>
    <n v="0.41264315957520648"/>
  </r>
  <r>
    <x v="3"/>
    <n v="56.74"/>
    <x v="3"/>
    <x v="7"/>
    <n v="270916"/>
    <x v="0"/>
    <n v="191"/>
    <x v="0"/>
    <n v="97.34"/>
    <x v="2"/>
    <x v="2"/>
    <x v="0"/>
    <x v="0"/>
    <n v="129563.68"/>
    <x v="0"/>
    <n v="141352.32000000001"/>
    <n v="0.52175700217041443"/>
    <n v="0.47824299782958551"/>
  </r>
  <r>
    <x v="0"/>
    <n v="23.65"/>
    <x v="4"/>
    <x v="18"/>
    <n v="316406"/>
    <x v="4"/>
    <n v="539"/>
    <x v="1"/>
    <n v="81.45"/>
    <x v="1"/>
    <x v="0"/>
    <x v="1"/>
    <x v="0"/>
    <n v="134535.03"/>
    <x v="3"/>
    <n v="181870.97"/>
    <n v="0.57480253218965505"/>
    <n v="0.42519746781034495"/>
  </r>
  <r>
    <x v="0"/>
    <n v="49.48"/>
    <x v="7"/>
    <x v="28"/>
    <n v="92527"/>
    <x v="4"/>
    <n v="491"/>
    <x v="1"/>
    <n v="72.14"/>
    <x v="2"/>
    <x v="0"/>
    <x v="0"/>
    <x v="0"/>
    <n v="52249.09"/>
    <x v="2"/>
    <n v="40277.910000000003"/>
    <n v="0.43530980146335668"/>
    <n v="0.56469019853664337"/>
  </r>
  <r>
    <x v="8"/>
    <n v="31.8"/>
    <x v="0"/>
    <x v="0"/>
    <n v="62554"/>
    <x v="5"/>
    <n v="850"/>
    <x v="0"/>
    <n v="94.87"/>
    <x v="0"/>
    <x v="4"/>
    <x v="2"/>
    <x v="1"/>
    <n v="37976.67"/>
    <x v="3"/>
    <n v="24577.33"/>
    <n v="0.39289781628672832"/>
    <n v="0.60710218371327174"/>
  </r>
  <r>
    <x v="9"/>
    <n v="64.56"/>
    <x v="2"/>
    <x v="34"/>
    <n v="134064"/>
    <x v="5"/>
    <n v="336"/>
    <x v="0"/>
    <n v="89.38"/>
    <x v="0"/>
    <x v="9"/>
    <x v="2"/>
    <x v="1"/>
    <n v="89906.4"/>
    <x v="2"/>
    <n v="44157.600000000006"/>
    <n v="0.32937701396348018"/>
    <n v="0.67062298603651982"/>
  </r>
  <r>
    <x v="0"/>
    <n v="79.62"/>
    <x v="1"/>
    <x v="19"/>
    <n v="78373"/>
    <x v="0"/>
    <n v="691"/>
    <x v="0"/>
    <n v="65.53"/>
    <x v="1"/>
    <x v="1"/>
    <x v="0"/>
    <x v="1"/>
    <n v="47807.02"/>
    <x v="2"/>
    <n v="30565.980000000003"/>
    <n v="0.39000650734309011"/>
    <n v="0.60999349265690983"/>
  </r>
  <r>
    <x v="2"/>
    <n v="69.42"/>
    <x v="0"/>
    <x v="29"/>
    <n v="115466"/>
    <x v="2"/>
    <n v="708"/>
    <x v="0"/>
    <n v="60.68"/>
    <x v="1"/>
    <x v="0"/>
    <x v="0"/>
    <x v="1"/>
    <n v="61932.76"/>
    <x v="1"/>
    <n v="53533.24"/>
    <n v="0.46362773457121575"/>
    <n v="0.53637226542878425"/>
  </r>
  <r>
    <x v="9"/>
    <n v="48.08"/>
    <x v="4"/>
    <x v="18"/>
    <n v="379058"/>
    <x v="7"/>
    <n v="909"/>
    <x v="1"/>
    <n v="63.92"/>
    <x v="1"/>
    <x v="6"/>
    <x v="0"/>
    <x v="0"/>
    <n v="164920.38"/>
    <x v="3"/>
    <n v="214137.62"/>
    <n v="0.56492046072105062"/>
    <n v="0.43507953927894943"/>
  </r>
  <r>
    <x v="6"/>
    <n v="60.13"/>
    <x v="6"/>
    <x v="33"/>
    <n v="215716"/>
    <x v="2"/>
    <n v="425"/>
    <x v="1"/>
    <n v="85.74"/>
    <x v="1"/>
    <x v="2"/>
    <x v="1"/>
    <x v="0"/>
    <n v="98086.74"/>
    <x v="2"/>
    <n v="117629.26"/>
    <n v="0.54529687181293918"/>
    <n v="0.45470312818706077"/>
  </r>
  <r>
    <x v="8"/>
    <n v="18.52"/>
    <x v="6"/>
    <x v="21"/>
    <n v="314719"/>
    <x v="2"/>
    <n v="631"/>
    <x v="0"/>
    <n v="87.71"/>
    <x v="1"/>
    <x v="4"/>
    <x v="2"/>
    <x v="0"/>
    <n v="188629.11"/>
    <x v="2"/>
    <n v="126089.89000000001"/>
    <n v="0.40064276386236614"/>
    <n v="0.59935723613763381"/>
  </r>
  <r>
    <x v="8"/>
    <n v="67.489999999999995"/>
    <x v="6"/>
    <x v="33"/>
    <n v="172845"/>
    <x v="8"/>
    <n v="931"/>
    <x v="1"/>
    <n v="84.36"/>
    <x v="1"/>
    <x v="0"/>
    <x v="2"/>
    <x v="0"/>
    <n v="97748.54"/>
    <x v="0"/>
    <n v="75096.460000000006"/>
    <n v="0.43447285139865199"/>
    <n v="0.56552714860134801"/>
  </r>
  <r>
    <x v="3"/>
    <n v="33.42"/>
    <x v="2"/>
    <x v="27"/>
    <n v="253528"/>
    <x v="3"/>
    <n v="714"/>
    <x v="0"/>
    <n v="76.42"/>
    <x v="1"/>
    <x v="4"/>
    <x v="2"/>
    <x v="1"/>
    <n v="158143.71"/>
    <x v="3"/>
    <n v="95384.290000000008"/>
    <n v="0.37622783282319905"/>
    <n v="0.62377216717680095"/>
  </r>
  <r>
    <x v="2"/>
    <n v="45.79"/>
    <x v="7"/>
    <x v="17"/>
    <n v="268594"/>
    <x v="9"/>
    <n v="835"/>
    <x v="2"/>
    <n v="39.58"/>
    <x v="0"/>
    <x v="0"/>
    <x v="2"/>
    <x v="0"/>
    <n v="140280.29"/>
    <x v="0"/>
    <n v="128313.70999999999"/>
    <n v="0.4777236647132847"/>
    <n v="0.52227633528671524"/>
  </r>
  <r>
    <x v="8"/>
    <n v="30.68"/>
    <x v="5"/>
    <x v="15"/>
    <n v="293513"/>
    <x v="3"/>
    <n v="797"/>
    <x v="1"/>
    <n v="85.85"/>
    <x v="0"/>
    <x v="1"/>
    <x v="1"/>
    <x v="1"/>
    <n v="180818.3"/>
    <x v="2"/>
    <n v="112694.70000000001"/>
    <n v="0.38395130709713032"/>
    <n v="0.61604869290286968"/>
  </r>
  <r>
    <x v="0"/>
    <n v="67.17"/>
    <x v="4"/>
    <x v="16"/>
    <n v="203640"/>
    <x v="6"/>
    <n v="761"/>
    <x v="0"/>
    <n v="68.59"/>
    <x v="1"/>
    <x v="1"/>
    <x v="0"/>
    <x v="0"/>
    <n v="116681.74"/>
    <x v="1"/>
    <n v="86958.26"/>
    <n v="0.42701954429385186"/>
    <n v="0.57298045570614808"/>
  </r>
  <r>
    <x v="3"/>
    <n v="36.950000000000003"/>
    <x v="0"/>
    <x v="39"/>
    <n v="101253"/>
    <x v="8"/>
    <n v="840"/>
    <x v="2"/>
    <n v="36.840000000000003"/>
    <x v="1"/>
    <x v="8"/>
    <x v="0"/>
    <x v="1"/>
    <n v="47798.12"/>
    <x v="3"/>
    <n v="53454.879999999997"/>
    <n v="0.52793378961611015"/>
    <n v="0.47206621038388991"/>
  </r>
  <r>
    <x v="5"/>
    <n v="49.78"/>
    <x v="2"/>
    <x v="38"/>
    <n v="75509"/>
    <x v="7"/>
    <n v="153"/>
    <x v="1"/>
    <n v="73.430000000000007"/>
    <x v="2"/>
    <x v="7"/>
    <x v="1"/>
    <x v="0"/>
    <n v="51462.57"/>
    <x v="3"/>
    <n v="24046.43"/>
    <n v="0.31845779973248223"/>
    <n v="0.68154220026751777"/>
  </r>
  <r>
    <x v="6"/>
    <n v="6.76"/>
    <x v="0"/>
    <x v="35"/>
    <n v="317135"/>
    <x v="1"/>
    <n v="876"/>
    <x v="2"/>
    <n v="47.39"/>
    <x v="1"/>
    <x v="6"/>
    <x v="0"/>
    <x v="1"/>
    <n v="190989.03"/>
    <x v="2"/>
    <n v="126145.97"/>
    <n v="0.39776741766124835"/>
    <n v="0.60223258233875165"/>
  </r>
  <r>
    <x v="9"/>
    <n v="73.39"/>
    <x v="3"/>
    <x v="7"/>
    <n v="98549"/>
    <x v="4"/>
    <n v="296"/>
    <x v="1"/>
    <n v="89.25"/>
    <x v="0"/>
    <x v="0"/>
    <x v="2"/>
    <x v="0"/>
    <n v="75458.539999999994"/>
    <x v="1"/>
    <n v="23090.460000000006"/>
    <n v="0.23430435620858667"/>
    <n v="0.76569564379141331"/>
  </r>
  <r>
    <x v="8"/>
    <n v="73.42"/>
    <x v="3"/>
    <x v="3"/>
    <n v="77953"/>
    <x v="1"/>
    <n v="961"/>
    <x v="2"/>
    <n v="48.56"/>
    <x v="1"/>
    <x v="0"/>
    <x v="1"/>
    <x v="1"/>
    <n v="46246.45"/>
    <x v="1"/>
    <n v="31706.550000000003"/>
    <n v="0.40673931728092572"/>
    <n v="0.59326068271907428"/>
  </r>
  <r>
    <x v="4"/>
    <n v="27.88"/>
    <x v="6"/>
    <x v="31"/>
    <n v="139510"/>
    <x v="2"/>
    <n v="153"/>
    <x v="1"/>
    <n v="82.09"/>
    <x v="2"/>
    <x v="3"/>
    <x v="0"/>
    <x v="0"/>
    <n v="86222.46"/>
    <x v="2"/>
    <n v="53287.539999999994"/>
    <n v="0.38196215325066296"/>
    <n v="0.61803784674933704"/>
  </r>
  <r>
    <x v="0"/>
    <n v="58.61"/>
    <x v="4"/>
    <x v="16"/>
    <n v="154439"/>
    <x v="6"/>
    <n v="547"/>
    <x v="2"/>
    <n v="59.1"/>
    <x v="2"/>
    <x v="9"/>
    <x v="0"/>
    <x v="0"/>
    <n v="78107.38"/>
    <x v="3"/>
    <n v="76331.62"/>
    <n v="0.49425093402573184"/>
    <n v="0.50574906597426816"/>
  </r>
  <r>
    <x v="3"/>
    <n v="47.51"/>
    <x v="2"/>
    <x v="38"/>
    <n v="373932"/>
    <x v="9"/>
    <n v="832"/>
    <x v="0"/>
    <n v="63.28"/>
    <x v="1"/>
    <x v="1"/>
    <x v="2"/>
    <x v="0"/>
    <n v="149717.9"/>
    <x v="2"/>
    <n v="224214.1"/>
    <n v="0.59961196153311302"/>
    <n v="0.40038803846688703"/>
  </r>
  <r>
    <x v="3"/>
    <n v="78.55"/>
    <x v="7"/>
    <x v="36"/>
    <n v="116871"/>
    <x v="0"/>
    <n v="530"/>
    <x v="0"/>
    <n v="81.540000000000006"/>
    <x v="2"/>
    <x v="2"/>
    <x v="2"/>
    <x v="0"/>
    <n v="69753.06"/>
    <x v="0"/>
    <n v="47117.94"/>
    <n v="0.40316194778858744"/>
    <n v="0.59683805221141262"/>
  </r>
  <r>
    <x v="9"/>
    <n v="31.34"/>
    <x v="5"/>
    <x v="9"/>
    <n v="326445"/>
    <x v="9"/>
    <n v="144"/>
    <x v="1"/>
    <n v="79.03"/>
    <x v="1"/>
    <x v="0"/>
    <x v="1"/>
    <x v="0"/>
    <n v="154426.39000000001"/>
    <x v="2"/>
    <n v="172018.61"/>
    <n v="0.52694515155692379"/>
    <n v="0.47305484844307621"/>
  </r>
  <r>
    <x v="2"/>
    <n v="10.1"/>
    <x v="0"/>
    <x v="29"/>
    <n v="373254"/>
    <x v="7"/>
    <n v="878"/>
    <x v="0"/>
    <n v="86.87"/>
    <x v="1"/>
    <x v="0"/>
    <x v="2"/>
    <x v="0"/>
    <n v="224665.99"/>
    <x v="1"/>
    <n v="148588.01"/>
    <n v="0.39808819195507622"/>
    <n v="0.60191180804492384"/>
  </r>
  <r>
    <x v="8"/>
    <n v="20.87"/>
    <x v="5"/>
    <x v="13"/>
    <n v="159907"/>
    <x v="4"/>
    <n v="967"/>
    <x v="0"/>
    <n v="83.01"/>
    <x v="2"/>
    <x v="0"/>
    <x v="1"/>
    <x v="1"/>
    <n v="84072.18"/>
    <x v="2"/>
    <n v="75834.820000000007"/>
    <n v="0.4742432789058641"/>
    <n v="0.52575672109413596"/>
  </r>
  <r>
    <x v="7"/>
    <n v="7.91"/>
    <x v="4"/>
    <x v="18"/>
    <n v="107405"/>
    <x v="2"/>
    <n v="789"/>
    <x v="1"/>
    <n v="83"/>
    <x v="2"/>
    <x v="3"/>
    <x v="0"/>
    <x v="1"/>
    <n v="56453.9"/>
    <x v="2"/>
    <n v="50951.1"/>
    <n v="0.47438294306596523"/>
    <n v="0.52561705693403471"/>
  </r>
  <r>
    <x v="7"/>
    <n v="58.08"/>
    <x v="3"/>
    <x v="7"/>
    <n v="226972"/>
    <x v="1"/>
    <n v="640"/>
    <x v="1"/>
    <n v="71.75"/>
    <x v="1"/>
    <x v="2"/>
    <x v="1"/>
    <x v="1"/>
    <n v="129343.32"/>
    <x v="0"/>
    <n v="97628.68"/>
    <n v="0.43013534709127116"/>
    <n v="0.5698646529087289"/>
  </r>
  <r>
    <x v="5"/>
    <n v="15.49"/>
    <x v="2"/>
    <x v="38"/>
    <n v="369158"/>
    <x v="8"/>
    <n v="433"/>
    <x v="2"/>
    <n v="31.1"/>
    <x v="0"/>
    <x v="8"/>
    <x v="1"/>
    <x v="1"/>
    <n v="235766.03"/>
    <x v="2"/>
    <n v="133391.97"/>
    <n v="0.3613411330649749"/>
    <n v="0.63865886693502516"/>
  </r>
  <r>
    <x v="9"/>
    <n v="39.01"/>
    <x v="3"/>
    <x v="32"/>
    <n v="241888"/>
    <x v="0"/>
    <n v="887"/>
    <x v="0"/>
    <n v="98.44"/>
    <x v="2"/>
    <x v="2"/>
    <x v="0"/>
    <x v="0"/>
    <n v="98444.99"/>
    <x v="2"/>
    <n v="143443.01"/>
    <n v="0.5930141635798386"/>
    <n v="0.4069858364201614"/>
  </r>
  <r>
    <x v="5"/>
    <n v="64.34"/>
    <x v="6"/>
    <x v="24"/>
    <n v="120481"/>
    <x v="7"/>
    <n v="721"/>
    <x v="1"/>
    <n v="64.09"/>
    <x v="1"/>
    <x v="0"/>
    <x v="1"/>
    <x v="1"/>
    <n v="88606.8"/>
    <x v="3"/>
    <n v="31874.199999999997"/>
    <n v="0.26455789709580763"/>
    <n v="0.73544210290419243"/>
  </r>
  <r>
    <x v="3"/>
    <n v="38.1"/>
    <x v="6"/>
    <x v="33"/>
    <n v="292433"/>
    <x v="5"/>
    <n v="230"/>
    <x v="1"/>
    <n v="66.36"/>
    <x v="2"/>
    <x v="5"/>
    <x v="0"/>
    <x v="1"/>
    <n v="141288.16"/>
    <x v="0"/>
    <n v="151144.84"/>
    <n v="0.51685288596020285"/>
    <n v="0.48314711403979715"/>
  </r>
  <r>
    <x v="7"/>
    <n v="47.27"/>
    <x v="4"/>
    <x v="22"/>
    <n v="394203"/>
    <x v="8"/>
    <n v="460"/>
    <x v="0"/>
    <n v="91.54"/>
    <x v="0"/>
    <x v="9"/>
    <x v="0"/>
    <x v="0"/>
    <n v="288408.48"/>
    <x v="1"/>
    <n v="105794.52000000002"/>
    <n v="0.26837573534447995"/>
    <n v="0.73162426465552011"/>
  </r>
  <r>
    <x v="5"/>
    <n v="37"/>
    <x v="2"/>
    <x v="27"/>
    <n v="376474"/>
    <x v="9"/>
    <n v="618"/>
    <x v="2"/>
    <n v="49.4"/>
    <x v="2"/>
    <x v="1"/>
    <x v="2"/>
    <x v="0"/>
    <n v="170716.24"/>
    <x v="3"/>
    <n v="205757.76"/>
    <n v="0.54653909698943359"/>
    <n v="0.45346090301056646"/>
  </r>
  <r>
    <x v="6"/>
    <n v="40.130000000000003"/>
    <x v="7"/>
    <x v="36"/>
    <n v="86010"/>
    <x v="4"/>
    <n v="246"/>
    <x v="2"/>
    <n v="44.17"/>
    <x v="0"/>
    <x v="0"/>
    <x v="0"/>
    <x v="0"/>
    <n v="60952.06"/>
    <x v="1"/>
    <n v="25057.940000000002"/>
    <n v="0.29133751889315196"/>
    <n v="0.70866248110684804"/>
  </r>
  <r>
    <x v="1"/>
    <n v="50.89"/>
    <x v="2"/>
    <x v="2"/>
    <n v="157134"/>
    <x v="8"/>
    <n v="290"/>
    <x v="0"/>
    <n v="95.7"/>
    <x v="1"/>
    <x v="7"/>
    <x v="2"/>
    <x v="1"/>
    <n v="81972.33"/>
    <x v="1"/>
    <n v="75161.67"/>
    <n v="0.47832849669708655"/>
    <n v="0.52167150330291345"/>
  </r>
  <r>
    <x v="5"/>
    <n v="40.72"/>
    <x v="5"/>
    <x v="5"/>
    <n v="72038"/>
    <x v="5"/>
    <n v="455"/>
    <x v="1"/>
    <n v="79.55"/>
    <x v="1"/>
    <x v="1"/>
    <x v="2"/>
    <x v="1"/>
    <n v="52400.2"/>
    <x v="2"/>
    <n v="19637.800000000003"/>
    <n v="0.27260334823287713"/>
    <n v="0.72739665176712287"/>
  </r>
  <r>
    <x v="0"/>
    <n v="16.82"/>
    <x v="7"/>
    <x v="17"/>
    <n v="161847"/>
    <x v="1"/>
    <n v="875"/>
    <x v="0"/>
    <n v="75.2"/>
    <x v="0"/>
    <x v="1"/>
    <x v="2"/>
    <x v="0"/>
    <n v="64869.599999999999"/>
    <x v="0"/>
    <n v="96977.4"/>
    <n v="0.59919182932028392"/>
    <n v="0.40080817067971602"/>
  </r>
  <r>
    <x v="0"/>
    <n v="63.54"/>
    <x v="6"/>
    <x v="21"/>
    <n v="135871"/>
    <x v="8"/>
    <n v="510"/>
    <x v="1"/>
    <n v="99.2"/>
    <x v="1"/>
    <x v="4"/>
    <x v="1"/>
    <x v="1"/>
    <n v="56773.91"/>
    <x v="1"/>
    <n v="79097.09"/>
    <n v="0.58214843491252732"/>
    <n v="0.41785156508747268"/>
  </r>
  <r>
    <x v="4"/>
    <n v="77.77"/>
    <x v="3"/>
    <x v="14"/>
    <n v="71962"/>
    <x v="1"/>
    <n v="648"/>
    <x v="1"/>
    <n v="68.14"/>
    <x v="2"/>
    <x v="6"/>
    <x v="0"/>
    <x v="1"/>
    <n v="37689.17"/>
    <x v="1"/>
    <n v="34272.83"/>
    <n v="0.47626288874683864"/>
    <n v="0.52373711125316136"/>
  </r>
  <r>
    <x v="4"/>
    <n v="48.05"/>
    <x v="4"/>
    <x v="16"/>
    <n v="327657"/>
    <x v="1"/>
    <n v="610"/>
    <x v="0"/>
    <n v="79.42"/>
    <x v="2"/>
    <x v="6"/>
    <x v="2"/>
    <x v="1"/>
    <n v="214846.38"/>
    <x v="0"/>
    <n v="112810.62"/>
    <n v="0.34429485712192931"/>
    <n v="0.65570514287807069"/>
  </r>
  <r>
    <x v="5"/>
    <n v="44.61"/>
    <x v="5"/>
    <x v="13"/>
    <n v="370830"/>
    <x v="8"/>
    <n v="443"/>
    <x v="0"/>
    <n v="67.22"/>
    <x v="0"/>
    <x v="8"/>
    <x v="2"/>
    <x v="0"/>
    <n v="180900.56"/>
    <x v="2"/>
    <n v="189929.44"/>
    <n v="0.5121738802146536"/>
    <n v="0.4878261197853464"/>
  </r>
  <r>
    <x v="8"/>
    <n v="54.62"/>
    <x v="6"/>
    <x v="10"/>
    <n v="346100"/>
    <x v="3"/>
    <n v="738"/>
    <x v="2"/>
    <n v="33.03"/>
    <x v="1"/>
    <x v="0"/>
    <x v="2"/>
    <x v="0"/>
    <n v="190309.95"/>
    <x v="2"/>
    <n v="155790.04999999999"/>
    <n v="0.45013016469228545"/>
    <n v="0.54986983530771461"/>
  </r>
  <r>
    <x v="8"/>
    <n v="77.36"/>
    <x v="4"/>
    <x v="18"/>
    <n v="258965"/>
    <x v="9"/>
    <n v="909"/>
    <x v="2"/>
    <n v="54.95"/>
    <x v="2"/>
    <x v="1"/>
    <x v="1"/>
    <x v="0"/>
    <n v="165475.13"/>
    <x v="0"/>
    <n v="93489.87"/>
    <n v="0.36101353464753921"/>
    <n v="0.63898646535246073"/>
  </r>
  <r>
    <x v="1"/>
    <n v="12.3"/>
    <x v="1"/>
    <x v="1"/>
    <n v="139018"/>
    <x v="1"/>
    <n v="733"/>
    <x v="0"/>
    <n v="67.430000000000007"/>
    <x v="2"/>
    <x v="6"/>
    <x v="1"/>
    <x v="1"/>
    <n v="86610.44"/>
    <x v="3"/>
    <n v="52407.56"/>
    <n v="0.37698398768504798"/>
    <n v="0.62301601231495207"/>
  </r>
  <r>
    <x v="8"/>
    <n v="22.57"/>
    <x v="1"/>
    <x v="19"/>
    <n v="297558"/>
    <x v="9"/>
    <n v="802"/>
    <x v="0"/>
    <n v="73.489999999999995"/>
    <x v="2"/>
    <x v="1"/>
    <x v="0"/>
    <x v="0"/>
    <n v="225882.53"/>
    <x v="2"/>
    <n v="71675.47"/>
    <n v="0.24087898829807972"/>
    <n v="0.75912101170192026"/>
  </r>
  <r>
    <x v="3"/>
    <n v="50.94"/>
    <x v="1"/>
    <x v="25"/>
    <n v="175556"/>
    <x v="1"/>
    <n v="722"/>
    <x v="2"/>
    <n v="47.41"/>
    <x v="0"/>
    <x v="6"/>
    <x v="1"/>
    <x v="1"/>
    <n v="114103.03"/>
    <x v="3"/>
    <n v="61452.97"/>
    <n v="0.35004767709448836"/>
    <n v="0.64995232290551164"/>
  </r>
  <r>
    <x v="8"/>
    <n v="60.48"/>
    <x v="1"/>
    <x v="37"/>
    <n v="361761"/>
    <x v="2"/>
    <n v="615"/>
    <x v="1"/>
    <n v="98.54"/>
    <x v="2"/>
    <x v="3"/>
    <x v="2"/>
    <x v="1"/>
    <n v="210559.14"/>
    <x v="2"/>
    <n v="151201.85999999999"/>
    <n v="0.41796064252365506"/>
    <n v="0.58203935747634494"/>
  </r>
  <r>
    <x v="3"/>
    <n v="11.61"/>
    <x v="3"/>
    <x v="11"/>
    <n v="171623"/>
    <x v="4"/>
    <n v="938"/>
    <x v="2"/>
    <n v="29.56"/>
    <x v="2"/>
    <x v="0"/>
    <x v="1"/>
    <x v="0"/>
    <n v="72876.69"/>
    <x v="1"/>
    <n v="98746.31"/>
    <n v="0.57536757893755497"/>
    <n v="0.42463242106244503"/>
  </r>
  <r>
    <x v="1"/>
    <n v="32.26"/>
    <x v="3"/>
    <x v="32"/>
    <n v="117893"/>
    <x v="2"/>
    <n v="200"/>
    <x v="0"/>
    <n v="86.8"/>
    <x v="1"/>
    <x v="2"/>
    <x v="0"/>
    <x v="0"/>
    <n v="66086.03"/>
    <x v="0"/>
    <n v="51806.97"/>
    <n v="0.43944059443732875"/>
    <n v="0.56055940556267125"/>
  </r>
  <r>
    <x v="7"/>
    <n v="59.07"/>
    <x v="6"/>
    <x v="31"/>
    <n v="234794"/>
    <x v="3"/>
    <n v="936"/>
    <x v="1"/>
    <n v="76.09"/>
    <x v="1"/>
    <x v="1"/>
    <x v="0"/>
    <x v="0"/>
    <n v="155480.82"/>
    <x v="3"/>
    <n v="79313.179999999993"/>
    <n v="0.33779900678892982"/>
    <n v="0.66220099321107018"/>
  </r>
  <r>
    <x v="9"/>
    <n v="27.63"/>
    <x v="7"/>
    <x v="30"/>
    <n v="112916"/>
    <x v="0"/>
    <n v="788"/>
    <x v="0"/>
    <n v="86.74"/>
    <x v="2"/>
    <x v="2"/>
    <x v="0"/>
    <x v="1"/>
    <n v="63461.02"/>
    <x v="1"/>
    <n v="49454.98"/>
    <n v="0.43798026851819055"/>
    <n v="0.5620197314818095"/>
  </r>
  <r>
    <x v="7"/>
    <n v="37.61"/>
    <x v="5"/>
    <x v="13"/>
    <n v="92631"/>
    <x v="7"/>
    <n v="132"/>
    <x v="2"/>
    <n v="58.22"/>
    <x v="2"/>
    <x v="7"/>
    <x v="2"/>
    <x v="0"/>
    <n v="59019.42"/>
    <x v="2"/>
    <n v="33611.58"/>
    <n v="0.36285455193185867"/>
    <n v="0.63714544806814133"/>
  </r>
  <r>
    <x v="7"/>
    <n v="48.62"/>
    <x v="3"/>
    <x v="3"/>
    <n v="394873"/>
    <x v="5"/>
    <n v="259"/>
    <x v="2"/>
    <n v="32.99"/>
    <x v="2"/>
    <x v="5"/>
    <x v="1"/>
    <x v="1"/>
    <n v="245367.39"/>
    <x v="1"/>
    <n v="149505.60999999999"/>
    <n v="0.37861694772749716"/>
    <n v="0.62138305227250279"/>
  </r>
  <r>
    <x v="0"/>
    <n v="66.72"/>
    <x v="4"/>
    <x v="18"/>
    <n v="121384"/>
    <x v="2"/>
    <n v="132"/>
    <x v="2"/>
    <n v="33.71"/>
    <x v="0"/>
    <x v="0"/>
    <x v="2"/>
    <x v="0"/>
    <n v="67718.149999999994"/>
    <x v="1"/>
    <n v="53665.850000000006"/>
    <n v="0.44211634152771373"/>
    <n v="0.55788365847228627"/>
  </r>
  <r>
    <x v="7"/>
    <n v="46.82"/>
    <x v="1"/>
    <x v="1"/>
    <n v="311547"/>
    <x v="7"/>
    <n v="600"/>
    <x v="1"/>
    <n v="74.209999999999994"/>
    <x v="0"/>
    <x v="3"/>
    <x v="0"/>
    <x v="0"/>
    <n v="238752.7"/>
    <x v="2"/>
    <n v="72794.299999999988"/>
    <n v="0.23365431219045599"/>
    <n v="0.76634568780954404"/>
  </r>
  <r>
    <x v="9"/>
    <n v="9.34"/>
    <x v="4"/>
    <x v="12"/>
    <n v="114994"/>
    <x v="5"/>
    <n v="138"/>
    <x v="1"/>
    <n v="67.84"/>
    <x v="1"/>
    <x v="9"/>
    <x v="1"/>
    <x v="1"/>
    <n v="85461.04"/>
    <x v="1"/>
    <n v="29532.960000000006"/>
    <n v="0.25682174722159423"/>
    <n v="0.74317825277840577"/>
  </r>
  <r>
    <x v="5"/>
    <n v="58.61"/>
    <x v="6"/>
    <x v="21"/>
    <n v="291080"/>
    <x v="9"/>
    <n v="559"/>
    <x v="1"/>
    <n v="81.42"/>
    <x v="2"/>
    <x v="1"/>
    <x v="0"/>
    <x v="0"/>
    <n v="134785.91"/>
    <x v="1"/>
    <n v="156294.09"/>
    <n v="0.53694547890614264"/>
    <n v="0.46305452109385736"/>
  </r>
  <r>
    <x v="2"/>
    <n v="19.350000000000001"/>
    <x v="4"/>
    <x v="4"/>
    <n v="297148"/>
    <x v="3"/>
    <n v="751"/>
    <x v="2"/>
    <n v="54.57"/>
    <x v="1"/>
    <x v="0"/>
    <x v="0"/>
    <x v="0"/>
    <n v="209599.61"/>
    <x v="3"/>
    <n v="87548.390000000014"/>
    <n v="0.2946289054612517"/>
    <n v="0.70537109453874836"/>
  </r>
  <r>
    <x v="7"/>
    <n v="62.85"/>
    <x v="1"/>
    <x v="26"/>
    <n v="68310"/>
    <x v="5"/>
    <n v="467"/>
    <x v="1"/>
    <n v="63.72"/>
    <x v="1"/>
    <x v="5"/>
    <x v="2"/>
    <x v="1"/>
    <n v="52878.26"/>
    <x v="2"/>
    <n v="15431.739999999998"/>
    <n v="0.22590748060313276"/>
    <n v="0.7740925193968673"/>
  </r>
  <r>
    <x v="0"/>
    <n v="41.98"/>
    <x v="6"/>
    <x v="33"/>
    <n v="317111"/>
    <x v="4"/>
    <n v="958"/>
    <x v="2"/>
    <n v="40.130000000000003"/>
    <x v="1"/>
    <x v="0"/>
    <x v="1"/>
    <x v="1"/>
    <n v="238045.07"/>
    <x v="1"/>
    <n v="79065.929999999993"/>
    <n v="0.24933203200141274"/>
    <n v="0.75066796799858726"/>
  </r>
  <r>
    <x v="7"/>
    <n v="63.18"/>
    <x v="5"/>
    <x v="9"/>
    <n v="334809"/>
    <x v="4"/>
    <n v="440"/>
    <x v="2"/>
    <n v="25.73"/>
    <x v="1"/>
    <x v="0"/>
    <x v="2"/>
    <x v="1"/>
    <n v="197507.33"/>
    <x v="1"/>
    <n v="137301.67000000001"/>
    <n v="0.4100895435905248"/>
    <n v="0.58991045640947526"/>
  </r>
  <r>
    <x v="6"/>
    <n v="47.87"/>
    <x v="2"/>
    <x v="8"/>
    <n v="155321"/>
    <x v="6"/>
    <n v="265"/>
    <x v="2"/>
    <n v="57.83"/>
    <x v="2"/>
    <x v="9"/>
    <x v="1"/>
    <x v="1"/>
    <n v="80265.149999999994"/>
    <x v="0"/>
    <n v="75055.850000000006"/>
    <n v="0.48323053547170058"/>
    <n v="0.51676946452829942"/>
  </r>
  <r>
    <x v="2"/>
    <n v="67.67"/>
    <x v="3"/>
    <x v="11"/>
    <n v="199188"/>
    <x v="0"/>
    <n v="999"/>
    <x v="1"/>
    <n v="89.91"/>
    <x v="1"/>
    <x v="2"/>
    <x v="0"/>
    <x v="1"/>
    <n v="137927.73000000001"/>
    <x v="2"/>
    <n v="61260.26999999999"/>
    <n v="0.30755000301222962"/>
    <n v="0.69244999698777043"/>
  </r>
  <r>
    <x v="9"/>
    <n v="33.450000000000003"/>
    <x v="5"/>
    <x v="20"/>
    <n v="348265"/>
    <x v="2"/>
    <n v="970"/>
    <x v="2"/>
    <n v="37.549999999999997"/>
    <x v="1"/>
    <x v="0"/>
    <x v="2"/>
    <x v="0"/>
    <n v="205891.22"/>
    <x v="2"/>
    <n v="142373.78"/>
    <n v="0.40880875195612537"/>
    <n v="0.59119124804387468"/>
  </r>
  <r>
    <x v="3"/>
    <n v="65.599999999999994"/>
    <x v="7"/>
    <x v="30"/>
    <n v="193468"/>
    <x v="9"/>
    <n v="599"/>
    <x v="1"/>
    <n v="79.48"/>
    <x v="1"/>
    <x v="1"/>
    <x v="1"/>
    <x v="1"/>
    <n v="121609.17"/>
    <x v="2"/>
    <n v="71858.83"/>
    <n v="0.37142488680298552"/>
    <n v="0.62857511319701453"/>
  </r>
  <r>
    <x v="4"/>
    <n v="61.59"/>
    <x v="6"/>
    <x v="21"/>
    <n v="347785"/>
    <x v="4"/>
    <n v="808"/>
    <x v="2"/>
    <n v="49.58"/>
    <x v="2"/>
    <x v="0"/>
    <x v="2"/>
    <x v="1"/>
    <n v="153887.43"/>
    <x v="3"/>
    <n v="193897.57"/>
    <n v="0.55752137096194487"/>
    <n v="0.44247862903805513"/>
  </r>
  <r>
    <x v="3"/>
    <n v="67.92"/>
    <x v="7"/>
    <x v="36"/>
    <n v="215879"/>
    <x v="4"/>
    <n v="426"/>
    <x v="2"/>
    <n v="42.26"/>
    <x v="1"/>
    <x v="0"/>
    <x v="2"/>
    <x v="0"/>
    <n v="131059.16"/>
    <x v="2"/>
    <n v="84819.839999999997"/>
    <n v="0.3929045437490446"/>
    <n v="0.6070954562509554"/>
  </r>
  <r>
    <x v="1"/>
    <n v="36.08"/>
    <x v="4"/>
    <x v="18"/>
    <n v="87351"/>
    <x v="3"/>
    <n v="667"/>
    <x v="0"/>
    <n v="83.23"/>
    <x v="1"/>
    <x v="1"/>
    <x v="0"/>
    <x v="0"/>
    <n v="36915.51"/>
    <x v="0"/>
    <n v="50435.49"/>
    <n v="0.5773888106604389"/>
    <n v="0.4226111893395611"/>
  </r>
  <r>
    <x v="0"/>
    <n v="42.24"/>
    <x v="4"/>
    <x v="18"/>
    <n v="196511"/>
    <x v="4"/>
    <n v="714"/>
    <x v="0"/>
    <n v="66"/>
    <x v="1"/>
    <x v="0"/>
    <x v="0"/>
    <x v="0"/>
    <n v="88658.61"/>
    <x v="3"/>
    <n v="107852.39"/>
    <n v="0.54883640101571918"/>
    <n v="0.45116359898428077"/>
  </r>
  <r>
    <x v="2"/>
    <n v="11.12"/>
    <x v="0"/>
    <x v="0"/>
    <n v="313698"/>
    <x v="6"/>
    <n v="618"/>
    <x v="1"/>
    <n v="73.97"/>
    <x v="2"/>
    <x v="9"/>
    <x v="1"/>
    <x v="1"/>
    <n v="247392.96"/>
    <x v="1"/>
    <n v="66305.040000000008"/>
    <n v="0.21136583593137351"/>
    <n v="0.78863416406862652"/>
  </r>
  <r>
    <x v="6"/>
    <n v="75.45"/>
    <x v="6"/>
    <x v="10"/>
    <n v="355861"/>
    <x v="2"/>
    <n v="105"/>
    <x v="2"/>
    <n v="26.33"/>
    <x v="0"/>
    <x v="0"/>
    <x v="1"/>
    <x v="1"/>
    <n v="278340.26"/>
    <x v="0"/>
    <n v="77520.739999999991"/>
    <n v="0.21783994312386012"/>
    <n v="0.78216005687613988"/>
  </r>
  <r>
    <x v="3"/>
    <n v="16.600000000000001"/>
    <x v="1"/>
    <x v="26"/>
    <n v="117215"/>
    <x v="7"/>
    <n v="772"/>
    <x v="1"/>
    <n v="97.98"/>
    <x v="2"/>
    <x v="7"/>
    <x v="0"/>
    <x v="0"/>
    <n v="71714.31"/>
    <x v="3"/>
    <n v="45500.69"/>
    <n v="0.38818146141705417"/>
    <n v="0.61181853858294588"/>
  </r>
  <r>
    <x v="2"/>
    <n v="48.26"/>
    <x v="1"/>
    <x v="26"/>
    <n v="84861"/>
    <x v="4"/>
    <n v="439"/>
    <x v="2"/>
    <n v="59.13"/>
    <x v="1"/>
    <x v="0"/>
    <x v="2"/>
    <x v="0"/>
    <n v="39772.92"/>
    <x v="1"/>
    <n v="45088.08"/>
    <n v="0.53131685933467676"/>
    <n v="0.46868314066532329"/>
  </r>
  <r>
    <x v="9"/>
    <n v="43.49"/>
    <x v="3"/>
    <x v="14"/>
    <n v="178047"/>
    <x v="8"/>
    <n v="930"/>
    <x v="0"/>
    <n v="68.17"/>
    <x v="1"/>
    <x v="9"/>
    <x v="2"/>
    <x v="0"/>
    <n v="131684.54999999999"/>
    <x v="3"/>
    <n v="46362.450000000012"/>
    <n v="0.26039444641021758"/>
    <n v="0.73960555358978242"/>
  </r>
  <r>
    <x v="4"/>
    <n v="60.32"/>
    <x v="4"/>
    <x v="12"/>
    <n v="221153"/>
    <x v="6"/>
    <n v="358"/>
    <x v="0"/>
    <n v="87.51"/>
    <x v="0"/>
    <x v="7"/>
    <x v="2"/>
    <x v="0"/>
    <n v="131113.91"/>
    <x v="2"/>
    <n v="90039.09"/>
    <n v="0.40713483425501801"/>
    <n v="0.59286516574498205"/>
  </r>
  <r>
    <x v="4"/>
    <n v="21.92"/>
    <x v="6"/>
    <x v="24"/>
    <n v="389298"/>
    <x v="8"/>
    <n v="496"/>
    <x v="2"/>
    <n v="59.62"/>
    <x v="2"/>
    <x v="8"/>
    <x v="2"/>
    <x v="0"/>
    <n v="209906.78"/>
    <x v="1"/>
    <n v="179391.22"/>
    <n v="0.46080693967089481"/>
    <n v="0.53919306032910519"/>
  </r>
  <r>
    <x v="5"/>
    <n v="53.45"/>
    <x v="7"/>
    <x v="17"/>
    <n v="93576"/>
    <x v="2"/>
    <n v="408"/>
    <x v="2"/>
    <n v="59.39"/>
    <x v="2"/>
    <x v="3"/>
    <x v="0"/>
    <x v="1"/>
    <n v="51140.87"/>
    <x v="1"/>
    <n v="42435.13"/>
    <n v="0.45348305120971188"/>
    <n v="0.54651694879028812"/>
  </r>
  <r>
    <x v="9"/>
    <n v="58.72"/>
    <x v="3"/>
    <x v="14"/>
    <n v="292564"/>
    <x v="9"/>
    <n v="717"/>
    <x v="0"/>
    <n v="75.3"/>
    <x v="1"/>
    <x v="0"/>
    <x v="2"/>
    <x v="0"/>
    <n v="144249.56"/>
    <x v="3"/>
    <n v="148314.44"/>
    <n v="0.50694699279473898"/>
    <n v="0.49305300720526107"/>
  </r>
  <r>
    <x v="8"/>
    <n v="37.32"/>
    <x v="5"/>
    <x v="9"/>
    <n v="98039"/>
    <x v="1"/>
    <n v="582"/>
    <x v="1"/>
    <n v="70.73"/>
    <x v="0"/>
    <x v="1"/>
    <x v="0"/>
    <x v="1"/>
    <n v="43867.08"/>
    <x v="1"/>
    <n v="54171.92"/>
    <n v="0.5525547996205592"/>
    <n v="0.44744520037944085"/>
  </r>
  <r>
    <x v="3"/>
    <n v="37.17"/>
    <x v="7"/>
    <x v="17"/>
    <n v="192034"/>
    <x v="2"/>
    <n v="210"/>
    <x v="0"/>
    <n v="62.34"/>
    <x v="1"/>
    <x v="1"/>
    <x v="1"/>
    <x v="0"/>
    <n v="88261.22"/>
    <x v="0"/>
    <n v="103772.78"/>
    <n v="0.54038753554058139"/>
    <n v="0.45961246445941867"/>
  </r>
  <r>
    <x v="9"/>
    <n v="46.03"/>
    <x v="5"/>
    <x v="20"/>
    <n v="89658"/>
    <x v="0"/>
    <n v="510"/>
    <x v="2"/>
    <n v="42.07"/>
    <x v="0"/>
    <x v="4"/>
    <x v="0"/>
    <x v="1"/>
    <n v="53590.69"/>
    <x v="3"/>
    <n v="36067.31"/>
    <n v="0.40227653973990046"/>
    <n v="0.59772346026009948"/>
  </r>
  <r>
    <x v="8"/>
    <n v="9.8699999999999992"/>
    <x v="2"/>
    <x v="8"/>
    <n v="100389"/>
    <x v="4"/>
    <n v="117"/>
    <x v="2"/>
    <n v="34.46"/>
    <x v="0"/>
    <x v="0"/>
    <x v="0"/>
    <x v="1"/>
    <n v="63724.51"/>
    <x v="1"/>
    <n v="36664.49"/>
    <n v="0.36522417794778311"/>
    <n v="0.63477582205221694"/>
  </r>
  <r>
    <x v="3"/>
    <n v="21.25"/>
    <x v="2"/>
    <x v="2"/>
    <n v="216779"/>
    <x v="6"/>
    <n v="983"/>
    <x v="1"/>
    <n v="71.03"/>
    <x v="0"/>
    <x v="7"/>
    <x v="2"/>
    <x v="0"/>
    <n v="133161.35"/>
    <x v="2"/>
    <n v="83617.649999999994"/>
    <n v="0.38572763044390829"/>
    <n v="0.61427236955609177"/>
  </r>
  <r>
    <x v="8"/>
    <n v="27.8"/>
    <x v="6"/>
    <x v="21"/>
    <n v="220618"/>
    <x v="5"/>
    <n v="559"/>
    <x v="2"/>
    <n v="38.950000000000003"/>
    <x v="0"/>
    <x v="8"/>
    <x v="2"/>
    <x v="1"/>
    <n v="136177.65"/>
    <x v="0"/>
    <n v="84440.35"/>
    <n v="0.38274460832751639"/>
    <n v="0.61725539167248367"/>
  </r>
  <r>
    <x v="0"/>
    <n v="77.58"/>
    <x v="0"/>
    <x v="29"/>
    <n v="160907"/>
    <x v="9"/>
    <n v="562"/>
    <x v="2"/>
    <n v="43.75"/>
    <x v="0"/>
    <x v="1"/>
    <x v="2"/>
    <x v="1"/>
    <n v="115384.01"/>
    <x v="0"/>
    <n v="45522.990000000005"/>
    <n v="0.28291491358362286"/>
    <n v="0.71708508641637714"/>
  </r>
  <r>
    <x v="7"/>
    <n v="78.290000000000006"/>
    <x v="0"/>
    <x v="39"/>
    <n v="313267"/>
    <x v="7"/>
    <n v="395"/>
    <x v="1"/>
    <n v="93.17"/>
    <x v="0"/>
    <x v="1"/>
    <x v="1"/>
    <x v="0"/>
    <n v="222140.47"/>
    <x v="0"/>
    <n v="91126.53"/>
    <n v="0.29089093329332488"/>
    <n v="0.70910906670667517"/>
  </r>
  <r>
    <x v="3"/>
    <n v="17.899999999999999"/>
    <x v="6"/>
    <x v="10"/>
    <n v="391490"/>
    <x v="5"/>
    <n v="477"/>
    <x v="2"/>
    <n v="50.87"/>
    <x v="2"/>
    <x v="5"/>
    <x v="1"/>
    <x v="0"/>
    <n v="258327.29"/>
    <x v="0"/>
    <n v="133162.71"/>
    <n v="0.34014332422284094"/>
    <n v="0.65985667577715912"/>
  </r>
  <r>
    <x v="2"/>
    <n v="77.28"/>
    <x v="2"/>
    <x v="34"/>
    <n v="169523"/>
    <x v="4"/>
    <n v="606"/>
    <x v="0"/>
    <n v="84.93"/>
    <x v="1"/>
    <x v="0"/>
    <x v="2"/>
    <x v="0"/>
    <n v="83088.84"/>
    <x v="2"/>
    <n v="86434.16"/>
    <n v="0.50986686172377793"/>
    <n v="0.49013313827622207"/>
  </r>
  <r>
    <x v="5"/>
    <n v="67.45"/>
    <x v="6"/>
    <x v="31"/>
    <n v="309842"/>
    <x v="3"/>
    <n v="326"/>
    <x v="2"/>
    <n v="30.09"/>
    <x v="0"/>
    <x v="4"/>
    <x v="0"/>
    <x v="0"/>
    <n v="181446.79"/>
    <x v="0"/>
    <n v="128395.20999999999"/>
    <n v="0.41438930164406373"/>
    <n v="0.58561069835593627"/>
  </r>
  <r>
    <x v="4"/>
    <n v="48.64"/>
    <x v="2"/>
    <x v="34"/>
    <n v="233964"/>
    <x v="6"/>
    <n v="167"/>
    <x v="2"/>
    <n v="45.33"/>
    <x v="0"/>
    <x v="9"/>
    <x v="0"/>
    <x v="1"/>
    <n v="157989.22"/>
    <x v="2"/>
    <n v="75974.78"/>
    <n v="0.32472850524012242"/>
    <n v="0.67527149475987758"/>
  </r>
  <r>
    <x v="9"/>
    <n v="16.809999999999999"/>
    <x v="4"/>
    <x v="16"/>
    <n v="197595"/>
    <x v="9"/>
    <n v="942"/>
    <x v="0"/>
    <n v="79.7"/>
    <x v="0"/>
    <x v="1"/>
    <x v="1"/>
    <x v="0"/>
    <n v="115930.86"/>
    <x v="0"/>
    <n v="81664.14"/>
    <n v="0.41329051848477949"/>
    <n v="0.58670948151522051"/>
  </r>
  <r>
    <x v="4"/>
    <n v="30.61"/>
    <x v="4"/>
    <x v="16"/>
    <n v="226268"/>
    <x v="1"/>
    <n v="759"/>
    <x v="0"/>
    <n v="82.07"/>
    <x v="1"/>
    <x v="4"/>
    <x v="2"/>
    <x v="0"/>
    <n v="98416.52"/>
    <x v="2"/>
    <n v="127851.48"/>
    <n v="0.56504446055120472"/>
    <n v="0.43495553944879523"/>
  </r>
  <r>
    <x v="9"/>
    <n v="25.78"/>
    <x v="4"/>
    <x v="18"/>
    <n v="378493"/>
    <x v="1"/>
    <n v="920"/>
    <x v="0"/>
    <n v="93.43"/>
    <x v="1"/>
    <x v="0"/>
    <x v="2"/>
    <x v="1"/>
    <n v="286926.92"/>
    <x v="3"/>
    <n v="91566.080000000016"/>
    <n v="0.24192278324830319"/>
    <n v="0.75807721675169681"/>
  </r>
  <r>
    <x v="7"/>
    <n v="65.17"/>
    <x v="0"/>
    <x v="6"/>
    <n v="220624"/>
    <x v="9"/>
    <n v="472"/>
    <x v="0"/>
    <n v="92.15"/>
    <x v="2"/>
    <x v="1"/>
    <x v="1"/>
    <x v="0"/>
    <n v="95855.88"/>
    <x v="2"/>
    <n v="124768.12"/>
    <n v="0.56552378707665529"/>
    <n v="0.43447621292334471"/>
  </r>
  <r>
    <x v="2"/>
    <n v="18.149999999999999"/>
    <x v="2"/>
    <x v="34"/>
    <n v="156007"/>
    <x v="1"/>
    <n v="148"/>
    <x v="1"/>
    <n v="80.33"/>
    <x v="1"/>
    <x v="6"/>
    <x v="1"/>
    <x v="1"/>
    <n v="106720.06"/>
    <x v="2"/>
    <n v="49286.94"/>
    <n v="0.31592774683187297"/>
    <n v="0.68407225316812703"/>
  </r>
  <r>
    <x v="4"/>
    <n v="41.24"/>
    <x v="7"/>
    <x v="30"/>
    <n v="270481"/>
    <x v="3"/>
    <n v="896"/>
    <x v="2"/>
    <n v="43.82"/>
    <x v="1"/>
    <x v="4"/>
    <x v="2"/>
    <x v="0"/>
    <n v="146011.01999999999"/>
    <x v="0"/>
    <n v="124469.98000000001"/>
    <n v="0.46018012355766214"/>
    <n v="0.53981987644233786"/>
  </r>
  <r>
    <x v="6"/>
    <n v="31.04"/>
    <x v="6"/>
    <x v="24"/>
    <n v="71922"/>
    <x v="0"/>
    <n v="522"/>
    <x v="1"/>
    <n v="66.8"/>
    <x v="1"/>
    <x v="1"/>
    <x v="2"/>
    <x v="1"/>
    <n v="30318.23"/>
    <x v="3"/>
    <n v="41603.770000000004"/>
    <n v="0.57845680042268022"/>
    <n v="0.42154319957731989"/>
  </r>
  <r>
    <x v="7"/>
    <n v="17.399999999999999"/>
    <x v="7"/>
    <x v="28"/>
    <n v="187865"/>
    <x v="7"/>
    <n v="717"/>
    <x v="1"/>
    <n v="97.95"/>
    <x v="0"/>
    <x v="6"/>
    <x v="0"/>
    <x v="0"/>
    <n v="91628.49"/>
    <x v="2"/>
    <n v="96236.51"/>
    <n v="0.51226417906475397"/>
    <n v="0.48773582093524609"/>
  </r>
  <r>
    <x v="5"/>
    <n v="52.68"/>
    <x v="6"/>
    <x v="31"/>
    <n v="90275"/>
    <x v="9"/>
    <n v="437"/>
    <x v="1"/>
    <n v="68.3"/>
    <x v="2"/>
    <x v="1"/>
    <x v="0"/>
    <x v="1"/>
    <n v="37664.21"/>
    <x v="3"/>
    <n v="52610.79"/>
    <n v="0.58278360564940457"/>
    <n v="0.41721639435059538"/>
  </r>
  <r>
    <x v="7"/>
    <n v="16.149999999999999"/>
    <x v="4"/>
    <x v="18"/>
    <n v="353452"/>
    <x v="9"/>
    <n v="435"/>
    <x v="1"/>
    <n v="69.73"/>
    <x v="2"/>
    <x v="1"/>
    <x v="0"/>
    <x v="1"/>
    <n v="229476.32"/>
    <x v="2"/>
    <n v="123975.67999999999"/>
    <n v="0.35075676470921086"/>
    <n v="0.6492432352907892"/>
  </r>
  <r>
    <x v="2"/>
    <n v="57.64"/>
    <x v="1"/>
    <x v="19"/>
    <n v="292252"/>
    <x v="9"/>
    <n v="222"/>
    <x v="1"/>
    <n v="62.36"/>
    <x v="0"/>
    <x v="0"/>
    <x v="1"/>
    <x v="0"/>
    <n v="207953.58"/>
    <x v="1"/>
    <n v="84298.420000000013"/>
    <n v="0.28844428780641368"/>
    <n v="0.71155571219358627"/>
  </r>
  <r>
    <x v="8"/>
    <n v="16.14"/>
    <x v="1"/>
    <x v="1"/>
    <n v="272936"/>
    <x v="7"/>
    <n v="410"/>
    <x v="2"/>
    <n v="31.49"/>
    <x v="0"/>
    <x v="6"/>
    <x v="0"/>
    <x v="0"/>
    <n v="163017.45000000001"/>
    <x v="1"/>
    <n v="109918.54999999999"/>
    <n v="0.40272646334671858"/>
    <n v="0.59727353665328142"/>
  </r>
  <r>
    <x v="8"/>
    <n v="74.23"/>
    <x v="1"/>
    <x v="26"/>
    <n v="104007"/>
    <x v="4"/>
    <n v="300"/>
    <x v="1"/>
    <n v="68.209999999999994"/>
    <x v="0"/>
    <x v="0"/>
    <x v="0"/>
    <x v="1"/>
    <n v="55787.83"/>
    <x v="0"/>
    <n v="48219.17"/>
    <n v="0.46361466055169365"/>
    <n v="0.53638533944830635"/>
  </r>
  <r>
    <x v="0"/>
    <n v="63.4"/>
    <x v="1"/>
    <x v="26"/>
    <n v="385619"/>
    <x v="6"/>
    <n v="422"/>
    <x v="2"/>
    <n v="56.25"/>
    <x v="0"/>
    <x v="7"/>
    <x v="1"/>
    <x v="0"/>
    <n v="184342.61"/>
    <x v="0"/>
    <n v="201276.39"/>
    <n v="0.521956620394742"/>
    <n v="0.478043379605258"/>
  </r>
  <r>
    <x v="7"/>
    <n v="20.55"/>
    <x v="5"/>
    <x v="9"/>
    <n v="178316"/>
    <x v="9"/>
    <n v="552"/>
    <x v="2"/>
    <n v="53.02"/>
    <x v="2"/>
    <x v="1"/>
    <x v="2"/>
    <x v="1"/>
    <n v="104956.87"/>
    <x v="3"/>
    <n v="73359.13"/>
    <n v="0.41139959397922793"/>
    <n v="0.58860040602077213"/>
  </r>
  <r>
    <x v="1"/>
    <n v="8.73"/>
    <x v="4"/>
    <x v="4"/>
    <n v="106320"/>
    <x v="8"/>
    <n v="411"/>
    <x v="1"/>
    <n v="91.94"/>
    <x v="1"/>
    <x v="0"/>
    <x v="2"/>
    <x v="1"/>
    <n v="43075.79"/>
    <x v="1"/>
    <n v="63244.21"/>
    <n v="0.59484772385252072"/>
    <n v="0.40515227614747934"/>
  </r>
  <r>
    <x v="8"/>
    <n v="73.760000000000005"/>
    <x v="3"/>
    <x v="7"/>
    <n v="164377"/>
    <x v="4"/>
    <n v="458"/>
    <x v="0"/>
    <n v="65"/>
    <x v="2"/>
    <x v="0"/>
    <x v="1"/>
    <x v="0"/>
    <n v="121811.17"/>
    <x v="0"/>
    <n v="42565.83"/>
    <n v="0.25895246901938834"/>
    <n v="0.7410475309806116"/>
  </r>
  <r>
    <x v="1"/>
    <n v="69.89"/>
    <x v="3"/>
    <x v="32"/>
    <n v="295018"/>
    <x v="4"/>
    <n v="669"/>
    <x v="0"/>
    <n v="93.01"/>
    <x v="1"/>
    <x v="0"/>
    <x v="0"/>
    <x v="1"/>
    <n v="150986.81"/>
    <x v="0"/>
    <n v="144031.19"/>
    <n v="0.48821153285562235"/>
    <n v="0.51178846714437765"/>
  </r>
  <r>
    <x v="1"/>
    <n v="30.74"/>
    <x v="0"/>
    <x v="39"/>
    <n v="65875"/>
    <x v="9"/>
    <n v="983"/>
    <x v="2"/>
    <n v="27.1"/>
    <x v="0"/>
    <x v="0"/>
    <x v="2"/>
    <x v="1"/>
    <n v="50733.24"/>
    <x v="0"/>
    <n v="15141.760000000002"/>
    <n v="0.22985593927893741"/>
    <n v="0.77014406072106256"/>
  </r>
  <r>
    <x v="6"/>
    <n v="53.86"/>
    <x v="4"/>
    <x v="18"/>
    <n v="373772"/>
    <x v="4"/>
    <n v="283"/>
    <x v="0"/>
    <n v="90.23"/>
    <x v="1"/>
    <x v="0"/>
    <x v="1"/>
    <x v="1"/>
    <n v="218692.79"/>
    <x v="0"/>
    <n v="155079.21"/>
    <n v="0.41490322977644123"/>
    <n v="0.58509677022355877"/>
  </r>
  <r>
    <x v="5"/>
    <n v="66.430000000000007"/>
    <x v="4"/>
    <x v="16"/>
    <n v="243881"/>
    <x v="1"/>
    <n v="554"/>
    <x v="0"/>
    <n v="85.74"/>
    <x v="1"/>
    <x v="6"/>
    <x v="1"/>
    <x v="1"/>
    <n v="175081.93"/>
    <x v="0"/>
    <n v="68799.070000000007"/>
    <n v="0.28210098367646519"/>
    <n v="0.71789901632353481"/>
  </r>
  <r>
    <x v="4"/>
    <n v="22.94"/>
    <x v="3"/>
    <x v="7"/>
    <n v="327476"/>
    <x v="4"/>
    <n v="749"/>
    <x v="1"/>
    <n v="74.400000000000006"/>
    <x v="2"/>
    <x v="0"/>
    <x v="2"/>
    <x v="0"/>
    <n v="254671.24"/>
    <x v="0"/>
    <n v="72804.760000000009"/>
    <n v="0.22232090290586184"/>
    <n v="0.77767909709413818"/>
  </r>
  <r>
    <x v="8"/>
    <n v="9.67"/>
    <x v="7"/>
    <x v="30"/>
    <n v="213322"/>
    <x v="4"/>
    <n v="577"/>
    <x v="1"/>
    <n v="60.33"/>
    <x v="1"/>
    <x v="0"/>
    <x v="0"/>
    <x v="0"/>
    <n v="140109.65"/>
    <x v="0"/>
    <n v="73212.350000000006"/>
    <n v="0.34320112318466922"/>
    <n v="0.65679887681533078"/>
  </r>
  <r>
    <x v="4"/>
    <n v="48.76"/>
    <x v="5"/>
    <x v="13"/>
    <n v="393707"/>
    <x v="4"/>
    <n v="995"/>
    <x v="2"/>
    <n v="37.450000000000003"/>
    <x v="1"/>
    <x v="0"/>
    <x v="2"/>
    <x v="0"/>
    <n v="177994.38"/>
    <x v="0"/>
    <n v="215712.62"/>
    <n v="0.54790140891576733"/>
    <n v="0.45209859108423273"/>
  </r>
  <r>
    <x v="7"/>
    <n v="57.55"/>
    <x v="4"/>
    <x v="18"/>
    <n v="369086"/>
    <x v="0"/>
    <n v="770"/>
    <x v="0"/>
    <n v="93.99"/>
    <x v="0"/>
    <x v="0"/>
    <x v="0"/>
    <x v="1"/>
    <n v="289924.39"/>
    <x v="1"/>
    <n v="79161.609999999986"/>
    <n v="0.21448012116417309"/>
    <n v="0.78551987883582697"/>
  </r>
  <r>
    <x v="5"/>
    <n v="70.62"/>
    <x v="4"/>
    <x v="16"/>
    <n v="345789"/>
    <x v="3"/>
    <n v="760"/>
    <x v="1"/>
    <n v="76.53"/>
    <x v="1"/>
    <x v="1"/>
    <x v="0"/>
    <x v="0"/>
    <n v="196118.04"/>
    <x v="3"/>
    <n v="149670.96"/>
    <n v="0.43283898562418122"/>
    <n v="0.56716101437581878"/>
  </r>
  <r>
    <x v="0"/>
    <n v="71.58"/>
    <x v="3"/>
    <x v="14"/>
    <n v="90412"/>
    <x v="0"/>
    <n v="469"/>
    <x v="2"/>
    <n v="26.51"/>
    <x v="0"/>
    <x v="2"/>
    <x v="0"/>
    <x v="0"/>
    <n v="43390.01"/>
    <x v="0"/>
    <n v="47021.99"/>
    <n v="0.52008571870990572"/>
    <n v="0.47991428129009428"/>
  </r>
  <r>
    <x v="7"/>
    <n v="38.340000000000003"/>
    <x v="3"/>
    <x v="7"/>
    <n v="270476"/>
    <x v="6"/>
    <n v="963"/>
    <x v="1"/>
    <n v="84.98"/>
    <x v="1"/>
    <x v="4"/>
    <x v="1"/>
    <x v="1"/>
    <n v="181794.54"/>
    <x v="1"/>
    <n v="88681.459999999992"/>
    <n v="0.32787182596607461"/>
    <n v="0.67212817403392544"/>
  </r>
  <r>
    <x v="8"/>
    <n v="31.76"/>
    <x v="7"/>
    <x v="23"/>
    <n v="384213"/>
    <x v="7"/>
    <n v="353"/>
    <x v="0"/>
    <n v="83.84"/>
    <x v="2"/>
    <x v="7"/>
    <x v="0"/>
    <x v="1"/>
    <n v="300626.07"/>
    <x v="3"/>
    <n v="83586.929999999993"/>
    <n v="0.21755362259996405"/>
    <n v="0.78244637740003598"/>
  </r>
  <r>
    <x v="5"/>
    <n v="69.06"/>
    <x v="1"/>
    <x v="37"/>
    <n v="378201"/>
    <x v="9"/>
    <n v="273"/>
    <x v="2"/>
    <n v="52.66"/>
    <x v="2"/>
    <x v="1"/>
    <x v="1"/>
    <x v="0"/>
    <n v="263859.19"/>
    <x v="0"/>
    <n v="114341.81"/>
    <n v="0.30233079764463872"/>
    <n v="0.69766920235536134"/>
  </r>
  <r>
    <x v="0"/>
    <n v="37.61"/>
    <x v="3"/>
    <x v="32"/>
    <n v="172506"/>
    <x v="2"/>
    <n v="791"/>
    <x v="2"/>
    <n v="47.68"/>
    <x v="1"/>
    <x v="2"/>
    <x v="2"/>
    <x v="0"/>
    <n v="113460.22"/>
    <x v="2"/>
    <n v="59045.78"/>
    <n v="0.34228247133433037"/>
    <n v="0.65771752866566957"/>
  </r>
  <r>
    <x v="8"/>
    <n v="60.47"/>
    <x v="5"/>
    <x v="9"/>
    <n v="274988"/>
    <x v="2"/>
    <n v="546"/>
    <x v="2"/>
    <n v="35.56"/>
    <x v="2"/>
    <x v="3"/>
    <x v="2"/>
    <x v="0"/>
    <n v="173792.19"/>
    <x v="3"/>
    <n v="101195.81"/>
    <n v="0.36800082185404454"/>
    <n v="0.63199917814595552"/>
  </r>
  <r>
    <x v="3"/>
    <n v="73.38"/>
    <x v="7"/>
    <x v="23"/>
    <n v="94641"/>
    <x v="0"/>
    <n v="208"/>
    <x v="2"/>
    <n v="37.57"/>
    <x v="1"/>
    <x v="0"/>
    <x v="1"/>
    <x v="0"/>
    <n v="38155.35"/>
    <x v="2"/>
    <n v="56485.65"/>
    <n v="0.5968412210352807"/>
    <n v="0.4031587789647193"/>
  </r>
  <r>
    <x v="1"/>
    <n v="12.8"/>
    <x v="2"/>
    <x v="2"/>
    <n v="129841"/>
    <x v="4"/>
    <n v="881"/>
    <x v="0"/>
    <n v="98.14"/>
    <x v="1"/>
    <x v="0"/>
    <x v="1"/>
    <x v="1"/>
    <n v="67178.06"/>
    <x v="3"/>
    <n v="62662.94"/>
    <n v="0.48261288807079428"/>
    <n v="0.51738711192920572"/>
  </r>
  <r>
    <x v="8"/>
    <n v="6.91"/>
    <x v="1"/>
    <x v="26"/>
    <n v="239162"/>
    <x v="1"/>
    <n v="594"/>
    <x v="2"/>
    <n v="46.97"/>
    <x v="2"/>
    <x v="6"/>
    <x v="1"/>
    <x v="0"/>
    <n v="152228.4"/>
    <x v="3"/>
    <n v="86933.6"/>
    <n v="0.36349252807720295"/>
    <n v="0.63650747192279711"/>
  </r>
  <r>
    <x v="8"/>
    <n v="15.04"/>
    <x v="2"/>
    <x v="27"/>
    <n v="146504"/>
    <x v="0"/>
    <n v="529"/>
    <x v="0"/>
    <n v="79.84"/>
    <x v="2"/>
    <x v="2"/>
    <x v="2"/>
    <x v="0"/>
    <n v="96749.47"/>
    <x v="2"/>
    <n v="49754.53"/>
    <n v="0.33961209250259378"/>
    <n v="0.66038790749740617"/>
  </r>
  <r>
    <x v="9"/>
    <n v="73.95"/>
    <x v="6"/>
    <x v="21"/>
    <n v="182928"/>
    <x v="8"/>
    <n v="536"/>
    <x v="1"/>
    <n v="99.63"/>
    <x v="2"/>
    <x v="8"/>
    <x v="0"/>
    <x v="1"/>
    <n v="106633.98"/>
    <x v="2"/>
    <n v="76294.02"/>
    <n v="0.41707130674363685"/>
    <n v="0.5829286932563631"/>
  </r>
  <r>
    <x v="4"/>
    <n v="13.59"/>
    <x v="0"/>
    <x v="39"/>
    <n v="363323"/>
    <x v="1"/>
    <n v="277"/>
    <x v="0"/>
    <n v="71.239999999999995"/>
    <x v="0"/>
    <x v="4"/>
    <x v="0"/>
    <x v="0"/>
    <n v="251396.38"/>
    <x v="3"/>
    <n v="111926.62"/>
    <n v="0.30806367887527075"/>
    <n v="0.69193632112472925"/>
  </r>
  <r>
    <x v="4"/>
    <n v="63.31"/>
    <x v="4"/>
    <x v="16"/>
    <n v="165279"/>
    <x v="2"/>
    <n v="542"/>
    <x v="1"/>
    <n v="74.47"/>
    <x v="1"/>
    <x v="2"/>
    <x v="2"/>
    <x v="1"/>
    <n v="100761.25"/>
    <x v="2"/>
    <n v="64517.75"/>
    <n v="0.39035660912759634"/>
    <n v="0.6096433908724036"/>
  </r>
  <r>
    <x v="4"/>
    <n v="39.33"/>
    <x v="1"/>
    <x v="26"/>
    <n v="299501"/>
    <x v="0"/>
    <n v="363"/>
    <x v="0"/>
    <n v="89.79"/>
    <x v="2"/>
    <x v="2"/>
    <x v="2"/>
    <x v="0"/>
    <n v="124342.94"/>
    <x v="0"/>
    <n v="175158.06"/>
    <n v="0.58483297217705454"/>
    <n v="0.41516702782294551"/>
  </r>
  <r>
    <x v="2"/>
    <n v="69.400000000000006"/>
    <x v="1"/>
    <x v="1"/>
    <n v="115483"/>
    <x v="0"/>
    <n v="234"/>
    <x v="0"/>
    <n v="70.930000000000007"/>
    <x v="2"/>
    <x v="2"/>
    <x v="1"/>
    <x v="0"/>
    <n v="65960.94"/>
    <x v="1"/>
    <n v="49522.06"/>
    <n v="0.42882554142168111"/>
    <n v="0.57117445857831894"/>
  </r>
  <r>
    <x v="7"/>
    <n v="15.14"/>
    <x v="6"/>
    <x v="21"/>
    <n v="185326"/>
    <x v="5"/>
    <n v="598"/>
    <x v="0"/>
    <n v="94.41"/>
    <x v="2"/>
    <x v="5"/>
    <x v="1"/>
    <x v="1"/>
    <n v="124204.99"/>
    <x v="2"/>
    <n v="61121.009999999995"/>
    <n v="0.32980267204817454"/>
    <n v="0.67019732795182541"/>
  </r>
  <r>
    <x v="1"/>
    <n v="20.5"/>
    <x v="6"/>
    <x v="33"/>
    <n v="364666"/>
    <x v="4"/>
    <n v="541"/>
    <x v="1"/>
    <n v="99.65"/>
    <x v="1"/>
    <x v="0"/>
    <x v="2"/>
    <x v="0"/>
    <n v="238714.85"/>
    <x v="0"/>
    <n v="125951.15"/>
    <n v="0.34538769723527829"/>
    <n v="0.65461230276472171"/>
  </r>
  <r>
    <x v="2"/>
    <n v="37.31"/>
    <x v="7"/>
    <x v="30"/>
    <n v="249980"/>
    <x v="3"/>
    <n v="825"/>
    <x v="1"/>
    <n v="83.64"/>
    <x v="2"/>
    <x v="4"/>
    <x v="2"/>
    <x v="0"/>
    <n v="187590.17"/>
    <x v="0"/>
    <n v="62389.829999999987"/>
    <n v="0.24957928634290738"/>
    <n v="0.75042071365709262"/>
  </r>
  <r>
    <x v="5"/>
    <n v="43.74"/>
    <x v="1"/>
    <x v="19"/>
    <n v="269792"/>
    <x v="5"/>
    <n v="990"/>
    <x v="0"/>
    <n v="77.61"/>
    <x v="2"/>
    <x v="5"/>
    <x v="2"/>
    <x v="0"/>
    <n v="141233.5"/>
    <x v="1"/>
    <n v="128558.5"/>
    <n v="0.47650968153243983"/>
    <n v="0.52349031846756022"/>
  </r>
  <r>
    <x v="3"/>
    <n v="50.6"/>
    <x v="4"/>
    <x v="4"/>
    <n v="292413"/>
    <x v="6"/>
    <n v="405"/>
    <x v="0"/>
    <n v="80.66"/>
    <x v="1"/>
    <x v="4"/>
    <x v="0"/>
    <x v="1"/>
    <n v="209750.68"/>
    <x v="2"/>
    <n v="82662.320000000007"/>
    <n v="0.28269030446662768"/>
    <n v="0.71730969553337232"/>
  </r>
  <r>
    <x v="5"/>
    <n v="29.58"/>
    <x v="4"/>
    <x v="18"/>
    <n v="286809"/>
    <x v="8"/>
    <n v="420"/>
    <x v="1"/>
    <n v="66.2"/>
    <x v="1"/>
    <x v="6"/>
    <x v="2"/>
    <x v="0"/>
    <n v="221374.44"/>
    <x v="2"/>
    <n v="65434.559999999998"/>
    <n v="0.22814681547650179"/>
    <n v="0.77185318452349827"/>
  </r>
  <r>
    <x v="9"/>
    <n v="71.52"/>
    <x v="5"/>
    <x v="20"/>
    <n v="248508"/>
    <x v="1"/>
    <n v="293"/>
    <x v="2"/>
    <n v="40.39"/>
    <x v="1"/>
    <x v="0"/>
    <x v="1"/>
    <x v="1"/>
    <n v="125104.66"/>
    <x v="2"/>
    <n v="123403.34"/>
    <n v="0.49657693112495371"/>
    <n v="0.50342306887504629"/>
  </r>
  <r>
    <x v="6"/>
    <n v="9.1"/>
    <x v="1"/>
    <x v="26"/>
    <n v="254297"/>
    <x v="7"/>
    <n v="446"/>
    <x v="2"/>
    <n v="46.17"/>
    <x v="0"/>
    <x v="4"/>
    <x v="1"/>
    <x v="1"/>
    <n v="182541.93"/>
    <x v="2"/>
    <n v="71755.070000000007"/>
    <n v="0.28217033626035704"/>
    <n v="0.71782966373964296"/>
  </r>
  <r>
    <x v="4"/>
    <n v="57.98"/>
    <x v="2"/>
    <x v="27"/>
    <n v="217220"/>
    <x v="1"/>
    <n v="337"/>
    <x v="1"/>
    <n v="92.25"/>
    <x v="0"/>
    <x v="0"/>
    <x v="2"/>
    <x v="0"/>
    <n v="100520.99"/>
    <x v="0"/>
    <n v="116699.01"/>
    <n v="0.53723879016665133"/>
    <n v="0.46276120983334873"/>
  </r>
  <r>
    <x v="2"/>
    <n v="26.42"/>
    <x v="6"/>
    <x v="31"/>
    <n v="91257"/>
    <x v="4"/>
    <n v="345"/>
    <x v="2"/>
    <n v="46.43"/>
    <x v="1"/>
    <x v="0"/>
    <x v="2"/>
    <x v="1"/>
    <n v="66362.509999999995"/>
    <x v="1"/>
    <n v="24894.490000000005"/>
    <n v="0.27279540199655922"/>
    <n v="0.72720459800344073"/>
  </r>
  <r>
    <x v="9"/>
    <n v="49.07"/>
    <x v="4"/>
    <x v="16"/>
    <n v="168018"/>
    <x v="6"/>
    <n v="880"/>
    <x v="1"/>
    <n v="62.72"/>
    <x v="0"/>
    <x v="4"/>
    <x v="0"/>
    <x v="0"/>
    <n v="78205.3"/>
    <x v="2"/>
    <n v="89812.7"/>
    <n v="0.53454213239057713"/>
    <n v="0.46545786760942282"/>
  </r>
  <r>
    <x v="0"/>
    <n v="57.06"/>
    <x v="3"/>
    <x v="3"/>
    <n v="297288"/>
    <x v="2"/>
    <n v="592"/>
    <x v="0"/>
    <n v="61.02"/>
    <x v="1"/>
    <x v="1"/>
    <x v="1"/>
    <x v="0"/>
    <n v="235411.98"/>
    <x v="0"/>
    <n v="61876.01999999999"/>
    <n v="0.20813493985630094"/>
    <n v="0.79186506014369906"/>
  </r>
  <r>
    <x v="5"/>
    <n v="23.86"/>
    <x v="4"/>
    <x v="22"/>
    <n v="148656"/>
    <x v="2"/>
    <n v="796"/>
    <x v="2"/>
    <n v="59.36"/>
    <x v="1"/>
    <x v="4"/>
    <x v="2"/>
    <x v="0"/>
    <n v="66806.39"/>
    <x v="1"/>
    <n v="81849.61"/>
    <n v="0.550597419545797"/>
    <n v="0.449402580454203"/>
  </r>
  <r>
    <x v="9"/>
    <n v="18.38"/>
    <x v="2"/>
    <x v="34"/>
    <n v="288240"/>
    <x v="9"/>
    <n v="630"/>
    <x v="1"/>
    <n v="67.33"/>
    <x v="2"/>
    <x v="1"/>
    <x v="0"/>
    <x v="0"/>
    <n v="154387.21"/>
    <x v="3"/>
    <n v="133852.79"/>
    <n v="0.46437964890369138"/>
    <n v="0.53562035109630857"/>
  </r>
  <r>
    <x v="8"/>
    <n v="8.67"/>
    <x v="7"/>
    <x v="28"/>
    <n v="193628"/>
    <x v="1"/>
    <n v="322"/>
    <x v="0"/>
    <n v="80.38"/>
    <x v="1"/>
    <x v="6"/>
    <x v="1"/>
    <x v="1"/>
    <n v="79954.28"/>
    <x v="2"/>
    <n v="113673.72"/>
    <n v="0.58707273741401034"/>
    <n v="0.41292726258598961"/>
  </r>
  <r>
    <x v="7"/>
    <n v="14.99"/>
    <x v="4"/>
    <x v="16"/>
    <n v="245570"/>
    <x v="1"/>
    <n v="697"/>
    <x v="0"/>
    <n v="61.47"/>
    <x v="0"/>
    <x v="4"/>
    <x v="0"/>
    <x v="1"/>
    <n v="100805.93"/>
    <x v="3"/>
    <n v="144764.07"/>
    <n v="0.58950226004805151"/>
    <n v="0.41049773995194849"/>
  </r>
  <r>
    <x v="9"/>
    <n v="76.47"/>
    <x v="4"/>
    <x v="4"/>
    <n v="138681"/>
    <x v="6"/>
    <n v="405"/>
    <x v="2"/>
    <n v="54.88"/>
    <x v="1"/>
    <x v="6"/>
    <x v="1"/>
    <x v="1"/>
    <n v="75434.210000000006"/>
    <x v="0"/>
    <n v="63246.789999999994"/>
    <n v="0.45605951788637228"/>
    <n v="0.54394048211362778"/>
  </r>
  <r>
    <x v="4"/>
    <n v="35.979999999999997"/>
    <x v="4"/>
    <x v="18"/>
    <n v="231748"/>
    <x v="4"/>
    <n v="705"/>
    <x v="1"/>
    <n v="83.46"/>
    <x v="2"/>
    <x v="0"/>
    <x v="0"/>
    <x v="0"/>
    <n v="149454.23000000001"/>
    <x v="3"/>
    <n v="82293.76999999999"/>
    <n v="0.35510023818975778"/>
    <n v="0.64489976181024222"/>
  </r>
  <r>
    <x v="5"/>
    <n v="78.75"/>
    <x v="7"/>
    <x v="36"/>
    <n v="127407"/>
    <x v="4"/>
    <n v="728"/>
    <x v="0"/>
    <n v="66.17"/>
    <x v="2"/>
    <x v="0"/>
    <x v="2"/>
    <x v="0"/>
    <n v="82503.009999999995"/>
    <x v="3"/>
    <n v="44903.990000000005"/>
    <n v="0.35244523456325011"/>
    <n v="0.64755476543674995"/>
  </r>
  <r>
    <x v="3"/>
    <n v="16.95"/>
    <x v="0"/>
    <x v="35"/>
    <n v="215328"/>
    <x v="3"/>
    <n v="857"/>
    <x v="2"/>
    <n v="54.88"/>
    <x v="2"/>
    <x v="4"/>
    <x v="1"/>
    <x v="1"/>
    <n v="91280.320000000007"/>
    <x v="1"/>
    <n v="124047.67999999999"/>
    <n v="0.57608708574825385"/>
    <n v="0.42391291425174621"/>
  </r>
  <r>
    <x v="1"/>
    <n v="51.2"/>
    <x v="3"/>
    <x v="32"/>
    <n v="268765"/>
    <x v="0"/>
    <n v="296"/>
    <x v="2"/>
    <n v="34.619999999999997"/>
    <x v="1"/>
    <x v="4"/>
    <x v="2"/>
    <x v="1"/>
    <n v="199403.72"/>
    <x v="2"/>
    <n v="69361.279999999999"/>
    <n v="0.25807407958625567"/>
    <n v="0.74192592041374439"/>
  </r>
  <r>
    <x v="5"/>
    <n v="73.33"/>
    <x v="6"/>
    <x v="31"/>
    <n v="155155"/>
    <x v="5"/>
    <n v="360"/>
    <x v="0"/>
    <n v="71.62"/>
    <x v="2"/>
    <x v="5"/>
    <x v="1"/>
    <x v="0"/>
    <n v="99023.7"/>
    <x v="0"/>
    <n v="56131.3"/>
    <n v="0.36177564371112758"/>
    <n v="0.63822435628887242"/>
  </r>
  <r>
    <x v="3"/>
    <n v="15.06"/>
    <x v="2"/>
    <x v="27"/>
    <n v="263440"/>
    <x v="6"/>
    <n v="126"/>
    <x v="0"/>
    <n v="83.38"/>
    <x v="2"/>
    <x v="9"/>
    <x v="2"/>
    <x v="1"/>
    <n v="167353.24"/>
    <x v="3"/>
    <n v="96086.760000000009"/>
    <n v="0.36473868812632859"/>
    <n v="0.63526131187367141"/>
  </r>
  <r>
    <x v="5"/>
    <n v="33.840000000000003"/>
    <x v="7"/>
    <x v="30"/>
    <n v="370154"/>
    <x v="9"/>
    <n v="163"/>
    <x v="1"/>
    <n v="69.760000000000005"/>
    <x v="1"/>
    <x v="1"/>
    <x v="1"/>
    <x v="1"/>
    <n v="159550.45000000001"/>
    <x v="0"/>
    <n v="210603.55"/>
    <n v="0.56896197258438375"/>
    <n v="0.43103802741561625"/>
  </r>
  <r>
    <x v="6"/>
    <n v="22.62"/>
    <x v="2"/>
    <x v="38"/>
    <n v="72775"/>
    <x v="4"/>
    <n v="534"/>
    <x v="2"/>
    <n v="46.37"/>
    <x v="2"/>
    <x v="0"/>
    <x v="1"/>
    <x v="0"/>
    <n v="53077.25"/>
    <x v="0"/>
    <n v="19697.75"/>
    <n v="0.27066643765029197"/>
    <n v="0.72933356234970803"/>
  </r>
  <r>
    <x v="4"/>
    <n v="20.18"/>
    <x v="1"/>
    <x v="19"/>
    <n v="187201"/>
    <x v="0"/>
    <n v="383"/>
    <x v="2"/>
    <n v="31.88"/>
    <x v="1"/>
    <x v="2"/>
    <x v="2"/>
    <x v="1"/>
    <n v="118309.28"/>
    <x v="0"/>
    <n v="68891.72"/>
    <n v="0.3680093589243647"/>
    <n v="0.6319906410756353"/>
  </r>
  <r>
    <x v="9"/>
    <n v="47.02"/>
    <x v="0"/>
    <x v="29"/>
    <n v="144680"/>
    <x v="7"/>
    <n v="203"/>
    <x v="1"/>
    <n v="97.08"/>
    <x v="1"/>
    <x v="3"/>
    <x v="2"/>
    <x v="0"/>
    <n v="78038.12"/>
    <x v="0"/>
    <n v="66641.88"/>
    <n v="0.46061570362178605"/>
    <n v="0.53938429637821395"/>
  </r>
  <r>
    <x v="3"/>
    <n v="74.459999999999994"/>
    <x v="1"/>
    <x v="19"/>
    <n v="221375"/>
    <x v="2"/>
    <n v="718"/>
    <x v="1"/>
    <n v="96.05"/>
    <x v="2"/>
    <x v="3"/>
    <x v="2"/>
    <x v="0"/>
    <n v="173017.91"/>
    <x v="3"/>
    <n v="48357.09"/>
    <n v="0.21843970638057594"/>
    <n v="0.78156029361942403"/>
  </r>
  <r>
    <x v="8"/>
    <n v="18.07"/>
    <x v="0"/>
    <x v="39"/>
    <n v="381316"/>
    <x v="9"/>
    <n v="756"/>
    <x v="0"/>
    <n v="83.21"/>
    <x v="0"/>
    <x v="0"/>
    <x v="2"/>
    <x v="1"/>
    <n v="187644.65"/>
    <x v="2"/>
    <n v="193671.35"/>
    <n v="0.50790250081297406"/>
    <n v="0.49209749918702594"/>
  </r>
  <r>
    <x v="9"/>
    <n v="74.22"/>
    <x v="0"/>
    <x v="35"/>
    <n v="91546"/>
    <x v="8"/>
    <n v="848"/>
    <x v="1"/>
    <n v="95.97"/>
    <x v="0"/>
    <x v="1"/>
    <x v="0"/>
    <x v="0"/>
    <n v="45389.05"/>
    <x v="2"/>
    <n v="46156.95"/>
    <n v="0.50419406637100472"/>
    <n v="0.49580593362899528"/>
  </r>
  <r>
    <x v="8"/>
    <n v="18.84"/>
    <x v="3"/>
    <x v="14"/>
    <n v="92515"/>
    <x v="5"/>
    <n v="267"/>
    <x v="2"/>
    <n v="57.24"/>
    <x v="1"/>
    <x v="5"/>
    <x v="1"/>
    <x v="0"/>
    <n v="38586.75"/>
    <x v="2"/>
    <n v="53928.25"/>
    <n v="0.58291358158136519"/>
    <n v="0.41708641841863481"/>
  </r>
  <r>
    <x v="6"/>
    <n v="75.52"/>
    <x v="3"/>
    <x v="3"/>
    <n v="80208"/>
    <x v="1"/>
    <n v="451"/>
    <x v="2"/>
    <n v="56.89"/>
    <x v="1"/>
    <x v="0"/>
    <x v="0"/>
    <x v="1"/>
    <n v="45191.43"/>
    <x v="3"/>
    <n v="35016.57"/>
    <n v="0.43657203770197484"/>
    <n v="0.56342796229802516"/>
  </r>
  <r>
    <x v="2"/>
    <n v="5.78"/>
    <x v="0"/>
    <x v="39"/>
    <n v="369790"/>
    <x v="3"/>
    <n v="106"/>
    <x v="2"/>
    <n v="33.51"/>
    <x v="0"/>
    <x v="0"/>
    <x v="0"/>
    <x v="0"/>
    <n v="241857.12"/>
    <x v="1"/>
    <n v="127932.88"/>
    <n v="0.34596089672516833"/>
    <n v="0.65403910327483161"/>
  </r>
  <r>
    <x v="7"/>
    <n v="68.56"/>
    <x v="2"/>
    <x v="8"/>
    <n v="310385"/>
    <x v="5"/>
    <n v="129"/>
    <x v="0"/>
    <n v="75.77"/>
    <x v="1"/>
    <x v="1"/>
    <x v="2"/>
    <x v="1"/>
    <n v="208703.33"/>
    <x v="3"/>
    <n v="101681.67000000001"/>
    <n v="0.32759853085683915"/>
    <n v="0.6724014691431609"/>
  </r>
  <r>
    <x v="5"/>
    <n v="67.459999999999994"/>
    <x v="1"/>
    <x v="37"/>
    <n v="105860"/>
    <x v="2"/>
    <n v="840"/>
    <x v="1"/>
    <n v="67.08"/>
    <x v="2"/>
    <x v="3"/>
    <x v="1"/>
    <x v="0"/>
    <n v="83955.75"/>
    <x v="3"/>
    <n v="21904.25"/>
    <n v="0.20691715473266578"/>
    <n v="0.79308284526733419"/>
  </r>
  <r>
    <x v="9"/>
    <n v="61.11"/>
    <x v="2"/>
    <x v="8"/>
    <n v="354601"/>
    <x v="4"/>
    <n v="637"/>
    <x v="1"/>
    <n v="78.92"/>
    <x v="2"/>
    <x v="0"/>
    <x v="0"/>
    <x v="1"/>
    <n v="175691.5"/>
    <x v="1"/>
    <n v="178909.5"/>
    <n v="0.50453749425410532"/>
    <n v="0.49546250574589468"/>
  </r>
  <r>
    <x v="4"/>
    <n v="11.83"/>
    <x v="0"/>
    <x v="29"/>
    <n v="263728"/>
    <x v="0"/>
    <n v="984"/>
    <x v="0"/>
    <n v="81.06"/>
    <x v="1"/>
    <x v="1"/>
    <x v="2"/>
    <x v="1"/>
    <n v="112885.83"/>
    <x v="1"/>
    <n v="150842.16999999998"/>
    <n v="0.57196114936601339"/>
    <n v="0.42803885063398656"/>
  </r>
  <r>
    <x v="3"/>
    <n v="54.16"/>
    <x v="6"/>
    <x v="24"/>
    <n v="113411"/>
    <x v="9"/>
    <n v="650"/>
    <x v="2"/>
    <n v="51.16"/>
    <x v="2"/>
    <x v="1"/>
    <x v="1"/>
    <x v="0"/>
    <n v="80127.61"/>
    <x v="0"/>
    <n v="33283.39"/>
    <n v="0.29347585331228893"/>
    <n v="0.70652414668771102"/>
  </r>
  <r>
    <x v="8"/>
    <n v="8.3699999999999992"/>
    <x v="2"/>
    <x v="2"/>
    <n v="378549"/>
    <x v="4"/>
    <n v="859"/>
    <x v="0"/>
    <n v="61.07"/>
    <x v="1"/>
    <x v="0"/>
    <x v="0"/>
    <x v="0"/>
    <n v="185355.39"/>
    <x v="3"/>
    <n v="193193.61"/>
    <n v="0.51035297940293067"/>
    <n v="0.48964702059706938"/>
  </r>
  <r>
    <x v="3"/>
    <n v="78.709999999999994"/>
    <x v="0"/>
    <x v="39"/>
    <n v="77184"/>
    <x v="9"/>
    <n v="673"/>
    <x v="1"/>
    <n v="82.25"/>
    <x v="0"/>
    <x v="1"/>
    <x v="2"/>
    <x v="1"/>
    <n v="33532.42"/>
    <x v="0"/>
    <n v="43651.58"/>
    <n v="0.56555218698175791"/>
    <n v="0.43444781301824209"/>
  </r>
  <r>
    <x v="2"/>
    <n v="38.1"/>
    <x v="2"/>
    <x v="27"/>
    <n v="97907"/>
    <x v="3"/>
    <n v="584"/>
    <x v="2"/>
    <n v="49.89"/>
    <x v="2"/>
    <x v="4"/>
    <x v="1"/>
    <x v="0"/>
    <n v="75643.320000000007"/>
    <x v="2"/>
    <n v="22263.679999999993"/>
    <n v="0.22739620251871667"/>
    <n v="0.77260379748128338"/>
  </r>
  <r>
    <x v="0"/>
    <n v="9.83"/>
    <x v="6"/>
    <x v="24"/>
    <n v="338519"/>
    <x v="0"/>
    <n v="771"/>
    <x v="1"/>
    <n v="66.48"/>
    <x v="2"/>
    <x v="2"/>
    <x v="1"/>
    <x v="0"/>
    <n v="167425.54999999999"/>
    <x v="1"/>
    <n v="171093.45"/>
    <n v="0.5054175688809196"/>
    <n v="0.49458243111908046"/>
  </r>
  <r>
    <x v="6"/>
    <n v="22.99"/>
    <x v="1"/>
    <x v="25"/>
    <n v="187245"/>
    <x v="8"/>
    <n v="607"/>
    <x v="0"/>
    <n v="88.13"/>
    <x v="0"/>
    <x v="9"/>
    <x v="2"/>
    <x v="0"/>
    <n v="148278.13"/>
    <x v="0"/>
    <n v="38966.869999999995"/>
    <n v="0.20810633127720363"/>
    <n v="0.79189366872279632"/>
  </r>
  <r>
    <x v="4"/>
    <n v="9"/>
    <x v="2"/>
    <x v="8"/>
    <n v="285832"/>
    <x v="1"/>
    <n v="201"/>
    <x v="2"/>
    <n v="39.950000000000003"/>
    <x v="0"/>
    <x v="2"/>
    <x v="1"/>
    <x v="0"/>
    <n v="220322.48"/>
    <x v="0"/>
    <n v="65509.51999999999"/>
    <n v="0.22918889417559962"/>
    <n v="0.77081110582440038"/>
  </r>
  <r>
    <x v="6"/>
    <n v="35.58"/>
    <x v="4"/>
    <x v="12"/>
    <n v="234432"/>
    <x v="5"/>
    <n v="535"/>
    <x v="0"/>
    <n v="88.39"/>
    <x v="1"/>
    <x v="4"/>
    <x v="0"/>
    <x v="1"/>
    <n v="141505.74"/>
    <x v="0"/>
    <n v="92926.260000000009"/>
    <n v="0.39638897420147423"/>
    <n v="0.60361102579852577"/>
  </r>
  <r>
    <x v="1"/>
    <n v="40.75"/>
    <x v="3"/>
    <x v="7"/>
    <n v="69523"/>
    <x v="6"/>
    <n v="101"/>
    <x v="0"/>
    <n v="98.55"/>
    <x v="0"/>
    <x v="4"/>
    <x v="0"/>
    <x v="1"/>
    <n v="49121.35"/>
    <x v="1"/>
    <n v="20401.650000000001"/>
    <n v="0.29345180731556464"/>
    <n v="0.70654819268443536"/>
  </r>
  <r>
    <x v="7"/>
    <n v="19.760000000000002"/>
    <x v="5"/>
    <x v="13"/>
    <n v="102004"/>
    <x v="0"/>
    <n v="702"/>
    <x v="0"/>
    <n v="64.349999999999994"/>
    <x v="0"/>
    <x v="1"/>
    <x v="2"/>
    <x v="0"/>
    <n v="51234.879999999997"/>
    <x v="1"/>
    <n v="50769.120000000003"/>
    <n v="0.49771695227638135"/>
    <n v="0.50228304772361865"/>
  </r>
  <r>
    <x v="3"/>
    <n v="31"/>
    <x v="0"/>
    <x v="6"/>
    <n v="144741"/>
    <x v="9"/>
    <n v="506"/>
    <x v="2"/>
    <n v="25.81"/>
    <x v="1"/>
    <x v="0"/>
    <x v="0"/>
    <x v="1"/>
    <n v="67374.69"/>
    <x v="1"/>
    <n v="77366.31"/>
    <n v="0.53451551391796381"/>
    <n v="0.46548448608203619"/>
  </r>
  <r>
    <x v="1"/>
    <n v="73.52"/>
    <x v="7"/>
    <x v="17"/>
    <n v="183254"/>
    <x v="1"/>
    <n v="392"/>
    <x v="2"/>
    <n v="55.6"/>
    <x v="1"/>
    <x v="2"/>
    <x v="2"/>
    <x v="1"/>
    <n v="113045.93"/>
    <x v="2"/>
    <n v="70208.070000000007"/>
    <n v="0.38311889508550978"/>
    <n v="0.61688110491449022"/>
  </r>
  <r>
    <x v="7"/>
    <n v="21.34"/>
    <x v="0"/>
    <x v="0"/>
    <n v="278020"/>
    <x v="9"/>
    <n v="786"/>
    <x v="1"/>
    <n v="67.92"/>
    <x v="1"/>
    <x v="0"/>
    <x v="0"/>
    <x v="1"/>
    <n v="207463.27"/>
    <x v="1"/>
    <n v="70556.73000000001"/>
    <n v="0.25378292928566293"/>
    <n v="0.74621707071433707"/>
  </r>
  <r>
    <x v="1"/>
    <n v="67.459999999999994"/>
    <x v="1"/>
    <x v="37"/>
    <n v="380004"/>
    <x v="2"/>
    <n v="206"/>
    <x v="0"/>
    <n v="61.78"/>
    <x v="0"/>
    <x v="1"/>
    <x v="0"/>
    <x v="0"/>
    <n v="202072.38"/>
    <x v="2"/>
    <n v="177931.62"/>
    <n v="0.46823617646130039"/>
    <n v="0.53176382353869955"/>
  </r>
  <r>
    <x v="2"/>
    <n v="22.66"/>
    <x v="5"/>
    <x v="13"/>
    <n v="161915"/>
    <x v="5"/>
    <n v="734"/>
    <x v="0"/>
    <n v="68.66"/>
    <x v="0"/>
    <x v="8"/>
    <x v="2"/>
    <x v="1"/>
    <n v="123456.67"/>
    <x v="3"/>
    <n v="38458.33"/>
    <n v="0.23752172436154773"/>
    <n v="0.76247827563845227"/>
  </r>
  <r>
    <x v="3"/>
    <n v="36.5"/>
    <x v="7"/>
    <x v="17"/>
    <n v="147636"/>
    <x v="9"/>
    <n v="158"/>
    <x v="0"/>
    <n v="77.98"/>
    <x v="2"/>
    <x v="1"/>
    <x v="0"/>
    <x v="1"/>
    <n v="91774.38"/>
    <x v="3"/>
    <n v="55861.619999999995"/>
    <n v="0.37837397382752169"/>
    <n v="0.62162602617247831"/>
  </r>
  <r>
    <x v="1"/>
    <n v="43.82"/>
    <x v="4"/>
    <x v="22"/>
    <n v="244594"/>
    <x v="9"/>
    <n v="291"/>
    <x v="0"/>
    <n v="81.73"/>
    <x v="0"/>
    <x v="0"/>
    <x v="0"/>
    <x v="1"/>
    <n v="157914.5"/>
    <x v="1"/>
    <n v="86679.5"/>
    <n v="0.35438113772210272"/>
    <n v="0.64561886227789722"/>
  </r>
  <r>
    <x v="8"/>
    <n v="18.489999999999998"/>
    <x v="5"/>
    <x v="13"/>
    <n v="163643"/>
    <x v="4"/>
    <n v="562"/>
    <x v="2"/>
    <n v="46.61"/>
    <x v="2"/>
    <x v="0"/>
    <x v="0"/>
    <x v="0"/>
    <n v="95656.960000000006"/>
    <x v="1"/>
    <n v="67986.039999999994"/>
    <n v="0.41545339550118243"/>
    <n v="0.58454660449881757"/>
  </r>
  <r>
    <x v="2"/>
    <n v="12.37"/>
    <x v="0"/>
    <x v="39"/>
    <n v="64724"/>
    <x v="1"/>
    <n v="796"/>
    <x v="1"/>
    <n v="97.97"/>
    <x v="1"/>
    <x v="6"/>
    <x v="1"/>
    <x v="0"/>
    <n v="39726.120000000003"/>
    <x v="1"/>
    <n v="24997.879999999997"/>
    <n v="0.38622273036277111"/>
    <n v="0.61377726963722889"/>
  </r>
  <r>
    <x v="4"/>
    <n v="57.89"/>
    <x v="3"/>
    <x v="3"/>
    <n v="117022"/>
    <x v="6"/>
    <n v="430"/>
    <x v="1"/>
    <n v="68.760000000000005"/>
    <x v="0"/>
    <x v="1"/>
    <x v="1"/>
    <x v="1"/>
    <n v="55060.38"/>
    <x v="0"/>
    <n v="61961.62"/>
    <n v="0.52948693408077119"/>
    <n v="0.47051306591922887"/>
  </r>
  <r>
    <x v="0"/>
    <n v="27.68"/>
    <x v="3"/>
    <x v="11"/>
    <n v="212442"/>
    <x v="4"/>
    <n v="701"/>
    <x v="2"/>
    <n v="47.75"/>
    <x v="0"/>
    <x v="0"/>
    <x v="1"/>
    <x v="1"/>
    <n v="113605.96"/>
    <x v="3"/>
    <n v="98836.04"/>
    <n v="0.46523775901187142"/>
    <n v="0.53476224098812852"/>
  </r>
  <r>
    <x v="0"/>
    <n v="13.92"/>
    <x v="3"/>
    <x v="11"/>
    <n v="76512"/>
    <x v="5"/>
    <n v="230"/>
    <x v="2"/>
    <n v="29.17"/>
    <x v="2"/>
    <x v="5"/>
    <x v="2"/>
    <x v="1"/>
    <n v="35669.97"/>
    <x v="2"/>
    <n v="40842.03"/>
    <n v="0.53379901191969881"/>
    <n v="0.46620098808030114"/>
  </r>
  <r>
    <x v="7"/>
    <n v="8.34"/>
    <x v="2"/>
    <x v="8"/>
    <n v="87754"/>
    <x v="4"/>
    <n v="519"/>
    <x v="0"/>
    <n v="90.8"/>
    <x v="2"/>
    <x v="0"/>
    <x v="0"/>
    <x v="0"/>
    <n v="61093.34"/>
    <x v="3"/>
    <n v="26660.660000000003"/>
    <n v="0.30381133623538531"/>
    <n v="0.69618866376461463"/>
  </r>
  <r>
    <x v="0"/>
    <n v="15.47"/>
    <x v="1"/>
    <x v="19"/>
    <n v="233236"/>
    <x v="3"/>
    <n v="415"/>
    <x v="1"/>
    <n v="98.71"/>
    <x v="1"/>
    <x v="1"/>
    <x v="1"/>
    <x v="0"/>
    <n v="95536.19"/>
    <x v="3"/>
    <n v="137699.81"/>
    <n v="0.59038831912740741"/>
    <n v="0.40961168087259259"/>
  </r>
  <r>
    <x v="3"/>
    <n v="12.95"/>
    <x v="5"/>
    <x v="5"/>
    <n v="67244"/>
    <x v="9"/>
    <n v="666"/>
    <x v="2"/>
    <n v="43.81"/>
    <x v="0"/>
    <x v="1"/>
    <x v="2"/>
    <x v="1"/>
    <n v="37403.620000000003"/>
    <x v="0"/>
    <n v="29840.379999999997"/>
    <n v="0.44376271488906072"/>
    <n v="0.55623728511093928"/>
  </r>
  <r>
    <x v="6"/>
    <n v="29.07"/>
    <x v="3"/>
    <x v="7"/>
    <n v="326828"/>
    <x v="7"/>
    <n v="451"/>
    <x v="0"/>
    <n v="64.98"/>
    <x v="0"/>
    <x v="0"/>
    <x v="1"/>
    <x v="0"/>
    <n v="136712.43"/>
    <x v="0"/>
    <n v="190115.57"/>
    <n v="0.58169915062356958"/>
    <n v="0.41830084937643042"/>
  </r>
  <r>
    <x v="8"/>
    <n v="34.81"/>
    <x v="5"/>
    <x v="9"/>
    <n v="162174"/>
    <x v="3"/>
    <n v="837"/>
    <x v="2"/>
    <n v="25.24"/>
    <x v="0"/>
    <x v="0"/>
    <x v="0"/>
    <x v="0"/>
    <n v="69469.789999999994"/>
    <x v="1"/>
    <n v="92704.21"/>
    <n v="0.57163423236770383"/>
    <n v="0.42836576763229611"/>
  </r>
  <r>
    <x v="8"/>
    <n v="7.34"/>
    <x v="3"/>
    <x v="32"/>
    <n v="244413"/>
    <x v="3"/>
    <n v="182"/>
    <x v="0"/>
    <n v="72.94"/>
    <x v="2"/>
    <x v="4"/>
    <x v="2"/>
    <x v="0"/>
    <n v="124409.02"/>
    <x v="3"/>
    <n v="120003.98"/>
    <n v="0.49098853170657858"/>
    <n v="0.50901146829342137"/>
  </r>
  <r>
    <x v="0"/>
    <n v="78.209999999999994"/>
    <x v="5"/>
    <x v="9"/>
    <n v="306778"/>
    <x v="4"/>
    <n v="939"/>
    <x v="0"/>
    <n v="71.95"/>
    <x v="1"/>
    <x v="0"/>
    <x v="0"/>
    <x v="1"/>
    <n v="135956.49"/>
    <x v="0"/>
    <n v="170821.51"/>
    <n v="0.5568245115360293"/>
    <n v="0.44317548846397065"/>
  </r>
  <r>
    <x v="2"/>
    <n v="26.82"/>
    <x v="7"/>
    <x v="17"/>
    <n v="210692"/>
    <x v="7"/>
    <n v="563"/>
    <x v="2"/>
    <n v="44.36"/>
    <x v="1"/>
    <x v="4"/>
    <x v="0"/>
    <x v="0"/>
    <n v="145539.07999999999"/>
    <x v="0"/>
    <n v="65152.920000000013"/>
    <n v="0.30923300362614631"/>
    <n v="0.69076699637385375"/>
  </r>
  <r>
    <x v="7"/>
    <n v="6.69"/>
    <x v="0"/>
    <x v="39"/>
    <n v="160812"/>
    <x v="5"/>
    <n v="531"/>
    <x v="1"/>
    <n v="71.510000000000005"/>
    <x v="0"/>
    <x v="8"/>
    <x v="0"/>
    <x v="1"/>
    <n v="99233.87"/>
    <x v="2"/>
    <n v="61578.130000000005"/>
    <n v="0.38291999353282097"/>
    <n v="0.61708000646717909"/>
  </r>
  <r>
    <x v="6"/>
    <n v="59.16"/>
    <x v="7"/>
    <x v="28"/>
    <n v="188523"/>
    <x v="5"/>
    <n v="387"/>
    <x v="0"/>
    <n v="92.69"/>
    <x v="0"/>
    <x v="5"/>
    <x v="2"/>
    <x v="0"/>
    <n v="137852.29"/>
    <x v="1"/>
    <n v="50670.709999999992"/>
    <n v="0.26877733751319466"/>
    <n v="0.73122266248680534"/>
  </r>
  <r>
    <x v="6"/>
    <n v="44.14"/>
    <x v="1"/>
    <x v="1"/>
    <n v="161535"/>
    <x v="9"/>
    <n v="609"/>
    <x v="0"/>
    <n v="62.79"/>
    <x v="1"/>
    <x v="0"/>
    <x v="2"/>
    <x v="1"/>
    <n v="90184.11"/>
    <x v="3"/>
    <n v="71350.89"/>
    <n v="0.44170545083108925"/>
    <n v="0.55829454916891075"/>
  </r>
  <r>
    <x v="7"/>
    <n v="53.97"/>
    <x v="5"/>
    <x v="13"/>
    <n v="88385"/>
    <x v="8"/>
    <n v="435"/>
    <x v="2"/>
    <n v="35.36"/>
    <x v="2"/>
    <x v="8"/>
    <x v="2"/>
    <x v="0"/>
    <n v="52678.21"/>
    <x v="2"/>
    <n v="35706.79"/>
    <n v="0.40399151439723935"/>
    <n v="0.59600848560276065"/>
  </r>
  <r>
    <x v="6"/>
    <n v="9.2799999999999994"/>
    <x v="0"/>
    <x v="35"/>
    <n v="220153"/>
    <x v="8"/>
    <n v="511"/>
    <x v="1"/>
    <n v="85.92"/>
    <x v="1"/>
    <x v="1"/>
    <x v="1"/>
    <x v="0"/>
    <n v="154301.47"/>
    <x v="0"/>
    <n v="65851.53"/>
    <n v="0.29911711400707691"/>
    <n v="0.70088288599292314"/>
  </r>
  <r>
    <x v="8"/>
    <n v="23.19"/>
    <x v="5"/>
    <x v="15"/>
    <n v="273974"/>
    <x v="6"/>
    <n v="110"/>
    <x v="1"/>
    <n v="93.37"/>
    <x v="1"/>
    <x v="4"/>
    <x v="0"/>
    <x v="0"/>
    <n v="120490.57"/>
    <x v="1"/>
    <n v="153483.43"/>
    <n v="0.56021166242052167"/>
    <n v="0.43978833757947838"/>
  </r>
  <r>
    <x v="5"/>
    <n v="46.19"/>
    <x v="7"/>
    <x v="23"/>
    <n v="60926"/>
    <x v="5"/>
    <n v="772"/>
    <x v="1"/>
    <n v="67.16"/>
    <x v="1"/>
    <x v="8"/>
    <x v="2"/>
    <x v="1"/>
    <n v="33410.949999999997"/>
    <x v="1"/>
    <n v="27515.050000000003"/>
    <n v="0.45161425335653094"/>
    <n v="0.54838574664346906"/>
  </r>
  <r>
    <x v="2"/>
    <n v="76.430000000000007"/>
    <x v="5"/>
    <x v="5"/>
    <n v="310875"/>
    <x v="4"/>
    <n v="192"/>
    <x v="2"/>
    <n v="47.03"/>
    <x v="1"/>
    <x v="0"/>
    <x v="0"/>
    <x v="1"/>
    <n v="169566.14"/>
    <x v="3"/>
    <n v="141308.85999999999"/>
    <n v="0.45455202251708882"/>
    <n v="0.54544797748291118"/>
  </r>
  <r>
    <x v="9"/>
    <n v="56.66"/>
    <x v="3"/>
    <x v="7"/>
    <n v="239827"/>
    <x v="6"/>
    <n v="605"/>
    <x v="0"/>
    <n v="81.97"/>
    <x v="1"/>
    <x v="7"/>
    <x v="0"/>
    <x v="1"/>
    <n v="162524.06"/>
    <x v="0"/>
    <n v="77302.94"/>
    <n v="0.3223279280481347"/>
    <n v="0.6776720719518653"/>
  </r>
  <r>
    <x v="6"/>
    <n v="5.15"/>
    <x v="7"/>
    <x v="23"/>
    <n v="392985"/>
    <x v="7"/>
    <n v="576"/>
    <x v="0"/>
    <n v="75.319999999999993"/>
    <x v="1"/>
    <x v="3"/>
    <x v="2"/>
    <x v="1"/>
    <n v="197220.6"/>
    <x v="3"/>
    <n v="195764.4"/>
    <n v="0.49814725752891331"/>
    <n v="0.50185274247108669"/>
  </r>
  <r>
    <x v="8"/>
    <n v="26.16"/>
    <x v="0"/>
    <x v="6"/>
    <n v="60158"/>
    <x v="5"/>
    <n v="405"/>
    <x v="2"/>
    <n v="44.04"/>
    <x v="0"/>
    <x v="0"/>
    <x v="1"/>
    <x v="0"/>
    <n v="40651.32"/>
    <x v="0"/>
    <n v="19506.68"/>
    <n v="0.32425745536753214"/>
    <n v="0.67574254463246786"/>
  </r>
  <r>
    <x v="2"/>
    <n v="58.97"/>
    <x v="3"/>
    <x v="14"/>
    <n v="328983"/>
    <x v="5"/>
    <n v="503"/>
    <x v="0"/>
    <n v="77.53"/>
    <x v="0"/>
    <x v="2"/>
    <x v="0"/>
    <x v="0"/>
    <n v="153627.20000000001"/>
    <x v="2"/>
    <n v="175355.8"/>
    <n v="0.53302389485170965"/>
    <n v="0.46697610514829035"/>
  </r>
  <r>
    <x v="9"/>
    <n v="13.01"/>
    <x v="4"/>
    <x v="12"/>
    <n v="258995"/>
    <x v="3"/>
    <n v="489"/>
    <x v="0"/>
    <n v="97.13"/>
    <x v="2"/>
    <x v="4"/>
    <x v="1"/>
    <x v="0"/>
    <n v="124352.71"/>
    <x v="2"/>
    <n v="134642.28999999998"/>
    <n v="0.51986443753740408"/>
    <n v="0.48013556246259581"/>
  </r>
  <r>
    <x v="5"/>
    <n v="75.06"/>
    <x v="3"/>
    <x v="14"/>
    <n v="284110"/>
    <x v="1"/>
    <n v="412"/>
    <x v="0"/>
    <n v="73.540000000000006"/>
    <x v="2"/>
    <x v="6"/>
    <x v="2"/>
    <x v="1"/>
    <n v="121757.32"/>
    <x v="2"/>
    <n v="162352.68"/>
    <n v="0.57144303262820739"/>
    <n v="0.42855696737179266"/>
  </r>
  <r>
    <x v="4"/>
    <n v="61.22"/>
    <x v="0"/>
    <x v="6"/>
    <n v="209752"/>
    <x v="2"/>
    <n v="898"/>
    <x v="1"/>
    <n v="76.83"/>
    <x v="1"/>
    <x v="4"/>
    <x v="1"/>
    <x v="0"/>
    <n v="148602.85"/>
    <x v="2"/>
    <n v="61149.149999999994"/>
    <n v="0.29153071246042944"/>
    <n v="0.70846928753957061"/>
  </r>
  <r>
    <x v="0"/>
    <n v="15.6"/>
    <x v="2"/>
    <x v="34"/>
    <n v="288868"/>
    <x v="7"/>
    <n v="508"/>
    <x v="1"/>
    <n v="85.9"/>
    <x v="0"/>
    <x v="4"/>
    <x v="2"/>
    <x v="1"/>
    <n v="218146.49"/>
    <x v="2"/>
    <n v="70721.510000000009"/>
    <n v="0.2448229295041334"/>
    <n v="0.75517707049586658"/>
  </r>
  <r>
    <x v="5"/>
    <n v="77.14"/>
    <x v="7"/>
    <x v="17"/>
    <n v="180600"/>
    <x v="7"/>
    <n v="110"/>
    <x v="0"/>
    <n v="76.430000000000007"/>
    <x v="0"/>
    <x v="1"/>
    <x v="1"/>
    <x v="1"/>
    <n v="113690.58"/>
    <x v="3"/>
    <n v="66909.42"/>
    <n v="0.37048405315614619"/>
    <n v="0.62951594684385381"/>
  </r>
  <r>
    <x v="4"/>
    <n v="77.06"/>
    <x v="5"/>
    <x v="9"/>
    <n v="324844"/>
    <x v="9"/>
    <n v="497"/>
    <x v="2"/>
    <n v="36.61"/>
    <x v="0"/>
    <x v="0"/>
    <x v="1"/>
    <x v="1"/>
    <n v="163710.98000000001"/>
    <x v="0"/>
    <n v="161133.01999999999"/>
    <n v="0.49603200305377348"/>
    <n v="0.50396799694622652"/>
  </r>
  <r>
    <x v="6"/>
    <n v="29.65"/>
    <x v="7"/>
    <x v="23"/>
    <n v="225407"/>
    <x v="7"/>
    <n v="519"/>
    <x v="0"/>
    <n v="61.19"/>
    <x v="2"/>
    <x v="7"/>
    <x v="1"/>
    <x v="1"/>
    <n v="105306.59"/>
    <x v="0"/>
    <n v="120100.41"/>
    <n v="0.53281579542782609"/>
    <n v="0.46718420457217386"/>
  </r>
  <r>
    <x v="9"/>
    <n v="56.16"/>
    <x v="2"/>
    <x v="38"/>
    <n v="371542"/>
    <x v="9"/>
    <n v="183"/>
    <x v="2"/>
    <n v="50.58"/>
    <x v="1"/>
    <x v="0"/>
    <x v="1"/>
    <x v="0"/>
    <n v="285791.17"/>
    <x v="2"/>
    <n v="85750.830000000016"/>
    <n v="0.23079713733575213"/>
    <n v="0.76920286266424787"/>
  </r>
  <r>
    <x v="9"/>
    <n v="25.92"/>
    <x v="5"/>
    <x v="5"/>
    <n v="380384"/>
    <x v="1"/>
    <n v="335"/>
    <x v="1"/>
    <n v="63.35"/>
    <x v="0"/>
    <x v="2"/>
    <x v="2"/>
    <x v="1"/>
    <n v="198052.64"/>
    <x v="1"/>
    <n v="182331.36"/>
    <n v="0.47933498780180023"/>
    <n v="0.52066501219819972"/>
  </r>
  <r>
    <x v="3"/>
    <n v="52.11"/>
    <x v="3"/>
    <x v="11"/>
    <n v="361591"/>
    <x v="9"/>
    <n v="239"/>
    <x v="2"/>
    <n v="56.11"/>
    <x v="1"/>
    <x v="0"/>
    <x v="0"/>
    <x v="0"/>
    <n v="257457.88"/>
    <x v="3"/>
    <n v="104133.12"/>
    <n v="0.2879859288533177"/>
    <n v="0.71201407114668236"/>
  </r>
  <r>
    <x v="5"/>
    <n v="19.2"/>
    <x v="7"/>
    <x v="23"/>
    <n v="64663"/>
    <x v="3"/>
    <n v="624"/>
    <x v="2"/>
    <n v="50"/>
    <x v="0"/>
    <x v="4"/>
    <x v="0"/>
    <x v="1"/>
    <n v="34158.99"/>
    <x v="1"/>
    <n v="30504.010000000002"/>
    <n v="0.47173824289006083"/>
    <n v="0.52826175710993917"/>
  </r>
  <r>
    <x v="3"/>
    <n v="36.25"/>
    <x v="7"/>
    <x v="28"/>
    <n v="136317"/>
    <x v="6"/>
    <n v="453"/>
    <x v="1"/>
    <n v="62.97"/>
    <x v="1"/>
    <x v="7"/>
    <x v="2"/>
    <x v="0"/>
    <n v="83808.53"/>
    <x v="2"/>
    <n v="52508.47"/>
    <n v="0.38519384962990677"/>
    <n v="0.61480615037009323"/>
  </r>
  <r>
    <x v="0"/>
    <n v="53"/>
    <x v="2"/>
    <x v="27"/>
    <n v="226541"/>
    <x v="2"/>
    <n v="575"/>
    <x v="0"/>
    <n v="60.91"/>
    <x v="2"/>
    <x v="3"/>
    <x v="1"/>
    <x v="1"/>
    <n v="110120.4"/>
    <x v="2"/>
    <n v="116420.6"/>
    <n v="0.51390520921157767"/>
    <n v="0.48609479078842238"/>
  </r>
  <r>
    <x v="5"/>
    <n v="58.52"/>
    <x v="7"/>
    <x v="36"/>
    <n v="350344"/>
    <x v="0"/>
    <n v="661"/>
    <x v="1"/>
    <n v="69.31"/>
    <x v="0"/>
    <x v="2"/>
    <x v="2"/>
    <x v="1"/>
    <n v="223348.92"/>
    <x v="3"/>
    <n v="126995.07999999999"/>
    <n v="0.36248681296097546"/>
    <n v="0.63751318703902449"/>
  </r>
  <r>
    <x v="0"/>
    <n v="61.23"/>
    <x v="2"/>
    <x v="38"/>
    <n v="117815"/>
    <x v="8"/>
    <n v="166"/>
    <x v="1"/>
    <n v="89.2"/>
    <x v="2"/>
    <x v="8"/>
    <x v="0"/>
    <x v="1"/>
    <n v="54558.5"/>
    <x v="0"/>
    <n v="63256.5"/>
    <n v="0.53691380554258794"/>
    <n v="0.46308619445741206"/>
  </r>
  <r>
    <x v="4"/>
    <n v="45.89"/>
    <x v="0"/>
    <x v="0"/>
    <n v="278181"/>
    <x v="1"/>
    <n v="432"/>
    <x v="0"/>
    <n v="94.48"/>
    <x v="2"/>
    <x v="6"/>
    <x v="1"/>
    <x v="0"/>
    <n v="123269.54"/>
    <x v="3"/>
    <n v="154911.46000000002"/>
    <n v="0.55687289929937711"/>
    <n v="0.44312710070062294"/>
  </r>
  <r>
    <x v="0"/>
    <n v="23.5"/>
    <x v="1"/>
    <x v="37"/>
    <n v="203865"/>
    <x v="5"/>
    <n v="161"/>
    <x v="1"/>
    <n v="97.26"/>
    <x v="1"/>
    <x v="8"/>
    <x v="1"/>
    <x v="0"/>
    <n v="150462.39000000001"/>
    <x v="3"/>
    <n v="53402.609999999986"/>
    <n v="0.26195084982709138"/>
    <n v="0.73804915017290862"/>
  </r>
  <r>
    <x v="6"/>
    <n v="18.34"/>
    <x v="3"/>
    <x v="32"/>
    <n v="196905"/>
    <x v="7"/>
    <n v="621"/>
    <x v="1"/>
    <n v="82.59"/>
    <x v="0"/>
    <x v="1"/>
    <x v="1"/>
    <x v="1"/>
    <n v="100818.45"/>
    <x v="2"/>
    <n v="96086.55"/>
    <n v="0.48798430715319574"/>
    <n v="0.51201569284680426"/>
  </r>
  <r>
    <x v="1"/>
    <n v="47.96"/>
    <x v="1"/>
    <x v="37"/>
    <n v="109314"/>
    <x v="8"/>
    <n v="773"/>
    <x v="2"/>
    <n v="58.48"/>
    <x v="0"/>
    <x v="4"/>
    <x v="1"/>
    <x v="1"/>
    <n v="75146.3"/>
    <x v="3"/>
    <n v="34167.699999999997"/>
    <n v="0.31256472181056405"/>
    <n v="0.68743527818943595"/>
  </r>
  <r>
    <x v="0"/>
    <n v="41.66"/>
    <x v="6"/>
    <x v="24"/>
    <n v="192201"/>
    <x v="1"/>
    <n v="519"/>
    <x v="2"/>
    <n v="31.29"/>
    <x v="0"/>
    <x v="2"/>
    <x v="2"/>
    <x v="1"/>
    <n v="127688.63"/>
    <x v="1"/>
    <n v="64512.369999999995"/>
    <n v="0.33565054292121266"/>
    <n v="0.66434945707878734"/>
  </r>
  <r>
    <x v="8"/>
    <n v="9.66"/>
    <x v="6"/>
    <x v="24"/>
    <n v="78190"/>
    <x v="3"/>
    <n v="749"/>
    <x v="1"/>
    <n v="75.48"/>
    <x v="0"/>
    <x v="0"/>
    <x v="1"/>
    <x v="0"/>
    <n v="61770.45"/>
    <x v="2"/>
    <n v="16419.550000000003"/>
    <n v="0.20999552372426145"/>
    <n v="0.79000447627573855"/>
  </r>
  <r>
    <x v="8"/>
    <n v="73.48"/>
    <x v="6"/>
    <x v="24"/>
    <n v="341689"/>
    <x v="7"/>
    <n v="749"/>
    <x v="0"/>
    <n v="83.92"/>
    <x v="1"/>
    <x v="7"/>
    <x v="1"/>
    <x v="0"/>
    <n v="159552.85"/>
    <x v="0"/>
    <n v="182136.15"/>
    <n v="0.53304657158995461"/>
    <n v="0.46695342841004539"/>
  </r>
  <r>
    <x v="0"/>
    <n v="38.5"/>
    <x v="3"/>
    <x v="11"/>
    <n v="355543"/>
    <x v="3"/>
    <n v="856"/>
    <x v="0"/>
    <n v="68.87"/>
    <x v="2"/>
    <x v="4"/>
    <x v="1"/>
    <x v="1"/>
    <n v="202032.69"/>
    <x v="1"/>
    <n v="153510.31"/>
    <n v="0.43176299350570818"/>
    <n v="0.56823700649429187"/>
  </r>
  <r>
    <x v="2"/>
    <n v="8.76"/>
    <x v="2"/>
    <x v="34"/>
    <n v="310447"/>
    <x v="7"/>
    <n v="902"/>
    <x v="2"/>
    <n v="50.35"/>
    <x v="2"/>
    <x v="7"/>
    <x v="2"/>
    <x v="0"/>
    <n v="153373.13"/>
    <x v="0"/>
    <n v="157073.87"/>
    <n v="0.50596034105660548"/>
    <n v="0.49403965894339452"/>
  </r>
  <r>
    <x v="9"/>
    <n v="62.6"/>
    <x v="5"/>
    <x v="5"/>
    <n v="282018"/>
    <x v="0"/>
    <n v="844"/>
    <x v="1"/>
    <n v="69.290000000000006"/>
    <x v="0"/>
    <x v="1"/>
    <x v="1"/>
    <x v="0"/>
    <n v="199461.88"/>
    <x v="0"/>
    <n v="82556.12"/>
    <n v="0.2927335134636796"/>
    <n v="0.7072664865363204"/>
  </r>
  <r>
    <x v="8"/>
    <n v="69.63"/>
    <x v="5"/>
    <x v="13"/>
    <n v="396650"/>
    <x v="3"/>
    <n v="615"/>
    <x v="2"/>
    <n v="25.89"/>
    <x v="1"/>
    <x v="0"/>
    <x v="2"/>
    <x v="0"/>
    <n v="204320.46"/>
    <x v="0"/>
    <n v="192329.54"/>
    <n v="0.48488475986385987"/>
    <n v="0.51511524013614018"/>
  </r>
  <r>
    <x v="1"/>
    <n v="7.85"/>
    <x v="3"/>
    <x v="7"/>
    <n v="311035"/>
    <x v="2"/>
    <n v="111"/>
    <x v="0"/>
    <n v="92.9"/>
    <x v="2"/>
    <x v="3"/>
    <x v="1"/>
    <x v="0"/>
    <n v="227332.74"/>
    <x v="3"/>
    <n v="83702.260000000009"/>
    <n v="0.26910881412059739"/>
    <n v="0.73089118587940261"/>
  </r>
  <r>
    <x v="7"/>
    <n v="76.239999999999995"/>
    <x v="4"/>
    <x v="4"/>
    <n v="374639"/>
    <x v="7"/>
    <n v="123"/>
    <x v="2"/>
    <n v="54.69"/>
    <x v="1"/>
    <x v="7"/>
    <x v="1"/>
    <x v="1"/>
    <n v="198639.83"/>
    <x v="2"/>
    <n v="175999.17"/>
    <n v="0.46978336478583388"/>
    <n v="0.53021663521416618"/>
  </r>
  <r>
    <x v="7"/>
    <n v="45.91"/>
    <x v="6"/>
    <x v="24"/>
    <n v="267565"/>
    <x v="4"/>
    <n v="247"/>
    <x v="2"/>
    <n v="56.22"/>
    <x v="1"/>
    <x v="0"/>
    <x v="1"/>
    <x v="0"/>
    <n v="125582.96"/>
    <x v="1"/>
    <n v="141982.03999999998"/>
    <n v="0.53064503952310649"/>
    <n v="0.46935496047689351"/>
  </r>
  <r>
    <x v="8"/>
    <n v="10.39"/>
    <x v="5"/>
    <x v="13"/>
    <n v="396916"/>
    <x v="3"/>
    <n v="616"/>
    <x v="2"/>
    <n v="32.78"/>
    <x v="2"/>
    <x v="4"/>
    <x v="2"/>
    <x v="1"/>
    <n v="216782.94"/>
    <x v="2"/>
    <n v="180133.06"/>
    <n v="0.45383169234800308"/>
    <n v="0.54616830765199686"/>
  </r>
  <r>
    <x v="5"/>
    <n v="26.08"/>
    <x v="1"/>
    <x v="37"/>
    <n v="59475"/>
    <x v="1"/>
    <n v="312"/>
    <x v="1"/>
    <n v="76.37"/>
    <x v="1"/>
    <x v="2"/>
    <x v="1"/>
    <x v="0"/>
    <n v="25347.86"/>
    <x v="3"/>
    <n v="34127.14"/>
    <n v="0.57380647330811263"/>
    <n v="0.42619352669188737"/>
  </r>
  <r>
    <x v="2"/>
    <n v="75.52"/>
    <x v="2"/>
    <x v="27"/>
    <n v="193671"/>
    <x v="7"/>
    <n v="294"/>
    <x v="1"/>
    <n v="71.59"/>
    <x v="1"/>
    <x v="3"/>
    <x v="2"/>
    <x v="0"/>
    <n v="88550.66"/>
    <x v="1"/>
    <n v="105120.34"/>
    <n v="0.54277790686266914"/>
    <n v="0.45722209313733086"/>
  </r>
  <r>
    <x v="4"/>
    <n v="47.46"/>
    <x v="1"/>
    <x v="37"/>
    <n v="144688"/>
    <x v="2"/>
    <n v="254"/>
    <x v="2"/>
    <n v="52.85"/>
    <x v="0"/>
    <x v="1"/>
    <x v="2"/>
    <x v="1"/>
    <n v="60440.800000000003"/>
    <x v="1"/>
    <n v="84247.2"/>
    <n v="0.58226805263739911"/>
    <n v="0.41773194736260094"/>
  </r>
  <r>
    <x v="4"/>
    <n v="11.79"/>
    <x v="3"/>
    <x v="7"/>
    <n v="362683"/>
    <x v="1"/>
    <n v="606"/>
    <x v="1"/>
    <n v="64.33"/>
    <x v="0"/>
    <x v="2"/>
    <x v="1"/>
    <x v="1"/>
    <n v="227928.6"/>
    <x v="2"/>
    <n v="134754.4"/>
    <n v="0.37154870782473948"/>
    <n v="0.62845129217526052"/>
  </r>
  <r>
    <x v="0"/>
    <n v="43.89"/>
    <x v="7"/>
    <x v="23"/>
    <n v="248124"/>
    <x v="5"/>
    <n v="531"/>
    <x v="0"/>
    <n v="60.39"/>
    <x v="2"/>
    <x v="5"/>
    <x v="0"/>
    <x v="1"/>
    <n v="128046.53"/>
    <x v="2"/>
    <n v="120077.47"/>
    <n v="0.48394137608615045"/>
    <n v="0.51605862391384949"/>
  </r>
  <r>
    <x v="8"/>
    <n v="74.73"/>
    <x v="1"/>
    <x v="25"/>
    <n v="398179"/>
    <x v="4"/>
    <n v="769"/>
    <x v="2"/>
    <n v="50.41"/>
    <x v="0"/>
    <x v="0"/>
    <x v="0"/>
    <x v="0"/>
    <n v="297987.65999999997"/>
    <x v="0"/>
    <n v="100191.34000000003"/>
    <n v="0.25162386765751088"/>
    <n v="0.74837613234248912"/>
  </r>
  <r>
    <x v="4"/>
    <n v="68.47"/>
    <x v="3"/>
    <x v="32"/>
    <n v="67918"/>
    <x v="4"/>
    <n v="893"/>
    <x v="2"/>
    <n v="34.54"/>
    <x v="2"/>
    <x v="0"/>
    <x v="0"/>
    <x v="0"/>
    <n v="47854.39"/>
    <x v="2"/>
    <n v="20063.61"/>
    <n v="0.29540931711770074"/>
    <n v="0.7045906828822992"/>
  </r>
  <r>
    <x v="1"/>
    <n v="67.94"/>
    <x v="2"/>
    <x v="2"/>
    <n v="325993"/>
    <x v="4"/>
    <n v="437"/>
    <x v="2"/>
    <n v="40.46"/>
    <x v="2"/>
    <x v="0"/>
    <x v="1"/>
    <x v="0"/>
    <n v="213724.65"/>
    <x v="3"/>
    <n v="112268.35"/>
    <n v="0.34438883657011043"/>
    <n v="0.65561116342988957"/>
  </r>
  <r>
    <x v="3"/>
    <n v="27.17"/>
    <x v="7"/>
    <x v="30"/>
    <n v="114917"/>
    <x v="3"/>
    <n v="616"/>
    <x v="0"/>
    <n v="61.41"/>
    <x v="0"/>
    <x v="1"/>
    <x v="0"/>
    <x v="0"/>
    <n v="45984.53"/>
    <x v="1"/>
    <n v="68932.47"/>
    <n v="0.59984571473324222"/>
    <n v="0.40015428526675773"/>
  </r>
  <r>
    <x v="2"/>
    <n v="26.29"/>
    <x v="2"/>
    <x v="34"/>
    <n v="374187"/>
    <x v="0"/>
    <n v="641"/>
    <x v="1"/>
    <n v="79.739999999999995"/>
    <x v="1"/>
    <x v="2"/>
    <x v="0"/>
    <x v="1"/>
    <n v="167582.91"/>
    <x v="1"/>
    <n v="206604.09"/>
    <n v="0.55214128230002646"/>
    <n v="0.44785871769997354"/>
  </r>
  <r>
    <x v="6"/>
    <n v="68.27"/>
    <x v="6"/>
    <x v="24"/>
    <n v="218954"/>
    <x v="4"/>
    <n v="116"/>
    <x v="0"/>
    <n v="72.41"/>
    <x v="2"/>
    <x v="0"/>
    <x v="1"/>
    <x v="1"/>
    <n v="114251.53"/>
    <x v="1"/>
    <n v="104702.47"/>
    <n v="0.47819391287667729"/>
    <n v="0.52180608712332266"/>
  </r>
  <r>
    <x v="7"/>
    <n v="56.79"/>
    <x v="6"/>
    <x v="31"/>
    <n v="77789"/>
    <x v="0"/>
    <n v="129"/>
    <x v="2"/>
    <n v="37.549999999999997"/>
    <x v="0"/>
    <x v="4"/>
    <x v="2"/>
    <x v="1"/>
    <n v="38634.370000000003"/>
    <x v="2"/>
    <n v="39154.629999999997"/>
    <n v="0.50334404607335226"/>
    <n v="0.49665595392664774"/>
  </r>
  <r>
    <x v="8"/>
    <n v="69.37"/>
    <x v="2"/>
    <x v="27"/>
    <n v="136300"/>
    <x v="2"/>
    <n v="347"/>
    <x v="0"/>
    <n v="67.709999999999994"/>
    <x v="2"/>
    <x v="3"/>
    <x v="0"/>
    <x v="0"/>
    <n v="86694.99"/>
    <x v="3"/>
    <n v="49605.009999999995"/>
    <n v="0.36393991195891412"/>
    <n v="0.63606008804108582"/>
  </r>
  <r>
    <x v="8"/>
    <n v="37.96"/>
    <x v="0"/>
    <x v="6"/>
    <n v="169615"/>
    <x v="8"/>
    <n v="534"/>
    <x v="1"/>
    <n v="77.709999999999994"/>
    <x v="0"/>
    <x v="7"/>
    <x v="0"/>
    <x v="1"/>
    <n v="79068.06"/>
    <x v="0"/>
    <n v="90546.94"/>
    <n v="0.53383804498422904"/>
    <n v="0.46616195501577101"/>
  </r>
  <r>
    <x v="1"/>
    <n v="52.08"/>
    <x v="0"/>
    <x v="35"/>
    <n v="197801"/>
    <x v="7"/>
    <n v="160"/>
    <x v="2"/>
    <n v="59.19"/>
    <x v="2"/>
    <x v="7"/>
    <x v="1"/>
    <x v="0"/>
    <n v="92394.77"/>
    <x v="3"/>
    <n v="105406.23"/>
    <n v="0.53289027861335381"/>
    <n v="0.46710972138664619"/>
  </r>
  <r>
    <x v="1"/>
    <n v="19.29"/>
    <x v="3"/>
    <x v="32"/>
    <n v="242659"/>
    <x v="6"/>
    <n v="525"/>
    <x v="1"/>
    <n v="80.540000000000006"/>
    <x v="1"/>
    <x v="9"/>
    <x v="1"/>
    <x v="1"/>
    <n v="119314.67"/>
    <x v="2"/>
    <n v="123344.33"/>
    <n v="0.50830313320338416"/>
    <n v="0.49169686679661584"/>
  </r>
  <r>
    <x v="5"/>
    <n v="18.93"/>
    <x v="7"/>
    <x v="17"/>
    <n v="187822"/>
    <x v="6"/>
    <n v="739"/>
    <x v="1"/>
    <n v="78.88"/>
    <x v="0"/>
    <x v="4"/>
    <x v="0"/>
    <x v="1"/>
    <n v="101608.64"/>
    <x v="0"/>
    <n v="86213.36"/>
    <n v="0.45901630266954885"/>
    <n v="0.54098369733045115"/>
  </r>
  <r>
    <x v="6"/>
    <n v="41.79"/>
    <x v="7"/>
    <x v="23"/>
    <n v="332876"/>
    <x v="3"/>
    <n v="406"/>
    <x v="2"/>
    <n v="38.85"/>
    <x v="2"/>
    <x v="4"/>
    <x v="0"/>
    <x v="0"/>
    <n v="165005.82"/>
    <x v="2"/>
    <n v="167870.18"/>
    <n v="0.50430244295172977"/>
    <n v="0.49569755704827023"/>
  </r>
  <r>
    <x v="8"/>
    <n v="22.6"/>
    <x v="0"/>
    <x v="39"/>
    <n v="273647"/>
    <x v="7"/>
    <n v="380"/>
    <x v="1"/>
    <n v="66.37"/>
    <x v="0"/>
    <x v="1"/>
    <x v="1"/>
    <x v="1"/>
    <n v="153479.51999999999"/>
    <x v="0"/>
    <n v="120167.48000000001"/>
    <n v="0.43913318983946475"/>
    <n v="0.5608668101605353"/>
  </r>
  <r>
    <x v="2"/>
    <n v="22.58"/>
    <x v="3"/>
    <x v="3"/>
    <n v="387720"/>
    <x v="5"/>
    <n v="695"/>
    <x v="2"/>
    <n v="28.26"/>
    <x v="2"/>
    <x v="5"/>
    <x v="0"/>
    <x v="0"/>
    <n v="245711.78"/>
    <x v="1"/>
    <n v="142008.22"/>
    <n v="0.36626488187351697"/>
    <n v="0.63373511812648298"/>
  </r>
  <r>
    <x v="4"/>
    <n v="63.71"/>
    <x v="7"/>
    <x v="23"/>
    <n v="125332"/>
    <x v="5"/>
    <n v="901"/>
    <x v="0"/>
    <n v="79.989999999999995"/>
    <x v="2"/>
    <x v="5"/>
    <x v="0"/>
    <x v="1"/>
    <n v="71826.22"/>
    <x v="3"/>
    <n v="53505.78"/>
    <n v="0.42691236076979544"/>
    <n v="0.57308763923020456"/>
  </r>
  <r>
    <x v="7"/>
    <n v="77.11"/>
    <x v="3"/>
    <x v="32"/>
    <n v="293512"/>
    <x v="1"/>
    <n v="214"/>
    <x v="1"/>
    <n v="71.75"/>
    <x v="2"/>
    <x v="6"/>
    <x v="0"/>
    <x v="1"/>
    <n v="188793.23"/>
    <x v="3"/>
    <n v="104718.76999999999"/>
    <n v="0.35677849627953878"/>
    <n v="0.64322150372046116"/>
  </r>
  <r>
    <x v="0"/>
    <n v="23.54"/>
    <x v="2"/>
    <x v="34"/>
    <n v="215132"/>
    <x v="1"/>
    <n v="113"/>
    <x v="2"/>
    <n v="29.55"/>
    <x v="1"/>
    <x v="2"/>
    <x v="1"/>
    <x v="1"/>
    <n v="139332.75"/>
    <x v="0"/>
    <n v="75799.25"/>
    <n v="0.35233833181488572"/>
    <n v="0.64766166818511428"/>
  </r>
  <r>
    <x v="7"/>
    <n v="25.79"/>
    <x v="1"/>
    <x v="19"/>
    <n v="337768"/>
    <x v="7"/>
    <n v="870"/>
    <x v="0"/>
    <n v="67.5"/>
    <x v="2"/>
    <x v="7"/>
    <x v="0"/>
    <x v="1"/>
    <n v="143994.43"/>
    <x v="3"/>
    <n v="193773.57"/>
    <n v="0.57368836005779111"/>
    <n v="0.42631163994220883"/>
  </r>
  <r>
    <x v="2"/>
    <n v="71.88"/>
    <x v="0"/>
    <x v="39"/>
    <n v="164485"/>
    <x v="6"/>
    <n v="204"/>
    <x v="1"/>
    <n v="73.06"/>
    <x v="2"/>
    <x v="9"/>
    <x v="0"/>
    <x v="1"/>
    <n v="87521.75"/>
    <x v="0"/>
    <n v="76963.25"/>
    <n v="0.46790436817946923"/>
    <n v="0.53209563182053077"/>
  </r>
  <r>
    <x v="7"/>
    <n v="65.069999999999993"/>
    <x v="7"/>
    <x v="17"/>
    <n v="267432"/>
    <x v="4"/>
    <n v="559"/>
    <x v="2"/>
    <n v="35.119999999999997"/>
    <x v="2"/>
    <x v="0"/>
    <x v="0"/>
    <x v="1"/>
    <n v="118096.74"/>
    <x v="0"/>
    <n v="149335.26"/>
    <n v="0.55840460378713097"/>
    <n v="0.44159539621286908"/>
  </r>
  <r>
    <x v="6"/>
    <n v="76.16"/>
    <x v="0"/>
    <x v="0"/>
    <n v="89628"/>
    <x v="2"/>
    <n v="393"/>
    <x v="1"/>
    <n v="69.7"/>
    <x v="0"/>
    <x v="4"/>
    <x v="1"/>
    <x v="1"/>
    <n v="37174.879999999997"/>
    <x v="2"/>
    <n v="52453.120000000003"/>
    <n v="0.58523140090150405"/>
    <n v="0.41476859909849595"/>
  </r>
  <r>
    <x v="9"/>
    <n v="28.29"/>
    <x v="0"/>
    <x v="29"/>
    <n v="296923"/>
    <x v="8"/>
    <n v="987"/>
    <x v="2"/>
    <n v="37.82"/>
    <x v="1"/>
    <x v="2"/>
    <x v="2"/>
    <x v="1"/>
    <n v="140026.64000000001"/>
    <x v="3"/>
    <n v="156896.35999999999"/>
    <n v="0.52840756694496549"/>
    <n v="0.47159243305503451"/>
  </r>
  <r>
    <x v="7"/>
    <n v="52.63"/>
    <x v="6"/>
    <x v="31"/>
    <n v="236035"/>
    <x v="3"/>
    <n v="426"/>
    <x v="1"/>
    <n v="70.209999999999994"/>
    <x v="1"/>
    <x v="0"/>
    <x v="1"/>
    <x v="0"/>
    <n v="120928.39"/>
    <x v="3"/>
    <n v="115106.61"/>
    <n v="0.48766754930412864"/>
    <n v="0.51233245069587141"/>
  </r>
  <r>
    <x v="5"/>
    <n v="23.4"/>
    <x v="2"/>
    <x v="27"/>
    <n v="182546"/>
    <x v="5"/>
    <n v="958"/>
    <x v="0"/>
    <n v="90.41"/>
    <x v="2"/>
    <x v="5"/>
    <x v="1"/>
    <x v="0"/>
    <n v="101958.05"/>
    <x v="2"/>
    <n v="80587.95"/>
    <n v="0.44146653446254641"/>
    <n v="0.55853346553745364"/>
  </r>
  <r>
    <x v="7"/>
    <n v="14.27"/>
    <x v="3"/>
    <x v="32"/>
    <n v="333404"/>
    <x v="2"/>
    <n v="328"/>
    <x v="0"/>
    <n v="83.72"/>
    <x v="2"/>
    <x v="3"/>
    <x v="1"/>
    <x v="1"/>
    <n v="264617.15999999997"/>
    <x v="0"/>
    <n v="68786.840000000026"/>
    <n v="0.20631678084246147"/>
    <n v="0.79368321915753848"/>
  </r>
  <r>
    <x v="4"/>
    <n v="10.82"/>
    <x v="1"/>
    <x v="26"/>
    <n v="397614"/>
    <x v="9"/>
    <n v="110"/>
    <x v="2"/>
    <n v="52.68"/>
    <x v="0"/>
    <x v="1"/>
    <x v="2"/>
    <x v="1"/>
    <n v="185883.06"/>
    <x v="0"/>
    <n v="211730.94"/>
    <n v="0.53250373477795043"/>
    <n v="0.46749626522204951"/>
  </r>
  <r>
    <x v="0"/>
    <n v="69.88"/>
    <x v="2"/>
    <x v="27"/>
    <n v="187664"/>
    <x v="6"/>
    <n v="619"/>
    <x v="1"/>
    <n v="89.92"/>
    <x v="2"/>
    <x v="9"/>
    <x v="1"/>
    <x v="1"/>
    <n v="123822.43"/>
    <x v="3"/>
    <n v="63841.570000000007"/>
    <n v="0.34019081976298066"/>
    <n v="0.65980918023701929"/>
  </r>
  <r>
    <x v="9"/>
    <n v="52.16"/>
    <x v="1"/>
    <x v="37"/>
    <n v="335650"/>
    <x v="8"/>
    <n v="598"/>
    <x v="2"/>
    <n v="50.97"/>
    <x v="1"/>
    <x v="4"/>
    <x v="0"/>
    <x v="1"/>
    <n v="225571.8"/>
    <x v="3"/>
    <n v="110078.20000000001"/>
    <n v="0.32795531059138988"/>
    <n v="0.67204468940861017"/>
  </r>
  <r>
    <x v="6"/>
    <n v="69.94"/>
    <x v="6"/>
    <x v="31"/>
    <n v="158895"/>
    <x v="6"/>
    <n v="153"/>
    <x v="1"/>
    <n v="60.85"/>
    <x v="1"/>
    <x v="1"/>
    <x v="1"/>
    <x v="0"/>
    <n v="85377.36"/>
    <x v="3"/>
    <n v="73517.64"/>
    <n v="0.46268063815727367"/>
    <n v="0.53731936184272633"/>
  </r>
  <r>
    <x v="2"/>
    <n v="32.590000000000003"/>
    <x v="3"/>
    <x v="11"/>
    <n v="220070"/>
    <x v="7"/>
    <n v="562"/>
    <x v="0"/>
    <n v="84.3"/>
    <x v="0"/>
    <x v="0"/>
    <x v="2"/>
    <x v="0"/>
    <n v="97635.78"/>
    <x v="1"/>
    <n v="122434.22"/>
    <n v="0.55634216385695456"/>
    <n v="0.44365783614304538"/>
  </r>
  <r>
    <x v="6"/>
    <n v="5.32"/>
    <x v="6"/>
    <x v="31"/>
    <n v="207061"/>
    <x v="2"/>
    <n v="611"/>
    <x v="2"/>
    <n v="49.26"/>
    <x v="1"/>
    <x v="0"/>
    <x v="0"/>
    <x v="1"/>
    <n v="160834.79"/>
    <x v="3"/>
    <n v="46226.209999999992"/>
    <n v="0.22324923573246527"/>
    <n v="0.77675076426753475"/>
  </r>
  <r>
    <x v="1"/>
    <n v="76.849999999999994"/>
    <x v="2"/>
    <x v="38"/>
    <n v="60182"/>
    <x v="5"/>
    <n v="231"/>
    <x v="1"/>
    <n v="72.790000000000006"/>
    <x v="2"/>
    <x v="5"/>
    <x v="0"/>
    <x v="0"/>
    <n v="37869.56"/>
    <x v="1"/>
    <n v="22312.440000000002"/>
    <n v="0.37074939350636404"/>
    <n v="0.62925060649363596"/>
  </r>
  <r>
    <x v="9"/>
    <n v="44.97"/>
    <x v="6"/>
    <x v="21"/>
    <n v="78433"/>
    <x v="3"/>
    <n v="108"/>
    <x v="1"/>
    <n v="88.82"/>
    <x v="2"/>
    <x v="4"/>
    <x v="2"/>
    <x v="1"/>
    <n v="59243.11"/>
    <x v="1"/>
    <n v="19189.89"/>
    <n v="0.24466602068007087"/>
    <n v="0.75533397931992907"/>
  </r>
  <r>
    <x v="0"/>
    <n v="10.18"/>
    <x v="1"/>
    <x v="1"/>
    <n v="78766"/>
    <x v="4"/>
    <n v="489"/>
    <x v="0"/>
    <n v="98.72"/>
    <x v="2"/>
    <x v="0"/>
    <x v="1"/>
    <x v="0"/>
    <n v="48533.93"/>
    <x v="3"/>
    <n v="30232.07"/>
    <n v="0.38382131884315568"/>
    <n v="0.61617868115684438"/>
  </r>
  <r>
    <x v="3"/>
    <n v="57.2"/>
    <x v="3"/>
    <x v="14"/>
    <n v="358393"/>
    <x v="0"/>
    <n v="794"/>
    <x v="1"/>
    <n v="92.5"/>
    <x v="1"/>
    <x v="0"/>
    <x v="0"/>
    <x v="0"/>
    <n v="282606.56"/>
    <x v="3"/>
    <n v="75786.44"/>
    <n v="0.21146183100674401"/>
    <n v="0.78853816899325602"/>
  </r>
  <r>
    <x v="8"/>
    <n v="33.369999999999997"/>
    <x v="7"/>
    <x v="23"/>
    <n v="180324"/>
    <x v="0"/>
    <n v="732"/>
    <x v="1"/>
    <n v="74.569999999999993"/>
    <x v="2"/>
    <x v="2"/>
    <x v="1"/>
    <x v="0"/>
    <n v="88890.07"/>
    <x v="1"/>
    <n v="91433.93"/>
    <n v="0.50705358133138123"/>
    <n v="0.49294641866861877"/>
  </r>
  <r>
    <x v="2"/>
    <n v="43.64"/>
    <x v="5"/>
    <x v="13"/>
    <n v="303642"/>
    <x v="5"/>
    <n v="635"/>
    <x v="2"/>
    <n v="47.18"/>
    <x v="0"/>
    <x v="6"/>
    <x v="2"/>
    <x v="0"/>
    <n v="197744.76"/>
    <x v="2"/>
    <n v="105897.23999999999"/>
    <n v="0.34875689133914278"/>
    <n v="0.65124310866085722"/>
  </r>
  <r>
    <x v="1"/>
    <n v="25.68"/>
    <x v="1"/>
    <x v="37"/>
    <n v="154844"/>
    <x v="6"/>
    <n v="571"/>
    <x v="0"/>
    <n v="83.02"/>
    <x v="0"/>
    <x v="1"/>
    <x v="2"/>
    <x v="0"/>
    <n v="76109.89"/>
    <x v="3"/>
    <n v="78734.11"/>
    <n v="0.5084737542300638"/>
    <n v="0.4915262457699362"/>
  </r>
  <r>
    <x v="3"/>
    <n v="37.270000000000003"/>
    <x v="6"/>
    <x v="21"/>
    <n v="309647"/>
    <x v="6"/>
    <n v="242"/>
    <x v="1"/>
    <n v="66.430000000000007"/>
    <x v="0"/>
    <x v="9"/>
    <x v="1"/>
    <x v="0"/>
    <n v="153074.82999999999"/>
    <x v="2"/>
    <n v="156572.17000000001"/>
    <n v="0.50564730160473059"/>
    <n v="0.49435269839526941"/>
  </r>
  <r>
    <x v="9"/>
    <n v="76.459999999999994"/>
    <x v="5"/>
    <x v="13"/>
    <n v="171280"/>
    <x v="2"/>
    <n v="591"/>
    <x v="0"/>
    <n v="93.39"/>
    <x v="1"/>
    <x v="3"/>
    <x v="0"/>
    <x v="1"/>
    <n v="133664.63"/>
    <x v="1"/>
    <n v="37615.369999999995"/>
    <n v="0.21961332321345164"/>
    <n v="0.78038667678654838"/>
  </r>
  <r>
    <x v="3"/>
    <n v="71.069999999999993"/>
    <x v="2"/>
    <x v="8"/>
    <n v="220972"/>
    <x v="0"/>
    <n v="191"/>
    <x v="0"/>
    <n v="67.16"/>
    <x v="1"/>
    <x v="0"/>
    <x v="2"/>
    <x v="1"/>
    <n v="134036.71"/>
    <x v="2"/>
    <n v="86935.290000000008"/>
    <n v="0.39342219828756586"/>
    <n v="0.60657780171243414"/>
  </r>
  <r>
    <x v="6"/>
    <n v="50.78"/>
    <x v="0"/>
    <x v="29"/>
    <n v="271930"/>
    <x v="7"/>
    <n v="379"/>
    <x v="0"/>
    <n v="71.94"/>
    <x v="0"/>
    <x v="4"/>
    <x v="0"/>
    <x v="1"/>
    <n v="118893.05"/>
    <x v="1"/>
    <n v="153036.95000000001"/>
    <n v="0.562780678851175"/>
    <n v="0.43721932114882506"/>
  </r>
  <r>
    <x v="6"/>
    <n v="77.69"/>
    <x v="4"/>
    <x v="18"/>
    <n v="332385"/>
    <x v="8"/>
    <n v="247"/>
    <x v="0"/>
    <n v="62.11"/>
    <x v="2"/>
    <x v="8"/>
    <x v="0"/>
    <x v="1"/>
    <n v="165805.35"/>
    <x v="2"/>
    <n v="166579.65"/>
    <n v="0.50116476375287689"/>
    <n v="0.49883523624712306"/>
  </r>
  <r>
    <x v="7"/>
    <n v="45.29"/>
    <x v="3"/>
    <x v="14"/>
    <n v="329135"/>
    <x v="0"/>
    <n v="371"/>
    <x v="2"/>
    <n v="56.55"/>
    <x v="2"/>
    <x v="2"/>
    <x v="0"/>
    <x v="1"/>
    <n v="142085.32"/>
    <x v="3"/>
    <n v="187049.68"/>
    <n v="0.56830686496422433"/>
    <n v="0.43169313503577561"/>
  </r>
  <r>
    <x v="2"/>
    <n v="5.25"/>
    <x v="6"/>
    <x v="21"/>
    <n v="175827"/>
    <x v="9"/>
    <n v="130"/>
    <x v="1"/>
    <n v="69.400000000000006"/>
    <x v="1"/>
    <x v="0"/>
    <x v="1"/>
    <x v="0"/>
    <n v="71004.210000000006"/>
    <x v="0"/>
    <n v="104822.79"/>
    <n v="0.59617004214369806"/>
    <n v="0.40382995785630199"/>
  </r>
  <r>
    <x v="2"/>
    <n v="56.68"/>
    <x v="2"/>
    <x v="34"/>
    <n v="129664"/>
    <x v="9"/>
    <n v="128"/>
    <x v="0"/>
    <n v="70.48"/>
    <x v="2"/>
    <x v="1"/>
    <x v="1"/>
    <x v="0"/>
    <n v="76105.95"/>
    <x v="3"/>
    <n v="53558.05"/>
    <n v="0.41305258205824286"/>
    <n v="0.58694741794175709"/>
  </r>
  <r>
    <x v="1"/>
    <n v="35.4"/>
    <x v="4"/>
    <x v="4"/>
    <n v="243386"/>
    <x v="4"/>
    <n v="577"/>
    <x v="2"/>
    <n v="41.99"/>
    <x v="0"/>
    <x v="0"/>
    <x v="2"/>
    <x v="0"/>
    <n v="143787.46"/>
    <x v="0"/>
    <n v="99598.540000000008"/>
    <n v="0.40922049748136707"/>
    <n v="0.59077950251863287"/>
  </r>
  <r>
    <x v="6"/>
    <n v="72.58"/>
    <x v="5"/>
    <x v="5"/>
    <n v="378229"/>
    <x v="7"/>
    <n v="228"/>
    <x v="0"/>
    <n v="87.64"/>
    <x v="0"/>
    <x v="1"/>
    <x v="0"/>
    <x v="1"/>
    <n v="183705.9"/>
    <x v="0"/>
    <n v="194523.1"/>
    <n v="0.51429980250060148"/>
    <n v="0.48570019749939852"/>
  </r>
  <r>
    <x v="3"/>
    <n v="66.94"/>
    <x v="3"/>
    <x v="7"/>
    <n v="329068"/>
    <x v="2"/>
    <n v="565"/>
    <x v="2"/>
    <n v="42.27"/>
    <x v="1"/>
    <x v="4"/>
    <x v="2"/>
    <x v="0"/>
    <n v="204924.13"/>
    <x v="2"/>
    <n v="124143.87"/>
    <n v="0.3772590163735155"/>
    <n v="0.62274098362648456"/>
  </r>
  <r>
    <x v="3"/>
    <n v="56.85"/>
    <x v="5"/>
    <x v="9"/>
    <n v="218398"/>
    <x v="6"/>
    <n v="994"/>
    <x v="0"/>
    <n v="95.14"/>
    <x v="2"/>
    <x v="9"/>
    <x v="1"/>
    <x v="0"/>
    <n v="171518.96"/>
    <x v="0"/>
    <n v="46879.040000000008"/>
    <n v="0.21464958470315665"/>
    <n v="0.78535041529684335"/>
  </r>
  <r>
    <x v="3"/>
    <n v="63.61"/>
    <x v="4"/>
    <x v="12"/>
    <n v="222695"/>
    <x v="7"/>
    <n v="218"/>
    <x v="2"/>
    <n v="52.14"/>
    <x v="0"/>
    <x v="3"/>
    <x v="1"/>
    <x v="0"/>
    <n v="143254.93"/>
    <x v="2"/>
    <n v="79440.070000000007"/>
    <n v="0.35672139024225963"/>
    <n v="0.64327860975774043"/>
  </r>
  <r>
    <x v="9"/>
    <n v="9.4499999999999993"/>
    <x v="3"/>
    <x v="3"/>
    <n v="72102"/>
    <x v="1"/>
    <n v="624"/>
    <x v="0"/>
    <n v="95.66"/>
    <x v="2"/>
    <x v="6"/>
    <x v="0"/>
    <x v="1"/>
    <n v="51411.13"/>
    <x v="0"/>
    <n v="20690.870000000003"/>
    <n v="0.28696665834512225"/>
    <n v="0.71303334165487775"/>
  </r>
  <r>
    <x v="8"/>
    <n v="16.809999999999999"/>
    <x v="4"/>
    <x v="12"/>
    <n v="355965"/>
    <x v="7"/>
    <n v="637"/>
    <x v="0"/>
    <n v="81.41"/>
    <x v="0"/>
    <x v="7"/>
    <x v="2"/>
    <x v="1"/>
    <n v="160390.94"/>
    <x v="1"/>
    <n v="195574.06"/>
    <n v="0.54941935302628064"/>
    <n v="0.45058064697371936"/>
  </r>
  <r>
    <x v="7"/>
    <n v="40.409999999999997"/>
    <x v="7"/>
    <x v="28"/>
    <n v="332617"/>
    <x v="5"/>
    <n v="352"/>
    <x v="1"/>
    <n v="76.95"/>
    <x v="0"/>
    <x v="2"/>
    <x v="0"/>
    <x v="1"/>
    <n v="167586.09"/>
    <x v="0"/>
    <n v="165030.91"/>
    <n v="0.49615897563864747"/>
    <n v="0.50384102436135259"/>
  </r>
  <r>
    <x v="4"/>
    <n v="77.59"/>
    <x v="3"/>
    <x v="3"/>
    <n v="329053"/>
    <x v="5"/>
    <n v="796"/>
    <x v="1"/>
    <n v="66.88"/>
    <x v="2"/>
    <x v="5"/>
    <x v="0"/>
    <x v="1"/>
    <n v="236584.15"/>
    <x v="0"/>
    <n v="92468.85"/>
    <n v="0.28101506444250623"/>
    <n v="0.71898493555749377"/>
  </r>
  <r>
    <x v="7"/>
    <n v="61.9"/>
    <x v="7"/>
    <x v="30"/>
    <n v="391240"/>
    <x v="0"/>
    <n v="826"/>
    <x v="2"/>
    <n v="33.57"/>
    <x v="2"/>
    <x v="2"/>
    <x v="2"/>
    <x v="0"/>
    <n v="187548.05"/>
    <x v="1"/>
    <n v="203691.95"/>
    <n v="0.52063170943666293"/>
    <n v="0.47936829056333707"/>
  </r>
  <r>
    <x v="8"/>
    <n v="24.18"/>
    <x v="6"/>
    <x v="33"/>
    <n v="199184"/>
    <x v="9"/>
    <n v="188"/>
    <x v="0"/>
    <n v="70.569999999999993"/>
    <x v="2"/>
    <x v="1"/>
    <x v="0"/>
    <x v="1"/>
    <n v="83213.56"/>
    <x v="1"/>
    <n v="115970.44"/>
    <n v="0.58222768897100174"/>
    <n v="0.41777231102899831"/>
  </r>
  <r>
    <x v="2"/>
    <n v="32.68"/>
    <x v="2"/>
    <x v="2"/>
    <n v="60127"/>
    <x v="0"/>
    <n v="412"/>
    <x v="0"/>
    <n v="86.56"/>
    <x v="0"/>
    <x v="2"/>
    <x v="0"/>
    <x v="0"/>
    <n v="36803.07"/>
    <x v="0"/>
    <n v="23323.93"/>
    <n v="0.38791108819665043"/>
    <n v="0.61208891180334957"/>
  </r>
  <r>
    <x v="1"/>
    <n v="18.12"/>
    <x v="6"/>
    <x v="10"/>
    <n v="376405"/>
    <x v="4"/>
    <n v="169"/>
    <x v="1"/>
    <n v="60.46"/>
    <x v="0"/>
    <x v="0"/>
    <x v="2"/>
    <x v="1"/>
    <n v="229446.45"/>
    <x v="2"/>
    <n v="146958.54999999999"/>
    <n v="0.39042666808358018"/>
    <n v="0.60957333191641982"/>
  </r>
  <r>
    <x v="4"/>
    <n v="74.7"/>
    <x v="0"/>
    <x v="35"/>
    <n v="304548"/>
    <x v="0"/>
    <n v="441"/>
    <x v="2"/>
    <n v="29.92"/>
    <x v="2"/>
    <x v="2"/>
    <x v="1"/>
    <x v="0"/>
    <n v="161762.46"/>
    <x v="3"/>
    <n v="142785.54"/>
    <n v="0.46884412309389656"/>
    <n v="0.53115587690610344"/>
  </r>
  <r>
    <x v="7"/>
    <n v="74.23"/>
    <x v="3"/>
    <x v="3"/>
    <n v="159622"/>
    <x v="3"/>
    <n v="690"/>
    <x v="1"/>
    <n v="78.209999999999994"/>
    <x v="1"/>
    <x v="4"/>
    <x v="1"/>
    <x v="1"/>
    <n v="120198.01"/>
    <x v="2"/>
    <n v="39423.990000000005"/>
    <n v="0.24698343586723637"/>
    <n v="0.75301656413276363"/>
  </r>
  <r>
    <x v="3"/>
    <n v="33.380000000000003"/>
    <x v="3"/>
    <x v="7"/>
    <n v="203033"/>
    <x v="2"/>
    <n v="395"/>
    <x v="2"/>
    <n v="50.84"/>
    <x v="2"/>
    <x v="3"/>
    <x v="0"/>
    <x v="0"/>
    <n v="136112.07"/>
    <x v="2"/>
    <n v="66920.929999999993"/>
    <n v="0.3296061723956204"/>
    <n v="0.6703938276043796"/>
  </r>
  <r>
    <x v="8"/>
    <n v="68.3"/>
    <x v="7"/>
    <x v="30"/>
    <n v="235402"/>
    <x v="7"/>
    <n v="818"/>
    <x v="1"/>
    <n v="77.28"/>
    <x v="2"/>
    <x v="7"/>
    <x v="0"/>
    <x v="0"/>
    <n v="122203.86"/>
    <x v="1"/>
    <n v="113198.14"/>
    <n v="0.48087161536435546"/>
    <n v="0.51912838463564459"/>
  </r>
  <r>
    <x v="0"/>
    <n v="77.94"/>
    <x v="3"/>
    <x v="3"/>
    <n v="201322"/>
    <x v="7"/>
    <n v="760"/>
    <x v="2"/>
    <n v="39.49"/>
    <x v="2"/>
    <x v="7"/>
    <x v="2"/>
    <x v="0"/>
    <n v="80701.94"/>
    <x v="0"/>
    <n v="120620.06"/>
    <n v="0.59913998470112551"/>
    <n v="0.40086001529887444"/>
  </r>
  <r>
    <x v="6"/>
    <n v="56.49"/>
    <x v="0"/>
    <x v="35"/>
    <n v="271226"/>
    <x v="3"/>
    <n v="354"/>
    <x v="2"/>
    <n v="33.229999999999997"/>
    <x v="1"/>
    <x v="4"/>
    <x v="0"/>
    <x v="1"/>
    <n v="193068.85"/>
    <x v="0"/>
    <n v="78157.149999999994"/>
    <n v="0.28816245492688752"/>
    <n v="0.71183754507311248"/>
  </r>
  <r>
    <x v="9"/>
    <n v="41.58"/>
    <x v="7"/>
    <x v="36"/>
    <n v="299029"/>
    <x v="9"/>
    <n v="757"/>
    <x v="2"/>
    <n v="56.31"/>
    <x v="0"/>
    <x v="1"/>
    <x v="1"/>
    <x v="1"/>
    <n v="237407.08"/>
    <x v="2"/>
    <n v="61621.920000000013"/>
    <n v="0.20607339087513254"/>
    <n v="0.79392660912486746"/>
  </r>
  <r>
    <x v="5"/>
    <n v="5.12"/>
    <x v="5"/>
    <x v="5"/>
    <n v="300833"/>
    <x v="5"/>
    <n v="503"/>
    <x v="0"/>
    <n v="71.48"/>
    <x v="2"/>
    <x v="5"/>
    <x v="2"/>
    <x v="0"/>
    <n v="224881.65"/>
    <x v="0"/>
    <n v="75951.350000000006"/>
    <n v="0.25247014124115374"/>
    <n v="0.74752985875884626"/>
  </r>
  <r>
    <x v="3"/>
    <n v="13.03"/>
    <x v="6"/>
    <x v="24"/>
    <n v="358579"/>
    <x v="9"/>
    <n v="492"/>
    <x v="1"/>
    <n v="60.5"/>
    <x v="0"/>
    <x v="0"/>
    <x v="0"/>
    <x v="1"/>
    <n v="269214.15000000002"/>
    <x v="3"/>
    <n v="89364.849999999977"/>
    <n v="0.24921941887282853"/>
    <n v="0.7507805811271715"/>
  </r>
  <r>
    <x v="8"/>
    <n v="50.77"/>
    <x v="6"/>
    <x v="21"/>
    <n v="75785"/>
    <x v="2"/>
    <n v="483"/>
    <x v="1"/>
    <n v="87.62"/>
    <x v="2"/>
    <x v="3"/>
    <x v="1"/>
    <x v="1"/>
    <n v="52631.76"/>
    <x v="1"/>
    <n v="23153.239999999998"/>
    <n v="0.30551217259352109"/>
    <n v="0.69448782740647885"/>
  </r>
  <r>
    <x v="4"/>
    <n v="5.16"/>
    <x v="5"/>
    <x v="13"/>
    <n v="110487"/>
    <x v="6"/>
    <n v="157"/>
    <x v="2"/>
    <n v="25"/>
    <x v="1"/>
    <x v="9"/>
    <x v="2"/>
    <x v="1"/>
    <n v="86669.06"/>
    <x v="1"/>
    <n v="23817.940000000002"/>
    <n v="0.21557232977635379"/>
    <n v="0.78442767022364623"/>
  </r>
  <r>
    <x v="4"/>
    <n v="12.29"/>
    <x v="2"/>
    <x v="2"/>
    <n v="51820"/>
    <x v="0"/>
    <n v="448"/>
    <x v="2"/>
    <n v="29.09"/>
    <x v="0"/>
    <x v="1"/>
    <x v="1"/>
    <x v="1"/>
    <n v="26495.43"/>
    <x v="1"/>
    <n v="25324.57"/>
    <n v="0.48870262446931684"/>
    <n v="0.51129737553068311"/>
  </r>
  <r>
    <x v="2"/>
    <n v="77.38"/>
    <x v="4"/>
    <x v="18"/>
    <n v="137247"/>
    <x v="6"/>
    <n v="564"/>
    <x v="2"/>
    <n v="28.81"/>
    <x v="2"/>
    <x v="9"/>
    <x v="2"/>
    <x v="0"/>
    <n v="59237.15"/>
    <x v="0"/>
    <n v="78009.850000000006"/>
    <n v="0.56839020160732112"/>
    <n v="0.43160979839267888"/>
  </r>
  <r>
    <x v="2"/>
    <n v="17.18"/>
    <x v="4"/>
    <x v="18"/>
    <n v="95782"/>
    <x v="6"/>
    <n v="665"/>
    <x v="0"/>
    <n v="78.48"/>
    <x v="2"/>
    <x v="9"/>
    <x v="0"/>
    <x v="1"/>
    <n v="56100.86"/>
    <x v="2"/>
    <n v="39681.14"/>
    <n v="0.41428598275250045"/>
    <n v="0.5857140172474995"/>
  </r>
  <r>
    <x v="5"/>
    <n v="47.55"/>
    <x v="6"/>
    <x v="33"/>
    <n v="399364"/>
    <x v="7"/>
    <n v="720"/>
    <x v="2"/>
    <n v="51.52"/>
    <x v="1"/>
    <x v="2"/>
    <x v="2"/>
    <x v="1"/>
    <n v="200066.04"/>
    <x v="1"/>
    <n v="199297.96"/>
    <n v="0.49903837100990572"/>
    <n v="0.50096162899009422"/>
  </r>
  <r>
    <x v="3"/>
    <n v="55.22"/>
    <x v="1"/>
    <x v="26"/>
    <n v="50711"/>
    <x v="6"/>
    <n v="764"/>
    <x v="0"/>
    <n v="74.260000000000005"/>
    <x v="1"/>
    <x v="0"/>
    <x v="1"/>
    <x v="1"/>
    <n v="27275.13"/>
    <x v="0"/>
    <n v="23435.87"/>
    <n v="0.46214568831220049"/>
    <n v="0.53785431168779951"/>
  </r>
  <r>
    <x v="8"/>
    <n v="78.09"/>
    <x v="5"/>
    <x v="9"/>
    <n v="238158"/>
    <x v="6"/>
    <n v="746"/>
    <x v="0"/>
    <n v="65.8"/>
    <x v="0"/>
    <x v="9"/>
    <x v="0"/>
    <x v="1"/>
    <n v="128071.5"/>
    <x v="0"/>
    <n v="110086.5"/>
    <n v="0.4622414531529489"/>
    <n v="0.53775854684705116"/>
  </r>
  <r>
    <x v="6"/>
    <n v="32.39"/>
    <x v="5"/>
    <x v="9"/>
    <n v="133498"/>
    <x v="2"/>
    <n v="801"/>
    <x v="2"/>
    <n v="36.049999999999997"/>
    <x v="2"/>
    <x v="3"/>
    <x v="2"/>
    <x v="1"/>
    <n v="86398.38"/>
    <x v="1"/>
    <n v="47099.619999999995"/>
    <n v="0.35281142788656006"/>
    <n v="0.64718857211343994"/>
  </r>
  <r>
    <x v="5"/>
    <n v="29.44"/>
    <x v="5"/>
    <x v="20"/>
    <n v="158536"/>
    <x v="8"/>
    <n v="178"/>
    <x v="0"/>
    <n v="76.05"/>
    <x v="2"/>
    <x v="8"/>
    <x v="0"/>
    <x v="1"/>
    <n v="70266.31"/>
    <x v="2"/>
    <n v="88269.69"/>
    <n v="0.5567801004188323"/>
    <n v="0.44321989958116764"/>
  </r>
  <r>
    <x v="2"/>
    <n v="67.25"/>
    <x v="6"/>
    <x v="21"/>
    <n v="393212"/>
    <x v="7"/>
    <n v="690"/>
    <x v="0"/>
    <n v="75.069999999999993"/>
    <x v="0"/>
    <x v="7"/>
    <x v="1"/>
    <x v="0"/>
    <n v="205025.44"/>
    <x v="3"/>
    <n v="188186.56"/>
    <n v="0.47858803902220687"/>
    <n v="0.52141196097779319"/>
  </r>
  <r>
    <x v="1"/>
    <n v="9.89"/>
    <x v="6"/>
    <x v="33"/>
    <n v="175460"/>
    <x v="6"/>
    <n v="245"/>
    <x v="0"/>
    <n v="65.13"/>
    <x v="0"/>
    <x v="3"/>
    <x v="0"/>
    <x v="1"/>
    <n v="90304.91"/>
    <x v="1"/>
    <n v="85155.09"/>
    <n v="0.48532480337398837"/>
    <n v="0.51467519662601169"/>
  </r>
  <r>
    <x v="3"/>
    <n v="34.869999999999997"/>
    <x v="1"/>
    <x v="1"/>
    <n v="279704"/>
    <x v="3"/>
    <n v="492"/>
    <x v="1"/>
    <n v="72.17"/>
    <x v="1"/>
    <x v="0"/>
    <x v="1"/>
    <x v="0"/>
    <n v="178192.45"/>
    <x v="3"/>
    <n v="101511.54999999999"/>
    <n v="0.36292491347996447"/>
    <n v="0.63707508652003553"/>
  </r>
  <r>
    <x v="0"/>
    <n v="33.71"/>
    <x v="2"/>
    <x v="38"/>
    <n v="301046"/>
    <x v="4"/>
    <n v="447"/>
    <x v="0"/>
    <n v="67.84"/>
    <x v="2"/>
    <x v="0"/>
    <x v="0"/>
    <x v="1"/>
    <n v="133193.12"/>
    <x v="0"/>
    <n v="167852.88"/>
    <n v="0.5575655547657169"/>
    <n v="0.4424344452342831"/>
  </r>
  <r>
    <x v="8"/>
    <n v="59.43"/>
    <x v="4"/>
    <x v="18"/>
    <n v="281331"/>
    <x v="2"/>
    <n v="308"/>
    <x v="2"/>
    <n v="40.520000000000003"/>
    <x v="2"/>
    <x v="3"/>
    <x v="2"/>
    <x v="1"/>
    <n v="135737.82"/>
    <x v="3"/>
    <n v="145593.18"/>
    <n v="0.51751559550849358"/>
    <n v="0.48248440449150648"/>
  </r>
  <r>
    <x v="0"/>
    <n v="22.15"/>
    <x v="3"/>
    <x v="11"/>
    <n v="385633"/>
    <x v="5"/>
    <n v="758"/>
    <x v="1"/>
    <n v="79.02"/>
    <x v="2"/>
    <x v="5"/>
    <x v="1"/>
    <x v="1"/>
    <n v="264021.69"/>
    <x v="1"/>
    <n v="121611.31"/>
    <n v="0.31535503963613071"/>
    <n v="0.68464496036386924"/>
  </r>
  <r>
    <x v="1"/>
    <n v="22.89"/>
    <x v="5"/>
    <x v="5"/>
    <n v="225478"/>
    <x v="3"/>
    <n v="978"/>
    <x v="1"/>
    <n v="90.39"/>
    <x v="1"/>
    <x v="4"/>
    <x v="1"/>
    <x v="1"/>
    <n v="136061.71"/>
    <x v="0"/>
    <n v="89416.290000000008"/>
    <n v="0.39656325672571163"/>
    <n v="0.60343674327428831"/>
  </r>
  <r>
    <x v="4"/>
    <n v="77.06"/>
    <x v="3"/>
    <x v="14"/>
    <n v="294715"/>
    <x v="5"/>
    <n v="427"/>
    <x v="2"/>
    <n v="46.34"/>
    <x v="0"/>
    <x v="9"/>
    <x v="2"/>
    <x v="0"/>
    <n v="160267.01999999999"/>
    <x v="3"/>
    <n v="134447.98000000001"/>
    <n v="0.4561965967120778"/>
    <n v="0.5438034032879222"/>
  </r>
  <r>
    <x v="5"/>
    <n v="26.52"/>
    <x v="5"/>
    <x v="20"/>
    <n v="212279"/>
    <x v="1"/>
    <n v="285"/>
    <x v="1"/>
    <n v="95.34"/>
    <x v="1"/>
    <x v="2"/>
    <x v="0"/>
    <x v="0"/>
    <n v="101188.95"/>
    <x v="0"/>
    <n v="111090.05"/>
    <n v="0.52332095968042058"/>
    <n v="0.47667904031957942"/>
  </r>
  <r>
    <x v="5"/>
    <n v="6.34"/>
    <x v="0"/>
    <x v="6"/>
    <n v="52637"/>
    <x v="6"/>
    <n v="614"/>
    <x v="1"/>
    <n v="71.44"/>
    <x v="2"/>
    <x v="9"/>
    <x v="1"/>
    <x v="0"/>
    <n v="36069.230000000003"/>
    <x v="3"/>
    <n v="16567.769999999997"/>
    <n v="0.31475521021334796"/>
    <n v="0.68524478978665204"/>
  </r>
  <r>
    <x v="4"/>
    <n v="59.19"/>
    <x v="6"/>
    <x v="24"/>
    <n v="393829"/>
    <x v="7"/>
    <n v="545"/>
    <x v="0"/>
    <n v="72.7"/>
    <x v="1"/>
    <x v="3"/>
    <x v="0"/>
    <x v="0"/>
    <n v="252584.95999999999"/>
    <x v="2"/>
    <n v="141244.04"/>
    <n v="0.35864306589915929"/>
    <n v="0.64135693410084071"/>
  </r>
  <r>
    <x v="0"/>
    <n v="79.56"/>
    <x v="3"/>
    <x v="11"/>
    <n v="169392"/>
    <x v="1"/>
    <n v="260"/>
    <x v="2"/>
    <n v="45.11"/>
    <x v="2"/>
    <x v="6"/>
    <x v="2"/>
    <x v="0"/>
    <n v="124084.01"/>
    <x v="2"/>
    <n v="45307.990000000005"/>
    <n v="0.26747420185132714"/>
    <n v="0.73252579814867291"/>
  </r>
  <r>
    <x v="7"/>
    <n v="25.44"/>
    <x v="1"/>
    <x v="26"/>
    <n v="77371"/>
    <x v="1"/>
    <n v="627"/>
    <x v="0"/>
    <n v="73.739999999999995"/>
    <x v="1"/>
    <x v="6"/>
    <x v="2"/>
    <x v="0"/>
    <n v="53335.25"/>
    <x v="1"/>
    <n v="24035.75"/>
    <n v="0.31065580126920939"/>
    <n v="0.68934419873079056"/>
  </r>
  <r>
    <x v="2"/>
    <n v="38.79"/>
    <x v="0"/>
    <x v="29"/>
    <n v="58272"/>
    <x v="1"/>
    <n v="673"/>
    <x v="0"/>
    <n v="70.69"/>
    <x v="1"/>
    <x v="6"/>
    <x v="0"/>
    <x v="1"/>
    <n v="42370.84"/>
    <x v="3"/>
    <n v="15901.160000000003"/>
    <n v="0.27287822624931363"/>
    <n v="0.72712177375068643"/>
  </r>
  <r>
    <x v="4"/>
    <n v="47.96"/>
    <x v="2"/>
    <x v="34"/>
    <n v="382869"/>
    <x v="1"/>
    <n v="948"/>
    <x v="0"/>
    <n v="84.15"/>
    <x v="1"/>
    <x v="0"/>
    <x v="2"/>
    <x v="1"/>
    <n v="159084.16"/>
    <x v="1"/>
    <n v="223784.84"/>
    <n v="0.58449453990790579"/>
    <n v="0.41550546009209416"/>
  </r>
  <r>
    <x v="4"/>
    <n v="71.09"/>
    <x v="0"/>
    <x v="6"/>
    <n v="333119"/>
    <x v="1"/>
    <n v="869"/>
    <x v="2"/>
    <n v="58.64"/>
    <x v="2"/>
    <x v="6"/>
    <x v="0"/>
    <x v="0"/>
    <n v="142628.79"/>
    <x v="2"/>
    <n v="190490.21"/>
    <n v="0.57183832204107243"/>
    <n v="0.42816167795892762"/>
  </r>
  <r>
    <x v="8"/>
    <n v="7.59"/>
    <x v="5"/>
    <x v="20"/>
    <n v="86203"/>
    <x v="7"/>
    <n v="372"/>
    <x v="1"/>
    <n v="91.81"/>
    <x v="1"/>
    <x v="4"/>
    <x v="1"/>
    <x v="0"/>
    <n v="65575.259999999995"/>
    <x v="1"/>
    <n v="20627.740000000005"/>
    <n v="0.23929260002552122"/>
    <n v="0.76070739997447878"/>
  </r>
  <r>
    <x v="5"/>
    <n v="21.48"/>
    <x v="4"/>
    <x v="22"/>
    <n v="375474"/>
    <x v="4"/>
    <n v="262"/>
    <x v="1"/>
    <n v="67.88"/>
    <x v="0"/>
    <x v="0"/>
    <x v="0"/>
    <x v="0"/>
    <n v="188029.8"/>
    <x v="3"/>
    <n v="187444.2"/>
    <n v="0.4992201856852938"/>
    <n v="0.5007798143147062"/>
  </r>
  <r>
    <x v="3"/>
    <n v="36.369999999999997"/>
    <x v="7"/>
    <x v="30"/>
    <n v="224405"/>
    <x v="4"/>
    <n v="588"/>
    <x v="0"/>
    <n v="94.84"/>
    <x v="1"/>
    <x v="0"/>
    <x v="1"/>
    <x v="1"/>
    <n v="135895.37"/>
    <x v="0"/>
    <n v="88509.63"/>
    <n v="0.39441915287092538"/>
    <n v="0.60558084712907467"/>
  </r>
  <r>
    <x v="1"/>
    <n v="41.73"/>
    <x v="2"/>
    <x v="27"/>
    <n v="320038"/>
    <x v="4"/>
    <n v="840"/>
    <x v="2"/>
    <n v="58.57"/>
    <x v="2"/>
    <x v="0"/>
    <x v="0"/>
    <x v="0"/>
    <n v="205650.98"/>
    <x v="0"/>
    <n v="114387.01999999999"/>
    <n v="0.3574169942319349"/>
    <n v="0.64258300576806504"/>
  </r>
  <r>
    <x v="2"/>
    <n v="71.27"/>
    <x v="5"/>
    <x v="20"/>
    <n v="302586"/>
    <x v="0"/>
    <n v="432"/>
    <x v="0"/>
    <n v="93.76"/>
    <x v="0"/>
    <x v="4"/>
    <x v="1"/>
    <x v="1"/>
    <n v="193338.67"/>
    <x v="0"/>
    <n v="109247.32999999999"/>
    <n v="0.36104555399126192"/>
    <n v="0.63895444600873808"/>
  </r>
  <r>
    <x v="8"/>
    <n v="5.8"/>
    <x v="3"/>
    <x v="11"/>
    <n v="240096"/>
    <x v="2"/>
    <n v="533"/>
    <x v="2"/>
    <n v="45.07"/>
    <x v="0"/>
    <x v="2"/>
    <x v="2"/>
    <x v="1"/>
    <n v="178293.5"/>
    <x v="3"/>
    <n v="61802.5"/>
    <n v="0.25740745368519258"/>
    <n v="0.74259254631480742"/>
  </r>
  <r>
    <x v="3"/>
    <n v="62.2"/>
    <x v="5"/>
    <x v="9"/>
    <n v="307962"/>
    <x v="7"/>
    <n v="722"/>
    <x v="1"/>
    <n v="87.9"/>
    <x v="2"/>
    <x v="7"/>
    <x v="1"/>
    <x v="0"/>
    <n v="198879.05"/>
    <x v="1"/>
    <n v="109082.95000000001"/>
    <n v="0.35420912320351217"/>
    <n v="0.64579087679648783"/>
  </r>
  <r>
    <x v="9"/>
    <n v="56.99"/>
    <x v="7"/>
    <x v="28"/>
    <n v="164219"/>
    <x v="6"/>
    <n v="688"/>
    <x v="1"/>
    <n v="84.26"/>
    <x v="2"/>
    <x v="9"/>
    <x v="1"/>
    <x v="0"/>
    <n v="125228.03"/>
    <x v="0"/>
    <n v="38990.97"/>
    <n v="0.23743275747629691"/>
    <n v="0.76256724252370311"/>
  </r>
  <r>
    <x v="6"/>
    <n v="71.13"/>
    <x v="4"/>
    <x v="12"/>
    <n v="63155"/>
    <x v="0"/>
    <n v="982"/>
    <x v="2"/>
    <n v="26.15"/>
    <x v="1"/>
    <x v="4"/>
    <x v="1"/>
    <x v="1"/>
    <n v="36007.919999999998"/>
    <x v="2"/>
    <n v="27147.08"/>
    <n v="0.42984846805478588"/>
    <n v="0.57015153194521417"/>
  </r>
  <r>
    <x v="0"/>
    <n v="70.97"/>
    <x v="5"/>
    <x v="5"/>
    <n v="286358"/>
    <x v="5"/>
    <n v="222"/>
    <x v="1"/>
    <n v="94.37"/>
    <x v="1"/>
    <x v="1"/>
    <x v="2"/>
    <x v="1"/>
    <n v="166845.96"/>
    <x v="3"/>
    <n v="119512.04000000001"/>
    <n v="0.41735184629030797"/>
    <n v="0.58264815370969203"/>
  </r>
  <r>
    <x v="2"/>
    <n v="60.5"/>
    <x v="2"/>
    <x v="38"/>
    <n v="317847"/>
    <x v="3"/>
    <n v="268"/>
    <x v="1"/>
    <n v="92.73"/>
    <x v="0"/>
    <x v="1"/>
    <x v="0"/>
    <x v="1"/>
    <n v="205179.05"/>
    <x v="1"/>
    <n v="112667.95000000001"/>
    <n v="0.35447227754233956"/>
    <n v="0.64552772245766044"/>
  </r>
  <r>
    <x v="6"/>
    <n v="6.27"/>
    <x v="7"/>
    <x v="17"/>
    <n v="388769"/>
    <x v="5"/>
    <n v="744"/>
    <x v="1"/>
    <n v="72.459999999999994"/>
    <x v="0"/>
    <x v="1"/>
    <x v="0"/>
    <x v="0"/>
    <n v="225822.06"/>
    <x v="2"/>
    <n v="162946.94"/>
    <n v="0.41913563067014087"/>
    <n v="0.58086436932985908"/>
  </r>
  <r>
    <x v="8"/>
    <n v="24.09"/>
    <x v="1"/>
    <x v="37"/>
    <n v="192295"/>
    <x v="5"/>
    <n v="966"/>
    <x v="1"/>
    <n v="99.8"/>
    <x v="0"/>
    <x v="1"/>
    <x v="2"/>
    <x v="0"/>
    <n v="119542.56"/>
    <x v="0"/>
    <n v="72752.44"/>
    <n v="0.37833765828544685"/>
    <n v="0.62166234171455315"/>
  </r>
  <r>
    <x v="2"/>
    <n v="79.19"/>
    <x v="1"/>
    <x v="1"/>
    <n v="309087"/>
    <x v="5"/>
    <n v="228"/>
    <x v="2"/>
    <n v="31.56"/>
    <x v="1"/>
    <x v="4"/>
    <x v="0"/>
    <x v="1"/>
    <n v="135898.65"/>
    <x v="3"/>
    <n v="173188.35"/>
    <n v="0.56032233642954898"/>
    <n v="0.43967766357045102"/>
  </r>
  <r>
    <x v="5"/>
    <n v="9.2799999999999994"/>
    <x v="1"/>
    <x v="37"/>
    <n v="287728"/>
    <x v="1"/>
    <n v="887"/>
    <x v="2"/>
    <n v="57.05"/>
    <x v="1"/>
    <x v="1"/>
    <x v="0"/>
    <x v="1"/>
    <n v="230139.75"/>
    <x v="3"/>
    <n v="57588.25"/>
    <n v="0.20014823027303563"/>
    <n v="0.79985176972696437"/>
  </r>
  <r>
    <x v="3"/>
    <n v="63.55"/>
    <x v="4"/>
    <x v="22"/>
    <n v="375301"/>
    <x v="2"/>
    <n v="356"/>
    <x v="2"/>
    <n v="45.34"/>
    <x v="0"/>
    <x v="4"/>
    <x v="0"/>
    <x v="1"/>
    <n v="164882.1"/>
    <x v="1"/>
    <n v="210418.9"/>
    <n v="0.56066703792422612"/>
    <n v="0.43933296207577388"/>
  </r>
  <r>
    <x v="9"/>
    <n v="19.41"/>
    <x v="1"/>
    <x v="37"/>
    <n v="266293"/>
    <x v="6"/>
    <n v="174"/>
    <x v="0"/>
    <n v="97.38"/>
    <x v="2"/>
    <x v="9"/>
    <x v="2"/>
    <x v="1"/>
    <n v="174807.67999999999"/>
    <x v="3"/>
    <n v="91485.32"/>
    <n v="0.34355135133105269"/>
    <n v="0.65644864866894737"/>
  </r>
  <r>
    <x v="0"/>
    <n v="67.81"/>
    <x v="5"/>
    <x v="5"/>
    <n v="353209"/>
    <x v="8"/>
    <n v="444"/>
    <x v="2"/>
    <n v="34.869999999999997"/>
    <x v="0"/>
    <x v="2"/>
    <x v="0"/>
    <x v="1"/>
    <n v="260678.02"/>
    <x v="0"/>
    <n v="92530.98000000001"/>
    <n v="0.26197231667369747"/>
    <n v="0.73802768332630253"/>
  </r>
  <r>
    <x v="2"/>
    <n v="55.1"/>
    <x v="5"/>
    <x v="13"/>
    <n v="293700"/>
    <x v="9"/>
    <n v="225"/>
    <x v="0"/>
    <n v="83.61"/>
    <x v="2"/>
    <x v="1"/>
    <x v="0"/>
    <x v="1"/>
    <n v="166875.23000000001"/>
    <x v="0"/>
    <n v="126824.76999999999"/>
    <n v="0.4318173987061627"/>
    <n v="0.56818260129383724"/>
  </r>
  <r>
    <x v="6"/>
    <n v="39.1"/>
    <x v="1"/>
    <x v="1"/>
    <n v="310977"/>
    <x v="5"/>
    <n v="860"/>
    <x v="2"/>
    <n v="48.76"/>
    <x v="2"/>
    <x v="5"/>
    <x v="1"/>
    <x v="1"/>
    <n v="200201.96"/>
    <x v="0"/>
    <n v="110775.04000000001"/>
    <n v="0.35621618319039672"/>
    <n v="0.64378381680960328"/>
  </r>
  <r>
    <x v="4"/>
    <n v="74.53"/>
    <x v="4"/>
    <x v="4"/>
    <n v="294647"/>
    <x v="4"/>
    <n v="454"/>
    <x v="0"/>
    <n v="97.84"/>
    <x v="1"/>
    <x v="0"/>
    <x v="2"/>
    <x v="1"/>
    <n v="216509.34"/>
    <x v="0"/>
    <n v="78137.66"/>
    <n v="0.26519075368152401"/>
    <n v="0.73480924631847599"/>
  </r>
  <r>
    <x v="2"/>
    <n v="6.67"/>
    <x v="2"/>
    <x v="8"/>
    <n v="93612"/>
    <x v="2"/>
    <n v="624"/>
    <x v="2"/>
    <n v="34.69"/>
    <x v="2"/>
    <x v="3"/>
    <x v="2"/>
    <x v="1"/>
    <n v="54973.18"/>
    <x v="0"/>
    <n v="38638.82"/>
    <n v="0.41275498867666538"/>
    <n v="0.58724501132333462"/>
  </r>
  <r>
    <x v="8"/>
    <n v="36.24"/>
    <x v="6"/>
    <x v="31"/>
    <n v="202770"/>
    <x v="1"/>
    <n v="565"/>
    <x v="1"/>
    <n v="83.4"/>
    <x v="2"/>
    <x v="6"/>
    <x v="0"/>
    <x v="1"/>
    <n v="158149.94"/>
    <x v="3"/>
    <n v="44620.06"/>
    <n v="0.22005257187946933"/>
    <n v="0.77994742812053064"/>
  </r>
  <r>
    <x v="2"/>
    <n v="37.479999999999997"/>
    <x v="2"/>
    <x v="34"/>
    <n v="171587"/>
    <x v="2"/>
    <n v="175"/>
    <x v="0"/>
    <n v="73.08"/>
    <x v="2"/>
    <x v="3"/>
    <x v="0"/>
    <x v="1"/>
    <n v="126661.21"/>
    <x v="2"/>
    <n v="44925.789999999994"/>
    <n v="0.26182513826805059"/>
    <n v="0.73817486173194946"/>
  </r>
  <r>
    <x v="9"/>
    <n v="31.24"/>
    <x v="6"/>
    <x v="33"/>
    <n v="57800"/>
    <x v="2"/>
    <n v="332"/>
    <x v="0"/>
    <n v="92.06"/>
    <x v="1"/>
    <x v="1"/>
    <x v="0"/>
    <x v="1"/>
    <n v="32977.51"/>
    <x v="0"/>
    <n v="24822.489999999998"/>
    <n v="0.42945484429065739"/>
    <n v="0.57054515570934261"/>
  </r>
  <r>
    <x v="0"/>
    <n v="70.209999999999994"/>
    <x v="0"/>
    <x v="29"/>
    <n v="313291"/>
    <x v="2"/>
    <n v="755"/>
    <x v="2"/>
    <n v="53.47"/>
    <x v="2"/>
    <x v="3"/>
    <x v="1"/>
    <x v="0"/>
    <n v="173032.5"/>
    <x v="2"/>
    <n v="140258.5"/>
    <n v="0.44769399695490775"/>
    <n v="0.55230600304509225"/>
  </r>
  <r>
    <x v="2"/>
    <n v="42.96"/>
    <x v="0"/>
    <x v="39"/>
    <n v="120900"/>
    <x v="3"/>
    <n v="900"/>
    <x v="0"/>
    <n v="80.59"/>
    <x v="0"/>
    <x v="1"/>
    <x v="1"/>
    <x v="0"/>
    <n v="94362.63"/>
    <x v="3"/>
    <n v="26537.369999999995"/>
    <n v="0.21949851116625307"/>
    <n v="0.78050148883374693"/>
  </r>
  <r>
    <x v="4"/>
    <n v="46.01"/>
    <x v="7"/>
    <x v="28"/>
    <n v="329546"/>
    <x v="3"/>
    <n v="677"/>
    <x v="0"/>
    <n v="76.87"/>
    <x v="2"/>
    <x v="4"/>
    <x v="2"/>
    <x v="1"/>
    <n v="208946.91"/>
    <x v="0"/>
    <n v="120599.09"/>
    <n v="0.36595525359130437"/>
    <n v="0.63404474640869557"/>
  </r>
  <r>
    <x v="3"/>
    <n v="21.17"/>
    <x v="2"/>
    <x v="2"/>
    <n v="192290"/>
    <x v="0"/>
    <n v="883"/>
    <x v="1"/>
    <n v="84.07"/>
    <x v="0"/>
    <x v="0"/>
    <x v="1"/>
    <x v="1"/>
    <n v="92070.15"/>
    <x v="2"/>
    <n v="100219.85"/>
    <n v="0.52119116958760214"/>
    <n v="0.47880883041239791"/>
  </r>
  <r>
    <x v="9"/>
    <n v="14.9"/>
    <x v="0"/>
    <x v="35"/>
    <n v="269746"/>
    <x v="5"/>
    <n v="767"/>
    <x v="1"/>
    <n v="78.09"/>
    <x v="0"/>
    <x v="0"/>
    <x v="0"/>
    <x v="1"/>
    <n v="123037.04"/>
    <x v="2"/>
    <n v="146708.96000000002"/>
    <n v="0.54387816686809076"/>
    <n v="0.45612183313190924"/>
  </r>
  <r>
    <x v="9"/>
    <n v="73.88"/>
    <x v="7"/>
    <x v="28"/>
    <n v="188563"/>
    <x v="4"/>
    <n v="966"/>
    <x v="0"/>
    <n v="93.99"/>
    <x v="0"/>
    <x v="0"/>
    <x v="2"/>
    <x v="0"/>
    <n v="143742.32999999999"/>
    <x v="0"/>
    <n v="44820.670000000013"/>
    <n v="0.23769599550282935"/>
    <n v="0.76230400449717062"/>
  </r>
  <r>
    <x v="4"/>
    <n v="41.93"/>
    <x v="0"/>
    <x v="35"/>
    <n v="235491"/>
    <x v="8"/>
    <n v="393"/>
    <x v="1"/>
    <n v="82.43"/>
    <x v="2"/>
    <x v="8"/>
    <x v="1"/>
    <x v="1"/>
    <n v="154754.76"/>
    <x v="3"/>
    <n v="80736.239999999991"/>
    <n v="0.3428421468336369"/>
    <n v="0.6571578531663631"/>
  </r>
  <r>
    <x v="9"/>
    <n v="48.73"/>
    <x v="0"/>
    <x v="6"/>
    <n v="78051"/>
    <x v="0"/>
    <n v="735"/>
    <x v="0"/>
    <n v="78.8"/>
    <x v="2"/>
    <x v="2"/>
    <x v="1"/>
    <x v="1"/>
    <n v="37710.43"/>
    <x v="3"/>
    <n v="40340.57"/>
    <n v="0.51684885523567925"/>
    <n v="0.48315114476432075"/>
  </r>
  <r>
    <x v="6"/>
    <n v="26.23"/>
    <x v="0"/>
    <x v="6"/>
    <n v="249477"/>
    <x v="5"/>
    <n v="258"/>
    <x v="1"/>
    <n v="86.31"/>
    <x v="0"/>
    <x v="9"/>
    <x v="1"/>
    <x v="1"/>
    <n v="154172.01999999999"/>
    <x v="3"/>
    <n v="95304.98000000001"/>
    <n v="0.38201910396549588"/>
    <n v="0.61798089603450412"/>
  </r>
  <r>
    <x v="2"/>
    <n v="71.22"/>
    <x v="2"/>
    <x v="2"/>
    <n v="126359"/>
    <x v="2"/>
    <n v="759"/>
    <x v="1"/>
    <n v="86.51"/>
    <x v="1"/>
    <x v="4"/>
    <x v="2"/>
    <x v="0"/>
    <n v="71939.83"/>
    <x v="3"/>
    <n v="54419.17"/>
    <n v="0.43067110375992212"/>
    <n v="0.56932889624007788"/>
  </r>
  <r>
    <x v="5"/>
    <n v="44.86"/>
    <x v="0"/>
    <x v="29"/>
    <n v="372609"/>
    <x v="3"/>
    <n v="703"/>
    <x v="2"/>
    <n v="46.86"/>
    <x v="2"/>
    <x v="4"/>
    <x v="0"/>
    <x v="1"/>
    <n v="261973.89"/>
    <x v="2"/>
    <n v="110635.10999999999"/>
    <n v="0.29692012270235013"/>
    <n v="0.70307987729764987"/>
  </r>
  <r>
    <x v="2"/>
    <n v="24.82"/>
    <x v="7"/>
    <x v="28"/>
    <n v="353639"/>
    <x v="9"/>
    <n v="772"/>
    <x v="2"/>
    <n v="40.65"/>
    <x v="1"/>
    <x v="0"/>
    <x v="0"/>
    <x v="1"/>
    <n v="156073.22"/>
    <x v="2"/>
    <n v="197565.78"/>
    <n v="0.5586651359154392"/>
    <n v="0.4413348640845608"/>
  </r>
  <r>
    <x v="0"/>
    <n v="46.1"/>
    <x v="0"/>
    <x v="29"/>
    <n v="208304"/>
    <x v="7"/>
    <n v="847"/>
    <x v="1"/>
    <n v="60.94"/>
    <x v="1"/>
    <x v="6"/>
    <x v="1"/>
    <x v="1"/>
    <n v="111521.88"/>
    <x v="2"/>
    <n v="96782.12"/>
    <n v="0.464619594438897"/>
    <n v="0.535380405561103"/>
  </r>
  <r>
    <x v="1"/>
    <n v="39.03"/>
    <x v="2"/>
    <x v="27"/>
    <n v="184770"/>
    <x v="9"/>
    <n v="852"/>
    <x v="2"/>
    <n v="32.58"/>
    <x v="1"/>
    <x v="0"/>
    <x v="0"/>
    <x v="0"/>
    <n v="132795.45000000001"/>
    <x v="2"/>
    <n v="51974.549999999988"/>
    <n v="0.28129322942036039"/>
    <n v="0.71870677057963961"/>
  </r>
  <r>
    <x v="4"/>
    <n v="13.72"/>
    <x v="1"/>
    <x v="26"/>
    <n v="377156"/>
    <x v="5"/>
    <n v="949"/>
    <x v="2"/>
    <n v="29.25"/>
    <x v="2"/>
    <x v="5"/>
    <x v="1"/>
    <x v="0"/>
    <n v="202845.77"/>
    <x v="2"/>
    <n v="174310.23"/>
    <n v="0.46217010998101582"/>
    <n v="0.53782989001898418"/>
  </r>
  <r>
    <x v="7"/>
    <n v="51.92"/>
    <x v="1"/>
    <x v="1"/>
    <n v="97434"/>
    <x v="7"/>
    <n v="355"/>
    <x v="2"/>
    <n v="28.31"/>
    <x v="0"/>
    <x v="2"/>
    <x v="0"/>
    <x v="0"/>
    <n v="66477.600000000006"/>
    <x v="2"/>
    <n v="30956.399999999994"/>
    <n v="0.31771660816552738"/>
    <n v="0.68228339183447262"/>
  </r>
  <r>
    <x v="8"/>
    <n v="9.85"/>
    <x v="6"/>
    <x v="33"/>
    <n v="378165"/>
    <x v="2"/>
    <n v="239"/>
    <x v="1"/>
    <n v="68.209999999999994"/>
    <x v="0"/>
    <x v="6"/>
    <x v="0"/>
    <x v="0"/>
    <n v="263270.53000000003"/>
    <x v="3"/>
    <n v="114894.46999999997"/>
    <n v="0.3038210040590747"/>
    <n v="0.69617899594092536"/>
  </r>
  <r>
    <x v="9"/>
    <n v="24.4"/>
    <x v="4"/>
    <x v="12"/>
    <n v="252663"/>
    <x v="7"/>
    <n v="763"/>
    <x v="0"/>
    <n v="86.04"/>
    <x v="1"/>
    <x v="2"/>
    <x v="2"/>
    <x v="0"/>
    <n v="165718.25"/>
    <x v="1"/>
    <n v="86944.75"/>
    <n v="0.34411350296640186"/>
    <n v="0.65588649703359814"/>
  </r>
  <r>
    <x v="7"/>
    <n v="75.459999999999994"/>
    <x v="1"/>
    <x v="37"/>
    <n v="376372"/>
    <x v="5"/>
    <n v="457"/>
    <x v="2"/>
    <n v="31.69"/>
    <x v="0"/>
    <x v="4"/>
    <x v="2"/>
    <x v="0"/>
    <n v="294788.78999999998"/>
    <x v="3"/>
    <n v="81583.210000000021"/>
    <n v="0.21676216615476182"/>
    <n v="0.78323783384523815"/>
  </r>
  <r>
    <x v="5"/>
    <n v="10.49"/>
    <x v="4"/>
    <x v="4"/>
    <n v="284756"/>
    <x v="5"/>
    <n v="990"/>
    <x v="2"/>
    <n v="45.54"/>
    <x v="2"/>
    <x v="5"/>
    <x v="1"/>
    <x v="1"/>
    <n v="166634.04999999999"/>
    <x v="0"/>
    <n v="118121.95000000001"/>
    <n v="0.41481812499122062"/>
    <n v="0.58518187500877938"/>
  </r>
  <r>
    <x v="4"/>
    <n v="38.82"/>
    <x v="6"/>
    <x v="33"/>
    <n v="332073"/>
    <x v="8"/>
    <n v="663"/>
    <x v="0"/>
    <n v="82.48"/>
    <x v="0"/>
    <x v="0"/>
    <x v="0"/>
    <x v="1"/>
    <n v="161679.07999999999"/>
    <x v="2"/>
    <n v="170393.92"/>
    <n v="0.51312187380485619"/>
    <n v="0.48687812619514381"/>
  </r>
  <r>
    <x v="7"/>
    <n v="60.34"/>
    <x v="1"/>
    <x v="1"/>
    <n v="83577"/>
    <x v="3"/>
    <n v="849"/>
    <x v="2"/>
    <n v="26.9"/>
    <x v="1"/>
    <x v="0"/>
    <x v="0"/>
    <x v="0"/>
    <n v="63061.88"/>
    <x v="3"/>
    <n v="20515.120000000003"/>
    <n v="0.24546370412912646"/>
    <n v="0.75453629587087356"/>
  </r>
  <r>
    <x v="1"/>
    <n v="8.49"/>
    <x v="5"/>
    <x v="9"/>
    <n v="268877"/>
    <x v="8"/>
    <n v="164"/>
    <x v="0"/>
    <n v="82.62"/>
    <x v="2"/>
    <x v="8"/>
    <x v="1"/>
    <x v="1"/>
    <n v="165967.70000000001"/>
    <x v="1"/>
    <n v="102909.29999999999"/>
    <n v="0.38273745987942437"/>
    <n v="0.61726254012057558"/>
  </r>
  <r>
    <x v="9"/>
    <n v="72.64"/>
    <x v="7"/>
    <x v="17"/>
    <n v="232666"/>
    <x v="9"/>
    <n v="524"/>
    <x v="2"/>
    <n v="45.09"/>
    <x v="1"/>
    <x v="0"/>
    <x v="2"/>
    <x v="1"/>
    <n v="146929.85"/>
    <x v="3"/>
    <n v="85736.15"/>
    <n v="0.36849453723363101"/>
    <n v="0.63150546276636899"/>
  </r>
  <r>
    <x v="1"/>
    <n v="66.06"/>
    <x v="1"/>
    <x v="19"/>
    <n v="341264"/>
    <x v="4"/>
    <n v="849"/>
    <x v="1"/>
    <n v="84.59"/>
    <x v="1"/>
    <x v="0"/>
    <x v="1"/>
    <x v="1"/>
    <n v="221170.43"/>
    <x v="1"/>
    <n v="120093.57"/>
    <n v="0.35190811219466456"/>
    <n v="0.64809188780533544"/>
  </r>
  <r>
    <x v="7"/>
    <n v="70.239999999999995"/>
    <x v="0"/>
    <x v="39"/>
    <n v="284143"/>
    <x v="1"/>
    <n v="275"/>
    <x v="2"/>
    <n v="27.8"/>
    <x v="2"/>
    <x v="6"/>
    <x v="0"/>
    <x v="0"/>
    <n v="135329.45000000001"/>
    <x v="1"/>
    <n v="148813.54999999999"/>
    <n v="0.52372766529529147"/>
    <n v="0.47627233470470859"/>
  </r>
  <r>
    <x v="7"/>
    <n v="72.03"/>
    <x v="3"/>
    <x v="14"/>
    <n v="253575"/>
    <x v="9"/>
    <n v="506"/>
    <x v="0"/>
    <n v="81.81"/>
    <x v="1"/>
    <x v="0"/>
    <x v="2"/>
    <x v="0"/>
    <n v="190417.68"/>
    <x v="0"/>
    <n v="63157.320000000007"/>
    <n v="0.24906761313220943"/>
    <n v="0.75093238686779051"/>
  </r>
  <r>
    <x v="6"/>
    <n v="60.33"/>
    <x v="3"/>
    <x v="14"/>
    <n v="204682"/>
    <x v="4"/>
    <n v="209"/>
    <x v="1"/>
    <n v="85.47"/>
    <x v="2"/>
    <x v="0"/>
    <x v="1"/>
    <x v="1"/>
    <n v="143470.88"/>
    <x v="3"/>
    <n v="61211.119999999995"/>
    <n v="0.29905472879881961"/>
    <n v="0.70094527120118044"/>
  </r>
  <r>
    <x v="4"/>
    <n v="70.64"/>
    <x v="0"/>
    <x v="0"/>
    <n v="297146"/>
    <x v="1"/>
    <n v="813"/>
    <x v="0"/>
    <n v="96.68"/>
    <x v="1"/>
    <x v="2"/>
    <x v="2"/>
    <x v="1"/>
    <n v="144421.07"/>
    <x v="0"/>
    <n v="152724.93"/>
    <n v="0.51397269355804887"/>
    <n v="0.48602730644195113"/>
  </r>
  <r>
    <x v="4"/>
    <n v="74.849999999999994"/>
    <x v="4"/>
    <x v="12"/>
    <n v="288764"/>
    <x v="9"/>
    <n v="470"/>
    <x v="2"/>
    <n v="51.89"/>
    <x v="2"/>
    <x v="1"/>
    <x v="0"/>
    <x v="1"/>
    <n v="120996.42"/>
    <x v="3"/>
    <n v="167767.58000000002"/>
    <n v="0.58098509509495644"/>
    <n v="0.41901490490504356"/>
  </r>
  <r>
    <x v="8"/>
    <n v="68.099999999999994"/>
    <x v="4"/>
    <x v="4"/>
    <n v="353261"/>
    <x v="4"/>
    <n v="961"/>
    <x v="1"/>
    <n v="84.84"/>
    <x v="1"/>
    <x v="0"/>
    <x v="1"/>
    <x v="0"/>
    <n v="270497.77"/>
    <x v="3"/>
    <n v="82763.229999999981"/>
    <n v="0.23428351841839315"/>
    <n v="0.76571648158160688"/>
  </r>
  <r>
    <x v="8"/>
    <n v="79.36"/>
    <x v="6"/>
    <x v="31"/>
    <n v="55016"/>
    <x v="9"/>
    <n v="986"/>
    <x v="2"/>
    <n v="48.85"/>
    <x v="1"/>
    <x v="1"/>
    <x v="2"/>
    <x v="0"/>
    <n v="31867.78"/>
    <x v="3"/>
    <n v="23148.22"/>
    <n v="0.42075432601425045"/>
    <n v="0.57924567398574955"/>
  </r>
  <r>
    <x v="3"/>
    <n v="57.9"/>
    <x v="0"/>
    <x v="35"/>
    <n v="133932"/>
    <x v="4"/>
    <n v="816"/>
    <x v="0"/>
    <n v="64.349999999999994"/>
    <x v="2"/>
    <x v="0"/>
    <x v="2"/>
    <x v="0"/>
    <n v="55506.03"/>
    <x v="1"/>
    <n v="78425.97"/>
    <n v="0.58556558552101068"/>
    <n v="0.41443441447898932"/>
  </r>
  <r>
    <x v="0"/>
    <n v="41.23"/>
    <x v="3"/>
    <x v="14"/>
    <n v="276258"/>
    <x v="5"/>
    <n v="725"/>
    <x v="0"/>
    <n v="84.82"/>
    <x v="2"/>
    <x v="5"/>
    <x v="2"/>
    <x v="1"/>
    <n v="137391.48000000001"/>
    <x v="2"/>
    <n v="138866.51999999999"/>
    <n v="0.50266967834415655"/>
    <n v="0.49733032165584351"/>
  </r>
  <r>
    <x v="8"/>
    <n v="21.69"/>
    <x v="1"/>
    <x v="26"/>
    <n v="214734"/>
    <x v="3"/>
    <n v="763"/>
    <x v="0"/>
    <n v="65.8"/>
    <x v="0"/>
    <x v="4"/>
    <x v="1"/>
    <x v="0"/>
    <n v="164369.99"/>
    <x v="1"/>
    <n v="50364.010000000009"/>
    <n v="0.23454138608697275"/>
    <n v="0.76545861391302727"/>
  </r>
  <r>
    <x v="5"/>
    <n v="42.72"/>
    <x v="0"/>
    <x v="0"/>
    <n v="86908"/>
    <x v="5"/>
    <n v="869"/>
    <x v="1"/>
    <n v="81.3"/>
    <x v="0"/>
    <x v="0"/>
    <x v="1"/>
    <x v="0"/>
    <n v="49830.27"/>
    <x v="2"/>
    <n v="37077.730000000003"/>
    <n v="0.42663195563124229"/>
    <n v="0.57336804436875777"/>
  </r>
  <r>
    <x v="6"/>
    <n v="65.459999999999994"/>
    <x v="4"/>
    <x v="12"/>
    <n v="96677"/>
    <x v="4"/>
    <n v="767"/>
    <x v="1"/>
    <n v="78.260000000000005"/>
    <x v="2"/>
    <x v="0"/>
    <x v="1"/>
    <x v="1"/>
    <n v="64995.05"/>
    <x v="1"/>
    <n v="31681.949999999997"/>
    <n v="0.32770927935289673"/>
    <n v="0.67229072064710327"/>
  </r>
  <r>
    <x v="0"/>
    <n v="11.6"/>
    <x v="3"/>
    <x v="3"/>
    <n v="205257"/>
    <x v="8"/>
    <n v="161"/>
    <x v="1"/>
    <n v="85.21"/>
    <x v="0"/>
    <x v="7"/>
    <x v="1"/>
    <x v="1"/>
    <n v="153365.37"/>
    <x v="2"/>
    <n v="51891.630000000005"/>
    <n v="0.25281296131191633"/>
    <n v="0.74718703868808367"/>
  </r>
  <r>
    <x v="7"/>
    <n v="34.9"/>
    <x v="2"/>
    <x v="2"/>
    <n v="157405"/>
    <x v="6"/>
    <n v="453"/>
    <x v="0"/>
    <n v="87.94"/>
    <x v="2"/>
    <x v="9"/>
    <x v="0"/>
    <x v="1"/>
    <n v="94026.96"/>
    <x v="1"/>
    <n v="63378.039999999994"/>
    <n v="0.4026431180712175"/>
    <n v="0.59735688192878245"/>
  </r>
  <r>
    <x v="0"/>
    <n v="7.09"/>
    <x v="4"/>
    <x v="18"/>
    <n v="191895"/>
    <x v="9"/>
    <n v="142"/>
    <x v="1"/>
    <n v="89.15"/>
    <x v="1"/>
    <x v="1"/>
    <x v="1"/>
    <x v="1"/>
    <n v="151227.63"/>
    <x v="2"/>
    <n v="40667.369999999995"/>
    <n v="0.21192511529742825"/>
    <n v="0.7880748847025717"/>
  </r>
  <r>
    <x v="2"/>
    <n v="58.97"/>
    <x v="2"/>
    <x v="27"/>
    <n v="303841"/>
    <x v="8"/>
    <n v="717"/>
    <x v="2"/>
    <n v="39.79"/>
    <x v="0"/>
    <x v="1"/>
    <x v="1"/>
    <x v="1"/>
    <n v="149668.88"/>
    <x v="3"/>
    <n v="154172.12"/>
    <n v="0.50741052063414749"/>
    <n v="0.49258947936585257"/>
  </r>
  <r>
    <x v="0"/>
    <n v="55.98"/>
    <x v="4"/>
    <x v="16"/>
    <n v="206929"/>
    <x v="7"/>
    <n v="264"/>
    <x v="0"/>
    <n v="89.26"/>
    <x v="2"/>
    <x v="7"/>
    <x v="1"/>
    <x v="0"/>
    <n v="148266.37"/>
    <x v="2"/>
    <n v="58662.630000000005"/>
    <n v="0.28349158406989838"/>
    <n v="0.71650841593010162"/>
  </r>
  <r>
    <x v="4"/>
    <n v="20.059999999999999"/>
    <x v="0"/>
    <x v="29"/>
    <n v="155814"/>
    <x v="8"/>
    <n v="413"/>
    <x v="0"/>
    <n v="98.46"/>
    <x v="2"/>
    <x v="8"/>
    <x v="2"/>
    <x v="0"/>
    <n v="101803.65"/>
    <x v="2"/>
    <n v="54010.350000000006"/>
    <n v="0.34663348607955641"/>
    <n v="0.65336651392044354"/>
  </r>
  <r>
    <x v="5"/>
    <n v="60.76"/>
    <x v="6"/>
    <x v="24"/>
    <n v="56685"/>
    <x v="7"/>
    <n v="221"/>
    <x v="2"/>
    <n v="45.43"/>
    <x v="1"/>
    <x v="2"/>
    <x v="1"/>
    <x v="1"/>
    <n v="23785.86"/>
    <x v="3"/>
    <n v="32899.14"/>
    <n v="0.58038528711299286"/>
    <n v="0.41961471288700714"/>
  </r>
  <r>
    <x v="4"/>
    <n v="61.99"/>
    <x v="6"/>
    <x v="10"/>
    <n v="371277"/>
    <x v="1"/>
    <n v="257"/>
    <x v="2"/>
    <n v="45.11"/>
    <x v="0"/>
    <x v="6"/>
    <x v="1"/>
    <x v="1"/>
    <n v="185407.12"/>
    <x v="0"/>
    <n v="185869.88"/>
    <n v="0.50062320046757547"/>
    <n v="0.49937679953242459"/>
  </r>
  <r>
    <x v="2"/>
    <n v="58.64"/>
    <x v="5"/>
    <x v="15"/>
    <n v="177308"/>
    <x v="8"/>
    <n v="882"/>
    <x v="0"/>
    <n v="69.63"/>
    <x v="0"/>
    <x v="6"/>
    <x v="1"/>
    <x v="0"/>
    <n v="105864.69"/>
    <x v="2"/>
    <n v="71443.31"/>
    <n v="0.40293337018070247"/>
    <n v="0.59706662981929748"/>
  </r>
  <r>
    <x v="3"/>
    <n v="8.27"/>
    <x v="5"/>
    <x v="20"/>
    <n v="369196"/>
    <x v="4"/>
    <n v="552"/>
    <x v="1"/>
    <n v="95.95"/>
    <x v="2"/>
    <x v="0"/>
    <x v="2"/>
    <x v="1"/>
    <n v="240455.12"/>
    <x v="0"/>
    <n v="128740.88"/>
    <n v="0.34870605315333864"/>
    <n v="0.65129394684666142"/>
  </r>
  <r>
    <x v="0"/>
    <n v="40.369999999999997"/>
    <x v="5"/>
    <x v="15"/>
    <n v="291412"/>
    <x v="3"/>
    <n v="333"/>
    <x v="1"/>
    <n v="71.69"/>
    <x v="2"/>
    <x v="4"/>
    <x v="0"/>
    <x v="0"/>
    <n v="145480.95000000001"/>
    <x v="3"/>
    <n v="145931.04999999999"/>
    <n v="0.50077227430579385"/>
    <n v="0.4992277256942062"/>
  </r>
  <r>
    <x v="6"/>
    <n v="76.150000000000006"/>
    <x v="7"/>
    <x v="30"/>
    <n v="145089"/>
    <x v="6"/>
    <n v="207"/>
    <x v="0"/>
    <n v="64.16"/>
    <x v="0"/>
    <x v="6"/>
    <x v="2"/>
    <x v="1"/>
    <n v="73840.009999999995"/>
    <x v="1"/>
    <n v="71248.990000000005"/>
    <n v="0.49107092887813691"/>
    <n v="0.50892907112186314"/>
  </r>
  <r>
    <x v="7"/>
    <n v="40.770000000000003"/>
    <x v="2"/>
    <x v="2"/>
    <n v="256147"/>
    <x v="7"/>
    <n v="195"/>
    <x v="2"/>
    <n v="56.46"/>
    <x v="0"/>
    <x v="3"/>
    <x v="1"/>
    <x v="0"/>
    <n v="190816.09"/>
    <x v="1"/>
    <n v="65330.91"/>
    <n v="0.25505241131069273"/>
    <n v="0.74494758868930733"/>
  </r>
  <r>
    <x v="0"/>
    <n v="59.4"/>
    <x v="0"/>
    <x v="39"/>
    <n v="342356"/>
    <x v="8"/>
    <n v="797"/>
    <x v="1"/>
    <n v="94.99"/>
    <x v="2"/>
    <x v="8"/>
    <x v="1"/>
    <x v="0"/>
    <n v="214392.23"/>
    <x v="1"/>
    <n v="127963.76999999999"/>
    <n v="0.37377399549007462"/>
    <n v="0.62622600450992538"/>
  </r>
  <r>
    <x v="9"/>
    <n v="25.62"/>
    <x v="7"/>
    <x v="36"/>
    <n v="103576"/>
    <x v="3"/>
    <n v="866"/>
    <x v="2"/>
    <n v="31.48"/>
    <x v="2"/>
    <x v="4"/>
    <x v="0"/>
    <x v="1"/>
    <n v="47675.5"/>
    <x v="0"/>
    <n v="55900.5"/>
    <n v="0.53970514404881442"/>
    <n v="0.46029485595118558"/>
  </r>
  <r>
    <x v="3"/>
    <n v="61.62"/>
    <x v="5"/>
    <x v="15"/>
    <n v="123784"/>
    <x v="8"/>
    <n v="582"/>
    <x v="1"/>
    <n v="78.34"/>
    <x v="2"/>
    <x v="8"/>
    <x v="2"/>
    <x v="0"/>
    <n v="71034.52"/>
    <x v="0"/>
    <n v="52749.479999999996"/>
    <n v="0.42614134298455369"/>
    <n v="0.57385865701544625"/>
  </r>
  <r>
    <x v="2"/>
    <n v="18.05"/>
    <x v="3"/>
    <x v="14"/>
    <n v="59315"/>
    <x v="3"/>
    <n v="991"/>
    <x v="1"/>
    <n v="67.239999999999995"/>
    <x v="1"/>
    <x v="1"/>
    <x v="2"/>
    <x v="1"/>
    <n v="45794"/>
    <x v="2"/>
    <n v="13521"/>
    <n v="0.22795245721992752"/>
    <n v="0.77204754278007248"/>
  </r>
  <r>
    <x v="1"/>
    <n v="15.86"/>
    <x v="0"/>
    <x v="39"/>
    <n v="130774"/>
    <x v="0"/>
    <n v="422"/>
    <x v="2"/>
    <n v="31.99"/>
    <x v="0"/>
    <x v="2"/>
    <x v="2"/>
    <x v="0"/>
    <n v="75197.62"/>
    <x v="1"/>
    <n v="55576.380000000005"/>
    <n v="0.42498034777555177"/>
    <n v="0.57501965222444829"/>
  </r>
  <r>
    <x v="4"/>
    <n v="46.46"/>
    <x v="0"/>
    <x v="39"/>
    <n v="58807"/>
    <x v="9"/>
    <n v="831"/>
    <x v="1"/>
    <n v="62.23"/>
    <x v="2"/>
    <x v="1"/>
    <x v="1"/>
    <x v="0"/>
    <n v="35051.22"/>
    <x v="0"/>
    <n v="23755.78"/>
    <n v="0.40396177325828558"/>
    <n v="0.59603822674171447"/>
  </r>
  <r>
    <x v="5"/>
    <n v="36.65"/>
    <x v="4"/>
    <x v="16"/>
    <n v="234603"/>
    <x v="6"/>
    <n v="190"/>
    <x v="0"/>
    <n v="65.599999999999994"/>
    <x v="0"/>
    <x v="3"/>
    <x v="0"/>
    <x v="0"/>
    <n v="108521.12"/>
    <x v="1"/>
    <n v="126081.88"/>
    <n v="0.53742654612259866"/>
    <n v="0.4625734538774014"/>
  </r>
  <r>
    <x v="9"/>
    <n v="76.3"/>
    <x v="0"/>
    <x v="35"/>
    <n v="54714"/>
    <x v="4"/>
    <n v="335"/>
    <x v="2"/>
    <n v="34.200000000000003"/>
    <x v="1"/>
    <x v="0"/>
    <x v="2"/>
    <x v="1"/>
    <n v="25835.279999999999"/>
    <x v="3"/>
    <n v="28878.720000000001"/>
    <n v="0.52781226011624083"/>
    <n v="0.47218773988375917"/>
  </r>
  <r>
    <x v="9"/>
    <n v="45.51"/>
    <x v="3"/>
    <x v="11"/>
    <n v="238891"/>
    <x v="2"/>
    <n v="564"/>
    <x v="2"/>
    <n v="49.76"/>
    <x v="2"/>
    <x v="3"/>
    <x v="2"/>
    <x v="1"/>
    <n v="96651.77"/>
    <x v="1"/>
    <n v="142239.22999999998"/>
    <n v="0.5954147707531886"/>
    <n v="0.40458522924681134"/>
  </r>
  <r>
    <x v="2"/>
    <n v="31.35"/>
    <x v="7"/>
    <x v="17"/>
    <n v="212387"/>
    <x v="2"/>
    <n v="535"/>
    <x v="0"/>
    <n v="86.87"/>
    <x v="1"/>
    <x v="4"/>
    <x v="0"/>
    <x v="1"/>
    <n v="118501.48"/>
    <x v="1"/>
    <n v="93885.52"/>
    <n v="0.44204927796899057"/>
    <n v="0.55795072203100937"/>
  </r>
  <r>
    <x v="9"/>
    <n v="72.069999999999993"/>
    <x v="5"/>
    <x v="9"/>
    <n v="161684"/>
    <x v="2"/>
    <n v="738"/>
    <x v="0"/>
    <n v="93.04"/>
    <x v="2"/>
    <x v="3"/>
    <x v="0"/>
    <x v="0"/>
    <n v="66126.17"/>
    <x v="1"/>
    <n v="95557.83"/>
    <n v="0.59101599416145079"/>
    <n v="0.40898400583854927"/>
  </r>
  <r>
    <x v="5"/>
    <n v="60.19"/>
    <x v="2"/>
    <x v="38"/>
    <n v="167249"/>
    <x v="7"/>
    <n v="723"/>
    <x v="0"/>
    <n v="81.28"/>
    <x v="2"/>
    <x v="7"/>
    <x v="2"/>
    <x v="1"/>
    <n v="75027.320000000007"/>
    <x v="3"/>
    <n v="92221.68"/>
    <n v="0.55140347625396857"/>
    <n v="0.44859652374603143"/>
  </r>
  <r>
    <x v="8"/>
    <n v="11.92"/>
    <x v="6"/>
    <x v="10"/>
    <n v="59462"/>
    <x v="2"/>
    <n v="751"/>
    <x v="1"/>
    <n v="90.97"/>
    <x v="0"/>
    <x v="3"/>
    <x v="1"/>
    <x v="1"/>
    <n v="32243.83"/>
    <x v="1"/>
    <n v="27218.17"/>
    <n v="0.45774057381184619"/>
    <n v="0.54225942618815381"/>
  </r>
  <r>
    <x v="6"/>
    <n v="32.19"/>
    <x v="5"/>
    <x v="20"/>
    <n v="196354"/>
    <x v="2"/>
    <n v="873"/>
    <x v="0"/>
    <n v="60.99"/>
    <x v="1"/>
    <x v="6"/>
    <x v="1"/>
    <x v="0"/>
    <n v="142405.92000000001"/>
    <x v="1"/>
    <n v="53948.079999999987"/>
    <n v="0.27474907564908274"/>
    <n v="0.72525092435091731"/>
  </r>
  <r>
    <x v="9"/>
    <n v="28.05"/>
    <x v="6"/>
    <x v="10"/>
    <n v="208497"/>
    <x v="2"/>
    <n v="929"/>
    <x v="0"/>
    <n v="75.41"/>
    <x v="0"/>
    <x v="2"/>
    <x v="2"/>
    <x v="1"/>
    <n v="110550.17"/>
    <x v="1"/>
    <n v="97946.83"/>
    <n v="0.46977572818793556"/>
    <n v="0.53022427181206444"/>
  </r>
  <r>
    <x v="9"/>
    <n v="76.03"/>
    <x v="5"/>
    <x v="15"/>
    <n v="312405"/>
    <x v="9"/>
    <n v="963"/>
    <x v="1"/>
    <n v="88.6"/>
    <x v="2"/>
    <x v="1"/>
    <x v="2"/>
    <x v="0"/>
    <n v="181002.65"/>
    <x v="1"/>
    <n v="131402.35"/>
    <n v="0.42061538707767165"/>
    <n v="0.57938461292232835"/>
  </r>
  <r>
    <x v="9"/>
    <n v="71.930000000000007"/>
    <x v="1"/>
    <x v="26"/>
    <n v="353841"/>
    <x v="9"/>
    <n v="507"/>
    <x v="1"/>
    <n v="99.04"/>
    <x v="2"/>
    <x v="1"/>
    <x v="0"/>
    <x v="1"/>
    <n v="144505.96"/>
    <x v="2"/>
    <n v="209335.04000000001"/>
    <n v="0.59160764298088697"/>
    <n v="0.40839235701911308"/>
  </r>
  <r>
    <x v="4"/>
    <n v="56.39"/>
    <x v="3"/>
    <x v="14"/>
    <n v="78623"/>
    <x v="4"/>
    <n v="221"/>
    <x v="0"/>
    <n v="64.069999999999993"/>
    <x v="1"/>
    <x v="0"/>
    <x v="0"/>
    <x v="0"/>
    <n v="46371.57"/>
    <x v="3"/>
    <n v="32251.43"/>
    <n v="0.41020350279180395"/>
    <n v="0.58979649720819605"/>
  </r>
  <r>
    <x v="7"/>
    <n v="43.65"/>
    <x v="6"/>
    <x v="10"/>
    <n v="308031"/>
    <x v="6"/>
    <n v="552"/>
    <x v="2"/>
    <n v="57.62"/>
    <x v="1"/>
    <x v="4"/>
    <x v="1"/>
    <x v="0"/>
    <n v="136870.04999999999"/>
    <x v="1"/>
    <n v="171160.95"/>
    <n v="0.55566144316643462"/>
    <n v="0.44433855683356543"/>
  </r>
  <r>
    <x v="3"/>
    <n v="20.85"/>
    <x v="0"/>
    <x v="39"/>
    <n v="268008"/>
    <x v="2"/>
    <n v="810"/>
    <x v="2"/>
    <n v="46.38"/>
    <x v="0"/>
    <x v="2"/>
    <x v="2"/>
    <x v="0"/>
    <n v="118878.7"/>
    <x v="3"/>
    <n v="149129.29999999999"/>
    <n v="0.55643600191039067"/>
    <n v="0.44356399808960928"/>
  </r>
  <r>
    <x v="7"/>
    <n v="59.09"/>
    <x v="6"/>
    <x v="21"/>
    <n v="365069"/>
    <x v="3"/>
    <n v="839"/>
    <x v="1"/>
    <n v="72.010000000000005"/>
    <x v="0"/>
    <x v="4"/>
    <x v="0"/>
    <x v="1"/>
    <n v="217858.58"/>
    <x v="1"/>
    <n v="147210.42000000001"/>
    <n v="0.40323999024841883"/>
    <n v="0.59676000975158117"/>
  </r>
  <r>
    <x v="3"/>
    <n v="69.34"/>
    <x v="7"/>
    <x v="30"/>
    <n v="196301"/>
    <x v="0"/>
    <n v="411"/>
    <x v="1"/>
    <n v="69.489999999999995"/>
    <x v="2"/>
    <x v="2"/>
    <x v="0"/>
    <x v="1"/>
    <n v="113542.37"/>
    <x v="3"/>
    <n v="82758.63"/>
    <n v="0.42159046566242658"/>
    <n v="0.57840953433757336"/>
  </r>
  <r>
    <x v="4"/>
    <n v="55.55"/>
    <x v="7"/>
    <x v="17"/>
    <n v="356218"/>
    <x v="7"/>
    <n v="282"/>
    <x v="1"/>
    <n v="98.12"/>
    <x v="2"/>
    <x v="7"/>
    <x v="0"/>
    <x v="1"/>
    <n v="142791.07"/>
    <x v="1"/>
    <n v="213426.93"/>
    <n v="0.59914695495455028"/>
    <n v="0.40085304504544972"/>
  </r>
  <r>
    <x v="9"/>
    <n v="49.13"/>
    <x v="6"/>
    <x v="33"/>
    <n v="51765"/>
    <x v="5"/>
    <n v="484"/>
    <x v="1"/>
    <n v="87.13"/>
    <x v="2"/>
    <x v="5"/>
    <x v="2"/>
    <x v="1"/>
    <n v="36032.120000000003"/>
    <x v="3"/>
    <n v="15732.879999999997"/>
    <n v="0.30392890949483237"/>
    <n v="0.69607109050516769"/>
  </r>
  <r>
    <x v="8"/>
    <n v="25.08"/>
    <x v="6"/>
    <x v="33"/>
    <n v="187521"/>
    <x v="0"/>
    <n v="803"/>
    <x v="2"/>
    <n v="44.29"/>
    <x v="2"/>
    <x v="2"/>
    <x v="1"/>
    <x v="0"/>
    <n v="105042.9"/>
    <x v="2"/>
    <n v="82478.100000000006"/>
    <n v="0.43983393859887698"/>
    <n v="0.56016606140112302"/>
  </r>
  <r>
    <x v="3"/>
    <n v="70.099999999999994"/>
    <x v="3"/>
    <x v="7"/>
    <n v="326475"/>
    <x v="7"/>
    <n v="645"/>
    <x v="1"/>
    <n v="89.08"/>
    <x v="1"/>
    <x v="3"/>
    <x v="1"/>
    <x v="0"/>
    <n v="146097.01999999999"/>
    <x v="2"/>
    <n v="180377.98"/>
    <n v="0.55250166168925652"/>
    <n v="0.44749833831074354"/>
  </r>
  <r>
    <x v="9"/>
    <n v="65.459999999999994"/>
    <x v="4"/>
    <x v="22"/>
    <n v="179632"/>
    <x v="8"/>
    <n v="762"/>
    <x v="2"/>
    <n v="35.17"/>
    <x v="0"/>
    <x v="1"/>
    <x v="0"/>
    <x v="0"/>
    <n v="108782.65"/>
    <x v="0"/>
    <n v="70849.350000000006"/>
    <n v="0.39441385721920375"/>
    <n v="0.60558614278079625"/>
  </r>
  <r>
    <x v="3"/>
    <n v="31.18"/>
    <x v="7"/>
    <x v="17"/>
    <n v="211991"/>
    <x v="7"/>
    <n v="475"/>
    <x v="0"/>
    <n v="74.19"/>
    <x v="0"/>
    <x v="4"/>
    <x v="1"/>
    <x v="1"/>
    <n v="157751.35999999999"/>
    <x v="1"/>
    <n v="54239.640000000014"/>
    <n v="0.25585822039614897"/>
    <n v="0.74414177960385108"/>
  </r>
  <r>
    <x v="9"/>
    <n v="45.08"/>
    <x v="6"/>
    <x v="24"/>
    <n v="116701"/>
    <x v="0"/>
    <n v="409"/>
    <x v="0"/>
    <n v="68.349999999999994"/>
    <x v="1"/>
    <x v="0"/>
    <x v="0"/>
    <x v="1"/>
    <n v="76281.56"/>
    <x v="1"/>
    <n v="40419.440000000002"/>
    <n v="0.34635041687731899"/>
    <n v="0.65364958312268107"/>
  </r>
  <r>
    <x v="4"/>
    <n v="47.73"/>
    <x v="5"/>
    <x v="5"/>
    <n v="295800"/>
    <x v="6"/>
    <n v="732"/>
    <x v="0"/>
    <n v="97.75"/>
    <x v="0"/>
    <x v="3"/>
    <x v="2"/>
    <x v="1"/>
    <n v="160926.03"/>
    <x v="1"/>
    <n v="134873.97"/>
    <n v="0.45596338742393511"/>
    <n v="0.54403661257606495"/>
  </r>
  <r>
    <x v="7"/>
    <n v="61.91"/>
    <x v="3"/>
    <x v="11"/>
    <n v="184065"/>
    <x v="2"/>
    <n v="772"/>
    <x v="0"/>
    <n v="67.010000000000005"/>
    <x v="1"/>
    <x v="3"/>
    <x v="0"/>
    <x v="1"/>
    <n v="95209.7"/>
    <x v="2"/>
    <n v="88855.3"/>
    <n v="0.48273870643522671"/>
    <n v="0.51726129356477335"/>
  </r>
  <r>
    <x v="5"/>
    <n v="74.650000000000006"/>
    <x v="0"/>
    <x v="6"/>
    <n v="81764"/>
    <x v="4"/>
    <n v="480"/>
    <x v="1"/>
    <n v="97.27"/>
    <x v="1"/>
    <x v="0"/>
    <x v="0"/>
    <x v="0"/>
    <n v="43928.59"/>
    <x v="1"/>
    <n v="37835.410000000003"/>
    <n v="0.46273922508683535"/>
    <n v="0.53726077491316471"/>
  </r>
  <r>
    <x v="4"/>
    <n v="73.22"/>
    <x v="2"/>
    <x v="34"/>
    <n v="311684"/>
    <x v="8"/>
    <n v="217"/>
    <x v="2"/>
    <n v="38.619999999999997"/>
    <x v="0"/>
    <x v="0"/>
    <x v="1"/>
    <x v="1"/>
    <n v="180718.1"/>
    <x v="2"/>
    <n v="130965.9"/>
    <n v="0.42018807510170558"/>
    <n v="0.57981192489829447"/>
  </r>
  <r>
    <x v="1"/>
    <n v="68.42"/>
    <x v="3"/>
    <x v="32"/>
    <n v="203644"/>
    <x v="3"/>
    <n v="639"/>
    <x v="0"/>
    <n v="81.17"/>
    <x v="0"/>
    <x v="4"/>
    <x v="1"/>
    <x v="0"/>
    <n v="109714.36"/>
    <x v="1"/>
    <n v="93929.64"/>
    <n v="0.46124432833768736"/>
    <n v="0.53875567166231264"/>
  </r>
  <r>
    <x v="3"/>
    <n v="65.47"/>
    <x v="5"/>
    <x v="15"/>
    <n v="140677"/>
    <x v="7"/>
    <n v="225"/>
    <x v="2"/>
    <n v="30.38"/>
    <x v="2"/>
    <x v="7"/>
    <x v="2"/>
    <x v="0"/>
    <n v="69971.09"/>
    <x v="1"/>
    <n v="70705.91"/>
    <n v="0.50261172757451467"/>
    <n v="0.49738827242548533"/>
  </r>
  <r>
    <x v="7"/>
    <n v="45.96"/>
    <x v="7"/>
    <x v="30"/>
    <n v="140918"/>
    <x v="3"/>
    <n v="833"/>
    <x v="2"/>
    <n v="48.61"/>
    <x v="1"/>
    <x v="0"/>
    <x v="2"/>
    <x v="0"/>
    <n v="64171.8"/>
    <x v="3"/>
    <n v="76746.2"/>
    <n v="0.54461601782596969"/>
    <n v="0.45538398217403031"/>
  </r>
  <r>
    <x v="8"/>
    <n v="62.74"/>
    <x v="4"/>
    <x v="18"/>
    <n v="321055"/>
    <x v="2"/>
    <n v="826"/>
    <x v="2"/>
    <n v="42.15"/>
    <x v="2"/>
    <x v="3"/>
    <x v="2"/>
    <x v="0"/>
    <n v="176918.22"/>
    <x v="1"/>
    <n v="144136.78"/>
    <n v="0.44894731432309104"/>
    <n v="0.5510526856769089"/>
  </r>
  <r>
    <x v="8"/>
    <n v="12.04"/>
    <x v="2"/>
    <x v="8"/>
    <n v="164732"/>
    <x v="6"/>
    <n v="658"/>
    <x v="0"/>
    <n v="62.29"/>
    <x v="0"/>
    <x v="4"/>
    <x v="1"/>
    <x v="0"/>
    <n v="85752.01"/>
    <x v="0"/>
    <n v="78979.990000000005"/>
    <n v="0.47944534152441542"/>
    <n v="0.52055465847558458"/>
  </r>
  <r>
    <x v="0"/>
    <n v="5.51"/>
    <x v="7"/>
    <x v="23"/>
    <n v="266407"/>
    <x v="2"/>
    <n v="394"/>
    <x v="1"/>
    <n v="93.2"/>
    <x v="1"/>
    <x v="2"/>
    <x v="2"/>
    <x v="0"/>
    <n v="189230.05"/>
    <x v="1"/>
    <n v="77176.950000000012"/>
    <n v="0.28969565364273464"/>
    <n v="0.71030434635726536"/>
  </r>
  <r>
    <x v="9"/>
    <n v="65.52"/>
    <x v="7"/>
    <x v="28"/>
    <n v="248274"/>
    <x v="3"/>
    <n v="411"/>
    <x v="1"/>
    <n v="74.3"/>
    <x v="2"/>
    <x v="4"/>
    <x v="2"/>
    <x v="0"/>
    <n v="102931.82"/>
    <x v="3"/>
    <n v="145342.18"/>
    <n v="0.58541039335572786"/>
    <n v="0.41458960664427208"/>
  </r>
  <r>
    <x v="5"/>
    <n v="79.88"/>
    <x v="0"/>
    <x v="0"/>
    <n v="389349"/>
    <x v="3"/>
    <n v="953"/>
    <x v="1"/>
    <n v="88.92"/>
    <x v="2"/>
    <x v="4"/>
    <x v="0"/>
    <x v="1"/>
    <n v="209416.57"/>
    <x v="0"/>
    <n v="179932.43"/>
    <n v="0.46213661779020876"/>
    <n v="0.53786338220979124"/>
  </r>
  <r>
    <x v="0"/>
    <n v="25.11"/>
    <x v="5"/>
    <x v="5"/>
    <n v="258606"/>
    <x v="6"/>
    <n v="359"/>
    <x v="0"/>
    <n v="97.58"/>
    <x v="1"/>
    <x v="3"/>
    <x v="1"/>
    <x v="0"/>
    <n v="194797.24"/>
    <x v="0"/>
    <n v="63808.760000000009"/>
    <n v="0.24674122023464271"/>
    <n v="0.75325877976535727"/>
  </r>
  <r>
    <x v="4"/>
    <n v="48.38"/>
    <x v="2"/>
    <x v="8"/>
    <n v="236584"/>
    <x v="7"/>
    <n v="857"/>
    <x v="2"/>
    <n v="32.82"/>
    <x v="2"/>
    <x v="7"/>
    <x v="1"/>
    <x v="1"/>
    <n v="129000.92"/>
    <x v="2"/>
    <n v="107583.08"/>
    <n v="0.4547352314611301"/>
    <n v="0.54526476853886996"/>
  </r>
  <r>
    <x v="0"/>
    <n v="39.590000000000003"/>
    <x v="5"/>
    <x v="9"/>
    <n v="353456"/>
    <x v="3"/>
    <n v="911"/>
    <x v="0"/>
    <n v="77.900000000000006"/>
    <x v="0"/>
    <x v="1"/>
    <x v="1"/>
    <x v="1"/>
    <n v="210051.88"/>
    <x v="1"/>
    <n v="143404.12"/>
    <n v="0.40571986329274362"/>
    <n v="0.59428013670725632"/>
  </r>
  <r>
    <x v="2"/>
    <n v="54.13"/>
    <x v="6"/>
    <x v="24"/>
    <n v="124159"/>
    <x v="6"/>
    <n v="354"/>
    <x v="1"/>
    <n v="66.88"/>
    <x v="1"/>
    <x v="3"/>
    <x v="1"/>
    <x v="1"/>
    <n v="54620.72"/>
    <x v="3"/>
    <n v="69538.28"/>
    <n v="0.56007442070248636"/>
    <n v="0.43992557929751369"/>
  </r>
  <r>
    <x v="3"/>
    <n v="7.66"/>
    <x v="0"/>
    <x v="39"/>
    <n v="107787"/>
    <x v="9"/>
    <n v="722"/>
    <x v="1"/>
    <n v="95.15"/>
    <x v="1"/>
    <x v="1"/>
    <x v="0"/>
    <x v="1"/>
    <n v="60520.99"/>
    <x v="0"/>
    <n v="47266.01"/>
    <n v="0.43851308599367272"/>
    <n v="0.56148691400632722"/>
  </r>
  <r>
    <x v="9"/>
    <n v="44.99"/>
    <x v="3"/>
    <x v="14"/>
    <n v="213138"/>
    <x v="2"/>
    <n v="572"/>
    <x v="0"/>
    <n v="75.22"/>
    <x v="2"/>
    <x v="3"/>
    <x v="1"/>
    <x v="1"/>
    <n v="112612.85"/>
    <x v="1"/>
    <n v="100525.15"/>
    <n v="0.47164348919479393"/>
    <n v="0.52835651080520607"/>
  </r>
  <r>
    <x v="3"/>
    <n v="79.2"/>
    <x v="3"/>
    <x v="3"/>
    <n v="144475"/>
    <x v="7"/>
    <n v="215"/>
    <x v="0"/>
    <n v="89.56"/>
    <x v="2"/>
    <x v="7"/>
    <x v="0"/>
    <x v="0"/>
    <n v="59047.97"/>
    <x v="2"/>
    <n v="85427.03"/>
    <n v="0.59129281882678664"/>
    <n v="0.40870718117321336"/>
  </r>
  <r>
    <x v="2"/>
    <n v="65.38"/>
    <x v="3"/>
    <x v="7"/>
    <n v="128365"/>
    <x v="6"/>
    <n v="486"/>
    <x v="1"/>
    <n v="80.739999999999995"/>
    <x v="2"/>
    <x v="9"/>
    <x v="1"/>
    <x v="1"/>
    <n v="75410.66"/>
    <x v="3"/>
    <n v="52954.34"/>
    <n v="0.41252942780352897"/>
    <n v="0.58747057219647103"/>
  </r>
  <r>
    <x v="4"/>
    <n v="39.39"/>
    <x v="4"/>
    <x v="4"/>
    <n v="164128"/>
    <x v="9"/>
    <n v="405"/>
    <x v="1"/>
    <n v="80.88"/>
    <x v="1"/>
    <x v="1"/>
    <x v="0"/>
    <x v="0"/>
    <n v="79143.91"/>
    <x v="1"/>
    <n v="84984.09"/>
    <n v="0.51779154074868394"/>
    <n v="0.48220845925131606"/>
  </r>
  <r>
    <x v="8"/>
    <n v="21.71"/>
    <x v="0"/>
    <x v="0"/>
    <n v="167316"/>
    <x v="2"/>
    <n v="718"/>
    <x v="1"/>
    <n v="82.45"/>
    <x v="2"/>
    <x v="3"/>
    <x v="2"/>
    <x v="1"/>
    <n v="107797.26"/>
    <x v="3"/>
    <n v="59518.740000000005"/>
    <n v="0.35572652944129673"/>
    <n v="0.64427347055870321"/>
  </r>
  <r>
    <x v="7"/>
    <n v="56.28"/>
    <x v="1"/>
    <x v="25"/>
    <n v="129593"/>
    <x v="1"/>
    <n v="931"/>
    <x v="2"/>
    <n v="33.93"/>
    <x v="0"/>
    <x v="2"/>
    <x v="1"/>
    <x v="1"/>
    <n v="100760.75"/>
    <x v="2"/>
    <n v="28832.25"/>
    <n v="0.22248308164792852"/>
    <n v="0.77751691835207148"/>
  </r>
  <r>
    <x v="5"/>
    <n v="64.87"/>
    <x v="6"/>
    <x v="33"/>
    <n v="188648"/>
    <x v="2"/>
    <n v="233"/>
    <x v="2"/>
    <n v="46.14"/>
    <x v="2"/>
    <x v="3"/>
    <x v="0"/>
    <x v="1"/>
    <n v="82263.72"/>
    <x v="3"/>
    <n v="106384.28"/>
    <n v="0.56393007081972779"/>
    <n v="0.43606992918027226"/>
  </r>
  <r>
    <x v="9"/>
    <n v="26.61"/>
    <x v="2"/>
    <x v="8"/>
    <n v="116152"/>
    <x v="2"/>
    <n v="647"/>
    <x v="0"/>
    <n v="90.44"/>
    <x v="0"/>
    <x v="2"/>
    <x v="1"/>
    <x v="1"/>
    <n v="65384.57"/>
    <x v="3"/>
    <n v="50767.43"/>
    <n v="0.43707753633170326"/>
    <n v="0.56292246366829668"/>
  </r>
  <r>
    <x v="6"/>
    <n v="50.33"/>
    <x v="3"/>
    <x v="14"/>
    <n v="167483"/>
    <x v="3"/>
    <n v="912"/>
    <x v="2"/>
    <n v="32.81"/>
    <x v="0"/>
    <x v="4"/>
    <x v="0"/>
    <x v="1"/>
    <n v="96692.39"/>
    <x v="1"/>
    <n v="70790.61"/>
    <n v="0.42267340565908185"/>
    <n v="0.57732659434091815"/>
  </r>
  <r>
    <x v="6"/>
    <n v="45.56"/>
    <x v="0"/>
    <x v="35"/>
    <n v="339426"/>
    <x v="8"/>
    <n v="356"/>
    <x v="1"/>
    <n v="93.19"/>
    <x v="0"/>
    <x v="7"/>
    <x v="1"/>
    <x v="1"/>
    <n v="203743.97"/>
    <x v="2"/>
    <n v="135682.03"/>
    <n v="0.39973964870104234"/>
    <n v="0.60026035129895761"/>
  </r>
  <r>
    <x v="2"/>
    <n v="65.28"/>
    <x v="7"/>
    <x v="23"/>
    <n v="380085"/>
    <x v="2"/>
    <n v="474"/>
    <x v="1"/>
    <n v="81.900000000000006"/>
    <x v="2"/>
    <x v="3"/>
    <x v="1"/>
    <x v="0"/>
    <n v="165944.95000000001"/>
    <x v="3"/>
    <n v="214140.05"/>
    <n v="0.56340042358946019"/>
    <n v="0.43659957641053976"/>
  </r>
  <r>
    <x v="8"/>
    <n v="7.23"/>
    <x v="1"/>
    <x v="26"/>
    <n v="288402"/>
    <x v="5"/>
    <n v="309"/>
    <x v="1"/>
    <n v="93.99"/>
    <x v="0"/>
    <x v="3"/>
    <x v="0"/>
    <x v="1"/>
    <n v="182178.84"/>
    <x v="1"/>
    <n v="106223.16"/>
    <n v="0.36831630848607155"/>
    <n v="0.63168369151392845"/>
  </r>
  <r>
    <x v="7"/>
    <n v="22.09"/>
    <x v="4"/>
    <x v="12"/>
    <n v="324679"/>
    <x v="9"/>
    <n v="188"/>
    <x v="2"/>
    <n v="41.43"/>
    <x v="0"/>
    <x v="1"/>
    <x v="1"/>
    <x v="1"/>
    <n v="249265.9"/>
    <x v="3"/>
    <n v="75413.100000000006"/>
    <n v="0.23226971870678426"/>
    <n v="0.76773028129321574"/>
  </r>
  <r>
    <x v="2"/>
    <n v="51.03"/>
    <x v="2"/>
    <x v="2"/>
    <n v="256048"/>
    <x v="7"/>
    <n v="170"/>
    <x v="1"/>
    <n v="61.46"/>
    <x v="2"/>
    <x v="7"/>
    <x v="1"/>
    <x v="1"/>
    <n v="190006.61"/>
    <x v="3"/>
    <n v="66041.390000000014"/>
    <n v="0.2579258185965132"/>
    <n v="0.7420741814034868"/>
  </r>
  <r>
    <x v="0"/>
    <n v="30.76"/>
    <x v="6"/>
    <x v="24"/>
    <n v="298739"/>
    <x v="2"/>
    <n v="976"/>
    <x v="1"/>
    <n v="83.88"/>
    <x v="2"/>
    <x v="3"/>
    <x v="1"/>
    <x v="0"/>
    <n v="210033.35"/>
    <x v="2"/>
    <n v="88705.65"/>
    <n v="0.29693361094467075"/>
    <n v="0.70306638905532925"/>
  </r>
  <r>
    <x v="7"/>
    <n v="14.34"/>
    <x v="0"/>
    <x v="0"/>
    <n v="58129"/>
    <x v="5"/>
    <n v="391"/>
    <x v="2"/>
    <n v="51.69"/>
    <x v="1"/>
    <x v="7"/>
    <x v="0"/>
    <x v="0"/>
    <n v="36984.239999999998"/>
    <x v="0"/>
    <n v="21144.760000000002"/>
    <n v="0.36375578454816015"/>
    <n v="0.63624421545183985"/>
  </r>
  <r>
    <x v="9"/>
    <n v="43.91"/>
    <x v="6"/>
    <x v="10"/>
    <n v="93522"/>
    <x v="7"/>
    <n v="808"/>
    <x v="0"/>
    <n v="83.77"/>
    <x v="0"/>
    <x v="3"/>
    <x v="2"/>
    <x v="0"/>
    <n v="68683.179999999993"/>
    <x v="0"/>
    <n v="24838.820000000007"/>
    <n v="0.26559333632728138"/>
    <n v="0.73440666367271867"/>
  </r>
  <r>
    <x v="7"/>
    <n v="48.29"/>
    <x v="0"/>
    <x v="6"/>
    <n v="244675"/>
    <x v="8"/>
    <n v="422"/>
    <x v="2"/>
    <n v="49.2"/>
    <x v="2"/>
    <x v="8"/>
    <x v="1"/>
    <x v="1"/>
    <n v="110148.9"/>
    <x v="0"/>
    <n v="134526.1"/>
    <n v="0.54981546950035765"/>
    <n v="0.45018453049964235"/>
  </r>
  <r>
    <x v="0"/>
    <n v="55.01"/>
    <x v="7"/>
    <x v="17"/>
    <n v="214620"/>
    <x v="5"/>
    <n v="621"/>
    <x v="2"/>
    <n v="38.32"/>
    <x v="1"/>
    <x v="5"/>
    <x v="1"/>
    <x v="0"/>
    <n v="136400.71"/>
    <x v="3"/>
    <n v="78219.290000000008"/>
    <n v="0.36445480383934398"/>
    <n v="0.63554519616065597"/>
  </r>
  <r>
    <x v="9"/>
    <n v="70.13"/>
    <x v="7"/>
    <x v="36"/>
    <n v="252202"/>
    <x v="9"/>
    <n v="461"/>
    <x v="1"/>
    <n v="79.55"/>
    <x v="1"/>
    <x v="1"/>
    <x v="1"/>
    <x v="1"/>
    <n v="133097.31"/>
    <x v="1"/>
    <n v="119104.69"/>
    <n v="0.47225910183107195"/>
    <n v="0.52774089816892811"/>
  </r>
  <r>
    <x v="6"/>
    <n v="67.17"/>
    <x v="3"/>
    <x v="14"/>
    <n v="236056"/>
    <x v="0"/>
    <n v="905"/>
    <x v="1"/>
    <n v="89.69"/>
    <x v="0"/>
    <x v="2"/>
    <x v="1"/>
    <x v="1"/>
    <n v="103137.52"/>
    <x v="1"/>
    <n v="132918.47999999998"/>
    <n v="0.56308028603382243"/>
    <n v="0.43691971396617751"/>
  </r>
  <r>
    <x v="9"/>
    <n v="18.61"/>
    <x v="7"/>
    <x v="17"/>
    <n v="391468"/>
    <x v="7"/>
    <n v="758"/>
    <x v="0"/>
    <n v="71.28"/>
    <x v="0"/>
    <x v="6"/>
    <x v="2"/>
    <x v="0"/>
    <n v="184994.27"/>
    <x v="0"/>
    <n v="206473.73"/>
    <n v="0.5274345029478783"/>
    <n v="0.47256549705212175"/>
  </r>
  <r>
    <x v="5"/>
    <n v="5.17"/>
    <x v="1"/>
    <x v="26"/>
    <n v="269364"/>
    <x v="0"/>
    <n v="874"/>
    <x v="2"/>
    <n v="25.82"/>
    <x v="1"/>
    <x v="2"/>
    <x v="0"/>
    <x v="1"/>
    <n v="206047.87"/>
    <x v="3"/>
    <n v="63316.130000000005"/>
    <n v="0.23505787707340256"/>
    <n v="0.76494212292659747"/>
  </r>
  <r>
    <x v="7"/>
    <n v="52.05"/>
    <x v="0"/>
    <x v="0"/>
    <n v="144753"/>
    <x v="1"/>
    <n v="560"/>
    <x v="2"/>
    <n v="41.09"/>
    <x v="1"/>
    <x v="2"/>
    <x v="1"/>
    <x v="0"/>
    <n v="101802.79"/>
    <x v="1"/>
    <n v="42950.210000000006"/>
    <n v="0.29671378140694843"/>
    <n v="0.70328621859305152"/>
  </r>
  <r>
    <x v="2"/>
    <n v="51.56"/>
    <x v="0"/>
    <x v="29"/>
    <n v="179417"/>
    <x v="9"/>
    <n v="136"/>
    <x v="1"/>
    <n v="61.54"/>
    <x v="1"/>
    <x v="1"/>
    <x v="0"/>
    <x v="0"/>
    <n v="106022.76"/>
    <x v="1"/>
    <n v="73394.240000000005"/>
    <n v="0.40907071236281961"/>
    <n v="0.59092928763718044"/>
  </r>
  <r>
    <x v="3"/>
    <n v="46.61"/>
    <x v="5"/>
    <x v="20"/>
    <n v="211093"/>
    <x v="7"/>
    <n v="736"/>
    <x v="0"/>
    <n v="76.069999999999993"/>
    <x v="0"/>
    <x v="3"/>
    <x v="0"/>
    <x v="0"/>
    <n v="100882.14"/>
    <x v="0"/>
    <n v="110210.86"/>
    <n v="0.52209623246625891"/>
    <n v="0.47790376753374103"/>
  </r>
  <r>
    <x v="4"/>
    <n v="7.27"/>
    <x v="1"/>
    <x v="37"/>
    <n v="138747"/>
    <x v="3"/>
    <n v="741"/>
    <x v="1"/>
    <n v="61.34"/>
    <x v="1"/>
    <x v="0"/>
    <x v="0"/>
    <x v="1"/>
    <n v="79895.570000000007"/>
    <x v="0"/>
    <n v="58851.429999999993"/>
    <n v="0.42416362155578136"/>
    <n v="0.57583637844421864"/>
  </r>
  <r>
    <x v="4"/>
    <n v="63.66"/>
    <x v="4"/>
    <x v="16"/>
    <n v="210360"/>
    <x v="2"/>
    <n v="893"/>
    <x v="1"/>
    <n v="65.819999999999993"/>
    <x v="1"/>
    <x v="3"/>
    <x v="1"/>
    <x v="0"/>
    <n v="132274.66"/>
    <x v="0"/>
    <n v="78085.34"/>
    <n v="0.3711986119034037"/>
    <n v="0.62880138809659636"/>
  </r>
  <r>
    <x v="7"/>
    <n v="42.53"/>
    <x v="0"/>
    <x v="35"/>
    <n v="387533"/>
    <x v="4"/>
    <n v="348"/>
    <x v="1"/>
    <n v="72.16"/>
    <x v="0"/>
    <x v="0"/>
    <x v="1"/>
    <x v="1"/>
    <n v="205036.98"/>
    <x v="0"/>
    <n v="182496.02"/>
    <n v="0.47091736703712972"/>
    <n v="0.52908263296287028"/>
  </r>
  <r>
    <x v="4"/>
    <n v="62.55"/>
    <x v="4"/>
    <x v="16"/>
    <n v="70255"/>
    <x v="4"/>
    <n v="715"/>
    <x v="0"/>
    <n v="98.93"/>
    <x v="0"/>
    <x v="0"/>
    <x v="0"/>
    <x v="0"/>
    <n v="34630.620000000003"/>
    <x v="2"/>
    <n v="35624.379999999997"/>
    <n v="0.50707252152871674"/>
    <n v="0.49292747847128321"/>
  </r>
  <r>
    <x v="0"/>
    <n v="52.39"/>
    <x v="4"/>
    <x v="22"/>
    <n v="340683"/>
    <x v="9"/>
    <n v="304"/>
    <x v="0"/>
    <n v="60.75"/>
    <x v="0"/>
    <x v="0"/>
    <x v="1"/>
    <x v="0"/>
    <n v="212271.95"/>
    <x v="3"/>
    <n v="128411.04999999999"/>
    <n v="0.37692238826122815"/>
    <n v="0.62307761173877185"/>
  </r>
  <r>
    <x v="6"/>
    <n v="45.5"/>
    <x v="7"/>
    <x v="36"/>
    <n v="61731"/>
    <x v="7"/>
    <n v="254"/>
    <x v="2"/>
    <n v="32.31"/>
    <x v="1"/>
    <x v="6"/>
    <x v="1"/>
    <x v="1"/>
    <n v="42270.17"/>
    <x v="2"/>
    <n v="19460.830000000002"/>
    <n v="0.31525214235959248"/>
    <n v="0.68474785764040758"/>
  </r>
  <r>
    <x v="4"/>
    <n v="38.130000000000003"/>
    <x v="0"/>
    <x v="0"/>
    <n v="236857"/>
    <x v="5"/>
    <n v="782"/>
    <x v="1"/>
    <n v="94.5"/>
    <x v="2"/>
    <x v="5"/>
    <x v="1"/>
    <x v="0"/>
    <n v="144686.5"/>
    <x v="2"/>
    <n v="92170.5"/>
    <n v="0.38913986075986778"/>
    <n v="0.61086013924013227"/>
  </r>
  <r>
    <x v="3"/>
    <n v="43.59"/>
    <x v="5"/>
    <x v="13"/>
    <n v="355521"/>
    <x v="1"/>
    <n v="409"/>
    <x v="1"/>
    <n v="63.77"/>
    <x v="0"/>
    <x v="0"/>
    <x v="0"/>
    <x v="0"/>
    <n v="235661"/>
    <x v="2"/>
    <n v="119860"/>
    <n v="0.33713901569808818"/>
    <n v="0.66286098430191187"/>
  </r>
  <r>
    <x v="9"/>
    <n v="9.24"/>
    <x v="4"/>
    <x v="4"/>
    <n v="269404"/>
    <x v="9"/>
    <n v="623"/>
    <x v="0"/>
    <n v="79.87"/>
    <x v="1"/>
    <x v="1"/>
    <x v="1"/>
    <x v="1"/>
    <n v="148317.51"/>
    <x v="1"/>
    <n v="121086.48999999999"/>
    <n v="0.44946062419266231"/>
    <n v="0.55053937580733769"/>
  </r>
  <r>
    <x v="1"/>
    <n v="54.51"/>
    <x v="5"/>
    <x v="9"/>
    <n v="134558"/>
    <x v="7"/>
    <n v="844"/>
    <x v="1"/>
    <n v="82.98"/>
    <x v="0"/>
    <x v="2"/>
    <x v="2"/>
    <x v="1"/>
    <n v="76700.88"/>
    <x v="2"/>
    <n v="57857.119999999995"/>
    <n v="0.42997904249468627"/>
    <n v="0.57002095750531367"/>
  </r>
  <r>
    <x v="3"/>
    <n v="16.04"/>
    <x v="5"/>
    <x v="13"/>
    <n v="175520"/>
    <x v="1"/>
    <n v="844"/>
    <x v="0"/>
    <n v="98.01"/>
    <x v="1"/>
    <x v="6"/>
    <x v="2"/>
    <x v="1"/>
    <n v="82271.17"/>
    <x v="0"/>
    <n v="93248.83"/>
    <n v="0.53127182087511393"/>
    <n v="0.46872817912488607"/>
  </r>
  <r>
    <x v="3"/>
    <n v="62.84"/>
    <x v="1"/>
    <x v="19"/>
    <n v="368964"/>
    <x v="2"/>
    <n v="560"/>
    <x v="0"/>
    <n v="63.04"/>
    <x v="1"/>
    <x v="4"/>
    <x v="0"/>
    <x v="1"/>
    <n v="208616.03"/>
    <x v="3"/>
    <n v="160347.97"/>
    <n v="0.43458974317277566"/>
    <n v="0.56541025682722434"/>
  </r>
  <r>
    <x v="8"/>
    <n v="15.73"/>
    <x v="7"/>
    <x v="23"/>
    <n v="338400"/>
    <x v="2"/>
    <n v="698"/>
    <x v="2"/>
    <n v="40.94"/>
    <x v="1"/>
    <x v="0"/>
    <x v="0"/>
    <x v="0"/>
    <n v="146636.13"/>
    <x v="1"/>
    <n v="191763.87"/>
    <n v="0.56667810283687947"/>
    <n v="0.43332189716312058"/>
  </r>
  <r>
    <x v="8"/>
    <n v="29.87"/>
    <x v="5"/>
    <x v="20"/>
    <n v="291807"/>
    <x v="0"/>
    <n v="481"/>
    <x v="0"/>
    <n v="66.400000000000006"/>
    <x v="1"/>
    <x v="1"/>
    <x v="2"/>
    <x v="1"/>
    <n v="215204.19"/>
    <x v="1"/>
    <n v="76602.81"/>
    <n v="0.26251189998869112"/>
    <n v="0.73748810001130882"/>
  </r>
  <r>
    <x v="8"/>
    <n v="36.409999999999997"/>
    <x v="6"/>
    <x v="24"/>
    <n v="87591"/>
    <x v="4"/>
    <n v="926"/>
    <x v="1"/>
    <n v="62.15"/>
    <x v="2"/>
    <x v="0"/>
    <x v="1"/>
    <x v="0"/>
    <n v="56248.85"/>
    <x v="0"/>
    <n v="31342.15"/>
    <n v="0.35782386318229042"/>
    <n v="0.64217613681770958"/>
  </r>
  <r>
    <x v="1"/>
    <n v="40.85"/>
    <x v="3"/>
    <x v="32"/>
    <n v="283222"/>
    <x v="5"/>
    <n v="695"/>
    <x v="0"/>
    <n v="99.69"/>
    <x v="1"/>
    <x v="1"/>
    <x v="2"/>
    <x v="0"/>
    <n v="214655.75"/>
    <x v="3"/>
    <n v="68566.25"/>
    <n v="0.24209365797854687"/>
    <n v="0.75790634202145313"/>
  </r>
  <r>
    <x v="8"/>
    <n v="73.83"/>
    <x v="6"/>
    <x v="21"/>
    <n v="366006"/>
    <x v="5"/>
    <n v="763"/>
    <x v="2"/>
    <n v="58.13"/>
    <x v="2"/>
    <x v="5"/>
    <x v="2"/>
    <x v="1"/>
    <n v="171719.16"/>
    <x v="0"/>
    <n v="194286.84"/>
    <n v="0.53082965853018804"/>
    <n v="0.46917034146981196"/>
  </r>
  <r>
    <x v="0"/>
    <n v="36.159999999999997"/>
    <x v="2"/>
    <x v="38"/>
    <n v="252944"/>
    <x v="8"/>
    <n v="331"/>
    <x v="0"/>
    <n v="82.9"/>
    <x v="2"/>
    <x v="8"/>
    <x v="1"/>
    <x v="0"/>
    <n v="171546.1"/>
    <x v="3"/>
    <n v="81397.899999999994"/>
    <n v="0.32180205895376052"/>
    <n v="0.67819794104623954"/>
  </r>
  <r>
    <x v="0"/>
    <n v="76.48"/>
    <x v="6"/>
    <x v="24"/>
    <n v="176433"/>
    <x v="9"/>
    <n v="312"/>
    <x v="1"/>
    <n v="95.29"/>
    <x v="1"/>
    <x v="0"/>
    <x v="2"/>
    <x v="0"/>
    <n v="80615.23"/>
    <x v="1"/>
    <n v="95817.77"/>
    <n v="0.54308304002085783"/>
    <n v="0.45691695997914222"/>
  </r>
  <r>
    <x v="5"/>
    <n v="15.96"/>
    <x v="5"/>
    <x v="20"/>
    <n v="337961"/>
    <x v="5"/>
    <n v="514"/>
    <x v="2"/>
    <n v="32.82"/>
    <x v="1"/>
    <x v="1"/>
    <x v="2"/>
    <x v="0"/>
    <n v="221337.87"/>
    <x v="0"/>
    <n v="116623.13"/>
    <n v="0.34507866292264494"/>
    <n v="0.65492133707735511"/>
  </r>
  <r>
    <x v="8"/>
    <n v="30.02"/>
    <x v="4"/>
    <x v="4"/>
    <n v="304093"/>
    <x v="0"/>
    <n v="358"/>
    <x v="2"/>
    <n v="25.98"/>
    <x v="2"/>
    <x v="2"/>
    <x v="1"/>
    <x v="0"/>
    <n v="219796.68"/>
    <x v="1"/>
    <n v="84296.320000000007"/>
    <n v="0.27720572324913761"/>
    <n v="0.72279427675086239"/>
  </r>
  <r>
    <x v="9"/>
    <n v="69.48"/>
    <x v="0"/>
    <x v="0"/>
    <n v="396841"/>
    <x v="0"/>
    <n v="961"/>
    <x v="2"/>
    <n v="32.909999999999997"/>
    <x v="0"/>
    <x v="4"/>
    <x v="2"/>
    <x v="1"/>
    <n v="193748.57"/>
    <x v="0"/>
    <n v="203092.43"/>
    <n v="0.51177280069347675"/>
    <n v="0.48822719930652331"/>
  </r>
  <r>
    <x v="4"/>
    <n v="67.55"/>
    <x v="0"/>
    <x v="0"/>
    <n v="233905"/>
    <x v="5"/>
    <n v="173"/>
    <x v="1"/>
    <n v="62.55"/>
    <x v="2"/>
    <x v="5"/>
    <x v="1"/>
    <x v="1"/>
    <n v="104108.29"/>
    <x v="1"/>
    <n v="129796.71"/>
    <n v="0.55491207969047263"/>
    <n v="0.44508792030952732"/>
  </r>
  <r>
    <x v="7"/>
    <n v="79.97"/>
    <x v="2"/>
    <x v="27"/>
    <n v="164915"/>
    <x v="2"/>
    <n v="941"/>
    <x v="2"/>
    <n v="35.4"/>
    <x v="2"/>
    <x v="3"/>
    <x v="0"/>
    <x v="0"/>
    <n v="71473.39"/>
    <x v="1"/>
    <n v="93441.61"/>
    <n v="0.56660467513567592"/>
    <n v="0.43339532486432403"/>
  </r>
  <r>
    <x v="3"/>
    <n v="42.78"/>
    <x v="1"/>
    <x v="37"/>
    <n v="209342"/>
    <x v="9"/>
    <n v="941"/>
    <x v="0"/>
    <n v="67.180000000000007"/>
    <x v="1"/>
    <x v="0"/>
    <x v="1"/>
    <x v="0"/>
    <n v="105320.28"/>
    <x v="3"/>
    <n v="104021.72"/>
    <n v="0.49689847235624002"/>
    <n v="0.50310152764375993"/>
  </r>
  <r>
    <x v="1"/>
    <n v="72.08"/>
    <x v="2"/>
    <x v="38"/>
    <n v="109247"/>
    <x v="5"/>
    <n v="385"/>
    <x v="2"/>
    <n v="58.84"/>
    <x v="2"/>
    <x v="5"/>
    <x v="2"/>
    <x v="1"/>
    <n v="83249.67"/>
    <x v="1"/>
    <n v="25997.33"/>
    <n v="0.23796836526403473"/>
    <n v="0.76203163473596525"/>
  </r>
  <r>
    <x v="7"/>
    <n v="41.43"/>
    <x v="0"/>
    <x v="0"/>
    <n v="67176"/>
    <x v="2"/>
    <n v="630"/>
    <x v="2"/>
    <n v="59.66"/>
    <x v="1"/>
    <x v="6"/>
    <x v="1"/>
    <x v="0"/>
    <n v="49546.7"/>
    <x v="0"/>
    <n v="17629.300000000003"/>
    <n v="0.2624345004168156"/>
    <n v="0.7375654995831844"/>
  </r>
  <r>
    <x v="3"/>
    <n v="36.06"/>
    <x v="0"/>
    <x v="0"/>
    <n v="249710"/>
    <x v="3"/>
    <n v="608"/>
    <x v="1"/>
    <n v="89.19"/>
    <x v="0"/>
    <x v="0"/>
    <x v="1"/>
    <x v="1"/>
    <n v="142428.9"/>
    <x v="2"/>
    <n v="107281.1"/>
    <n v="0.42962276240438912"/>
    <n v="0.57037723759561088"/>
  </r>
  <r>
    <x v="5"/>
    <n v="47.28"/>
    <x v="2"/>
    <x v="38"/>
    <n v="374406"/>
    <x v="1"/>
    <n v="424"/>
    <x v="1"/>
    <n v="87.39"/>
    <x v="1"/>
    <x v="6"/>
    <x v="2"/>
    <x v="0"/>
    <n v="238524.92"/>
    <x v="3"/>
    <n v="135881.07999999999"/>
    <n v="0.36292441894627753"/>
    <n v="0.63707558105372242"/>
  </r>
  <r>
    <x v="7"/>
    <n v="47.32"/>
    <x v="7"/>
    <x v="28"/>
    <n v="140427"/>
    <x v="8"/>
    <n v="964"/>
    <x v="0"/>
    <n v="96.87"/>
    <x v="2"/>
    <x v="8"/>
    <x v="2"/>
    <x v="0"/>
    <n v="87847.34"/>
    <x v="1"/>
    <n v="52579.66"/>
    <n v="0.37442699765714571"/>
    <n v="0.62557300234285429"/>
  </r>
  <r>
    <x v="2"/>
    <n v="41.39"/>
    <x v="5"/>
    <x v="13"/>
    <n v="216840"/>
    <x v="5"/>
    <n v="705"/>
    <x v="1"/>
    <n v="80.650000000000006"/>
    <x v="1"/>
    <x v="4"/>
    <x v="2"/>
    <x v="1"/>
    <n v="154093.12"/>
    <x v="0"/>
    <n v="62746.880000000005"/>
    <n v="0.28936948902416532"/>
    <n v="0.71063051097583474"/>
  </r>
  <r>
    <x v="8"/>
    <n v="49.39"/>
    <x v="7"/>
    <x v="36"/>
    <n v="264287"/>
    <x v="5"/>
    <n v="963"/>
    <x v="2"/>
    <n v="33.85"/>
    <x v="0"/>
    <x v="3"/>
    <x v="1"/>
    <x v="0"/>
    <n v="148729.38"/>
    <x v="3"/>
    <n v="115557.62"/>
    <n v="0.43724292152092231"/>
    <n v="0.56275707847907763"/>
  </r>
  <r>
    <x v="5"/>
    <n v="6.05"/>
    <x v="0"/>
    <x v="29"/>
    <n v="285199"/>
    <x v="1"/>
    <n v="301"/>
    <x v="0"/>
    <n v="97.57"/>
    <x v="0"/>
    <x v="1"/>
    <x v="0"/>
    <x v="0"/>
    <n v="115264.68"/>
    <x v="0"/>
    <n v="169934.32"/>
    <n v="0.59584472596327476"/>
    <n v="0.40415527403672519"/>
  </r>
  <r>
    <x v="1"/>
    <n v="70.099999999999994"/>
    <x v="6"/>
    <x v="31"/>
    <n v="388577"/>
    <x v="3"/>
    <n v="778"/>
    <x v="1"/>
    <n v="67.319999999999993"/>
    <x v="0"/>
    <x v="1"/>
    <x v="1"/>
    <x v="1"/>
    <n v="255376.14"/>
    <x v="0"/>
    <n v="133200.85999999999"/>
    <n v="0.34279141585837553"/>
    <n v="0.65720858414162453"/>
  </r>
  <r>
    <x v="9"/>
    <n v="49.29"/>
    <x v="0"/>
    <x v="39"/>
    <n v="352253"/>
    <x v="2"/>
    <n v="177"/>
    <x v="1"/>
    <n v="86.69"/>
    <x v="0"/>
    <x v="2"/>
    <x v="0"/>
    <x v="0"/>
    <n v="149349.45000000001"/>
    <x v="1"/>
    <n v="202903.55"/>
    <n v="0.57601652789330393"/>
    <n v="0.42398347210669607"/>
  </r>
  <r>
    <x v="5"/>
    <n v="48.7"/>
    <x v="7"/>
    <x v="36"/>
    <n v="275522"/>
    <x v="2"/>
    <n v="245"/>
    <x v="1"/>
    <n v="63.57"/>
    <x v="2"/>
    <x v="3"/>
    <x v="0"/>
    <x v="0"/>
    <n v="157937.74"/>
    <x v="0"/>
    <n v="117584.26000000001"/>
    <n v="0.42676904203657062"/>
    <n v="0.57323095796342938"/>
  </r>
  <r>
    <x v="5"/>
    <n v="60.32"/>
    <x v="7"/>
    <x v="36"/>
    <n v="234927"/>
    <x v="0"/>
    <n v="187"/>
    <x v="2"/>
    <n v="28.66"/>
    <x v="0"/>
    <x v="4"/>
    <x v="2"/>
    <x v="1"/>
    <n v="101819.2"/>
    <x v="3"/>
    <n v="133107.79999999999"/>
    <n v="0.5665921754417329"/>
    <n v="0.43340782455826704"/>
  </r>
  <r>
    <x v="5"/>
    <n v="6.61"/>
    <x v="4"/>
    <x v="16"/>
    <n v="267027"/>
    <x v="9"/>
    <n v="406"/>
    <x v="0"/>
    <n v="76.599999999999994"/>
    <x v="2"/>
    <x v="1"/>
    <x v="0"/>
    <x v="0"/>
    <n v="163457.04"/>
    <x v="1"/>
    <n v="103569.95999999999"/>
    <n v="0.38786324978372971"/>
    <n v="0.61213675021627034"/>
  </r>
  <r>
    <x v="3"/>
    <n v="11.26"/>
    <x v="4"/>
    <x v="12"/>
    <n v="240196"/>
    <x v="0"/>
    <n v="880"/>
    <x v="1"/>
    <n v="99.19"/>
    <x v="1"/>
    <x v="1"/>
    <x v="0"/>
    <x v="1"/>
    <n v="184696.47"/>
    <x v="0"/>
    <n v="55499.53"/>
    <n v="0.23105934320305083"/>
    <n v="0.76894065679694912"/>
  </r>
  <r>
    <x v="5"/>
    <n v="16.5"/>
    <x v="1"/>
    <x v="37"/>
    <n v="393660"/>
    <x v="9"/>
    <n v="872"/>
    <x v="0"/>
    <n v="72.27"/>
    <x v="0"/>
    <x v="1"/>
    <x v="2"/>
    <x v="0"/>
    <n v="242599.87"/>
    <x v="1"/>
    <n v="151060.13"/>
    <n v="0.38373248488543416"/>
    <n v="0.6162675151145659"/>
  </r>
  <r>
    <x v="9"/>
    <n v="13.83"/>
    <x v="6"/>
    <x v="24"/>
    <n v="102876"/>
    <x v="5"/>
    <n v="929"/>
    <x v="2"/>
    <n v="31.7"/>
    <x v="2"/>
    <x v="5"/>
    <x v="2"/>
    <x v="1"/>
    <n v="70104.87"/>
    <x v="3"/>
    <n v="32771.130000000005"/>
    <n v="0.31854980753528522"/>
    <n v="0.68145019246471472"/>
  </r>
  <r>
    <x v="2"/>
    <n v="68.69"/>
    <x v="4"/>
    <x v="18"/>
    <n v="224325"/>
    <x v="6"/>
    <n v="751"/>
    <x v="1"/>
    <n v="91.16"/>
    <x v="1"/>
    <x v="6"/>
    <x v="2"/>
    <x v="0"/>
    <n v="109773.78"/>
    <x v="1"/>
    <n v="114551.22"/>
    <n v="0.51064847876964226"/>
    <n v="0.48935152123035774"/>
  </r>
  <r>
    <x v="8"/>
    <n v="76.239999999999995"/>
    <x v="0"/>
    <x v="6"/>
    <n v="289021"/>
    <x v="0"/>
    <n v="829"/>
    <x v="2"/>
    <n v="53.63"/>
    <x v="0"/>
    <x v="1"/>
    <x v="1"/>
    <x v="1"/>
    <n v="230447.95"/>
    <x v="0"/>
    <n v="58573.049999999988"/>
    <n v="0.20266018732202845"/>
    <n v="0.79733981267797149"/>
  </r>
  <r>
    <x v="9"/>
    <n v="67.77"/>
    <x v="0"/>
    <x v="6"/>
    <n v="152021"/>
    <x v="0"/>
    <n v="587"/>
    <x v="2"/>
    <n v="41.8"/>
    <x v="1"/>
    <x v="1"/>
    <x v="2"/>
    <x v="0"/>
    <n v="76051.360000000001"/>
    <x v="2"/>
    <n v="75969.64"/>
    <n v="0.4997312213444195"/>
    <n v="0.5002687786555805"/>
  </r>
  <r>
    <x v="5"/>
    <n v="27.25"/>
    <x v="5"/>
    <x v="13"/>
    <n v="242062"/>
    <x v="2"/>
    <n v="524"/>
    <x v="0"/>
    <n v="99.66"/>
    <x v="0"/>
    <x v="2"/>
    <x v="1"/>
    <x v="0"/>
    <n v="114986.54"/>
    <x v="2"/>
    <n v="127075.46"/>
    <n v="0.52497070998339268"/>
    <n v="0.47502929001660726"/>
  </r>
  <r>
    <x v="1"/>
    <n v="50.04"/>
    <x v="6"/>
    <x v="21"/>
    <n v="166875"/>
    <x v="4"/>
    <n v="283"/>
    <x v="0"/>
    <n v="86.54"/>
    <x v="0"/>
    <x v="0"/>
    <x v="2"/>
    <x v="1"/>
    <n v="129970.02"/>
    <x v="2"/>
    <n v="36904.979999999996"/>
    <n v="0.22115343820224717"/>
    <n v="0.7788465617977528"/>
  </r>
  <r>
    <x v="3"/>
    <n v="34.28"/>
    <x v="7"/>
    <x v="28"/>
    <n v="202323"/>
    <x v="5"/>
    <n v="164"/>
    <x v="0"/>
    <n v="79.650000000000006"/>
    <x v="1"/>
    <x v="5"/>
    <x v="2"/>
    <x v="1"/>
    <n v="99906.92"/>
    <x v="2"/>
    <n v="102416.08"/>
    <n v="0.50620087681578463"/>
    <n v="0.49379912318421532"/>
  </r>
  <r>
    <x v="4"/>
    <n v="58.44"/>
    <x v="1"/>
    <x v="19"/>
    <n v="70357"/>
    <x v="9"/>
    <n v="886"/>
    <x v="1"/>
    <n v="64.25"/>
    <x v="1"/>
    <x v="1"/>
    <x v="2"/>
    <x v="0"/>
    <n v="30716.93"/>
    <x v="1"/>
    <n v="39640.07"/>
    <n v="0.56341330642295717"/>
    <n v="0.43658669357704277"/>
  </r>
  <r>
    <x v="0"/>
    <n v="44.34"/>
    <x v="1"/>
    <x v="26"/>
    <n v="79604"/>
    <x v="0"/>
    <n v="132"/>
    <x v="0"/>
    <n v="70.69"/>
    <x v="1"/>
    <x v="1"/>
    <x v="0"/>
    <x v="0"/>
    <n v="54450.71"/>
    <x v="1"/>
    <n v="25153.29"/>
    <n v="0.3159802271242651"/>
    <n v="0.6840197728757349"/>
  </r>
  <r>
    <x v="0"/>
    <n v="12.88"/>
    <x v="1"/>
    <x v="37"/>
    <n v="141321"/>
    <x v="1"/>
    <n v="959"/>
    <x v="2"/>
    <n v="39.369999999999997"/>
    <x v="0"/>
    <x v="4"/>
    <x v="2"/>
    <x v="0"/>
    <n v="76447.3"/>
    <x v="0"/>
    <n v="64873.7"/>
    <n v="0.45905208709250567"/>
    <n v="0.54094791290749433"/>
  </r>
  <r>
    <x v="0"/>
    <n v="7.81"/>
    <x v="3"/>
    <x v="3"/>
    <n v="298468"/>
    <x v="6"/>
    <n v="988"/>
    <x v="2"/>
    <n v="51.6"/>
    <x v="0"/>
    <x v="4"/>
    <x v="0"/>
    <x v="0"/>
    <n v="179439.22"/>
    <x v="3"/>
    <n v="119028.78"/>
    <n v="0.39879913424554725"/>
    <n v="0.60120086575445275"/>
  </r>
  <r>
    <x v="4"/>
    <n v="34.76"/>
    <x v="6"/>
    <x v="24"/>
    <n v="69042"/>
    <x v="6"/>
    <n v="848"/>
    <x v="2"/>
    <n v="47.77"/>
    <x v="1"/>
    <x v="9"/>
    <x v="0"/>
    <x v="0"/>
    <n v="46506.8"/>
    <x v="1"/>
    <n v="22535.199999999997"/>
    <n v="0.32639842414762027"/>
    <n v="0.67360157585237979"/>
  </r>
  <r>
    <x v="6"/>
    <n v="75.42"/>
    <x v="7"/>
    <x v="30"/>
    <n v="127890"/>
    <x v="0"/>
    <n v="133"/>
    <x v="1"/>
    <n v="73.22"/>
    <x v="0"/>
    <x v="2"/>
    <x v="0"/>
    <x v="1"/>
    <n v="67389"/>
    <x v="0"/>
    <n v="60501"/>
    <n v="0.47307060755336616"/>
    <n v="0.52692939244663384"/>
  </r>
  <r>
    <x v="5"/>
    <n v="40.520000000000003"/>
    <x v="7"/>
    <x v="36"/>
    <n v="276500"/>
    <x v="5"/>
    <n v="736"/>
    <x v="1"/>
    <n v="85.54"/>
    <x v="0"/>
    <x v="7"/>
    <x v="0"/>
    <x v="1"/>
    <n v="181339.28"/>
    <x v="3"/>
    <n v="95160.72"/>
    <n v="0.34416173598553346"/>
    <n v="0.65583826401446654"/>
  </r>
  <r>
    <x v="4"/>
    <n v="41.01"/>
    <x v="3"/>
    <x v="3"/>
    <n v="254739"/>
    <x v="5"/>
    <n v="783"/>
    <x v="1"/>
    <n v="89.54"/>
    <x v="2"/>
    <x v="5"/>
    <x v="2"/>
    <x v="0"/>
    <n v="203676.93"/>
    <x v="3"/>
    <n v="51062.070000000007"/>
    <n v="0.20044857677858516"/>
    <n v="0.79955142322141481"/>
  </r>
  <r>
    <x v="8"/>
    <n v="40.85"/>
    <x v="3"/>
    <x v="11"/>
    <n v="75425"/>
    <x v="0"/>
    <n v="328"/>
    <x v="0"/>
    <n v="88.14"/>
    <x v="1"/>
    <x v="0"/>
    <x v="0"/>
    <x v="0"/>
    <n v="50205.33"/>
    <x v="3"/>
    <n v="25219.67"/>
    <n v="0.33436751740139209"/>
    <n v="0.66563248259860797"/>
  </r>
  <r>
    <x v="9"/>
    <n v="60.29"/>
    <x v="2"/>
    <x v="38"/>
    <n v="355392"/>
    <x v="1"/>
    <n v="447"/>
    <x v="2"/>
    <n v="32.700000000000003"/>
    <x v="0"/>
    <x v="4"/>
    <x v="1"/>
    <x v="1"/>
    <n v="195219.55"/>
    <x v="3"/>
    <n v="160172.45000000001"/>
    <n v="0.45069233409868542"/>
    <n v="0.54930766590131452"/>
  </r>
  <r>
    <x v="2"/>
    <n v="38.049999999999997"/>
    <x v="4"/>
    <x v="16"/>
    <n v="162489"/>
    <x v="9"/>
    <n v="341"/>
    <x v="1"/>
    <n v="82.15"/>
    <x v="2"/>
    <x v="1"/>
    <x v="2"/>
    <x v="1"/>
    <n v="107226.37"/>
    <x v="3"/>
    <n v="55262.630000000005"/>
    <n v="0.34010074528121909"/>
    <n v="0.65989925471878097"/>
  </r>
  <r>
    <x v="1"/>
    <n v="53.95"/>
    <x v="3"/>
    <x v="32"/>
    <n v="367217"/>
    <x v="2"/>
    <n v="356"/>
    <x v="2"/>
    <n v="31.42"/>
    <x v="2"/>
    <x v="3"/>
    <x v="0"/>
    <x v="0"/>
    <n v="238836.49"/>
    <x v="1"/>
    <n v="128380.51000000001"/>
    <n v="0.34960393990474298"/>
    <n v="0.65039606009525697"/>
  </r>
  <r>
    <x v="7"/>
    <n v="35.08"/>
    <x v="6"/>
    <x v="33"/>
    <n v="344291"/>
    <x v="4"/>
    <n v="585"/>
    <x v="0"/>
    <n v="95.45"/>
    <x v="1"/>
    <x v="0"/>
    <x v="1"/>
    <x v="1"/>
    <n v="166083.35999999999"/>
    <x v="0"/>
    <n v="178207.64"/>
    <n v="0.51760760519444315"/>
    <n v="0.4823923948055569"/>
  </r>
  <r>
    <x v="8"/>
    <n v="79.75"/>
    <x v="5"/>
    <x v="15"/>
    <n v="303277"/>
    <x v="2"/>
    <n v="344"/>
    <x v="1"/>
    <n v="68.260000000000005"/>
    <x v="1"/>
    <x v="4"/>
    <x v="0"/>
    <x v="1"/>
    <n v="186000.9"/>
    <x v="3"/>
    <n v="117276.1"/>
    <n v="0.38669632052546027"/>
    <n v="0.61330367947453979"/>
  </r>
  <r>
    <x v="4"/>
    <n v="9.1999999999999993"/>
    <x v="0"/>
    <x v="35"/>
    <n v="372120"/>
    <x v="9"/>
    <n v="344"/>
    <x v="0"/>
    <n v="93.55"/>
    <x v="2"/>
    <x v="1"/>
    <x v="0"/>
    <x v="0"/>
    <n v="206933.17"/>
    <x v="2"/>
    <n v="165186.82999999999"/>
    <n v="0.44390742233688052"/>
    <n v="0.55609257766311948"/>
  </r>
  <r>
    <x v="9"/>
    <n v="20.48"/>
    <x v="4"/>
    <x v="16"/>
    <n v="82501"/>
    <x v="5"/>
    <n v="226"/>
    <x v="0"/>
    <n v="92.75"/>
    <x v="2"/>
    <x v="5"/>
    <x v="0"/>
    <x v="0"/>
    <n v="56648.29"/>
    <x v="2"/>
    <n v="25852.71"/>
    <n v="0.31336238348626078"/>
    <n v="0.68663761651373922"/>
  </r>
  <r>
    <x v="9"/>
    <n v="45.59"/>
    <x v="6"/>
    <x v="33"/>
    <n v="175011"/>
    <x v="3"/>
    <n v="649"/>
    <x v="2"/>
    <n v="56.81"/>
    <x v="2"/>
    <x v="4"/>
    <x v="2"/>
    <x v="1"/>
    <n v="78900.55"/>
    <x v="1"/>
    <n v="96110.45"/>
    <n v="0.54916805229385579"/>
    <n v="0.45083194770614421"/>
  </r>
  <r>
    <x v="3"/>
    <n v="49.56"/>
    <x v="5"/>
    <x v="9"/>
    <n v="220062"/>
    <x v="3"/>
    <n v="156"/>
    <x v="1"/>
    <n v="85.24"/>
    <x v="0"/>
    <x v="4"/>
    <x v="1"/>
    <x v="1"/>
    <n v="97070.7"/>
    <x v="2"/>
    <n v="122991.3"/>
    <n v="0.55889385718570217"/>
    <n v="0.44110614281429777"/>
  </r>
  <r>
    <x v="1"/>
    <n v="27.68"/>
    <x v="1"/>
    <x v="25"/>
    <n v="371490"/>
    <x v="7"/>
    <n v="961"/>
    <x v="0"/>
    <n v="69.92"/>
    <x v="0"/>
    <x v="0"/>
    <x v="0"/>
    <x v="1"/>
    <n v="217995"/>
    <x v="2"/>
    <n v="153495"/>
    <n v="0.41318743438585159"/>
    <n v="0.58681256561414841"/>
  </r>
  <r>
    <x v="8"/>
    <n v="8.6999999999999993"/>
    <x v="0"/>
    <x v="0"/>
    <n v="214853"/>
    <x v="2"/>
    <n v="437"/>
    <x v="1"/>
    <n v="64.06"/>
    <x v="1"/>
    <x v="4"/>
    <x v="0"/>
    <x v="0"/>
    <n v="169702.17"/>
    <x v="1"/>
    <n v="45150.829999999987"/>
    <n v="0.21014754273852349"/>
    <n v="0.78985245726147646"/>
  </r>
  <r>
    <x v="3"/>
    <n v="56.65"/>
    <x v="0"/>
    <x v="39"/>
    <n v="119426"/>
    <x v="7"/>
    <n v="576"/>
    <x v="2"/>
    <n v="54.86"/>
    <x v="2"/>
    <x v="7"/>
    <x v="1"/>
    <x v="1"/>
    <n v="65642.19"/>
    <x v="1"/>
    <n v="53783.81"/>
    <n v="0.45035260328571664"/>
    <n v="0.54964739671428331"/>
  </r>
  <r>
    <x v="2"/>
    <n v="71.83"/>
    <x v="5"/>
    <x v="15"/>
    <n v="207944"/>
    <x v="6"/>
    <n v="141"/>
    <x v="1"/>
    <n v="81.94"/>
    <x v="1"/>
    <x v="2"/>
    <x v="2"/>
    <x v="1"/>
    <n v="107769.8"/>
    <x v="0"/>
    <n v="100174.2"/>
    <n v="0.48173642903858732"/>
    <n v="0.51826357096141273"/>
  </r>
  <r>
    <x v="9"/>
    <n v="68.11"/>
    <x v="6"/>
    <x v="10"/>
    <n v="293003"/>
    <x v="9"/>
    <n v="709"/>
    <x v="0"/>
    <n v="79.400000000000006"/>
    <x v="0"/>
    <x v="0"/>
    <x v="1"/>
    <x v="1"/>
    <n v="230292.28"/>
    <x v="2"/>
    <n v="62710.720000000001"/>
    <n v="0.21402756968358685"/>
    <n v="0.78597243031641317"/>
  </r>
  <r>
    <x v="0"/>
    <n v="73.02"/>
    <x v="3"/>
    <x v="14"/>
    <n v="51048"/>
    <x v="2"/>
    <n v="213"/>
    <x v="2"/>
    <n v="55.61"/>
    <x v="1"/>
    <x v="4"/>
    <x v="1"/>
    <x v="0"/>
    <n v="36888.78"/>
    <x v="2"/>
    <n v="14159.220000000001"/>
    <n v="0.27737070992007523"/>
    <n v="0.72262929007992471"/>
  </r>
  <r>
    <x v="6"/>
    <n v="60.46"/>
    <x v="4"/>
    <x v="22"/>
    <n v="293007"/>
    <x v="3"/>
    <n v="473"/>
    <x v="2"/>
    <n v="29.92"/>
    <x v="1"/>
    <x v="0"/>
    <x v="1"/>
    <x v="0"/>
    <n v="224208.8"/>
    <x v="1"/>
    <n v="68798.200000000012"/>
    <n v="0.23480053377564364"/>
    <n v="0.76519946622435642"/>
  </r>
  <r>
    <x v="9"/>
    <n v="61.56"/>
    <x v="4"/>
    <x v="12"/>
    <n v="61038"/>
    <x v="4"/>
    <n v="601"/>
    <x v="0"/>
    <n v="78.34"/>
    <x v="1"/>
    <x v="0"/>
    <x v="2"/>
    <x v="0"/>
    <n v="38416.65"/>
    <x v="0"/>
    <n v="22621.35"/>
    <n v="0.37061093089550767"/>
    <n v="0.62938906910449233"/>
  </r>
  <r>
    <x v="2"/>
    <n v="6.33"/>
    <x v="4"/>
    <x v="16"/>
    <n v="324194"/>
    <x v="4"/>
    <n v="434"/>
    <x v="1"/>
    <n v="69.45"/>
    <x v="2"/>
    <x v="0"/>
    <x v="0"/>
    <x v="0"/>
    <n v="178243.88"/>
    <x v="1"/>
    <n v="145950.12"/>
    <n v="0.45019377286439599"/>
    <n v="0.54980622713560401"/>
  </r>
  <r>
    <x v="6"/>
    <n v="25.09"/>
    <x v="6"/>
    <x v="31"/>
    <n v="366392"/>
    <x v="7"/>
    <n v="725"/>
    <x v="1"/>
    <n v="64.319999999999993"/>
    <x v="1"/>
    <x v="2"/>
    <x v="0"/>
    <x v="1"/>
    <n v="226032.85"/>
    <x v="1"/>
    <n v="140359.15"/>
    <n v="0.3830846470446953"/>
    <n v="0.61691535295530475"/>
  </r>
  <r>
    <x v="0"/>
    <n v="28.65"/>
    <x v="6"/>
    <x v="31"/>
    <n v="268908"/>
    <x v="3"/>
    <n v="863"/>
    <x v="1"/>
    <n v="96.71"/>
    <x v="0"/>
    <x v="4"/>
    <x v="1"/>
    <x v="0"/>
    <n v="118526.7"/>
    <x v="3"/>
    <n v="150381.29999999999"/>
    <n v="0.55922955062698021"/>
    <n v="0.44077044937301973"/>
  </r>
  <r>
    <x v="7"/>
    <n v="47.69"/>
    <x v="7"/>
    <x v="30"/>
    <n v="290708"/>
    <x v="4"/>
    <n v="120"/>
    <x v="2"/>
    <n v="33.94"/>
    <x v="1"/>
    <x v="0"/>
    <x v="1"/>
    <x v="0"/>
    <n v="231581.11"/>
    <x v="3"/>
    <n v="59126.890000000014"/>
    <n v="0.20338927721287345"/>
    <n v="0.79661072278712652"/>
  </r>
  <r>
    <x v="2"/>
    <n v="71.72"/>
    <x v="3"/>
    <x v="3"/>
    <n v="376648"/>
    <x v="2"/>
    <n v="163"/>
    <x v="2"/>
    <n v="27.9"/>
    <x v="0"/>
    <x v="3"/>
    <x v="0"/>
    <x v="0"/>
    <n v="240406.28"/>
    <x v="3"/>
    <n v="136241.72"/>
    <n v="0.36172160744249271"/>
    <n v="0.63827839255750729"/>
  </r>
  <r>
    <x v="8"/>
    <n v="15.37"/>
    <x v="2"/>
    <x v="34"/>
    <n v="92064"/>
    <x v="2"/>
    <n v="576"/>
    <x v="2"/>
    <n v="33.1"/>
    <x v="2"/>
    <x v="3"/>
    <x v="0"/>
    <x v="1"/>
    <n v="43506.84"/>
    <x v="3"/>
    <n v="48557.16"/>
    <n v="0.52742831074035457"/>
    <n v="0.47257168925964543"/>
  </r>
  <r>
    <x v="2"/>
    <n v="68.98"/>
    <x v="5"/>
    <x v="15"/>
    <n v="336606"/>
    <x v="0"/>
    <n v="660"/>
    <x v="0"/>
    <n v="62.99"/>
    <x v="0"/>
    <x v="1"/>
    <x v="2"/>
    <x v="0"/>
    <n v="214528.9"/>
    <x v="2"/>
    <n v="122077.1"/>
    <n v="0.36267060004872165"/>
    <n v="0.63732939995127835"/>
  </r>
  <r>
    <x v="4"/>
    <n v="48.51"/>
    <x v="3"/>
    <x v="3"/>
    <n v="69847"/>
    <x v="5"/>
    <n v="299"/>
    <x v="2"/>
    <n v="26.44"/>
    <x v="2"/>
    <x v="5"/>
    <x v="2"/>
    <x v="0"/>
    <n v="55633.34"/>
    <x v="2"/>
    <n v="14213.660000000003"/>
    <n v="0.20349707217203322"/>
    <n v="0.79650292782796683"/>
  </r>
  <r>
    <x v="7"/>
    <n v="79.37"/>
    <x v="1"/>
    <x v="1"/>
    <n v="211877"/>
    <x v="3"/>
    <n v="294"/>
    <x v="2"/>
    <n v="57.62"/>
    <x v="0"/>
    <x v="4"/>
    <x v="1"/>
    <x v="0"/>
    <n v="106418.75"/>
    <x v="3"/>
    <n v="105458.25"/>
    <n v="0.49773335472939489"/>
    <n v="0.50226664527060516"/>
  </r>
  <r>
    <x v="6"/>
    <n v="28.15"/>
    <x v="4"/>
    <x v="4"/>
    <n v="235217"/>
    <x v="1"/>
    <n v="179"/>
    <x v="0"/>
    <n v="82.99"/>
    <x v="2"/>
    <x v="6"/>
    <x v="0"/>
    <x v="0"/>
    <n v="159092.54999999999"/>
    <x v="1"/>
    <n v="76124.450000000012"/>
    <n v="0.32363498386596212"/>
    <n v="0.67636501613403788"/>
  </r>
  <r>
    <x v="5"/>
    <n v="53.11"/>
    <x v="2"/>
    <x v="8"/>
    <n v="76172"/>
    <x v="0"/>
    <n v="119"/>
    <x v="1"/>
    <n v="79.209999999999994"/>
    <x v="1"/>
    <x v="1"/>
    <x v="0"/>
    <x v="0"/>
    <n v="60074.63"/>
    <x v="2"/>
    <n v="16097.370000000003"/>
    <n v="0.2113292285879326"/>
    <n v="0.78867077141206743"/>
  </r>
  <r>
    <x v="0"/>
    <n v="70.959999999999994"/>
    <x v="2"/>
    <x v="34"/>
    <n v="261738"/>
    <x v="2"/>
    <n v="190"/>
    <x v="0"/>
    <n v="61.31"/>
    <x v="1"/>
    <x v="0"/>
    <x v="2"/>
    <x v="1"/>
    <n v="204598.74"/>
    <x v="2"/>
    <n v="57139.260000000009"/>
    <n v="0.2183070857116659"/>
    <n v="0.7816929142883341"/>
  </r>
  <r>
    <x v="6"/>
    <n v="13.28"/>
    <x v="5"/>
    <x v="13"/>
    <n v="293205"/>
    <x v="4"/>
    <n v="498"/>
    <x v="1"/>
    <n v="72.89"/>
    <x v="2"/>
    <x v="0"/>
    <x v="1"/>
    <x v="1"/>
    <n v="190259.65"/>
    <x v="1"/>
    <n v="102945.35"/>
    <n v="0.35110366467147563"/>
    <n v="0.64889633532852442"/>
  </r>
  <r>
    <x v="1"/>
    <n v="74.040000000000006"/>
    <x v="3"/>
    <x v="7"/>
    <n v="143424"/>
    <x v="1"/>
    <n v="710"/>
    <x v="0"/>
    <n v="94.59"/>
    <x v="2"/>
    <x v="6"/>
    <x v="2"/>
    <x v="0"/>
    <n v="107115.59"/>
    <x v="2"/>
    <n v="36308.410000000003"/>
    <n v="0.25315435352521198"/>
    <n v="0.74684564647478802"/>
  </r>
  <r>
    <x v="1"/>
    <n v="38.99"/>
    <x v="2"/>
    <x v="8"/>
    <n v="142540"/>
    <x v="3"/>
    <n v="452"/>
    <x v="2"/>
    <n v="46.91"/>
    <x v="0"/>
    <x v="0"/>
    <x v="0"/>
    <x v="1"/>
    <n v="95330.67"/>
    <x v="1"/>
    <n v="47209.33"/>
    <n v="0.33120057527711522"/>
    <n v="0.66879942472288478"/>
  </r>
  <r>
    <x v="7"/>
    <n v="61"/>
    <x v="6"/>
    <x v="21"/>
    <n v="255759"/>
    <x v="3"/>
    <n v="845"/>
    <x v="1"/>
    <n v="70.38"/>
    <x v="0"/>
    <x v="4"/>
    <x v="1"/>
    <x v="1"/>
    <n v="116547.35"/>
    <x v="0"/>
    <n v="139211.65"/>
    <n v="0.54430792269284756"/>
    <n v="0.45569207730715244"/>
  </r>
  <r>
    <x v="3"/>
    <n v="47.31"/>
    <x v="1"/>
    <x v="26"/>
    <n v="281248"/>
    <x v="5"/>
    <n v="890"/>
    <x v="1"/>
    <n v="67.03"/>
    <x v="2"/>
    <x v="5"/>
    <x v="0"/>
    <x v="1"/>
    <n v="217005.7"/>
    <x v="2"/>
    <n v="64242.299999999988"/>
    <n v="0.22841869097735801"/>
    <n v="0.77158130902264199"/>
  </r>
  <r>
    <x v="0"/>
    <n v="24"/>
    <x v="1"/>
    <x v="1"/>
    <n v="334905"/>
    <x v="0"/>
    <n v="207"/>
    <x v="2"/>
    <n v="56.02"/>
    <x v="1"/>
    <x v="0"/>
    <x v="0"/>
    <x v="1"/>
    <n v="219895.32"/>
    <x v="1"/>
    <n v="115009.68"/>
    <n v="0.3434098624983204"/>
    <n v="0.6565901375016796"/>
  </r>
  <r>
    <x v="6"/>
    <n v="27.74"/>
    <x v="3"/>
    <x v="14"/>
    <n v="190274"/>
    <x v="1"/>
    <n v="719"/>
    <x v="0"/>
    <n v="81.709999999999994"/>
    <x v="0"/>
    <x v="0"/>
    <x v="1"/>
    <x v="1"/>
    <n v="127797.15"/>
    <x v="2"/>
    <n v="62476.850000000006"/>
    <n v="0.32835200815665833"/>
    <n v="0.67164799184334167"/>
  </r>
  <r>
    <x v="0"/>
    <n v="6.47"/>
    <x v="4"/>
    <x v="16"/>
    <n v="340485"/>
    <x v="4"/>
    <n v="933"/>
    <x v="0"/>
    <n v="96.73"/>
    <x v="2"/>
    <x v="0"/>
    <x v="1"/>
    <x v="0"/>
    <n v="180931.1"/>
    <x v="3"/>
    <n v="159553.9"/>
    <n v="0.46860772133867862"/>
    <n v="0.53139227866132133"/>
  </r>
  <r>
    <x v="2"/>
    <n v="47.73"/>
    <x v="2"/>
    <x v="34"/>
    <n v="365544"/>
    <x v="4"/>
    <n v="291"/>
    <x v="0"/>
    <n v="93.8"/>
    <x v="1"/>
    <x v="0"/>
    <x v="0"/>
    <x v="0"/>
    <n v="275179.84999999998"/>
    <x v="2"/>
    <n v="90364.150000000023"/>
    <n v="0.24720457728754958"/>
    <n v="0.75279542271245037"/>
  </r>
  <r>
    <x v="2"/>
    <n v="66.739999999999995"/>
    <x v="2"/>
    <x v="27"/>
    <n v="61295"/>
    <x v="2"/>
    <n v="244"/>
    <x v="2"/>
    <n v="30.58"/>
    <x v="0"/>
    <x v="0"/>
    <x v="1"/>
    <x v="1"/>
    <n v="40425.35"/>
    <x v="1"/>
    <n v="20869.650000000001"/>
    <n v="0.34047883187861983"/>
    <n v="0.65952116812138017"/>
  </r>
  <r>
    <x v="2"/>
    <n v="22.52"/>
    <x v="3"/>
    <x v="32"/>
    <n v="139811"/>
    <x v="3"/>
    <n v="282"/>
    <x v="0"/>
    <n v="70.77"/>
    <x v="1"/>
    <x v="1"/>
    <x v="0"/>
    <x v="1"/>
    <n v="103808.5"/>
    <x v="3"/>
    <n v="36002.5"/>
    <n v="0.25750835055896887"/>
    <n v="0.74249164944103108"/>
  </r>
  <r>
    <x v="3"/>
    <n v="63.13"/>
    <x v="6"/>
    <x v="21"/>
    <n v="228328"/>
    <x v="5"/>
    <n v="822"/>
    <x v="0"/>
    <n v="99.33"/>
    <x v="0"/>
    <x v="6"/>
    <x v="2"/>
    <x v="0"/>
    <n v="145595.95000000001"/>
    <x v="1"/>
    <n v="82732.049999999988"/>
    <n v="0.36233860936897794"/>
    <n v="0.63766139063102212"/>
  </r>
  <r>
    <x v="3"/>
    <n v="9.68"/>
    <x v="1"/>
    <x v="19"/>
    <n v="282523"/>
    <x v="7"/>
    <n v="133"/>
    <x v="0"/>
    <n v="62.55"/>
    <x v="2"/>
    <x v="7"/>
    <x v="1"/>
    <x v="0"/>
    <n v="124448.47"/>
    <x v="2"/>
    <n v="158074.53"/>
    <n v="0.55951030535567015"/>
    <n v="0.44048969464432985"/>
  </r>
  <r>
    <x v="9"/>
    <n v="55.38"/>
    <x v="2"/>
    <x v="38"/>
    <n v="249981"/>
    <x v="7"/>
    <n v="760"/>
    <x v="0"/>
    <n v="96.54"/>
    <x v="2"/>
    <x v="7"/>
    <x v="1"/>
    <x v="0"/>
    <n v="155748.81"/>
    <x v="3"/>
    <n v="94232.19"/>
    <n v="0.37695740876306599"/>
    <n v="0.62304259123693395"/>
  </r>
  <r>
    <x v="6"/>
    <n v="27.71"/>
    <x v="5"/>
    <x v="15"/>
    <n v="243513"/>
    <x v="9"/>
    <n v="209"/>
    <x v="0"/>
    <n v="64.62"/>
    <x v="0"/>
    <x v="1"/>
    <x v="0"/>
    <x v="1"/>
    <n v="140683.04999999999"/>
    <x v="1"/>
    <n v="102829.95000000001"/>
    <n v="0.42227704475736411"/>
    <n v="0.57772295524263584"/>
  </r>
  <r>
    <x v="6"/>
    <n v="51.5"/>
    <x v="0"/>
    <x v="35"/>
    <n v="134386"/>
    <x v="0"/>
    <n v="270"/>
    <x v="1"/>
    <n v="99.25"/>
    <x v="2"/>
    <x v="2"/>
    <x v="0"/>
    <x v="0"/>
    <n v="89015.11"/>
    <x v="0"/>
    <n v="45370.89"/>
    <n v="0.33761619513937463"/>
    <n v="0.66238380486062531"/>
  </r>
  <r>
    <x v="2"/>
    <n v="36.869999999999997"/>
    <x v="5"/>
    <x v="9"/>
    <n v="330313"/>
    <x v="8"/>
    <n v="790"/>
    <x v="1"/>
    <n v="79.17"/>
    <x v="0"/>
    <x v="6"/>
    <x v="0"/>
    <x v="1"/>
    <n v="252789.28"/>
    <x v="0"/>
    <n v="77523.72"/>
    <n v="0.23469775637047285"/>
    <n v="0.76530224362952715"/>
  </r>
  <r>
    <x v="6"/>
    <n v="62.66"/>
    <x v="4"/>
    <x v="18"/>
    <n v="252524"/>
    <x v="2"/>
    <n v="990"/>
    <x v="0"/>
    <n v="69.97"/>
    <x v="0"/>
    <x v="1"/>
    <x v="2"/>
    <x v="1"/>
    <n v="119073.41"/>
    <x v="3"/>
    <n v="133450.59"/>
    <n v="0.52846695759610962"/>
    <n v="0.47153304240389032"/>
  </r>
  <r>
    <x v="5"/>
    <n v="25.18"/>
    <x v="3"/>
    <x v="32"/>
    <n v="306069"/>
    <x v="3"/>
    <n v="317"/>
    <x v="2"/>
    <n v="51.62"/>
    <x v="0"/>
    <x v="1"/>
    <x v="2"/>
    <x v="1"/>
    <n v="181312.49"/>
    <x v="2"/>
    <n v="124756.51000000001"/>
    <n v="0.40760910121573896"/>
    <n v="0.59239089878426099"/>
  </r>
  <r>
    <x v="3"/>
    <n v="28.26"/>
    <x v="5"/>
    <x v="9"/>
    <n v="210654"/>
    <x v="9"/>
    <n v="243"/>
    <x v="1"/>
    <n v="63.02"/>
    <x v="2"/>
    <x v="1"/>
    <x v="0"/>
    <x v="0"/>
    <n v="104865.5"/>
    <x v="3"/>
    <n v="105788.5"/>
    <n v="0.50219079628205499"/>
    <n v="0.49780920371794507"/>
  </r>
  <r>
    <x v="9"/>
    <n v="72.81"/>
    <x v="1"/>
    <x v="19"/>
    <n v="328379"/>
    <x v="9"/>
    <n v="287"/>
    <x v="0"/>
    <n v="68.349999999999994"/>
    <x v="1"/>
    <x v="0"/>
    <x v="0"/>
    <x v="1"/>
    <n v="180932.26"/>
    <x v="2"/>
    <n v="147446.74"/>
    <n v="0.44901391380082156"/>
    <n v="0.55098608619917844"/>
  </r>
  <r>
    <x v="6"/>
    <n v="54.52"/>
    <x v="5"/>
    <x v="9"/>
    <n v="284874"/>
    <x v="0"/>
    <n v="538"/>
    <x v="2"/>
    <n v="26.36"/>
    <x v="0"/>
    <x v="0"/>
    <x v="2"/>
    <x v="1"/>
    <n v="129923.13"/>
    <x v="3"/>
    <n v="154950.87"/>
    <n v="0.54392773647296699"/>
    <n v="0.45607226352703301"/>
  </r>
  <r>
    <x v="1"/>
    <n v="34.97"/>
    <x v="1"/>
    <x v="19"/>
    <n v="387229"/>
    <x v="8"/>
    <n v="520"/>
    <x v="1"/>
    <n v="80.430000000000007"/>
    <x v="1"/>
    <x v="6"/>
    <x v="1"/>
    <x v="1"/>
    <n v="306881.61"/>
    <x v="0"/>
    <n v="80347.390000000014"/>
    <n v="0.20749321460944303"/>
    <n v="0.79250678539055697"/>
  </r>
  <r>
    <x v="0"/>
    <n v="74.989999999999995"/>
    <x v="0"/>
    <x v="6"/>
    <n v="93059"/>
    <x v="9"/>
    <n v="455"/>
    <x v="0"/>
    <n v="77.790000000000006"/>
    <x v="2"/>
    <x v="1"/>
    <x v="1"/>
    <x v="0"/>
    <n v="47094.559999999998"/>
    <x v="3"/>
    <n v="45964.44"/>
    <n v="0.49392793818975061"/>
    <n v="0.50607206181024944"/>
  </r>
  <r>
    <x v="8"/>
    <n v="55.67"/>
    <x v="4"/>
    <x v="12"/>
    <n v="253284"/>
    <x v="0"/>
    <n v="461"/>
    <x v="2"/>
    <n v="40.51"/>
    <x v="1"/>
    <x v="4"/>
    <x v="0"/>
    <x v="0"/>
    <n v="174166.72"/>
    <x v="2"/>
    <n v="79117.279999999999"/>
    <n v="0.31236588177697761"/>
    <n v="0.68763411822302234"/>
  </r>
  <r>
    <x v="4"/>
    <n v="57.57"/>
    <x v="2"/>
    <x v="34"/>
    <n v="121144"/>
    <x v="1"/>
    <n v="721"/>
    <x v="2"/>
    <n v="31.66"/>
    <x v="2"/>
    <x v="6"/>
    <x v="2"/>
    <x v="0"/>
    <n v="83927.43"/>
    <x v="0"/>
    <n v="37216.570000000007"/>
    <n v="0.30720935415703632"/>
    <n v="0.69279064584296368"/>
  </r>
  <r>
    <x v="9"/>
    <n v="31.06"/>
    <x v="1"/>
    <x v="25"/>
    <n v="283873"/>
    <x v="2"/>
    <n v="703"/>
    <x v="2"/>
    <n v="54.57"/>
    <x v="1"/>
    <x v="4"/>
    <x v="2"/>
    <x v="1"/>
    <n v="154072.51999999999"/>
    <x v="2"/>
    <n v="129800.48000000001"/>
    <n v="0.45724841742610256"/>
    <n v="0.54275158257389744"/>
  </r>
  <r>
    <x v="6"/>
    <n v="25.87"/>
    <x v="3"/>
    <x v="32"/>
    <n v="334787"/>
    <x v="4"/>
    <n v="325"/>
    <x v="1"/>
    <n v="70.27"/>
    <x v="2"/>
    <x v="0"/>
    <x v="0"/>
    <x v="1"/>
    <n v="200109.26"/>
    <x v="0"/>
    <n v="134677.74"/>
    <n v="0.40227888179648552"/>
    <n v="0.59772111820351448"/>
  </r>
  <r>
    <x v="9"/>
    <n v="13"/>
    <x v="5"/>
    <x v="5"/>
    <n v="115145"/>
    <x v="5"/>
    <n v="476"/>
    <x v="1"/>
    <n v="97.74"/>
    <x v="1"/>
    <x v="4"/>
    <x v="2"/>
    <x v="1"/>
    <n v="51420.05"/>
    <x v="0"/>
    <n v="63724.95"/>
    <n v="0.55343219418993439"/>
    <n v="0.44656780581006561"/>
  </r>
  <r>
    <x v="6"/>
    <n v="43.71"/>
    <x v="1"/>
    <x v="1"/>
    <n v="219954"/>
    <x v="0"/>
    <n v="106"/>
    <x v="0"/>
    <n v="75.02"/>
    <x v="1"/>
    <x v="4"/>
    <x v="2"/>
    <x v="0"/>
    <n v="137624.59"/>
    <x v="0"/>
    <n v="82329.41"/>
    <n v="0.37430285423315784"/>
    <n v="0.6256971457668421"/>
  </r>
  <r>
    <x v="9"/>
    <n v="5.44"/>
    <x v="1"/>
    <x v="1"/>
    <n v="283215"/>
    <x v="2"/>
    <n v="822"/>
    <x v="1"/>
    <n v="95.65"/>
    <x v="1"/>
    <x v="3"/>
    <x v="2"/>
    <x v="0"/>
    <n v="153004.64000000001"/>
    <x v="2"/>
    <n v="130210.35999999999"/>
    <n v="0.45975799304415371"/>
    <n v="0.54024200695584634"/>
  </r>
  <r>
    <x v="4"/>
    <n v="37.43"/>
    <x v="0"/>
    <x v="29"/>
    <n v="326924"/>
    <x v="6"/>
    <n v="145"/>
    <x v="2"/>
    <n v="30.78"/>
    <x v="2"/>
    <x v="9"/>
    <x v="2"/>
    <x v="0"/>
    <n v="195454.42"/>
    <x v="2"/>
    <n v="131469.57999999999"/>
    <n v="0.40214110924863267"/>
    <n v="0.59785889075136733"/>
  </r>
  <r>
    <x v="9"/>
    <n v="68.3"/>
    <x v="7"/>
    <x v="23"/>
    <n v="258166"/>
    <x v="9"/>
    <n v="407"/>
    <x v="1"/>
    <n v="78.36"/>
    <x v="2"/>
    <x v="1"/>
    <x v="0"/>
    <x v="1"/>
    <n v="139776.95999999999"/>
    <x v="0"/>
    <n v="118389.04000000001"/>
    <n v="0.45857719451825574"/>
    <n v="0.54142280548174426"/>
  </r>
  <r>
    <x v="7"/>
    <n v="19.420000000000002"/>
    <x v="2"/>
    <x v="8"/>
    <n v="211793"/>
    <x v="8"/>
    <n v="811"/>
    <x v="1"/>
    <n v="80.87"/>
    <x v="2"/>
    <x v="8"/>
    <x v="0"/>
    <x v="0"/>
    <n v="122647.69"/>
    <x v="0"/>
    <n v="89145.31"/>
    <n v="0.42090772593995079"/>
    <n v="0.57909227406004926"/>
  </r>
  <r>
    <x v="0"/>
    <n v="29.81"/>
    <x v="6"/>
    <x v="21"/>
    <n v="289274"/>
    <x v="0"/>
    <n v="210"/>
    <x v="2"/>
    <n v="40.24"/>
    <x v="1"/>
    <x v="0"/>
    <x v="0"/>
    <x v="1"/>
    <n v="155066.07999999999"/>
    <x v="2"/>
    <n v="134207.92000000001"/>
    <n v="0.46394739935147994"/>
    <n v="0.53605260064852001"/>
  </r>
  <r>
    <x v="0"/>
    <n v="10.5"/>
    <x v="7"/>
    <x v="36"/>
    <n v="254581"/>
    <x v="3"/>
    <n v="834"/>
    <x v="2"/>
    <n v="36.04"/>
    <x v="0"/>
    <x v="4"/>
    <x v="2"/>
    <x v="0"/>
    <n v="181456.98"/>
    <x v="3"/>
    <n v="73124.01999999999"/>
    <n v="0.28723282570183944"/>
    <n v="0.7127671742981605"/>
  </r>
  <r>
    <x v="3"/>
    <n v="47.37"/>
    <x v="3"/>
    <x v="32"/>
    <n v="295755"/>
    <x v="8"/>
    <n v="981"/>
    <x v="2"/>
    <n v="44.78"/>
    <x v="2"/>
    <x v="8"/>
    <x v="0"/>
    <x v="0"/>
    <n v="146215.59"/>
    <x v="1"/>
    <n v="149539.41"/>
    <n v="0.50561921184764413"/>
    <n v="0.49438078815235581"/>
  </r>
  <r>
    <x v="7"/>
    <n v="17.670000000000002"/>
    <x v="6"/>
    <x v="21"/>
    <n v="316179"/>
    <x v="4"/>
    <n v="407"/>
    <x v="2"/>
    <n v="33.520000000000003"/>
    <x v="2"/>
    <x v="0"/>
    <x v="1"/>
    <x v="0"/>
    <n v="213228.75"/>
    <x v="1"/>
    <n v="102950.25"/>
    <n v="0.3256074881633505"/>
    <n v="0.6743925118366495"/>
  </r>
  <r>
    <x v="7"/>
    <n v="29.22"/>
    <x v="4"/>
    <x v="22"/>
    <n v="359362"/>
    <x v="7"/>
    <n v="950"/>
    <x v="1"/>
    <n v="98.97"/>
    <x v="1"/>
    <x v="7"/>
    <x v="2"/>
    <x v="0"/>
    <n v="195234.69"/>
    <x v="0"/>
    <n v="164127.31"/>
    <n v="0.45671860129896874"/>
    <n v="0.54328139870103132"/>
  </r>
  <r>
    <x v="1"/>
    <n v="23.88"/>
    <x v="3"/>
    <x v="7"/>
    <n v="67595"/>
    <x v="8"/>
    <n v="794"/>
    <x v="1"/>
    <n v="71.59"/>
    <x v="2"/>
    <x v="8"/>
    <x v="0"/>
    <x v="0"/>
    <n v="46872.78"/>
    <x v="1"/>
    <n v="20722.22"/>
    <n v="0.30656439085731196"/>
    <n v="0.69343560914268809"/>
  </r>
  <r>
    <x v="5"/>
    <n v="59.19"/>
    <x v="6"/>
    <x v="21"/>
    <n v="361273"/>
    <x v="6"/>
    <n v="143"/>
    <x v="1"/>
    <n v="77.7"/>
    <x v="2"/>
    <x v="9"/>
    <x v="1"/>
    <x v="0"/>
    <n v="168295.88"/>
    <x v="1"/>
    <n v="192977.12"/>
    <n v="0.53415871100248291"/>
    <n v="0.46584128899751714"/>
  </r>
  <r>
    <x v="3"/>
    <n v="32.35"/>
    <x v="2"/>
    <x v="2"/>
    <n v="58674"/>
    <x v="3"/>
    <n v="966"/>
    <x v="2"/>
    <n v="26.23"/>
    <x v="2"/>
    <x v="4"/>
    <x v="1"/>
    <x v="0"/>
    <n v="38829.85"/>
    <x v="3"/>
    <n v="19844.150000000001"/>
    <n v="0.33821028053311519"/>
    <n v="0.66178971946688481"/>
  </r>
  <r>
    <x v="3"/>
    <n v="79.64"/>
    <x v="3"/>
    <x v="7"/>
    <n v="231467"/>
    <x v="1"/>
    <n v="677"/>
    <x v="1"/>
    <n v="88.97"/>
    <x v="0"/>
    <x v="2"/>
    <x v="0"/>
    <x v="0"/>
    <n v="107688.38"/>
    <x v="2"/>
    <n v="123778.62"/>
    <n v="0.53475709280372574"/>
    <n v="0.4652429071962742"/>
  </r>
  <r>
    <x v="2"/>
    <n v="65.05"/>
    <x v="7"/>
    <x v="28"/>
    <n v="168523"/>
    <x v="0"/>
    <n v="828"/>
    <x v="2"/>
    <n v="37.340000000000003"/>
    <x v="0"/>
    <x v="2"/>
    <x v="2"/>
    <x v="0"/>
    <n v="132083.51999999999"/>
    <x v="2"/>
    <n v="36439.48000000001"/>
    <n v="0.21622852666995016"/>
    <n v="0.78377147333004982"/>
  </r>
  <r>
    <x v="5"/>
    <n v="63.8"/>
    <x v="3"/>
    <x v="11"/>
    <n v="328000"/>
    <x v="6"/>
    <n v="727"/>
    <x v="2"/>
    <n v="36.24"/>
    <x v="2"/>
    <x v="9"/>
    <x v="0"/>
    <x v="1"/>
    <n v="185377.54"/>
    <x v="0"/>
    <n v="142622.46"/>
    <n v="0.4348245731707317"/>
    <n v="0.56517542682926836"/>
  </r>
  <r>
    <x v="8"/>
    <n v="26.94"/>
    <x v="6"/>
    <x v="21"/>
    <n v="61305"/>
    <x v="8"/>
    <n v="707"/>
    <x v="1"/>
    <n v="75.59"/>
    <x v="0"/>
    <x v="9"/>
    <x v="1"/>
    <x v="0"/>
    <n v="26198.47"/>
    <x v="2"/>
    <n v="35106.53"/>
    <n v="0.5726536171601011"/>
    <n v="0.4273463828398989"/>
  </r>
  <r>
    <x v="8"/>
    <n v="33.11"/>
    <x v="1"/>
    <x v="37"/>
    <n v="302605"/>
    <x v="7"/>
    <n v="354"/>
    <x v="1"/>
    <n v="95.29"/>
    <x v="0"/>
    <x v="0"/>
    <x v="2"/>
    <x v="1"/>
    <n v="122997.88"/>
    <x v="0"/>
    <n v="179607.12"/>
    <n v="0.59353652451215277"/>
    <n v="0.40646347548784723"/>
  </r>
  <r>
    <x v="9"/>
    <n v="69.67"/>
    <x v="7"/>
    <x v="23"/>
    <n v="63310"/>
    <x v="9"/>
    <n v="271"/>
    <x v="2"/>
    <n v="26.31"/>
    <x v="0"/>
    <x v="1"/>
    <x v="1"/>
    <x v="0"/>
    <n v="33686.230000000003"/>
    <x v="2"/>
    <n v="29623.769999999997"/>
    <n v="0.46791612699415569"/>
    <n v="0.53208387300584425"/>
  </r>
  <r>
    <x v="2"/>
    <n v="66.88"/>
    <x v="7"/>
    <x v="30"/>
    <n v="135776"/>
    <x v="0"/>
    <n v="643"/>
    <x v="2"/>
    <n v="55.27"/>
    <x v="0"/>
    <x v="1"/>
    <x v="1"/>
    <x v="1"/>
    <n v="65762.37"/>
    <x v="2"/>
    <n v="70013.63"/>
    <n v="0.51565541774687729"/>
    <n v="0.48434458225312277"/>
  </r>
  <r>
    <x v="4"/>
    <n v="30.33"/>
    <x v="1"/>
    <x v="26"/>
    <n v="397582"/>
    <x v="2"/>
    <n v="672"/>
    <x v="1"/>
    <n v="86.99"/>
    <x v="1"/>
    <x v="3"/>
    <x v="1"/>
    <x v="0"/>
    <n v="180305.72"/>
    <x v="1"/>
    <n v="217276.28"/>
    <n v="0.5464942577883305"/>
    <n v="0.45350574221166956"/>
  </r>
  <r>
    <x v="5"/>
    <n v="54.41"/>
    <x v="4"/>
    <x v="18"/>
    <n v="354017"/>
    <x v="5"/>
    <n v="100"/>
    <x v="1"/>
    <n v="73.209999999999994"/>
    <x v="2"/>
    <x v="5"/>
    <x v="1"/>
    <x v="0"/>
    <n v="276955.84999999998"/>
    <x v="2"/>
    <n v="77061.150000000023"/>
    <n v="0.21767641101980986"/>
    <n v="0.78232358898019017"/>
  </r>
  <r>
    <x v="2"/>
    <n v="24.47"/>
    <x v="7"/>
    <x v="28"/>
    <n v="135066"/>
    <x v="3"/>
    <n v="685"/>
    <x v="2"/>
    <n v="29.93"/>
    <x v="0"/>
    <x v="4"/>
    <x v="1"/>
    <x v="1"/>
    <n v="79591.570000000007"/>
    <x v="0"/>
    <n v="55474.429999999993"/>
    <n v="0.41072090681592699"/>
    <n v="0.58927909318407301"/>
  </r>
  <r>
    <x v="2"/>
    <n v="53.62"/>
    <x v="2"/>
    <x v="2"/>
    <n v="290075"/>
    <x v="7"/>
    <n v="712"/>
    <x v="1"/>
    <n v="95.36"/>
    <x v="0"/>
    <x v="0"/>
    <x v="2"/>
    <x v="0"/>
    <n v="165107.01"/>
    <x v="1"/>
    <n v="124967.98999999999"/>
    <n v="0.43081268637421355"/>
    <n v="0.56918731362578645"/>
  </r>
  <r>
    <x v="2"/>
    <n v="27.3"/>
    <x v="7"/>
    <x v="17"/>
    <n v="124943"/>
    <x v="6"/>
    <n v="206"/>
    <x v="2"/>
    <n v="25.03"/>
    <x v="0"/>
    <x v="1"/>
    <x v="2"/>
    <x v="1"/>
    <n v="87680.28"/>
    <x v="3"/>
    <n v="37262.720000000001"/>
    <n v="0.29823775641692613"/>
    <n v="0.70176224358307382"/>
  </r>
  <r>
    <x v="9"/>
    <n v="64.31"/>
    <x v="7"/>
    <x v="17"/>
    <n v="171182"/>
    <x v="0"/>
    <n v="905"/>
    <x v="2"/>
    <n v="54.39"/>
    <x v="0"/>
    <x v="4"/>
    <x v="1"/>
    <x v="0"/>
    <n v="89476.479999999996"/>
    <x v="2"/>
    <n v="81705.52"/>
    <n v="0.4773020527859238"/>
    <n v="0.52269794721407625"/>
  </r>
  <r>
    <x v="5"/>
    <n v="72.75"/>
    <x v="0"/>
    <x v="6"/>
    <n v="284443"/>
    <x v="3"/>
    <n v="485"/>
    <x v="2"/>
    <n v="42"/>
    <x v="1"/>
    <x v="0"/>
    <x v="0"/>
    <x v="1"/>
    <n v="135780.89000000001"/>
    <x v="2"/>
    <n v="148662.10999999999"/>
    <n v="0.52264288451464791"/>
    <n v="0.47735711548535215"/>
  </r>
  <r>
    <x v="7"/>
    <n v="40.24"/>
    <x v="5"/>
    <x v="5"/>
    <n v="177863"/>
    <x v="5"/>
    <n v="292"/>
    <x v="1"/>
    <n v="72.12"/>
    <x v="1"/>
    <x v="4"/>
    <x v="1"/>
    <x v="1"/>
    <n v="96632.56"/>
    <x v="3"/>
    <n v="81230.44"/>
    <n v="0.45670229333813106"/>
    <n v="0.54329770666186894"/>
  </r>
  <r>
    <x v="9"/>
    <n v="43.37"/>
    <x v="4"/>
    <x v="4"/>
    <n v="201643"/>
    <x v="1"/>
    <n v="778"/>
    <x v="1"/>
    <n v="75.77"/>
    <x v="2"/>
    <x v="6"/>
    <x v="2"/>
    <x v="1"/>
    <n v="157548.15"/>
    <x v="0"/>
    <n v="44094.850000000006"/>
    <n v="0.21867781177625806"/>
    <n v="0.78132218822374189"/>
  </r>
  <r>
    <x v="1"/>
    <n v="35.340000000000003"/>
    <x v="2"/>
    <x v="38"/>
    <n v="151923"/>
    <x v="3"/>
    <n v="365"/>
    <x v="2"/>
    <n v="59.54"/>
    <x v="0"/>
    <x v="0"/>
    <x v="0"/>
    <x v="1"/>
    <n v="86086.79"/>
    <x v="0"/>
    <n v="65836.210000000006"/>
    <n v="0.43335248777341157"/>
    <n v="0.56664751222658838"/>
  </r>
  <r>
    <x v="3"/>
    <n v="72"/>
    <x v="2"/>
    <x v="38"/>
    <n v="151332"/>
    <x v="3"/>
    <n v="383"/>
    <x v="0"/>
    <n v="90.56"/>
    <x v="1"/>
    <x v="1"/>
    <x v="2"/>
    <x v="0"/>
    <n v="105367.12"/>
    <x v="2"/>
    <n v="45964.880000000005"/>
    <n v="0.30373536330716572"/>
    <n v="0.69626463669283423"/>
  </r>
  <r>
    <x v="2"/>
    <n v="29.33"/>
    <x v="5"/>
    <x v="15"/>
    <n v="190712"/>
    <x v="3"/>
    <n v="128"/>
    <x v="2"/>
    <n v="52.84"/>
    <x v="1"/>
    <x v="0"/>
    <x v="0"/>
    <x v="0"/>
    <n v="128738.71"/>
    <x v="1"/>
    <n v="61973.289999999994"/>
    <n v="0.3249574751457695"/>
    <n v="0.67504252485423044"/>
  </r>
  <r>
    <x v="4"/>
    <n v="13.17"/>
    <x v="4"/>
    <x v="12"/>
    <n v="302947"/>
    <x v="2"/>
    <n v="974"/>
    <x v="0"/>
    <n v="86.3"/>
    <x v="0"/>
    <x v="4"/>
    <x v="0"/>
    <x v="1"/>
    <n v="126932.24"/>
    <x v="2"/>
    <n v="176014.76"/>
    <n v="0.58100842721664192"/>
    <n v="0.41899157278335813"/>
  </r>
  <r>
    <x v="0"/>
    <n v="69.67"/>
    <x v="3"/>
    <x v="11"/>
    <n v="57886"/>
    <x v="4"/>
    <n v="154"/>
    <x v="0"/>
    <n v="94.82"/>
    <x v="1"/>
    <x v="0"/>
    <x v="1"/>
    <x v="1"/>
    <n v="34144.81"/>
    <x v="3"/>
    <n v="23741.190000000002"/>
    <n v="0.41013699340082233"/>
    <n v="0.58986300659917767"/>
  </r>
  <r>
    <x v="4"/>
    <n v="23.94"/>
    <x v="0"/>
    <x v="0"/>
    <n v="148925"/>
    <x v="6"/>
    <n v="629"/>
    <x v="2"/>
    <n v="45.86"/>
    <x v="2"/>
    <x v="9"/>
    <x v="1"/>
    <x v="0"/>
    <n v="105875.94"/>
    <x v="2"/>
    <n v="43049.06"/>
    <n v="0.28906536847406411"/>
    <n v="0.71093463152593583"/>
  </r>
  <r>
    <x v="0"/>
    <n v="11.74"/>
    <x v="5"/>
    <x v="5"/>
    <n v="171688"/>
    <x v="0"/>
    <n v="152"/>
    <x v="1"/>
    <n v="97.3"/>
    <x v="0"/>
    <x v="0"/>
    <x v="2"/>
    <x v="1"/>
    <n v="129373.94"/>
    <x v="3"/>
    <n v="42314.06"/>
    <n v="0.24645904198313218"/>
    <n v="0.75354095801686782"/>
  </r>
  <r>
    <x v="9"/>
    <n v="60.6"/>
    <x v="5"/>
    <x v="15"/>
    <n v="151952"/>
    <x v="9"/>
    <n v="469"/>
    <x v="0"/>
    <n v="83.33"/>
    <x v="2"/>
    <x v="1"/>
    <x v="0"/>
    <x v="0"/>
    <n v="119643.15"/>
    <x v="3"/>
    <n v="32308.850000000006"/>
    <n v="0.21262536853743291"/>
    <n v="0.78737463146256714"/>
  </r>
  <r>
    <x v="4"/>
    <n v="68.08"/>
    <x v="1"/>
    <x v="19"/>
    <n v="340899"/>
    <x v="6"/>
    <n v="557"/>
    <x v="0"/>
    <n v="74.349999999999994"/>
    <x v="1"/>
    <x v="0"/>
    <x v="0"/>
    <x v="1"/>
    <n v="261636.47"/>
    <x v="2"/>
    <n v="79262.53"/>
    <n v="0.23251030363832104"/>
    <n v="0.76748969636167896"/>
  </r>
  <r>
    <x v="6"/>
    <n v="60.29"/>
    <x v="5"/>
    <x v="13"/>
    <n v="186840"/>
    <x v="8"/>
    <n v="150"/>
    <x v="1"/>
    <n v="66.81"/>
    <x v="1"/>
    <x v="0"/>
    <x v="1"/>
    <x v="1"/>
    <n v="144697.01"/>
    <x v="2"/>
    <n v="42142.989999999991"/>
    <n v="0.22555657246842212"/>
    <n v="0.77444342753157791"/>
  </r>
  <r>
    <x v="4"/>
    <n v="74.64"/>
    <x v="0"/>
    <x v="6"/>
    <n v="297562"/>
    <x v="5"/>
    <n v="442"/>
    <x v="2"/>
    <n v="44.84"/>
    <x v="1"/>
    <x v="5"/>
    <x v="1"/>
    <x v="1"/>
    <n v="178661.15"/>
    <x v="3"/>
    <n v="118900.85"/>
    <n v="0.39958344815534241"/>
    <n v="0.60041655184465759"/>
  </r>
  <r>
    <x v="0"/>
    <n v="40.799999999999997"/>
    <x v="0"/>
    <x v="0"/>
    <n v="151213"/>
    <x v="5"/>
    <n v="613"/>
    <x v="0"/>
    <n v="73.39"/>
    <x v="0"/>
    <x v="3"/>
    <x v="0"/>
    <x v="0"/>
    <n v="90114.22"/>
    <x v="2"/>
    <n v="61098.78"/>
    <n v="0.40405771990503458"/>
    <n v="0.59594228009496542"/>
  </r>
  <r>
    <x v="8"/>
    <n v="71.400000000000006"/>
    <x v="4"/>
    <x v="18"/>
    <n v="56965"/>
    <x v="7"/>
    <n v="579"/>
    <x v="2"/>
    <n v="34.47"/>
    <x v="1"/>
    <x v="4"/>
    <x v="0"/>
    <x v="1"/>
    <n v="24281.9"/>
    <x v="0"/>
    <n v="32683.1"/>
    <n v="0.57374001579917489"/>
    <n v="0.42625998420082511"/>
  </r>
  <r>
    <x v="9"/>
    <n v="34.590000000000003"/>
    <x v="2"/>
    <x v="27"/>
    <n v="114716"/>
    <x v="5"/>
    <n v="586"/>
    <x v="0"/>
    <n v="71.97"/>
    <x v="2"/>
    <x v="5"/>
    <x v="0"/>
    <x v="1"/>
    <n v="91181.28"/>
    <x v="0"/>
    <n v="23534.720000000001"/>
    <n v="0.20515638620593465"/>
    <n v="0.79484361379406532"/>
  </r>
  <r>
    <x v="5"/>
    <n v="49.97"/>
    <x v="2"/>
    <x v="27"/>
    <n v="386878"/>
    <x v="5"/>
    <n v="650"/>
    <x v="0"/>
    <n v="81.89"/>
    <x v="2"/>
    <x v="5"/>
    <x v="2"/>
    <x v="1"/>
    <n v="285276.61"/>
    <x v="2"/>
    <n v="101601.39000000001"/>
    <n v="0.262618680824446"/>
    <n v="0.73738131917555405"/>
  </r>
  <r>
    <x v="4"/>
    <n v="29.68"/>
    <x v="3"/>
    <x v="7"/>
    <n v="249391"/>
    <x v="7"/>
    <n v="454"/>
    <x v="2"/>
    <n v="59.65"/>
    <x v="1"/>
    <x v="6"/>
    <x v="2"/>
    <x v="0"/>
    <n v="199000.59"/>
    <x v="0"/>
    <n v="50390.41"/>
    <n v="0.2020538431619425"/>
    <n v="0.79794615683805747"/>
  </r>
  <r>
    <x v="5"/>
    <n v="59.87"/>
    <x v="7"/>
    <x v="23"/>
    <n v="319364"/>
    <x v="4"/>
    <n v="909"/>
    <x v="0"/>
    <n v="76.38"/>
    <x v="2"/>
    <x v="0"/>
    <x v="0"/>
    <x v="0"/>
    <n v="144546.16"/>
    <x v="2"/>
    <n v="174817.84"/>
    <n v="0.54739369496875034"/>
    <n v="0.4526063050312496"/>
  </r>
  <r>
    <x v="2"/>
    <n v="68.489999999999995"/>
    <x v="6"/>
    <x v="21"/>
    <n v="233037"/>
    <x v="9"/>
    <n v="821"/>
    <x v="1"/>
    <n v="74.709999999999994"/>
    <x v="1"/>
    <x v="1"/>
    <x v="1"/>
    <x v="1"/>
    <n v="168957.83"/>
    <x v="1"/>
    <n v="64079.170000000013"/>
    <n v="0.27497423155979528"/>
    <n v="0.72502576844020472"/>
  </r>
  <r>
    <x v="8"/>
    <n v="52.77"/>
    <x v="5"/>
    <x v="20"/>
    <n v="349807"/>
    <x v="7"/>
    <n v="541"/>
    <x v="0"/>
    <n v="81.05"/>
    <x v="1"/>
    <x v="6"/>
    <x v="2"/>
    <x v="1"/>
    <n v="226727.23"/>
    <x v="1"/>
    <n v="123079.76999999999"/>
    <n v="0.3518505061362408"/>
    <n v="0.6481494938637592"/>
  </r>
  <r>
    <x v="8"/>
    <n v="45.88"/>
    <x v="7"/>
    <x v="36"/>
    <n v="273310"/>
    <x v="4"/>
    <n v="643"/>
    <x v="2"/>
    <n v="25.41"/>
    <x v="2"/>
    <x v="0"/>
    <x v="1"/>
    <x v="0"/>
    <n v="157927.56"/>
    <x v="2"/>
    <n v="115382.44"/>
    <n v="0.42216691668800999"/>
    <n v="0.57783308331199001"/>
  </r>
  <r>
    <x v="8"/>
    <n v="19.95"/>
    <x v="5"/>
    <x v="20"/>
    <n v="111091"/>
    <x v="5"/>
    <n v="660"/>
    <x v="0"/>
    <n v="90.34"/>
    <x v="0"/>
    <x v="2"/>
    <x v="0"/>
    <x v="0"/>
    <n v="47923.1"/>
    <x v="0"/>
    <n v="63167.9"/>
    <n v="0.5686140191374639"/>
    <n v="0.4313859808625361"/>
  </r>
  <r>
    <x v="8"/>
    <n v="6.32"/>
    <x v="5"/>
    <x v="9"/>
    <n v="69999"/>
    <x v="5"/>
    <n v="230"/>
    <x v="1"/>
    <n v="93.33"/>
    <x v="1"/>
    <x v="6"/>
    <x v="1"/>
    <x v="0"/>
    <n v="43557.919999999998"/>
    <x v="3"/>
    <n v="26441.08"/>
    <n v="0.3777351105015786"/>
    <n v="0.6222648894984214"/>
  </r>
  <r>
    <x v="6"/>
    <n v="58.37"/>
    <x v="4"/>
    <x v="16"/>
    <n v="380569"/>
    <x v="7"/>
    <n v="271"/>
    <x v="0"/>
    <n v="97.39"/>
    <x v="0"/>
    <x v="4"/>
    <x v="2"/>
    <x v="1"/>
    <n v="295853.14"/>
    <x v="0"/>
    <n v="84715.859999999986"/>
    <n v="0.22260315474986136"/>
    <n v="0.77739684525013864"/>
  </r>
  <r>
    <x v="7"/>
    <n v="47.69"/>
    <x v="5"/>
    <x v="9"/>
    <n v="120442"/>
    <x v="7"/>
    <n v="222"/>
    <x v="2"/>
    <n v="38.21"/>
    <x v="2"/>
    <x v="7"/>
    <x v="0"/>
    <x v="0"/>
    <n v="54608.06"/>
    <x v="2"/>
    <n v="65833.94"/>
    <n v="0.54660284618322519"/>
    <n v="0.45339715381677487"/>
  </r>
  <r>
    <x v="6"/>
    <n v="60.51"/>
    <x v="1"/>
    <x v="25"/>
    <n v="72463"/>
    <x v="3"/>
    <n v="118"/>
    <x v="2"/>
    <n v="26.28"/>
    <x v="2"/>
    <x v="4"/>
    <x v="0"/>
    <x v="1"/>
    <n v="37061.57"/>
    <x v="3"/>
    <n v="35401.43"/>
    <n v="0.4885449125760733"/>
    <n v="0.51145508742392665"/>
  </r>
  <r>
    <x v="9"/>
    <n v="8.2200000000000006"/>
    <x v="1"/>
    <x v="19"/>
    <n v="398385"/>
    <x v="4"/>
    <n v="683"/>
    <x v="0"/>
    <n v="81.39"/>
    <x v="1"/>
    <x v="0"/>
    <x v="1"/>
    <x v="0"/>
    <n v="178074.23999999999"/>
    <x v="1"/>
    <n v="220310.76"/>
    <n v="0.55300967656914801"/>
    <n v="0.44699032343085204"/>
  </r>
  <r>
    <x v="5"/>
    <n v="45.21"/>
    <x v="3"/>
    <x v="14"/>
    <n v="116931"/>
    <x v="9"/>
    <n v="559"/>
    <x v="1"/>
    <n v="89.99"/>
    <x v="0"/>
    <x v="1"/>
    <x v="1"/>
    <x v="0"/>
    <n v="62836.51"/>
    <x v="0"/>
    <n v="54094.49"/>
    <n v="0.46261889490383218"/>
    <n v="0.53738110509616788"/>
  </r>
  <r>
    <x v="5"/>
    <n v="14.96"/>
    <x v="2"/>
    <x v="38"/>
    <n v="380372"/>
    <x v="8"/>
    <n v="517"/>
    <x v="0"/>
    <n v="68.44"/>
    <x v="2"/>
    <x v="8"/>
    <x v="0"/>
    <x v="0"/>
    <n v="255110.91"/>
    <x v="2"/>
    <n v="125261.09"/>
    <n v="0.32931206818588116"/>
    <n v="0.67068793181411879"/>
  </r>
  <r>
    <x v="2"/>
    <n v="79.41"/>
    <x v="6"/>
    <x v="31"/>
    <n v="75658"/>
    <x v="1"/>
    <n v="883"/>
    <x v="2"/>
    <n v="54.82"/>
    <x v="2"/>
    <x v="6"/>
    <x v="0"/>
    <x v="0"/>
    <n v="56253"/>
    <x v="3"/>
    <n v="19405"/>
    <n v="0.25648312141478757"/>
    <n v="0.74351687858521243"/>
  </r>
  <r>
    <x v="0"/>
    <n v="37.78"/>
    <x v="2"/>
    <x v="2"/>
    <n v="360137"/>
    <x v="9"/>
    <n v="265"/>
    <x v="0"/>
    <n v="67.260000000000005"/>
    <x v="2"/>
    <x v="1"/>
    <x v="1"/>
    <x v="1"/>
    <n v="158679.07999999999"/>
    <x v="1"/>
    <n v="201457.92000000001"/>
    <n v="0.5593924534274457"/>
    <n v="0.4406075465725543"/>
  </r>
  <r>
    <x v="4"/>
    <n v="64.510000000000005"/>
    <x v="7"/>
    <x v="36"/>
    <n v="144396"/>
    <x v="3"/>
    <n v="801"/>
    <x v="0"/>
    <n v="76.48"/>
    <x v="1"/>
    <x v="0"/>
    <x v="2"/>
    <x v="0"/>
    <n v="70145.62"/>
    <x v="0"/>
    <n v="74250.38"/>
    <n v="0.51421355162192861"/>
    <n v="0.48578644837807139"/>
  </r>
  <r>
    <x v="8"/>
    <n v="40.299999999999997"/>
    <x v="6"/>
    <x v="24"/>
    <n v="244831"/>
    <x v="3"/>
    <n v="766"/>
    <x v="2"/>
    <n v="39.56"/>
    <x v="0"/>
    <x v="4"/>
    <x v="0"/>
    <x v="0"/>
    <n v="105728.78"/>
    <x v="2"/>
    <n v="139102.22"/>
    <n v="0.56815607500684151"/>
    <n v="0.43184392499315855"/>
  </r>
  <r>
    <x v="5"/>
    <n v="17.47"/>
    <x v="0"/>
    <x v="35"/>
    <n v="195215"/>
    <x v="7"/>
    <n v="302"/>
    <x v="1"/>
    <n v="97.48"/>
    <x v="2"/>
    <x v="7"/>
    <x v="1"/>
    <x v="1"/>
    <n v="149259.31"/>
    <x v="0"/>
    <n v="45955.69"/>
    <n v="0.23541064979637835"/>
    <n v="0.76458935020362162"/>
  </r>
  <r>
    <x v="1"/>
    <n v="59.73"/>
    <x v="4"/>
    <x v="4"/>
    <n v="148539"/>
    <x v="5"/>
    <n v="775"/>
    <x v="2"/>
    <n v="56.54"/>
    <x v="1"/>
    <x v="9"/>
    <x v="2"/>
    <x v="1"/>
    <n v="117648.13"/>
    <x v="0"/>
    <n v="30890.869999999995"/>
    <n v="0.20796470960488489"/>
    <n v="0.79203529039511511"/>
  </r>
  <r>
    <x v="0"/>
    <n v="25.08"/>
    <x v="1"/>
    <x v="37"/>
    <n v="248029"/>
    <x v="1"/>
    <n v="996"/>
    <x v="2"/>
    <n v="29.76"/>
    <x v="1"/>
    <x v="0"/>
    <x v="2"/>
    <x v="0"/>
    <n v="107097.58"/>
    <x v="0"/>
    <n v="140931.41999999998"/>
    <n v="0.56820541146398196"/>
    <n v="0.43179458853601799"/>
  </r>
  <r>
    <x v="5"/>
    <n v="19.04"/>
    <x v="2"/>
    <x v="8"/>
    <n v="344384"/>
    <x v="0"/>
    <n v="228"/>
    <x v="0"/>
    <n v="60.65"/>
    <x v="2"/>
    <x v="2"/>
    <x v="0"/>
    <x v="1"/>
    <n v="236710.87"/>
    <x v="1"/>
    <n v="107673.13"/>
    <n v="0.31265427545995167"/>
    <n v="0.68734572454004828"/>
  </r>
  <r>
    <x v="0"/>
    <n v="33.11"/>
    <x v="2"/>
    <x v="27"/>
    <n v="149403"/>
    <x v="1"/>
    <n v="415"/>
    <x v="2"/>
    <n v="27.91"/>
    <x v="0"/>
    <x v="6"/>
    <x v="1"/>
    <x v="1"/>
    <n v="112307.48"/>
    <x v="1"/>
    <n v="37095.520000000004"/>
    <n v="0.24829166750332995"/>
    <n v="0.75170833249667002"/>
  </r>
  <r>
    <x v="7"/>
    <n v="48.52"/>
    <x v="2"/>
    <x v="34"/>
    <n v="160635"/>
    <x v="1"/>
    <n v="617"/>
    <x v="2"/>
    <n v="38.22"/>
    <x v="0"/>
    <x v="6"/>
    <x v="2"/>
    <x v="0"/>
    <n v="76904.850000000006"/>
    <x v="3"/>
    <n v="83730.149999999994"/>
    <n v="0.52124474740872162"/>
    <n v="0.47875525259127838"/>
  </r>
  <r>
    <x v="3"/>
    <n v="36.53"/>
    <x v="4"/>
    <x v="18"/>
    <n v="157338"/>
    <x v="9"/>
    <n v="207"/>
    <x v="0"/>
    <n v="90.89"/>
    <x v="0"/>
    <x v="1"/>
    <x v="0"/>
    <x v="0"/>
    <n v="86969.11"/>
    <x v="3"/>
    <n v="70368.89"/>
    <n v="0.44724662827797479"/>
    <n v="0.55275337172202521"/>
  </r>
  <r>
    <x v="9"/>
    <n v="18.190000000000001"/>
    <x v="7"/>
    <x v="30"/>
    <n v="253073"/>
    <x v="2"/>
    <n v="744"/>
    <x v="2"/>
    <n v="30.05"/>
    <x v="2"/>
    <x v="3"/>
    <x v="0"/>
    <x v="0"/>
    <n v="163817.23000000001"/>
    <x v="1"/>
    <n v="89255.76999999999"/>
    <n v="0.3526878410577185"/>
    <n v="0.64731215894228156"/>
  </r>
  <r>
    <x v="6"/>
    <n v="42.09"/>
    <x v="3"/>
    <x v="7"/>
    <n v="367555"/>
    <x v="4"/>
    <n v="966"/>
    <x v="2"/>
    <n v="56.92"/>
    <x v="2"/>
    <x v="0"/>
    <x v="0"/>
    <x v="1"/>
    <n v="185340.6"/>
    <x v="1"/>
    <n v="182214.39999999999"/>
    <n v="0.49574730312470239"/>
    <n v="0.50425269687529761"/>
  </r>
  <r>
    <x v="6"/>
    <n v="15.14"/>
    <x v="5"/>
    <x v="5"/>
    <n v="146518"/>
    <x v="7"/>
    <n v="255"/>
    <x v="2"/>
    <n v="35.49"/>
    <x v="1"/>
    <x v="6"/>
    <x v="2"/>
    <x v="0"/>
    <n v="104650.4"/>
    <x v="0"/>
    <n v="41867.600000000006"/>
    <n v="0.28575055624564905"/>
    <n v="0.71424944375435095"/>
  </r>
  <r>
    <x v="7"/>
    <n v="73.790000000000006"/>
    <x v="3"/>
    <x v="11"/>
    <n v="221471"/>
    <x v="7"/>
    <n v="680"/>
    <x v="1"/>
    <n v="68.3"/>
    <x v="1"/>
    <x v="6"/>
    <x v="2"/>
    <x v="1"/>
    <n v="174582.61"/>
    <x v="1"/>
    <n v="46888.390000000014"/>
    <n v="0.21171345232558672"/>
    <n v="0.78828654767441331"/>
  </r>
  <r>
    <x v="7"/>
    <n v="37.97"/>
    <x v="0"/>
    <x v="6"/>
    <n v="93730"/>
    <x v="4"/>
    <n v="861"/>
    <x v="0"/>
    <n v="73.09"/>
    <x v="1"/>
    <x v="0"/>
    <x v="2"/>
    <x v="0"/>
    <n v="49353.3"/>
    <x v="2"/>
    <n v="44376.7"/>
    <n v="0.47345246986023681"/>
    <n v="0.52654753013976319"/>
  </r>
  <r>
    <x v="2"/>
    <n v="25.08"/>
    <x v="6"/>
    <x v="10"/>
    <n v="142972"/>
    <x v="7"/>
    <n v="976"/>
    <x v="1"/>
    <n v="66.36"/>
    <x v="0"/>
    <x v="4"/>
    <x v="2"/>
    <x v="0"/>
    <n v="109859.36"/>
    <x v="3"/>
    <n v="33112.639999999999"/>
    <n v="0.2316022717734941"/>
    <n v="0.76839772822650587"/>
  </r>
  <r>
    <x v="8"/>
    <n v="5.12"/>
    <x v="0"/>
    <x v="0"/>
    <n v="194425"/>
    <x v="9"/>
    <n v="478"/>
    <x v="1"/>
    <n v="63.78"/>
    <x v="0"/>
    <x v="1"/>
    <x v="2"/>
    <x v="1"/>
    <n v="86664.74"/>
    <x v="0"/>
    <n v="107760.26"/>
    <n v="0.55425104796193903"/>
    <n v="0.44574895203806097"/>
  </r>
  <r>
    <x v="7"/>
    <n v="30.3"/>
    <x v="4"/>
    <x v="12"/>
    <n v="142328"/>
    <x v="7"/>
    <n v="548"/>
    <x v="1"/>
    <n v="88.79"/>
    <x v="1"/>
    <x v="7"/>
    <x v="1"/>
    <x v="1"/>
    <n v="72528.539999999994"/>
    <x v="3"/>
    <n v="69799.460000000006"/>
    <n v="0.49041270867292458"/>
    <n v="0.50958729132707548"/>
  </r>
  <r>
    <x v="2"/>
    <n v="58.06"/>
    <x v="6"/>
    <x v="24"/>
    <n v="249703"/>
    <x v="2"/>
    <n v="854"/>
    <x v="0"/>
    <n v="69.180000000000007"/>
    <x v="2"/>
    <x v="3"/>
    <x v="0"/>
    <x v="0"/>
    <n v="145943.70000000001"/>
    <x v="1"/>
    <n v="103759.29999999999"/>
    <n v="0.41553085065057282"/>
    <n v="0.58446914934942718"/>
  </r>
  <r>
    <x v="8"/>
    <n v="72.91"/>
    <x v="1"/>
    <x v="26"/>
    <n v="92993"/>
    <x v="6"/>
    <n v="310"/>
    <x v="1"/>
    <n v="80.91"/>
    <x v="2"/>
    <x v="9"/>
    <x v="0"/>
    <x v="0"/>
    <n v="54569.53"/>
    <x v="0"/>
    <n v="38423.47"/>
    <n v="0.41318669147140108"/>
    <n v="0.58681330852859892"/>
  </r>
  <r>
    <x v="4"/>
    <n v="62.06"/>
    <x v="7"/>
    <x v="28"/>
    <n v="104252"/>
    <x v="9"/>
    <n v="115"/>
    <x v="1"/>
    <n v="73.569999999999993"/>
    <x v="2"/>
    <x v="1"/>
    <x v="0"/>
    <x v="0"/>
    <n v="62856.72"/>
    <x v="3"/>
    <n v="41395.279999999999"/>
    <n v="0.3970694087403599"/>
    <n v="0.6029305912596401"/>
  </r>
  <r>
    <x v="1"/>
    <n v="14.54"/>
    <x v="6"/>
    <x v="21"/>
    <n v="234274"/>
    <x v="5"/>
    <n v="138"/>
    <x v="1"/>
    <n v="74.34"/>
    <x v="0"/>
    <x v="0"/>
    <x v="2"/>
    <x v="0"/>
    <n v="162862.51"/>
    <x v="3"/>
    <n v="71411.489999999991"/>
    <n v="0.30482038126296557"/>
    <n v="0.69517961873703449"/>
  </r>
  <r>
    <x v="4"/>
    <n v="52.78"/>
    <x v="0"/>
    <x v="35"/>
    <n v="224236"/>
    <x v="9"/>
    <n v="112"/>
    <x v="1"/>
    <n v="67.33"/>
    <x v="0"/>
    <x v="1"/>
    <x v="0"/>
    <x v="0"/>
    <n v="174969.77"/>
    <x v="0"/>
    <n v="49266.23000000001"/>
    <n v="0.21970704971547839"/>
    <n v="0.78029295028452161"/>
  </r>
  <r>
    <x v="7"/>
    <n v="28.04"/>
    <x v="7"/>
    <x v="36"/>
    <n v="176967"/>
    <x v="5"/>
    <n v="431"/>
    <x v="0"/>
    <n v="66.8"/>
    <x v="2"/>
    <x v="5"/>
    <x v="1"/>
    <x v="1"/>
    <n v="123214.92"/>
    <x v="1"/>
    <n v="53752.08"/>
    <n v="0.30374069741816273"/>
    <n v="0.69625930258183732"/>
  </r>
  <r>
    <x v="5"/>
    <n v="46.42"/>
    <x v="5"/>
    <x v="15"/>
    <n v="367471"/>
    <x v="6"/>
    <n v="828"/>
    <x v="0"/>
    <n v="91.8"/>
    <x v="1"/>
    <x v="2"/>
    <x v="1"/>
    <x v="0"/>
    <n v="200822.79"/>
    <x v="2"/>
    <n v="166648.21"/>
    <n v="0.45350030342530429"/>
    <n v="0.54649969657469566"/>
  </r>
  <r>
    <x v="3"/>
    <n v="21.46"/>
    <x v="7"/>
    <x v="28"/>
    <n v="132244"/>
    <x v="2"/>
    <n v="821"/>
    <x v="2"/>
    <n v="56.27"/>
    <x v="0"/>
    <x v="6"/>
    <x v="1"/>
    <x v="0"/>
    <n v="68840.78"/>
    <x v="0"/>
    <n v="63403.22"/>
    <n v="0.47944118447717854"/>
    <n v="0.52055881552282146"/>
  </r>
  <r>
    <x v="0"/>
    <n v="8.58"/>
    <x v="4"/>
    <x v="22"/>
    <n v="384648"/>
    <x v="9"/>
    <n v="150"/>
    <x v="0"/>
    <n v="74.069999999999993"/>
    <x v="1"/>
    <x v="1"/>
    <x v="2"/>
    <x v="0"/>
    <n v="222901.04"/>
    <x v="3"/>
    <n v="161746.96"/>
    <n v="0.42050643705413776"/>
    <n v="0.57949356294586218"/>
  </r>
  <r>
    <x v="0"/>
    <n v="40.32"/>
    <x v="0"/>
    <x v="0"/>
    <n v="79686"/>
    <x v="1"/>
    <n v="454"/>
    <x v="2"/>
    <n v="37.369999999999997"/>
    <x v="1"/>
    <x v="0"/>
    <x v="0"/>
    <x v="0"/>
    <n v="54761.67"/>
    <x v="2"/>
    <n v="24924.33"/>
    <n v="0.31278179353964314"/>
    <n v="0.68721820646035692"/>
  </r>
  <r>
    <x v="4"/>
    <n v="60.39"/>
    <x v="0"/>
    <x v="29"/>
    <n v="317158"/>
    <x v="8"/>
    <n v="843"/>
    <x v="1"/>
    <n v="98.02"/>
    <x v="1"/>
    <x v="7"/>
    <x v="1"/>
    <x v="0"/>
    <n v="153618.07"/>
    <x v="0"/>
    <n v="163539.93"/>
    <n v="0.51564182521014756"/>
    <n v="0.48435817478985238"/>
  </r>
  <r>
    <x v="7"/>
    <n v="74.61"/>
    <x v="5"/>
    <x v="13"/>
    <n v="106841"/>
    <x v="5"/>
    <n v="323"/>
    <x v="1"/>
    <n v="97.07"/>
    <x v="1"/>
    <x v="1"/>
    <x v="1"/>
    <x v="0"/>
    <n v="53314.239999999998"/>
    <x v="2"/>
    <n v="53526.76"/>
    <n v="0.50099456201271053"/>
    <n v="0.49900543798728952"/>
  </r>
  <r>
    <x v="8"/>
    <n v="17.41"/>
    <x v="4"/>
    <x v="16"/>
    <n v="151506"/>
    <x v="4"/>
    <n v="539"/>
    <x v="0"/>
    <n v="81.180000000000007"/>
    <x v="1"/>
    <x v="0"/>
    <x v="0"/>
    <x v="0"/>
    <n v="73294.16"/>
    <x v="1"/>
    <n v="78211.839999999997"/>
    <n v="0.51622932425118473"/>
    <n v="0.48377067574881527"/>
  </r>
  <r>
    <x v="6"/>
    <n v="19.260000000000002"/>
    <x v="3"/>
    <x v="14"/>
    <n v="272741"/>
    <x v="7"/>
    <n v="174"/>
    <x v="1"/>
    <n v="73.23"/>
    <x v="1"/>
    <x v="3"/>
    <x v="2"/>
    <x v="0"/>
    <n v="140840.03"/>
    <x v="2"/>
    <n v="131900.97"/>
    <n v="0.48361254816840887"/>
    <n v="0.51638745183159118"/>
  </r>
  <r>
    <x v="2"/>
    <n v="33.270000000000003"/>
    <x v="1"/>
    <x v="26"/>
    <n v="233595"/>
    <x v="4"/>
    <n v="544"/>
    <x v="0"/>
    <n v="70.53"/>
    <x v="0"/>
    <x v="0"/>
    <x v="0"/>
    <x v="1"/>
    <n v="164257.65"/>
    <x v="0"/>
    <n v="69337.350000000006"/>
    <n v="0.29682720092467735"/>
    <n v="0.7031727990753226"/>
  </r>
  <r>
    <x v="9"/>
    <n v="47.46"/>
    <x v="3"/>
    <x v="7"/>
    <n v="233499"/>
    <x v="0"/>
    <n v="959"/>
    <x v="1"/>
    <n v="90.59"/>
    <x v="0"/>
    <x v="1"/>
    <x v="0"/>
    <x v="0"/>
    <n v="124715.75"/>
    <x v="1"/>
    <n v="108783.25"/>
    <n v="0.46588315153383952"/>
    <n v="0.53411684846616048"/>
  </r>
  <r>
    <x v="8"/>
    <n v="7.08"/>
    <x v="2"/>
    <x v="34"/>
    <n v="96695"/>
    <x v="0"/>
    <n v="727"/>
    <x v="0"/>
    <n v="74.5"/>
    <x v="1"/>
    <x v="2"/>
    <x v="0"/>
    <x v="1"/>
    <n v="55947.519999999997"/>
    <x v="3"/>
    <n v="40747.480000000003"/>
    <n v="0.42140214075184862"/>
    <n v="0.57859785924815132"/>
  </r>
  <r>
    <x v="8"/>
    <n v="73.2"/>
    <x v="2"/>
    <x v="27"/>
    <n v="190343"/>
    <x v="1"/>
    <n v="792"/>
    <x v="2"/>
    <n v="48.54"/>
    <x v="2"/>
    <x v="6"/>
    <x v="1"/>
    <x v="1"/>
    <n v="144454.81"/>
    <x v="1"/>
    <n v="45888.19"/>
    <n v="0.24108157379047301"/>
    <n v="0.75891842620952699"/>
  </r>
  <r>
    <x v="2"/>
    <n v="14.77"/>
    <x v="3"/>
    <x v="14"/>
    <n v="115723"/>
    <x v="4"/>
    <n v="788"/>
    <x v="0"/>
    <n v="95.56"/>
    <x v="0"/>
    <x v="0"/>
    <x v="2"/>
    <x v="0"/>
    <n v="81909.440000000002"/>
    <x v="0"/>
    <n v="33813.56"/>
    <n v="0.29219394588802572"/>
    <n v="0.70780605411197428"/>
  </r>
  <r>
    <x v="9"/>
    <n v="18.18"/>
    <x v="3"/>
    <x v="32"/>
    <n v="182587"/>
    <x v="1"/>
    <n v="587"/>
    <x v="1"/>
    <n v="84.62"/>
    <x v="1"/>
    <x v="2"/>
    <x v="0"/>
    <x v="0"/>
    <n v="78069.899999999994"/>
    <x v="2"/>
    <n v="104517.1"/>
    <n v="0.57242355698927094"/>
    <n v="0.42757644301072911"/>
  </r>
  <r>
    <x v="3"/>
    <n v="43.06"/>
    <x v="7"/>
    <x v="36"/>
    <n v="285839"/>
    <x v="5"/>
    <n v="267"/>
    <x v="1"/>
    <n v="87.08"/>
    <x v="1"/>
    <x v="1"/>
    <x v="0"/>
    <x v="1"/>
    <n v="136257.26999999999"/>
    <x v="0"/>
    <n v="149581.73000000001"/>
    <n v="0.52330763121897295"/>
    <n v="0.47669236878102705"/>
  </r>
  <r>
    <x v="5"/>
    <n v="35.46"/>
    <x v="5"/>
    <x v="5"/>
    <n v="85628"/>
    <x v="2"/>
    <n v="625"/>
    <x v="1"/>
    <n v="60.4"/>
    <x v="1"/>
    <x v="6"/>
    <x v="0"/>
    <x v="0"/>
    <n v="64888.13"/>
    <x v="2"/>
    <n v="20739.870000000003"/>
    <n v="0.24220897370019157"/>
    <n v="0.75779102629980843"/>
  </r>
  <r>
    <x v="5"/>
    <n v="50.29"/>
    <x v="6"/>
    <x v="24"/>
    <n v="107759"/>
    <x v="5"/>
    <n v="680"/>
    <x v="1"/>
    <n v="96.2"/>
    <x v="1"/>
    <x v="5"/>
    <x v="1"/>
    <x v="0"/>
    <n v="77509.83"/>
    <x v="3"/>
    <n v="30249.17"/>
    <n v="0.28071130949619055"/>
    <n v="0.71928869050380939"/>
  </r>
  <r>
    <x v="0"/>
    <n v="19.32"/>
    <x v="4"/>
    <x v="4"/>
    <n v="234199"/>
    <x v="7"/>
    <n v="806"/>
    <x v="1"/>
    <n v="88.73"/>
    <x v="1"/>
    <x v="3"/>
    <x v="1"/>
    <x v="1"/>
    <n v="101375.52"/>
    <x v="1"/>
    <n v="132823.47999999998"/>
    <n v="0.56713939854568118"/>
    <n v="0.43286060145431876"/>
  </r>
  <r>
    <x v="2"/>
    <n v="48.4"/>
    <x v="3"/>
    <x v="14"/>
    <n v="115515"/>
    <x v="6"/>
    <n v="180"/>
    <x v="2"/>
    <n v="41.77"/>
    <x v="1"/>
    <x v="4"/>
    <x v="0"/>
    <x v="0"/>
    <n v="57938.38"/>
    <x v="0"/>
    <n v="57576.62"/>
    <n v="0.49843414275202358"/>
    <n v="0.50156585724797642"/>
  </r>
  <r>
    <x v="5"/>
    <n v="51.37"/>
    <x v="4"/>
    <x v="4"/>
    <n v="384758"/>
    <x v="7"/>
    <n v="828"/>
    <x v="1"/>
    <n v="85.22"/>
    <x v="1"/>
    <x v="2"/>
    <x v="0"/>
    <x v="0"/>
    <n v="274325.23"/>
    <x v="1"/>
    <n v="110432.77000000002"/>
    <n v="0.28701877543806759"/>
    <n v="0.71298122456193236"/>
  </r>
  <r>
    <x v="7"/>
    <n v="16.21"/>
    <x v="0"/>
    <x v="0"/>
    <n v="328193"/>
    <x v="6"/>
    <n v="962"/>
    <x v="1"/>
    <n v="64.19"/>
    <x v="2"/>
    <x v="9"/>
    <x v="0"/>
    <x v="1"/>
    <n v="233734.33"/>
    <x v="3"/>
    <n v="94458.670000000013"/>
    <n v="0.28781439579759477"/>
    <n v="0.71218560420240529"/>
  </r>
  <r>
    <x v="2"/>
    <n v="78.790000000000006"/>
    <x v="3"/>
    <x v="11"/>
    <n v="173125"/>
    <x v="4"/>
    <n v="341"/>
    <x v="2"/>
    <n v="27.19"/>
    <x v="0"/>
    <x v="0"/>
    <x v="2"/>
    <x v="0"/>
    <n v="83041.81"/>
    <x v="0"/>
    <n v="90083.19"/>
    <n v="0.5203361155234657"/>
    <n v="0.4796638844765343"/>
  </r>
  <r>
    <x v="9"/>
    <n v="21.21"/>
    <x v="3"/>
    <x v="11"/>
    <n v="299635"/>
    <x v="0"/>
    <n v="442"/>
    <x v="0"/>
    <n v="60.05"/>
    <x v="2"/>
    <x v="2"/>
    <x v="0"/>
    <x v="0"/>
    <n v="124533.05"/>
    <x v="2"/>
    <n v="175101.95"/>
    <n v="0.58438416740367449"/>
    <n v="0.41561583259632556"/>
  </r>
  <r>
    <x v="5"/>
    <n v="69.88"/>
    <x v="7"/>
    <x v="17"/>
    <n v="290240"/>
    <x v="5"/>
    <n v="627"/>
    <x v="0"/>
    <n v="90.63"/>
    <x v="1"/>
    <x v="3"/>
    <x v="2"/>
    <x v="1"/>
    <n v="193371.71"/>
    <x v="3"/>
    <n v="96868.290000000008"/>
    <n v="0.33375237734288865"/>
    <n v="0.66624762265711135"/>
  </r>
  <r>
    <x v="6"/>
    <n v="21.07"/>
    <x v="4"/>
    <x v="18"/>
    <n v="148270"/>
    <x v="2"/>
    <n v="281"/>
    <x v="0"/>
    <n v="78.02"/>
    <x v="0"/>
    <x v="1"/>
    <x v="1"/>
    <x v="0"/>
    <n v="81821.320000000007"/>
    <x v="3"/>
    <n v="66448.679999999993"/>
    <n v="0.44815997841775135"/>
    <n v="0.55184002158224865"/>
  </r>
  <r>
    <x v="7"/>
    <n v="7.48"/>
    <x v="1"/>
    <x v="19"/>
    <n v="63536"/>
    <x v="0"/>
    <n v="948"/>
    <x v="0"/>
    <n v="86.73"/>
    <x v="1"/>
    <x v="1"/>
    <x v="2"/>
    <x v="1"/>
    <n v="25875.87"/>
    <x v="3"/>
    <n v="37660.130000000005"/>
    <n v="0.59273687358348026"/>
    <n v="0.40726312641651974"/>
  </r>
  <r>
    <x v="4"/>
    <n v="60.11"/>
    <x v="1"/>
    <x v="19"/>
    <n v="247105"/>
    <x v="6"/>
    <n v="288"/>
    <x v="2"/>
    <n v="55.38"/>
    <x v="1"/>
    <x v="7"/>
    <x v="0"/>
    <x v="1"/>
    <n v="133806.81"/>
    <x v="2"/>
    <n v="113298.19"/>
    <n v="0.4585022156573117"/>
    <n v="0.54149778434268836"/>
  </r>
  <r>
    <x v="1"/>
    <n v="15.9"/>
    <x v="0"/>
    <x v="35"/>
    <n v="113604"/>
    <x v="5"/>
    <n v="392"/>
    <x v="0"/>
    <n v="93.34"/>
    <x v="2"/>
    <x v="5"/>
    <x v="2"/>
    <x v="0"/>
    <n v="76294.19"/>
    <x v="1"/>
    <n v="37309.81"/>
    <n v="0.32841986197669093"/>
    <n v="0.67158013802330907"/>
  </r>
  <r>
    <x v="5"/>
    <n v="19.54"/>
    <x v="3"/>
    <x v="7"/>
    <n v="333214"/>
    <x v="7"/>
    <n v="370"/>
    <x v="0"/>
    <n v="93.29"/>
    <x v="2"/>
    <x v="7"/>
    <x v="1"/>
    <x v="0"/>
    <n v="232672.01"/>
    <x v="2"/>
    <n v="100541.98999999999"/>
    <n v="0.30173399076869517"/>
    <n v="0.69826600923130488"/>
  </r>
  <r>
    <x v="5"/>
    <n v="11.33"/>
    <x v="5"/>
    <x v="13"/>
    <n v="328876"/>
    <x v="8"/>
    <n v="133"/>
    <x v="1"/>
    <n v="74.55"/>
    <x v="1"/>
    <x v="4"/>
    <x v="2"/>
    <x v="1"/>
    <n v="199475.92"/>
    <x v="1"/>
    <n v="129400.07999999999"/>
    <n v="0.39346160863060847"/>
    <n v="0.60653839136939158"/>
  </r>
  <r>
    <x v="2"/>
    <n v="39.07"/>
    <x v="1"/>
    <x v="26"/>
    <n v="316355"/>
    <x v="7"/>
    <n v="426"/>
    <x v="0"/>
    <n v="78.92"/>
    <x v="1"/>
    <x v="3"/>
    <x v="0"/>
    <x v="1"/>
    <n v="245010.97"/>
    <x v="3"/>
    <n v="71344.03"/>
    <n v="0.2255188949123611"/>
    <n v="0.7744811050876389"/>
  </r>
  <r>
    <x v="3"/>
    <n v="55.31"/>
    <x v="3"/>
    <x v="11"/>
    <n v="129474"/>
    <x v="5"/>
    <n v="434"/>
    <x v="1"/>
    <n v="73.400000000000006"/>
    <x v="0"/>
    <x v="8"/>
    <x v="0"/>
    <x v="1"/>
    <n v="68919.41"/>
    <x v="2"/>
    <n v="60554.59"/>
    <n v="0.4676969121213525"/>
    <n v="0.53230308787864744"/>
  </r>
  <r>
    <x v="7"/>
    <n v="16.22"/>
    <x v="5"/>
    <x v="9"/>
    <n v="226841"/>
    <x v="5"/>
    <n v="483"/>
    <x v="0"/>
    <n v="77.89"/>
    <x v="2"/>
    <x v="5"/>
    <x v="0"/>
    <x v="0"/>
    <n v="137104.65"/>
    <x v="3"/>
    <n v="89736.35"/>
    <n v="0.39559140543376198"/>
    <n v="0.60440859456623797"/>
  </r>
  <r>
    <x v="8"/>
    <n v="20.2"/>
    <x v="2"/>
    <x v="2"/>
    <n v="326439"/>
    <x v="3"/>
    <n v="902"/>
    <x v="2"/>
    <n v="51.43"/>
    <x v="2"/>
    <x v="4"/>
    <x v="0"/>
    <x v="1"/>
    <n v="134116.21"/>
    <x v="3"/>
    <n v="192322.79"/>
    <n v="0.58915383884891204"/>
    <n v="0.41084616115108791"/>
  </r>
  <r>
    <x v="4"/>
    <n v="60.38"/>
    <x v="5"/>
    <x v="15"/>
    <n v="181544"/>
    <x v="7"/>
    <n v="170"/>
    <x v="1"/>
    <n v="65.55"/>
    <x v="2"/>
    <x v="7"/>
    <x v="1"/>
    <x v="1"/>
    <n v="124652.65"/>
    <x v="3"/>
    <n v="56891.350000000006"/>
    <n v="0.31337499449169348"/>
    <n v="0.68662500550830652"/>
  </r>
  <r>
    <x v="8"/>
    <n v="37.01"/>
    <x v="3"/>
    <x v="3"/>
    <n v="373159"/>
    <x v="4"/>
    <n v="960"/>
    <x v="0"/>
    <n v="70.58"/>
    <x v="0"/>
    <x v="0"/>
    <x v="0"/>
    <x v="0"/>
    <n v="272530.15999999997"/>
    <x v="2"/>
    <n v="100628.84000000003"/>
    <n v="0.26966746078749282"/>
    <n v="0.73033253921250718"/>
  </r>
  <r>
    <x v="3"/>
    <n v="42.44"/>
    <x v="1"/>
    <x v="37"/>
    <n v="300664"/>
    <x v="4"/>
    <n v="180"/>
    <x v="1"/>
    <n v="67.38"/>
    <x v="2"/>
    <x v="0"/>
    <x v="1"/>
    <x v="0"/>
    <n v="155470.65"/>
    <x v="1"/>
    <n v="145193.35"/>
    <n v="0.48290899475826837"/>
    <n v="0.51709100524173157"/>
  </r>
  <r>
    <x v="1"/>
    <n v="77.349999999999994"/>
    <x v="2"/>
    <x v="2"/>
    <n v="174043"/>
    <x v="6"/>
    <n v="286"/>
    <x v="1"/>
    <n v="88.9"/>
    <x v="2"/>
    <x v="9"/>
    <x v="0"/>
    <x v="1"/>
    <n v="116253.03"/>
    <x v="2"/>
    <n v="57789.97"/>
    <n v="0.33204420746597108"/>
    <n v="0.66795579253402892"/>
  </r>
  <r>
    <x v="4"/>
    <n v="34.409999999999997"/>
    <x v="0"/>
    <x v="29"/>
    <n v="157109"/>
    <x v="4"/>
    <n v="987"/>
    <x v="0"/>
    <n v="68.569999999999993"/>
    <x v="2"/>
    <x v="0"/>
    <x v="1"/>
    <x v="0"/>
    <n v="97722.23"/>
    <x v="3"/>
    <n v="59386.770000000004"/>
    <n v="0.37799725031665915"/>
    <n v="0.62200274968334079"/>
  </r>
  <r>
    <x v="9"/>
    <n v="66.12"/>
    <x v="6"/>
    <x v="21"/>
    <n v="55654"/>
    <x v="4"/>
    <n v="218"/>
    <x v="0"/>
    <n v="85.99"/>
    <x v="2"/>
    <x v="0"/>
    <x v="0"/>
    <x v="0"/>
    <n v="30656.45"/>
    <x v="3"/>
    <n v="24997.55"/>
    <n v="0.44915998850037731"/>
    <n v="0.55084001149962269"/>
  </r>
  <r>
    <x v="3"/>
    <n v="30.37"/>
    <x v="6"/>
    <x v="24"/>
    <n v="54095"/>
    <x v="4"/>
    <n v="328"/>
    <x v="1"/>
    <n v="89.09"/>
    <x v="1"/>
    <x v="0"/>
    <x v="2"/>
    <x v="1"/>
    <n v="37110.26"/>
    <x v="2"/>
    <n v="16984.739999999998"/>
    <n v="0.3139798502634254"/>
    <n v="0.68602014973657455"/>
  </r>
  <r>
    <x v="9"/>
    <n v="15.9"/>
    <x v="7"/>
    <x v="23"/>
    <n v="276139"/>
    <x v="7"/>
    <n v="788"/>
    <x v="0"/>
    <n v="82.32"/>
    <x v="1"/>
    <x v="3"/>
    <x v="0"/>
    <x v="1"/>
    <n v="137786.20000000001"/>
    <x v="3"/>
    <n v="138352.79999999999"/>
    <n v="0.5010259325919193"/>
    <n v="0.49897406740808076"/>
  </r>
  <r>
    <x v="1"/>
    <n v="18.43"/>
    <x v="5"/>
    <x v="13"/>
    <n v="77627"/>
    <x v="7"/>
    <n v="113"/>
    <x v="2"/>
    <n v="39.409999999999997"/>
    <x v="1"/>
    <x v="4"/>
    <x v="0"/>
    <x v="1"/>
    <n v="54525.25"/>
    <x v="2"/>
    <n v="23101.75"/>
    <n v="0.29759941772836773"/>
    <n v="0.70240058227163227"/>
  </r>
  <r>
    <x v="3"/>
    <n v="7.01"/>
    <x v="5"/>
    <x v="15"/>
    <n v="117366"/>
    <x v="3"/>
    <n v="671"/>
    <x v="2"/>
    <n v="33.61"/>
    <x v="0"/>
    <x v="1"/>
    <x v="0"/>
    <x v="0"/>
    <n v="54023.76"/>
    <x v="1"/>
    <n v="63342.239999999998"/>
    <n v="0.53969837942845456"/>
    <n v="0.46030162057154544"/>
  </r>
  <r>
    <x v="6"/>
    <n v="79.38"/>
    <x v="1"/>
    <x v="26"/>
    <n v="172867"/>
    <x v="2"/>
    <n v="533"/>
    <x v="1"/>
    <n v="61.54"/>
    <x v="1"/>
    <x v="2"/>
    <x v="0"/>
    <x v="0"/>
    <n v="98757.759999999995"/>
    <x v="3"/>
    <n v="74109.240000000005"/>
    <n v="0.42870669358524188"/>
    <n v="0.57129330641475817"/>
  </r>
  <r>
    <x v="8"/>
    <n v="10.27"/>
    <x v="1"/>
    <x v="19"/>
    <n v="65902"/>
    <x v="2"/>
    <n v="548"/>
    <x v="0"/>
    <n v="74.38"/>
    <x v="0"/>
    <x v="1"/>
    <x v="2"/>
    <x v="0"/>
    <n v="51620.66"/>
    <x v="2"/>
    <n v="14281.339999999997"/>
    <n v="0.21670571454584073"/>
    <n v="0.78329428545415924"/>
  </r>
  <r>
    <x v="9"/>
    <n v="20.76"/>
    <x v="2"/>
    <x v="34"/>
    <n v="98597"/>
    <x v="8"/>
    <n v="421"/>
    <x v="0"/>
    <n v="94.33"/>
    <x v="2"/>
    <x v="8"/>
    <x v="0"/>
    <x v="1"/>
    <n v="48768.25"/>
    <x v="3"/>
    <n v="49828.75"/>
    <n v="0.50537795267604491"/>
    <n v="0.49462204732395509"/>
  </r>
  <r>
    <x v="5"/>
    <n v="75.34"/>
    <x v="5"/>
    <x v="13"/>
    <n v="396426"/>
    <x v="4"/>
    <n v="375"/>
    <x v="1"/>
    <n v="78.87"/>
    <x v="0"/>
    <x v="0"/>
    <x v="0"/>
    <x v="0"/>
    <n v="190032.78"/>
    <x v="3"/>
    <n v="206393.22"/>
    <n v="0.5206349230373386"/>
    <n v="0.4793650769626614"/>
  </r>
  <r>
    <x v="1"/>
    <n v="30.47"/>
    <x v="5"/>
    <x v="15"/>
    <n v="364488"/>
    <x v="8"/>
    <n v="617"/>
    <x v="0"/>
    <n v="94.04"/>
    <x v="2"/>
    <x v="8"/>
    <x v="1"/>
    <x v="1"/>
    <n v="276900.18"/>
    <x v="0"/>
    <n v="87587.82"/>
    <n v="0.24030371370250875"/>
    <n v="0.75969628629749131"/>
  </r>
  <r>
    <x v="9"/>
    <n v="52.87"/>
    <x v="1"/>
    <x v="25"/>
    <n v="311408"/>
    <x v="6"/>
    <n v="766"/>
    <x v="2"/>
    <n v="54.12"/>
    <x v="1"/>
    <x v="2"/>
    <x v="1"/>
    <x v="1"/>
    <n v="166354.89000000001"/>
    <x v="2"/>
    <n v="145053.10999999999"/>
    <n v="0.46579763525664075"/>
    <n v="0.53420236474335925"/>
  </r>
  <r>
    <x v="7"/>
    <n v="65.209999999999994"/>
    <x v="7"/>
    <x v="28"/>
    <n v="376541"/>
    <x v="9"/>
    <n v="998"/>
    <x v="2"/>
    <n v="27.96"/>
    <x v="1"/>
    <x v="1"/>
    <x v="2"/>
    <x v="1"/>
    <n v="206460.63"/>
    <x v="2"/>
    <n v="170080.37"/>
    <n v="0.45169150238619432"/>
    <n v="0.54830849761380573"/>
  </r>
  <r>
    <x v="0"/>
    <n v="13.45"/>
    <x v="0"/>
    <x v="39"/>
    <n v="220868"/>
    <x v="4"/>
    <n v="141"/>
    <x v="0"/>
    <n v="80.63"/>
    <x v="0"/>
    <x v="0"/>
    <x v="1"/>
    <x v="0"/>
    <n v="97213.57"/>
    <x v="0"/>
    <n v="123654.43"/>
    <n v="0.55985670174040603"/>
    <n v="0.44014329825959397"/>
  </r>
  <r>
    <x v="5"/>
    <n v="51.16"/>
    <x v="4"/>
    <x v="16"/>
    <n v="280320"/>
    <x v="2"/>
    <n v="433"/>
    <x v="1"/>
    <n v="78.56"/>
    <x v="0"/>
    <x v="0"/>
    <x v="1"/>
    <x v="1"/>
    <n v="178357.51"/>
    <x v="0"/>
    <n v="101962.48999999999"/>
    <n v="0.36373605165525114"/>
    <n v="0.63626394834474886"/>
  </r>
  <r>
    <x v="1"/>
    <n v="64.849999999999994"/>
    <x v="5"/>
    <x v="15"/>
    <n v="349107"/>
    <x v="3"/>
    <n v="892"/>
    <x v="0"/>
    <n v="90.9"/>
    <x v="0"/>
    <x v="1"/>
    <x v="0"/>
    <x v="1"/>
    <n v="177687.62"/>
    <x v="3"/>
    <n v="171419.38"/>
    <n v="0.49102246589154613"/>
    <n v="0.50897753410845381"/>
  </r>
  <r>
    <x v="4"/>
    <n v="35.78"/>
    <x v="0"/>
    <x v="29"/>
    <n v="156632"/>
    <x v="0"/>
    <n v="128"/>
    <x v="0"/>
    <n v="97.8"/>
    <x v="2"/>
    <x v="2"/>
    <x v="2"/>
    <x v="1"/>
    <n v="93244.23"/>
    <x v="3"/>
    <n v="63387.770000000004"/>
    <n v="0.40469233617651568"/>
    <n v="0.59530766382348432"/>
  </r>
  <r>
    <x v="6"/>
    <n v="25.05"/>
    <x v="7"/>
    <x v="36"/>
    <n v="113393"/>
    <x v="4"/>
    <n v="362"/>
    <x v="2"/>
    <n v="32.020000000000003"/>
    <x v="0"/>
    <x v="0"/>
    <x v="1"/>
    <x v="1"/>
    <n v="67522.42"/>
    <x v="3"/>
    <n v="45870.58"/>
    <n v="0.40452743996543"/>
    <n v="0.59547256003457005"/>
  </r>
  <r>
    <x v="9"/>
    <n v="64.930000000000007"/>
    <x v="5"/>
    <x v="15"/>
    <n v="166119"/>
    <x v="7"/>
    <n v="887"/>
    <x v="2"/>
    <n v="38.619999999999997"/>
    <x v="0"/>
    <x v="3"/>
    <x v="0"/>
    <x v="0"/>
    <n v="73360.36"/>
    <x v="3"/>
    <n v="92758.64"/>
    <n v="0.55838669869190161"/>
    <n v="0.44161330130809839"/>
  </r>
  <r>
    <x v="4"/>
    <n v="56.29"/>
    <x v="1"/>
    <x v="37"/>
    <n v="186852"/>
    <x v="3"/>
    <n v="587"/>
    <x v="1"/>
    <n v="60.69"/>
    <x v="1"/>
    <x v="0"/>
    <x v="0"/>
    <x v="0"/>
    <n v="126244.29"/>
    <x v="0"/>
    <n v="60607.710000000006"/>
    <n v="0.32436211547106802"/>
    <n v="0.67563788452893192"/>
  </r>
  <r>
    <x v="3"/>
    <n v="12.64"/>
    <x v="1"/>
    <x v="37"/>
    <n v="161674"/>
    <x v="7"/>
    <n v="546"/>
    <x v="2"/>
    <n v="53.03"/>
    <x v="1"/>
    <x v="0"/>
    <x v="0"/>
    <x v="0"/>
    <n v="111812.68"/>
    <x v="1"/>
    <n v="49861.320000000007"/>
    <n v="0.30840654650716881"/>
    <n v="0.69159345349283119"/>
  </r>
  <r>
    <x v="4"/>
    <n v="50.2"/>
    <x v="0"/>
    <x v="35"/>
    <n v="107582"/>
    <x v="9"/>
    <n v="771"/>
    <x v="2"/>
    <n v="33.47"/>
    <x v="1"/>
    <x v="1"/>
    <x v="2"/>
    <x v="0"/>
    <n v="82673.95"/>
    <x v="2"/>
    <n v="24908.050000000003"/>
    <n v="0.23152618467773423"/>
    <n v="0.76847381532226577"/>
  </r>
  <r>
    <x v="4"/>
    <n v="20.21"/>
    <x v="6"/>
    <x v="21"/>
    <n v="106209"/>
    <x v="8"/>
    <n v="530"/>
    <x v="2"/>
    <n v="52.93"/>
    <x v="2"/>
    <x v="8"/>
    <x v="2"/>
    <x v="0"/>
    <n v="52958.04"/>
    <x v="0"/>
    <n v="53250.96"/>
    <n v="0.50137897918255514"/>
    <n v="0.49862102081744486"/>
  </r>
  <r>
    <x v="0"/>
    <n v="33.86"/>
    <x v="0"/>
    <x v="6"/>
    <n v="299269"/>
    <x v="5"/>
    <n v="473"/>
    <x v="1"/>
    <n v="68.78"/>
    <x v="0"/>
    <x v="8"/>
    <x v="0"/>
    <x v="1"/>
    <n v="203044.66"/>
    <x v="3"/>
    <n v="96224.34"/>
    <n v="0.32153126451453373"/>
    <n v="0.67846873548546627"/>
  </r>
  <r>
    <x v="3"/>
    <n v="39.020000000000003"/>
    <x v="3"/>
    <x v="3"/>
    <n v="382503"/>
    <x v="2"/>
    <n v="694"/>
    <x v="1"/>
    <n v="91.12"/>
    <x v="2"/>
    <x v="3"/>
    <x v="0"/>
    <x v="1"/>
    <n v="286351.84999999998"/>
    <x v="0"/>
    <n v="96151.150000000023"/>
    <n v="0.25137358399803406"/>
    <n v="0.74862641600196589"/>
  </r>
  <r>
    <x v="6"/>
    <n v="34.4"/>
    <x v="7"/>
    <x v="17"/>
    <n v="88151"/>
    <x v="0"/>
    <n v="950"/>
    <x v="0"/>
    <n v="89.39"/>
    <x v="2"/>
    <x v="2"/>
    <x v="2"/>
    <x v="0"/>
    <n v="51206.31"/>
    <x v="1"/>
    <n v="36944.69"/>
    <n v="0.41910687343308645"/>
    <n v="0.58089312656691361"/>
  </r>
  <r>
    <x v="4"/>
    <n v="39.54"/>
    <x v="4"/>
    <x v="12"/>
    <n v="179554"/>
    <x v="2"/>
    <n v="575"/>
    <x v="2"/>
    <n v="56.85"/>
    <x v="0"/>
    <x v="4"/>
    <x v="2"/>
    <x v="1"/>
    <n v="93733.53"/>
    <x v="3"/>
    <n v="85820.47"/>
    <n v="0.47796467914944807"/>
    <n v="0.52203532085055193"/>
  </r>
  <r>
    <x v="4"/>
    <n v="39.51"/>
    <x v="5"/>
    <x v="9"/>
    <n v="360129"/>
    <x v="0"/>
    <n v="124"/>
    <x v="1"/>
    <n v="66.27"/>
    <x v="2"/>
    <x v="2"/>
    <x v="2"/>
    <x v="1"/>
    <n v="153698.54999999999"/>
    <x v="3"/>
    <n v="206430.45"/>
    <n v="0.57321251551527375"/>
    <n v="0.42678748448472625"/>
  </r>
  <r>
    <x v="7"/>
    <n v="76.739999999999995"/>
    <x v="6"/>
    <x v="24"/>
    <n v="345192"/>
    <x v="5"/>
    <n v="601"/>
    <x v="1"/>
    <n v="63.95"/>
    <x v="1"/>
    <x v="4"/>
    <x v="0"/>
    <x v="1"/>
    <n v="220193.11"/>
    <x v="0"/>
    <n v="124998.89000000001"/>
    <n v="0.36211409882036666"/>
    <n v="0.63788590117963329"/>
  </r>
  <r>
    <x v="1"/>
    <n v="32.049999999999997"/>
    <x v="5"/>
    <x v="20"/>
    <n v="94839"/>
    <x v="5"/>
    <n v="835"/>
    <x v="2"/>
    <n v="33.07"/>
    <x v="0"/>
    <x v="1"/>
    <x v="1"/>
    <x v="1"/>
    <n v="58914.19"/>
    <x v="2"/>
    <n v="35924.81"/>
    <n v="0.37879785742152489"/>
    <n v="0.62120214257847517"/>
  </r>
  <r>
    <x v="7"/>
    <n v="56.19"/>
    <x v="1"/>
    <x v="25"/>
    <n v="128439"/>
    <x v="2"/>
    <n v="551"/>
    <x v="0"/>
    <n v="77.599999999999994"/>
    <x v="0"/>
    <x v="1"/>
    <x v="1"/>
    <x v="1"/>
    <n v="77597.97"/>
    <x v="1"/>
    <n v="50841.03"/>
    <n v="0.39583794641814402"/>
    <n v="0.60416205358185604"/>
  </r>
  <r>
    <x v="5"/>
    <n v="44.48"/>
    <x v="4"/>
    <x v="4"/>
    <n v="318869"/>
    <x v="8"/>
    <n v="566"/>
    <x v="2"/>
    <n v="38.130000000000003"/>
    <x v="2"/>
    <x v="8"/>
    <x v="1"/>
    <x v="0"/>
    <n v="195831.77"/>
    <x v="0"/>
    <n v="123037.23000000001"/>
    <n v="0.38585510037037157"/>
    <n v="0.61414489962962848"/>
  </r>
  <r>
    <x v="3"/>
    <n v="10.88"/>
    <x v="2"/>
    <x v="8"/>
    <n v="140211"/>
    <x v="7"/>
    <n v="246"/>
    <x v="0"/>
    <n v="91.55"/>
    <x v="0"/>
    <x v="6"/>
    <x v="0"/>
    <x v="0"/>
    <n v="75908.509999999995"/>
    <x v="2"/>
    <n v="64302.490000000005"/>
    <n v="0.45861230573920736"/>
    <n v="0.54138769426079258"/>
  </r>
  <r>
    <x v="6"/>
    <n v="26.11"/>
    <x v="1"/>
    <x v="25"/>
    <n v="347106"/>
    <x v="1"/>
    <n v="567"/>
    <x v="0"/>
    <n v="83.35"/>
    <x v="1"/>
    <x v="2"/>
    <x v="2"/>
    <x v="1"/>
    <n v="252911.37"/>
    <x v="1"/>
    <n v="94194.63"/>
    <n v="0.27137136782423815"/>
    <n v="0.7286286321757619"/>
  </r>
  <r>
    <x v="7"/>
    <n v="11.55"/>
    <x v="5"/>
    <x v="5"/>
    <n v="147378"/>
    <x v="9"/>
    <n v="865"/>
    <x v="0"/>
    <n v="88.18"/>
    <x v="0"/>
    <x v="1"/>
    <x v="0"/>
    <x v="1"/>
    <n v="90799.18"/>
    <x v="3"/>
    <n v="56578.820000000007"/>
    <n v="0.38390275346388203"/>
    <n v="0.61609724653611797"/>
  </r>
  <r>
    <x v="7"/>
    <n v="31.91"/>
    <x v="5"/>
    <x v="5"/>
    <n v="281327"/>
    <x v="1"/>
    <n v="313"/>
    <x v="2"/>
    <n v="36.93"/>
    <x v="1"/>
    <x v="0"/>
    <x v="0"/>
    <x v="0"/>
    <n v="188254.84"/>
    <x v="2"/>
    <n v="93072.16"/>
    <n v="0.33083266092483127"/>
    <n v="0.66916733907516879"/>
  </r>
  <r>
    <x v="4"/>
    <n v="65.09"/>
    <x v="6"/>
    <x v="21"/>
    <n v="131264"/>
    <x v="7"/>
    <n v="528"/>
    <x v="1"/>
    <n v="94.43"/>
    <x v="1"/>
    <x v="4"/>
    <x v="0"/>
    <x v="1"/>
    <n v="80491.39"/>
    <x v="1"/>
    <n v="50772.61"/>
    <n v="0.38679767491467576"/>
    <n v="0.61320232508532424"/>
  </r>
  <r>
    <x v="2"/>
    <n v="79.459999999999994"/>
    <x v="1"/>
    <x v="26"/>
    <n v="364872"/>
    <x v="4"/>
    <n v="883"/>
    <x v="0"/>
    <n v="98.83"/>
    <x v="1"/>
    <x v="0"/>
    <x v="2"/>
    <x v="0"/>
    <n v="205237.42"/>
    <x v="0"/>
    <n v="159634.57999999999"/>
    <n v="0.43750844131640682"/>
    <n v="0.56249155868359324"/>
  </r>
  <r>
    <x v="1"/>
    <n v="44.61"/>
    <x v="6"/>
    <x v="21"/>
    <n v="137923"/>
    <x v="2"/>
    <n v="813"/>
    <x v="1"/>
    <n v="95.05"/>
    <x v="0"/>
    <x v="6"/>
    <x v="1"/>
    <x v="0"/>
    <n v="78450.98"/>
    <x v="2"/>
    <n v="59472.020000000004"/>
    <n v="0.43119726224052551"/>
    <n v="0.56880273775947443"/>
  </r>
  <r>
    <x v="6"/>
    <n v="44.63"/>
    <x v="1"/>
    <x v="37"/>
    <n v="366348"/>
    <x v="3"/>
    <n v="886"/>
    <x v="0"/>
    <n v="93.41"/>
    <x v="0"/>
    <x v="4"/>
    <x v="1"/>
    <x v="1"/>
    <n v="282583.23"/>
    <x v="1"/>
    <n v="83764.770000000019"/>
    <n v="0.22864808870254516"/>
    <n v="0.77135191129745484"/>
  </r>
  <r>
    <x v="3"/>
    <n v="74.8"/>
    <x v="0"/>
    <x v="39"/>
    <n v="291633"/>
    <x v="3"/>
    <n v="933"/>
    <x v="2"/>
    <n v="31.69"/>
    <x v="0"/>
    <x v="0"/>
    <x v="0"/>
    <x v="1"/>
    <n v="145252.79999999999"/>
    <x v="2"/>
    <n v="146380.20000000001"/>
    <n v="0.50193290882719033"/>
    <n v="0.49806709117280962"/>
  </r>
  <r>
    <x v="4"/>
    <n v="54.04"/>
    <x v="5"/>
    <x v="15"/>
    <n v="386139"/>
    <x v="5"/>
    <n v="751"/>
    <x v="2"/>
    <n v="27.8"/>
    <x v="2"/>
    <x v="5"/>
    <x v="2"/>
    <x v="0"/>
    <n v="235380.87"/>
    <x v="3"/>
    <n v="150758.13"/>
    <n v="0.39042451034472042"/>
    <n v="0.60957548965527952"/>
  </r>
  <r>
    <x v="2"/>
    <n v="41.22"/>
    <x v="5"/>
    <x v="15"/>
    <n v="247463"/>
    <x v="7"/>
    <n v="176"/>
    <x v="2"/>
    <n v="37.28"/>
    <x v="0"/>
    <x v="4"/>
    <x v="1"/>
    <x v="1"/>
    <n v="169963.81"/>
    <x v="3"/>
    <n v="77499.19"/>
    <n v="0.31317485846368953"/>
    <n v="0.68682514153631047"/>
  </r>
  <r>
    <x v="9"/>
    <n v="27.22"/>
    <x v="1"/>
    <x v="1"/>
    <n v="140272"/>
    <x v="0"/>
    <n v="178"/>
    <x v="1"/>
    <n v="82.47"/>
    <x v="0"/>
    <x v="2"/>
    <x v="0"/>
    <x v="0"/>
    <n v="69444.72"/>
    <x v="3"/>
    <n v="70827.28"/>
    <n v="0.50492813961446337"/>
    <n v="0.49507186038553669"/>
  </r>
  <r>
    <x v="6"/>
    <n v="50.71"/>
    <x v="6"/>
    <x v="33"/>
    <n v="252780"/>
    <x v="3"/>
    <n v="332"/>
    <x v="0"/>
    <n v="89.59"/>
    <x v="2"/>
    <x v="4"/>
    <x v="2"/>
    <x v="0"/>
    <n v="163795.19"/>
    <x v="2"/>
    <n v="88984.81"/>
    <n v="0.3520247250573621"/>
    <n v="0.64797527494263785"/>
  </r>
  <r>
    <x v="7"/>
    <n v="71.64"/>
    <x v="3"/>
    <x v="11"/>
    <n v="271711"/>
    <x v="4"/>
    <n v="254"/>
    <x v="0"/>
    <n v="74.09"/>
    <x v="0"/>
    <x v="0"/>
    <x v="0"/>
    <x v="0"/>
    <n v="167472.48000000001"/>
    <x v="1"/>
    <n v="104238.51999999999"/>
    <n v="0.38363746775066149"/>
    <n v="0.61636253224933846"/>
  </r>
  <r>
    <x v="6"/>
    <n v="69.61"/>
    <x v="1"/>
    <x v="25"/>
    <n v="289298"/>
    <x v="4"/>
    <n v="663"/>
    <x v="1"/>
    <n v="86.54"/>
    <x v="2"/>
    <x v="0"/>
    <x v="2"/>
    <x v="1"/>
    <n v="223172.55"/>
    <x v="3"/>
    <n v="66125.450000000012"/>
    <n v="0.22857209520978372"/>
    <n v="0.77142790479021628"/>
  </r>
  <r>
    <x v="7"/>
    <n v="30.9"/>
    <x v="3"/>
    <x v="11"/>
    <n v="305083"/>
    <x v="5"/>
    <n v="777"/>
    <x v="2"/>
    <n v="52.12"/>
    <x v="1"/>
    <x v="0"/>
    <x v="0"/>
    <x v="0"/>
    <n v="133368.88"/>
    <x v="1"/>
    <n v="171714.12"/>
    <n v="0.56284394738481003"/>
    <n v="0.43715605261518997"/>
  </r>
  <r>
    <x v="3"/>
    <n v="73.900000000000006"/>
    <x v="7"/>
    <x v="30"/>
    <n v="225031"/>
    <x v="7"/>
    <n v="231"/>
    <x v="1"/>
    <n v="68.959999999999994"/>
    <x v="1"/>
    <x v="1"/>
    <x v="1"/>
    <x v="1"/>
    <n v="145761.48000000001"/>
    <x v="3"/>
    <n v="79269.51999999999"/>
    <n v="0.35226044411658836"/>
    <n v="0.6477395558834117"/>
  </r>
  <r>
    <x v="3"/>
    <n v="73.09"/>
    <x v="1"/>
    <x v="19"/>
    <n v="327725"/>
    <x v="8"/>
    <n v="901"/>
    <x v="1"/>
    <n v="97.8"/>
    <x v="2"/>
    <x v="8"/>
    <x v="0"/>
    <x v="1"/>
    <n v="132303.69"/>
    <x v="2"/>
    <n v="195421.31"/>
    <n v="0.59629662064230682"/>
    <n v="0.40370337935769318"/>
  </r>
  <r>
    <x v="7"/>
    <n v="43.64"/>
    <x v="6"/>
    <x v="33"/>
    <n v="57232"/>
    <x v="8"/>
    <n v="725"/>
    <x v="1"/>
    <n v="98.42"/>
    <x v="0"/>
    <x v="2"/>
    <x v="1"/>
    <x v="1"/>
    <n v="31919.96"/>
    <x v="0"/>
    <n v="25312.04"/>
    <n v="0.44227075761811574"/>
    <n v="0.55772924238188426"/>
  </r>
  <r>
    <x v="1"/>
    <n v="45.84"/>
    <x v="3"/>
    <x v="11"/>
    <n v="268292"/>
    <x v="7"/>
    <n v="463"/>
    <x v="1"/>
    <n v="62.44"/>
    <x v="2"/>
    <x v="7"/>
    <x v="2"/>
    <x v="1"/>
    <n v="176754.73"/>
    <x v="1"/>
    <n v="91537.26999999999"/>
    <n v="0.34118523847151605"/>
    <n v="0.65881476152848395"/>
  </r>
  <r>
    <x v="4"/>
    <n v="5.01"/>
    <x v="1"/>
    <x v="37"/>
    <n v="369021"/>
    <x v="6"/>
    <n v="301"/>
    <x v="2"/>
    <n v="37.840000000000003"/>
    <x v="1"/>
    <x v="4"/>
    <x v="1"/>
    <x v="1"/>
    <n v="288376.75"/>
    <x v="3"/>
    <n v="80644.25"/>
    <n v="0.21853566599190832"/>
    <n v="0.78146433400809168"/>
  </r>
  <r>
    <x v="3"/>
    <n v="30.4"/>
    <x v="5"/>
    <x v="20"/>
    <n v="282271"/>
    <x v="7"/>
    <n v="391"/>
    <x v="0"/>
    <n v="66.400000000000006"/>
    <x v="2"/>
    <x v="7"/>
    <x v="2"/>
    <x v="1"/>
    <n v="219041.6"/>
    <x v="3"/>
    <n v="63229.399999999994"/>
    <n v="0.2240024657155712"/>
    <n v="0.77599753428442886"/>
  </r>
  <r>
    <x v="0"/>
    <n v="32.61"/>
    <x v="7"/>
    <x v="30"/>
    <n v="201063"/>
    <x v="1"/>
    <n v="906"/>
    <x v="0"/>
    <n v="62.41"/>
    <x v="1"/>
    <x v="2"/>
    <x v="2"/>
    <x v="0"/>
    <n v="157700.25"/>
    <x v="1"/>
    <n v="43362.75"/>
    <n v="0.21566747735784306"/>
    <n v="0.78433252264215692"/>
  </r>
  <r>
    <x v="7"/>
    <n v="32.92"/>
    <x v="6"/>
    <x v="24"/>
    <n v="180467"/>
    <x v="3"/>
    <n v="151"/>
    <x v="1"/>
    <n v="72.040000000000006"/>
    <x v="0"/>
    <x v="0"/>
    <x v="2"/>
    <x v="0"/>
    <n v="90834.87"/>
    <x v="0"/>
    <n v="89632.13"/>
    <n v="0.49666770102013114"/>
    <n v="0.50333229897986886"/>
  </r>
  <r>
    <x v="8"/>
    <n v="29.75"/>
    <x v="5"/>
    <x v="9"/>
    <n v="203067"/>
    <x v="8"/>
    <n v="773"/>
    <x v="1"/>
    <n v="86.49"/>
    <x v="0"/>
    <x v="9"/>
    <x v="2"/>
    <x v="0"/>
    <n v="143015.85999999999"/>
    <x v="3"/>
    <n v="60051.140000000014"/>
    <n v="0.29572082120679388"/>
    <n v="0.70427917879320612"/>
  </r>
  <r>
    <x v="1"/>
    <n v="32.49"/>
    <x v="1"/>
    <x v="1"/>
    <n v="398945"/>
    <x v="5"/>
    <n v="243"/>
    <x v="0"/>
    <n v="60.53"/>
    <x v="1"/>
    <x v="2"/>
    <x v="0"/>
    <x v="1"/>
    <n v="198230.59"/>
    <x v="1"/>
    <n v="200714.41"/>
    <n v="0.50311298549925432"/>
    <n v="0.49688701450074568"/>
  </r>
  <r>
    <x v="1"/>
    <n v="8.02"/>
    <x v="6"/>
    <x v="31"/>
    <n v="249222"/>
    <x v="4"/>
    <n v="197"/>
    <x v="2"/>
    <n v="49.01"/>
    <x v="0"/>
    <x v="0"/>
    <x v="0"/>
    <x v="1"/>
    <n v="147655.12"/>
    <x v="2"/>
    <n v="101566.88"/>
    <n v="0.40753577132034896"/>
    <n v="0.59246422867965109"/>
  </r>
  <r>
    <x v="4"/>
    <n v="19.3"/>
    <x v="0"/>
    <x v="35"/>
    <n v="389285"/>
    <x v="7"/>
    <n v="633"/>
    <x v="2"/>
    <n v="37.840000000000003"/>
    <x v="2"/>
    <x v="7"/>
    <x v="0"/>
    <x v="0"/>
    <n v="232734.82"/>
    <x v="2"/>
    <n v="156550.18"/>
    <n v="0.40214798926236561"/>
    <n v="0.59785201073763439"/>
  </r>
  <r>
    <x v="0"/>
    <n v="41.82"/>
    <x v="1"/>
    <x v="25"/>
    <n v="173532"/>
    <x v="0"/>
    <n v="946"/>
    <x v="2"/>
    <n v="48.08"/>
    <x v="1"/>
    <x v="0"/>
    <x v="0"/>
    <x v="0"/>
    <n v="122543.83"/>
    <x v="0"/>
    <n v="50988.17"/>
    <n v="0.29382574971763131"/>
    <n v="0.70617425028236869"/>
  </r>
  <r>
    <x v="3"/>
    <n v="44.19"/>
    <x v="2"/>
    <x v="34"/>
    <n v="190861"/>
    <x v="8"/>
    <n v="741"/>
    <x v="0"/>
    <n v="77.86"/>
    <x v="0"/>
    <x v="6"/>
    <x v="2"/>
    <x v="0"/>
    <n v="95015.039999999994"/>
    <x v="3"/>
    <n v="95845.96"/>
    <n v="0.50217676738568906"/>
    <n v="0.49782323261431088"/>
  </r>
  <r>
    <x v="2"/>
    <n v="35.590000000000003"/>
    <x v="3"/>
    <x v="7"/>
    <n v="288675"/>
    <x v="5"/>
    <n v="413"/>
    <x v="1"/>
    <n v="95.92"/>
    <x v="2"/>
    <x v="5"/>
    <x v="2"/>
    <x v="0"/>
    <n v="225678.65"/>
    <x v="2"/>
    <n v="62996.350000000006"/>
    <n v="0.21822585953061402"/>
    <n v="0.78177414046938598"/>
  </r>
  <r>
    <x v="3"/>
    <n v="19.55"/>
    <x v="0"/>
    <x v="35"/>
    <n v="352012"/>
    <x v="7"/>
    <n v="429"/>
    <x v="2"/>
    <n v="35.65"/>
    <x v="2"/>
    <x v="7"/>
    <x v="1"/>
    <x v="0"/>
    <n v="266726.49"/>
    <x v="2"/>
    <n v="85285.510000000009"/>
    <n v="0.24228012113223416"/>
    <n v="0.75771987886776582"/>
  </r>
  <r>
    <x v="3"/>
    <n v="62.47"/>
    <x v="2"/>
    <x v="2"/>
    <n v="367025"/>
    <x v="4"/>
    <n v="843"/>
    <x v="1"/>
    <n v="76.94"/>
    <x v="1"/>
    <x v="0"/>
    <x v="0"/>
    <x v="0"/>
    <n v="170822.21"/>
    <x v="1"/>
    <n v="196202.79"/>
    <n v="0.53457609154689734"/>
    <n v="0.46542390845310261"/>
  </r>
  <r>
    <x v="3"/>
    <n v="54.33"/>
    <x v="7"/>
    <x v="23"/>
    <n v="274577"/>
    <x v="5"/>
    <n v="459"/>
    <x v="1"/>
    <n v="60.59"/>
    <x v="0"/>
    <x v="7"/>
    <x v="2"/>
    <x v="1"/>
    <n v="121070.33"/>
    <x v="2"/>
    <n v="153506.66999999998"/>
    <n v="0.55906601791118693"/>
    <n v="0.44093398208881296"/>
  </r>
  <r>
    <x v="2"/>
    <n v="75.06"/>
    <x v="1"/>
    <x v="37"/>
    <n v="74998"/>
    <x v="6"/>
    <n v="779"/>
    <x v="0"/>
    <n v="79.06"/>
    <x v="2"/>
    <x v="9"/>
    <x v="0"/>
    <x v="1"/>
    <n v="39176.15"/>
    <x v="1"/>
    <n v="35821.85"/>
    <n v="0.47763740366409768"/>
    <n v="0.52236259633590232"/>
  </r>
  <r>
    <x v="1"/>
    <n v="19.079999999999998"/>
    <x v="5"/>
    <x v="13"/>
    <n v="58319"/>
    <x v="8"/>
    <n v="263"/>
    <x v="1"/>
    <n v="83.14"/>
    <x v="2"/>
    <x v="8"/>
    <x v="2"/>
    <x v="0"/>
    <n v="25605.3"/>
    <x v="3"/>
    <n v="32713.7"/>
    <n v="0.56094411769749142"/>
    <n v="0.43905588230250858"/>
  </r>
  <r>
    <x v="1"/>
    <n v="64.540000000000006"/>
    <x v="3"/>
    <x v="3"/>
    <n v="250420"/>
    <x v="0"/>
    <n v="382"/>
    <x v="1"/>
    <n v="81.599999999999994"/>
    <x v="0"/>
    <x v="4"/>
    <x v="0"/>
    <x v="1"/>
    <n v="184181.15"/>
    <x v="2"/>
    <n v="66238.850000000006"/>
    <n v="0.26451102148390704"/>
    <n v="0.73548897851609296"/>
  </r>
  <r>
    <x v="2"/>
    <n v="44.95"/>
    <x v="0"/>
    <x v="29"/>
    <n v="321321"/>
    <x v="1"/>
    <n v="667"/>
    <x v="0"/>
    <n v="89.5"/>
    <x v="1"/>
    <x v="1"/>
    <x v="2"/>
    <x v="0"/>
    <n v="227938.71"/>
    <x v="1"/>
    <n v="93382.290000000008"/>
    <n v="0.29061994080685671"/>
    <n v="0.70938005919314329"/>
  </r>
  <r>
    <x v="6"/>
    <n v="11.02"/>
    <x v="7"/>
    <x v="30"/>
    <n v="309480"/>
    <x v="0"/>
    <n v="785"/>
    <x v="2"/>
    <n v="31.85"/>
    <x v="0"/>
    <x v="4"/>
    <x v="0"/>
    <x v="1"/>
    <n v="142974.6"/>
    <x v="1"/>
    <n v="166505.4"/>
    <n v="0.53801667312911983"/>
    <n v="0.46198332687088023"/>
  </r>
  <r>
    <x v="6"/>
    <n v="37.89"/>
    <x v="7"/>
    <x v="36"/>
    <n v="332857"/>
    <x v="8"/>
    <n v="178"/>
    <x v="2"/>
    <n v="34.840000000000003"/>
    <x v="0"/>
    <x v="1"/>
    <x v="2"/>
    <x v="1"/>
    <n v="225376.19"/>
    <x v="0"/>
    <n v="107480.81"/>
    <n v="0.32290385961539037"/>
    <n v="0.67709614038460963"/>
  </r>
  <r>
    <x v="7"/>
    <n v="12.57"/>
    <x v="0"/>
    <x v="0"/>
    <n v="131117"/>
    <x v="5"/>
    <n v="289"/>
    <x v="0"/>
    <n v="84.37"/>
    <x v="1"/>
    <x v="7"/>
    <x v="0"/>
    <x v="1"/>
    <n v="87633.87"/>
    <x v="2"/>
    <n v="43483.130000000005"/>
    <n v="0.33163609600585742"/>
    <n v="0.66836390399414258"/>
  </r>
  <r>
    <x v="2"/>
    <n v="61.63"/>
    <x v="3"/>
    <x v="3"/>
    <n v="333809"/>
    <x v="7"/>
    <n v="520"/>
    <x v="0"/>
    <n v="77.260000000000005"/>
    <x v="1"/>
    <x v="6"/>
    <x v="0"/>
    <x v="0"/>
    <n v="187146.68"/>
    <x v="0"/>
    <n v="146662.32"/>
    <n v="0.43935999328957581"/>
    <n v="0.56064000671042424"/>
  </r>
  <r>
    <x v="5"/>
    <n v="18.739999999999998"/>
    <x v="7"/>
    <x v="17"/>
    <n v="319197"/>
    <x v="9"/>
    <n v="313"/>
    <x v="2"/>
    <n v="42.83"/>
    <x v="1"/>
    <x v="0"/>
    <x v="2"/>
    <x v="1"/>
    <n v="137021.42000000001"/>
    <x v="2"/>
    <n v="182175.58"/>
    <n v="0.57073086526502437"/>
    <n v="0.42926913473497563"/>
  </r>
  <r>
    <x v="6"/>
    <n v="64.900000000000006"/>
    <x v="7"/>
    <x v="30"/>
    <n v="265363"/>
    <x v="7"/>
    <n v="986"/>
    <x v="0"/>
    <n v="89.75"/>
    <x v="1"/>
    <x v="3"/>
    <x v="1"/>
    <x v="0"/>
    <n v="143694.07"/>
    <x v="1"/>
    <n v="121668.93"/>
    <n v="0.45849997927367414"/>
    <n v="0.54150002072632586"/>
  </r>
  <r>
    <x v="1"/>
    <n v="17.739999999999998"/>
    <x v="6"/>
    <x v="24"/>
    <n v="254658"/>
    <x v="5"/>
    <n v="781"/>
    <x v="0"/>
    <n v="63.16"/>
    <x v="2"/>
    <x v="5"/>
    <x v="0"/>
    <x v="1"/>
    <n v="137620.41"/>
    <x v="1"/>
    <n v="117037.59"/>
    <n v="0.45958732888815584"/>
    <n v="0.5404126711118441"/>
  </r>
  <r>
    <x v="5"/>
    <n v="54.36"/>
    <x v="5"/>
    <x v="5"/>
    <n v="221020"/>
    <x v="0"/>
    <n v="183"/>
    <x v="1"/>
    <n v="63"/>
    <x v="2"/>
    <x v="2"/>
    <x v="1"/>
    <x v="0"/>
    <n v="119754.56"/>
    <x v="2"/>
    <n v="101265.44"/>
    <n v="0.45817319699574699"/>
    <n v="0.54182680300425301"/>
  </r>
  <r>
    <x v="0"/>
    <n v="9.36"/>
    <x v="0"/>
    <x v="35"/>
    <n v="98128"/>
    <x v="1"/>
    <n v="762"/>
    <x v="0"/>
    <n v="79.430000000000007"/>
    <x v="0"/>
    <x v="6"/>
    <x v="1"/>
    <x v="0"/>
    <n v="44644.77"/>
    <x v="2"/>
    <n v="53483.23"/>
    <n v="0.5450353619761944"/>
    <n v="0.4549646380238056"/>
  </r>
  <r>
    <x v="0"/>
    <n v="30.67"/>
    <x v="5"/>
    <x v="5"/>
    <n v="76203"/>
    <x v="5"/>
    <n v="481"/>
    <x v="1"/>
    <n v="69.63"/>
    <x v="2"/>
    <x v="5"/>
    <x v="1"/>
    <x v="0"/>
    <n v="43520.09"/>
    <x v="0"/>
    <n v="32682.910000000003"/>
    <n v="0.42889269451333939"/>
    <n v="0.57110730548666055"/>
  </r>
  <r>
    <x v="9"/>
    <n v="73.34"/>
    <x v="3"/>
    <x v="3"/>
    <n v="354307"/>
    <x v="9"/>
    <n v="818"/>
    <x v="1"/>
    <n v="74.42"/>
    <x v="1"/>
    <x v="0"/>
    <x v="0"/>
    <x v="0"/>
    <n v="233552.08"/>
    <x v="1"/>
    <n v="120754.92000000001"/>
    <n v="0.34082002331311551"/>
    <n v="0.65917997668688455"/>
  </r>
  <r>
    <x v="1"/>
    <n v="70.42"/>
    <x v="5"/>
    <x v="5"/>
    <n v="188281"/>
    <x v="6"/>
    <n v="358"/>
    <x v="2"/>
    <n v="55.09"/>
    <x v="2"/>
    <x v="9"/>
    <x v="2"/>
    <x v="1"/>
    <n v="114843.29"/>
    <x v="2"/>
    <n v="73437.710000000006"/>
    <n v="0.39004312702821847"/>
    <n v="0.60995687297178147"/>
  </r>
  <r>
    <x v="7"/>
    <n v="24.68"/>
    <x v="6"/>
    <x v="10"/>
    <n v="150609"/>
    <x v="3"/>
    <n v="758"/>
    <x v="2"/>
    <n v="41.27"/>
    <x v="2"/>
    <x v="4"/>
    <x v="0"/>
    <x v="0"/>
    <n v="95048.15"/>
    <x v="1"/>
    <n v="55560.850000000006"/>
    <n v="0.36890790059027023"/>
    <n v="0.63109209940972977"/>
  </r>
  <r>
    <x v="2"/>
    <n v="9.8800000000000008"/>
    <x v="5"/>
    <x v="20"/>
    <n v="85872"/>
    <x v="2"/>
    <n v="922"/>
    <x v="2"/>
    <n v="28.17"/>
    <x v="1"/>
    <x v="0"/>
    <x v="2"/>
    <x v="1"/>
    <n v="54563.55"/>
    <x v="1"/>
    <n v="31308.449999999997"/>
    <n v="0.3645943963107881"/>
    <n v="0.63540560368921184"/>
  </r>
  <r>
    <x v="9"/>
    <n v="42.61"/>
    <x v="1"/>
    <x v="1"/>
    <n v="229467"/>
    <x v="3"/>
    <n v="892"/>
    <x v="2"/>
    <n v="40.74"/>
    <x v="1"/>
    <x v="1"/>
    <x v="0"/>
    <x v="0"/>
    <n v="125900.52"/>
    <x v="0"/>
    <n v="103566.48"/>
    <n v="0.45133496319732247"/>
    <n v="0.54866503680267753"/>
  </r>
  <r>
    <x v="9"/>
    <n v="55.31"/>
    <x v="1"/>
    <x v="37"/>
    <n v="393470"/>
    <x v="6"/>
    <n v="304"/>
    <x v="1"/>
    <n v="75.25"/>
    <x v="2"/>
    <x v="9"/>
    <x v="2"/>
    <x v="1"/>
    <n v="163823.17000000001"/>
    <x v="2"/>
    <n v="229646.83"/>
    <n v="0.58364508094645073"/>
    <n v="0.41635491905354921"/>
  </r>
  <r>
    <x v="2"/>
    <n v="26.36"/>
    <x v="3"/>
    <x v="3"/>
    <n v="253160"/>
    <x v="8"/>
    <n v="660"/>
    <x v="2"/>
    <n v="33.1"/>
    <x v="1"/>
    <x v="7"/>
    <x v="1"/>
    <x v="0"/>
    <n v="110283.42"/>
    <x v="0"/>
    <n v="142876.58000000002"/>
    <n v="0.56437264970769485"/>
    <n v="0.43562735029230526"/>
  </r>
  <r>
    <x v="7"/>
    <n v="32.19"/>
    <x v="4"/>
    <x v="4"/>
    <n v="233399"/>
    <x v="8"/>
    <n v="923"/>
    <x v="2"/>
    <n v="34.81"/>
    <x v="0"/>
    <x v="8"/>
    <x v="2"/>
    <x v="0"/>
    <n v="165429.04999999999"/>
    <x v="1"/>
    <n v="67969.950000000012"/>
    <n v="0.29121782869678109"/>
    <n v="0.70878217130321886"/>
  </r>
  <r>
    <x v="1"/>
    <n v="6.42"/>
    <x v="0"/>
    <x v="35"/>
    <n v="112435"/>
    <x v="0"/>
    <n v="543"/>
    <x v="1"/>
    <n v="82.94"/>
    <x v="1"/>
    <x v="0"/>
    <x v="1"/>
    <x v="1"/>
    <n v="47540.160000000003"/>
    <x v="0"/>
    <n v="64894.84"/>
    <n v="0.57717650197892112"/>
    <n v="0.42282349802107888"/>
  </r>
  <r>
    <x v="6"/>
    <n v="58.4"/>
    <x v="4"/>
    <x v="22"/>
    <n v="366088"/>
    <x v="9"/>
    <n v="364"/>
    <x v="2"/>
    <n v="42.84"/>
    <x v="0"/>
    <x v="0"/>
    <x v="0"/>
    <x v="1"/>
    <n v="177170.45"/>
    <x v="1"/>
    <n v="188917.55"/>
    <n v="0.51604409322348721"/>
    <n v="0.48395590677651279"/>
  </r>
  <r>
    <x v="2"/>
    <n v="51.83"/>
    <x v="3"/>
    <x v="7"/>
    <n v="111945"/>
    <x v="6"/>
    <n v="508"/>
    <x v="1"/>
    <n v="83.86"/>
    <x v="0"/>
    <x v="3"/>
    <x v="2"/>
    <x v="0"/>
    <n v="59598.92"/>
    <x v="2"/>
    <n v="52346.080000000002"/>
    <n v="0.46760534190897318"/>
    <n v="0.53239465809102682"/>
  </r>
  <r>
    <x v="7"/>
    <n v="5.81"/>
    <x v="2"/>
    <x v="38"/>
    <n v="167988"/>
    <x v="2"/>
    <n v="505"/>
    <x v="2"/>
    <n v="53.97"/>
    <x v="2"/>
    <x v="3"/>
    <x v="0"/>
    <x v="1"/>
    <n v="120362.96"/>
    <x v="2"/>
    <n v="47625.039999999994"/>
    <n v="0.28350263114031948"/>
    <n v="0.71649736885968052"/>
  </r>
  <r>
    <x v="5"/>
    <n v="58.13"/>
    <x v="4"/>
    <x v="12"/>
    <n v="361747"/>
    <x v="1"/>
    <n v="395"/>
    <x v="2"/>
    <n v="56.33"/>
    <x v="2"/>
    <x v="6"/>
    <x v="0"/>
    <x v="1"/>
    <n v="273505.58"/>
    <x v="1"/>
    <n v="88241.419999999984"/>
    <n v="0.24393131110969818"/>
    <n v="0.75606868889030188"/>
  </r>
  <r>
    <x v="9"/>
    <n v="61.86"/>
    <x v="3"/>
    <x v="32"/>
    <n v="194359"/>
    <x v="8"/>
    <n v="467"/>
    <x v="2"/>
    <n v="54.13"/>
    <x v="0"/>
    <x v="3"/>
    <x v="2"/>
    <x v="1"/>
    <n v="127657.84"/>
    <x v="3"/>
    <n v="66701.16"/>
    <n v="0.34318534258768568"/>
    <n v="0.65681465741231426"/>
  </r>
  <r>
    <x v="0"/>
    <n v="21.65"/>
    <x v="2"/>
    <x v="38"/>
    <n v="266469"/>
    <x v="6"/>
    <n v="584"/>
    <x v="2"/>
    <n v="27.85"/>
    <x v="2"/>
    <x v="9"/>
    <x v="2"/>
    <x v="0"/>
    <n v="150948.57"/>
    <x v="0"/>
    <n v="115520.43"/>
    <n v="0.43352296139513413"/>
    <n v="0.56647703860486587"/>
  </r>
  <r>
    <x v="3"/>
    <n v="72.83"/>
    <x v="7"/>
    <x v="23"/>
    <n v="106847"/>
    <x v="3"/>
    <n v="966"/>
    <x v="2"/>
    <n v="52.9"/>
    <x v="0"/>
    <x v="4"/>
    <x v="1"/>
    <x v="1"/>
    <n v="63176.52"/>
    <x v="2"/>
    <n v="43670.48"/>
    <n v="0.40871975815886269"/>
    <n v="0.59128024184113726"/>
  </r>
  <r>
    <x v="8"/>
    <n v="58.87"/>
    <x v="0"/>
    <x v="35"/>
    <n v="108612"/>
    <x v="5"/>
    <n v="390"/>
    <x v="2"/>
    <n v="27.88"/>
    <x v="2"/>
    <x v="5"/>
    <x v="0"/>
    <x v="0"/>
    <n v="72262.73"/>
    <x v="1"/>
    <n v="36349.270000000004"/>
    <n v="0.33467084668360775"/>
    <n v="0.66532915331639231"/>
  </r>
  <r>
    <x v="2"/>
    <n v="63.3"/>
    <x v="3"/>
    <x v="14"/>
    <n v="138735"/>
    <x v="2"/>
    <n v="968"/>
    <x v="1"/>
    <n v="66.900000000000006"/>
    <x v="1"/>
    <x v="6"/>
    <x v="2"/>
    <x v="1"/>
    <n v="104823.21"/>
    <x v="2"/>
    <n v="33911.789999999994"/>
    <n v="0.24443572278084114"/>
    <n v="0.75556427721915886"/>
  </r>
  <r>
    <x v="6"/>
    <n v="27.91"/>
    <x v="7"/>
    <x v="36"/>
    <n v="236533"/>
    <x v="3"/>
    <n v="102"/>
    <x v="1"/>
    <n v="66.28"/>
    <x v="2"/>
    <x v="4"/>
    <x v="1"/>
    <x v="0"/>
    <n v="122857.78"/>
    <x v="1"/>
    <n v="113675.22"/>
    <n v="0.48058926238622096"/>
    <n v="0.51941073761377909"/>
  </r>
  <r>
    <x v="4"/>
    <n v="32.46"/>
    <x v="5"/>
    <x v="13"/>
    <n v="306992"/>
    <x v="2"/>
    <n v="134"/>
    <x v="2"/>
    <n v="36.51"/>
    <x v="2"/>
    <x v="3"/>
    <x v="0"/>
    <x v="1"/>
    <n v="154326.87"/>
    <x v="3"/>
    <n v="152665.13"/>
    <n v="0.49729351253452858"/>
    <n v="0.50270648746547142"/>
  </r>
  <r>
    <x v="1"/>
    <n v="69.56"/>
    <x v="7"/>
    <x v="28"/>
    <n v="119476"/>
    <x v="3"/>
    <n v="544"/>
    <x v="0"/>
    <n v="66.510000000000005"/>
    <x v="0"/>
    <x v="4"/>
    <x v="0"/>
    <x v="1"/>
    <n v="55522.98"/>
    <x v="1"/>
    <n v="63953.02"/>
    <n v="0.53527921925742405"/>
    <n v="0.46472078074257595"/>
  </r>
  <r>
    <x v="2"/>
    <n v="64.73"/>
    <x v="3"/>
    <x v="3"/>
    <n v="248268"/>
    <x v="0"/>
    <n v="374"/>
    <x v="1"/>
    <n v="64.3"/>
    <x v="1"/>
    <x v="0"/>
    <x v="0"/>
    <x v="0"/>
    <n v="147654.72"/>
    <x v="3"/>
    <n v="100613.28"/>
    <n v="0.40526076659094207"/>
    <n v="0.59473923340905799"/>
  </r>
  <r>
    <x v="5"/>
    <n v="49.32"/>
    <x v="6"/>
    <x v="21"/>
    <n v="90796"/>
    <x v="1"/>
    <n v="164"/>
    <x v="1"/>
    <n v="60.92"/>
    <x v="2"/>
    <x v="6"/>
    <x v="1"/>
    <x v="1"/>
    <n v="71000.13"/>
    <x v="2"/>
    <n v="19795.869999999995"/>
    <n v="0.21802579408784523"/>
    <n v="0.78197420591215472"/>
  </r>
  <r>
    <x v="7"/>
    <n v="57.44"/>
    <x v="6"/>
    <x v="10"/>
    <n v="340836"/>
    <x v="8"/>
    <n v="977"/>
    <x v="1"/>
    <n v="86.41"/>
    <x v="2"/>
    <x v="8"/>
    <x v="1"/>
    <x v="0"/>
    <n v="206958.42"/>
    <x v="3"/>
    <n v="133877.57999999999"/>
    <n v="0.39279178255818042"/>
    <n v="0.60720821744181952"/>
  </r>
  <r>
    <x v="7"/>
    <n v="67.61"/>
    <x v="5"/>
    <x v="9"/>
    <n v="54907"/>
    <x v="9"/>
    <n v="210"/>
    <x v="1"/>
    <n v="74.69"/>
    <x v="0"/>
    <x v="1"/>
    <x v="2"/>
    <x v="0"/>
    <n v="34277.97"/>
    <x v="0"/>
    <n v="20629.03"/>
    <n v="0.37570856174986794"/>
    <n v="0.62429143825013211"/>
  </r>
  <r>
    <x v="2"/>
    <n v="75.040000000000006"/>
    <x v="4"/>
    <x v="4"/>
    <n v="312574"/>
    <x v="1"/>
    <n v="383"/>
    <x v="1"/>
    <n v="82.9"/>
    <x v="1"/>
    <x v="0"/>
    <x v="0"/>
    <x v="0"/>
    <n v="230994.46"/>
    <x v="3"/>
    <n v="81579.540000000008"/>
    <n v="0.26099272492273834"/>
    <n v="0.73900727507726172"/>
  </r>
  <r>
    <x v="9"/>
    <n v="66.739999999999995"/>
    <x v="5"/>
    <x v="20"/>
    <n v="398052"/>
    <x v="7"/>
    <n v="130"/>
    <x v="2"/>
    <n v="30.55"/>
    <x v="1"/>
    <x v="1"/>
    <x v="1"/>
    <x v="0"/>
    <n v="169231.66"/>
    <x v="0"/>
    <n v="228820.34"/>
    <n v="0.57485037130827132"/>
    <n v="0.42514962869172873"/>
  </r>
  <r>
    <x v="0"/>
    <n v="60.33"/>
    <x v="1"/>
    <x v="26"/>
    <n v="298778"/>
    <x v="0"/>
    <n v="927"/>
    <x v="1"/>
    <n v="79.75"/>
    <x v="1"/>
    <x v="2"/>
    <x v="2"/>
    <x v="1"/>
    <n v="179513.65"/>
    <x v="2"/>
    <n v="119264.35"/>
    <n v="0.3991738012838964"/>
    <n v="0.60082619871610354"/>
  </r>
  <r>
    <x v="0"/>
    <n v="75.819999999999993"/>
    <x v="2"/>
    <x v="2"/>
    <n v="231773"/>
    <x v="2"/>
    <n v="391"/>
    <x v="1"/>
    <n v="63.81"/>
    <x v="2"/>
    <x v="3"/>
    <x v="1"/>
    <x v="1"/>
    <n v="138241.24"/>
    <x v="0"/>
    <n v="93531.760000000009"/>
    <n v="0.40354898974427567"/>
    <n v="0.59645101025572433"/>
  </r>
  <r>
    <x v="3"/>
    <n v="36.159999999999997"/>
    <x v="6"/>
    <x v="21"/>
    <n v="266827"/>
    <x v="7"/>
    <n v="874"/>
    <x v="1"/>
    <n v="72.08"/>
    <x v="2"/>
    <x v="7"/>
    <x v="0"/>
    <x v="0"/>
    <n v="202069.43"/>
    <x v="3"/>
    <n v="64757.570000000007"/>
    <n v="0.24269496715100047"/>
    <n v="0.75730503284899953"/>
  </r>
  <r>
    <x v="1"/>
    <n v="67.72"/>
    <x v="6"/>
    <x v="33"/>
    <n v="229504"/>
    <x v="5"/>
    <n v="427"/>
    <x v="0"/>
    <n v="95.09"/>
    <x v="2"/>
    <x v="5"/>
    <x v="2"/>
    <x v="0"/>
    <n v="100933.86"/>
    <x v="0"/>
    <n v="128570.14"/>
    <n v="0.56020871095928615"/>
    <n v="0.43979128904071391"/>
  </r>
  <r>
    <x v="7"/>
    <n v="51.52"/>
    <x v="5"/>
    <x v="9"/>
    <n v="265970"/>
    <x v="3"/>
    <n v="514"/>
    <x v="1"/>
    <n v="62.91"/>
    <x v="1"/>
    <x v="1"/>
    <x v="2"/>
    <x v="0"/>
    <n v="175625.33"/>
    <x v="3"/>
    <n v="90344.670000000013"/>
    <n v="0.33967992630747834"/>
    <n v="0.66032007369252166"/>
  </r>
  <r>
    <x v="9"/>
    <n v="12.54"/>
    <x v="5"/>
    <x v="9"/>
    <n v="85586"/>
    <x v="1"/>
    <n v="572"/>
    <x v="2"/>
    <n v="37.6"/>
    <x v="1"/>
    <x v="2"/>
    <x v="1"/>
    <x v="0"/>
    <n v="47864.98"/>
    <x v="1"/>
    <n v="37721.019999999997"/>
    <n v="0.44073820484658704"/>
    <n v="0.55926179515341301"/>
  </r>
  <r>
    <x v="1"/>
    <n v="31.55"/>
    <x v="5"/>
    <x v="13"/>
    <n v="339885"/>
    <x v="7"/>
    <n v="398"/>
    <x v="2"/>
    <n v="45.96"/>
    <x v="0"/>
    <x v="6"/>
    <x v="1"/>
    <x v="0"/>
    <n v="268774.56"/>
    <x v="3"/>
    <n v="71110.44"/>
    <n v="0.20921911823116643"/>
    <n v="0.79078088176883354"/>
  </r>
  <r>
    <x v="7"/>
    <n v="19.739999999999998"/>
    <x v="0"/>
    <x v="35"/>
    <n v="101298"/>
    <x v="1"/>
    <n v="213"/>
    <x v="1"/>
    <n v="72.739999999999995"/>
    <x v="0"/>
    <x v="6"/>
    <x v="1"/>
    <x v="0"/>
    <n v="61970.79"/>
    <x v="1"/>
    <n v="39327.21"/>
    <n v="0.38823283776579992"/>
    <n v="0.61176716223420013"/>
  </r>
  <r>
    <x v="7"/>
    <n v="78.83"/>
    <x v="0"/>
    <x v="39"/>
    <n v="69363"/>
    <x v="5"/>
    <n v="132"/>
    <x v="2"/>
    <n v="31.54"/>
    <x v="1"/>
    <x v="0"/>
    <x v="2"/>
    <x v="0"/>
    <n v="33293.71"/>
    <x v="3"/>
    <n v="36069.29"/>
    <n v="0.52000764096131946"/>
    <n v="0.47999235903868054"/>
  </r>
  <r>
    <x v="4"/>
    <n v="7.62"/>
    <x v="4"/>
    <x v="18"/>
    <n v="332245"/>
    <x v="4"/>
    <n v="348"/>
    <x v="2"/>
    <n v="30.23"/>
    <x v="2"/>
    <x v="0"/>
    <x v="2"/>
    <x v="0"/>
    <n v="203998.43"/>
    <x v="2"/>
    <n v="128246.57"/>
    <n v="0.38600000000000001"/>
    <n v="0.61399999999999999"/>
  </r>
  <r>
    <x v="5"/>
    <n v="29.77"/>
    <x v="1"/>
    <x v="37"/>
    <n v="100644"/>
    <x v="0"/>
    <n v="502"/>
    <x v="1"/>
    <n v="82.34"/>
    <x v="2"/>
    <x v="2"/>
    <x v="1"/>
    <x v="1"/>
    <n v="42042.1"/>
    <x v="2"/>
    <n v="58601.9"/>
    <n v="0.58226918643933068"/>
    <n v="0.41773081356066927"/>
  </r>
  <r>
    <x v="0"/>
    <n v="61.84"/>
    <x v="3"/>
    <x v="14"/>
    <n v="54359"/>
    <x v="1"/>
    <n v="758"/>
    <x v="0"/>
    <n v="82.18"/>
    <x v="0"/>
    <x v="1"/>
    <x v="0"/>
    <x v="1"/>
    <n v="41635"/>
    <x v="2"/>
    <n v="12724"/>
    <n v="0.2340734744936441"/>
    <n v="0.76592652550635587"/>
  </r>
  <r>
    <x v="1"/>
    <n v="40.590000000000003"/>
    <x v="5"/>
    <x v="9"/>
    <n v="193281"/>
    <x v="7"/>
    <n v="613"/>
    <x v="2"/>
    <n v="50.52"/>
    <x v="1"/>
    <x v="1"/>
    <x v="1"/>
    <x v="0"/>
    <n v="140711.76999999999"/>
    <x v="0"/>
    <n v="52569.23000000001"/>
    <n v="0.27198343344663994"/>
    <n v="0.72801656655336011"/>
  </r>
  <r>
    <x v="0"/>
    <n v="59.83"/>
    <x v="0"/>
    <x v="29"/>
    <n v="297748"/>
    <x v="9"/>
    <n v="975"/>
    <x v="2"/>
    <n v="29.51"/>
    <x v="0"/>
    <x v="0"/>
    <x v="1"/>
    <x v="0"/>
    <n v="227782.26"/>
    <x v="1"/>
    <n v="69965.739999999991"/>
    <n v="0.23498307293415904"/>
    <n v="0.7650169270658409"/>
  </r>
  <r>
    <x v="9"/>
    <n v="36"/>
    <x v="5"/>
    <x v="20"/>
    <n v="320012"/>
    <x v="9"/>
    <n v="882"/>
    <x v="1"/>
    <n v="86.12"/>
    <x v="2"/>
    <x v="1"/>
    <x v="0"/>
    <x v="1"/>
    <n v="189300.68"/>
    <x v="0"/>
    <n v="130711.32"/>
    <n v="0.40845755784158094"/>
    <n v="0.591542442158419"/>
  </r>
  <r>
    <x v="7"/>
    <n v="13.27"/>
    <x v="3"/>
    <x v="14"/>
    <n v="102711"/>
    <x v="8"/>
    <n v="217"/>
    <x v="1"/>
    <n v="91.76"/>
    <x v="1"/>
    <x v="4"/>
    <x v="2"/>
    <x v="0"/>
    <n v="66647.710000000006"/>
    <x v="0"/>
    <n v="36063.289999999994"/>
    <n v="0.3511141941953636"/>
    <n v="0.6488858058046364"/>
  </r>
  <r>
    <x v="5"/>
    <n v="8.18"/>
    <x v="2"/>
    <x v="2"/>
    <n v="130422"/>
    <x v="6"/>
    <n v="295"/>
    <x v="1"/>
    <n v="89.68"/>
    <x v="0"/>
    <x v="2"/>
    <x v="0"/>
    <x v="1"/>
    <n v="72133.47"/>
    <x v="1"/>
    <n v="58288.53"/>
    <n v="0.44692252840778396"/>
    <n v="0.5530774715922161"/>
  </r>
  <r>
    <x v="8"/>
    <n v="16.739999999999998"/>
    <x v="3"/>
    <x v="3"/>
    <n v="380958"/>
    <x v="8"/>
    <n v="678"/>
    <x v="1"/>
    <n v="75.47"/>
    <x v="0"/>
    <x v="3"/>
    <x v="1"/>
    <x v="1"/>
    <n v="291654.19"/>
    <x v="3"/>
    <n v="89303.81"/>
    <n v="0.23441904356910734"/>
    <n v="0.76558095643089263"/>
  </r>
  <r>
    <x v="7"/>
    <n v="72.87"/>
    <x v="3"/>
    <x v="32"/>
    <n v="99920"/>
    <x v="9"/>
    <n v="764"/>
    <x v="2"/>
    <n v="48.93"/>
    <x v="0"/>
    <x v="1"/>
    <x v="1"/>
    <x v="1"/>
    <n v="72749.259999999995"/>
    <x v="3"/>
    <n v="27170.740000000005"/>
    <n v="0.2719249399519616"/>
    <n v="0.72807506004803835"/>
  </r>
  <r>
    <x v="8"/>
    <n v="42.28"/>
    <x v="1"/>
    <x v="26"/>
    <n v="356860"/>
    <x v="4"/>
    <n v="467"/>
    <x v="1"/>
    <n v="74.23"/>
    <x v="2"/>
    <x v="0"/>
    <x v="1"/>
    <x v="1"/>
    <n v="143710.95000000001"/>
    <x v="0"/>
    <n v="213149.05"/>
    <n v="0.59729039399204165"/>
    <n v="0.40270960600795835"/>
  </r>
  <r>
    <x v="5"/>
    <n v="42.65"/>
    <x v="4"/>
    <x v="16"/>
    <n v="269652"/>
    <x v="8"/>
    <n v="686"/>
    <x v="1"/>
    <n v="78.02"/>
    <x v="0"/>
    <x v="3"/>
    <x v="1"/>
    <x v="1"/>
    <n v="184330.12"/>
    <x v="3"/>
    <n v="85321.88"/>
    <n v="0.31641478646551852"/>
    <n v="0.68358521353448143"/>
  </r>
  <r>
    <x v="7"/>
    <n v="39.700000000000003"/>
    <x v="3"/>
    <x v="14"/>
    <n v="223282"/>
    <x v="3"/>
    <n v="964"/>
    <x v="2"/>
    <n v="39.07"/>
    <x v="0"/>
    <x v="1"/>
    <x v="1"/>
    <x v="0"/>
    <n v="91942.39"/>
    <x v="1"/>
    <n v="131339.60999999999"/>
    <n v="0.58822300946784778"/>
    <n v="0.41177699053215217"/>
  </r>
  <r>
    <x v="2"/>
    <n v="48.37"/>
    <x v="0"/>
    <x v="29"/>
    <n v="365940"/>
    <x v="3"/>
    <n v="934"/>
    <x v="2"/>
    <n v="35.97"/>
    <x v="1"/>
    <x v="4"/>
    <x v="2"/>
    <x v="1"/>
    <n v="181406.02"/>
    <x v="3"/>
    <n v="184533.98"/>
    <n v="0.50427387003333879"/>
    <n v="0.49572612996666116"/>
  </r>
  <r>
    <x v="9"/>
    <n v="64.38"/>
    <x v="6"/>
    <x v="10"/>
    <n v="311718"/>
    <x v="2"/>
    <n v="689"/>
    <x v="2"/>
    <n v="29.73"/>
    <x v="1"/>
    <x v="6"/>
    <x v="0"/>
    <x v="0"/>
    <n v="195847.93"/>
    <x v="3"/>
    <n v="115870.07"/>
    <n v="0.37171440211986478"/>
    <n v="0.62828559788013527"/>
  </r>
  <r>
    <x v="2"/>
    <n v="20.079999999999998"/>
    <x v="7"/>
    <x v="17"/>
    <n v="389217"/>
    <x v="1"/>
    <n v="481"/>
    <x v="0"/>
    <n v="98.65"/>
    <x v="2"/>
    <x v="6"/>
    <x v="2"/>
    <x v="0"/>
    <n v="257838.02"/>
    <x v="0"/>
    <n v="131378.98000000001"/>
    <n v="0.33754686974104425"/>
    <n v="0.6624531302589558"/>
  </r>
  <r>
    <x v="4"/>
    <n v="43.33"/>
    <x v="0"/>
    <x v="0"/>
    <n v="62313"/>
    <x v="7"/>
    <n v="209"/>
    <x v="1"/>
    <n v="92.7"/>
    <x v="1"/>
    <x v="7"/>
    <x v="1"/>
    <x v="1"/>
    <n v="25450.67"/>
    <x v="1"/>
    <n v="36862.33"/>
    <n v="0.59156724920963522"/>
    <n v="0.40843275079036473"/>
  </r>
  <r>
    <x v="6"/>
    <n v="56.67"/>
    <x v="2"/>
    <x v="34"/>
    <n v="363219"/>
    <x v="3"/>
    <n v="378"/>
    <x v="0"/>
    <n v="82.76"/>
    <x v="2"/>
    <x v="4"/>
    <x v="1"/>
    <x v="0"/>
    <n v="158753.41"/>
    <x v="0"/>
    <n v="204465.59"/>
    <n v="0.56292647135750051"/>
    <n v="0.43707352864249943"/>
  </r>
  <r>
    <x v="6"/>
    <n v="30.76"/>
    <x v="1"/>
    <x v="37"/>
    <n v="258131"/>
    <x v="8"/>
    <n v="118"/>
    <x v="0"/>
    <n v="63.63"/>
    <x v="2"/>
    <x v="8"/>
    <x v="1"/>
    <x v="1"/>
    <n v="188110.79"/>
    <x v="0"/>
    <n v="70020.209999999992"/>
    <n v="0.27125843079676593"/>
    <n v="0.72874156920323407"/>
  </r>
  <r>
    <x v="0"/>
    <n v="11.58"/>
    <x v="3"/>
    <x v="7"/>
    <n v="174988"/>
    <x v="7"/>
    <n v="837"/>
    <x v="1"/>
    <n v="96.48"/>
    <x v="1"/>
    <x v="6"/>
    <x v="1"/>
    <x v="1"/>
    <n v="119878.53"/>
    <x v="2"/>
    <n v="55109.47"/>
    <n v="0.31493285253845976"/>
    <n v="0.68506714746154018"/>
  </r>
  <r>
    <x v="4"/>
    <n v="40.200000000000003"/>
    <x v="0"/>
    <x v="39"/>
    <n v="208489"/>
    <x v="1"/>
    <n v="778"/>
    <x v="2"/>
    <n v="27.15"/>
    <x v="1"/>
    <x v="2"/>
    <x v="2"/>
    <x v="0"/>
    <n v="125644.84"/>
    <x v="2"/>
    <n v="82844.160000000003"/>
    <n v="0.39735506429595807"/>
    <n v="0.60264493570404187"/>
  </r>
  <r>
    <x v="9"/>
    <n v="38.47"/>
    <x v="4"/>
    <x v="16"/>
    <n v="332508"/>
    <x v="5"/>
    <n v="348"/>
    <x v="2"/>
    <n v="55.6"/>
    <x v="1"/>
    <x v="7"/>
    <x v="0"/>
    <x v="1"/>
    <n v="198985.64"/>
    <x v="0"/>
    <n v="133522.35999999999"/>
    <n v="0.40156134589242959"/>
    <n v="0.59843865410757036"/>
  </r>
  <r>
    <x v="7"/>
    <n v="72.680000000000007"/>
    <x v="5"/>
    <x v="5"/>
    <n v="156619"/>
    <x v="2"/>
    <n v="778"/>
    <x v="2"/>
    <n v="59.45"/>
    <x v="2"/>
    <x v="3"/>
    <x v="0"/>
    <x v="1"/>
    <n v="79426.67"/>
    <x v="2"/>
    <n v="77192.33"/>
    <n v="0.49286695739341974"/>
    <n v="0.50713304260658032"/>
  </r>
  <r>
    <x v="7"/>
    <n v="38.43"/>
    <x v="5"/>
    <x v="9"/>
    <n v="256017"/>
    <x v="7"/>
    <n v="572"/>
    <x v="2"/>
    <n v="43.18"/>
    <x v="2"/>
    <x v="7"/>
    <x v="2"/>
    <x v="0"/>
    <n v="166719.32"/>
    <x v="2"/>
    <n v="89297.68"/>
    <n v="0.34879590027224749"/>
    <n v="0.65120409972775251"/>
  </r>
  <r>
    <x v="6"/>
    <n v="56.88"/>
    <x v="5"/>
    <x v="13"/>
    <n v="375931"/>
    <x v="8"/>
    <n v="748"/>
    <x v="1"/>
    <n v="80.84"/>
    <x v="0"/>
    <x v="0"/>
    <x v="0"/>
    <x v="1"/>
    <n v="220215.59"/>
    <x v="1"/>
    <n v="155715.41"/>
    <n v="0.41421274116792711"/>
    <n v="0.58578725883207294"/>
  </r>
  <r>
    <x v="9"/>
    <n v="8.25"/>
    <x v="3"/>
    <x v="7"/>
    <n v="150082"/>
    <x v="7"/>
    <n v="737"/>
    <x v="0"/>
    <n v="80.260000000000005"/>
    <x v="0"/>
    <x v="1"/>
    <x v="0"/>
    <x v="1"/>
    <n v="108916.12"/>
    <x v="0"/>
    <n v="41165.880000000005"/>
    <n v="0.27428925520715347"/>
    <n v="0.72571074479284658"/>
  </r>
  <r>
    <x v="5"/>
    <n v="15.39"/>
    <x v="6"/>
    <x v="10"/>
    <n v="155496"/>
    <x v="0"/>
    <n v="174"/>
    <x v="1"/>
    <n v="98.99"/>
    <x v="0"/>
    <x v="2"/>
    <x v="0"/>
    <x v="1"/>
    <n v="120140.27"/>
    <x v="2"/>
    <n v="35355.729999999996"/>
    <n v="0.22737388743118792"/>
    <n v="0.77262611256881208"/>
  </r>
  <r>
    <x v="7"/>
    <n v="19.600000000000001"/>
    <x v="7"/>
    <x v="28"/>
    <n v="268443"/>
    <x v="2"/>
    <n v="111"/>
    <x v="1"/>
    <n v="72.849999999999994"/>
    <x v="0"/>
    <x v="4"/>
    <x v="2"/>
    <x v="0"/>
    <n v="116212.42"/>
    <x v="1"/>
    <n v="152230.58000000002"/>
    <n v="0.56708716561802697"/>
    <n v="0.43291283438197309"/>
  </r>
  <r>
    <x v="5"/>
    <n v="65.319999999999993"/>
    <x v="2"/>
    <x v="2"/>
    <n v="267039"/>
    <x v="4"/>
    <n v="480"/>
    <x v="0"/>
    <n v="60.06"/>
    <x v="2"/>
    <x v="0"/>
    <x v="2"/>
    <x v="1"/>
    <n v="191387"/>
    <x v="1"/>
    <n v="75652"/>
    <n v="0.28329944315249833"/>
    <n v="0.71670055684750167"/>
  </r>
  <r>
    <x v="4"/>
    <n v="44.6"/>
    <x v="3"/>
    <x v="11"/>
    <n v="126827"/>
    <x v="0"/>
    <n v="183"/>
    <x v="1"/>
    <n v="66.73"/>
    <x v="1"/>
    <x v="2"/>
    <x v="1"/>
    <x v="0"/>
    <n v="70658.97"/>
    <x v="2"/>
    <n v="56168.03"/>
    <n v="0.4428712340432242"/>
    <n v="0.55712876595677574"/>
  </r>
  <r>
    <x v="8"/>
    <n v="35.5"/>
    <x v="2"/>
    <x v="2"/>
    <n v="399701"/>
    <x v="8"/>
    <n v="249"/>
    <x v="0"/>
    <n v="62.56"/>
    <x v="1"/>
    <x v="2"/>
    <x v="0"/>
    <x v="0"/>
    <n v="228219.77"/>
    <x v="3"/>
    <n v="171481.23"/>
    <n v="0.42902377026827554"/>
    <n v="0.57097622973172446"/>
  </r>
  <r>
    <x v="9"/>
    <n v="24.54"/>
    <x v="6"/>
    <x v="24"/>
    <n v="236555"/>
    <x v="7"/>
    <n v="263"/>
    <x v="1"/>
    <n v="78.22"/>
    <x v="1"/>
    <x v="1"/>
    <x v="1"/>
    <x v="0"/>
    <n v="171681.75"/>
    <x v="1"/>
    <n v="64873.25"/>
    <n v="0.27424171968463995"/>
    <n v="0.72575828031536005"/>
  </r>
  <r>
    <x v="6"/>
    <n v="8.23"/>
    <x v="7"/>
    <x v="36"/>
    <n v="334693"/>
    <x v="9"/>
    <n v="326"/>
    <x v="2"/>
    <n v="52.58"/>
    <x v="1"/>
    <x v="1"/>
    <x v="2"/>
    <x v="0"/>
    <n v="224756.78"/>
    <x v="0"/>
    <n v="109936.22"/>
    <n v="0.32846883561950802"/>
    <n v="0.67153116438049198"/>
  </r>
  <r>
    <x v="9"/>
    <n v="50.92"/>
    <x v="3"/>
    <x v="32"/>
    <n v="116945"/>
    <x v="4"/>
    <n v="982"/>
    <x v="0"/>
    <n v="93.82"/>
    <x v="2"/>
    <x v="0"/>
    <x v="1"/>
    <x v="0"/>
    <n v="55535.09"/>
    <x v="1"/>
    <n v="61409.91"/>
    <n v="0.52511787592457992"/>
    <n v="0.47488212407542002"/>
  </r>
  <r>
    <x v="4"/>
    <n v="11.51"/>
    <x v="5"/>
    <x v="9"/>
    <n v="178240"/>
    <x v="8"/>
    <n v="509"/>
    <x v="2"/>
    <n v="25.43"/>
    <x v="2"/>
    <x v="8"/>
    <x v="1"/>
    <x v="1"/>
    <n v="140543.04000000001"/>
    <x v="2"/>
    <n v="37696.959999999992"/>
    <n v="0.21149551166965885"/>
    <n v="0.78850448833034115"/>
  </r>
  <r>
    <x v="6"/>
    <n v="77.03"/>
    <x v="0"/>
    <x v="35"/>
    <n v="176817"/>
    <x v="4"/>
    <n v="868"/>
    <x v="1"/>
    <n v="83.82"/>
    <x v="1"/>
    <x v="0"/>
    <x v="0"/>
    <x v="0"/>
    <n v="74820.59"/>
    <x v="2"/>
    <n v="101996.41"/>
    <n v="0.57684730540615436"/>
    <n v="0.42315269459384558"/>
  </r>
  <r>
    <x v="3"/>
    <n v="23.96"/>
    <x v="0"/>
    <x v="6"/>
    <n v="50997"/>
    <x v="1"/>
    <n v="563"/>
    <x v="0"/>
    <n v="98.58"/>
    <x v="2"/>
    <x v="6"/>
    <x v="0"/>
    <x v="0"/>
    <n v="36369.35"/>
    <x v="2"/>
    <n v="14627.650000000001"/>
    <n v="0.28683353922779775"/>
    <n v="0.71316646077220225"/>
  </r>
  <r>
    <x v="5"/>
    <n v="35.340000000000003"/>
    <x v="0"/>
    <x v="29"/>
    <n v="310267"/>
    <x v="5"/>
    <n v="286"/>
    <x v="0"/>
    <n v="76.7"/>
    <x v="2"/>
    <x v="5"/>
    <x v="1"/>
    <x v="1"/>
    <n v="143125.31"/>
    <x v="1"/>
    <n v="167141.69"/>
    <n v="0.53870276245943016"/>
    <n v="0.46129723754056989"/>
  </r>
  <r>
    <x v="2"/>
    <n v="36.979999999999997"/>
    <x v="5"/>
    <x v="20"/>
    <n v="86110"/>
    <x v="4"/>
    <n v="451"/>
    <x v="1"/>
    <n v="87.38"/>
    <x v="0"/>
    <x v="0"/>
    <x v="2"/>
    <x v="0"/>
    <n v="48614.720000000001"/>
    <x v="2"/>
    <n v="37495.279999999999"/>
    <n v="0.43543467657647195"/>
    <n v="0.56456532342352805"/>
  </r>
  <r>
    <x v="5"/>
    <n v="19.14"/>
    <x v="5"/>
    <x v="15"/>
    <n v="399637"/>
    <x v="9"/>
    <n v="823"/>
    <x v="1"/>
    <n v="97.38"/>
    <x v="1"/>
    <x v="0"/>
    <x v="1"/>
    <x v="0"/>
    <n v="209079.2"/>
    <x v="2"/>
    <n v="190557.8"/>
    <n v="0.47682722070278777"/>
    <n v="0.52317277929721229"/>
  </r>
  <r>
    <x v="1"/>
    <n v="41.67"/>
    <x v="4"/>
    <x v="12"/>
    <n v="148217"/>
    <x v="2"/>
    <n v="342"/>
    <x v="2"/>
    <n v="48.15"/>
    <x v="1"/>
    <x v="6"/>
    <x v="1"/>
    <x v="0"/>
    <n v="85051.08"/>
    <x v="3"/>
    <n v="63165.919999999998"/>
    <n v="0.42617189661104998"/>
    <n v="0.57382810338894996"/>
  </r>
  <r>
    <x v="8"/>
    <n v="72.34"/>
    <x v="1"/>
    <x v="1"/>
    <n v="162029"/>
    <x v="3"/>
    <n v="604"/>
    <x v="0"/>
    <n v="95.92"/>
    <x v="2"/>
    <x v="4"/>
    <x v="1"/>
    <x v="1"/>
    <n v="78894.649999999994"/>
    <x v="0"/>
    <n v="83134.350000000006"/>
    <n v="0.51308315178147124"/>
    <n v="0.48691684821852876"/>
  </r>
  <r>
    <x v="4"/>
    <n v="43.42"/>
    <x v="3"/>
    <x v="3"/>
    <n v="79683"/>
    <x v="5"/>
    <n v="550"/>
    <x v="2"/>
    <n v="33.86"/>
    <x v="0"/>
    <x v="1"/>
    <x v="1"/>
    <x v="0"/>
    <n v="46725.55"/>
    <x v="1"/>
    <n v="32957.449999999997"/>
    <n v="0.41360704290752104"/>
    <n v="0.58639295709247896"/>
  </r>
  <r>
    <x v="3"/>
    <n v="18.420000000000002"/>
    <x v="7"/>
    <x v="23"/>
    <n v="137288"/>
    <x v="8"/>
    <n v="380"/>
    <x v="1"/>
    <n v="67.86"/>
    <x v="0"/>
    <x v="2"/>
    <x v="2"/>
    <x v="0"/>
    <n v="94406.25"/>
    <x v="0"/>
    <n v="42881.75"/>
    <n v="0.31234885787541516"/>
    <n v="0.68765114212458478"/>
  </r>
  <r>
    <x v="4"/>
    <n v="15.52"/>
    <x v="7"/>
    <x v="36"/>
    <n v="260719"/>
    <x v="4"/>
    <n v="733"/>
    <x v="2"/>
    <n v="50.76"/>
    <x v="0"/>
    <x v="0"/>
    <x v="2"/>
    <x v="0"/>
    <n v="152099.53"/>
    <x v="3"/>
    <n v="108619.47"/>
    <n v="0.41661509134355379"/>
    <n v="0.58338490865644621"/>
  </r>
  <r>
    <x v="6"/>
    <n v="12.14"/>
    <x v="4"/>
    <x v="12"/>
    <n v="390239"/>
    <x v="0"/>
    <n v="592"/>
    <x v="2"/>
    <n v="42.77"/>
    <x v="2"/>
    <x v="2"/>
    <x v="0"/>
    <x v="0"/>
    <n v="311322.43"/>
    <x v="0"/>
    <n v="78916.570000000007"/>
    <n v="0.20222625109227937"/>
    <n v="0.79777374890772068"/>
  </r>
  <r>
    <x v="1"/>
    <n v="20.079999999999998"/>
    <x v="2"/>
    <x v="2"/>
    <n v="352819"/>
    <x v="3"/>
    <n v="450"/>
    <x v="2"/>
    <n v="31.51"/>
    <x v="2"/>
    <x v="4"/>
    <x v="0"/>
    <x v="1"/>
    <n v="235205.23"/>
    <x v="3"/>
    <n v="117613.76999999999"/>
    <n v="0.33335441118533865"/>
    <n v="0.66664558881466141"/>
  </r>
  <r>
    <x v="7"/>
    <n v="10.54"/>
    <x v="1"/>
    <x v="19"/>
    <n v="257710"/>
    <x v="4"/>
    <n v="799"/>
    <x v="1"/>
    <n v="88.97"/>
    <x v="0"/>
    <x v="0"/>
    <x v="1"/>
    <x v="0"/>
    <n v="171402.58"/>
    <x v="1"/>
    <n v="86307.420000000013"/>
    <n v="0.33490132319273608"/>
    <n v="0.66509867680726398"/>
  </r>
  <r>
    <x v="6"/>
    <n v="30.04"/>
    <x v="2"/>
    <x v="38"/>
    <n v="385191"/>
    <x v="4"/>
    <n v="943"/>
    <x v="2"/>
    <n v="36.92"/>
    <x v="1"/>
    <x v="0"/>
    <x v="2"/>
    <x v="0"/>
    <n v="264312.18"/>
    <x v="0"/>
    <n v="120878.82"/>
    <n v="0.31381527605785181"/>
    <n v="0.68618472394214813"/>
  </r>
  <r>
    <x v="4"/>
    <n v="54.94"/>
    <x v="6"/>
    <x v="24"/>
    <n v="262458"/>
    <x v="9"/>
    <n v="754"/>
    <x v="1"/>
    <n v="68.7"/>
    <x v="2"/>
    <x v="1"/>
    <x v="0"/>
    <x v="0"/>
    <n v="188571.53"/>
    <x v="0"/>
    <n v="73886.47"/>
    <n v="0.28151730943617648"/>
    <n v="0.71848269056382352"/>
  </r>
  <r>
    <x v="3"/>
    <n v="38.24"/>
    <x v="2"/>
    <x v="27"/>
    <n v="211931"/>
    <x v="8"/>
    <n v="278"/>
    <x v="2"/>
    <n v="58.96"/>
    <x v="2"/>
    <x v="8"/>
    <x v="0"/>
    <x v="0"/>
    <n v="125375.12"/>
    <x v="1"/>
    <n v="86555.88"/>
    <n v="0.40841538047760828"/>
    <n v="0.59158461952239172"/>
  </r>
  <r>
    <x v="8"/>
    <n v="68.53"/>
    <x v="7"/>
    <x v="30"/>
    <n v="266533"/>
    <x v="5"/>
    <n v="887"/>
    <x v="1"/>
    <n v="89.24"/>
    <x v="0"/>
    <x v="2"/>
    <x v="0"/>
    <x v="1"/>
    <n v="167969.94"/>
    <x v="1"/>
    <n v="98563.06"/>
    <n v="0.3697968356638765"/>
    <n v="0.63020316433612344"/>
  </r>
  <r>
    <x v="8"/>
    <n v="28.99"/>
    <x v="3"/>
    <x v="14"/>
    <n v="268743"/>
    <x v="4"/>
    <n v="304"/>
    <x v="0"/>
    <n v="76.400000000000006"/>
    <x v="1"/>
    <x v="0"/>
    <x v="2"/>
    <x v="1"/>
    <n v="161832.38"/>
    <x v="3"/>
    <n v="106910.62"/>
    <n v="0.39781731989298325"/>
    <n v="0.60218268010701681"/>
  </r>
  <r>
    <x v="9"/>
    <n v="33.28"/>
    <x v="0"/>
    <x v="35"/>
    <n v="335067"/>
    <x v="5"/>
    <n v="984"/>
    <x v="0"/>
    <n v="68.69"/>
    <x v="1"/>
    <x v="6"/>
    <x v="0"/>
    <x v="1"/>
    <n v="190781.63"/>
    <x v="1"/>
    <n v="144285.37"/>
    <n v="0.4306164737201813"/>
    <n v="0.5693835262798187"/>
  </r>
  <r>
    <x v="7"/>
    <n v="62.59"/>
    <x v="4"/>
    <x v="12"/>
    <n v="268437"/>
    <x v="4"/>
    <n v="197"/>
    <x v="2"/>
    <n v="34.32"/>
    <x v="1"/>
    <x v="0"/>
    <x v="2"/>
    <x v="0"/>
    <n v="132527.28"/>
    <x v="3"/>
    <n v="135909.72"/>
    <n v="0.50630024922048744"/>
    <n v="0.4936997507795125"/>
  </r>
  <r>
    <x v="8"/>
    <n v="64.069999999999993"/>
    <x v="0"/>
    <x v="35"/>
    <n v="273027"/>
    <x v="6"/>
    <n v="859"/>
    <x v="2"/>
    <n v="41.47"/>
    <x v="1"/>
    <x v="1"/>
    <x v="2"/>
    <x v="1"/>
    <n v="214903.97"/>
    <x v="1"/>
    <n v="58123.03"/>
    <n v="0.21288381735139747"/>
    <n v="0.7871161826486025"/>
  </r>
  <r>
    <x v="6"/>
    <n v="48.36"/>
    <x v="7"/>
    <x v="17"/>
    <n v="290311"/>
    <x v="5"/>
    <n v="907"/>
    <x v="0"/>
    <n v="87.05"/>
    <x v="1"/>
    <x v="8"/>
    <x v="0"/>
    <x v="1"/>
    <n v="173572.4"/>
    <x v="1"/>
    <n v="116738.6"/>
    <n v="0.40211566216919098"/>
    <n v="0.59788433783080897"/>
  </r>
  <r>
    <x v="9"/>
    <n v="66.069999999999993"/>
    <x v="0"/>
    <x v="39"/>
    <n v="129356"/>
    <x v="3"/>
    <n v="311"/>
    <x v="0"/>
    <n v="99.72"/>
    <x v="2"/>
    <x v="4"/>
    <x v="2"/>
    <x v="1"/>
    <n v="57917.86"/>
    <x v="0"/>
    <n v="71438.14"/>
    <n v="0.55225996474844619"/>
    <n v="0.44774003525155387"/>
  </r>
  <r>
    <x v="7"/>
    <n v="65.05"/>
    <x v="0"/>
    <x v="0"/>
    <n v="76129"/>
    <x v="1"/>
    <n v="943"/>
    <x v="2"/>
    <n v="30.55"/>
    <x v="2"/>
    <x v="6"/>
    <x v="2"/>
    <x v="0"/>
    <n v="54419.74"/>
    <x v="1"/>
    <n v="21709.260000000002"/>
    <n v="0.28516412930683449"/>
    <n v="0.71483587069316556"/>
  </r>
  <r>
    <x v="7"/>
    <n v="18.149999999999999"/>
    <x v="2"/>
    <x v="27"/>
    <n v="261801"/>
    <x v="2"/>
    <n v="279"/>
    <x v="1"/>
    <n v="95.43"/>
    <x v="1"/>
    <x v="2"/>
    <x v="1"/>
    <x v="1"/>
    <n v="202190.83"/>
    <x v="0"/>
    <n v="59610.170000000013"/>
    <n v="0.22769267497068388"/>
    <n v="0.77230732502931609"/>
  </r>
  <r>
    <x v="0"/>
    <n v="46.96"/>
    <x v="6"/>
    <x v="31"/>
    <n v="147283"/>
    <x v="9"/>
    <n v="782"/>
    <x v="2"/>
    <n v="48.43"/>
    <x v="0"/>
    <x v="0"/>
    <x v="0"/>
    <x v="1"/>
    <n v="80307.240000000005"/>
    <x v="2"/>
    <n v="66975.759999999995"/>
    <n v="0.45474195935715589"/>
    <n v="0.54525804064284411"/>
  </r>
  <r>
    <x v="7"/>
    <n v="19.91"/>
    <x v="4"/>
    <x v="16"/>
    <n v="398828"/>
    <x v="7"/>
    <n v="222"/>
    <x v="2"/>
    <n v="50.14"/>
    <x v="1"/>
    <x v="2"/>
    <x v="2"/>
    <x v="0"/>
    <n v="191262.45"/>
    <x v="2"/>
    <n v="207565.55"/>
    <n v="0.52043876056846561"/>
    <n v="0.47956123943153445"/>
  </r>
  <r>
    <x v="4"/>
    <n v="46.75"/>
    <x v="7"/>
    <x v="23"/>
    <n v="397436"/>
    <x v="2"/>
    <n v="329"/>
    <x v="1"/>
    <n v="98.43"/>
    <x v="0"/>
    <x v="2"/>
    <x v="2"/>
    <x v="1"/>
    <n v="168706.09"/>
    <x v="3"/>
    <n v="228729.91"/>
    <n v="0.57551381857707906"/>
    <n v="0.42448618142292094"/>
  </r>
  <r>
    <x v="3"/>
    <n v="26.5"/>
    <x v="4"/>
    <x v="18"/>
    <n v="344728"/>
    <x v="0"/>
    <n v="387"/>
    <x v="0"/>
    <n v="78.42"/>
    <x v="0"/>
    <x v="4"/>
    <x v="2"/>
    <x v="0"/>
    <n v="267493.12"/>
    <x v="3"/>
    <n v="77234.880000000005"/>
    <n v="0.22404585644334085"/>
    <n v="0.77595414355665915"/>
  </r>
  <r>
    <x v="1"/>
    <n v="73.760000000000005"/>
    <x v="7"/>
    <x v="30"/>
    <n v="282632"/>
    <x v="8"/>
    <n v="517"/>
    <x v="1"/>
    <n v="78.05"/>
    <x v="2"/>
    <x v="8"/>
    <x v="1"/>
    <x v="0"/>
    <n v="199121.97"/>
    <x v="2"/>
    <n v="83510.03"/>
    <n v="0.2954726641003142"/>
    <n v="0.70452733589968586"/>
  </r>
  <r>
    <x v="5"/>
    <n v="51.09"/>
    <x v="4"/>
    <x v="16"/>
    <n v="391201"/>
    <x v="6"/>
    <n v="298"/>
    <x v="0"/>
    <n v="86.16"/>
    <x v="2"/>
    <x v="9"/>
    <x v="2"/>
    <x v="1"/>
    <n v="298279.94"/>
    <x v="2"/>
    <n v="92921.06"/>
    <n v="0.2375276648065828"/>
    <n v="0.76247233519341717"/>
  </r>
  <r>
    <x v="4"/>
    <n v="73"/>
    <x v="0"/>
    <x v="39"/>
    <n v="237722"/>
    <x v="2"/>
    <n v="853"/>
    <x v="0"/>
    <n v="94.49"/>
    <x v="0"/>
    <x v="2"/>
    <x v="1"/>
    <x v="1"/>
    <n v="139116.39000000001"/>
    <x v="2"/>
    <n v="98605.609999999986"/>
    <n v="0.41479379274951406"/>
    <n v="0.58520620725048589"/>
  </r>
  <r>
    <x v="8"/>
    <n v="29.37"/>
    <x v="5"/>
    <x v="15"/>
    <n v="253624"/>
    <x v="9"/>
    <n v="439"/>
    <x v="0"/>
    <n v="91.51"/>
    <x v="2"/>
    <x v="1"/>
    <x v="1"/>
    <x v="1"/>
    <n v="142617.47"/>
    <x v="1"/>
    <n v="111006.53"/>
    <n v="0.43768148913352051"/>
    <n v="0.56231851086647955"/>
  </r>
  <r>
    <x v="0"/>
    <n v="64.58"/>
    <x v="5"/>
    <x v="15"/>
    <n v="284146"/>
    <x v="9"/>
    <n v="988"/>
    <x v="1"/>
    <n v="82.21"/>
    <x v="2"/>
    <x v="1"/>
    <x v="1"/>
    <x v="0"/>
    <n v="160252.78"/>
    <x v="0"/>
    <n v="123893.22"/>
    <n v="0.43601958148275888"/>
    <n v="0.56398041851724112"/>
  </r>
  <r>
    <x v="9"/>
    <n v="24.02"/>
    <x v="2"/>
    <x v="8"/>
    <n v="285484"/>
    <x v="9"/>
    <n v="969"/>
    <x v="1"/>
    <n v="77.599999999999994"/>
    <x v="2"/>
    <x v="1"/>
    <x v="2"/>
    <x v="0"/>
    <n v="122625.27"/>
    <x v="2"/>
    <n v="162858.72999999998"/>
    <n v="0.57046535007215804"/>
    <n v="0.42953464992784185"/>
  </r>
  <r>
    <x v="7"/>
    <n v="56.97"/>
    <x v="1"/>
    <x v="37"/>
    <n v="228601"/>
    <x v="6"/>
    <n v="287"/>
    <x v="0"/>
    <n v="75.59"/>
    <x v="1"/>
    <x v="7"/>
    <x v="2"/>
    <x v="0"/>
    <n v="170828.72"/>
    <x v="1"/>
    <n v="57772.28"/>
    <n v="0.25272102921684508"/>
    <n v="0.74727897078315497"/>
  </r>
  <r>
    <x v="8"/>
    <n v="29.86"/>
    <x v="3"/>
    <x v="32"/>
    <n v="373677"/>
    <x v="1"/>
    <n v="750"/>
    <x v="2"/>
    <n v="27.82"/>
    <x v="0"/>
    <x v="2"/>
    <x v="1"/>
    <x v="1"/>
    <n v="259661.17"/>
    <x v="2"/>
    <n v="114015.82999999999"/>
    <n v="0.30511867200817816"/>
    <n v="0.6948813279918219"/>
  </r>
  <r>
    <x v="9"/>
    <n v="17.41"/>
    <x v="7"/>
    <x v="17"/>
    <n v="57344"/>
    <x v="2"/>
    <n v="104"/>
    <x v="2"/>
    <n v="42.88"/>
    <x v="0"/>
    <x v="0"/>
    <x v="0"/>
    <x v="1"/>
    <n v="35278.19"/>
    <x v="3"/>
    <n v="22065.809999999998"/>
    <n v="0.38479718889508924"/>
    <n v="0.61520281110491071"/>
  </r>
  <r>
    <x v="9"/>
    <n v="22.07"/>
    <x v="3"/>
    <x v="32"/>
    <n v="115995"/>
    <x v="5"/>
    <n v="151"/>
    <x v="2"/>
    <n v="58.44"/>
    <x v="0"/>
    <x v="7"/>
    <x v="2"/>
    <x v="1"/>
    <n v="71762.13"/>
    <x v="2"/>
    <n v="44232.869999999995"/>
    <n v="0.38133428165007111"/>
    <n v="0.61866571834992889"/>
  </r>
  <r>
    <x v="5"/>
    <n v="62.85"/>
    <x v="5"/>
    <x v="13"/>
    <n v="335052"/>
    <x v="1"/>
    <n v="805"/>
    <x v="2"/>
    <n v="57.52"/>
    <x v="1"/>
    <x v="4"/>
    <x v="2"/>
    <x v="1"/>
    <n v="202144.34"/>
    <x v="0"/>
    <n v="132907.66"/>
    <n v="0.39667770972863914"/>
    <n v="0.60332229027136086"/>
  </r>
  <r>
    <x v="4"/>
    <n v="27.1"/>
    <x v="6"/>
    <x v="10"/>
    <n v="92737"/>
    <x v="3"/>
    <n v="624"/>
    <x v="1"/>
    <n v="71.33"/>
    <x v="2"/>
    <x v="4"/>
    <x v="2"/>
    <x v="0"/>
    <n v="54237.87"/>
    <x v="3"/>
    <n v="38499.129999999997"/>
    <n v="0.41514314674833125"/>
    <n v="0.5848568532516687"/>
  </r>
  <r>
    <x v="0"/>
    <n v="47.15"/>
    <x v="3"/>
    <x v="3"/>
    <n v="107603"/>
    <x v="6"/>
    <n v="342"/>
    <x v="2"/>
    <n v="38.03"/>
    <x v="0"/>
    <x v="0"/>
    <x v="0"/>
    <x v="0"/>
    <n v="69855.27"/>
    <x v="2"/>
    <n v="37747.729999999996"/>
    <n v="0.35080555374850142"/>
    <n v="0.64919444625149858"/>
  </r>
  <r>
    <x v="7"/>
    <n v="77.38"/>
    <x v="5"/>
    <x v="5"/>
    <n v="241655"/>
    <x v="7"/>
    <n v="273"/>
    <x v="1"/>
    <n v="74.59"/>
    <x v="0"/>
    <x v="7"/>
    <x v="0"/>
    <x v="1"/>
    <n v="153863.82"/>
    <x v="3"/>
    <n v="87791.18"/>
    <n v="0.36329138648072662"/>
    <n v="0.63670861351927333"/>
  </r>
  <r>
    <x v="2"/>
    <n v="76.540000000000006"/>
    <x v="3"/>
    <x v="32"/>
    <n v="82384"/>
    <x v="8"/>
    <n v="898"/>
    <x v="0"/>
    <n v="75.62"/>
    <x v="2"/>
    <x v="8"/>
    <x v="2"/>
    <x v="1"/>
    <n v="63175.74"/>
    <x v="0"/>
    <n v="19208.260000000002"/>
    <n v="0.23315522431540106"/>
    <n v="0.76684477568459897"/>
  </r>
  <r>
    <x v="9"/>
    <n v="42.6"/>
    <x v="5"/>
    <x v="13"/>
    <n v="293634"/>
    <x v="4"/>
    <n v="457"/>
    <x v="2"/>
    <n v="29.33"/>
    <x v="2"/>
    <x v="0"/>
    <x v="2"/>
    <x v="1"/>
    <n v="137071.35999999999"/>
    <x v="3"/>
    <n v="156562.64000000001"/>
    <n v="0.53318975323021178"/>
    <n v="0.46681024676978822"/>
  </r>
  <r>
    <x v="0"/>
    <n v="39.950000000000003"/>
    <x v="3"/>
    <x v="7"/>
    <n v="262469"/>
    <x v="7"/>
    <n v="958"/>
    <x v="0"/>
    <n v="96.03"/>
    <x v="0"/>
    <x v="3"/>
    <x v="2"/>
    <x v="1"/>
    <n v="132761.39000000001"/>
    <x v="3"/>
    <n v="129707.60999999999"/>
    <n v="0.49418258918196051"/>
    <n v="0.50581741081803955"/>
  </r>
  <r>
    <x v="1"/>
    <n v="62.09"/>
    <x v="4"/>
    <x v="12"/>
    <n v="88624"/>
    <x v="6"/>
    <n v="958"/>
    <x v="1"/>
    <n v="82.05"/>
    <x v="1"/>
    <x v="0"/>
    <x v="1"/>
    <x v="1"/>
    <n v="59620.42"/>
    <x v="1"/>
    <n v="29003.58"/>
    <n v="0.32726552626827948"/>
    <n v="0.67273447373172046"/>
  </r>
  <r>
    <x v="7"/>
    <n v="66.14"/>
    <x v="3"/>
    <x v="14"/>
    <n v="353244"/>
    <x v="6"/>
    <n v="908"/>
    <x v="2"/>
    <n v="31.41"/>
    <x v="2"/>
    <x v="9"/>
    <x v="1"/>
    <x v="1"/>
    <n v="154194.37"/>
    <x v="2"/>
    <n v="199049.63"/>
    <n v="0.56349047683754006"/>
    <n v="0.43650952316245994"/>
  </r>
  <r>
    <x v="6"/>
    <n v="47.85"/>
    <x v="5"/>
    <x v="5"/>
    <n v="75908"/>
    <x v="6"/>
    <n v="885"/>
    <x v="1"/>
    <n v="61.52"/>
    <x v="2"/>
    <x v="9"/>
    <x v="1"/>
    <x v="1"/>
    <n v="42355.47"/>
    <x v="3"/>
    <n v="33552.53"/>
    <n v="0.44201572956737101"/>
    <n v="0.55798427043262899"/>
  </r>
  <r>
    <x v="5"/>
    <n v="27.66"/>
    <x v="5"/>
    <x v="15"/>
    <n v="399261"/>
    <x v="4"/>
    <n v="916"/>
    <x v="2"/>
    <n v="29.96"/>
    <x v="2"/>
    <x v="0"/>
    <x v="1"/>
    <x v="0"/>
    <n v="262756.87"/>
    <x v="1"/>
    <n v="136504.13"/>
    <n v="0.34189197041534236"/>
    <n v="0.65810802958465764"/>
  </r>
  <r>
    <x v="1"/>
    <n v="10.71"/>
    <x v="0"/>
    <x v="0"/>
    <n v="211171"/>
    <x v="7"/>
    <n v="853"/>
    <x v="1"/>
    <n v="61.71"/>
    <x v="1"/>
    <x v="6"/>
    <x v="2"/>
    <x v="1"/>
    <n v="138252.06"/>
    <x v="3"/>
    <n v="72918.94"/>
    <n v="0.34530754696430854"/>
    <n v="0.65469245303569146"/>
  </r>
  <r>
    <x v="3"/>
    <n v="57.96"/>
    <x v="4"/>
    <x v="4"/>
    <n v="98000"/>
    <x v="8"/>
    <n v="390"/>
    <x v="2"/>
    <n v="43.62"/>
    <x v="2"/>
    <x v="8"/>
    <x v="1"/>
    <x v="1"/>
    <n v="75833.45"/>
    <x v="1"/>
    <n v="22166.550000000003"/>
    <n v="0.22618928571428573"/>
    <n v="0.77381071428571424"/>
  </r>
  <r>
    <x v="5"/>
    <n v="44.44"/>
    <x v="7"/>
    <x v="36"/>
    <n v="210366"/>
    <x v="6"/>
    <n v="206"/>
    <x v="2"/>
    <n v="53.14"/>
    <x v="2"/>
    <x v="9"/>
    <x v="0"/>
    <x v="0"/>
    <n v="165025.76999999999"/>
    <x v="2"/>
    <n v="45340.23000000001"/>
    <n v="0.21553021876158701"/>
    <n v="0.78446978123841304"/>
  </r>
  <r>
    <x v="5"/>
    <n v="17.55"/>
    <x v="2"/>
    <x v="27"/>
    <n v="77297"/>
    <x v="6"/>
    <n v="486"/>
    <x v="0"/>
    <n v="92.13"/>
    <x v="1"/>
    <x v="2"/>
    <x v="2"/>
    <x v="0"/>
    <n v="41986.1"/>
    <x v="0"/>
    <n v="35310.9"/>
    <n v="0.45682109266853826"/>
    <n v="0.54317890733146179"/>
  </r>
  <r>
    <x v="0"/>
    <n v="60.73"/>
    <x v="4"/>
    <x v="4"/>
    <n v="292320"/>
    <x v="7"/>
    <n v="940"/>
    <x v="2"/>
    <n v="25.92"/>
    <x v="2"/>
    <x v="7"/>
    <x v="2"/>
    <x v="1"/>
    <n v="187000.4"/>
    <x v="2"/>
    <n v="105319.6"/>
    <n v="0.36028872468527645"/>
    <n v="0.6397112753147236"/>
  </r>
  <r>
    <x v="2"/>
    <n v="30.69"/>
    <x v="6"/>
    <x v="21"/>
    <n v="115699"/>
    <x v="6"/>
    <n v="381"/>
    <x v="1"/>
    <n v="69.290000000000006"/>
    <x v="0"/>
    <x v="6"/>
    <x v="1"/>
    <x v="1"/>
    <n v="68106.22"/>
    <x v="2"/>
    <n v="47592.78"/>
    <n v="0.41134996845262273"/>
    <n v="0.58865003154737727"/>
  </r>
  <r>
    <x v="3"/>
    <n v="35.21"/>
    <x v="6"/>
    <x v="31"/>
    <n v="119456"/>
    <x v="4"/>
    <n v="837"/>
    <x v="0"/>
    <n v="91.4"/>
    <x v="2"/>
    <x v="0"/>
    <x v="2"/>
    <x v="0"/>
    <n v="84926.28"/>
    <x v="2"/>
    <n v="34529.72"/>
    <n v="0.28905806321993038"/>
    <n v="0.71094193678006967"/>
  </r>
  <r>
    <x v="3"/>
    <n v="27.69"/>
    <x v="2"/>
    <x v="34"/>
    <n v="108013"/>
    <x v="2"/>
    <n v="757"/>
    <x v="0"/>
    <n v="63.52"/>
    <x v="0"/>
    <x v="3"/>
    <x v="2"/>
    <x v="1"/>
    <n v="53406.71"/>
    <x v="0"/>
    <n v="54606.29"/>
    <n v="0.50555294270134155"/>
    <n v="0.49444705729865851"/>
  </r>
  <r>
    <x v="9"/>
    <n v="20.66"/>
    <x v="2"/>
    <x v="34"/>
    <n v="135608"/>
    <x v="6"/>
    <n v="575"/>
    <x v="2"/>
    <n v="48.02"/>
    <x v="0"/>
    <x v="6"/>
    <x v="1"/>
    <x v="1"/>
    <n v="102680.79"/>
    <x v="2"/>
    <n v="32927.210000000006"/>
    <n v="0.24281170727390719"/>
    <n v="0.75718829272609278"/>
  </r>
  <r>
    <x v="2"/>
    <n v="54.89"/>
    <x v="0"/>
    <x v="6"/>
    <n v="216930"/>
    <x v="0"/>
    <n v="465"/>
    <x v="0"/>
    <n v="80.739999999999995"/>
    <x v="1"/>
    <x v="2"/>
    <x v="2"/>
    <x v="0"/>
    <n v="146395.84"/>
    <x v="1"/>
    <n v="70534.16"/>
    <n v="0.3251470981422579"/>
    <n v="0.67485290185774216"/>
  </r>
  <r>
    <x v="4"/>
    <n v="79.84"/>
    <x v="6"/>
    <x v="24"/>
    <n v="192314"/>
    <x v="9"/>
    <n v="125"/>
    <x v="2"/>
    <n v="55.63"/>
    <x v="0"/>
    <x v="1"/>
    <x v="0"/>
    <x v="0"/>
    <n v="118625.08"/>
    <x v="3"/>
    <n v="73688.92"/>
    <n v="0.38316981603003419"/>
    <n v="0.61683018396996581"/>
  </r>
  <r>
    <x v="4"/>
    <n v="26.27"/>
    <x v="3"/>
    <x v="14"/>
    <n v="319870"/>
    <x v="8"/>
    <n v="842"/>
    <x v="1"/>
    <n v="99.2"/>
    <x v="1"/>
    <x v="1"/>
    <x v="2"/>
    <x v="1"/>
    <n v="174791.22"/>
    <x v="0"/>
    <n v="145078.78"/>
    <n v="0.45355544439928719"/>
    <n v="0.54644455560071281"/>
  </r>
  <r>
    <x v="3"/>
    <n v="65.47"/>
    <x v="0"/>
    <x v="35"/>
    <n v="336080"/>
    <x v="2"/>
    <n v="342"/>
    <x v="2"/>
    <n v="28.98"/>
    <x v="1"/>
    <x v="6"/>
    <x v="1"/>
    <x v="1"/>
    <n v="259648.35"/>
    <x v="3"/>
    <n v="76431.649999999994"/>
    <n v="0.22742100095215423"/>
    <n v="0.77257899904784577"/>
  </r>
  <r>
    <x v="7"/>
    <n v="64.540000000000006"/>
    <x v="4"/>
    <x v="16"/>
    <n v="315741"/>
    <x v="3"/>
    <n v="370"/>
    <x v="0"/>
    <n v="63.56"/>
    <x v="2"/>
    <x v="4"/>
    <x v="1"/>
    <x v="0"/>
    <n v="213090.6"/>
    <x v="2"/>
    <n v="102650.4"/>
    <n v="0.32510950430891139"/>
    <n v="0.67489049569108861"/>
  </r>
  <r>
    <x v="8"/>
    <n v="31.08"/>
    <x v="2"/>
    <x v="8"/>
    <n v="84413"/>
    <x v="5"/>
    <n v="746"/>
    <x v="1"/>
    <n v="85.21"/>
    <x v="2"/>
    <x v="5"/>
    <x v="2"/>
    <x v="0"/>
    <n v="42413.75"/>
    <x v="0"/>
    <n v="41999.25"/>
    <n v="0.4975448094487816"/>
    <n v="0.50245519055121846"/>
  </r>
  <r>
    <x v="4"/>
    <n v="56.28"/>
    <x v="3"/>
    <x v="32"/>
    <n v="264440"/>
    <x v="1"/>
    <n v="595"/>
    <x v="0"/>
    <n v="86.33"/>
    <x v="1"/>
    <x v="2"/>
    <x v="0"/>
    <x v="0"/>
    <n v="196888.48"/>
    <x v="1"/>
    <n v="67551.51999999999"/>
    <n v="0.25545121766752377"/>
    <n v="0.74454878233247623"/>
  </r>
  <r>
    <x v="9"/>
    <n v="41.23"/>
    <x v="6"/>
    <x v="10"/>
    <n v="83613"/>
    <x v="2"/>
    <n v="725"/>
    <x v="1"/>
    <n v="76.86"/>
    <x v="2"/>
    <x v="3"/>
    <x v="0"/>
    <x v="1"/>
    <n v="60183.44"/>
    <x v="3"/>
    <n v="23429.559999999998"/>
    <n v="0.2802143207395979"/>
    <n v="0.71978567926040216"/>
  </r>
  <r>
    <x v="2"/>
    <n v="76.73"/>
    <x v="5"/>
    <x v="5"/>
    <n v="288292"/>
    <x v="1"/>
    <n v="878"/>
    <x v="0"/>
    <n v="94.61"/>
    <x v="1"/>
    <x v="1"/>
    <x v="0"/>
    <x v="1"/>
    <n v="172726.21"/>
    <x v="2"/>
    <n v="115565.79000000001"/>
    <n v="0.40086367294271091"/>
    <n v="0.59913632705728914"/>
  </r>
  <r>
    <x v="3"/>
    <n v="23.14"/>
    <x v="2"/>
    <x v="34"/>
    <n v="358448"/>
    <x v="3"/>
    <n v="231"/>
    <x v="2"/>
    <n v="45.55"/>
    <x v="1"/>
    <x v="1"/>
    <x v="2"/>
    <x v="0"/>
    <n v="186281.34"/>
    <x v="1"/>
    <n v="172166.66"/>
    <n v="0.48031139802704997"/>
    <n v="0.51968860197295008"/>
  </r>
  <r>
    <x v="2"/>
    <n v="7.17"/>
    <x v="4"/>
    <x v="4"/>
    <n v="260343"/>
    <x v="7"/>
    <n v="299"/>
    <x v="1"/>
    <n v="63.2"/>
    <x v="1"/>
    <x v="3"/>
    <x v="2"/>
    <x v="1"/>
    <n v="121170.65"/>
    <x v="3"/>
    <n v="139172.35"/>
    <n v="0.53457304402269312"/>
    <n v="0.46542695597730682"/>
  </r>
  <r>
    <x v="3"/>
    <n v="50.26"/>
    <x v="1"/>
    <x v="25"/>
    <n v="57402"/>
    <x v="8"/>
    <n v="160"/>
    <x v="1"/>
    <n v="67.75"/>
    <x v="2"/>
    <x v="8"/>
    <x v="2"/>
    <x v="1"/>
    <n v="37924.14"/>
    <x v="3"/>
    <n v="19477.86"/>
    <n v="0.33932371694366054"/>
    <n v="0.66067628305633952"/>
  </r>
  <r>
    <x v="7"/>
    <n v="75.010000000000005"/>
    <x v="5"/>
    <x v="20"/>
    <n v="114629"/>
    <x v="3"/>
    <n v="580"/>
    <x v="0"/>
    <n v="85.1"/>
    <x v="0"/>
    <x v="0"/>
    <x v="1"/>
    <x v="0"/>
    <n v="82135.649999999994"/>
    <x v="3"/>
    <n v="32493.350000000006"/>
    <n v="0.28346535344459084"/>
    <n v="0.7165346465554091"/>
  </r>
  <r>
    <x v="0"/>
    <n v="41.8"/>
    <x v="1"/>
    <x v="1"/>
    <n v="150113"/>
    <x v="5"/>
    <n v="546"/>
    <x v="0"/>
    <n v="86.56"/>
    <x v="2"/>
    <x v="5"/>
    <x v="0"/>
    <x v="0"/>
    <n v="70382.84"/>
    <x v="1"/>
    <n v="79730.16"/>
    <n v="0.53113427884327147"/>
    <n v="0.46886572115672859"/>
  </r>
  <r>
    <x v="4"/>
    <n v="42.44"/>
    <x v="5"/>
    <x v="5"/>
    <n v="353786"/>
    <x v="3"/>
    <n v="292"/>
    <x v="0"/>
    <n v="72.900000000000006"/>
    <x v="0"/>
    <x v="1"/>
    <x v="1"/>
    <x v="0"/>
    <n v="250426.81"/>
    <x v="0"/>
    <n v="103359.19"/>
    <n v="0.29215172448881527"/>
    <n v="0.70784827551118468"/>
  </r>
  <r>
    <x v="9"/>
    <n v="37.71"/>
    <x v="0"/>
    <x v="35"/>
    <n v="366114"/>
    <x v="4"/>
    <n v="762"/>
    <x v="0"/>
    <n v="79.349999999999994"/>
    <x v="0"/>
    <x v="0"/>
    <x v="1"/>
    <x v="0"/>
    <n v="229949.87"/>
    <x v="3"/>
    <n v="136164.13"/>
    <n v="0.37191729898337678"/>
    <n v="0.62808270101662322"/>
  </r>
  <r>
    <x v="8"/>
    <n v="24.47"/>
    <x v="6"/>
    <x v="10"/>
    <n v="322524"/>
    <x v="6"/>
    <n v="282"/>
    <x v="0"/>
    <n v="88.13"/>
    <x v="0"/>
    <x v="3"/>
    <x v="0"/>
    <x v="0"/>
    <n v="237922.48"/>
    <x v="1"/>
    <n v="84601.51999999999"/>
    <n v="0.26231077377187428"/>
    <n v="0.73768922622812572"/>
  </r>
  <r>
    <x v="5"/>
    <n v="27.2"/>
    <x v="4"/>
    <x v="4"/>
    <n v="226687"/>
    <x v="8"/>
    <n v="569"/>
    <x v="2"/>
    <n v="52.15"/>
    <x v="0"/>
    <x v="1"/>
    <x v="1"/>
    <x v="1"/>
    <n v="112014.23"/>
    <x v="3"/>
    <n v="114672.77"/>
    <n v="0.50586390044422491"/>
    <n v="0.49413609955577514"/>
  </r>
  <r>
    <x v="5"/>
    <n v="76.64"/>
    <x v="1"/>
    <x v="19"/>
    <n v="219126"/>
    <x v="6"/>
    <n v="760"/>
    <x v="0"/>
    <n v="66.14"/>
    <x v="1"/>
    <x v="3"/>
    <x v="2"/>
    <x v="1"/>
    <n v="133456.84"/>
    <x v="3"/>
    <n v="85669.16"/>
    <n v="0.39095844400025559"/>
    <n v="0.60904155599974441"/>
  </r>
  <r>
    <x v="8"/>
    <n v="60.81"/>
    <x v="4"/>
    <x v="16"/>
    <n v="236350"/>
    <x v="9"/>
    <n v="992"/>
    <x v="2"/>
    <n v="26.51"/>
    <x v="0"/>
    <x v="0"/>
    <x v="1"/>
    <x v="0"/>
    <n v="155147.94"/>
    <x v="1"/>
    <n v="81202.06"/>
    <n v="0.34356699809604402"/>
    <n v="0.65643300190395604"/>
  </r>
  <r>
    <x v="6"/>
    <n v="69.42"/>
    <x v="2"/>
    <x v="8"/>
    <n v="267103"/>
    <x v="2"/>
    <n v="698"/>
    <x v="1"/>
    <n v="75.05"/>
    <x v="2"/>
    <x v="3"/>
    <x v="1"/>
    <x v="1"/>
    <n v="129129"/>
    <x v="0"/>
    <n v="137974"/>
    <n v="0.51655728314545324"/>
    <n v="0.48344271685454676"/>
  </r>
  <r>
    <x v="8"/>
    <n v="28.41"/>
    <x v="6"/>
    <x v="21"/>
    <n v="122201"/>
    <x v="3"/>
    <n v="293"/>
    <x v="0"/>
    <n v="73.84"/>
    <x v="0"/>
    <x v="0"/>
    <x v="1"/>
    <x v="1"/>
    <n v="91563.77"/>
    <x v="2"/>
    <n v="30637.229999999996"/>
    <n v="0.25071177813602175"/>
    <n v="0.74928822186397825"/>
  </r>
  <r>
    <x v="8"/>
    <n v="8.5"/>
    <x v="3"/>
    <x v="11"/>
    <n v="315378"/>
    <x v="9"/>
    <n v="980"/>
    <x v="0"/>
    <n v="61.83"/>
    <x v="0"/>
    <x v="0"/>
    <x v="1"/>
    <x v="1"/>
    <n v="206266.81"/>
    <x v="3"/>
    <n v="109111.19"/>
    <n v="0.3459695666787157"/>
    <n v="0.6540304333212843"/>
  </r>
  <r>
    <x v="3"/>
    <n v="8.68"/>
    <x v="1"/>
    <x v="19"/>
    <n v="389666"/>
    <x v="2"/>
    <n v="925"/>
    <x v="0"/>
    <n v="87.38"/>
    <x v="2"/>
    <x v="3"/>
    <x v="2"/>
    <x v="0"/>
    <n v="248472.04"/>
    <x v="3"/>
    <n v="141193.96"/>
    <n v="0.36234611179830928"/>
    <n v="0.63765388820169067"/>
  </r>
  <r>
    <x v="9"/>
    <n v="15.59"/>
    <x v="7"/>
    <x v="30"/>
    <n v="219465"/>
    <x v="2"/>
    <n v="769"/>
    <x v="0"/>
    <n v="73.010000000000005"/>
    <x v="1"/>
    <x v="2"/>
    <x v="0"/>
    <x v="1"/>
    <n v="101381.44"/>
    <x v="1"/>
    <n v="118083.56"/>
    <n v="0.53805189893604899"/>
    <n v="0.46194810106395096"/>
  </r>
  <r>
    <x v="6"/>
    <n v="17.34"/>
    <x v="0"/>
    <x v="0"/>
    <n v="139064"/>
    <x v="2"/>
    <n v="363"/>
    <x v="2"/>
    <n v="36.93"/>
    <x v="1"/>
    <x v="3"/>
    <x v="1"/>
    <x v="0"/>
    <n v="73693.72"/>
    <x v="1"/>
    <n v="65370.28"/>
    <n v="0.47007334752344243"/>
    <n v="0.52992665247655757"/>
  </r>
  <r>
    <x v="4"/>
    <n v="69.84"/>
    <x v="7"/>
    <x v="23"/>
    <n v="347769"/>
    <x v="4"/>
    <n v="820"/>
    <x v="0"/>
    <n v="87.92"/>
    <x v="0"/>
    <x v="0"/>
    <x v="2"/>
    <x v="1"/>
    <n v="163620.12"/>
    <x v="2"/>
    <n v="184148.88"/>
    <n v="0.52951493663897586"/>
    <n v="0.47048506336102414"/>
  </r>
  <r>
    <x v="7"/>
    <n v="26.56"/>
    <x v="2"/>
    <x v="27"/>
    <n v="138071"/>
    <x v="7"/>
    <n v="627"/>
    <x v="0"/>
    <n v="73.47"/>
    <x v="0"/>
    <x v="4"/>
    <x v="0"/>
    <x v="0"/>
    <n v="69045.039999999994"/>
    <x v="1"/>
    <n v="69025.960000000006"/>
    <n v="0.4999309051140356"/>
    <n v="0.5000690948859644"/>
  </r>
  <r>
    <x v="4"/>
    <n v="37.93"/>
    <x v="2"/>
    <x v="27"/>
    <n v="157024"/>
    <x v="9"/>
    <n v="589"/>
    <x v="2"/>
    <n v="52.23"/>
    <x v="2"/>
    <x v="1"/>
    <x v="0"/>
    <x v="1"/>
    <n v="71754.070000000007"/>
    <x v="2"/>
    <n v="85269.93"/>
    <n v="0.54303756113715096"/>
    <n v="0.45696243886284904"/>
  </r>
  <r>
    <x v="2"/>
    <n v="49.63"/>
    <x v="6"/>
    <x v="31"/>
    <n v="114630"/>
    <x v="5"/>
    <n v="898"/>
    <x v="2"/>
    <n v="54.03"/>
    <x v="2"/>
    <x v="5"/>
    <x v="1"/>
    <x v="1"/>
    <n v="87961.76"/>
    <x v="3"/>
    <n v="26668.240000000005"/>
    <n v="0.23264625316234847"/>
    <n v="0.76735374683765156"/>
  </r>
  <r>
    <x v="8"/>
    <n v="54.74"/>
    <x v="4"/>
    <x v="12"/>
    <n v="360926"/>
    <x v="4"/>
    <n v="986"/>
    <x v="1"/>
    <n v="99.37"/>
    <x v="2"/>
    <x v="0"/>
    <x v="0"/>
    <x v="0"/>
    <n v="163351.98000000001"/>
    <x v="3"/>
    <n v="197574.02"/>
    <n v="0.54740866548821643"/>
    <n v="0.45259133451178363"/>
  </r>
  <r>
    <x v="1"/>
    <n v="32.83"/>
    <x v="6"/>
    <x v="33"/>
    <n v="367866"/>
    <x v="9"/>
    <n v="129"/>
    <x v="2"/>
    <n v="51.81"/>
    <x v="1"/>
    <x v="1"/>
    <x v="2"/>
    <x v="0"/>
    <n v="178237.36"/>
    <x v="0"/>
    <n v="189628.64"/>
    <n v="0.51548292041123678"/>
    <n v="0.48451707958876328"/>
  </r>
  <r>
    <x v="8"/>
    <n v="78.66"/>
    <x v="2"/>
    <x v="38"/>
    <n v="362054"/>
    <x v="1"/>
    <n v="422"/>
    <x v="0"/>
    <n v="91.4"/>
    <x v="0"/>
    <x v="0"/>
    <x v="0"/>
    <x v="1"/>
    <n v="156941.43"/>
    <x v="0"/>
    <n v="205112.57"/>
    <n v="0.56652480016793072"/>
    <n v="0.43347519983206922"/>
  </r>
  <r>
    <x v="6"/>
    <n v="44.24"/>
    <x v="4"/>
    <x v="18"/>
    <n v="197924"/>
    <x v="1"/>
    <n v="482"/>
    <x v="0"/>
    <n v="97.55"/>
    <x v="1"/>
    <x v="0"/>
    <x v="0"/>
    <x v="1"/>
    <n v="105101.03"/>
    <x v="1"/>
    <n v="92822.97"/>
    <n v="0.46898289242335445"/>
    <n v="0.53101710757664555"/>
  </r>
  <r>
    <x v="7"/>
    <n v="48.76"/>
    <x v="5"/>
    <x v="9"/>
    <n v="139690"/>
    <x v="9"/>
    <n v="724"/>
    <x v="1"/>
    <n v="90.77"/>
    <x v="2"/>
    <x v="1"/>
    <x v="1"/>
    <x v="0"/>
    <n v="65532.52"/>
    <x v="2"/>
    <n v="74157.48000000001"/>
    <n v="0.53087178752952979"/>
    <n v="0.46912821247047032"/>
  </r>
  <r>
    <x v="4"/>
    <n v="18.760000000000002"/>
    <x v="6"/>
    <x v="10"/>
    <n v="179984"/>
    <x v="9"/>
    <n v="936"/>
    <x v="0"/>
    <n v="70.12"/>
    <x v="0"/>
    <x v="0"/>
    <x v="0"/>
    <x v="1"/>
    <n v="87009.31"/>
    <x v="1"/>
    <n v="92974.69"/>
    <n v="0.51657197306427238"/>
    <n v="0.48342802693572762"/>
  </r>
  <r>
    <x v="9"/>
    <n v="69.319999999999993"/>
    <x v="4"/>
    <x v="4"/>
    <n v="67969"/>
    <x v="5"/>
    <n v="385"/>
    <x v="1"/>
    <n v="75.67"/>
    <x v="1"/>
    <x v="8"/>
    <x v="2"/>
    <x v="1"/>
    <n v="31178.03"/>
    <x v="2"/>
    <n v="36790.97"/>
    <n v="0.54129044123056103"/>
    <n v="0.45870955876943897"/>
  </r>
  <r>
    <x v="3"/>
    <n v="44.85"/>
    <x v="5"/>
    <x v="5"/>
    <n v="274911"/>
    <x v="8"/>
    <n v="664"/>
    <x v="0"/>
    <n v="80.78"/>
    <x v="2"/>
    <x v="8"/>
    <x v="1"/>
    <x v="1"/>
    <n v="132830.51999999999"/>
    <x v="1"/>
    <n v="142080.48000000001"/>
    <n v="0.51682355380468592"/>
    <n v="0.48317644619531408"/>
  </r>
  <r>
    <x v="9"/>
    <n v="69.61"/>
    <x v="3"/>
    <x v="11"/>
    <n v="185418"/>
    <x v="4"/>
    <n v="400"/>
    <x v="1"/>
    <n v="74"/>
    <x v="2"/>
    <x v="0"/>
    <x v="2"/>
    <x v="1"/>
    <n v="82363.44"/>
    <x v="2"/>
    <n v="103054.56"/>
    <n v="0.55579587742290393"/>
    <n v="0.44420412257709607"/>
  </r>
  <r>
    <x v="2"/>
    <n v="57.87"/>
    <x v="3"/>
    <x v="7"/>
    <n v="301878"/>
    <x v="0"/>
    <n v="849"/>
    <x v="0"/>
    <n v="84.58"/>
    <x v="1"/>
    <x v="0"/>
    <x v="0"/>
    <x v="0"/>
    <n v="127048.24"/>
    <x v="2"/>
    <n v="174829.76"/>
    <n v="0.5791404474655325"/>
    <n v="0.42085955253446761"/>
  </r>
  <r>
    <x v="7"/>
    <n v="12.26"/>
    <x v="5"/>
    <x v="15"/>
    <n v="68012"/>
    <x v="8"/>
    <n v="220"/>
    <x v="1"/>
    <n v="82.78"/>
    <x v="1"/>
    <x v="6"/>
    <x v="0"/>
    <x v="0"/>
    <n v="47152.74"/>
    <x v="0"/>
    <n v="20859.260000000002"/>
    <n v="0.30669970005293185"/>
    <n v="0.6933002999470681"/>
  </r>
  <r>
    <x v="4"/>
    <n v="73.66"/>
    <x v="3"/>
    <x v="32"/>
    <n v="160368"/>
    <x v="0"/>
    <n v="384"/>
    <x v="2"/>
    <n v="35.17"/>
    <x v="2"/>
    <x v="2"/>
    <x v="2"/>
    <x v="0"/>
    <n v="126165.46"/>
    <x v="3"/>
    <n v="34202.539999999994"/>
    <n v="0.21327534171405763"/>
    <n v="0.7867246582859424"/>
  </r>
  <r>
    <x v="3"/>
    <n v="32.340000000000003"/>
    <x v="0"/>
    <x v="35"/>
    <n v="140453"/>
    <x v="8"/>
    <n v="310"/>
    <x v="1"/>
    <n v="90.16"/>
    <x v="0"/>
    <x v="0"/>
    <x v="2"/>
    <x v="1"/>
    <n v="58327.47"/>
    <x v="2"/>
    <n v="82125.53"/>
    <n v="0.58471894512755151"/>
    <n v="0.41528105487244843"/>
  </r>
  <r>
    <x v="3"/>
    <n v="23.86"/>
    <x v="1"/>
    <x v="26"/>
    <n v="353951"/>
    <x v="2"/>
    <n v="889"/>
    <x v="0"/>
    <n v="64.45"/>
    <x v="0"/>
    <x v="3"/>
    <x v="0"/>
    <x v="1"/>
    <n v="278496.34000000003"/>
    <x v="2"/>
    <n v="75454.659999999974"/>
    <n v="0.21317826478806381"/>
    <n v="0.78682173521193621"/>
  </r>
  <r>
    <x v="1"/>
    <n v="61"/>
    <x v="2"/>
    <x v="34"/>
    <n v="85191"/>
    <x v="5"/>
    <n v="890"/>
    <x v="2"/>
    <n v="49.98"/>
    <x v="1"/>
    <x v="8"/>
    <x v="2"/>
    <x v="0"/>
    <n v="34606.68"/>
    <x v="3"/>
    <n v="50584.32"/>
    <n v="0.5937753988097334"/>
    <n v="0.4062246011902666"/>
  </r>
  <r>
    <x v="1"/>
    <n v="32.24"/>
    <x v="7"/>
    <x v="30"/>
    <n v="134620"/>
    <x v="7"/>
    <n v="660"/>
    <x v="0"/>
    <n v="71.680000000000007"/>
    <x v="1"/>
    <x v="4"/>
    <x v="1"/>
    <x v="0"/>
    <n v="61334.18"/>
    <x v="2"/>
    <n v="73285.820000000007"/>
    <n v="0.54439028376169962"/>
    <n v="0.45560971623830038"/>
  </r>
  <r>
    <x v="0"/>
    <n v="22.83"/>
    <x v="5"/>
    <x v="9"/>
    <n v="388782"/>
    <x v="1"/>
    <n v="663"/>
    <x v="1"/>
    <n v="87.86"/>
    <x v="1"/>
    <x v="6"/>
    <x v="1"/>
    <x v="1"/>
    <n v="282555.14"/>
    <x v="1"/>
    <n v="106226.85999999999"/>
    <n v="0.27322988204186405"/>
    <n v="0.72677011795813595"/>
  </r>
  <r>
    <x v="1"/>
    <n v="49.86"/>
    <x v="3"/>
    <x v="14"/>
    <n v="223492"/>
    <x v="3"/>
    <n v="828"/>
    <x v="1"/>
    <n v="75.84"/>
    <x v="2"/>
    <x v="4"/>
    <x v="1"/>
    <x v="1"/>
    <n v="119949.14"/>
    <x v="1"/>
    <n v="103542.86"/>
    <n v="0.46329559894761335"/>
    <n v="0.5367044010523867"/>
  </r>
  <r>
    <x v="8"/>
    <n v="26.56"/>
    <x v="4"/>
    <x v="16"/>
    <n v="275595"/>
    <x v="3"/>
    <n v="773"/>
    <x v="0"/>
    <n v="60.43"/>
    <x v="1"/>
    <x v="1"/>
    <x v="0"/>
    <x v="0"/>
    <n v="160613.32999999999"/>
    <x v="3"/>
    <n v="114981.67000000001"/>
    <n v="0.41721246757016639"/>
    <n v="0.58278753242983361"/>
  </r>
  <r>
    <x v="8"/>
    <n v="16.61"/>
    <x v="1"/>
    <x v="1"/>
    <n v="200847"/>
    <x v="0"/>
    <n v="254"/>
    <x v="0"/>
    <n v="75.290000000000006"/>
    <x v="2"/>
    <x v="2"/>
    <x v="0"/>
    <x v="1"/>
    <n v="132396.12"/>
    <x v="3"/>
    <n v="68450.880000000005"/>
    <n v="0.34081106513913578"/>
    <n v="0.65918893486086416"/>
  </r>
  <r>
    <x v="4"/>
    <n v="61.4"/>
    <x v="2"/>
    <x v="34"/>
    <n v="70426"/>
    <x v="3"/>
    <n v="750"/>
    <x v="0"/>
    <n v="98.1"/>
    <x v="0"/>
    <x v="4"/>
    <x v="0"/>
    <x v="0"/>
    <n v="48773.49"/>
    <x v="0"/>
    <n v="21652.510000000002"/>
    <n v="0.30745051543464064"/>
    <n v="0.69254948456535936"/>
  </r>
  <r>
    <x v="3"/>
    <n v="45.12"/>
    <x v="5"/>
    <x v="20"/>
    <n v="310675"/>
    <x v="1"/>
    <n v="628"/>
    <x v="2"/>
    <n v="52.19"/>
    <x v="0"/>
    <x v="0"/>
    <x v="0"/>
    <x v="0"/>
    <n v="167624.4"/>
    <x v="0"/>
    <n v="143050.6"/>
    <n v="0.46045095356884208"/>
    <n v="0.53954904643115797"/>
  </r>
  <r>
    <x v="6"/>
    <n v="43.89"/>
    <x v="7"/>
    <x v="17"/>
    <n v="100031"/>
    <x v="0"/>
    <n v="289"/>
    <x v="2"/>
    <n v="38.07"/>
    <x v="1"/>
    <x v="0"/>
    <x v="0"/>
    <x v="0"/>
    <n v="72816.08"/>
    <x v="0"/>
    <n v="27214.92"/>
    <n v="0.27206485989343304"/>
    <n v="0.72793514010656701"/>
  </r>
  <r>
    <x v="8"/>
    <n v="33.69"/>
    <x v="5"/>
    <x v="20"/>
    <n v="79269"/>
    <x v="4"/>
    <n v="978"/>
    <x v="0"/>
    <n v="74.150000000000006"/>
    <x v="1"/>
    <x v="0"/>
    <x v="0"/>
    <x v="0"/>
    <n v="38546.94"/>
    <x v="1"/>
    <n v="40722.06"/>
    <n v="0.51371986526889446"/>
    <n v="0.48628013473110548"/>
  </r>
  <r>
    <x v="0"/>
    <n v="14.36"/>
    <x v="4"/>
    <x v="18"/>
    <n v="325662"/>
    <x v="6"/>
    <n v="865"/>
    <x v="0"/>
    <n v="96.32"/>
    <x v="1"/>
    <x v="2"/>
    <x v="2"/>
    <x v="1"/>
    <n v="251202.95"/>
    <x v="2"/>
    <n v="74459.049999999988"/>
    <n v="0.22863904907542171"/>
    <n v="0.77136095092457824"/>
  </r>
  <r>
    <x v="5"/>
    <n v="79.38"/>
    <x v="7"/>
    <x v="28"/>
    <n v="107455"/>
    <x v="1"/>
    <n v="939"/>
    <x v="2"/>
    <n v="59.12"/>
    <x v="1"/>
    <x v="1"/>
    <x v="1"/>
    <x v="0"/>
    <n v="56630.73"/>
    <x v="3"/>
    <n v="50824.27"/>
    <n v="0.47298189939974872"/>
    <n v="0.52701810060025134"/>
  </r>
  <r>
    <x v="6"/>
    <n v="32.97"/>
    <x v="6"/>
    <x v="10"/>
    <n v="353815"/>
    <x v="5"/>
    <n v="554"/>
    <x v="1"/>
    <n v="61.43"/>
    <x v="2"/>
    <x v="5"/>
    <x v="2"/>
    <x v="0"/>
    <n v="237025.54"/>
    <x v="1"/>
    <n v="116789.45999999999"/>
    <n v="0.33008623150516508"/>
    <n v="0.66991376849483486"/>
  </r>
  <r>
    <x v="3"/>
    <n v="66.959999999999994"/>
    <x v="1"/>
    <x v="25"/>
    <n v="101764"/>
    <x v="3"/>
    <n v="754"/>
    <x v="2"/>
    <n v="41.52"/>
    <x v="2"/>
    <x v="4"/>
    <x v="0"/>
    <x v="1"/>
    <n v="45137.65"/>
    <x v="3"/>
    <n v="56626.35"/>
    <n v="0.55644776148736286"/>
    <n v="0.44355223851263709"/>
  </r>
  <r>
    <x v="9"/>
    <n v="28.12"/>
    <x v="0"/>
    <x v="0"/>
    <n v="120622"/>
    <x v="1"/>
    <n v="315"/>
    <x v="0"/>
    <n v="97.18"/>
    <x v="1"/>
    <x v="4"/>
    <x v="2"/>
    <x v="0"/>
    <n v="73290.11"/>
    <x v="2"/>
    <n v="47331.89"/>
    <n v="0.39239848452189485"/>
    <n v="0.60760151547810515"/>
  </r>
  <r>
    <x v="6"/>
    <n v="58.3"/>
    <x v="5"/>
    <x v="15"/>
    <n v="50031"/>
    <x v="1"/>
    <n v="395"/>
    <x v="0"/>
    <n v="77.61"/>
    <x v="1"/>
    <x v="2"/>
    <x v="2"/>
    <x v="0"/>
    <n v="34348.76"/>
    <x v="3"/>
    <n v="15682.239999999998"/>
    <n v="0.31345046071435706"/>
    <n v="0.686549539285643"/>
  </r>
  <r>
    <x v="3"/>
    <n v="55.06"/>
    <x v="3"/>
    <x v="11"/>
    <n v="157129"/>
    <x v="0"/>
    <n v="714"/>
    <x v="0"/>
    <n v="74.92"/>
    <x v="1"/>
    <x v="4"/>
    <x v="1"/>
    <x v="1"/>
    <n v="117676.13"/>
    <x v="3"/>
    <n v="39452.869999999995"/>
    <n v="0.25108585938941885"/>
    <n v="0.74891414061058115"/>
  </r>
  <r>
    <x v="2"/>
    <n v="26.21"/>
    <x v="0"/>
    <x v="35"/>
    <n v="169151"/>
    <x v="3"/>
    <n v="439"/>
    <x v="2"/>
    <n v="49.93"/>
    <x v="2"/>
    <x v="4"/>
    <x v="2"/>
    <x v="1"/>
    <n v="88384.97"/>
    <x v="2"/>
    <n v="80766.03"/>
    <n v="0.47747887981744119"/>
    <n v="0.52252112018255881"/>
  </r>
  <r>
    <x v="4"/>
    <n v="49.22"/>
    <x v="0"/>
    <x v="0"/>
    <n v="299483"/>
    <x v="4"/>
    <n v="393"/>
    <x v="0"/>
    <n v="90.8"/>
    <x v="0"/>
    <x v="0"/>
    <x v="2"/>
    <x v="1"/>
    <n v="199851.62"/>
    <x v="3"/>
    <n v="99631.38"/>
    <n v="0.33267791494008009"/>
    <n v="0.66732208505991997"/>
  </r>
  <r>
    <x v="1"/>
    <n v="5.07"/>
    <x v="2"/>
    <x v="2"/>
    <n v="195988"/>
    <x v="5"/>
    <n v="367"/>
    <x v="2"/>
    <n v="45.35"/>
    <x v="0"/>
    <x v="6"/>
    <x v="2"/>
    <x v="1"/>
    <n v="82300.289999999994"/>
    <x v="1"/>
    <n v="113687.71"/>
    <n v="0.58007485152152172"/>
    <n v="0.41992514847847823"/>
  </r>
  <r>
    <x v="1"/>
    <n v="68.67"/>
    <x v="7"/>
    <x v="30"/>
    <n v="222360"/>
    <x v="4"/>
    <n v="992"/>
    <x v="1"/>
    <n v="94.12"/>
    <x v="1"/>
    <x v="0"/>
    <x v="0"/>
    <x v="1"/>
    <n v="171857.57"/>
    <x v="0"/>
    <n v="50502.429999999993"/>
    <n v="0.2271201205252743"/>
    <n v="0.7728798794747257"/>
  </r>
  <r>
    <x v="5"/>
    <n v="76.81"/>
    <x v="1"/>
    <x v="25"/>
    <n v="100810"/>
    <x v="1"/>
    <n v="430"/>
    <x v="0"/>
    <n v="77.36"/>
    <x v="0"/>
    <x v="4"/>
    <x v="1"/>
    <x v="0"/>
    <n v="49865.07"/>
    <x v="2"/>
    <n v="50944.93"/>
    <n v="0.50535591707171912"/>
    <n v="0.49464408292828094"/>
  </r>
  <r>
    <x v="3"/>
    <n v="19.16"/>
    <x v="3"/>
    <x v="3"/>
    <n v="176982"/>
    <x v="5"/>
    <n v="463"/>
    <x v="1"/>
    <n v="67.37"/>
    <x v="2"/>
    <x v="5"/>
    <x v="2"/>
    <x v="1"/>
    <n v="139924.93"/>
    <x v="1"/>
    <n v="37057.070000000007"/>
    <n v="0.20938327061509085"/>
    <n v="0.79061672938490912"/>
  </r>
  <r>
    <x v="1"/>
    <n v="50.37"/>
    <x v="1"/>
    <x v="26"/>
    <n v="256995"/>
    <x v="3"/>
    <n v="700"/>
    <x v="0"/>
    <n v="74.55"/>
    <x v="0"/>
    <x v="1"/>
    <x v="2"/>
    <x v="0"/>
    <n v="194452.64"/>
    <x v="0"/>
    <n v="62542.359999999986"/>
    <n v="0.24336022101597302"/>
    <n v="0.75663977898402701"/>
  </r>
  <r>
    <x v="4"/>
    <n v="15.3"/>
    <x v="0"/>
    <x v="29"/>
    <n v="378221"/>
    <x v="6"/>
    <n v="172"/>
    <x v="2"/>
    <n v="39.17"/>
    <x v="1"/>
    <x v="2"/>
    <x v="2"/>
    <x v="1"/>
    <n v="228603.03"/>
    <x v="0"/>
    <n v="149617.97"/>
    <n v="0.39558345517567772"/>
    <n v="0.60441654482432228"/>
  </r>
  <r>
    <x v="0"/>
    <n v="50.5"/>
    <x v="7"/>
    <x v="30"/>
    <n v="379014"/>
    <x v="3"/>
    <n v="435"/>
    <x v="2"/>
    <n v="32.9"/>
    <x v="1"/>
    <x v="4"/>
    <x v="0"/>
    <x v="1"/>
    <n v="198932.63"/>
    <x v="3"/>
    <n v="180081.37"/>
    <n v="0.4751311824893012"/>
    <n v="0.5248688175106988"/>
  </r>
  <r>
    <x v="6"/>
    <n v="66.37"/>
    <x v="5"/>
    <x v="15"/>
    <n v="116255"/>
    <x v="2"/>
    <n v="428"/>
    <x v="0"/>
    <n v="60.31"/>
    <x v="2"/>
    <x v="3"/>
    <x v="0"/>
    <x v="1"/>
    <n v="85710.87"/>
    <x v="3"/>
    <n v="30544.130000000005"/>
    <n v="0.26273390391811108"/>
    <n v="0.73726609608188887"/>
  </r>
  <r>
    <x v="0"/>
    <n v="78.67"/>
    <x v="0"/>
    <x v="29"/>
    <n v="118452"/>
    <x v="2"/>
    <n v="346"/>
    <x v="2"/>
    <n v="46.68"/>
    <x v="1"/>
    <x v="2"/>
    <x v="2"/>
    <x v="1"/>
    <n v="74449.87"/>
    <x v="3"/>
    <n v="44002.130000000005"/>
    <n v="0.37147646303988119"/>
    <n v="0.62852353696011887"/>
  </r>
  <r>
    <x v="4"/>
    <n v="47.47"/>
    <x v="0"/>
    <x v="39"/>
    <n v="348137"/>
    <x v="9"/>
    <n v="700"/>
    <x v="2"/>
    <n v="59.51"/>
    <x v="1"/>
    <x v="0"/>
    <x v="0"/>
    <x v="1"/>
    <n v="221366.59"/>
    <x v="1"/>
    <n v="126770.41"/>
    <n v="0.36413943361377848"/>
    <n v="0.63586056638622146"/>
  </r>
  <r>
    <x v="1"/>
    <n v="79.36"/>
    <x v="5"/>
    <x v="13"/>
    <n v="189162"/>
    <x v="6"/>
    <n v="746"/>
    <x v="1"/>
    <n v="78.55"/>
    <x v="2"/>
    <x v="9"/>
    <x v="0"/>
    <x v="0"/>
    <n v="79896.61"/>
    <x v="1"/>
    <n v="109265.39"/>
    <n v="0.57762864634546052"/>
    <n v="0.42237135365453948"/>
  </r>
  <r>
    <x v="5"/>
    <n v="73.349999999999994"/>
    <x v="7"/>
    <x v="28"/>
    <n v="280456"/>
    <x v="2"/>
    <n v="896"/>
    <x v="0"/>
    <n v="93.49"/>
    <x v="0"/>
    <x v="4"/>
    <x v="2"/>
    <x v="1"/>
    <n v="144283.75"/>
    <x v="1"/>
    <n v="136172.25"/>
    <n v="0.48553872978292495"/>
    <n v="0.514461270217075"/>
  </r>
  <r>
    <x v="5"/>
    <n v="39.35"/>
    <x v="0"/>
    <x v="35"/>
    <n v="62077"/>
    <x v="3"/>
    <n v="433"/>
    <x v="0"/>
    <n v="87.2"/>
    <x v="0"/>
    <x v="4"/>
    <x v="2"/>
    <x v="1"/>
    <n v="48255.58"/>
    <x v="2"/>
    <n v="13821.419999999998"/>
    <n v="0.2226496125779274"/>
    <n v="0.77735038742207263"/>
  </r>
  <r>
    <x v="9"/>
    <n v="11.63"/>
    <x v="7"/>
    <x v="36"/>
    <n v="237494"/>
    <x v="5"/>
    <n v="306"/>
    <x v="1"/>
    <n v="83.46"/>
    <x v="1"/>
    <x v="1"/>
    <x v="1"/>
    <x v="0"/>
    <n v="97618.61"/>
    <x v="0"/>
    <n v="139875.39000000001"/>
    <n v="0.58896388961405344"/>
    <n v="0.41103611038594662"/>
  </r>
  <r>
    <x v="8"/>
    <n v="44.01"/>
    <x v="6"/>
    <x v="24"/>
    <n v="217433"/>
    <x v="6"/>
    <n v="353"/>
    <x v="0"/>
    <n v="61.67"/>
    <x v="2"/>
    <x v="9"/>
    <x v="0"/>
    <x v="1"/>
    <n v="94313.72"/>
    <x v="1"/>
    <n v="123119.28"/>
    <n v="0.56624008315205143"/>
    <n v="0.43375991684794857"/>
  </r>
  <r>
    <x v="7"/>
    <n v="13.93"/>
    <x v="2"/>
    <x v="8"/>
    <n v="376352"/>
    <x v="0"/>
    <n v="342"/>
    <x v="0"/>
    <n v="99.9"/>
    <x v="2"/>
    <x v="2"/>
    <x v="0"/>
    <x v="1"/>
    <n v="242920.78"/>
    <x v="0"/>
    <n v="133431.22"/>
    <n v="0.35453835770767794"/>
    <n v="0.64546164229232206"/>
  </r>
  <r>
    <x v="2"/>
    <n v="21.35"/>
    <x v="7"/>
    <x v="28"/>
    <n v="118069"/>
    <x v="4"/>
    <n v="392"/>
    <x v="1"/>
    <n v="66.72"/>
    <x v="0"/>
    <x v="0"/>
    <x v="2"/>
    <x v="1"/>
    <n v="93032.51"/>
    <x v="2"/>
    <n v="25036.490000000005"/>
    <n v="0.21204964893409789"/>
    <n v="0.78795035106590205"/>
  </r>
  <r>
    <x v="3"/>
    <n v="10.5"/>
    <x v="2"/>
    <x v="38"/>
    <n v="120335"/>
    <x v="8"/>
    <n v="547"/>
    <x v="2"/>
    <n v="28.36"/>
    <x v="1"/>
    <x v="9"/>
    <x v="0"/>
    <x v="1"/>
    <n v="80271.87"/>
    <x v="2"/>
    <n v="40063.130000000005"/>
    <n v="0.332929987119292"/>
    <n v="0.667070012880708"/>
  </r>
  <r>
    <x v="3"/>
    <n v="11.6"/>
    <x v="1"/>
    <x v="1"/>
    <n v="193068"/>
    <x v="5"/>
    <n v="116"/>
    <x v="2"/>
    <n v="55.8"/>
    <x v="1"/>
    <x v="4"/>
    <x v="2"/>
    <x v="1"/>
    <n v="139480.26"/>
    <x v="1"/>
    <n v="53587.739999999991"/>
    <n v="0.27755889116787863"/>
    <n v="0.72244110883212143"/>
  </r>
  <r>
    <x v="7"/>
    <n v="19.37"/>
    <x v="4"/>
    <x v="4"/>
    <n v="328663"/>
    <x v="1"/>
    <n v="905"/>
    <x v="1"/>
    <n v="79.83"/>
    <x v="0"/>
    <x v="2"/>
    <x v="2"/>
    <x v="0"/>
    <n v="205358.14"/>
    <x v="2"/>
    <n v="123304.85999999999"/>
    <n v="0.37517110231452883"/>
    <n v="0.62482889768547123"/>
  </r>
  <r>
    <x v="5"/>
    <n v="59.54"/>
    <x v="0"/>
    <x v="6"/>
    <n v="215717"/>
    <x v="3"/>
    <n v="733"/>
    <x v="1"/>
    <n v="95.82"/>
    <x v="0"/>
    <x v="4"/>
    <x v="2"/>
    <x v="1"/>
    <n v="109140.39"/>
    <x v="1"/>
    <n v="106576.61"/>
    <n v="0.49405753834885524"/>
    <n v="0.50594246165114476"/>
  </r>
  <r>
    <x v="8"/>
    <n v="19.82"/>
    <x v="7"/>
    <x v="30"/>
    <n v="63115"/>
    <x v="6"/>
    <n v="131"/>
    <x v="2"/>
    <n v="30.64"/>
    <x v="0"/>
    <x v="2"/>
    <x v="1"/>
    <x v="0"/>
    <n v="29763.83"/>
    <x v="2"/>
    <n v="33351.17"/>
    <n v="0.52841907628931317"/>
    <n v="0.47158092371068688"/>
  </r>
  <r>
    <x v="6"/>
    <n v="58.99"/>
    <x v="2"/>
    <x v="8"/>
    <n v="206828"/>
    <x v="7"/>
    <n v="909"/>
    <x v="2"/>
    <n v="48.09"/>
    <x v="0"/>
    <x v="0"/>
    <x v="1"/>
    <x v="0"/>
    <n v="130927.45"/>
    <x v="1"/>
    <n v="75900.55"/>
    <n v="0.36697424913454657"/>
    <n v="0.63302575086545343"/>
  </r>
  <r>
    <x v="8"/>
    <n v="37.909999999999997"/>
    <x v="0"/>
    <x v="6"/>
    <n v="182597"/>
    <x v="3"/>
    <n v="702"/>
    <x v="0"/>
    <n v="64.05"/>
    <x v="1"/>
    <x v="4"/>
    <x v="1"/>
    <x v="0"/>
    <n v="144542.26"/>
    <x v="2"/>
    <n v="38054.739999999991"/>
    <n v="0.20840835282069251"/>
    <n v="0.79159164717930752"/>
  </r>
  <r>
    <x v="0"/>
    <n v="66.41"/>
    <x v="4"/>
    <x v="12"/>
    <n v="376685"/>
    <x v="8"/>
    <n v="710"/>
    <x v="2"/>
    <n v="27.13"/>
    <x v="0"/>
    <x v="1"/>
    <x v="2"/>
    <x v="0"/>
    <n v="216642.21"/>
    <x v="2"/>
    <n v="160042.79"/>
    <n v="0.42487168323665664"/>
    <n v="0.57512831676334331"/>
  </r>
  <r>
    <x v="1"/>
    <n v="36.71"/>
    <x v="7"/>
    <x v="30"/>
    <n v="319133"/>
    <x v="2"/>
    <n v="520"/>
    <x v="2"/>
    <n v="49.91"/>
    <x v="2"/>
    <x v="3"/>
    <x v="2"/>
    <x v="1"/>
    <n v="201698.27"/>
    <x v="3"/>
    <n v="117434.73000000001"/>
    <n v="0.3679805284943895"/>
    <n v="0.63201947150561044"/>
  </r>
  <r>
    <x v="6"/>
    <n v="77.709999999999994"/>
    <x v="2"/>
    <x v="27"/>
    <n v="52310"/>
    <x v="6"/>
    <n v="318"/>
    <x v="1"/>
    <n v="80.78"/>
    <x v="1"/>
    <x v="4"/>
    <x v="0"/>
    <x v="0"/>
    <n v="38432.51"/>
    <x v="2"/>
    <n v="13877.489999999998"/>
    <n v="0.26529325176830432"/>
    <n v="0.73470674823169568"/>
  </r>
  <r>
    <x v="6"/>
    <n v="31.1"/>
    <x v="4"/>
    <x v="16"/>
    <n v="369339"/>
    <x v="7"/>
    <n v="290"/>
    <x v="1"/>
    <n v="71.69"/>
    <x v="2"/>
    <x v="7"/>
    <x v="0"/>
    <x v="1"/>
    <n v="163937.64000000001"/>
    <x v="1"/>
    <n v="205401.36"/>
    <n v="0.55613233370968129"/>
    <n v="0.44386766629031871"/>
  </r>
  <r>
    <x v="6"/>
    <n v="59.5"/>
    <x v="7"/>
    <x v="28"/>
    <n v="324576"/>
    <x v="6"/>
    <n v="470"/>
    <x v="0"/>
    <n v="70.47"/>
    <x v="2"/>
    <x v="9"/>
    <x v="1"/>
    <x v="0"/>
    <n v="168207.98"/>
    <x v="2"/>
    <n v="156368.01999999999"/>
    <n v="0.48176088188898747"/>
    <n v="0.51823911811101253"/>
  </r>
  <r>
    <x v="2"/>
    <n v="78.97"/>
    <x v="3"/>
    <x v="14"/>
    <n v="121273"/>
    <x v="0"/>
    <n v="791"/>
    <x v="2"/>
    <n v="47.02"/>
    <x v="0"/>
    <x v="1"/>
    <x v="2"/>
    <x v="1"/>
    <n v="73284.78"/>
    <x v="1"/>
    <n v="47988.22"/>
    <n v="0.39570407262952184"/>
    <n v="0.60429592737047821"/>
  </r>
  <r>
    <x v="6"/>
    <n v="68.84"/>
    <x v="0"/>
    <x v="29"/>
    <n v="124672"/>
    <x v="4"/>
    <n v="888"/>
    <x v="2"/>
    <n v="59.72"/>
    <x v="0"/>
    <x v="0"/>
    <x v="1"/>
    <x v="0"/>
    <n v="70749.820000000007"/>
    <x v="1"/>
    <n v="53922.179999999993"/>
    <n v="0.43251235241273095"/>
    <n v="0.567487647587269"/>
  </r>
  <r>
    <x v="5"/>
    <n v="42.3"/>
    <x v="7"/>
    <x v="30"/>
    <n v="134333"/>
    <x v="5"/>
    <n v="182"/>
    <x v="1"/>
    <n v="65.25"/>
    <x v="0"/>
    <x v="7"/>
    <x v="2"/>
    <x v="1"/>
    <n v="98887.65"/>
    <x v="0"/>
    <n v="35445.350000000006"/>
    <n v="0.2638618209970745"/>
    <n v="0.73613817900292555"/>
  </r>
  <r>
    <x v="0"/>
    <n v="57.71"/>
    <x v="0"/>
    <x v="0"/>
    <n v="288601"/>
    <x v="2"/>
    <n v="294"/>
    <x v="1"/>
    <n v="97.28"/>
    <x v="2"/>
    <x v="3"/>
    <x v="0"/>
    <x v="1"/>
    <n v="207355.46"/>
    <x v="0"/>
    <n v="81245.540000000008"/>
    <n v="0.2815151021652732"/>
    <n v="0.7184848978347268"/>
  </r>
  <r>
    <x v="3"/>
    <n v="16.75"/>
    <x v="0"/>
    <x v="35"/>
    <n v="323057"/>
    <x v="6"/>
    <n v="463"/>
    <x v="2"/>
    <n v="41.15"/>
    <x v="2"/>
    <x v="9"/>
    <x v="0"/>
    <x v="0"/>
    <n v="240224.77"/>
    <x v="0"/>
    <n v="82832.23000000001"/>
    <n v="0.25640128522211253"/>
    <n v="0.74359871477788742"/>
  </r>
  <r>
    <x v="7"/>
    <n v="11.53"/>
    <x v="1"/>
    <x v="19"/>
    <n v="249982"/>
    <x v="9"/>
    <n v="576"/>
    <x v="2"/>
    <n v="48.28"/>
    <x v="0"/>
    <x v="0"/>
    <x v="0"/>
    <x v="1"/>
    <n v="173533.09"/>
    <x v="3"/>
    <n v="76448.91"/>
    <n v="0.30581765887143875"/>
    <n v="0.69418234112856125"/>
  </r>
  <r>
    <x v="1"/>
    <n v="53.04"/>
    <x v="4"/>
    <x v="16"/>
    <n v="88587"/>
    <x v="3"/>
    <n v="857"/>
    <x v="0"/>
    <n v="89.33"/>
    <x v="1"/>
    <x v="0"/>
    <x v="0"/>
    <x v="0"/>
    <n v="64589.13"/>
    <x v="3"/>
    <n v="23997.870000000003"/>
    <n v="0.27089606827186835"/>
    <n v="0.72910393172813159"/>
  </r>
  <r>
    <x v="8"/>
    <n v="75.53"/>
    <x v="6"/>
    <x v="24"/>
    <n v="188450"/>
    <x v="8"/>
    <n v="154"/>
    <x v="0"/>
    <n v="89.57"/>
    <x v="2"/>
    <x v="8"/>
    <x v="0"/>
    <x v="1"/>
    <n v="134461.85999999999"/>
    <x v="3"/>
    <n v="53988.140000000014"/>
    <n v="0.28648522154417627"/>
    <n v="0.71351477845582378"/>
  </r>
  <r>
    <x v="7"/>
    <n v="40.1"/>
    <x v="0"/>
    <x v="39"/>
    <n v="138262"/>
    <x v="8"/>
    <n v="190"/>
    <x v="0"/>
    <n v="71.59"/>
    <x v="0"/>
    <x v="3"/>
    <x v="1"/>
    <x v="1"/>
    <n v="60798.39"/>
    <x v="3"/>
    <n v="77463.61"/>
    <n v="0.56026681228392472"/>
    <n v="0.43973318771607528"/>
  </r>
  <r>
    <x v="6"/>
    <n v="58.33"/>
    <x v="7"/>
    <x v="28"/>
    <n v="103202"/>
    <x v="6"/>
    <n v="185"/>
    <x v="2"/>
    <n v="32.68"/>
    <x v="1"/>
    <x v="2"/>
    <x v="0"/>
    <x v="0"/>
    <n v="65116.25"/>
    <x v="0"/>
    <n v="38085.75"/>
    <n v="0.36904081316253562"/>
    <n v="0.63095918683746444"/>
  </r>
  <r>
    <x v="3"/>
    <n v="9.76"/>
    <x v="5"/>
    <x v="15"/>
    <n v="303914"/>
    <x v="6"/>
    <n v="228"/>
    <x v="2"/>
    <n v="56.27"/>
    <x v="1"/>
    <x v="6"/>
    <x v="0"/>
    <x v="0"/>
    <n v="212442.5"/>
    <x v="3"/>
    <n v="91471.5"/>
    <n v="0.3009782372644893"/>
    <n v="0.69902176273551075"/>
  </r>
  <r>
    <x v="6"/>
    <n v="8.16"/>
    <x v="4"/>
    <x v="16"/>
    <n v="356334"/>
    <x v="0"/>
    <n v="337"/>
    <x v="0"/>
    <n v="82.7"/>
    <x v="2"/>
    <x v="2"/>
    <x v="2"/>
    <x v="1"/>
    <n v="155409.32999999999"/>
    <x v="2"/>
    <n v="200924.67"/>
    <n v="0.56386611998855007"/>
    <n v="0.43613388001144987"/>
  </r>
  <r>
    <x v="0"/>
    <n v="53.61"/>
    <x v="6"/>
    <x v="10"/>
    <n v="129697"/>
    <x v="9"/>
    <n v="563"/>
    <x v="2"/>
    <n v="55.56"/>
    <x v="1"/>
    <x v="1"/>
    <x v="2"/>
    <x v="1"/>
    <n v="57360.99"/>
    <x v="3"/>
    <n v="72336.010000000009"/>
    <n v="0.55773078791336739"/>
    <n v="0.44226921208663267"/>
  </r>
  <r>
    <x v="3"/>
    <n v="65.59"/>
    <x v="7"/>
    <x v="23"/>
    <n v="306373"/>
    <x v="7"/>
    <n v="1000"/>
    <x v="0"/>
    <n v="92.63"/>
    <x v="2"/>
    <x v="7"/>
    <x v="0"/>
    <x v="1"/>
    <n v="152077.44"/>
    <x v="1"/>
    <n v="154295.56"/>
    <n v="0.50361996651140928"/>
    <n v="0.49638003348859072"/>
  </r>
  <r>
    <x v="4"/>
    <n v="23.7"/>
    <x v="6"/>
    <x v="21"/>
    <n v="239379"/>
    <x v="8"/>
    <n v="657"/>
    <x v="0"/>
    <n v="60.56"/>
    <x v="0"/>
    <x v="6"/>
    <x v="0"/>
    <x v="1"/>
    <n v="155009.68"/>
    <x v="3"/>
    <n v="84369.32"/>
    <n v="0.35245079977775834"/>
    <n v="0.64754920022224172"/>
  </r>
  <r>
    <x v="9"/>
    <n v="24.44"/>
    <x v="0"/>
    <x v="0"/>
    <n v="189163"/>
    <x v="0"/>
    <n v="848"/>
    <x v="0"/>
    <n v="68.959999999999994"/>
    <x v="0"/>
    <x v="0"/>
    <x v="2"/>
    <x v="0"/>
    <n v="134447.76999999999"/>
    <x v="0"/>
    <n v="54715.23000000001"/>
    <n v="0.28924911319866997"/>
    <n v="0.71075088680133003"/>
  </r>
  <r>
    <x v="0"/>
    <n v="8.0399999999999991"/>
    <x v="0"/>
    <x v="29"/>
    <n v="165705"/>
    <x v="0"/>
    <n v="832"/>
    <x v="1"/>
    <n v="70.52"/>
    <x v="2"/>
    <x v="2"/>
    <x v="1"/>
    <x v="0"/>
    <n v="73092.95"/>
    <x v="3"/>
    <n v="92612.05"/>
    <n v="0.55889713647747508"/>
    <n v="0.44110286352252492"/>
  </r>
  <r>
    <x v="9"/>
    <n v="45.66"/>
    <x v="5"/>
    <x v="5"/>
    <n v="200755"/>
    <x v="5"/>
    <n v="443"/>
    <x v="2"/>
    <n v="51.91"/>
    <x v="2"/>
    <x v="5"/>
    <x v="1"/>
    <x v="1"/>
    <n v="123473.88"/>
    <x v="2"/>
    <n v="77281.119999999995"/>
    <n v="0.3849524046723618"/>
    <n v="0.6150475953276382"/>
  </r>
  <r>
    <x v="4"/>
    <n v="7.52"/>
    <x v="2"/>
    <x v="38"/>
    <n v="227246"/>
    <x v="3"/>
    <n v="161"/>
    <x v="1"/>
    <n v="81.209999999999994"/>
    <x v="0"/>
    <x v="0"/>
    <x v="0"/>
    <x v="0"/>
    <n v="111111.3"/>
    <x v="1"/>
    <n v="116134.7"/>
    <n v="0.51105277980690533"/>
    <n v="0.48894722019309472"/>
  </r>
  <r>
    <x v="0"/>
    <n v="62.72"/>
    <x v="3"/>
    <x v="3"/>
    <n v="138717"/>
    <x v="9"/>
    <n v="987"/>
    <x v="2"/>
    <n v="56.14"/>
    <x v="2"/>
    <x v="1"/>
    <x v="1"/>
    <x v="0"/>
    <n v="71124.08"/>
    <x v="0"/>
    <n v="67592.92"/>
    <n v="0.48727207191620348"/>
    <n v="0.51272792808379652"/>
  </r>
  <r>
    <x v="1"/>
    <n v="72.25"/>
    <x v="5"/>
    <x v="15"/>
    <n v="104467"/>
    <x v="5"/>
    <n v="591"/>
    <x v="0"/>
    <n v="83.68"/>
    <x v="2"/>
    <x v="5"/>
    <x v="2"/>
    <x v="1"/>
    <n v="76932.320000000007"/>
    <x v="0"/>
    <n v="27534.679999999993"/>
    <n v="0.26357299434271103"/>
    <n v="0.73642700565728902"/>
  </r>
  <r>
    <x v="6"/>
    <n v="25.94"/>
    <x v="2"/>
    <x v="38"/>
    <n v="323010"/>
    <x v="1"/>
    <n v="698"/>
    <x v="0"/>
    <n v="82.63"/>
    <x v="1"/>
    <x v="0"/>
    <x v="2"/>
    <x v="1"/>
    <n v="164456.19"/>
    <x v="2"/>
    <n v="158553.81"/>
    <n v="0.4908634717191418"/>
    <n v="0.5091365282808582"/>
  </r>
  <r>
    <x v="5"/>
    <n v="64.709999999999994"/>
    <x v="3"/>
    <x v="11"/>
    <n v="376270"/>
    <x v="3"/>
    <n v="337"/>
    <x v="0"/>
    <n v="86.37"/>
    <x v="0"/>
    <x v="1"/>
    <x v="1"/>
    <x v="0"/>
    <n v="202971.02"/>
    <x v="1"/>
    <n v="173298.98"/>
    <n v="0.46057081351157414"/>
    <n v="0.53942918648842586"/>
  </r>
  <r>
    <x v="9"/>
    <n v="30.89"/>
    <x v="4"/>
    <x v="16"/>
    <n v="378957"/>
    <x v="3"/>
    <n v="586"/>
    <x v="1"/>
    <n v="66.12"/>
    <x v="0"/>
    <x v="4"/>
    <x v="0"/>
    <x v="0"/>
    <n v="282524.25"/>
    <x v="2"/>
    <n v="96432.75"/>
    <n v="0.25446884475019593"/>
    <n v="0.74553115524980407"/>
  </r>
  <r>
    <x v="0"/>
    <n v="13.22"/>
    <x v="6"/>
    <x v="24"/>
    <n v="147330"/>
    <x v="8"/>
    <n v="511"/>
    <x v="2"/>
    <n v="47.6"/>
    <x v="1"/>
    <x v="2"/>
    <x v="1"/>
    <x v="1"/>
    <n v="97729.98"/>
    <x v="3"/>
    <n v="49600.020000000004"/>
    <n v="0.33665933618407656"/>
    <n v="0.66334066381592338"/>
  </r>
  <r>
    <x v="2"/>
    <n v="77.45"/>
    <x v="6"/>
    <x v="31"/>
    <n v="329259"/>
    <x v="0"/>
    <n v="139"/>
    <x v="1"/>
    <n v="64.459999999999994"/>
    <x v="2"/>
    <x v="2"/>
    <x v="2"/>
    <x v="0"/>
    <n v="182321.31"/>
    <x v="3"/>
    <n v="146937.69"/>
    <n v="0.44626780133572658"/>
    <n v="0.55373219866427337"/>
  </r>
  <r>
    <x v="3"/>
    <n v="60.33"/>
    <x v="1"/>
    <x v="37"/>
    <n v="73908"/>
    <x v="9"/>
    <n v="370"/>
    <x v="2"/>
    <n v="37.17"/>
    <x v="1"/>
    <x v="0"/>
    <x v="1"/>
    <x v="1"/>
    <n v="44940.75"/>
    <x v="0"/>
    <n v="28967.25"/>
    <n v="0.39193659685013799"/>
    <n v="0.60806340314986196"/>
  </r>
  <r>
    <x v="2"/>
    <n v="17.34"/>
    <x v="6"/>
    <x v="21"/>
    <n v="254188"/>
    <x v="6"/>
    <n v="624"/>
    <x v="1"/>
    <n v="63.28"/>
    <x v="0"/>
    <x v="0"/>
    <x v="2"/>
    <x v="0"/>
    <n v="122156"/>
    <x v="3"/>
    <n v="132032"/>
    <n v="0.51942656616362692"/>
    <n v="0.48057343383637308"/>
  </r>
  <r>
    <x v="8"/>
    <n v="17.43"/>
    <x v="2"/>
    <x v="38"/>
    <n v="276058"/>
    <x v="7"/>
    <n v="519"/>
    <x v="2"/>
    <n v="28.62"/>
    <x v="0"/>
    <x v="4"/>
    <x v="0"/>
    <x v="1"/>
    <n v="187403.58"/>
    <x v="2"/>
    <n v="88654.420000000013"/>
    <n v="0.32114417984626425"/>
    <n v="0.6788558201537358"/>
  </r>
  <r>
    <x v="1"/>
    <n v="18.18"/>
    <x v="2"/>
    <x v="2"/>
    <n v="107346"/>
    <x v="3"/>
    <n v="922"/>
    <x v="1"/>
    <n v="82.7"/>
    <x v="0"/>
    <x v="1"/>
    <x v="0"/>
    <x v="0"/>
    <n v="83176.149999999994"/>
    <x v="2"/>
    <n v="24169.850000000006"/>
    <n v="0.2251583664039648"/>
    <n v="0.7748416335960352"/>
  </r>
  <r>
    <x v="9"/>
    <n v="62.34"/>
    <x v="0"/>
    <x v="0"/>
    <n v="309214"/>
    <x v="6"/>
    <n v="736"/>
    <x v="1"/>
    <n v="98.11"/>
    <x v="0"/>
    <x v="1"/>
    <x v="2"/>
    <x v="1"/>
    <n v="179729.39"/>
    <x v="3"/>
    <n v="129484.60999999999"/>
    <n v="0.41875403442276221"/>
    <n v="0.58124596557723784"/>
  </r>
  <r>
    <x v="0"/>
    <n v="6.55"/>
    <x v="6"/>
    <x v="31"/>
    <n v="391476"/>
    <x v="0"/>
    <n v="746"/>
    <x v="2"/>
    <n v="26.47"/>
    <x v="2"/>
    <x v="2"/>
    <x v="1"/>
    <x v="1"/>
    <n v="289400.21000000002"/>
    <x v="1"/>
    <n v="102075.78999999998"/>
    <n v="0.26074597165598906"/>
    <n v="0.73925402834401088"/>
  </r>
  <r>
    <x v="3"/>
    <n v="68.33"/>
    <x v="2"/>
    <x v="34"/>
    <n v="165088"/>
    <x v="5"/>
    <n v="791"/>
    <x v="0"/>
    <n v="84.9"/>
    <x v="0"/>
    <x v="3"/>
    <x v="1"/>
    <x v="0"/>
    <n v="129015.86"/>
    <x v="0"/>
    <n v="36072.14"/>
    <n v="0.21850249563868968"/>
    <n v="0.78149750436131038"/>
  </r>
  <r>
    <x v="8"/>
    <n v="20.63"/>
    <x v="2"/>
    <x v="2"/>
    <n v="210577"/>
    <x v="2"/>
    <n v="803"/>
    <x v="2"/>
    <n v="43.77"/>
    <x v="1"/>
    <x v="4"/>
    <x v="2"/>
    <x v="0"/>
    <n v="148405.56"/>
    <x v="1"/>
    <n v="62171.44"/>
    <n v="0.29524326018511043"/>
    <n v="0.70475673981488951"/>
  </r>
  <r>
    <x v="7"/>
    <n v="44.33"/>
    <x v="1"/>
    <x v="37"/>
    <n v="268011"/>
    <x v="7"/>
    <n v="925"/>
    <x v="1"/>
    <n v="74.400000000000006"/>
    <x v="0"/>
    <x v="2"/>
    <x v="0"/>
    <x v="1"/>
    <n v="114208.49"/>
    <x v="1"/>
    <n v="153802.51"/>
    <n v="0.57386640846830916"/>
    <n v="0.42613359153169089"/>
  </r>
  <r>
    <x v="7"/>
    <n v="65.81"/>
    <x v="3"/>
    <x v="3"/>
    <n v="269988"/>
    <x v="2"/>
    <n v="127"/>
    <x v="0"/>
    <n v="99.74"/>
    <x v="0"/>
    <x v="2"/>
    <x v="1"/>
    <x v="1"/>
    <n v="108707.62"/>
    <x v="0"/>
    <n v="161280.38"/>
    <n v="0.59736129013141326"/>
    <n v="0.40263870986858674"/>
  </r>
  <r>
    <x v="1"/>
    <n v="30.87"/>
    <x v="1"/>
    <x v="26"/>
    <n v="382294"/>
    <x v="2"/>
    <n v="980"/>
    <x v="2"/>
    <n v="35.04"/>
    <x v="2"/>
    <x v="3"/>
    <x v="0"/>
    <x v="1"/>
    <n v="183162.55"/>
    <x v="3"/>
    <n v="199131.45"/>
    <n v="0.5208856272920841"/>
    <n v="0.47911437270791585"/>
  </r>
  <r>
    <x v="0"/>
    <n v="66.59"/>
    <x v="0"/>
    <x v="0"/>
    <n v="239808"/>
    <x v="7"/>
    <n v="844"/>
    <x v="0"/>
    <n v="79.84"/>
    <x v="1"/>
    <x v="3"/>
    <x v="1"/>
    <x v="0"/>
    <n v="152319.94"/>
    <x v="2"/>
    <n v="87488.06"/>
    <n v="0.36482544368828396"/>
    <n v="0.63517455631171604"/>
  </r>
  <r>
    <x v="7"/>
    <n v="64.319999999999993"/>
    <x v="1"/>
    <x v="1"/>
    <n v="197986"/>
    <x v="2"/>
    <n v="144"/>
    <x v="2"/>
    <n v="35.64"/>
    <x v="2"/>
    <x v="3"/>
    <x v="2"/>
    <x v="0"/>
    <n v="143248.16"/>
    <x v="0"/>
    <n v="54737.84"/>
    <n v="0.27647328598991844"/>
    <n v="0.72352671401008151"/>
  </r>
  <r>
    <x v="5"/>
    <n v="76.069999999999993"/>
    <x v="4"/>
    <x v="18"/>
    <n v="71540"/>
    <x v="1"/>
    <n v="561"/>
    <x v="0"/>
    <n v="96.13"/>
    <x v="2"/>
    <x v="6"/>
    <x v="0"/>
    <x v="1"/>
    <n v="46786.27"/>
    <x v="3"/>
    <n v="24753.730000000003"/>
    <n v="0.3460124405926755"/>
    <n v="0.65398755940732456"/>
  </r>
  <r>
    <x v="6"/>
    <n v="53.87"/>
    <x v="5"/>
    <x v="13"/>
    <n v="201019"/>
    <x v="4"/>
    <n v="949"/>
    <x v="1"/>
    <n v="89.38"/>
    <x v="1"/>
    <x v="0"/>
    <x v="1"/>
    <x v="1"/>
    <n v="119320.18"/>
    <x v="0"/>
    <n v="81698.820000000007"/>
    <n v="0.40642337291499814"/>
    <n v="0.59357662708500192"/>
  </r>
  <r>
    <x v="5"/>
    <n v="36.130000000000003"/>
    <x v="6"/>
    <x v="21"/>
    <n v="116059"/>
    <x v="1"/>
    <n v="690"/>
    <x v="0"/>
    <n v="77.849999999999994"/>
    <x v="1"/>
    <x v="4"/>
    <x v="0"/>
    <x v="0"/>
    <n v="82992.13"/>
    <x v="2"/>
    <n v="33066.869999999995"/>
    <n v="0.28491431082466673"/>
    <n v="0.71508568917533333"/>
  </r>
  <r>
    <x v="6"/>
    <n v="49.37"/>
    <x v="2"/>
    <x v="2"/>
    <n v="61171"/>
    <x v="7"/>
    <n v="458"/>
    <x v="2"/>
    <n v="59.04"/>
    <x v="1"/>
    <x v="2"/>
    <x v="0"/>
    <x v="1"/>
    <n v="32789.370000000003"/>
    <x v="2"/>
    <n v="28381.629999999997"/>
    <n v="0.46397198018668973"/>
    <n v="0.53602801981331027"/>
  </r>
  <r>
    <x v="9"/>
    <n v="66.11"/>
    <x v="7"/>
    <x v="36"/>
    <n v="167302"/>
    <x v="5"/>
    <n v="755"/>
    <x v="0"/>
    <n v="96.19"/>
    <x v="2"/>
    <x v="5"/>
    <x v="2"/>
    <x v="0"/>
    <n v="69953.440000000002"/>
    <x v="1"/>
    <n v="97348.56"/>
    <n v="0.58187325913617294"/>
    <n v="0.41812674086382712"/>
  </r>
  <r>
    <x v="2"/>
    <n v="77.53"/>
    <x v="0"/>
    <x v="0"/>
    <n v="134194"/>
    <x v="0"/>
    <n v="462"/>
    <x v="0"/>
    <n v="88.31"/>
    <x v="0"/>
    <x v="0"/>
    <x v="1"/>
    <x v="0"/>
    <n v="93525.95"/>
    <x v="2"/>
    <n v="40668.050000000003"/>
    <n v="0.30305416039465255"/>
    <n v="0.69694583960534751"/>
  </r>
  <r>
    <x v="3"/>
    <n v="58.69"/>
    <x v="0"/>
    <x v="39"/>
    <n v="52836"/>
    <x v="1"/>
    <n v="105"/>
    <x v="2"/>
    <n v="36.9"/>
    <x v="1"/>
    <x v="2"/>
    <x v="1"/>
    <x v="0"/>
    <n v="24490.41"/>
    <x v="3"/>
    <n v="28345.59"/>
    <n v="0.53648251192368834"/>
    <n v="0.4635174880763116"/>
  </r>
  <r>
    <x v="2"/>
    <n v="65.739999999999995"/>
    <x v="4"/>
    <x v="12"/>
    <n v="377303"/>
    <x v="9"/>
    <n v="476"/>
    <x v="2"/>
    <n v="45.28"/>
    <x v="0"/>
    <x v="1"/>
    <x v="2"/>
    <x v="1"/>
    <n v="194755.58"/>
    <x v="2"/>
    <n v="182547.42"/>
    <n v="0.48382180899701305"/>
    <n v="0.51617819100298701"/>
  </r>
  <r>
    <x v="2"/>
    <n v="14.07"/>
    <x v="0"/>
    <x v="29"/>
    <n v="104167"/>
    <x v="6"/>
    <n v="359"/>
    <x v="1"/>
    <n v="71.069999999999993"/>
    <x v="1"/>
    <x v="1"/>
    <x v="1"/>
    <x v="0"/>
    <n v="81825.56"/>
    <x v="0"/>
    <n v="22341.440000000002"/>
    <n v="0.21447713767315946"/>
    <n v="0.78552286232684054"/>
  </r>
  <r>
    <x v="7"/>
    <n v="6.65"/>
    <x v="0"/>
    <x v="39"/>
    <n v="71972"/>
    <x v="0"/>
    <n v="745"/>
    <x v="0"/>
    <n v="86.07"/>
    <x v="2"/>
    <x v="2"/>
    <x v="2"/>
    <x v="0"/>
    <n v="54321.74"/>
    <x v="3"/>
    <n v="17650.260000000002"/>
    <n v="0.24523787028288782"/>
    <n v="0.75476212971711221"/>
  </r>
  <r>
    <x v="9"/>
    <n v="17.39"/>
    <x v="1"/>
    <x v="26"/>
    <n v="314001"/>
    <x v="3"/>
    <n v="197"/>
    <x v="0"/>
    <n v="84.19"/>
    <x v="1"/>
    <x v="1"/>
    <x v="0"/>
    <x v="1"/>
    <n v="247775.7"/>
    <x v="2"/>
    <n v="66225.299999999988"/>
    <n v="0.21090792704481828"/>
    <n v="0.78909207295518169"/>
  </r>
  <r>
    <x v="8"/>
    <n v="23.67"/>
    <x v="1"/>
    <x v="37"/>
    <n v="391924"/>
    <x v="7"/>
    <n v="718"/>
    <x v="1"/>
    <n v="77.44"/>
    <x v="2"/>
    <x v="7"/>
    <x v="2"/>
    <x v="1"/>
    <n v="190761.91"/>
    <x v="0"/>
    <n v="201162.09"/>
    <n v="0.51326810810259127"/>
    <n v="0.48673189189740867"/>
  </r>
  <r>
    <x v="7"/>
    <n v="15.64"/>
    <x v="6"/>
    <x v="21"/>
    <n v="249088"/>
    <x v="3"/>
    <n v="509"/>
    <x v="0"/>
    <n v="76.319999999999993"/>
    <x v="0"/>
    <x v="4"/>
    <x v="0"/>
    <x v="0"/>
    <n v="101387.95"/>
    <x v="0"/>
    <n v="147700.04999999999"/>
    <n v="0.5929633302286742"/>
    <n v="0.4070366697713258"/>
  </r>
  <r>
    <x v="0"/>
    <n v="30.3"/>
    <x v="6"/>
    <x v="24"/>
    <n v="332527"/>
    <x v="5"/>
    <n v="756"/>
    <x v="2"/>
    <n v="40.020000000000003"/>
    <x v="1"/>
    <x v="6"/>
    <x v="0"/>
    <x v="0"/>
    <n v="188842.46"/>
    <x v="2"/>
    <n v="143684.54"/>
    <n v="0.43209886715965923"/>
    <n v="0.56790113284034072"/>
  </r>
  <r>
    <x v="4"/>
    <n v="18.329999999999998"/>
    <x v="6"/>
    <x v="24"/>
    <n v="179505"/>
    <x v="6"/>
    <n v="881"/>
    <x v="0"/>
    <n v="89.19"/>
    <x v="2"/>
    <x v="9"/>
    <x v="1"/>
    <x v="0"/>
    <n v="106518.38"/>
    <x v="2"/>
    <n v="72986.62"/>
    <n v="0.40659937049107264"/>
    <n v="0.59340062950892736"/>
  </r>
  <r>
    <x v="1"/>
    <n v="38.11"/>
    <x v="1"/>
    <x v="19"/>
    <n v="302734"/>
    <x v="1"/>
    <n v="900"/>
    <x v="1"/>
    <n v="72.7"/>
    <x v="0"/>
    <x v="2"/>
    <x v="2"/>
    <x v="0"/>
    <n v="209148.69"/>
    <x v="2"/>
    <n v="93585.31"/>
    <n v="0.30913379402379648"/>
    <n v="0.69086620597620352"/>
  </r>
  <r>
    <x v="0"/>
    <n v="21.82"/>
    <x v="1"/>
    <x v="1"/>
    <n v="355590"/>
    <x v="4"/>
    <n v="466"/>
    <x v="0"/>
    <n v="62.97"/>
    <x v="2"/>
    <x v="0"/>
    <x v="1"/>
    <x v="1"/>
    <n v="196052.38"/>
    <x v="0"/>
    <n v="159537.62"/>
    <n v="0.44865609269102052"/>
    <n v="0.55134390730897942"/>
  </r>
  <r>
    <x v="7"/>
    <n v="41.22"/>
    <x v="3"/>
    <x v="11"/>
    <n v="85051"/>
    <x v="7"/>
    <n v="567"/>
    <x v="2"/>
    <n v="33.659999999999997"/>
    <x v="2"/>
    <x v="7"/>
    <x v="1"/>
    <x v="0"/>
    <n v="53012.55"/>
    <x v="2"/>
    <n v="32038.449999999997"/>
    <n v="0.37669692302265695"/>
    <n v="0.623303076977343"/>
  </r>
  <r>
    <x v="1"/>
    <n v="65"/>
    <x v="3"/>
    <x v="7"/>
    <n v="302122"/>
    <x v="2"/>
    <n v="764"/>
    <x v="2"/>
    <n v="38.700000000000003"/>
    <x v="2"/>
    <x v="3"/>
    <x v="0"/>
    <x v="0"/>
    <n v="202861.01"/>
    <x v="3"/>
    <n v="99260.989999999991"/>
    <n v="0.32854605093306677"/>
    <n v="0.67145394906693323"/>
  </r>
  <r>
    <x v="4"/>
    <n v="8.3699999999999992"/>
    <x v="7"/>
    <x v="17"/>
    <n v="145912"/>
    <x v="0"/>
    <n v="978"/>
    <x v="0"/>
    <n v="89.7"/>
    <x v="0"/>
    <x v="2"/>
    <x v="0"/>
    <x v="1"/>
    <n v="110417.36"/>
    <x v="0"/>
    <n v="35494.639999999999"/>
    <n v="0.24326059542738088"/>
    <n v="0.75673940457261912"/>
  </r>
  <r>
    <x v="6"/>
    <n v="79.12"/>
    <x v="3"/>
    <x v="11"/>
    <n v="103883"/>
    <x v="5"/>
    <n v="313"/>
    <x v="0"/>
    <n v="65.28"/>
    <x v="2"/>
    <x v="5"/>
    <x v="1"/>
    <x v="1"/>
    <n v="73463.86"/>
    <x v="1"/>
    <n v="30419.14"/>
    <n v="0.29282115456811991"/>
    <n v="0.70717884543188014"/>
  </r>
  <r>
    <x v="1"/>
    <n v="57.39"/>
    <x v="2"/>
    <x v="2"/>
    <n v="166909"/>
    <x v="7"/>
    <n v="950"/>
    <x v="0"/>
    <n v="67.31"/>
    <x v="0"/>
    <x v="3"/>
    <x v="0"/>
    <x v="0"/>
    <n v="98156.29"/>
    <x v="1"/>
    <n v="68752.710000000006"/>
    <n v="0.41191733219898274"/>
    <n v="0.58808266780101726"/>
  </r>
  <r>
    <x v="3"/>
    <n v="59.27"/>
    <x v="3"/>
    <x v="14"/>
    <n v="258902"/>
    <x v="0"/>
    <n v="453"/>
    <x v="1"/>
    <n v="89.46"/>
    <x v="0"/>
    <x v="4"/>
    <x v="1"/>
    <x v="1"/>
    <n v="177473.3"/>
    <x v="3"/>
    <n v="81428.700000000012"/>
    <n v="0.31451553097310958"/>
    <n v="0.68548446902689042"/>
  </r>
  <r>
    <x v="3"/>
    <n v="29.39"/>
    <x v="6"/>
    <x v="24"/>
    <n v="305024"/>
    <x v="9"/>
    <n v="620"/>
    <x v="0"/>
    <n v="98.11"/>
    <x v="0"/>
    <x v="1"/>
    <x v="0"/>
    <x v="1"/>
    <n v="178871.52"/>
    <x v="0"/>
    <n v="126152.48000000001"/>
    <n v="0.413582144355854"/>
    <n v="0.58641785564414595"/>
  </r>
  <r>
    <x v="6"/>
    <n v="59.35"/>
    <x v="7"/>
    <x v="36"/>
    <n v="274183"/>
    <x v="4"/>
    <n v="108"/>
    <x v="0"/>
    <n v="93.99"/>
    <x v="0"/>
    <x v="0"/>
    <x v="1"/>
    <x v="0"/>
    <n v="199964.05"/>
    <x v="0"/>
    <n v="74218.950000000012"/>
    <n v="0.27069129012374948"/>
    <n v="0.72930870987625052"/>
  </r>
  <r>
    <x v="1"/>
    <n v="78.87"/>
    <x v="3"/>
    <x v="14"/>
    <n v="364482"/>
    <x v="6"/>
    <n v="995"/>
    <x v="2"/>
    <n v="39.69"/>
    <x v="1"/>
    <x v="6"/>
    <x v="1"/>
    <x v="0"/>
    <n v="270010.53000000003"/>
    <x v="3"/>
    <n v="94471.469999999972"/>
    <n v="0.25919378734752324"/>
    <n v="0.7408062126524767"/>
  </r>
  <r>
    <x v="9"/>
    <n v="66.94"/>
    <x v="6"/>
    <x v="31"/>
    <n v="301497"/>
    <x v="3"/>
    <n v="138"/>
    <x v="1"/>
    <n v="91.39"/>
    <x v="2"/>
    <x v="4"/>
    <x v="2"/>
    <x v="1"/>
    <n v="128090.26"/>
    <x v="0"/>
    <n v="173406.74"/>
    <n v="0.57515245591166742"/>
    <n v="0.42484754408833253"/>
  </r>
  <r>
    <x v="1"/>
    <n v="75.540000000000006"/>
    <x v="6"/>
    <x v="10"/>
    <n v="318148"/>
    <x v="1"/>
    <n v="585"/>
    <x v="0"/>
    <n v="98.62"/>
    <x v="2"/>
    <x v="6"/>
    <x v="0"/>
    <x v="0"/>
    <n v="161276.75"/>
    <x v="0"/>
    <n v="156871.25"/>
    <n v="0.49307633554194902"/>
    <n v="0.50692366445805093"/>
  </r>
  <r>
    <x v="4"/>
    <n v="18.510000000000002"/>
    <x v="3"/>
    <x v="11"/>
    <n v="178607"/>
    <x v="3"/>
    <n v="867"/>
    <x v="2"/>
    <n v="51.67"/>
    <x v="2"/>
    <x v="4"/>
    <x v="2"/>
    <x v="1"/>
    <n v="106187.07"/>
    <x v="3"/>
    <n v="72419.929999999993"/>
    <n v="0.40547083820902874"/>
    <n v="0.59452916179097126"/>
  </r>
  <r>
    <x v="8"/>
    <n v="76.400000000000006"/>
    <x v="4"/>
    <x v="18"/>
    <n v="371067"/>
    <x v="5"/>
    <n v="806"/>
    <x v="0"/>
    <n v="79.92"/>
    <x v="1"/>
    <x v="0"/>
    <x v="0"/>
    <x v="0"/>
    <n v="281343.39"/>
    <x v="1"/>
    <n v="89723.609999999986"/>
    <n v="0.2417989473599107"/>
    <n v="0.7582010526400893"/>
  </r>
  <r>
    <x v="8"/>
    <n v="67.23"/>
    <x v="0"/>
    <x v="0"/>
    <n v="370924"/>
    <x v="5"/>
    <n v="982"/>
    <x v="1"/>
    <n v="96.88"/>
    <x v="1"/>
    <x v="4"/>
    <x v="1"/>
    <x v="0"/>
    <n v="227203.75"/>
    <x v="0"/>
    <n v="143720.25"/>
    <n v="0.38746549158318144"/>
    <n v="0.61253450841681856"/>
  </r>
  <r>
    <x v="5"/>
    <n v="9"/>
    <x v="6"/>
    <x v="21"/>
    <n v="286467"/>
    <x v="7"/>
    <n v="243"/>
    <x v="2"/>
    <n v="39.9"/>
    <x v="0"/>
    <x v="1"/>
    <x v="2"/>
    <x v="0"/>
    <n v="123350.38"/>
    <x v="2"/>
    <n v="163116.62"/>
    <n v="0.56940806445419545"/>
    <n v="0.4305919355458046"/>
  </r>
  <r>
    <x v="4"/>
    <n v="21.68"/>
    <x v="4"/>
    <x v="22"/>
    <n v="282334"/>
    <x v="9"/>
    <n v="583"/>
    <x v="2"/>
    <n v="33.15"/>
    <x v="0"/>
    <x v="0"/>
    <x v="1"/>
    <x v="1"/>
    <n v="161244.43"/>
    <x v="0"/>
    <n v="121089.57"/>
    <n v="0.4288876649641914"/>
    <n v="0.5711123350358086"/>
  </r>
  <r>
    <x v="8"/>
    <n v="35.58"/>
    <x v="6"/>
    <x v="24"/>
    <n v="349841"/>
    <x v="4"/>
    <n v="834"/>
    <x v="0"/>
    <n v="62.22"/>
    <x v="2"/>
    <x v="0"/>
    <x v="2"/>
    <x v="0"/>
    <n v="219869.65"/>
    <x v="3"/>
    <n v="129971.35"/>
    <n v="0.37151548846475974"/>
    <n v="0.62848451153524032"/>
  </r>
  <r>
    <x v="1"/>
    <n v="9.89"/>
    <x v="1"/>
    <x v="25"/>
    <n v="80917"/>
    <x v="5"/>
    <n v="557"/>
    <x v="1"/>
    <n v="86.25"/>
    <x v="1"/>
    <x v="0"/>
    <x v="0"/>
    <x v="1"/>
    <n v="45521.35"/>
    <x v="0"/>
    <n v="35395.65"/>
    <n v="0.43743156567841124"/>
    <n v="0.56256843432158876"/>
  </r>
  <r>
    <x v="5"/>
    <n v="24.69"/>
    <x v="6"/>
    <x v="31"/>
    <n v="293827"/>
    <x v="6"/>
    <n v="146"/>
    <x v="1"/>
    <n v="61.12"/>
    <x v="0"/>
    <x v="9"/>
    <x v="2"/>
    <x v="1"/>
    <n v="129374.85"/>
    <x v="0"/>
    <n v="164452.15"/>
    <n v="0.55969039604937598"/>
    <n v="0.44030960395062402"/>
  </r>
  <r>
    <x v="2"/>
    <n v="12.04"/>
    <x v="0"/>
    <x v="6"/>
    <n v="259529"/>
    <x v="6"/>
    <n v="108"/>
    <x v="0"/>
    <n v="82.25"/>
    <x v="2"/>
    <x v="9"/>
    <x v="1"/>
    <x v="1"/>
    <n v="207038.82"/>
    <x v="2"/>
    <n v="52490.179999999993"/>
    <n v="0.20225169441565294"/>
    <n v="0.79774830558434706"/>
  </r>
  <r>
    <x v="0"/>
    <n v="20.9"/>
    <x v="4"/>
    <x v="16"/>
    <n v="390111"/>
    <x v="9"/>
    <n v="766"/>
    <x v="2"/>
    <n v="25.15"/>
    <x v="1"/>
    <x v="1"/>
    <x v="2"/>
    <x v="0"/>
    <n v="185397.94"/>
    <x v="0"/>
    <n v="204713.06"/>
    <n v="0.52475592844087959"/>
    <n v="0.47524407155912035"/>
  </r>
  <r>
    <x v="6"/>
    <n v="35.11"/>
    <x v="4"/>
    <x v="22"/>
    <n v="133900"/>
    <x v="9"/>
    <n v="205"/>
    <x v="1"/>
    <n v="90.31"/>
    <x v="2"/>
    <x v="1"/>
    <x v="2"/>
    <x v="1"/>
    <n v="85025.27"/>
    <x v="0"/>
    <n v="48874.729999999996"/>
    <n v="0.36500918595967136"/>
    <n v="0.63499081404032864"/>
  </r>
  <r>
    <x v="0"/>
    <n v="26.02"/>
    <x v="4"/>
    <x v="18"/>
    <n v="67919"/>
    <x v="4"/>
    <n v="933"/>
    <x v="2"/>
    <n v="46.31"/>
    <x v="2"/>
    <x v="0"/>
    <x v="2"/>
    <x v="0"/>
    <n v="53169.69"/>
    <x v="2"/>
    <n v="14749.309999999998"/>
    <n v="0.21716029387947405"/>
    <n v="0.782839706120526"/>
  </r>
  <r>
    <x v="3"/>
    <n v="51.3"/>
    <x v="2"/>
    <x v="34"/>
    <n v="100352"/>
    <x v="4"/>
    <n v="348"/>
    <x v="0"/>
    <n v="67.069999999999993"/>
    <x v="2"/>
    <x v="0"/>
    <x v="0"/>
    <x v="0"/>
    <n v="57912.21"/>
    <x v="2"/>
    <n v="42439.79"/>
    <n v="0.42290925940688778"/>
    <n v="0.57709074059311227"/>
  </r>
  <r>
    <x v="4"/>
    <n v="58.49"/>
    <x v="0"/>
    <x v="35"/>
    <n v="281494"/>
    <x v="2"/>
    <n v="440"/>
    <x v="2"/>
    <n v="32.42"/>
    <x v="2"/>
    <x v="3"/>
    <x v="2"/>
    <x v="0"/>
    <n v="176245.17"/>
    <x v="0"/>
    <n v="105248.82999999999"/>
    <n v="0.37389368867542466"/>
    <n v="0.62610631132457539"/>
  </r>
  <r>
    <x v="3"/>
    <n v="68.900000000000006"/>
    <x v="1"/>
    <x v="26"/>
    <n v="232593"/>
    <x v="7"/>
    <n v="714"/>
    <x v="1"/>
    <n v="76.459999999999994"/>
    <x v="0"/>
    <x v="7"/>
    <x v="2"/>
    <x v="1"/>
    <n v="124484.04"/>
    <x v="0"/>
    <n v="108108.96"/>
    <n v="0.46479885465168774"/>
    <n v="0.53520114534831231"/>
  </r>
  <r>
    <x v="6"/>
    <n v="47.34"/>
    <x v="5"/>
    <x v="20"/>
    <n v="323689"/>
    <x v="9"/>
    <n v="882"/>
    <x v="1"/>
    <n v="96.12"/>
    <x v="2"/>
    <x v="1"/>
    <x v="1"/>
    <x v="0"/>
    <n v="190567.82"/>
    <x v="0"/>
    <n v="133121.18"/>
    <n v="0.41126260082980881"/>
    <n v="0.58873739917019119"/>
  </r>
  <r>
    <x v="3"/>
    <n v="54.09"/>
    <x v="3"/>
    <x v="14"/>
    <n v="134277"/>
    <x v="8"/>
    <n v="524"/>
    <x v="0"/>
    <n v="94"/>
    <x v="0"/>
    <x v="9"/>
    <x v="0"/>
    <x v="0"/>
    <n v="79660.28"/>
    <x v="0"/>
    <n v="54616.72"/>
    <n v="0.4067466505805164"/>
    <n v="0.5932533494194836"/>
  </r>
  <r>
    <x v="1"/>
    <n v="9.41"/>
    <x v="4"/>
    <x v="12"/>
    <n v="104859"/>
    <x v="2"/>
    <n v="432"/>
    <x v="1"/>
    <n v="67.180000000000007"/>
    <x v="0"/>
    <x v="1"/>
    <x v="0"/>
    <x v="1"/>
    <n v="73543.34"/>
    <x v="1"/>
    <n v="31315.660000000003"/>
    <n v="0.29864541908658299"/>
    <n v="0.70135458091341707"/>
  </r>
  <r>
    <x v="3"/>
    <n v="59.41"/>
    <x v="4"/>
    <x v="18"/>
    <n v="137593"/>
    <x v="4"/>
    <n v="196"/>
    <x v="1"/>
    <n v="68.959999999999994"/>
    <x v="0"/>
    <x v="0"/>
    <x v="0"/>
    <x v="1"/>
    <n v="64717"/>
    <x v="3"/>
    <n v="72876"/>
    <n v="0.529649037378355"/>
    <n v="0.470350962621645"/>
  </r>
  <r>
    <x v="2"/>
    <n v="7.95"/>
    <x v="7"/>
    <x v="23"/>
    <n v="346995"/>
    <x v="6"/>
    <n v="397"/>
    <x v="0"/>
    <n v="64.94"/>
    <x v="1"/>
    <x v="6"/>
    <x v="0"/>
    <x v="1"/>
    <n v="192813.33"/>
    <x v="3"/>
    <n v="154181.67000000001"/>
    <n v="0.44433398175766226"/>
    <n v="0.55566601824233774"/>
  </r>
  <r>
    <x v="8"/>
    <n v="31.93"/>
    <x v="7"/>
    <x v="28"/>
    <n v="230327"/>
    <x v="6"/>
    <n v="580"/>
    <x v="1"/>
    <n v="80.319999999999993"/>
    <x v="2"/>
    <x v="9"/>
    <x v="2"/>
    <x v="0"/>
    <n v="172188.86"/>
    <x v="1"/>
    <n v="58138.140000000014"/>
    <n v="0.25241565252879605"/>
    <n v="0.74758434747120395"/>
  </r>
  <r>
    <x v="9"/>
    <n v="70.05"/>
    <x v="0"/>
    <x v="6"/>
    <n v="234983"/>
    <x v="8"/>
    <n v="712"/>
    <x v="1"/>
    <n v="79.27"/>
    <x v="0"/>
    <x v="9"/>
    <x v="1"/>
    <x v="1"/>
    <n v="125158.1"/>
    <x v="0"/>
    <n v="109824.9"/>
    <n v="0.46737381002029932"/>
    <n v="0.53262618997970068"/>
  </r>
  <r>
    <x v="0"/>
    <n v="33.08"/>
    <x v="0"/>
    <x v="0"/>
    <n v="342163"/>
    <x v="8"/>
    <n v="263"/>
    <x v="1"/>
    <n v="81.95"/>
    <x v="1"/>
    <x v="8"/>
    <x v="1"/>
    <x v="0"/>
    <n v="148101.42000000001"/>
    <x v="0"/>
    <n v="194061.58"/>
    <n v="0.56716120679325344"/>
    <n v="0.43283879320674651"/>
  </r>
  <r>
    <x v="2"/>
    <n v="41.77"/>
    <x v="5"/>
    <x v="15"/>
    <n v="224767"/>
    <x v="1"/>
    <n v="407"/>
    <x v="2"/>
    <n v="36.44"/>
    <x v="1"/>
    <x v="6"/>
    <x v="2"/>
    <x v="1"/>
    <n v="118666.54"/>
    <x v="0"/>
    <n v="106100.46"/>
    <n v="0.47204643030338084"/>
    <n v="0.52795356969661911"/>
  </r>
  <r>
    <x v="9"/>
    <n v="63.32"/>
    <x v="0"/>
    <x v="29"/>
    <n v="165311"/>
    <x v="6"/>
    <n v="733"/>
    <x v="1"/>
    <n v="87.4"/>
    <x v="0"/>
    <x v="9"/>
    <x v="0"/>
    <x v="1"/>
    <n v="107727.97"/>
    <x v="0"/>
    <n v="57583.03"/>
    <n v="0.34833150849005812"/>
    <n v="0.65166849150994188"/>
  </r>
  <r>
    <x v="7"/>
    <n v="29.15"/>
    <x v="6"/>
    <x v="24"/>
    <n v="131550"/>
    <x v="5"/>
    <n v="259"/>
    <x v="2"/>
    <n v="45.49"/>
    <x v="0"/>
    <x v="0"/>
    <x v="2"/>
    <x v="1"/>
    <n v="93388.27"/>
    <x v="3"/>
    <n v="38161.729999999996"/>
    <n v="0.29009296845305965"/>
    <n v="0.70990703154694035"/>
  </r>
  <r>
    <x v="5"/>
    <n v="75.53"/>
    <x v="1"/>
    <x v="25"/>
    <n v="113294"/>
    <x v="3"/>
    <n v="243"/>
    <x v="2"/>
    <n v="58.71"/>
    <x v="0"/>
    <x v="1"/>
    <x v="2"/>
    <x v="0"/>
    <n v="45490.26"/>
    <x v="2"/>
    <n v="67803.739999999991"/>
    <n v="0.59847600049428906"/>
    <n v="0.40152399950571083"/>
  </r>
  <r>
    <x v="0"/>
    <n v="59.03"/>
    <x v="3"/>
    <x v="14"/>
    <n v="95679"/>
    <x v="8"/>
    <n v="603"/>
    <x v="1"/>
    <n v="99.91"/>
    <x v="2"/>
    <x v="8"/>
    <x v="2"/>
    <x v="0"/>
    <n v="65011.79"/>
    <x v="0"/>
    <n v="30667.21"/>
    <n v="0.32052184909959341"/>
    <n v="0.67947815090040653"/>
  </r>
  <r>
    <x v="5"/>
    <n v="75.41"/>
    <x v="4"/>
    <x v="18"/>
    <n v="90428"/>
    <x v="0"/>
    <n v="522"/>
    <x v="2"/>
    <n v="56.66"/>
    <x v="2"/>
    <x v="2"/>
    <x v="2"/>
    <x v="0"/>
    <n v="49726.92"/>
    <x v="2"/>
    <n v="40701.08"/>
    <n v="0.45009377626398905"/>
    <n v="0.54990622373601095"/>
  </r>
  <r>
    <x v="6"/>
    <n v="30.8"/>
    <x v="2"/>
    <x v="38"/>
    <n v="162928"/>
    <x v="4"/>
    <n v="208"/>
    <x v="0"/>
    <n v="94.06"/>
    <x v="2"/>
    <x v="0"/>
    <x v="0"/>
    <x v="0"/>
    <n v="67710.19"/>
    <x v="0"/>
    <n v="95217.81"/>
    <n v="0.58441649071982715"/>
    <n v="0.41558350928017285"/>
  </r>
  <r>
    <x v="1"/>
    <n v="35.81"/>
    <x v="6"/>
    <x v="10"/>
    <n v="98285"/>
    <x v="3"/>
    <n v="395"/>
    <x v="1"/>
    <n v="76.569999999999993"/>
    <x v="0"/>
    <x v="4"/>
    <x v="1"/>
    <x v="0"/>
    <n v="76643.31"/>
    <x v="3"/>
    <n v="21641.690000000002"/>
    <n v="0.22019321361347105"/>
    <n v="0.77980678638652889"/>
  </r>
  <r>
    <x v="1"/>
    <n v="61.32"/>
    <x v="2"/>
    <x v="2"/>
    <n v="316682"/>
    <x v="5"/>
    <n v="798"/>
    <x v="0"/>
    <n v="80.64"/>
    <x v="2"/>
    <x v="5"/>
    <x v="1"/>
    <x v="1"/>
    <n v="145763.79999999999"/>
    <x v="1"/>
    <n v="170918.2"/>
    <n v="0.53971555061544396"/>
    <n v="0.46028444938455609"/>
  </r>
  <r>
    <x v="1"/>
    <n v="24.1"/>
    <x v="6"/>
    <x v="31"/>
    <n v="187400"/>
    <x v="0"/>
    <n v="768"/>
    <x v="0"/>
    <n v="63.03"/>
    <x v="2"/>
    <x v="2"/>
    <x v="1"/>
    <x v="0"/>
    <n v="137278.39000000001"/>
    <x v="1"/>
    <n v="50121.609999999986"/>
    <n v="0.26745789754535743"/>
    <n v="0.73254210245464257"/>
  </r>
  <r>
    <x v="8"/>
    <n v="30.83"/>
    <x v="2"/>
    <x v="34"/>
    <n v="105635"/>
    <x v="5"/>
    <n v="633"/>
    <x v="0"/>
    <n v="78.92"/>
    <x v="1"/>
    <x v="9"/>
    <x v="0"/>
    <x v="0"/>
    <n v="83689.149999999994"/>
    <x v="2"/>
    <n v="21945.850000000006"/>
    <n v="0.20775169214748904"/>
    <n v="0.79224830785251099"/>
  </r>
  <r>
    <x v="0"/>
    <n v="63.01"/>
    <x v="5"/>
    <x v="9"/>
    <n v="292024"/>
    <x v="4"/>
    <n v="729"/>
    <x v="2"/>
    <n v="35.909999999999997"/>
    <x v="1"/>
    <x v="0"/>
    <x v="2"/>
    <x v="0"/>
    <n v="191462.68"/>
    <x v="2"/>
    <n v="100561.32"/>
    <n v="0.34435977864833028"/>
    <n v="0.65564022135166966"/>
  </r>
  <r>
    <x v="0"/>
    <n v="38.29"/>
    <x v="3"/>
    <x v="32"/>
    <n v="332825"/>
    <x v="7"/>
    <n v="508"/>
    <x v="0"/>
    <n v="67.150000000000006"/>
    <x v="0"/>
    <x v="6"/>
    <x v="2"/>
    <x v="0"/>
    <n v="150591.54999999999"/>
    <x v="1"/>
    <n v="182233.45"/>
    <n v="0.54753534139562832"/>
    <n v="0.45246465860437163"/>
  </r>
  <r>
    <x v="3"/>
    <n v="53.79"/>
    <x v="7"/>
    <x v="23"/>
    <n v="113993"/>
    <x v="6"/>
    <n v="665"/>
    <x v="0"/>
    <n v="66.489999999999995"/>
    <x v="2"/>
    <x v="9"/>
    <x v="2"/>
    <x v="1"/>
    <n v="70974.11"/>
    <x v="0"/>
    <n v="43018.89"/>
    <n v="0.37738185678067954"/>
    <n v="0.62261814321932052"/>
  </r>
  <r>
    <x v="3"/>
    <n v="15.12"/>
    <x v="2"/>
    <x v="38"/>
    <n v="255981"/>
    <x v="3"/>
    <n v="460"/>
    <x v="0"/>
    <n v="77.37"/>
    <x v="2"/>
    <x v="4"/>
    <x v="0"/>
    <x v="0"/>
    <n v="138437.64000000001"/>
    <x v="3"/>
    <n v="117543.35999999999"/>
    <n v="0.45918783034678351"/>
    <n v="0.54081216965321655"/>
  </r>
  <r>
    <x v="7"/>
    <n v="45.65"/>
    <x v="2"/>
    <x v="27"/>
    <n v="129213"/>
    <x v="2"/>
    <n v="620"/>
    <x v="2"/>
    <n v="45.16"/>
    <x v="1"/>
    <x v="4"/>
    <x v="0"/>
    <x v="0"/>
    <n v="84131.96"/>
    <x v="1"/>
    <n v="45081.039999999994"/>
    <n v="0.34888935323845122"/>
    <n v="0.65111064676154884"/>
  </r>
  <r>
    <x v="0"/>
    <n v="66.02"/>
    <x v="4"/>
    <x v="22"/>
    <n v="128957"/>
    <x v="6"/>
    <n v="339"/>
    <x v="1"/>
    <n v="61.2"/>
    <x v="2"/>
    <x v="9"/>
    <x v="0"/>
    <x v="1"/>
    <n v="86888.23"/>
    <x v="0"/>
    <n v="42068.770000000004"/>
    <n v="0.32622323720309876"/>
    <n v="0.67377676279690124"/>
  </r>
  <r>
    <x v="1"/>
    <n v="14.08"/>
    <x v="0"/>
    <x v="29"/>
    <n v="159249"/>
    <x v="0"/>
    <n v="409"/>
    <x v="0"/>
    <n v="63.7"/>
    <x v="0"/>
    <x v="1"/>
    <x v="2"/>
    <x v="1"/>
    <n v="115996.88"/>
    <x v="0"/>
    <n v="43252.119999999995"/>
    <n v="0.27160057519984426"/>
    <n v="0.72839942480015574"/>
  </r>
  <r>
    <x v="0"/>
    <n v="76.88"/>
    <x v="1"/>
    <x v="1"/>
    <n v="394588"/>
    <x v="7"/>
    <n v="168"/>
    <x v="2"/>
    <n v="47.77"/>
    <x v="1"/>
    <x v="4"/>
    <x v="2"/>
    <x v="1"/>
    <n v="244142.16"/>
    <x v="3"/>
    <n v="150445.84"/>
    <n v="0.38127322675803621"/>
    <n v="0.61872677324196379"/>
  </r>
  <r>
    <x v="5"/>
    <n v="60.82"/>
    <x v="0"/>
    <x v="29"/>
    <n v="361670"/>
    <x v="9"/>
    <n v="278"/>
    <x v="1"/>
    <n v="78.62"/>
    <x v="0"/>
    <x v="1"/>
    <x v="0"/>
    <x v="1"/>
    <n v="243825.6"/>
    <x v="1"/>
    <n v="117844.4"/>
    <n v="0.32583404761246437"/>
    <n v="0.67416595238753563"/>
  </r>
  <r>
    <x v="4"/>
    <n v="56.45"/>
    <x v="4"/>
    <x v="18"/>
    <n v="257077"/>
    <x v="5"/>
    <n v="651"/>
    <x v="0"/>
    <n v="77.06"/>
    <x v="0"/>
    <x v="9"/>
    <x v="2"/>
    <x v="1"/>
    <n v="157260.57999999999"/>
    <x v="2"/>
    <n v="99816.420000000013"/>
    <n v="0.38827440805673014"/>
    <n v="0.61172559194326992"/>
  </r>
  <r>
    <x v="4"/>
    <n v="33.25"/>
    <x v="4"/>
    <x v="22"/>
    <n v="253328"/>
    <x v="8"/>
    <n v="772"/>
    <x v="0"/>
    <n v="67.33"/>
    <x v="1"/>
    <x v="2"/>
    <x v="0"/>
    <x v="1"/>
    <n v="173272.85"/>
    <x v="1"/>
    <n v="80055.149999999994"/>
    <n v="0.31601382397524158"/>
    <n v="0.68398617602475842"/>
  </r>
  <r>
    <x v="5"/>
    <n v="42.05"/>
    <x v="5"/>
    <x v="20"/>
    <n v="96973"/>
    <x v="3"/>
    <n v="482"/>
    <x v="2"/>
    <n v="31.9"/>
    <x v="1"/>
    <x v="0"/>
    <x v="1"/>
    <x v="0"/>
    <n v="52311.11"/>
    <x v="0"/>
    <n v="44661.89"/>
    <n v="0.46056005279820156"/>
    <n v="0.53943994720179844"/>
  </r>
  <r>
    <x v="3"/>
    <n v="29.76"/>
    <x v="1"/>
    <x v="1"/>
    <n v="62932"/>
    <x v="9"/>
    <n v="135"/>
    <x v="0"/>
    <n v="66.61"/>
    <x v="0"/>
    <x v="1"/>
    <x v="2"/>
    <x v="1"/>
    <n v="33135.25"/>
    <x v="0"/>
    <n v="29796.75"/>
    <n v="0.47347533846056061"/>
    <n v="0.52652466153943944"/>
  </r>
  <r>
    <x v="0"/>
    <n v="25.28"/>
    <x v="5"/>
    <x v="20"/>
    <n v="126484"/>
    <x v="8"/>
    <n v="433"/>
    <x v="2"/>
    <n v="39.99"/>
    <x v="1"/>
    <x v="2"/>
    <x v="1"/>
    <x v="1"/>
    <n v="62713.79"/>
    <x v="1"/>
    <n v="63770.21"/>
    <n v="0.50417610132506874"/>
    <n v="0.49582389867493121"/>
  </r>
  <r>
    <x v="9"/>
    <n v="79.12"/>
    <x v="6"/>
    <x v="24"/>
    <n v="159331"/>
    <x v="4"/>
    <n v="758"/>
    <x v="0"/>
    <n v="94"/>
    <x v="1"/>
    <x v="0"/>
    <x v="1"/>
    <x v="1"/>
    <n v="99352.77"/>
    <x v="3"/>
    <n v="59978.229999999996"/>
    <n v="0.37643791854692432"/>
    <n v="0.62356208145307568"/>
  </r>
  <r>
    <x v="9"/>
    <n v="33.700000000000003"/>
    <x v="2"/>
    <x v="2"/>
    <n v="302070"/>
    <x v="1"/>
    <n v="910"/>
    <x v="2"/>
    <n v="34.49"/>
    <x v="0"/>
    <x v="0"/>
    <x v="0"/>
    <x v="0"/>
    <n v="193088.15"/>
    <x v="2"/>
    <n v="108981.85"/>
    <n v="0.3607834276823253"/>
    <n v="0.6392165723176747"/>
  </r>
  <r>
    <x v="3"/>
    <n v="51.77"/>
    <x v="5"/>
    <x v="9"/>
    <n v="369185"/>
    <x v="4"/>
    <n v="766"/>
    <x v="0"/>
    <n v="66.06"/>
    <x v="1"/>
    <x v="0"/>
    <x v="0"/>
    <x v="1"/>
    <n v="253762.06"/>
    <x v="2"/>
    <n v="115422.94"/>
    <n v="0.31264255048282025"/>
    <n v="0.6873574495171797"/>
  </r>
  <r>
    <x v="6"/>
    <n v="75.61"/>
    <x v="1"/>
    <x v="26"/>
    <n v="106628"/>
    <x v="9"/>
    <n v="785"/>
    <x v="2"/>
    <n v="39.36"/>
    <x v="0"/>
    <x v="0"/>
    <x v="2"/>
    <x v="0"/>
    <n v="65421.87"/>
    <x v="2"/>
    <n v="41206.129999999997"/>
    <n v="0.38644755598904601"/>
    <n v="0.61355244401095399"/>
  </r>
  <r>
    <x v="4"/>
    <n v="65.040000000000006"/>
    <x v="2"/>
    <x v="38"/>
    <n v="238615"/>
    <x v="3"/>
    <n v="635"/>
    <x v="1"/>
    <n v="84.09"/>
    <x v="1"/>
    <x v="0"/>
    <x v="1"/>
    <x v="1"/>
    <n v="125541.25"/>
    <x v="2"/>
    <n v="113073.75"/>
    <n v="0.47387528026318548"/>
    <n v="0.52612471973681452"/>
  </r>
  <r>
    <x v="0"/>
    <n v="17.73"/>
    <x v="5"/>
    <x v="15"/>
    <n v="203981"/>
    <x v="5"/>
    <n v="231"/>
    <x v="0"/>
    <n v="98.9"/>
    <x v="0"/>
    <x v="3"/>
    <x v="0"/>
    <x v="1"/>
    <n v="124506.6"/>
    <x v="2"/>
    <n v="79474.399999999994"/>
    <n v="0.38961667998490052"/>
    <n v="0.61038332001509943"/>
  </r>
  <r>
    <x v="7"/>
    <n v="52.91"/>
    <x v="3"/>
    <x v="7"/>
    <n v="108540"/>
    <x v="5"/>
    <n v="170"/>
    <x v="0"/>
    <n v="80.62"/>
    <x v="0"/>
    <x v="0"/>
    <x v="1"/>
    <x v="0"/>
    <n v="81793.87"/>
    <x v="2"/>
    <n v="26746.130000000005"/>
    <n v="0.24641726552423074"/>
    <n v="0.75358273447576929"/>
  </r>
  <r>
    <x v="7"/>
    <n v="39.42"/>
    <x v="4"/>
    <x v="18"/>
    <n v="280512"/>
    <x v="6"/>
    <n v="758"/>
    <x v="2"/>
    <n v="47.38"/>
    <x v="2"/>
    <x v="9"/>
    <x v="0"/>
    <x v="1"/>
    <n v="220452.13"/>
    <x v="2"/>
    <n v="60059.869999999995"/>
    <n v="0.21410802389915581"/>
    <n v="0.78589197610084416"/>
  </r>
  <r>
    <x v="4"/>
    <n v="47.34"/>
    <x v="0"/>
    <x v="6"/>
    <n v="231295"/>
    <x v="6"/>
    <n v="285"/>
    <x v="0"/>
    <n v="68.88"/>
    <x v="2"/>
    <x v="9"/>
    <x v="2"/>
    <x v="0"/>
    <n v="107294.1"/>
    <x v="3"/>
    <n v="124000.9"/>
    <n v="0.53611578287468387"/>
    <n v="0.46388421712531619"/>
  </r>
  <r>
    <x v="9"/>
    <n v="17.510000000000002"/>
    <x v="6"/>
    <x v="31"/>
    <n v="184720"/>
    <x v="6"/>
    <n v="785"/>
    <x v="1"/>
    <n v="64.52"/>
    <x v="1"/>
    <x v="7"/>
    <x v="0"/>
    <x v="1"/>
    <n v="130064.69"/>
    <x v="3"/>
    <n v="54655.31"/>
    <n v="0.29588192940666952"/>
    <n v="0.70411807059333043"/>
  </r>
  <r>
    <x v="6"/>
    <n v="32.36"/>
    <x v="1"/>
    <x v="25"/>
    <n v="267302"/>
    <x v="2"/>
    <n v="722"/>
    <x v="1"/>
    <n v="74.37"/>
    <x v="2"/>
    <x v="3"/>
    <x v="1"/>
    <x v="0"/>
    <n v="130669.53"/>
    <x v="1"/>
    <n v="136632.47"/>
    <n v="0.51115393824213806"/>
    <n v="0.48884606175786188"/>
  </r>
  <r>
    <x v="0"/>
    <n v="60.49"/>
    <x v="2"/>
    <x v="8"/>
    <n v="357418"/>
    <x v="7"/>
    <n v="567"/>
    <x v="1"/>
    <n v="98.59"/>
    <x v="1"/>
    <x v="2"/>
    <x v="0"/>
    <x v="1"/>
    <n v="225022.35"/>
    <x v="1"/>
    <n v="132395.65"/>
    <n v="0.37042244654718004"/>
    <n v="0.62957755345281996"/>
  </r>
  <r>
    <x v="2"/>
    <n v="11.62"/>
    <x v="1"/>
    <x v="25"/>
    <n v="196140"/>
    <x v="3"/>
    <n v="705"/>
    <x v="0"/>
    <n v="84.7"/>
    <x v="1"/>
    <x v="4"/>
    <x v="1"/>
    <x v="1"/>
    <n v="150293.82999999999"/>
    <x v="1"/>
    <n v="45846.170000000013"/>
    <n v="0.23374207198939539"/>
    <n v="0.76625792801060455"/>
  </r>
  <r>
    <x v="0"/>
    <n v="48.11"/>
    <x v="6"/>
    <x v="21"/>
    <n v="314624"/>
    <x v="1"/>
    <n v="570"/>
    <x v="0"/>
    <n v="93.28"/>
    <x v="0"/>
    <x v="1"/>
    <x v="2"/>
    <x v="1"/>
    <n v="155523.63"/>
    <x v="1"/>
    <n v="159100.37"/>
    <n v="0.50568414996948741"/>
    <n v="0.49431585003051265"/>
  </r>
  <r>
    <x v="7"/>
    <n v="34.01"/>
    <x v="3"/>
    <x v="32"/>
    <n v="353135"/>
    <x v="8"/>
    <n v="199"/>
    <x v="0"/>
    <n v="65.430000000000007"/>
    <x v="0"/>
    <x v="9"/>
    <x v="0"/>
    <x v="0"/>
    <n v="172858.87"/>
    <x v="0"/>
    <n v="180276.13"/>
    <n v="0.51050201764197833"/>
    <n v="0.48949798235802172"/>
  </r>
  <r>
    <x v="7"/>
    <n v="49.56"/>
    <x v="3"/>
    <x v="3"/>
    <n v="133680"/>
    <x v="0"/>
    <n v="865"/>
    <x v="2"/>
    <n v="49.99"/>
    <x v="2"/>
    <x v="2"/>
    <x v="0"/>
    <x v="1"/>
    <n v="65199.39"/>
    <x v="0"/>
    <n v="68480.61"/>
    <n v="0.51227266606822264"/>
    <n v="0.48772733393177736"/>
  </r>
  <r>
    <x v="6"/>
    <n v="66.09"/>
    <x v="4"/>
    <x v="18"/>
    <n v="138947"/>
    <x v="1"/>
    <n v="478"/>
    <x v="1"/>
    <n v="69.86"/>
    <x v="2"/>
    <x v="6"/>
    <x v="2"/>
    <x v="0"/>
    <n v="81757.5"/>
    <x v="3"/>
    <n v="57189.5"/>
    <n v="0.41159218982777607"/>
    <n v="0.58840781017222399"/>
  </r>
  <r>
    <x v="2"/>
    <n v="5.62"/>
    <x v="4"/>
    <x v="16"/>
    <n v="69581"/>
    <x v="3"/>
    <n v="644"/>
    <x v="2"/>
    <n v="25.25"/>
    <x v="2"/>
    <x v="4"/>
    <x v="0"/>
    <x v="0"/>
    <n v="54573.41"/>
    <x v="1"/>
    <n v="15007.589999999997"/>
    <n v="0.21568517267644899"/>
    <n v="0.78431482732355107"/>
  </r>
  <r>
    <x v="2"/>
    <n v="39.58"/>
    <x v="6"/>
    <x v="21"/>
    <n v="365843"/>
    <x v="1"/>
    <n v="539"/>
    <x v="0"/>
    <n v="62.91"/>
    <x v="0"/>
    <x v="2"/>
    <x v="0"/>
    <x v="0"/>
    <n v="277854.90999999997"/>
    <x v="1"/>
    <n v="87988.090000000026"/>
    <n v="0.2405077861268359"/>
    <n v="0.75949221387316412"/>
  </r>
  <r>
    <x v="1"/>
    <n v="42.55"/>
    <x v="5"/>
    <x v="15"/>
    <n v="364100"/>
    <x v="4"/>
    <n v="151"/>
    <x v="0"/>
    <n v="74.290000000000006"/>
    <x v="0"/>
    <x v="0"/>
    <x v="2"/>
    <x v="0"/>
    <n v="175311.35"/>
    <x v="2"/>
    <n v="188788.65"/>
    <n v="0.51850769019500131"/>
    <n v="0.48149230980499863"/>
  </r>
  <r>
    <x v="3"/>
    <n v="58.2"/>
    <x v="0"/>
    <x v="35"/>
    <n v="307197"/>
    <x v="7"/>
    <n v="751"/>
    <x v="2"/>
    <n v="57.81"/>
    <x v="0"/>
    <x v="1"/>
    <x v="1"/>
    <x v="1"/>
    <n v="147781.71"/>
    <x v="3"/>
    <n v="159415.29"/>
    <n v="0.51893504819383007"/>
    <n v="0.48106495180616998"/>
  </r>
  <r>
    <x v="3"/>
    <n v="28.19"/>
    <x v="1"/>
    <x v="19"/>
    <n v="277749"/>
    <x v="5"/>
    <n v="624"/>
    <x v="2"/>
    <n v="35.83"/>
    <x v="1"/>
    <x v="3"/>
    <x v="2"/>
    <x v="0"/>
    <n v="174414.77"/>
    <x v="2"/>
    <n v="103334.23000000001"/>
    <n v="0.37204177152753026"/>
    <n v="0.62795822847246974"/>
  </r>
  <r>
    <x v="1"/>
    <n v="74.56"/>
    <x v="6"/>
    <x v="10"/>
    <n v="117301"/>
    <x v="2"/>
    <n v="529"/>
    <x v="0"/>
    <n v="70.760000000000005"/>
    <x v="1"/>
    <x v="3"/>
    <x v="1"/>
    <x v="1"/>
    <n v="52300.83"/>
    <x v="0"/>
    <n v="65000.17"/>
    <n v="0.55413142257951764"/>
    <n v="0.44586857742048236"/>
  </r>
  <r>
    <x v="9"/>
    <n v="40.11"/>
    <x v="2"/>
    <x v="27"/>
    <n v="232166"/>
    <x v="2"/>
    <n v="719"/>
    <x v="1"/>
    <n v="72.41"/>
    <x v="1"/>
    <x v="2"/>
    <x v="2"/>
    <x v="1"/>
    <n v="157406.64000000001"/>
    <x v="2"/>
    <n v="74759.359999999986"/>
    <n v="0.32200821825762593"/>
    <n v="0.67799178174237407"/>
  </r>
  <r>
    <x v="1"/>
    <n v="49.64"/>
    <x v="7"/>
    <x v="17"/>
    <n v="221409"/>
    <x v="7"/>
    <n v="192"/>
    <x v="2"/>
    <n v="46.99"/>
    <x v="2"/>
    <x v="7"/>
    <x v="0"/>
    <x v="1"/>
    <n v="135365.6"/>
    <x v="0"/>
    <n v="86043.4"/>
    <n v="0.38861744554196076"/>
    <n v="0.61138255445803924"/>
  </r>
  <r>
    <x v="4"/>
    <n v="66.69"/>
    <x v="2"/>
    <x v="2"/>
    <n v="140336"/>
    <x v="4"/>
    <n v="141"/>
    <x v="1"/>
    <n v="76.53"/>
    <x v="0"/>
    <x v="0"/>
    <x v="1"/>
    <x v="1"/>
    <n v="66220.429999999993"/>
    <x v="3"/>
    <n v="74115.570000000007"/>
    <n v="0.5281294179683047"/>
    <n v="0.4718705820316953"/>
  </r>
  <r>
    <x v="1"/>
    <n v="18.78"/>
    <x v="7"/>
    <x v="30"/>
    <n v="50808"/>
    <x v="7"/>
    <n v="315"/>
    <x v="2"/>
    <n v="32.49"/>
    <x v="1"/>
    <x v="0"/>
    <x v="0"/>
    <x v="1"/>
    <n v="37979.43"/>
    <x v="3"/>
    <n v="12828.57"/>
    <n v="0.25249114312706661"/>
    <n v="0.74750885687293345"/>
  </r>
  <r>
    <x v="3"/>
    <n v="12.72"/>
    <x v="7"/>
    <x v="23"/>
    <n v="240106"/>
    <x v="3"/>
    <n v="675"/>
    <x v="0"/>
    <n v="76.67"/>
    <x v="1"/>
    <x v="1"/>
    <x v="1"/>
    <x v="1"/>
    <n v="176786.67"/>
    <x v="2"/>
    <n v="63319.329999999987"/>
    <n v="0.26371406795332059"/>
    <n v="0.73628593204667947"/>
  </r>
  <r>
    <x v="1"/>
    <n v="37.58"/>
    <x v="1"/>
    <x v="19"/>
    <n v="315543"/>
    <x v="5"/>
    <n v="853"/>
    <x v="0"/>
    <n v="77.89"/>
    <x v="0"/>
    <x v="1"/>
    <x v="0"/>
    <x v="0"/>
    <n v="176178.81"/>
    <x v="2"/>
    <n v="139364.19"/>
    <n v="0.441664654262652"/>
    <n v="0.558335345737348"/>
  </r>
  <r>
    <x v="4"/>
    <n v="32.29"/>
    <x v="3"/>
    <x v="32"/>
    <n v="142362"/>
    <x v="0"/>
    <n v="790"/>
    <x v="1"/>
    <n v="60.78"/>
    <x v="2"/>
    <x v="2"/>
    <x v="0"/>
    <x v="0"/>
    <n v="65530.36"/>
    <x v="1"/>
    <n v="76831.64"/>
    <n v="0.53969205265450049"/>
    <n v="0.46030794734549951"/>
  </r>
  <r>
    <x v="9"/>
    <n v="27.96"/>
    <x v="1"/>
    <x v="19"/>
    <n v="377357"/>
    <x v="7"/>
    <n v="933"/>
    <x v="2"/>
    <n v="43.59"/>
    <x v="1"/>
    <x v="4"/>
    <x v="2"/>
    <x v="1"/>
    <n v="186111.75"/>
    <x v="3"/>
    <n v="191245.25"/>
    <n v="0.50680191436756172"/>
    <n v="0.49319808563243822"/>
  </r>
  <r>
    <x v="3"/>
    <n v="24.95"/>
    <x v="2"/>
    <x v="27"/>
    <n v="73436"/>
    <x v="8"/>
    <n v="435"/>
    <x v="2"/>
    <n v="38.99"/>
    <x v="0"/>
    <x v="6"/>
    <x v="0"/>
    <x v="1"/>
    <n v="55755.22"/>
    <x v="3"/>
    <n v="17680.78"/>
    <n v="0.24076447518928046"/>
    <n v="0.75923552481071954"/>
  </r>
  <r>
    <x v="6"/>
    <n v="67.41"/>
    <x v="0"/>
    <x v="0"/>
    <n v="396346"/>
    <x v="8"/>
    <n v="262"/>
    <x v="1"/>
    <n v="71.430000000000007"/>
    <x v="2"/>
    <x v="8"/>
    <x v="0"/>
    <x v="1"/>
    <n v="251371.42"/>
    <x v="0"/>
    <n v="144974.57999999999"/>
    <n v="0.36577783048144802"/>
    <n v="0.63422216951855204"/>
  </r>
  <r>
    <x v="8"/>
    <n v="61.18"/>
    <x v="3"/>
    <x v="3"/>
    <n v="291086"/>
    <x v="3"/>
    <n v="190"/>
    <x v="0"/>
    <n v="98.88"/>
    <x v="2"/>
    <x v="4"/>
    <x v="0"/>
    <x v="1"/>
    <n v="142992.04999999999"/>
    <x v="1"/>
    <n v="148093.95000000001"/>
    <n v="0.50876356128429401"/>
    <n v="0.49123643871570599"/>
  </r>
  <r>
    <x v="3"/>
    <n v="14.03"/>
    <x v="1"/>
    <x v="37"/>
    <n v="186955"/>
    <x v="2"/>
    <n v="160"/>
    <x v="0"/>
    <n v="89.45"/>
    <x v="1"/>
    <x v="2"/>
    <x v="2"/>
    <x v="1"/>
    <n v="85892.97"/>
    <x v="0"/>
    <n v="101062.03"/>
    <n v="0.54056874648979703"/>
    <n v="0.45943125351020297"/>
  </r>
  <r>
    <x v="1"/>
    <n v="37.909999999999997"/>
    <x v="2"/>
    <x v="38"/>
    <n v="192603"/>
    <x v="5"/>
    <n v="494"/>
    <x v="1"/>
    <n v="65.14"/>
    <x v="1"/>
    <x v="0"/>
    <x v="0"/>
    <x v="0"/>
    <n v="80614.820000000007"/>
    <x v="3"/>
    <n v="111988.18"/>
    <n v="0.58144566803216979"/>
    <n v="0.41855433196783026"/>
  </r>
  <r>
    <x v="7"/>
    <n v="75.56"/>
    <x v="3"/>
    <x v="11"/>
    <n v="308919"/>
    <x v="7"/>
    <n v="142"/>
    <x v="1"/>
    <n v="94.8"/>
    <x v="2"/>
    <x v="7"/>
    <x v="0"/>
    <x v="0"/>
    <n v="191667.08"/>
    <x v="1"/>
    <n v="117251.92000000001"/>
    <n v="0.37955554692330357"/>
    <n v="0.62044445307669649"/>
  </r>
  <r>
    <x v="1"/>
    <n v="70.7"/>
    <x v="0"/>
    <x v="39"/>
    <n v="124119"/>
    <x v="0"/>
    <n v="519"/>
    <x v="1"/>
    <n v="92.06"/>
    <x v="1"/>
    <x v="2"/>
    <x v="1"/>
    <x v="1"/>
    <n v="64972.11"/>
    <x v="3"/>
    <n v="59146.89"/>
    <n v="0.47653372972711672"/>
    <n v="0.52346627027288328"/>
  </r>
  <r>
    <x v="5"/>
    <n v="75.430000000000007"/>
    <x v="6"/>
    <x v="31"/>
    <n v="322747"/>
    <x v="3"/>
    <n v="252"/>
    <x v="2"/>
    <n v="57.12"/>
    <x v="0"/>
    <x v="1"/>
    <x v="0"/>
    <x v="1"/>
    <n v="203970.76"/>
    <x v="3"/>
    <n v="118776.23999999999"/>
    <n v="0.36801655786111098"/>
    <n v="0.63198344213888902"/>
  </r>
  <r>
    <x v="5"/>
    <n v="59.31"/>
    <x v="1"/>
    <x v="19"/>
    <n v="76790"/>
    <x v="9"/>
    <n v="509"/>
    <x v="2"/>
    <n v="29.3"/>
    <x v="0"/>
    <x v="1"/>
    <x v="2"/>
    <x v="0"/>
    <n v="57526.87"/>
    <x v="2"/>
    <n v="19263.129999999997"/>
    <n v="0.25085466857663757"/>
    <n v="0.74914533142336248"/>
  </r>
  <r>
    <x v="1"/>
    <n v="79.98"/>
    <x v="2"/>
    <x v="8"/>
    <n v="294724"/>
    <x v="8"/>
    <n v="506"/>
    <x v="1"/>
    <n v="87.5"/>
    <x v="2"/>
    <x v="8"/>
    <x v="2"/>
    <x v="1"/>
    <n v="122088.2"/>
    <x v="0"/>
    <n v="172635.8"/>
    <n v="0.58575412928706172"/>
    <n v="0.41424587071293817"/>
  </r>
  <r>
    <x v="5"/>
    <n v="71.209999999999994"/>
    <x v="1"/>
    <x v="25"/>
    <n v="388105"/>
    <x v="8"/>
    <n v="140"/>
    <x v="0"/>
    <n v="93.7"/>
    <x v="0"/>
    <x v="9"/>
    <x v="0"/>
    <x v="0"/>
    <n v="286786.27"/>
    <x v="0"/>
    <n v="101318.72999999998"/>
    <n v="0.26106009971528321"/>
    <n v="0.73893990028471679"/>
  </r>
  <r>
    <x v="9"/>
    <n v="27.02"/>
    <x v="6"/>
    <x v="31"/>
    <n v="200584"/>
    <x v="9"/>
    <n v="918"/>
    <x v="0"/>
    <n v="61.09"/>
    <x v="1"/>
    <x v="1"/>
    <x v="0"/>
    <x v="0"/>
    <n v="95444.44"/>
    <x v="3"/>
    <n v="105139.56"/>
    <n v="0.52416723168348422"/>
    <n v="0.47583276831651578"/>
  </r>
  <r>
    <x v="4"/>
    <n v="46.44"/>
    <x v="1"/>
    <x v="25"/>
    <n v="292721"/>
    <x v="9"/>
    <n v="409"/>
    <x v="2"/>
    <n v="39.53"/>
    <x v="0"/>
    <x v="0"/>
    <x v="2"/>
    <x v="0"/>
    <n v="141140.81"/>
    <x v="3"/>
    <n v="151580.19"/>
    <n v="0.5178316212366042"/>
    <n v="0.48216837876339586"/>
  </r>
  <r>
    <x v="5"/>
    <n v="57.64"/>
    <x v="1"/>
    <x v="19"/>
    <n v="374347"/>
    <x v="5"/>
    <n v="614"/>
    <x v="1"/>
    <n v="60.41"/>
    <x v="2"/>
    <x v="5"/>
    <x v="0"/>
    <x v="0"/>
    <n v="154550.47"/>
    <x v="3"/>
    <n v="219796.53"/>
    <n v="0.58714649776811356"/>
    <n v="0.41285350223188644"/>
  </r>
  <r>
    <x v="7"/>
    <n v="74.44"/>
    <x v="2"/>
    <x v="8"/>
    <n v="248807"/>
    <x v="5"/>
    <n v="919"/>
    <x v="2"/>
    <n v="26.33"/>
    <x v="1"/>
    <x v="3"/>
    <x v="1"/>
    <x v="1"/>
    <n v="196431.06"/>
    <x v="2"/>
    <n v="52375.94"/>
    <n v="0.21050830563448777"/>
    <n v="0.78949169436551225"/>
  </r>
  <r>
    <x v="8"/>
    <n v="10.41"/>
    <x v="1"/>
    <x v="37"/>
    <n v="306386"/>
    <x v="8"/>
    <n v="277"/>
    <x v="2"/>
    <n v="34.020000000000003"/>
    <x v="2"/>
    <x v="8"/>
    <x v="2"/>
    <x v="1"/>
    <n v="235658.93"/>
    <x v="1"/>
    <n v="70727.070000000007"/>
    <n v="0.23084302154798197"/>
    <n v="0.76915697845201803"/>
  </r>
  <r>
    <x v="1"/>
    <n v="38.24"/>
    <x v="1"/>
    <x v="37"/>
    <n v="124923"/>
    <x v="5"/>
    <n v="376"/>
    <x v="2"/>
    <n v="38.130000000000003"/>
    <x v="1"/>
    <x v="2"/>
    <x v="0"/>
    <x v="1"/>
    <n v="92318.02"/>
    <x v="1"/>
    <n v="32604.979999999996"/>
    <n v="0.26100061637968985"/>
    <n v="0.73899938362031015"/>
  </r>
  <r>
    <x v="5"/>
    <n v="55.12"/>
    <x v="3"/>
    <x v="14"/>
    <n v="393107"/>
    <x v="5"/>
    <n v="832"/>
    <x v="2"/>
    <n v="42.54"/>
    <x v="2"/>
    <x v="5"/>
    <x v="1"/>
    <x v="0"/>
    <n v="286833.24"/>
    <x v="3"/>
    <n v="106273.76000000001"/>
    <n v="0.27034308725105383"/>
    <n v="0.72965691274894617"/>
  </r>
  <r>
    <x v="9"/>
    <n v="49.57"/>
    <x v="2"/>
    <x v="2"/>
    <n v="302533"/>
    <x v="2"/>
    <n v="461"/>
    <x v="1"/>
    <n v="94.88"/>
    <x v="1"/>
    <x v="6"/>
    <x v="2"/>
    <x v="1"/>
    <n v="227477.64"/>
    <x v="1"/>
    <n v="75055.359999999986"/>
    <n v="0.24808982821708703"/>
    <n v="0.75191017178291297"/>
  </r>
  <r>
    <x v="7"/>
    <n v="65.739999999999995"/>
    <x v="7"/>
    <x v="30"/>
    <n v="225595"/>
    <x v="7"/>
    <n v="938"/>
    <x v="0"/>
    <n v="81.36"/>
    <x v="1"/>
    <x v="1"/>
    <x v="1"/>
    <x v="1"/>
    <n v="91338.19"/>
    <x v="1"/>
    <n v="134256.81"/>
    <n v="0.59512316319067349"/>
    <n v="0.40487683680932646"/>
  </r>
  <r>
    <x v="2"/>
    <n v="50.73"/>
    <x v="4"/>
    <x v="18"/>
    <n v="218027"/>
    <x v="6"/>
    <n v="517"/>
    <x v="2"/>
    <n v="28.56"/>
    <x v="2"/>
    <x v="9"/>
    <x v="2"/>
    <x v="1"/>
    <n v="116744.22"/>
    <x v="3"/>
    <n v="101282.78"/>
    <n v="0.46454237319231106"/>
    <n v="0.53545762680768894"/>
  </r>
  <r>
    <x v="4"/>
    <n v="72.42"/>
    <x v="6"/>
    <x v="31"/>
    <n v="257058"/>
    <x v="9"/>
    <n v="431"/>
    <x v="0"/>
    <n v="95.89"/>
    <x v="1"/>
    <x v="0"/>
    <x v="0"/>
    <x v="0"/>
    <n v="160517.18"/>
    <x v="0"/>
    <n v="96540.82"/>
    <n v="0.37556045717308939"/>
    <n v="0.62443954282691061"/>
  </r>
  <r>
    <x v="4"/>
    <n v="7.46"/>
    <x v="3"/>
    <x v="3"/>
    <n v="221463"/>
    <x v="7"/>
    <n v="500"/>
    <x v="0"/>
    <n v="74.37"/>
    <x v="0"/>
    <x v="3"/>
    <x v="2"/>
    <x v="0"/>
    <n v="143311.21"/>
    <x v="1"/>
    <n v="78151.790000000008"/>
    <n v="0.35288869924095678"/>
    <n v="0.64711130075904322"/>
  </r>
  <r>
    <x v="3"/>
    <n v="58.32"/>
    <x v="6"/>
    <x v="21"/>
    <n v="255049"/>
    <x v="4"/>
    <n v="214"/>
    <x v="0"/>
    <n v="85.05"/>
    <x v="1"/>
    <x v="0"/>
    <x v="0"/>
    <x v="1"/>
    <n v="151968.31"/>
    <x v="1"/>
    <n v="103080.69"/>
    <n v="0.40416033781743899"/>
    <n v="0.59583966218256101"/>
  </r>
  <r>
    <x v="8"/>
    <n v="65.75"/>
    <x v="0"/>
    <x v="0"/>
    <n v="353893"/>
    <x v="9"/>
    <n v="165"/>
    <x v="0"/>
    <n v="61.93"/>
    <x v="0"/>
    <x v="0"/>
    <x v="2"/>
    <x v="1"/>
    <n v="231506.87"/>
    <x v="3"/>
    <n v="122386.13"/>
    <n v="0.34582806102409486"/>
    <n v="0.65417193897590509"/>
  </r>
  <r>
    <x v="4"/>
    <n v="52.89"/>
    <x v="7"/>
    <x v="36"/>
    <n v="332586"/>
    <x v="7"/>
    <n v="143"/>
    <x v="2"/>
    <n v="50.34"/>
    <x v="0"/>
    <x v="6"/>
    <x v="2"/>
    <x v="1"/>
    <n v="257728.16"/>
    <x v="3"/>
    <n v="74857.84"/>
    <n v="0.22507814520154185"/>
    <n v="0.7749218547984581"/>
  </r>
  <r>
    <x v="8"/>
    <n v="78.489999999999995"/>
    <x v="7"/>
    <x v="23"/>
    <n v="319184"/>
    <x v="2"/>
    <n v="438"/>
    <x v="1"/>
    <n v="70.83"/>
    <x v="0"/>
    <x v="4"/>
    <x v="0"/>
    <x v="0"/>
    <n v="174688.31"/>
    <x v="2"/>
    <n v="144495.69"/>
    <n v="0.45270342498370847"/>
    <n v="0.54729657501629159"/>
  </r>
  <r>
    <x v="3"/>
    <n v="44.92"/>
    <x v="7"/>
    <x v="36"/>
    <n v="107497"/>
    <x v="9"/>
    <n v="111"/>
    <x v="1"/>
    <n v="96.87"/>
    <x v="1"/>
    <x v="0"/>
    <x v="2"/>
    <x v="1"/>
    <n v="67474.42"/>
    <x v="0"/>
    <n v="40022.58"/>
    <n v="0.37231345991050913"/>
    <n v="0.62768654008949087"/>
  </r>
  <r>
    <x v="8"/>
    <n v="74.84"/>
    <x v="3"/>
    <x v="7"/>
    <n v="252154"/>
    <x v="3"/>
    <n v="229"/>
    <x v="2"/>
    <n v="44.33"/>
    <x v="1"/>
    <x v="0"/>
    <x v="1"/>
    <x v="1"/>
    <n v="155492.92000000001"/>
    <x v="1"/>
    <n v="96661.079999999987"/>
    <n v="0.38334145006622933"/>
    <n v="0.61665854993377067"/>
  </r>
  <r>
    <x v="4"/>
    <n v="74.66"/>
    <x v="6"/>
    <x v="10"/>
    <n v="200233"/>
    <x v="9"/>
    <n v="407"/>
    <x v="1"/>
    <n v="72.09"/>
    <x v="0"/>
    <x v="0"/>
    <x v="0"/>
    <x v="1"/>
    <n v="99222.46"/>
    <x v="1"/>
    <n v="101010.54"/>
    <n v="0.5044649982770073"/>
    <n v="0.49553500172299275"/>
  </r>
  <r>
    <x v="6"/>
    <n v="44.48"/>
    <x v="2"/>
    <x v="27"/>
    <n v="100359"/>
    <x v="4"/>
    <n v="984"/>
    <x v="2"/>
    <n v="36.729999999999997"/>
    <x v="2"/>
    <x v="0"/>
    <x v="1"/>
    <x v="0"/>
    <n v="63502.38"/>
    <x v="0"/>
    <n v="36856.620000000003"/>
    <n v="0.36724778046811946"/>
    <n v="0.63275221953188054"/>
  </r>
  <r>
    <x v="0"/>
    <n v="65.930000000000007"/>
    <x v="5"/>
    <x v="20"/>
    <n v="243992"/>
    <x v="1"/>
    <n v="665"/>
    <x v="0"/>
    <n v="64.760000000000005"/>
    <x v="2"/>
    <x v="6"/>
    <x v="0"/>
    <x v="0"/>
    <n v="158355.20000000001"/>
    <x v="3"/>
    <n v="85636.799999999988"/>
    <n v="0.35098199940981667"/>
    <n v="0.64901800059018333"/>
  </r>
  <r>
    <x v="7"/>
    <n v="46.61"/>
    <x v="1"/>
    <x v="26"/>
    <n v="384459"/>
    <x v="3"/>
    <n v="863"/>
    <x v="0"/>
    <n v="73.05"/>
    <x v="0"/>
    <x v="4"/>
    <x v="0"/>
    <x v="0"/>
    <n v="267641.19"/>
    <x v="0"/>
    <n v="116817.81"/>
    <n v="0.30384985134955872"/>
    <n v="0.69615014865044123"/>
  </r>
  <r>
    <x v="0"/>
    <n v="59.2"/>
    <x v="2"/>
    <x v="34"/>
    <n v="219655"/>
    <x v="0"/>
    <n v="569"/>
    <x v="0"/>
    <n v="93.23"/>
    <x v="2"/>
    <x v="2"/>
    <x v="2"/>
    <x v="0"/>
    <n v="88272.94"/>
    <x v="3"/>
    <n v="131382.06"/>
    <n v="0.59812915708725045"/>
    <n v="0.40187084291274955"/>
  </r>
  <r>
    <x v="8"/>
    <n v="26.6"/>
    <x v="3"/>
    <x v="7"/>
    <n v="123027"/>
    <x v="2"/>
    <n v="731"/>
    <x v="0"/>
    <n v="91.68"/>
    <x v="2"/>
    <x v="3"/>
    <x v="0"/>
    <x v="0"/>
    <n v="52300.05"/>
    <x v="1"/>
    <n v="70726.95"/>
    <n v="0.57488965836767536"/>
    <n v="0.42511034163232464"/>
  </r>
  <r>
    <x v="8"/>
    <n v="73.23"/>
    <x v="0"/>
    <x v="6"/>
    <n v="363975"/>
    <x v="5"/>
    <n v="615"/>
    <x v="2"/>
    <n v="50.14"/>
    <x v="0"/>
    <x v="9"/>
    <x v="1"/>
    <x v="1"/>
    <n v="289283.24"/>
    <x v="3"/>
    <n v="74691.760000000009"/>
    <n v="0.2052112370355107"/>
    <n v="0.7947887629644893"/>
  </r>
  <r>
    <x v="4"/>
    <n v="40.090000000000003"/>
    <x v="0"/>
    <x v="35"/>
    <n v="315346"/>
    <x v="2"/>
    <n v="737"/>
    <x v="2"/>
    <n v="46.88"/>
    <x v="1"/>
    <x v="2"/>
    <x v="0"/>
    <x v="0"/>
    <n v="169474.93"/>
    <x v="2"/>
    <n v="145871.07"/>
    <n v="0.46257466401983854"/>
    <n v="0.5374253359801614"/>
  </r>
  <r>
    <x v="9"/>
    <n v="6.54"/>
    <x v="2"/>
    <x v="34"/>
    <n v="331413"/>
    <x v="4"/>
    <n v="493"/>
    <x v="1"/>
    <n v="67.650000000000006"/>
    <x v="1"/>
    <x v="0"/>
    <x v="0"/>
    <x v="1"/>
    <n v="138481.39000000001"/>
    <x v="1"/>
    <n v="192931.61"/>
    <n v="0.58214858801555758"/>
    <n v="0.41785141198444242"/>
  </r>
  <r>
    <x v="7"/>
    <n v="19.399999999999999"/>
    <x v="0"/>
    <x v="29"/>
    <n v="326637"/>
    <x v="9"/>
    <n v="469"/>
    <x v="0"/>
    <n v="94.84"/>
    <x v="1"/>
    <x v="1"/>
    <x v="2"/>
    <x v="1"/>
    <n v="221510.63"/>
    <x v="2"/>
    <n v="105126.37"/>
    <n v="0.32184464711591154"/>
    <n v="0.67815535288408846"/>
  </r>
  <r>
    <x v="9"/>
    <n v="23.98"/>
    <x v="5"/>
    <x v="5"/>
    <n v="147271"/>
    <x v="6"/>
    <n v="639"/>
    <x v="0"/>
    <n v="91.83"/>
    <x v="0"/>
    <x v="0"/>
    <x v="1"/>
    <x v="1"/>
    <n v="83891.08"/>
    <x v="3"/>
    <n v="63379.92"/>
    <n v="0.43036252894324067"/>
    <n v="0.56963747105675933"/>
  </r>
  <r>
    <x v="3"/>
    <n v="28.21"/>
    <x v="3"/>
    <x v="32"/>
    <n v="356349"/>
    <x v="3"/>
    <n v="670"/>
    <x v="0"/>
    <n v="83.74"/>
    <x v="1"/>
    <x v="1"/>
    <x v="2"/>
    <x v="0"/>
    <n v="171061.35"/>
    <x v="1"/>
    <n v="185287.65"/>
    <n v="0.51996118973253747"/>
    <n v="0.48003881026746253"/>
  </r>
  <r>
    <x v="1"/>
    <n v="65.92"/>
    <x v="0"/>
    <x v="0"/>
    <n v="201319"/>
    <x v="9"/>
    <n v="288"/>
    <x v="1"/>
    <n v="75.11"/>
    <x v="1"/>
    <x v="0"/>
    <x v="1"/>
    <x v="0"/>
    <n v="127151.83"/>
    <x v="3"/>
    <n v="74167.17"/>
    <n v="0.36840621103820304"/>
    <n v="0.63159378896179696"/>
  </r>
  <r>
    <x v="5"/>
    <n v="6.04"/>
    <x v="4"/>
    <x v="4"/>
    <n v="211692"/>
    <x v="7"/>
    <n v="826"/>
    <x v="0"/>
    <n v="99.38"/>
    <x v="1"/>
    <x v="4"/>
    <x v="2"/>
    <x v="0"/>
    <n v="156307.34"/>
    <x v="0"/>
    <n v="55384.66"/>
    <n v="0.26162849800653781"/>
    <n v="0.73837150199346213"/>
  </r>
  <r>
    <x v="4"/>
    <n v="9.08"/>
    <x v="5"/>
    <x v="15"/>
    <n v="346608"/>
    <x v="9"/>
    <n v="839"/>
    <x v="2"/>
    <n v="33.19"/>
    <x v="0"/>
    <x v="0"/>
    <x v="2"/>
    <x v="0"/>
    <n v="201219.94"/>
    <x v="3"/>
    <n v="145388.06"/>
    <n v="0.41945962008955362"/>
    <n v="0.58054037991044638"/>
  </r>
  <r>
    <x v="0"/>
    <n v="11.41"/>
    <x v="5"/>
    <x v="9"/>
    <n v="72229"/>
    <x v="1"/>
    <n v="646"/>
    <x v="1"/>
    <n v="96.08"/>
    <x v="0"/>
    <x v="0"/>
    <x v="1"/>
    <x v="0"/>
    <n v="45723.65"/>
    <x v="0"/>
    <n v="26505.35"/>
    <n v="0.36696271580667045"/>
    <n v="0.63303728419332961"/>
  </r>
  <r>
    <x v="2"/>
    <n v="26.69"/>
    <x v="7"/>
    <x v="28"/>
    <n v="106030"/>
    <x v="8"/>
    <n v="152"/>
    <x v="1"/>
    <n v="88.45"/>
    <x v="0"/>
    <x v="4"/>
    <x v="2"/>
    <x v="1"/>
    <n v="48713.77"/>
    <x v="1"/>
    <n v="57316.23"/>
    <n v="0.54056616052060735"/>
    <n v="0.45943383947939259"/>
  </r>
  <r>
    <x v="3"/>
    <n v="10.029999999999999"/>
    <x v="1"/>
    <x v="19"/>
    <n v="101116"/>
    <x v="3"/>
    <n v="186"/>
    <x v="2"/>
    <n v="49.96"/>
    <x v="0"/>
    <x v="1"/>
    <x v="0"/>
    <x v="0"/>
    <n v="53109.65"/>
    <x v="0"/>
    <n v="48006.35"/>
    <n v="0.47476512124688475"/>
    <n v="0.52523487875311525"/>
  </r>
  <r>
    <x v="0"/>
    <n v="49.03"/>
    <x v="0"/>
    <x v="0"/>
    <n v="103039"/>
    <x v="0"/>
    <n v="280"/>
    <x v="2"/>
    <n v="47.99"/>
    <x v="1"/>
    <x v="2"/>
    <x v="2"/>
    <x v="1"/>
    <n v="78265.399999999994"/>
    <x v="1"/>
    <n v="24773.600000000006"/>
    <n v="0.24042935199293478"/>
    <n v="0.7595706480070652"/>
  </r>
  <r>
    <x v="7"/>
    <n v="71.7"/>
    <x v="3"/>
    <x v="32"/>
    <n v="208386"/>
    <x v="4"/>
    <n v="297"/>
    <x v="1"/>
    <n v="99.56"/>
    <x v="2"/>
    <x v="0"/>
    <x v="2"/>
    <x v="1"/>
    <n v="122095.4"/>
    <x v="0"/>
    <n v="86290.6"/>
    <n v="0.41409019799794616"/>
    <n v="0.58590980200205389"/>
  </r>
  <r>
    <x v="8"/>
    <n v="74.2"/>
    <x v="5"/>
    <x v="13"/>
    <n v="161846"/>
    <x v="2"/>
    <n v="118"/>
    <x v="2"/>
    <n v="51.02"/>
    <x v="1"/>
    <x v="3"/>
    <x v="1"/>
    <x v="0"/>
    <n v="96689.47"/>
    <x v="1"/>
    <n v="65156.53"/>
    <n v="0.40258350530751452"/>
    <n v="0.59741649469248548"/>
  </r>
  <r>
    <x v="4"/>
    <n v="32.590000000000003"/>
    <x v="5"/>
    <x v="15"/>
    <n v="254063"/>
    <x v="7"/>
    <n v="430"/>
    <x v="2"/>
    <n v="45.73"/>
    <x v="2"/>
    <x v="7"/>
    <x v="2"/>
    <x v="0"/>
    <n v="117950.3"/>
    <x v="2"/>
    <n v="136112.70000000001"/>
    <n v="0.53574389029492686"/>
    <n v="0.46425610970507314"/>
  </r>
  <r>
    <x v="7"/>
    <n v="14.65"/>
    <x v="2"/>
    <x v="2"/>
    <n v="242797"/>
    <x v="1"/>
    <n v="956"/>
    <x v="1"/>
    <n v="87.31"/>
    <x v="1"/>
    <x v="4"/>
    <x v="0"/>
    <x v="1"/>
    <n v="129472.38"/>
    <x v="3"/>
    <n v="113324.62"/>
    <n v="0.46674637660267632"/>
    <n v="0.53325362339732374"/>
  </r>
  <r>
    <x v="7"/>
    <n v="74.599999999999994"/>
    <x v="5"/>
    <x v="13"/>
    <n v="59283"/>
    <x v="0"/>
    <n v="846"/>
    <x v="0"/>
    <n v="95.79"/>
    <x v="0"/>
    <x v="1"/>
    <x v="2"/>
    <x v="0"/>
    <n v="28184.799999999999"/>
    <x v="1"/>
    <n v="31098.2"/>
    <n v="0.52457196835517772"/>
    <n v="0.47542803164482228"/>
  </r>
  <r>
    <x v="4"/>
    <n v="53.54"/>
    <x v="1"/>
    <x v="26"/>
    <n v="81515"/>
    <x v="0"/>
    <n v="293"/>
    <x v="2"/>
    <n v="33.28"/>
    <x v="1"/>
    <x v="2"/>
    <x v="1"/>
    <x v="0"/>
    <n v="46098.5"/>
    <x v="2"/>
    <n v="35416.5"/>
    <n v="0.43447831687419491"/>
    <n v="0.56552168312580509"/>
  </r>
  <r>
    <x v="4"/>
    <n v="53.56"/>
    <x v="7"/>
    <x v="23"/>
    <n v="158826"/>
    <x v="6"/>
    <n v="351"/>
    <x v="1"/>
    <n v="89.33"/>
    <x v="2"/>
    <x v="9"/>
    <x v="1"/>
    <x v="0"/>
    <n v="93373.57"/>
    <x v="1"/>
    <n v="65452.429999999993"/>
    <n v="0.41210148212509284"/>
    <n v="0.58789851787490721"/>
  </r>
  <r>
    <x v="5"/>
    <n v="46.68"/>
    <x v="5"/>
    <x v="9"/>
    <n v="77849"/>
    <x v="0"/>
    <n v="625"/>
    <x v="0"/>
    <n v="71.209999999999994"/>
    <x v="1"/>
    <x v="1"/>
    <x v="2"/>
    <x v="1"/>
    <n v="41539.47"/>
    <x v="0"/>
    <n v="36309.53"/>
    <n v="0.46640971624555227"/>
    <n v="0.53359028375444773"/>
  </r>
  <r>
    <x v="1"/>
    <n v="8.77"/>
    <x v="1"/>
    <x v="19"/>
    <n v="263855"/>
    <x v="4"/>
    <n v="120"/>
    <x v="2"/>
    <n v="37.130000000000003"/>
    <x v="0"/>
    <x v="0"/>
    <x v="1"/>
    <x v="0"/>
    <n v="200891.8"/>
    <x v="2"/>
    <n v="62963.200000000012"/>
    <n v="0.23862803433704122"/>
    <n v="0.76137196566295873"/>
  </r>
  <r>
    <x v="0"/>
    <n v="23.97"/>
    <x v="6"/>
    <x v="10"/>
    <n v="179234"/>
    <x v="6"/>
    <n v="340"/>
    <x v="2"/>
    <n v="30.53"/>
    <x v="2"/>
    <x v="9"/>
    <x v="2"/>
    <x v="1"/>
    <n v="113643.76"/>
    <x v="0"/>
    <n v="65590.240000000005"/>
    <n v="0.36594753227624227"/>
    <n v="0.63405246772375778"/>
  </r>
  <r>
    <x v="2"/>
    <n v="12.93"/>
    <x v="4"/>
    <x v="18"/>
    <n v="139497"/>
    <x v="3"/>
    <n v="116"/>
    <x v="2"/>
    <n v="50.23"/>
    <x v="0"/>
    <x v="0"/>
    <x v="1"/>
    <x v="1"/>
    <n v="91520.83"/>
    <x v="2"/>
    <n v="47976.17"/>
    <n v="0.34392259331741898"/>
    <n v="0.65607740668258097"/>
  </r>
  <r>
    <x v="1"/>
    <n v="42.32"/>
    <x v="1"/>
    <x v="26"/>
    <n v="185000"/>
    <x v="0"/>
    <n v="495"/>
    <x v="0"/>
    <n v="83.94"/>
    <x v="1"/>
    <x v="4"/>
    <x v="1"/>
    <x v="0"/>
    <n v="80810.09"/>
    <x v="0"/>
    <n v="104189.91"/>
    <n v="0.56318870270270271"/>
    <n v="0.43681129729729729"/>
  </r>
  <r>
    <x v="1"/>
    <n v="39.35"/>
    <x v="3"/>
    <x v="7"/>
    <n v="358364"/>
    <x v="4"/>
    <n v="286"/>
    <x v="1"/>
    <n v="64.69"/>
    <x v="0"/>
    <x v="0"/>
    <x v="2"/>
    <x v="1"/>
    <n v="230541.4"/>
    <x v="0"/>
    <n v="127822.6"/>
    <n v="0.35668370706879043"/>
    <n v="0.64331629293120962"/>
  </r>
  <r>
    <x v="7"/>
    <n v="69.69"/>
    <x v="3"/>
    <x v="3"/>
    <n v="99188"/>
    <x v="0"/>
    <n v="884"/>
    <x v="2"/>
    <n v="38.369999999999997"/>
    <x v="1"/>
    <x v="4"/>
    <x v="2"/>
    <x v="1"/>
    <n v="48082.34"/>
    <x v="1"/>
    <n v="51105.66"/>
    <n v="0.51524035165544224"/>
    <n v="0.48475964834455776"/>
  </r>
  <r>
    <x v="3"/>
    <n v="34.54"/>
    <x v="5"/>
    <x v="9"/>
    <n v="145382"/>
    <x v="0"/>
    <n v="784"/>
    <x v="2"/>
    <n v="36.14"/>
    <x v="1"/>
    <x v="2"/>
    <x v="2"/>
    <x v="0"/>
    <n v="108314.19"/>
    <x v="2"/>
    <n v="37067.81"/>
    <n v="0.25496835921916056"/>
    <n v="0.7450316407808395"/>
  </r>
  <r>
    <x v="4"/>
    <n v="51.55"/>
    <x v="3"/>
    <x v="11"/>
    <n v="256978"/>
    <x v="0"/>
    <n v="144"/>
    <x v="1"/>
    <n v="69.739999999999995"/>
    <x v="2"/>
    <x v="2"/>
    <x v="2"/>
    <x v="1"/>
    <n v="107291.47"/>
    <x v="0"/>
    <n v="149686.53"/>
    <n v="0.58248772268443216"/>
    <n v="0.41751227731556789"/>
  </r>
  <r>
    <x v="2"/>
    <n v="58.12"/>
    <x v="3"/>
    <x v="3"/>
    <n v="172464"/>
    <x v="7"/>
    <n v="738"/>
    <x v="1"/>
    <n v="81.05"/>
    <x v="1"/>
    <x v="4"/>
    <x v="2"/>
    <x v="0"/>
    <n v="82896.41"/>
    <x v="0"/>
    <n v="89567.59"/>
    <n v="0.51934078996196309"/>
    <n v="0.48065921003803697"/>
  </r>
  <r>
    <x v="5"/>
    <n v="76.83"/>
    <x v="5"/>
    <x v="5"/>
    <n v="133890"/>
    <x v="5"/>
    <n v="944"/>
    <x v="1"/>
    <n v="66.28"/>
    <x v="2"/>
    <x v="5"/>
    <x v="0"/>
    <x v="0"/>
    <n v="65645.08"/>
    <x v="2"/>
    <n v="68244.92"/>
    <n v="0.50970886548659344"/>
    <n v="0.49029113451340656"/>
  </r>
  <r>
    <x v="3"/>
    <n v="39.58"/>
    <x v="3"/>
    <x v="11"/>
    <n v="247025"/>
    <x v="8"/>
    <n v="519"/>
    <x v="2"/>
    <n v="36.43"/>
    <x v="2"/>
    <x v="8"/>
    <x v="1"/>
    <x v="0"/>
    <n v="189397.53"/>
    <x v="3"/>
    <n v="57627.47"/>
    <n v="0.23328598320008098"/>
    <n v="0.76671401679991902"/>
  </r>
  <r>
    <x v="4"/>
    <n v="27.85"/>
    <x v="4"/>
    <x v="18"/>
    <n v="276008"/>
    <x v="5"/>
    <n v="865"/>
    <x v="0"/>
    <n v="88.71"/>
    <x v="2"/>
    <x v="5"/>
    <x v="0"/>
    <x v="1"/>
    <n v="142995.69"/>
    <x v="3"/>
    <n v="133012.31"/>
    <n v="0.48191469087852523"/>
    <n v="0.51808530912147477"/>
  </r>
  <r>
    <x v="6"/>
    <n v="55.37"/>
    <x v="3"/>
    <x v="7"/>
    <n v="58486"/>
    <x v="6"/>
    <n v="760"/>
    <x v="0"/>
    <n v="66.010000000000005"/>
    <x v="0"/>
    <x v="9"/>
    <x v="2"/>
    <x v="0"/>
    <n v="45935.67"/>
    <x v="1"/>
    <n v="12550.330000000002"/>
    <n v="0.21458690968778857"/>
    <n v="0.7854130903122114"/>
  </r>
  <r>
    <x v="7"/>
    <n v="71.39"/>
    <x v="2"/>
    <x v="8"/>
    <n v="381012"/>
    <x v="9"/>
    <n v="917"/>
    <x v="2"/>
    <n v="50.98"/>
    <x v="2"/>
    <x v="1"/>
    <x v="2"/>
    <x v="0"/>
    <n v="217751.12"/>
    <x v="2"/>
    <n v="163260.88"/>
    <n v="0.42849275088448657"/>
    <n v="0.57150724911551343"/>
  </r>
  <r>
    <x v="4"/>
    <n v="36.29"/>
    <x v="0"/>
    <x v="0"/>
    <n v="280433"/>
    <x v="6"/>
    <n v="226"/>
    <x v="0"/>
    <n v="98.21"/>
    <x v="0"/>
    <x v="7"/>
    <x v="2"/>
    <x v="0"/>
    <n v="125531.97"/>
    <x v="1"/>
    <n v="154901.03"/>
    <n v="0.55236377316506968"/>
    <n v="0.44763622683493026"/>
  </r>
  <r>
    <x v="7"/>
    <n v="53.86"/>
    <x v="3"/>
    <x v="3"/>
    <n v="210410"/>
    <x v="0"/>
    <n v="641"/>
    <x v="2"/>
    <n v="27.29"/>
    <x v="2"/>
    <x v="2"/>
    <x v="1"/>
    <x v="1"/>
    <n v="122046.88"/>
    <x v="3"/>
    <n v="88363.12"/>
    <n v="0.41995684615750201"/>
    <n v="0.58004315384249805"/>
  </r>
  <r>
    <x v="9"/>
    <n v="11.58"/>
    <x v="2"/>
    <x v="34"/>
    <n v="169049"/>
    <x v="5"/>
    <n v="598"/>
    <x v="1"/>
    <n v="94.83"/>
    <x v="1"/>
    <x v="0"/>
    <x v="2"/>
    <x v="0"/>
    <n v="85503.75"/>
    <x v="2"/>
    <n v="83545.25"/>
    <n v="0.49420730084176778"/>
    <n v="0.50579269915823222"/>
  </r>
  <r>
    <x v="8"/>
    <n v="68.650000000000006"/>
    <x v="3"/>
    <x v="3"/>
    <n v="191915"/>
    <x v="3"/>
    <n v="300"/>
    <x v="2"/>
    <n v="32.72"/>
    <x v="0"/>
    <x v="1"/>
    <x v="2"/>
    <x v="0"/>
    <n v="127445.95"/>
    <x v="0"/>
    <n v="64469.05"/>
    <n v="0.33592501888857046"/>
    <n v="0.66407498111142949"/>
  </r>
  <r>
    <x v="6"/>
    <n v="30.43"/>
    <x v="5"/>
    <x v="20"/>
    <n v="122227"/>
    <x v="5"/>
    <n v="218"/>
    <x v="0"/>
    <n v="67.680000000000007"/>
    <x v="1"/>
    <x v="3"/>
    <x v="2"/>
    <x v="0"/>
    <n v="61002.37"/>
    <x v="1"/>
    <n v="61224.63"/>
    <n v="0.50090920991270338"/>
    <n v="0.49909079008729662"/>
  </r>
  <r>
    <x v="0"/>
    <n v="12.74"/>
    <x v="7"/>
    <x v="17"/>
    <n v="238233"/>
    <x v="6"/>
    <n v="625"/>
    <x v="2"/>
    <n v="55.16"/>
    <x v="2"/>
    <x v="9"/>
    <x v="1"/>
    <x v="0"/>
    <n v="159863.12"/>
    <x v="0"/>
    <n v="78369.88"/>
    <n v="0.32896315791682934"/>
    <n v="0.6710368420831706"/>
  </r>
  <r>
    <x v="3"/>
    <n v="18.260000000000002"/>
    <x v="1"/>
    <x v="26"/>
    <n v="330916"/>
    <x v="7"/>
    <n v="690"/>
    <x v="0"/>
    <n v="76.790000000000006"/>
    <x v="1"/>
    <x v="4"/>
    <x v="0"/>
    <x v="1"/>
    <n v="166310.9"/>
    <x v="1"/>
    <n v="164605.1"/>
    <n v="0.49742260875871824"/>
    <n v="0.50257739124128176"/>
  </r>
  <r>
    <x v="8"/>
    <n v="47.47"/>
    <x v="6"/>
    <x v="33"/>
    <n v="128958"/>
    <x v="5"/>
    <n v="724"/>
    <x v="1"/>
    <n v="69.28"/>
    <x v="2"/>
    <x v="5"/>
    <x v="2"/>
    <x v="0"/>
    <n v="98305.22"/>
    <x v="3"/>
    <n v="30652.78"/>
    <n v="0.23769583895531879"/>
    <n v="0.76230416104468124"/>
  </r>
  <r>
    <x v="8"/>
    <n v="72.599999999999994"/>
    <x v="3"/>
    <x v="3"/>
    <n v="310721"/>
    <x v="7"/>
    <n v="634"/>
    <x v="0"/>
    <n v="95.97"/>
    <x v="0"/>
    <x v="2"/>
    <x v="0"/>
    <x v="0"/>
    <n v="155068.13"/>
    <x v="3"/>
    <n v="155652.87"/>
    <n v="0.50094094058657124"/>
    <n v="0.49905905941342876"/>
  </r>
  <r>
    <x v="5"/>
    <n v="65.33"/>
    <x v="3"/>
    <x v="7"/>
    <n v="88446"/>
    <x v="0"/>
    <n v="835"/>
    <x v="2"/>
    <n v="49.17"/>
    <x v="2"/>
    <x v="2"/>
    <x v="2"/>
    <x v="1"/>
    <n v="42008.39"/>
    <x v="3"/>
    <n v="46437.61"/>
    <n v="0.52503911991497643"/>
    <n v="0.47496088008502363"/>
  </r>
  <r>
    <x v="2"/>
    <n v="45.03"/>
    <x v="7"/>
    <x v="23"/>
    <n v="186152"/>
    <x v="8"/>
    <n v="725"/>
    <x v="0"/>
    <n v="95.7"/>
    <x v="1"/>
    <x v="4"/>
    <x v="1"/>
    <x v="1"/>
    <n v="138048.29"/>
    <x v="1"/>
    <n v="48103.709999999992"/>
    <n v="0.25841092225708018"/>
    <n v="0.74158907774291982"/>
  </r>
  <r>
    <x v="5"/>
    <n v="76.19"/>
    <x v="1"/>
    <x v="37"/>
    <n v="288359"/>
    <x v="3"/>
    <n v="194"/>
    <x v="2"/>
    <n v="59.42"/>
    <x v="1"/>
    <x v="4"/>
    <x v="2"/>
    <x v="1"/>
    <n v="123412.86"/>
    <x v="1"/>
    <n v="164946.14000000001"/>
    <n v="0.57201661817387361"/>
    <n v="0.42798338182612644"/>
  </r>
  <r>
    <x v="9"/>
    <n v="11.93"/>
    <x v="3"/>
    <x v="11"/>
    <n v="160224"/>
    <x v="2"/>
    <n v="888"/>
    <x v="2"/>
    <n v="45.31"/>
    <x v="1"/>
    <x v="2"/>
    <x v="2"/>
    <x v="0"/>
    <n v="97574.59"/>
    <x v="3"/>
    <n v="62649.41"/>
    <n v="0.39101139654483724"/>
    <n v="0.6089886034551627"/>
  </r>
  <r>
    <x v="6"/>
    <n v="48.46"/>
    <x v="0"/>
    <x v="0"/>
    <n v="392339"/>
    <x v="6"/>
    <n v="645"/>
    <x v="2"/>
    <n v="42.94"/>
    <x v="0"/>
    <x v="1"/>
    <x v="0"/>
    <x v="0"/>
    <n v="310276.01"/>
    <x v="0"/>
    <n v="82062.989999999991"/>
    <n v="0.20916347852240025"/>
    <n v="0.79083652147759975"/>
  </r>
  <r>
    <x v="3"/>
    <n v="46.86"/>
    <x v="6"/>
    <x v="33"/>
    <n v="280883"/>
    <x v="2"/>
    <n v="757"/>
    <x v="1"/>
    <n v="68.89"/>
    <x v="2"/>
    <x v="3"/>
    <x v="1"/>
    <x v="0"/>
    <n v="185121.3"/>
    <x v="3"/>
    <n v="95761.700000000012"/>
    <n v="0.34093092141567843"/>
    <n v="0.65906907858432151"/>
  </r>
  <r>
    <x v="6"/>
    <n v="63.36"/>
    <x v="2"/>
    <x v="2"/>
    <n v="372964"/>
    <x v="8"/>
    <n v="465"/>
    <x v="1"/>
    <n v="77.28"/>
    <x v="2"/>
    <x v="8"/>
    <x v="0"/>
    <x v="1"/>
    <n v="226325.25"/>
    <x v="2"/>
    <n v="146638.75"/>
    <n v="0.39317132484636585"/>
    <n v="0.60682867515363415"/>
  </r>
  <r>
    <x v="8"/>
    <n v="35.590000000000003"/>
    <x v="4"/>
    <x v="12"/>
    <n v="201114"/>
    <x v="7"/>
    <n v="956"/>
    <x v="1"/>
    <n v="76.14"/>
    <x v="1"/>
    <x v="2"/>
    <x v="0"/>
    <x v="0"/>
    <n v="135290.25"/>
    <x v="0"/>
    <n v="65823.75"/>
    <n v="0.32729571287926251"/>
    <n v="0.67270428712073749"/>
  </r>
  <r>
    <x v="5"/>
    <n v="11.52"/>
    <x v="2"/>
    <x v="27"/>
    <n v="314807"/>
    <x v="7"/>
    <n v="265"/>
    <x v="2"/>
    <n v="43.57"/>
    <x v="2"/>
    <x v="7"/>
    <x v="0"/>
    <x v="1"/>
    <n v="193121.44"/>
    <x v="1"/>
    <n v="121685.56"/>
    <n v="0.38654019764490621"/>
    <n v="0.61345980235509379"/>
  </r>
  <r>
    <x v="6"/>
    <n v="69.930000000000007"/>
    <x v="0"/>
    <x v="0"/>
    <n v="300294"/>
    <x v="5"/>
    <n v="361"/>
    <x v="1"/>
    <n v="90.63"/>
    <x v="0"/>
    <x v="0"/>
    <x v="0"/>
    <x v="0"/>
    <n v="235945.73"/>
    <x v="0"/>
    <n v="64348.26999999999"/>
    <n v="0.21428423478324571"/>
    <n v="0.78571576521675424"/>
  </r>
  <r>
    <x v="7"/>
    <n v="50.71"/>
    <x v="7"/>
    <x v="23"/>
    <n v="327789"/>
    <x v="6"/>
    <n v="514"/>
    <x v="0"/>
    <n v="94.49"/>
    <x v="1"/>
    <x v="1"/>
    <x v="2"/>
    <x v="0"/>
    <n v="206413.16"/>
    <x v="3"/>
    <n v="121375.84"/>
    <n v="0.37028649527592444"/>
    <n v="0.62971350472407561"/>
  </r>
  <r>
    <x v="6"/>
    <n v="52.23"/>
    <x v="6"/>
    <x v="24"/>
    <n v="65715"/>
    <x v="4"/>
    <n v="431"/>
    <x v="2"/>
    <n v="48.33"/>
    <x v="0"/>
    <x v="0"/>
    <x v="0"/>
    <x v="1"/>
    <n v="46544.2"/>
    <x v="0"/>
    <n v="19170.800000000003"/>
    <n v="0.29172639427832309"/>
    <n v="0.70827360572167686"/>
  </r>
  <r>
    <x v="7"/>
    <n v="73.98"/>
    <x v="7"/>
    <x v="30"/>
    <n v="63929"/>
    <x v="9"/>
    <n v="828"/>
    <x v="0"/>
    <n v="71.81"/>
    <x v="0"/>
    <x v="0"/>
    <x v="2"/>
    <x v="1"/>
    <n v="48803.22"/>
    <x v="0"/>
    <n v="15125.779999999999"/>
    <n v="0.23660279372428786"/>
    <n v="0.76339720627571217"/>
  </r>
  <r>
    <x v="4"/>
    <n v="32.01"/>
    <x v="4"/>
    <x v="22"/>
    <n v="261668"/>
    <x v="0"/>
    <n v="914"/>
    <x v="0"/>
    <n v="75.7"/>
    <x v="1"/>
    <x v="1"/>
    <x v="2"/>
    <x v="0"/>
    <n v="153029.16"/>
    <x v="2"/>
    <n v="108638.84"/>
    <n v="0.41517816469724994"/>
    <n v="0.58482183530275011"/>
  </r>
  <r>
    <x v="5"/>
    <n v="15.13"/>
    <x v="2"/>
    <x v="2"/>
    <n v="379812"/>
    <x v="7"/>
    <n v="674"/>
    <x v="0"/>
    <n v="66.44"/>
    <x v="1"/>
    <x v="1"/>
    <x v="1"/>
    <x v="1"/>
    <n v="188811.99"/>
    <x v="0"/>
    <n v="191000.01"/>
    <n v="0.50288039872357904"/>
    <n v="0.49711960127642096"/>
  </r>
  <r>
    <x v="9"/>
    <n v="52.77"/>
    <x v="4"/>
    <x v="18"/>
    <n v="333222"/>
    <x v="5"/>
    <n v="150"/>
    <x v="2"/>
    <n v="59.33"/>
    <x v="1"/>
    <x v="9"/>
    <x v="1"/>
    <x v="0"/>
    <n v="209019.67"/>
    <x v="2"/>
    <n v="124202.32999999999"/>
    <n v="0.37273148231509318"/>
    <n v="0.62726851768490677"/>
  </r>
  <r>
    <x v="4"/>
    <n v="76.319999999999993"/>
    <x v="3"/>
    <x v="3"/>
    <n v="233928"/>
    <x v="7"/>
    <n v="908"/>
    <x v="2"/>
    <n v="33.22"/>
    <x v="2"/>
    <x v="7"/>
    <x v="2"/>
    <x v="0"/>
    <n v="109759.36"/>
    <x v="1"/>
    <n v="124168.64"/>
    <n v="0.5307985363017681"/>
    <n v="0.46920146369823196"/>
  </r>
  <r>
    <x v="7"/>
    <n v="16.97"/>
    <x v="5"/>
    <x v="20"/>
    <n v="80541"/>
    <x v="7"/>
    <n v="273"/>
    <x v="2"/>
    <n v="49.03"/>
    <x v="0"/>
    <x v="0"/>
    <x v="1"/>
    <x v="1"/>
    <n v="38047.480000000003"/>
    <x v="0"/>
    <n v="42493.52"/>
    <n v="0.52760109757763118"/>
    <n v="0.47239890242236876"/>
  </r>
  <r>
    <x v="3"/>
    <n v="50.11"/>
    <x v="7"/>
    <x v="30"/>
    <n v="167291"/>
    <x v="2"/>
    <n v="581"/>
    <x v="2"/>
    <n v="53.46"/>
    <x v="1"/>
    <x v="2"/>
    <x v="1"/>
    <x v="1"/>
    <n v="126534.97"/>
    <x v="1"/>
    <n v="40756.03"/>
    <n v="0.24362356612130956"/>
    <n v="0.75637643387869047"/>
  </r>
  <r>
    <x v="2"/>
    <n v="25.36"/>
    <x v="6"/>
    <x v="24"/>
    <n v="141136"/>
    <x v="9"/>
    <n v="893"/>
    <x v="1"/>
    <n v="60.27"/>
    <x v="2"/>
    <x v="1"/>
    <x v="0"/>
    <x v="0"/>
    <n v="62812.97"/>
    <x v="1"/>
    <n v="78323.03"/>
    <n v="0.55494721403468994"/>
    <n v="0.44505278596531006"/>
  </r>
  <r>
    <x v="7"/>
    <n v="36.04"/>
    <x v="4"/>
    <x v="4"/>
    <n v="228789"/>
    <x v="5"/>
    <n v="243"/>
    <x v="0"/>
    <n v="98.52"/>
    <x v="1"/>
    <x v="2"/>
    <x v="2"/>
    <x v="1"/>
    <n v="135131.65"/>
    <x v="1"/>
    <n v="93657.35"/>
    <n v="0.40936124551442599"/>
    <n v="0.59063875448557401"/>
  </r>
  <r>
    <x v="0"/>
    <n v="33.85"/>
    <x v="2"/>
    <x v="8"/>
    <n v="377081"/>
    <x v="5"/>
    <n v="405"/>
    <x v="0"/>
    <n v="93.07"/>
    <x v="1"/>
    <x v="5"/>
    <x v="1"/>
    <x v="0"/>
    <n v="263289.44"/>
    <x v="2"/>
    <n v="113791.56"/>
    <n v="0.30176954023140917"/>
    <n v="0.69823045976859088"/>
  </r>
  <r>
    <x v="8"/>
    <n v="77.790000000000006"/>
    <x v="0"/>
    <x v="39"/>
    <n v="172452"/>
    <x v="4"/>
    <n v="659"/>
    <x v="1"/>
    <n v="90.85"/>
    <x v="1"/>
    <x v="0"/>
    <x v="0"/>
    <x v="1"/>
    <n v="71672.84"/>
    <x v="2"/>
    <n v="100779.16"/>
    <n v="0.58438962725859955"/>
    <n v="0.4156103727414005"/>
  </r>
  <r>
    <x v="7"/>
    <n v="56.23"/>
    <x v="1"/>
    <x v="1"/>
    <n v="274594"/>
    <x v="7"/>
    <n v="541"/>
    <x v="1"/>
    <n v="92.37"/>
    <x v="2"/>
    <x v="7"/>
    <x v="1"/>
    <x v="1"/>
    <n v="127819.11"/>
    <x v="1"/>
    <n v="146774.89000000001"/>
    <n v="0.53451601273152372"/>
    <n v="0.4654839872684764"/>
  </r>
  <r>
    <x v="2"/>
    <n v="70.67"/>
    <x v="3"/>
    <x v="3"/>
    <n v="375104"/>
    <x v="0"/>
    <n v="298"/>
    <x v="1"/>
    <n v="85.13"/>
    <x v="1"/>
    <x v="4"/>
    <x v="2"/>
    <x v="1"/>
    <n v="180804.13"/>
    <x v="3"/>
    <n v="194299.87"/>
    <n v="0.51798933095888078"/>
    <n v="0.48201066904111928"/>
  </r>
  <r>
    <x v="4"/>
    <n v="30.12"/>
    <x v="4"/>
    <x v="4"/>
    <n v="320480"/>
    <x v="8"/>
    <n v="981"/>
    <x v="0"/>
    <n v="93.93"/>
    <x v="0"/>
    <x v="4"/>
    <x v="1"/>
    <x v="0"/>
    <n v="237470.39"/>
    <x v="3"/>
    <n v="83009.609999999986"/>
    <n v="0.25901650649026459"/>
    <n v="0.74098349350973547"/>
  </r>
  <r>
    <x v="8"/>
    <n v="57.85"/>
    <x v="4"/>
    <x v="12"/>
    <n v="353406"/>
    <x v="5"/>
    <n v="762"/>
    <x v="1"/>
    <n v="68.819999999999993"/>
    <x v="0"/>
    <x v="7"/>
    <x v="2"/>
    <x v="1"/>
    <n v="165398.64000000001"/>
    <x v="1"/>
    <n v="188007.36"/>
    <n v="0.53198689326157445"/>
    <n v="0.46801310673842555"/>
  </r>
  <r>
    <x v="2"/>
    <n v="31.71"/>
    <x v="5"/>
    <x v="20"/>
    <n v="263247"/>
    <x v="7"/>
    <n v="786"/>
    <x v="1"/>
    <n v="75.099999999999994"/>
    <x v="0"/>
    <x v="0"/>
    <x v="2"/>
    <x v="0"/>
    <n v="162565.16"/>
    <x v="0"/>
    <n v="100681.84"/>
    <n v="0.38246149053930339"/>
    <n v="0.61753850946069666"/>
  </r>
  <r>
    <x v="5"/>
    <n v="21.57"/>
    <x v="4"/>
    <x v="12"/>
    <n v="174363"/>
    <x v="2"/>
    <n v="272"/>
    <x v="2"/>
    <n v="58.64"/>
    <x v="2"/>
    <x v="3"/>
    <x v="2"/>
    <x v="0"/>
    <n v="136062.22"/>
    <x v="2"/>
    <n v="38300.78"/>
    <n v="0.2196611666465936"/>
    <n v="0.78033883335340637"/>
  </r>
  <r>
    <x v="1"/>
    <n v="66.06"/>
    <x v="3"/>
    <x v="7"/>
    <n v="295225"/>
    <x v="4"/>
    <n v="658"/>
    <x v="1"/>
    <n v="89.97"/>
    <x v="1"/>
    <x v="0"/>
    <x v="0"/>
    <x v="1"/>
    <n v="178808.26"/>
    <x v="0"/>
    <n v="116416.73999999999"/>
    <n v="0.39433225505970021"/>
    <n v="0.60566774494029985"/>
  </r>
  <r>
    <x v="0"/>
    <n v="55.26"/>
    <x v="5"/>
    <x v="20"/>
    <n v="302405"/>
    <x v="5"/>
    <n v="768"/>
    <x v="0"/>
    <n v="65.47"/>
    <x v="1"/>
    <x v="6"/>
    <x v="1"/>
    <x v="0"/>
    <n v="150175.91"/>
    <x v="3"/>
    <n v="152229.09"/>
    <n v="0.50339475207089823"/>
    <n v="0.49660524792910171"/>
  </r>
  <r>
    <x v="4"/>
    <n v="31.97"/>
    <x v="3"/>
    <x v="3"/>
    <n v="129983"/>
    <x v="3"/>
    <n v="477"/>
    <x v="0"/>
    <n v="67.52"/>
    <x v="2"/>
    <x v="4"/>
    <x v="1"/>
    <x v="1"/>
    <n v="79108.84"/>
    <x v="1"/>
    <n v="50874.16"/>
    <n v="0.39139087419124041"/>
    <n v="0.60860912580875959"/>
  </r>
  <r>
    <x v="5"/>
    <n v="13.96"/>
    <x v="7"/>
    <x v="36"/>
    <n v="270980"/>
    <x v="2"/>
    <n v="248"/>
    <x v="2"/>
    <n v="52.6"/>
    <x v="2"/>
    <x v="3"/>
    <x v="0"/>
    <x v="1"/>
    <n v="127231.71"/>
    <x v="3"/>
    <n v="143748.28999999998"/>
    <n v="0.53047564395896374"/>
    <n v="0.46952435604103626"/>
  </r>
  <r>
    <x v="0"/>
    <n v="69.87"/>
    <x v="4"/>
    <x v="4"/>
    <n v="350558"/>
    <x v="1"/>
    <n v="456"/>
    <x v="2"/>
    <n v="32.07"/>
    <x v="0"/>
    <x v="1"/>
    <x v="2"/>
    <x v="0"/>
    <n v="170809.07"/>
    <x v="0"/>
    <n v="179748.93"/>
    <n v="0.51275089999372425"/>
    <n v="0.48724910000627575"/>
  </r>
  <r>
    <x v="4"/>
    <n v="51.89"/>
    <x v="5"/>
    <x v="20"/>
    <n v="242007"/>
    <x v="8"/>
    <n v="138"/>
    <x v="2"/>
    <n v="33.26"/>
    <x v="2"/>
    <x v="8"/>
    <x v="2"/>
    <x v="0"/>
    <n v="103612.66"/>
    <x v="2"/>
    <n v="138394.34"/>
    <n v="0.57186089658563599"/>
    <n v="0.42813910341436406"/>
  </r>
  <r>
    <x v="7"/>
    <n v="6.03"/>
    <x v="7"/>
    <x v="28"/>
    <n v="343393"/>
    <x v="8"/>
    <n v="256"/>
    <x v="1"/>
    <n v="81.400000000000006"/>
    <x v="0"/>
    <x v="2"/>
    <x v="2"/>
    <x v="0"/>
    <n v="243901.27"/>
    <x v="0"/>
    <n v="99491.73000000001"/>
    <n v="0.28973138648720276"/>
    <n v="0.71026861351279724"/>
  </r>
  <r>
    <x v="8"/>
    <n v="49.58"/>
    <x v="5"/>
    <x v="20"/>
    <n v="171878"/>
    <x v="4"/>
    <n v="981"/>
    <x v="1"/>
    <n v="90.6"/>
    <x v="1"/>
    <x v="0"/>
    <x v="1"/>
    <x v="1"/>
    <n v="80360.800000000003"/>
    <x v="1"/>
    <n v="91517.2"/>
    <n v="0.53245441534111404"/>
    <n v="0.46754558465888596"/>
  </r>
  <r>
    <x v="7"/>
    <n v="52.64"/>
    <x v="4"/>
    <x v="4"/>
    <n v="327445"/>
    <x v="3"/>
    <n v="786"/>
    <x v="0"/>
    <n v="61.54"/>
    <x v="1"/>
    <x v="0"/>
    <x v="2"/>
    <x v="0"/>
    <n v="196190.94"/>
    <x v="1"/>
    <n v="131254.06"/>
    <n v="0.40084307288246879"/>
    <n v="0.59915692711753121"/>
  </r>
  <r>
    <x v="9"/>
    <n v="25.96"/>
    <x v="3"/>
    <x v="11"/>
    <n v="348450"/>
    <x v="2"/>
    <n v="286"/>
    <x v="2"/>
    <n v="41.33"/>
    <x v="1"/>
    <x v="2"/>
    <x v="0"/>
    <x v="1"/>
    <n v="183537.46"/>
    <x v="3"/>
    <n v="164912.54"/>
    <n v="0.4732746161572679"/>
    <n v="0.52672538384273204"/>
  </r>
  <r>
    <x v="8"/>
    <n v="76.22"/>
    <x v="3"/>
    <x v="14"/>
    <n v="373594"/>
    <x v="3"/>
    <n v="670"/>
    <x v="2"/>
    <n v="49.03"/>
    <x v="0"/>
    <x v="0"/>
    <x v="2"/>
    <x v="1"/>
    <n v="197366.85"/>
    <x v="2"/>
    <n v="176227.15"/>
    <n v="0.47170765590453806"/>
    <n v="0.52829234409546189"/>
  </r>
  <r>
    <x v="1"/>
    <n v="5.77"/>
    <x v="2"/>
    <x v="34"/>
    <n v="162194"/>
    <x v="3"/>
    <n v="926"/>
    <x v="0"/>
    <n v="81.55"/>
    <x v="0"/>
    <x v="1"/>
    <x v="1"/>
    <x v="1"/>
    <n v="101100.26"/>
    <x v="2"/>
    <n v="61093.740000000005"/>
    <n v="0.3766707769707881"/>
    <n v="0.6233292230292119"/>
  </r>
  <r>
    <x v="8"/>
    <n v="6.17"/>
    <x v="6"/>
    <x v="10"/>
    <n v="380974"/>
    <x v="8"/>
    <n v="194"/>
    <x v="1"/>
    <n v="76.81"/>
    <x v="0"/>
    <x v="9"/>
    <x v="1"/>
    <x v="0"/>
    <n v="280921.96000000002"/>
    <x v="2"/>
    <n v="100052.03999999998"/>
    <n v="0.26262170121845579"/>
    <n v="0.73737829878154415"/>
  </r>
  <r>
    <x v="7"/>
    <n v="56.93"/>
    <x v="0"/>
    <x v="0"/>
    <n v="85394"/>
    <x v="4"/>
    <n v="320"/>
    <x v="1"/>
    <n v="82.07"/>
    <x v="1"/>
    <x v="0"/>
    <x v="0"/>
    <x v="1"/>
    <n v="35817.370000000003"/>
    <x v="2"/>
    <n v="49576.63"/>
    <n v="0.58056338852846801"/>
    <n v="0.41943661147153199"/>
  </r>
  <r>
    <x v="0"/>
    <n v="73.069999999999993"/>
    <x v="1"/>
    <x v="25"/>
    <n v="74279"/>
    <x v="9"/>
    <n v="814"/>
    <x v="2"/>
    <n v="26.3"/>
    <x v="2"/>
    <x v="1"/>
    <x v="2"/>
    <x v="1"/>
    <n v="34948.33"/>
    <x v="0"/>
    <n v="39330.67"/>
    <n v="0.5294991855033051"/>
    <n v="0.4705008144966949"/>
  </r>
  <r>
    <x v="4"/>
    <n v="19.329999999999998"/>
    <x v="3"/>
    <x v="3"/>
    <n v="160378"/>
    <x v="7"/>
    <n v="310"/>
    <x v="2"/>
    <n v="49.44"/>
    <x v="1"/>
    <x v="4"/>
    <x v="1"/>
    <x v="1"/>
    <n v="104974.44"/>
    <x v="3"/>
    <n v="55403.56"/>
    <n v="0.3454561099402661"/>
    <n v="0.6545438900597339"/>
  </r>
  <r>
    <x v="4"/>
    <n v="21.5"/>
    <x v="7"/>
    <x v="28"/>
    <n v="397047"/>
    <x v="7"/>
    <n v="430"/>
    <x v="2"/>
    <n v="44.9"/>
    <x v="1"/>
    <x v="1"/>
    <x v="0"/>
    <x v="1"/>
    <n v="248980"/>
    <x v="3"/>
    <n v="148067"/>
    <n v="0.37292058622782692"/>
    <n v="0.62707941377217302"/>
  </r>
  <r>
    <x v="4"/>
    <n v="43.46"/>
    <x v="5"/>
    <x v="20"/>
    <n v="257483"/>
    <x v="5"/>
    <n v="776"/>
    <x v="2"/>
    <n v="46.46"/>
    <x v="2"/>
    <x v="5"/>
    <x v="0"/>
    <x v="0"/>
    <n v="202763.19"/>
    <x v="0"/>
    <n v="54719.81"/>
    <n v="0.21251814682911105"/>
    <n v="0.78748185317088892"/>
  </r>
  <r>
    <x v="5"/>
    <n v="35.29"/>
    <x v="1"/>
    <x v="25"/>
    <n v="223417"/>
    <x v="9"/>
    <n v="379"/>
    <x v="0"/>
    <n v="89.01"/>
    <x v="0"/>
    <x v="1"/>
    <x v="2"/>
    <x v="1"/>
    <n v="106707.46"/>
    <x v="0"/>
    <n v="116709.54"/>
    <n v="0.5223843306462802"/>
    <n v="0.47761566935371974"/>
  </r>
  <r>
    <x v="0"/>
    <n v="71.709999999999994"/>
    <x v="2"/>
    <x v="38"/>
    <n v="132905"/>
    <x v="8"/>
    <n v="994"/>
    <x v="1"/>
    <n v="87.52"/>
    <x v="2"/>
    <x v="8"/>
    <x v="1"/>
    <x v="1"/>
    <n v="92823.37"/>
    <x v="3"/>
    <n v="40081.630000000005"/>
    <n v="0.30158105413641328"/>
    <n v="0.69841894586358677"/>
  </r>
  <r>
    <x v="6"/>
    <n v="40.31"/>
    <x v="0"/>
    <x v="29"/>
    <n v="203888"/>
    <x v="7"/>
    <n v="707"/>
    <x v="0"/>
    <n v="76.819999999999993"/>
    <x v="0"/>
    <x v="4"/>
    <x v="2"/>
    <x v="0"/>
    <n v="98831.58"/>
    <x v="0"/>
    <n v="105056.42"/>
    <n v="0.51526534175625838"/>
    <n v="0.48473465824374168"/>
  </r>
  <r>
    <x v="9"/>
    <n v="10.65"/>
    <x v="5"/>
    <x v="15"/>
    <n v="64360"/>
    <x v="2"/>
    <n v="838"/>
    <x v="1"/>
    <n v="63.83"/>
    <x v="0"/>
    <x v="4"/>
    <x v="1"/>
    <x v="0"/>
    <n v="48055.41"/>
    <x v="0"/>
    <n v="16304.589999999997"/>
    <n v="0.25333421379738963"/>
    <n v="0.74666578620261037"/>
  </r>
  <r>
    <x v="8"/>
    <n v="50.98"/>
    <x v="7"/>
    <x v="30"/>
    <n v="60852"/>
    <x v="5"/>
    <n v="638"/>
    <x v="1"/>
    <n v="69.64"/>
    <x v="0"/>
    <x v="7"/>
    <x v="1"/>
    <x v="1"/>
    <n v="43737.85"/>
    <x v="1"/>
    <n v="17114.150000000001"/>
    <n v="0.28124219417603369"/>
    <n v="0.71875780582396631"/>
  </r>
  <r>
    <x v="0"/>
    <n v="28"/>
    <x v="7"/>
    <x v="23"/>
    <n v="367389"/>
    <x v="4"/>
    <n v="391"/>
    <x v="0"/>
    <n v="70.02"/>
    <x v="1"/>
    <x v="0"/>
    <x v="1"/>
    <x v="0"/>
    <n v="225091.48"/>
    <x v="1"/>
    <n v="142297.51999999999"/>
    <n v="0.38732112284254561"/>
    <n v="0.61267887715745439"/>
  </r>
  <r>
    <x v="4"/>
    <n v="41.16"/>
    <x v="7"/>
    <x v="23"/>
    <n v="262432"/>
    <x v="1"/>
    <n v="228"/>
    <x v="2"/>
    <n v="51.51"/>
    <x v="2"/>
    <x v="6"/>
    <x v="2"/>
    <x v="0"/>
    <n v="123713.25"/>
    <x v="2"/>
    <n v="138718.75"/>
    <n v="0.52858931075478599"/>
    <n v="0.47141068924521401"/>
  </r>
  <r>
    <x v="6"/>
    <n v="13.84"/>
    <x v="7"/>
    <x v="17"/>
    <n v="65081"/>
    <x v="8"/>
    <n v="129"/>
    <x v="2"/>
    <n v="30.19"/>
    <x v="0"/>
    <x v="8"/>
    <x v="1"/>
    <x v="1"/>
    <n v="50546.73"/>
    <x v="2"/>
    <n v="14534.269999999997"/>
    <n v="0.22332585547241127"/>
    <n v="0.77667414452758876"/>
  </r>
  <r>
    <x v="4"/>
    <n v="60.04"/>
    <x v="7"/>
    <x v="36"/>
    <n v="322358"/>
    <x v="8"/>
    <n v="856"/>
    <x v="0"/>
    <n v="72.790000000000006"/>
    <x v="1"/>
    <x v="9"/>
    <x v="1"/>
    <x v="0"/>
    <n v="142743.01"/>
    <x v="3"/>
    <n v="179614.99"/>
    <n v="0.55719104225736604"/>
    <n v="0.44280895774263401"/>
  </r>
  <r>
    <x v="0"/>
    <n v="52.13"/>
    <x v="0"/>
    <x v="29"/>
    <n v="298833"/>
    <x v="7"/>
    <n v="912"/>
    <x v="1"/>
    <n v="92.26"/>
    <x v="0"/>
    <x v="1"/>
    <x v="2"/>
    <x v="1"/>
    <n v="196637.39"/>
    <x v="1"/>
    <n v="102195.60999999999"/>
    <n v="0.34198234465403748"/>
    <n v="0.65801765534596246"/>
  </r>
  <r>
    <x v="5"/>
    <n v="62.09"/>
    <x v="6"/>
    <x v="24"/>
    <n v="379221"/>
    <x v="6"/>
    <n v="574"/>
    <x v="1"/>
    <n v="91.35"/>
    <x v="2"/>
    <x v="9"/>
    <x v="2"/>
    <x v="1"/>
    <n v="254731.06"/>
    <x v="0"/>
    <n v="124489.94"/>
    <n v="0.32827807531755887"/>
    <n v="0.67172192468244107"/>
  </r>
  <r>
    <x v="6"/>
    <n v="17.98"/>
    <x v="6"/>
    <x v="33"/>
    <n v="371737"/>
    <x v="4"/>
    <n v="331"/>
    <x v="1"/>
    <n v="91.56"/>
    <x v="1"/>
    <x v="0"/>
    <x v="0"/>
    <x v="0"/>
    <n v="235638.41"/>
    <x v="1"/>
    <n v="136098.59"/>
    <n v="0.36611526428630992"/>
    <n v="0.63388473571369008"/>
  </r>
  <r>
    <x v="0"/>
    <n v="44.45"/>
    <x v="5"/>
    <x v="9"/>
    <n v="83801"/>
    <x v="5"/>
    <n v="611"/>
    <x v="0"/>
    <n v="83.37"/>
    <x v="1"/>
    <x v="5"/>
    <x v="1"/>
    <x v="1"/>
    <n v="52738.19"/>
    <x v="3"/>
    <n v="31062.809999999998"/>
    <n v="0.37067350031622531"/>
    <n v="0.62932649968377463"/>
  </r>
  <r>
    <x v="8"/>
    <n v="55.9"/>
    <x v="3"/>
    <x v="14"/>
    <n v="383761"/>
    <x v="2"/>
    <n v="979"/>
    <x v="1"/>
    <n v="73.69"/>
    <x v="1"/>
    <x v="1"/>
    <x v="0"/>
    <x v="1"/>
    <n v="226149.27"/>
    <x v="2"/>
    <n v="157611.73000000001"/>
    <n v="0.4107028332738345"/>
    <n v="0.5892971667261655"/>
  </r>
  <r>
    <x v="4"/>
    <n v="52.4"/>
    <x v="4"/>
    <x v="18"/>
    <n v="122903"/>
    <x v="5"/>
    <n v="929"/>
    <x v="1"/>
    <n v="96.57"/>
    <x v="0"/>
    <x v="6"/>
    <x v="0"/>
    <x v="0"/>
    <n v="63862.1"/>
    <x v="0"/>
    <n v="59040.9"/>
    <n v="0.48038615818979197"/>
    <n v="0.51961384181020809"/>
  </r>
  <r>
    <x v="6"/>
    <n v="32.97"/>
    <x v="3"/>
    <x v="11"/>
    <n v="237624"/>
    <x v="4"/>
    <n v="395"/>
    <x v="0"/>
    <n v="84.65"/>
    <x v="0"/>
    <x v="0"/>
    <x v="1"/>
    <x v="0"/>
    <n v="147198.41"/>
    <x v="2"/>
    <n v="90425.59"/>
    <n v="0.38054064404268928"/>
    <n v="0.61945935595731072"/>
  </r>
  <r>
    <x v="7"/>
    <n v="13.53"/>
    <x v="1"/>
    <x v="26"/>
    <n v="307733"/>
    <x v="4"/>
    <n v="871"/>
    <x v="2"/>
    <n v="49.01"/>
    <x v="0"/>
    <x v="0"/>
    <x v="1"/>
    <x v="1"/>
    <n v="151454.54"/>
    <x v="0"/>
    <n v="156278.46"/>
    <n v="0.50783783344652667"/>
    <n v="0.49216216655347333"/>
  </r>
  <r>
    <x v="6"/>
    <n v="17.22"/>
    <x v="2"/>
    <x v="38"/>
    <n v="231386"/>
    <x v="5"/>
    <n v="885"/>
    <x v="2"/>
    <n v="33.909999999999997"/>
    <x v="0"/>
    <x v="5"/>
    <x v="0"/>
    <x v="1"/>
    <n v="132633.17000000001"/>
    <x v="1"/>
    <n v="98752.829999999987"/>
    <n v="0.42678826722446467"/>
    <n v="0.57321173277553528"/>
  </r>
  <r>
    <x v="1"/>
    <n v="66.67"/>
    <x v="5"/>
    <x v="5"/>
    <n v="375666"/>
    <x v="6"/>
    <n v="813"/>
    <x v="0"/>
    <n v="88.26"/>
    <x v="1"/>
    <x v="9"/>
    <x v="0"/>
    <x v="1"/>
    <n v="160950.31"/>
    <x v="1"/>
    <n v="214715.69"/>
    <n v="0.57156008262658853"/>
    <n v="0.42843991737341147"/>
  </r>
  <r>
    <x v="9"/>
    <n v="74.180000000000007"/>
    <x v="3"/>
    <x v="11"/>
    <n v="316916"/>
    <x v="1"/>
    <n v="106"/>
    <x v="1"/>
    <n v="62.12"/>
    <x v="2"/>
    <x v="6"/>
    <x v="0"/>
    <x v="0"/>
    <n v="132220.31"/>
    <x v="0"/>
    <n v="184695.69"/>
    <n v="0.58279067639374471"/>
    <n v="0.41720932360625529"/>
  </r>
  <r>
    <x v="4"/>
    <n v="65.63"/>
    <x v="7"/>
    <x v="36"/>
    <n v="386919"/>
    <x v="9"/>
    <n v="890"/>
    <x v="0"/>
    <n v="78.48"/>
    <x v="2"/>
    <x v="1"/>
    <x v="0"/>
    <x v="0"/>
    <n v="173869.68"/>
    <x v="3"/>
    <n v="213049.32"/>
    <n v="0.55063028695928606"/>
    <n v="0.44936971304071394"/>
  </r>
  <r>
    <x v="8"/>
    <n v="41.33"/>
    <x v="1"/>
    <x v="37"/>
    <n v="382314"/>
    <x v="7"/>
    <n v="843"/>
    <x v="0"/>
    <n v="80.069999999999993"/>
    <x v="1"/>
    <x v="3"/>
    <x v="0"/>
    <x v="1"/>
    <n v="205143.46"/>
    <x v="0"/>
    <n v="177170.54"/>
    <n v="0.46341630178335086"/>
    <n v="0.53658369821664909"/>
  </r>
  <r>
    <x v="2"/>
    <n v="19.37"/>
    <x v="2"/>
    <x v="27"/>
    <n v="321161"/>
    <x v="3"/>
    <n v="878"/>
    <x v="2"/>
    <n v="56.08"/>
    <x v="1"/>
    <x v="1"/>
    <x v="2"/>
    <x v="0"/>
    <n v="152488.25"/>
    <x v="0"/>
    <n v="168672.75"/>
    <n v="0.52519686387824172"/>
    <n v="0.47480313612175823"/>
  </r>
  <r>
    <x v="2"/>
    <n v="51.45"/>
    <x v="0"/>
    <x v="35"/>
    <n v="312839"/>
    <x v="4"/>
    <n v="710"/>
    <x v="2"/>
    <n v="44.06"/>
    <x v="2"/>
    <x v="0"/>
    <x v="1"/>
    <x v="0"/>
    <n v="150567.54999999999"/>
    <x v="3"/>
    <n v="162271.45000000001"/>
    <n v="0.51870594778783974"/>
    <n v="0.48129405221216021"/>
  </r>
  <r>
    <x v="9"/>
    <n v="58.07"/>
    <x v="4"/>
    <x v="22"/>
    <n v="99713"/>
    <x v="5"/>
    <n v="566"/>
    <x v="2"/>
    <n v="43.59"/>
    <x v="2"/>
    <x v="5"/>
    <x v="2"/>
    <x v="1"/>
    <n v="44143.360000000001"/>
    <x v="2"/>
    <n v="55569.64"/>
    <n v="0.55729583905809676"/>
    <n v="0.44270416094190329"/>
  </r>
  <r>
    <x v="4"/>
    <n v="68.78"/>
    <x v="6"/>
    <x v="33"/>
    <n v="129095"/>
    <x v="9"/>
    <n v="291"/>
    <x v="0"/>
    <n v="83.18"/>
    <x v="2"/>
    <x v="1"/>
    <x v="1"/>
    <x v="0"/>
    <n v="91406.13"/>
    <x v="1"/>
    <n v="37688.869999999995"/>
    <n v="0.29194678337658309"/>
    <n v="0.70805321662341691"/>
  </r>
  <r>
    <x v="8"/>
    <n v="14.58"/>
    <x v="4"/>
    <x v="22"/>
    <n v="94865"/>
    <x v="7"/>
    <n v="403"/>
    <x v="1"/>
    <n v="79.62"/>
    <x v="2"/>
    <x v="7"/>
    <x v="1"/>
    <x v="0"/>
    <n v="64802.94"/>
    <x v="3"/>
    <n v="30062.059999999998"/>
    <n v="0.31689305855689665"/>
    <n v="0.68310694144310335"/>
  </r>
  <r>
    <x v="6"/>
    <n v="49.09"/>
    <x v="0"/>
    <x v="35"/>
    <n v="305889"/>
    <x v="2"/>
    <n v="247"/>
    <x v="1"/>
    <n v="61.75"/>
    <x v="1"/>
    <x v="1"/>
    <x v="1"/>
    <x v="0"/>
    <n v="192276.39"/>
    <x v="2"/>
    <n v="113612.60999999999"/>
    <n v="0.37141776919078484"/>
    <n v="0.62858223080921516"/>
  </r>
  <r>
    <x v="8"/>
    <n v="10.01"/>
    <x v="2"/>
    <x v="8"/>
    <n v="131999"/>
    <x v="2"/>
    <n v="248"/>
    <x v="2"/>
    <n v="43.24"/>
    <x v="0"/>
    <x v="3"/>
    <x v="2"/>
    <x v="0"/>
    <n v="82138.98"/>
    <x v="1"/>
    <n v="49860.020000000004"/>
    <n v="0.37773028583549878"/>
    <n v="0.62226971416450116"/>
  </r>
  <r>
    <x v="9"/>
    <n v="68.55"/>
    <x v="3"/>
    <x v="14"/>
    <n v="261235"/>
    <x v="7"/>
    <n v="183"/>
    <x v="0"/>
    <n v="74.81"/>
    <x v="2"/>
    <x v="7"/>
    <x v="1"/>
    <x v="1"/>
    <n v="161321.84"/>
    <x v="3"/>
    <n v="99913.16"/>
    <n v="0.38246467739774531"/>
    <n v="0.61753532260225463"/>
  </r>
  <r>
    <x v="4"/>
    <n v="57.99"/>
    <x v="2"/>
    <x v="27"/>
    <n v="209268"/>
    <x v="9"/>
    <n v="830"/>
    <x v="1"/>
    <n v="61.49"/>
    <x v="2"/>
    <x v="1"/>
    <x v="1"/>
    <x v="0"/>
    <n v="90998.96"/>
    <x v="2"/>
    <n v="118269.04"/>
    <n v="0.56515587667488576"/>
    <n v="0.43484412332511424"/>
  </r>
  <r>
    <x v="6"/>
    <n v="71.53"/>
    <x v="6"/>
    <x v="21"/>
    <n v="168708"/>
    <x v="0"/>
    <n v="420"/>
    <x v="1"/>
    <n v="98.31"/>
    <x v="2"/>
    <x v="2"/>
    <x v="1"/>
    <x v="0"/>
    <n v="104740.65"/>
    <x v="2"/>
    <n v="63967.350000000006"/>
    <n v="0.37916014652535746"/>
    <n v="0.62083985347464254"/>
  </r>
  <r>
    <x v="8"/>
    <n v="54.22"/>
    <x v="0"/>
    <x v="39"/>
    <n v="86608"/>
    <x v="5"/>
    <n v="729"/>
    <x v="2"/>
    <n v="36.1"/>
    <x v="2"/>
    <x v="5"/>
    <x v="0"/>
    <x v="1"/>
    <n v="61042.59"/>
    <x v="3"/>
    <n v="25565.410000000003"/>
    <n v="0.29518531775355628"/>
    <n v="0.70481468224644372"/>
  </r>
  <r>
    <x v="8"/>
    <n v="77.569999999999993"/>
    <x v="4"/>
    <x v="12"/>
    <n v="169660"/>
    <x v="7"/>
    <n v="204"/>
    <x v="0"/>
    <n v="61.92"/>
    <x v="0"/>
    <x v="2"/>
    <x v="0"/>
    <x v="1"/>
    <n v="79336.100000000006"/>
    <x v="2"/>
    <n v="90323.9"/>
    <n v="0.53238182246846633"/>
    <n v="0.46761817753153367"/>
  </r>
  <r>
    <x v="0"/>
    <n v="7.17"/>
    <x v="3"/>
    <x v="11"/>
    <n v="342962"/>
    <x v="5"/>
    <n v="458"/>
    <x v="2"/>
    <n v="40.82"/>
    <x v="0"/>
    <x v="4"/>
    <x v="2"/>
    <x v="0"/>
    <n v="163948.43"/>
    <x v="1"/>
    <n v="179013.57"/>
    <n v="0.52196327873058823"/>
    <n v="0.47803672126941177"/>
  </r>
  <r>
    <x v="4"/>
    <n v="9.08"/>
    <x v="6"/>
    <x v="31"/>
    <n v="228461"/>
    <x v="9"/>
    <n v="627"/>
    <x v="0"/>
    <n v="74.23"/>
    <x v="1"/>
    <x v="1"/>
    <x v="2"/>
    <x v="0"/>
    <n v="92398.8"/>
    <x v="3"/>
    <n v="136062.20000000001"/>
    <n v="0.59555985485487684"/>
    <n v="0.40444014514512328"/>
  </r>
  <r>
    <x v="0"/>
    <n v="51.11"/>
    <x v="3"/>
    <x v="11"/>
    <n v="224079"/>
    <x v="1"/>
    <n v="121"/>
    <x v="0"/>
    <n v="81.14"/>
    <x v="1"/>
    <x v="6"/>
    <x v="0"/>
    <x v="1"/>
    <n v="178122.11"/>
    <x v="0"/>
    <n v="45956.890000000014"/>
    <n v="0.20509235582093821"/>
    <n v="0.79490764417906179"/>
  </r>
  <r>
    <x v="5"/>
    <n v="61.09"/>
    <x v="4"/>
    <x v="16"/>
    <n v="258775"/>
    <x v="8"/>
    <n v="249"/>
    <x v="2"/>
    <n v="40.78"/>
    <x v="1"/>
    <x v="0"/>
    <x v="2"/>
    <x v="0"/>
    <n v="145963.17000000001"/>
    <x v="3"/>
    <n v="112811.82999999999"/>
    <n v="0.43594562844169643"/>
    <n v="0.56405437155830362"/>
  </r>
  <r>
    <x v="6"/>
    <n v="17.72"/>
    <x v="0"/>
    <x v="6"/>
    <n v="211957"/>
    <x v="3"/>
    <n v="865"/>
    <x v="1"/>
    <n v="87.77"/>
    <x v="0"/>
    <x v="4"/>
    <x v="1"/>
    <x v="0"/>
    <n v="149315.87"/>
    <x v="0"/>
    <n v="62641.130000000005"/>
    <n v="0.29553697212170393"/>
    <n v="0.70446302787829607"/>
  </r>
  <r>
    <x v="1"/>
    <n v="44.8"/>
    <x v="5"/>
    <x v="9"/>
    <n v="299171"/>
    <x v="2"/>
    <n v="920"/>
    <x v="2"/>
    <n v="28.26"/>
    <x v="1"/>
    <x v="2"/>
    <x v="2"/>
    <x v="0"/>
    <n v="232276.56"/>
    <x v="2"/>
    <n v="66894.44"/>
    <n v="0.2235993461933142"/>
    <n v="0.77640065380668577"/>
  </r>
  <r>
    <x v="3"/>
    <n v="50.75"/>
    <x v="4"/>
    <x v="18"/>
    <n v="59703"/>
    <x v="7"/>
    <n v="534"/>
    <x v="0"/>
    <n v="77.11"/>
    <x v="0"/>
    <x v="6"/>
    <x v="0"/>
    <x v="1"/>
    <n v="29154.080000000002"/>
    <x v="2"/>
    <n v="30548.92"/>
    <n v="0.5116814900423764"/>
    <n v="0.4883185099576236"/>
  </r>
  <r>
    <x v="9"/>
    <n v="54.68"/>
    <x v="6"/>
    <x v="21"/>
    <n v="198619"/>
    <x v="8"/>
    <n v="961"/>
    <x v="1"/>
    <n v="81.95"/>
    <x v="0"/>
    <x v="8"/>
    <x v="2"/>
    <x v="1"/>
    <n v="96541.41"/>
    <x v="0"/>
    <n v="102077.59"/>
    <n v="0.5139366827946974"/>
    <n v="0.48606331720530266"/>
  </r>
  <r>
    <x v="4"/>
    <n v="15.47"/>
    <x v="4"/>
    <x v="18"/>
    <n v="139256"/>
    <x v="7"/>
    <n v="157"/>
    <x v="2"/>
    <n v="53.44"/>
    <x v="2"/>
    <x v="7"/>
    <x v="1"/>
    <x v="0"/>
    <n v="76608.77"/>
    <x v="0"/>
    <n v="62647.229999999996"/>
    <n v="0.44987095708622965"/>
    <n v="0.55012904291377041"/>
  </r>
  <r>
    <x v="1"/>
    <n v="41.3"/>
    <x v="4"/>
    <x v="4"/>
    <n v="238367"/>
    <x v="5"/>
    <n v="333"/>
    <x v="0"/>
    <n v="81.540000000000006"/>
    <x v="2"/>
    <x v="5"/>
    <x v="1"/>
    <x v="1"/>
    <n v="102889.97"/>
    <x v="2"/>
    <n v="135477.03"/>
    <n v="0.56835480582463171"/>
    <n v="0.43164519417536823"/>
  </r>
  <r>
    <x v="0"/>
    <n v="66.459999999999994"/>
    <x v="0"/>
    <x v="35"/>
    <n v="54788"/>
    <x v="5"/>
    <n v="907"/>
    <x v="1"/>
    <n v="94.89"/>
    <x v="2"/>
    <x v="5"/>
    <x v="0"/>
    <x v="0"/>
    <n v="34068.769999999997"/>
    <x v="3"/>
    <n v="20719.230000000003"/>
    <n v="0.3781709498430314"/>
    <n v="0.62182905015696865"/>
  </r>
  <r>
    <x v="1"/>
    <n v="74.55"/>
    <x v="0"/>
    <x v="6"/>
    <n v="290488"/>
    <x v="1"/>
    <n v="821"/>
    <x v="1"/>
    <n v="82.2"/>
    <x v="1"/>
    <x v="2"/>
    <x v="2"/>
    <x v="0"/>
    <n v="168816.82"/>
    <x v="2"/>
    <n v="121671.18"/>
    <n v="0.41885096802621791"/>
    <n v="0.58114903197378209"/>
  </r>
  <r>
    <x v="6"/>
    <n v="6.1"/>
    <x v="0"/>
    <x v="39"/>
    <n v="154944"/>
    <x v="1"/>
    <n v="592"/>
    <x v="2"/>
    <n v="42.17"/>
    <x v="0"/>
    <x v="4"/>
    <x v="2"/>
    <x v="0"/>
    <n v="117673.24"/>
    <x v="3"/>
    <n v="37270.759999999995"/>
    <n v="0.24054342213961169"/>
    <n v="0.75945657786038834"/>
  </r>
  <r>
    <x v="0"/>
    <n v="61.22"/>
    <x v="2"/>
    <x v="38"/>
    <n v="288006"/>
    <x v="2"/>
    <n v="538"/>
    <x v="2"/>
    <n v="32.71"/>
    <x v="2"/>
    <x v="3"/>
    <x v="0"/>
    <x v="1"/>
    <n v="206079.53"/>
    <x v="0"/>
    <n v="81926.47"/>
    <n v="0.28446098345173365"/>
    <n v="0.71553901654826635"/>
  </r>
  <r>
    <x v="7"/>
    <n v="54.04"/>
    <x v="5"/>
    <x v="15"/>
    <n v="250412"/>
    <x v="5"/>
    <n v="647"/>
    <x v="0"/>
    <n v="78.760000000000005"/>
    <x v="2"/>
    <x v="5"/>
    <x v="1"/>
    <x v="1"/>
    <n v="131807.81"/>
    <x v="3"/>
    <n v="118604.19"/>
    <n v="0.47363620752999058"/>
    <n v="0.52636379247000942"/>
  </r>
  <r>
    <x v="6"/>
    <n v="41.05"/>
    <x v="2"/>
    <x v="34"/>
    <n v="114055"/>
    <x v="4"/>
    <n v="914"/>
    <x v="2"/>
    <n v="28.12"/>
    <x v="0"/>
    <x v="0"/>
    <x v="0"/>
    <x v="1"/>
    <n v="50724.17"/>
    <x v="3"/>
    <n v="63330.83"/>
    <n v="0.55526570514225593"/>
    <n v="0.44473429485774407"/>
  </r>
  <r>
    <x v="5"/>
    <n v="27.35"/>
    <x v="3"/>
    <x v="32"/>
    <n v="322768"/>
    <x v="8"/>
    <n v="458"/>
    <x v="2"/>
    <n v="27.24"/>
    <x v="1"/>
    <x v="8"/>
    <x v="2"/>
    <x v="1"/>
    <n v="129936.18"/>
    <x v="1"/>
    <n v="192831.82"/>
    <n v="0.59743165369553364"/>
    <n v="0.40256834630446636"/>
  </r>
  <r>
    <x v="4"/>
    <n v="66.099999999999994"/>
    <x v="6"/>
    <x v="33"/>
    <n v="123360"/>
    <x v="0"/>
    <n v="166"/>
    <x v="0"/>
    <n v="91.24"/>
    <x v="0"/>
    <x v="4"/>
    <x v="0"/>
    <x v="1"/>
    <n v="85224.79"/>
    <x v="0"/>
    <n v="38135.210000000006"/>
    <n v="0.30913756485084309"/>
    <n v="0.69086243514915691"/>
  </r>
  <r>
    <x v="8"/>
    <n v="39.049999999999997"/>
    <x v="6"/>
    <x v="33"/>
    <n v="149284"/>
    <x v="8"/>
    <n v="984"/>
    <x v="1"/>
    <n v="89.58"/>
    <x v="2"/>
    <x v="8"/>
    <x v="0"/>
    <x v="1"/>
    <n v="89247.55"/>
    <x v="3"/>
    <n v="60036.45"/>
    <n v="0.40216265641327936"/>
    <n v="0.59783734358672058"/>
  </r>
  <r>
    <x v="0"/>
    <n v="78.78"/>
    <x v="5"/>
    <x v="13"/>
    <n v="277466"/>
    <x v="6"/>
    <n v="288"/>
    <x v="1"/>
    <n v="80.790000000000006"/>
    <x v="1"/>
    <x v="9"/>
    <x v="1"/>
    <x v="0"/>
    <n v="134024.39000000001"/>
    <x v="3"/>
    <n v="143441.60999999999"/>
    <n v="0.51697004317646122"/>
    <n v="0.48302995682353878"/>
  </r>
  <r>
    <x v="5"/>
    <n v="69.84"/>
    <x v="1"/>
    <x v="1"/>
    <n v="185157"/>
    <x v="8"/>
    <n v="791"/>
    <x v="1"/>
    <n v="68.489999999999995"/>
    <x v="0"/>
    <x v="4"/>
    <x v="2"/>
    <x v="0"/>
    <n v="99332.34"/>
    <x v="0"/>
    <n v="85824.66"/>
    <n v="0.46352371230901346"/>
    <n v="0.53647628769098654"/>
  </r>
  <r>
    <x v="3"/>
    <n v="41.57"/>
    <x v="7"/>
    <x v="23"/>
    <n v="228682"/>
    <x v="4"/>
    <n v="314"/>
    <x v="1"/>
    <n v="92.89"/>
    <x v="0"/>
    <x v="0"/>
    <x v="1"/>
    <x v="1"/>
    <n v="177852.19"/>
    <x v="2"/>
    <n v="50829.81"/>
    <n v="0.22227289423741264"/>
    <n v="0.77772710576258741"/>
  </r>
  <r>
    <x v="6"/>
    <n v="48.69"/>
    <x v="5"/>
    <x v="15"/>
    <n v="110563"/>
    <x v="6"/>
    <n v="178"/>
    <x v="1"/>
    <n v="92.64"/>
    <x v="1"/>
    <x v="6"/>
    <x v="0"/>
    <x v="1"/>
    <n v="86644.75"/>
    <x v="1"/>
    <n v="23918.25"/>
    <n v="0.21633141285963658"/>
    <n v="0.78366858714036336"/>
  </r>
  <r>
    <x v="1"/>
    <n v="30.19"/>
    <x v="2"/>
    <x v="38"/>
    <n v="74167"/>
    <x v="1"/>
    <n v="815"/>
    <x v="0"/>
    <n v="85.68"/>
    <x v="0"/>
    <x v="1"/>
    <x v="0"/>
    <x v="1"/>
    <n v="55589.31"/>
    <x v="2"/>
    <n v="18577.690000000002"/>
    <n v="0.25048458209176588"/>
    <n v="0.74951541790823406"/>
  </r>
  <r>
    <x v="2"/>
    <n v="69.430000000000007"/>
    <x v="1"/>
    <x v="19"/>
    <n v="397543"/>
    <x v="1"/>
    <n v="864"/>
    <x v="2"/>
    <n v="54.52"/>
    <x v="1"/>
    <x v="0"/>
    <x v="0"/>
    <x v="1"/>
    <n v="286651.52000000002"/>
    <x v="1"/>
    <n v="110891.47999999998"/>
    <n v="0.27894210186067919"/>
    <n v="0.72105789813932086"/>
  </r>
  <r>
    <x v="5"/>
    <n v="72.33"/>
    <x v="7"/>
    <x v="17"/>
    <n v="110468"/>
    <x v="2"/>
    <n v="438"/>
    <x v="0"/>
    <n v="60.85"/>
    <x v="1"/>
    <x v="6"/>
    <x v="2"/>
    <x v="0"/>
    <n v="58872.84"/>
    <x v="3"/>
    <n v="51595.16"/>
    <n v="0.4670597820183221"/>
    <n v="0.5329402179816779"/>
  </r>
  <r>
    <x v="8"/>
    <n v="20.04"/>
    <x v="6"/>
    <x v="33"/>
    <n v="58212"/>
    <x v="7"/>
    <n v="552"/>
    <x v="2"/>
    <n v="30.04"/>
    <x v="1"/>
    <x v="7"/>
    <x v="0"/>
    <x v="1"/>
    <n v="32333.56"/>
    <x v="1"/>
    <n v="25878.44"/>
    <n v="0.44455507455507454"/>
    <n v="0.55544492544492552"/>
  </r>
  <r>
    <x v="7"/>
    <n v="48.84"/>
    <x v="4"/>
    <x v="22"/>
    <n v="143190"/>
    <x v="2"/>
    <n v="708"/>
    <x v="2"/>
    <n v="55.54"/>
    <x v="1"/>
    <x v="6"/>
    <x v="0"/>
    <x v="1"/>
    <n v="61259.24"/>
    <x v="3"/>
    <n v="81930.760000000009"/>
    <n v="0.57218213562399611"/>
    <n v="0.42781786437600389"/>
  </r>
  <r>
    <x v="0"/>
    <n v="63.92"/>
    <x v="1"/>
    <x v="19"/>
    <n v="188617"/>
    <x v="5"/>
    <n v="748"/>
    <x v="2"/>
    <n v="50.71"/>
    <x v="1"/>
    <x v="0"/>
    <x v="1"/>
    <x v="1"/>
    <n v="135530.91"/>
    <x v="3"/>
    <n v="53086.09"/>
    <n v="0.28144912706701941"/>
    <n v="0.71855087293298059"/>
  </r>
  <r>
    <x v="0"/>
    <n v="29.56"/>
    <x v="4"/>
    <x v="18"/>
    <n v="132582"/>
    <x v="1"/>
    <n v="181"/>
    <x v="0"/>
    <n v="78.53"/>
    <x v="0"/>
    <x v="2"/>
    <x v="2"/>
    <x v="0"/>
    <n v="68800.03"/>
    <x v="0"/>
    <n v="63781.97"/>
    <n v="0.48107563621004362"/>
    <n v="0.51892436378995643"/>
  </r>
  <r>
    <x v="7"/>
    <n v="72.38"/>
    <x v="3"/>
    <x v="32"/>
    <n v="376876"/>
    <x v="4"/>
    <n v="441"/>
    <x v="1"/>
    <n v="63.26"/>
    <x v="2"/>
    <x v="0"/>
    <x v="0"/>
    <x v="0"/>
    <n v="151221.39000000001"/>
    <x v="1"/>
    <n v="225654.61"/>
    <n v="0.59875027860622587"/>
    <n v="0.40124972139377413"/>
  </r>
  <r>
    <x v="3"/>
    <n v="53"/>
    <x v="5"/>
    <x v="5"/>
    <n v="245543"/>
    <x v="4"/>
    <n v="114"/>
    <x v="1"/>
    <n v="79.209999999999994"/>
    <x v="2"/>
    <x v="0"/>
    <x v="2"/>
    <x v="0"/>
    <n v="147461.20000000001"/>
    <x v="0"/>
    <n v="98081.799999999988"/>
    <n v="0.3994485690897317"/>
    <n v="0.6005514309102683"/>
  </r>
  <r>
    <x v="2"/>
    <n v="49.89"/>
    <x v="3"/>
    <x v="7"/>
    <n v="257187"/>
    <x v="1"/>
    <n v="726"/>
    <x v="0"/>
    <n v="66.38"/>
    <x v="2"/>
    <x v="6"/>
    <x v="2"/>
    <x v="1"/>
    <n v="128764.17"/>
    <x v="2"/>
    <n v="128422.83"/>
    <n v="0.49933639725180512"/>
    <n v="0.50066360274819488"/>
  </r>
  <r>
    <x v="5"/>
    <n v="69.97"/>
    <x v="0"/>
    <x v="39"/>
    <n v="140322"/>
    <x v="4"/>
    <n v="142"/>
    <x v="1"/>
    <n v="69.83"/>
    <x v="1"/>
    <x v="0"/>
    <x v="2"/>
    <x v="0"/>
    <n v="74497.63"/>
    <x v="3"/>
    <n v="65824.37"/>
    <n v="0.46909515257764284"/>
    <n v="0.53090484742235722"/>
  </r>
  <r>
    <x v="7"/>
    <n v="16.079999999999998"/>
    <x v="4"/>
    <x v="16"/>
    <n v="207070"/>
    <x v="2"/>
    <n v="904"/>
    <x v="0"/>
    <n v="82.81"/>
    <x v="0"/>
    <x v="1"/>
    <x v="1"/>
    <x v="1"/>
    <n v="124694.56"/>
    <x v="3"/>
    <n v="82375.44"/>
    <n v="0.39781445887864009"/>
    <n v="0.60218554112135991"/>
  </r>
  <r>
    <x v="7"/>
    <n v="23.12"/>
    <x v="6"/>
    <x v="24"/>
    <n v="165265"/>
    <x v="1"/>
    <n v="387"/>
    <x v="1"/>
    <n v="68.08"/>
    <x v="1"/>
    <x v="6"/>
    <x v="2"/>
    <x v="1"/>
    <n v="72913.48"/>
    <x v="3"/>
    <n v="92351.52"/>
    <n v="0.55880870117689774"/>
    <n v="0.44119129882310226"/>
  </r>
  <r>
    <x v="4"/>
    <n v="67.42"/>
    <x v="6"/>
    <x v="21"/>
    <n v="87867"/>
    <x v="7"/>
    <n v="950"/>
    <x v="0"/>
    <n v="60.07"/>
    <x v="2"/>
    <x v="7"/>
    <x v="1"/>
    <x v="0"/>
    <n v="51654"/>
    <x v="2"/>
    <n v="36213"/>
    <n v="0.41213424835262386"/>
    <n v="0.5878657516473762"/>
  </r>
  <r>
    <x v="5"/>
    <n v="79.52"/>
    <x v="2"/>
    <x v="34"/>
    <n v="154613"/>
    <x v="5"/>
    <n v="825"/>
    <x v="1"/>
    <n v="95.56"/>
    <x v="0"/>
    <x v="2"/>
    <x v="0"/>
    <x v="0"/>
    <n v="93652.63"/>
    <x v="2"/>
    <n v="60960.369999999995"/>
    <n v="0.39427713064231334"/>
    <n v="0.6057228693576866"/>
  </r>
  <r>
    <x v="8"/>
    <n v="24.86"/>
    <x v="7"/>
    <x v="28"/>
    <n v="180795"/>
    <x v="3"/>
    <n v="414"/>
    <x v="1"/>
    <n v="94.56"/>
    <x v="1"/>
    <x v="4"/>
    <x v="0"/>
    <x v="0"/>
    <n v="124038.39999999999"/>
    <x v="3"/>
    <n v="56756.600000000006"/>
    <n v="0.31392792942282699"/>
    <n v="0.68607207057717301"/>
  </r>
  <r>
    <x v="9"/>
    <n v="9.49"/>
    <x v="5"/>
    <x v="9"/>
    <n v="229778"/>
    <x v="1"/>
    <n v="368"/>
    <x v="0"/>
    <n v="91.29"/>
    <x v="1"/>
    <x v="2"/>
    <x v="2"/>
    <x v="0"/>
    <n v="168530.22"/>
    <x v="3"/>
    <n v="61247.78"/>
    <n v="0.2665519762553421"/>
    <n v="0.7334480237446579"/>
  </r>
  <r>
    <x v="1"/>
    <n v="55.51"/>
    <x v="7"/>
    <x v="23"/>
    <n v="75631"/>
    <x v="9"/>
    <n v="787"/>
    <x v="0"/>
    <n v="97.75"/>
    <x v="2"/>
    <x v="1"/>
    <x v="1"/>
    <x v="1"/>
    <n v="35208.61"/>
    <x v="2"/>
    <n v="40422.39"/>
    <n v="0.53446853803334615"/>
    <n v="0.4655314619666539"/>
  </r>
  <r>
    <x v="6"/>
    <n v="43.26"/>
    <x v="0"/>
    <x v="35"/>
    <n v="142576"/>
    <x v="1"/>
    <n v="928"/>
    <x v="1"/>
    <n v="63.05"/>
    <x v="0"/>
    <x v="6"/>
    <x v="1"/>
    <x v="1"/>
    <n v="111449.48"/>
    <x v="1"/>
    <n v="31126.520000000004"/>
    <n v="0.21831528447985638"/>
    <n v="0.78168471552014362"/>
  </r>
  <r>
    <x v="2"/>
    <n v="31.42"/>
    <x v="4"/>
    <x v="4"/>
    <n v="89895"/>
    <x v="1"/>
    <n v="144"/>
    <x v="2"/>
    <n v="35.58"/>
    <x v="0"/>
    <x v="6"/>
    <x v="1"/>
    <x v="1"/>
    <n v="54735.3"/>
    <x v="3"/>
    <n v="35159.699999999997"/>
    <n v="0.3911196395795094"/>
    <n v="0.60888036042049065"/>
  </r>
  <r>
    <x v="3"/>
    <n v="47.74"/>
    <x v="7"/>
    <x v="17"/>
    <n v="191796"/>
    <x v="6"/>
    <n v="710"/>
    <x v="0"/>
    <n v="63.59"/>
    <x v="1"/>
    <x v="6"/>
    <x v="2"/>
    <x v="1"/>
    <n v="102220.53"/>
    <x v="0"/>
    <n v="89575.47"/>
    <n v="0.46703513107676908"/>
    <n v="0.53296486892323092"/>
  </r>
  <r>
    <x v="5"/>
    <n v="18.43"/>
    <x v="7"/>
    <x v="28"/>
    <n v="69718"/>
    <x v="2"/>
    <n v="231"/>
    <x v="0"/>
    <n v="65.27"/>
    <x v="1"/>
    <x v="3"/>
    <x v="1"/>
    <x v="0"/>
    <n v="39212.82"/>
    <x v="1"/>
    <n v="30505.18"/>
    <n v="0.43755099113571816"/>
    <n v="0.56244900886428184"/>
  </r>
  <r>
    <x v="0"/>
    <n v="76.19"/>
    <x v="4"/>
    <x v="18"/>
    <n v="86466"/>
    <x v="9"/>
    <n v="316"/>
    <x v="1"/>
    <n v="80.7"/>
    <x v="0"/>
    <x v="0"/>
    <x v="0"/>
    <x v="0"/>
    <n v="57055.89"/>
    <x v="3"/>
    <n v="29410.11"/>
    <n v="0.340134966345153"/>
    <n v="0.65986503365484694"/>
  </r>
  <r>
    <x v="3"/>
    <n v="75.3"/>
    <x v="2"/>
    <x v="38"/>
    <n v="380003"/>
    <x v="8"/>
    <n v="421"/>
    <x v="2"/>
    <n v="33.29"/>
    <x v="0"/>
    <x v="7"/>
    <x v="2"/>
    <x v="0"/>
    <n v="160992.14000000001"/>
    <x v="2"/>
    <n v="219010.86"/>
    <n v="0.57633981836985493"/>
    <n v="0.42366018163014507"/>
  </r>
  <r>
    <x v="7"/>
    <n v="75.84"/>
    <x v="1"/>
    <x v="19"/>
    <n v="222775"/>
    <x v="1"/>
    <n v="782"/>
    <x v="0"/>
    <n v="66.73"/>
    <x v="2"/>
    <x v="6"/>
    <x v="0"/>
    <x v="1"/>
    <n v="167106.6"/>
    <x v="2"/>
    <n v="55668.399999999994"/>
    <n v="0.24988620805745704"/>
    <n v="0.75011379194254291"/>
  </r>
  <r>
    <x v="5"/>
    <n v="68.87"/>
    <x v="5"/>
    <x v="9"/>
    <n v="285110"/>
    <x v="6"/>
    <n v="301"/>
    <x v="2"/>
    <n v="33.200000000000003"/>
    <x v="0"/>
    <x v="3"/>
    <x v="0"/>
    <x v="1"/>
    <n v="145992.66"/>
    <x v="2"/>
    <n v="139117.34"/>
    <n v="0.48794268878678404"/>
    <n v="0.51205731121321596"/>
  </r>
  <r>
    <x v="9"/>
    <n v="62.49"/>
    <x v="1"/>
    <x v="19"/>
    <n v="69489"/>
    <x v="2"/>
    <n v="141"/>
    <x v="1"/>
    <n v="92.85"/>
    <x v="0"/>
    <x v="3"/>
    <x v="2"/>
    <x v="0"/>
    <n v="31887.200000000001"/>
    <x v="0"/>
    <n v="37601.800000000003"/>
    <n v="0.54111873821755962"/>
    <n v="0.45888126178244038"/>
  </r>
  <r>
    <x v="3"/>
    <n v="56.84"/>
    <x v="5"/>
    <x v="15"/>
    <n v="277960"/>
    <x v="7"/>
    <n v="351"/>
    <x v="1"/>
    <n v="93.52"/>
    <x v="1"/>
    <x v="0"/>
    <x v="1"/>
    <x v="1"/>
    <n v="171262.17"/>
    <x v="3"/>
    <n v="106697.82999999999"/>
    <n v="0.38386037559361053"/>
    <n v="0.61613962440638947"/>
  </r>
  <r>
    <x v="1"/>
    <n v="60.08"/>
    <x v="0"/>
    <x v="0"/>
    <n v="62192"/>
    <x v="7"/>
    <n v="632"/>
    <x v="0"/>
    <n v="97.54"/>
    <x v="1"/>
    <x v="2"/>
    <x v="0"/>
    <x v="0"/>
    <n v="38429.1"/>
    <x v="1"/>
    <n v="23762.9"/>
    <n v="0.38208933624903529"/>
    <n v="0.61791066375096471"/>
  </r>
  <r>
    <x v="2"/>
    <n v="47.86"/>
    <x v="1"/>
    <x v="25"/>
    <n v="315318"/>
    <x v="6"/>
    <n v="194"/>
    <x v="0"/>
    <n v="65.599999999999994"/>
    <x v="2"/>
    <x v="9"/>
    <x v="0"/>
    <x v="0"/>
    <n v="162472.51"/>
    <x v="0"/>
    <n v="152845.49"/>
    <n v="0.48473442683259438"/>
    <n v="0.51526557316740562"/>
  </r>
  <r>
    <x v="1"/>
    <n v="48.61"/>
    <x v="7"/>
    <x v="17"/>
    <n v="321919"/>
    <x v="7"/>
    <n v="617"/>
    <x v="2"/>
    <n v="55.98"/>
    <x v="2"/>
    <x v="7"/>
    <x v="0"/>
    <x v="0"/>
    <n v="237707.35"/>
    <x v="2"/>
    <n v="84211.65"/>
    <n v="0.26159266772076206"/>
    <n v="0.73840733227923794"/>
  </r>
  <r>
    <x v="4"/>
    <n v="51.43"/>
    <x v="1"/>
    <x v="25"/>
    <n v="237544"/>
    <x v="6"/>
    <n v="234"/>
    <x v="0"/>
    <n v="76.290000000000006"/>
    <x v="2"/>
    <x v="9"/>
    <x v="0"/>
    <x v="0"/>
    <n v="163145.73000000001"/>
    <x v="2"/>
    <n v="74398.26999999999"/>
    <n v="0.31319784966153635"/>
    <n v="0.6868021503384637"/>
  </r>
  <r>
    <x v="7"/>
    <n v="31.51"/>
    <x v="0"/>
    <x v="0"/>
    <n v="198732"/>
    <x v="9"/>
    <n v="946"/>
    <x v="2"/>
    <n v="33.450000000000003"/>
    <x v="0"/>
    <x v="1"/>
    <x v="0"/>
    <x v="0"/>
    <n v="87317.61"/>
    <x v="1"/>
    <n v="111414.39"/>
    <n v="0.56062632087434339"/>
    <n v="0.43937367912565667"/>
  </r>
  <r>
    <x v="9"/>
    <n v="60.73"/>
    <x v="6"/>
    <x v="31"/>
    <n v="337969"/>
    <x v="6"/>
    <n v="976"/>
    <x v="0"/>
    <n v="84.89"/>
    <x v="2"/>
    <x v="9"/>
    <x v="0"/>
    <x v="1"/>
    <n v="189330.68"/>
    <x v="3"/>
    <n v="148638.32"/>
    <n v="0.4397986797605698"/>
    <n v="0.56020132023943026"/>
  </r>
  <r>
    <x v="5"/>
    <n v="47.49"/>
    <x v="4"/>
    <x v="12"/>
    <n v="312772"/>
    <x v="2"/>
    <n v="949"/>
    <x v="2"/>
    <n v="38.79"/>
    <x v="2"/>
    <x v="3"/>
    <x v="0"/>
    <x v="0"/>
    <n v="188486.9"/>
    <x v="0"/>
    <n v="124285.1"/>
    <n v="0.39736645223997036"/>
    <n v="0.60263354776002964"/>
  </r>
  <r>
    <x v="3"/>
    <n v="44.2"/>
    <x v="7"/>
    <x v="30"/>
    <n v="220706"/>
    <x v="2"/>
    <n v="205"/>
    <x v="2"/>
    <n v="26.97"/>
    <x v="0"/>
    <x v="1"/>
    <x v="0"/>
    <x v="0"/>
    <n v="104336.4"/>
    <x v="2"/>
    <n v="116369.60000000001"/>
    <n v="0.52726069975442447"/>
    <n v="0.47273930024557553"/>
  </r>
  <r>
    <x v="6"/>
    <n v="45.46"/>
    <x v="6"/>
    <x v="24"/>
    <n v="296120"/>
    <x v="3"/>
    <n v="412"/>
    <x v="1"/>
    <n v="60.99"/>
    <x v="2"/>
    <x v="4"/>
    <x v="2"/>
    <x v="0"/>
    <n v="232485.66"/>
    <x v="2"/>
    <n v="63634.34"/>
    <n v="0.21489375928677562"/>
    <n v="0.78510624071322443"/>
  </r>
  <r>
    <x v="9"/>
    <n v="17.899999999999999"/>
    <x v="0"/>
    <x v="35"/>
    <n v="227271"/>
    <x v="6"/>
    <n v="975"/>
    <x v="0"/>
    <n v="72.67"/>
    <x v="0"/>
    <x v="0"/>
    <x v="2"/>
    <x v="0"/>
    <n v="147898.75"/>
    <x v="1"/>
    <n v="79372.25"/>
    <n v="0.34924055422821215"/>
    <n v="0.6507594457717879"/>
  </r>
  <r>
    <x v="7"/>
    <n v="42.53"/>
    <x v="7"/>
    <x v="36"/>
    <n v="300304"/>
    <x v="9"/>
    <n v="408"/>
    <x v="0"/>
    <n v="73.42"/>
    <x v="2"/>
    <x v="1"/>
    <x v="2"/>
    <x v="1"/>
    <n v="232946.61"/>
    <x v="2"/>
    <n v="67357.390000000014"/>
    <n v="0.22429734535670526"/>
    <n v="0.7757026546432948"/>
  </r>
  <r>
    <x v="7"/>
    <n v="36.92"/>
    <x v="1"/>
    <x v="19"/>
    <n v="381565"/>
    <x v="6"/>
    <n v="705"/>
    <x v="2"/>
    <n v="26.51"/>
    <x v="2"/>
    <x v="9"/>
    <x v="0"/>
    <x v="0"/>
    <n v="173685.66"/>
    <x v="0"/>
    <n v="207879.34"/>
    <n v="0.54480714950270592"/>
    <n v="0.45519285049729402"/>
  </r>
  <r>
    <x v="9"/>
    <n v="73.52"/>
    <x v="0"/>
    <x v="35"/>
    <n v="139347"/>
    <x v="8"/>
    <n v="503"/>
    <x v="1"/>
    <n v="60.03"/>
    <x v="1"/>
    <x v="3"/>
    <x v="1"/>
    <x v="0"/>
    <n v="96100.54"/>
    <x v="1"/>
    <n v="43246.460000000006"/>
    <n v="0.31035085075387348"/>
    <n v="0.68964914924612652"/>
  </r>
  <r>
    <x v="2"/>
    <n v="53.8"/>
    <x v="6"/>
    <x v="24"/>
    <n v="65759"/>
    <x v="5"/>
    <n v="622"/>
    <x v="1"/>
    <n v="70.33"/>
    <x v="2"/>
    <x v="5"/>
    <x v="1"/>
    <x v="1"/>
    <n v="50358.35"/>
    <x v="3"/>
    <n v="15400.650000000001"/>
    <n v="0.23419836068066729"/>
    <n v="0.76580163931933265"/>
  </r>
  <r>
    <x v="5"/>
    <n v="63.41"/>
    <x v="4"/>
    <x v="22"/>
    <n v="280117"/>
    <x v="2"/>
    <n v="109"/>
    <x v="1"/>
    <n v="71.78"/>
    <x v="1"/>
    <x v="3"/>
    <x v="2"/>
    <x v="0"/>
    <n v="166800.38"/>
    <x v="1"/>
    <n v="113316.62"/>
    <n v="0.40453317720809517"/>
    <n v="0.59546682279190488"/>
  </r>
  <r>
    <x v="3"/>
    <n v="64.97"/>
    <x v="6"/>
    <x v="10"/>
    <n v="174073"/>
    <x v="4"/>
    <n v="785"/>
    <x v="2"/>
    <n v="26.85"/>
    <x v="2"/>
    <x v="0"/>
    <x v="0"/>
    <x v="0"/>
    <n v="103502.21"/>
    <x v="3"/>
    <n v="70570.789999999994"/>
    <n v="0.40540916741826699"/>
    <n v="0.59459083258173295"/>
  </r>
  <r>
    <x v="3"/>
    <n v="71.81"/>
    <x v="6"/>
    <x v="24"/>
    <n v="354305"/>
    <x v="1"/>
    <n v="687"/>
    <x v="2"/>
    <n v="28.54"/>
    <x v="2"/>
    <x v="6"/>
    <x v="0"/>
    <x v="1"/>
    <n v="278491.34999999998"/>
    <x v="3"/>
    <n v="75813.650000000023"/>
    <n v="0.21397849310622211"/>
    <n v="0.78602150689377792"/>
  </r>
  <r>
    <x v="6"/>
    <n v="35.65"/>
    <x v="7"/>
    <x v="36"/>
    <n v="278366"/>
    <x v="9"/>
    <n v="626"/>
    <x v="1"/>
    <n v="87.88"/>
    <x v="0"/>
    <x v="1"/>
    <x v="0"/>
    <x v="0"/>
    <n v="208976.55"/>
    <x v="1"/>
    <n v="69389.450000000012"/>
    <n v="0.24927415704504147"/>
    <n v="0.75072584295495859"/>
  </r>
  <r>
    <x v="0"/>
    <n v="68.58"/>
    <x v="5"/>
    <x v="13"/>
    <n v="101681"/>
    <x v="0"/>
    <n v="585"/>
    <x v="0"/>
    <n v="73.36"/>
    <x v="2"/>
    <x v="2"/>
    <x v="2"/>
    <x v="0"/>
    <n v="69409.88"/>
    <x v="2"/>
    <n v="32271.119999999995"/>
    <n v="0.31737610763072743"/>
    <n v="0.68262389236927257"/>
  </r>
  <r>
    <x v="0"/>
    <n v="61.54"/>
    <x v="4"/>
    <x v="16"/>
    <n v="76560"/>
    <x v="6"/>
    <n v="199"/>
    <x v="0"/>
    <n v="99.58"/>
    <x v="0"/>
    <x v="7"/>
    <x v="2"/>
    <x v="1"/>
    <n v="43617.47"/>
    <x v="1"/>
    <n v="32942.53"/>
    <n v="0.43028382967607104"/>
    <n v="0.56971617032392896"/>
  </r>
  <r>
    <x v="1"/>
    <n v="26.73"/>
    <x v="0"/>
    <x v="6"/>
    <n v="241852"/>
    <x v="9"/>
    <n v="886"/>
    <x v="2"/>
    <n v="48.6"/>
    <x v="1"/>
    <x v="0"/>
    <x v="1"/>
    <x v="1"/>
    <n v="136848.07"/>
    <x v="2"/>
    <n v="105003.93"/>
    <n v="0.43416606023518511"/>
    <n v="0.56583393976481489"/>
  </r>
  <r>
    <x v="7"/>
    <n v="71.260000000000005"/>
    <x v="2"/>
    <x v="2"/>
    <n v="396271"/>
    <x v="9"/>
    <n v="439"/>
    <x v="2"/>
    <n v="41.72"/>
    <x v="2"/>
    <x v="1"/>
    <x v="2"/>
    <x v="1"/>
    <n v="188607.3"/>
    <x v="3"/>
    <n v="207663.7"/>
    <n v="0.52404465630843544"/>
    <n v="0.47595534369156456"/>
  </r>
  <r>
    <x v="7"/>
    <n v="6.98"/>
    <x v="4"/>
    <x v="12"/>
    <n v="326520"/>
    <x v="5"/>
    <n v="472"/>
    <x v="2"/>
    <n v="47.24"/>
    <x v="1"/>
    <x v="0"/>
    <x v="0"/>
    <x v="0"/>
    <n v="198438.6"/>
    <x v="2"/>
    <n v="128081.4"/>
    <n v="0.39226203601617049"/>
    <n v="0.60773796398382951"/>
  </r>
  <r>
    <x v="2"/>
    <n v="23.86"/>
    <x v="7"/>
    <x v="30"/>
    <n v="241799"/>
    <x v="0"/>
    <n v="764"/>
    <x v="1"/>
    <n v="65.11"/>
    <x v="2"/>
    <x v="2"/>
    <x v="2"/>
    <x v="1"/>
    <n v="107006.88"/>
    <x v="1"/>
    <n v="134792.12"/>
    <n v="0.55745524175037942"/>
    <n v="0.44254475824962058"/>
  </r>
  <r>
    <x v="7"/>
    <n v="10.1"/>
    <x v="0"/>
    <x v="35"/>
    <n v="181296"/>
    <x v="4"/>
    <n v="168"/>
    <x v="0"/>
    <n v="60.01"/>
    <x v="1"/>
    <x v="0"/>
    <x v="0"/>
    <x v="1"/>
    <n v="95010.240000000005"/>
    <x v="3"/>
    <n v="86285.759999999995"/>
    <n v="0.47593857558909186"/>
    <n v="0.52406142441090819"/>
  </r>
  <r>
    <x v="2"/>
    <n v="65.87"/>
    <x v="1"/>
    <x v="37"/>
    <n v="109406"/>
    <x v="0"/>
    <n v="605"/>
    <x v="1"/>
    <n v="82.28"/>
    <x v="0"/>
    <x v="2"/>
    <x v="2"/>
    <x v="0"/>
    <n v="70443.839999999997"/>
    <x v="2"/>
    <n v="38962.160000000003"/>
    <n v="0.35612452699120711"/>
    <n v="0.64387547300879289"/>
  </r>
  <r>
    <x v="6"/>
    <n v="37.6"/>
    <x v="5"/>
    <x v="20"/>
    <n v="199477"/>
    <x v="8"/>
    <n v="397"/>
    <x v="0"/>
    <n v="68.150000000000006"/>
    <x v="1"/>
    <x v="2"/>
    <x v="0"/>
    <x v="0"/>
    <n v="121260.27"/>
    <x v="2"/>
    <n v="78216.73"/>
    <n v="0.39210901507441959"/>
    <n v="0.60789098492558036"/>
  </r>
  <r>
    <x v="8"/>
    <n v="17.45"/>
    <x v="3"/>
    <x v="32"/>
    <n v="177074"/>
    <x v="5"/>
    <n v="570"/>
    <x v="1"/>
    <n v="68.900000000000006"/>
    <x v="2"/>
    <x v="5"/>
    <x v="0"/>
    <x v="1"/>
    <n v="91884.05"/>
    <x v="2"/>
    <n v="85189.95"/>
    <n v="0.48109801551893555"/>
    <n v="0.51890198448106439"/>
  </r>
  <r>
    <x v="3"/>
    <n v="14.12"/>
    <x v="4"/>
    <x v="16"/>
    <n v="70536"/>
    <x v="6"/>
    <n v="817"/>
    <x v="0"/>
    <n v="88.69"/>
    <x v="1"/>
    <x v="6"/>
    <x v="2"/>
    <x v="0"/>
    <n v="50715.75"/>
    <x v="0"/>
    <n v="19820.25"/>
    <n v="0.2809948111602586"/>
    <n v="0.7190051888397414"/>
  </r>
  <r>
    <x v="6"/>
    <n v="45.38"/>
    <x v="3"/>
    <x v="11"/>
    <n v="137577"/>
    <x v="7"/>
    <n v="889"/>
    <x v="2"/>
    <n v="39.299999999999997"/>
    <x v="2"/>
    <x v="7"/>
    <x v="0"/>
    <x v="1"/>
    <n v="63167.9"/>
    <x v="1"/>
    <n v="74409.100000000006"/>
    <n v="0.54085421255006294"/>
    <n v="0.45914578744993712"/>
  </r>
  <r>
    <x v="5"/>
    <n v="10.050000000000001"/>
    <x v="5"/>
    <x v="20"/>
    <n v="84992"/>
    <x v="8"/>
    <n v="757"/>
    <x v="1"/>
    <n v="76.25"/>
    <x v="1"/>
    <x v="7"/>
    <x v="1"/>
    <x v="0"/>
    <n v="62312.39"/>
    <x v="0"/>
    <n v="22679.61"/>
    <n v="0.26684405591114457"/>
    <n v="0.73315594408885543"/>
  </r>
  <r>
    <x v="6"/>
    <n v="58.56"/>
    <x v="5"/>
    <x v="13"/>
    <n v="107028"/>
    <x v="0"/>
    <n v="166"/>
    <x v="2"/>
    <n v="59.28"/>
    <x v="0"/>
    <x v="0"/>
    <x v="1"/>
    <x v="1"/>
    <n v="76021.19"/>
    <x v="3"/>
    <n v="31006.809999999998"/>
    <n v="0.28970745973016404"/>
    <n v="0.7102925402698359"/>
  </r>
  <r>
    <x v="7"/>
    <n v="77.260000000000005"/>
    <x v="2"/>
    <x v="2"/>
    <n v="106374"/>
    <x v="9"/>
    <n v="860"/>
    <x v="2"/>
    <n v="57.35"/>
    <x v="1"/>
    <x v="0"/>
    <x v="0"/>
    <x v="0"/>
    <n v="63334.3"/>
    <x v="2"/>
    <n v="43039.7"/>
    <n v="0.40460732885855566"/>
    <n v="0.59539267114144434"/>
  </r>
  <r>
    <x v="4"/>
    <n v="54.51"/>
    <x v="3"/>
    <x v="11"/>
    <n v="279319"/>
    <x v="3"/>
    <n v="936"/>
    <x v="1"/>
    <n v="70.45"/>
    <x v="2"/>
    <x v="4"/>
    <x v="2"/>
    <x v="0"/>
    <n v="222969.83"/>
    <x v="3"/>
    <n v="56349.170000000013"/>
    <n v="0.20173769059748894"/>
    <n v="0.79826230940251108"/>
  </r>
  <r>
    <x v="2"/>
    <n v="72.89"/>
    <x v="6"/>
    <x v="10"/>
    <n v="105053"/>
    <x v="9"/>
    <n v="677"/>
    <x v="0"/>
    <n v="92.83"/>
    <x v="0"/>
    <x v="1"/>
    <x v="2"/>
    <x v="0"/>
    <n v="69879.56"/>
    <x v="3"/>
    <n v="35173.440000000002"/>
    <n v="0.33481614042435726"/>
    <n v="0.66518385957564274"/>
  </r>
  <r>
    <x v="2"/>
    <n v="9.6999999999999993"/>
    <x v="1"/>
    <x v="1"/>
    <n v="139670"/>
    <x v="4"/>
    <n v="268"/>
    <x v="0"/>
    <n v="77.900000000000006"/>
    <x v="1"/>
    <x v="0"/>
    <x v="2"/>
    <x v="0"/>
    <n v="98468.85"/>
    <x v="0"/>
    <n v="41201.149999999994"/>
    <n v="0.29498926039951312"/>
    <n v="0.70501073960048688"/>
  </r>
  <r>
    <x v="1"/>
    <n v="6.2"/>
    <x v="4"/>
    <x v="12"/>
    <n v="279507"/>
    <x v="1"/>
    <n v="940"/>
    <x v="2"/>
    <n v="57.54"/>
    <x v="2"/>
    <x v="6"/>
    <x v="1"/>
    <x v="1"/>
    <n v="160302.54"/>
    <x v="2"/>
    <n v="119204.45999999999"/>
    <n v="0.42648112569631524"/>
    <n v="0.57351887430368476"/>
  </r>
  <r>
    <x v="6"/>
    <n v="69.63"/>
    <x v="5"/>
    <x v="5"/>
    <n v="105026"/>
    <x v="0"/>
    <n v="125"/>
    <x v="0"/>
    <n v="88.2"/>
    <x v="0"/>
    <x v="0"/>
    <x v="0"/>
    <x v="0"/>
    <n v="45787.17"/>
    <x v="2"/>
    <n v="59238.83"/>
    <n v="0.56403966636832781"/>
    <n v="0.43596033363167214"/>
  </r>
  <r>
    <x v="4"/>
    <n v="49.16"/>
    <x v="4"/>
    <x v="18"/>
    <n v="329956"/>
    <x v="2"/>
    <n v="695"/>
    <x v="1"/>
    <n v="96.05"/>
    <x v="1"/>
    <x v="2"/>
    <x v="1"/>
    <x v="0"/>
    <n v="234201.21"/>
    <x v="2"/>
    <n v="95754.790000000008"/>
    <n v="0.29020472426626581"/>
    <n v="0.70979527573373413"/>
  </r>
  <r>
    <x v="1"/>
    <n v="75.040000000000006"/>
    <x v="2"/>
    <x v="34"/>
    <n v="317115"/>
    <x v="6"/>
    <n v="520"/>
    <x v="2"/>
    <n v="56.92"/>
    <x v="1"/>
    <x v="2"/>
    <x v="2"/>
    <x v="1"/>
    <n v="185629.82"/>
    <x v="0"/>
    <n v="131485.18"/>
    <n v="0.41462933005376595"/>
    <n v="0.58537066994623399"/>
  </r>
  <r>
    <x v="2"/>
    <n v="26.18"/>
    <x v="1"/>
    <x v="37"/>
    <n v="327501"/>
    <x v="1"/>
    <n v="960"/>
    <x v="1"/>
    <n v="96.97"/>
    <x v="2"/>
    <x v="6"/>
    <x v="2"/>
    <x v="0"/>
    <n v="188129.14"/>
    <x v="1"/>
    <n v="139371.85999999999"/>
    <n v="0.42556163187287971"/>
    <n v="0.57443836812712024"/>
  </r>
  <r>
    <x v="4"/>
    <n v="59.43"/>
    <x v="1"/>
    <x v="19"/>
    <n v="182275"/>
    <x v="5"/>
    <n v="124"/>
    <x v="1"/>
    <n v="62.89"/>
    <x v="2"/>
    <x v="5"/>
    <x v="2"/>
    <x v="0"/>
    <n v="142878.14000000001"/>
    <x v="3"/>
    <n v="39396.859999999986"/>
    <n v="0.2161396790563708"/>
    <n v="0.78386032094362923"/>
  </r>
  <r>
    <x v="9"/>
    <n v="70.260000000000005"/>
    <x v="6"/>
    <x v="31"/>
    <n v="184669"/>
    <x v="8"/>
    <n v="138"/>
    <x v="0"/>
    <n v="89.15"/>
    <x v="0"/>
    <x v="7"/>
    <x v="1"/>
    <x v="0"/>
    <n v="107481.61"/>
    <x v="3"/>
    <n v="77187.39"/>
    <n v="0.41797697502017123"/>
    <n v="0.58202302497982883"/>
  </r>
  <r>
    <x v="5"/>
    <n v="16.86"/>
    <x v="2"/>
    <x v="8"/>
    <n v="155512"/>
    <x v="5"/>
    <n v="163"/>
    <x v="1"/>
    <n v="80.760000000000005"/>
    <x v="1"/>
    <x v="7"/>
    <x v="2"/>
    <x v="1"/>
    <n v="85074.03"/>
    <x v="1"/>
    <n v="70437.97"/>
    <n v="0.45294234528525129"/>
    <n v="0.54705765471474865"/>
  </r>
  <r>
    <x v="6"/>
    <n v="35.42"/>
    <x v="5"/>
    <x v="9"/>
    <n v="351496"/>
    <x v="0"/>
    <n v="587"/>
    <x v="0"/>
    <n v="76.39"/>
    <x v="2"/>
    <x v="2"/>
    <x v="1"/>
    <x v="1"/>
    <n v="203119.78"/>
    <x v="2"/>
    <n v="148376.22"/>
    <n v="0.42212776247809364"/>
    <n v="0.57787223752190642"/>
  </r>
  <r>
    <x v="8"/>
    <n v="58.85"/>
    <x v="4"/>
    <x v="16"/>
    <n v="367495"/>
    <x v="0"/>
    <n v="940"/>
    <x v="2"/>
    <n v="33.31"/>
    <x v="2"/>
    <x v="2"/>
    <x v="1"/>
    <x v="1"/>
    <n v="207348.58"/>
    <x v="2"/>
    <n v="160146.42000000001"/>
    <n v="0.43577850038776039"/>
    <n v="0.56422149961223955"/>
  </r>
  <r>
    <x v="3"/>
    <n v="53.56"/>
    <x v="3"/>
    <x v="32"/>
    <n v="379129"/>
    <x v="9"/>
    <n v="589"/>
    <x v="2"/>
    <n v="46.08"/>
    <x v="0"/>
    <x v="0"/>
    <x v="1"/>
    <x v="1"/>
    <n v="257664.4"/>
    <x v="2"/>
    <n v="121464.6"/>
    <n v="0.32037802436637663"/>
    <n v="0.67962197563362337"/>
  </r>
  <r>
    <x v="1"/>
    <n v="44.03"/>
    <x v="1"/>
    <x v="1"/>
    <n v="344769"/>
    <x v="7"/>
    <n v="601"/>
    <x v="1"/>
    <n v="83.91"/>
    <x v="1"/>
    <x v="2"/>
    <x v="2"/>
    <x v="1"/>
    <n v="166755.85"/>
    <x v="2"/>
    <n v="178013.15"/>
    <n v="0.51632585876340387"/>
    <n v="0.48367414123659613"/>
  </r>
  <r>
    <x v="4"/>
    <n v="12.15"/>
    <x v="0"/>
    <x v="39"/>
    <n v="87795"/>
    <x v="4"/>
    <n v="261"/>
    <x v="2"/>
    <n v="53.46"/>
    <x v="1"/>
    <x v="0"/>
    <x v="1"/>
    <x v="1"/>
    <n v="50360.7"/>
    <x v="0"/>
    <n v="37434.300000000003"/>
    <n v="0.42638305142661886"/>
    <n v="0.57361694857338119"/>
  </r>
  <r>
    <x v="8"/>
    <n v="23.91"/>
    <x v="6"/>
    <x v="10"/>
    <n v="292300"/>
    <x v="7"/>
    <n v="416"/>
    <x v="0"/>
    <n v="82.77"/>
    <x v="1"/>
    <x v="2"/>
    <x v="2"/>
    <x v="0"/>
    <n v="208370.19"/>
    <x v="1"/>
    <n v="83929.81"/>
    <n v="0.28713585357509408"/>
    <n v="0.71286414642490592"/>
  </r>
  <r>
    <x v="4"/>
    <n v="14.17"/>
    <x v="7"/>
    <x v="30"/>
    <n v="374610"/>
    <x v="8"/>
    <n v="390"/>
    <x v="1"/>
    <n v="62.28"/>
    <x v="2"/>
    <x v="8"/>
    <x v="2"/>
    <x v="1"/>
    <n v="253953.42"/>
    <x v="1"/>
    <n v="120656.57999999999"/>
    <n v="0.32208584928325457"/>
    <n v="0.67791415071674543"/>
  </r>
  <r>
    <x v="5"/>
    <n v="32.659999999999997"/>
    <x v="1"/>
    <x v="25"/>
    <n v="134296"/>
    <x v="1"/>
    <n v="544"/>
    <x v="1"/>
    <n v="77.52"/>
    <x v="0"/>
    <x v="1"/>
    <x v="0"/>
    <x v="0"/>
    <n v="97560.55"/>
    <x v="3"/>
    <n v="36735.449999999997"/>
    <n v="0.27354090963245364"/>
    <n v="0.7264590903675463"/>
  </r>
  <r>
    <x v="8"/>
    <n v="9.43"/>
    <x v="1"/>
    <x v="19"/>
    <n v="308788"/>
    <x v="6"/>
    <n v="981"/>
    <x v="1"/>
    <n v="72.27"/>
    <x v="2"/>
    <x v="9"/>
    <x v="1"/>
    <x v="0"/>
    <n v="220675.58"/>
    <x v="2"/>
    <n v="88112.420000000013"/>
    <n v="0.28534923636928899"/>
    <n v="0.71465076363071101"/>
  </r>
  <r>
    <x v="6"/>
    <n v="46.59"/>
    <x v="2"/>
    <x v="27"/>
    <n v="281377"/>
    <x v="9"/>
    <n v="175"/>
    <x v="1"/>
    <n v="79.150000000000006"/>
    <x v="1"/>
    <x v="1"/>
    <x v="1"/>
    <x v="1"/>
    <n v="198561.92000000001"/>
    <x v="1"/>
    <n v="82815.079999999987"/>
    <n v="0.29432071562352285"/>
    <n v="0.7056792843764772"/>
  </r>
  <r>
    <x v="7"/>
    <n v="78.290000000000006"/>
    <x v="2"/>
    <x v="34"/>
    <n v="183707"/>
    <x v="4"/>
    <n v="949"/>
    <x v="2"/>
    <n v="57.24"/>
    <x v="2"/>
    <x v="0"/>
    <x v="2"/>
    <x v="1"/>
    <n v="92750.95"/>
    <x v="2"/>
    <n v="90956.05"/>
    <n v="0.49511477515826835"/>
    <n v="0.50488522484173171"/>
  </r>
  <r>
    <x v="0"/>
    <n v="36.880000000000003"/>
    <x v="4"/>
    <x v="18"/>
    <n v="297401"/>
    <x v="3"/>
    <n v="988"/>
    <x v="2"/>
    <n v="27.57"/>
    <x v="1"/>
    <x v="0"/>
    <x v="1"/>
    <x v="1"/>
    <n v="202038.73"/>
    <x v="3"/>
    <n v="95362.26999999999"/>
    <n v="0.32065214979102286"/>
    <n v="0.67934785020897714"/>
  </r>
  <r>
    <x v="8"/>
    <n v="17.05"/>
    <x v="0"/>
    <x v="39"/>
    <n v="223132"/>
    <x v="0"/>
    <n v="861"/>
    <x v="2"/>
    <n v="34.39"/>
    <x v="1"/>
    <x v="4"/>
    <x v="1"/>
    <x v="0"/>
    <n v="163954.06"/>
    <x v="1"/>
    <n v="59177.94"/>
    <n v="0.26521494003549467"/>
    <n v="0.73478505996450527"/>
  </r>
  <r>
    <x v="1"/>
    <n v="49.92"/>
    <x v="5"/>
    <x v="5"/>
    <n v="79530"/>
    <x v="2"/>
    <n v="974"/>
    <x v="2"/>
    <n v="28.59"/>
    <x v="2"/>
    <x v="3"/>
    <x v="0"/>
    <x v="0"/>
    <n v="45392.11"/>
    <x v="0"/>
    <n v="34137.89"/>
    <n v="0.42924544197158304"/>
    <n v="0.5707545580284169"/>
  </r>
  <r>
    <x v="8"/>
    <n v="37.36"/>
    <x v="6"/>
    <x v="33"/>
    <n v="78840"/>
    <x v="2"/>
    <n v="671"/>
    <x v="1"/>
    <n v="67.59"/>
    <x v="0"/>
    <x v="1"/>
    <x v="0"/>
    <x v="0"/>
    <n v="56438.07"/>
    <x v="1"/>
    <n v="22401.93"/>
    <n v="0.28414421613394214"/>
    <n v="0.71585578386605786"/>
  </r>
  <r>
    <x v="3"/>
    <n v="5.25"/>
    <x v="0"/>
    <x v="39"/>
    <n v="216240"/>
    <x v="1"/>
    <n v="896"/>
    <x v="2"/>
    <n v="30.4"/>
    <x v="1"/>
    <x v="2"/>
    <x v="1"/>
    <x v="1"/>
    <n v="139730.16"/>
    <x v="3"/>
    <n v="76509.84"/>
    <n v="0.35381908990011096"/>
    <n v="0.64618091009988898"/>
  </r>
  <r>
    <x v="2"/>
    <n v="59.58"/>
    <x v="3"/>
    <x v="14"/>
    <n v="231857"/>
    <x v="2"/>
    <n v="522"/>
    <x v="2"/>
    <n v="30.61"/>
    <x v="0"/>
    <x v="6"/>
    <x v="1"/>
    <x v="0"/>
    <n v="174775.44"/>
    <x v="0"/>
    <n v="57081.56"/>
    <n v="0.24619295514045295"/>
    <n v="0.75380704485954708"/>
  </r>
  <r>
    <x v="9"/>
    <n v="21.68"/>
    <x v="5"/>
    <x v="20"/>
    <n v="344268"/>
    <x v="1"/>
    <n v="927"/>
    <x v="0"/>
    <n v="78.680000000000007"/>
    <x v="2"/>
    <x v="6"/>
    <x v="0"/>
    <x v="1"/>
    <n v="237489.52"/>
    <x v="3"/>
    <n v="106778.48000000001"/>
    <n v="0.31016092114283061"/>
    <n v="0.68983907885716933"/>
  </r>
  <r>
    <x v="8"/>
    <n v="46.97"/>
    <x v="5"/>
    <x v="15"/>
    <n v="357100"/>
    <x v="0"/>
    <n v="466"/>
    <x v="2"/>
    <n v="54.56"/>
    <x v="0"/>
    <x v="0"/>
    <x v="1"/>
    <x v="0"/>
    <n v="224241.49"/>
    <x v="1"/>
    <n v="132858.51"/>
    <n v="0.37204847381685807"/>
    <n v="0.62795152618314198"/>
  </r>
  <r>
    <x v="3"/>
    <n v="73.37"/>
    <x v="1"/>
    <x v="19"/>
    <n v="235377"/>
    <x v="8"/>
    <n v="264"/>
    <x v="1"/>
    <n v="74.47"/>
    <x v="2"/>
    <x v="8"/>
    <x v="0"/>
    <x v="0"/>
    <n v="103724.39"/>
    <x v="3"/>
    <n v="131652.60999999999"/>
    <n v="0.55932656971581751"/>
    <n v="0.44067343028418238"/>
  </r>
  <r>
    <x v="0"/>
    <n v="19.78"/>
    <x v="4"/>
    <x v="12"/>
    <n v="238914"/>
    <x v="1"/>
    <n v="689"/>
    <x v="2"/>
    <n v="39.58"/>
    <x v="2"/>
    <x v="6"/>
    <x v="0"/>
    <x v="0"/>
    <n v="100187.52"/>
    <x v="3"/>
    <n v="138726.47999999998"/>
    <n v="0.58065446143800692"/>
    <n v="0.41934553856199303"/>
  </r>
  <r>
    <x v="5"/>
    <n v="35.35"/>
    <x v="4"/>
    <x v="4"/>
    <n v="353849"/>
    <x v="7"/>
    <n v="540"/>
    <x v="2"/>
    <n v="38.090000000000003"/>
    <x v="1"/>
    <x v="7"/>
    <x v="0"/>
    <x v="0"/>
    <n v="246715.54"/>
    <x v="0"/>
    <n v="107133.45999999999"/>
    <n v="0.30276603862099366"/>
    <n v="0.69723396137900628"/>
  </r>
  <r>
    <x v="4"/>
    <n v="56.16"/>
    <x v="5"/>
    <x v="9"/>
    <n v="103028"/>
    <x v="3"/>
    <n v="262"/>
    <x v="1"/>
    <n v="84.5"/>
    <x v="0"/>
    <x v="1"/>
    <x v="2"/>
    <x v="1"/>
    <n v="75632.59"/>
    <x v="0"/>
    <n v="27395.410000000003"/>
    <n v="0.26590257017509805"/>
    <n v="0.73409742982490189"/>
  </r>
  <r>
    <x v="0"/>
    <n v="19.010000000000002"/>
    <x v="7"/>
    <x v="36"/>
    <n v="142064"/>
    <x v="5"/>
    <n v="757"/>
    <x v="0"/>
    <n v="73.959999999999994"/>
    <x v="0"/>
    <x v="1"/>
    <x v="2"/>
    <x v="0"/>
    <n v="70678.28"/>
    <x v="0"/>
    <n v="71385.72"/>
    <n v="0.50248986372339233"/>
    <n v="0.49751013627660773"/>
  </r>
  <r>
    <x v="2"/>
    <n v="25.65"/>
    <x v="6"/>
    <x v="24"/>
    <n v="238095"/>
    <x v="2"/>
    <n v="755"/>
    <x v="1"/>
    <n v="76.03"/>
    <x v="2"/>
    <x v="3"/>
    <x v="2"/>
    <x v="0"/>
    <n v="167085.51"/>
    <x v="2"/>
    <n v="71009.489999999991"/>
    <n v="0.29824015624015621"/>
    <n v="0.70175984375984379"/>
  </r>
  <r>
    <x v="6"/>
    <n v="16.57"/>
    <x v="1"/>
    <x v="25"/>
    <n v="346101"/>
    <x v="0"/>
    <n v="103"/>
    <x v="1"/>
    <n v="84.5"/>
    <x v="0"/>
    <x v="1"/>
    <x v="0"/>
    <x v="1"/>
    <n v="220036.7"/>
    <x v="1"/>
    <n v="126064.29999999999"/>
    <n v="0.36424136307031757"/>
    <n v="0.63575863692968237"/>
  </r>
  <r>
    <x v="9"/>
    <n v="26.11"/>
    <x v="5"/>
    <x v="5"/>
    <n v="340181"/>
    <x v="9"/>
    <n v="798"/>
    <x v="2"/>
    <n v="51.4"/>
    <x v="1"/>
    <x v="0"/>
    <x v="2"/>
    <x v="1"/>
    <n v="182695"/>
    <x v="3"/>
    <n v="157486"/>
    <n v="0.46294766609540217"/>
    <n v="0.53705233390459783"/>
  </r>
  <r>
    <x v="9"/>
    <n v="6.73"/>
    <x v="5"/>
    <x v="15"/>
    <n v="390598"/>
    <x v="0"/>
    <n v="746"/>
    <x v="1"/>
    <n v="93.29"/>
    <x v="1"/>
    <x v="0"/>
    <x v="1"/>
    <x v="1"/>
    <n v="251907.11"/>
    <x v="2"/>
    <n v="138690.89000000001"/>
    <n v="0.35507322106103978"/>
    <n v="0.64492677893896022"/>
  </r>
  <r>
    <x v="2"/>
    <n v="63.02"/>
    <x v="1"/>
    <x v="19"/>
    <n v="172892"/>
    <x v="2"/>
    <n v="733"/>
    <x v="1"/>
    <n v="73.48"/>
    <x v="2"/>
    <x v="3"/>
    <x v="2"/>
    <x v="0"/>
    <n v="112449.48"/>
    <x v="1"/>
    <n v="60442.520000000004"/>
    <n v="0.34959697383337579"/>
    <n v="0.65040302616662427"/>
  </r>
  <r>
    <x v="4"/>
    <n v="59.87"/>
    <x v="3"/>
    <x v="14"/>
    <n v="372689"/>
    <x v="6"/>
    <n v="643"/>
    <x v="2"/>
    <n v="50.91"/>
    <x v="1"/>
    <x v="3"/>
    <x v="2"/>
    <x v="0"/>
    <n v="173813.36"/>
    <x v="1"/>
    <n v="198875.64"/>
    <n v="0.53362358427536094"/>
    <n v="0.466376415724639"/>
  </r>
  <r>
    <x v="5"/>
    <n v="41.41"/>
    <x v="3"/>
    <x v="14"/>
    <n v="195251"/>
    <x v="7"/>
    <n v="957"/>
    <x v="2"/>
    <n v="32.22"/>
    <x v="1"/>
    <x v="7"/>
    <x v="0"/>
    <x v="0"/>
    <n v="137268.01"/>
    <x v="3"/>
    <n v="57982.989999999991"/>
    <n v="0.2969664175855693"/>
    <n v="0.7030335824144307"/>
  </r>
  <r>
    <x v="0"/>
    <n v="71.61"/>
    <x v="4"/>
    <x v="12"/>
    <n v="261063"/>
    <x v="3"/>
    <n v="586"/>
    <x v="2"/>
    <n v="48.17"/>
    <x v="0"/>
    <x v="1"/>
    <x v="2"/>
    <x v="1"/>
    <n v="178748.23"/>
    <x v="0"/>
    <n v="82314.76999999999"/>
    <n v="0.31530615215484381"/>
    <n v="0.68469384784515619"/>
  </r>
  <r>
    <x v="3"/>
    <n v="43.14"/>
    <x v="2"/>
    <x v="27"/>
    <n v="337274"/>
    <x v="9"/>
    <n v="438"/>
    <x v="2"/>
    <n v="56.56"/>
    <x v="1"/>
    <x v="1"/>
    <x v="1"/>
    <x v="0"/>
    <n v="169360.09"/>
    <x v="2"/>
    <n v="167913.91"/>
    <n v="0.49785607547572597"/>
    <n v="0.50214392452427403"/>
  </r>
  <r>
    <x v="3"/>
    <n v="75.53"/>
    <x v="3"/>
    <x v="14"/>
    <n v="88156"/>
    <x v="8"/>
    <n v="725"/>
    <x v="2"/>
    <n v="39.31"/>
    <x v="0"/>
    <x v="8"/>
    <x v="2"/>
    <x v="1"/>
    <n v="51171.63"/>
    <x v="1"/>
    <n v="36984.370000000003"/>
    <n v="0.41953321384817827"/>
    <n v="0.58046678615182179"/>
  </r>
  <r>
    <x v="1"/>
    <n v="68.36"/>
    <x v="6"/>
    <x v="21"/>
    <n v="379260"/>
    <x v="4"/>
    <n v="320"/>
    <x v="2"/>
    <n v="57.41"/>
    <x v="2"/>
    <x v="0"/>
    <x v="1"/>
    <x v="0"/>
    <n v="253225.03"/>
    <x v="2"/>
    <n v="126034.97"/>
    <n v="0.33231811949586038"/>
    <n v="0.66768188050413968"/>
  </r>
  <r>
    <x v="2"/>
    <n v="54.54"/>
    <x v="6"/>
    <x v="24"/>
    <n v="237208"/>
    <x v="2"/>
    <n v="123"/>
    <x v="2"/>
    <n v="49.7"/>
    <x v="1"/>
    <x v="0"/>
    <x v="2"/>
    <x v="1"/>
    <n v="127569.72"/>
    <x v="0"/>
    <n v="109638.28"/>
    <n v="0.46220312974267308"/>
    <n v="0.53779687025732692"/>
  </r>
  <r>
    <x v="1"/>
    <n v="41.11"/>
    <x v="2"/>
    <x v="38"/>
    <n v="396762"/>
    <x v="1"/>
    <n v="655"/>
    <x v="0"/>
    <n v="79.14"/>
    <x v="0"/>
    <x v="6"/>
    <x v="1"/>
    <x v="0"/>
    <n v="211885.8"/>
    <x v="1"/>
    <n v="184876.2"/>
    <n v="0.46596246616359432"/>
    <n v="0.53403753383640562"/>
  </r>
  <r>
    <x v="0"/>
    <n v="22.5"/>
    <x v="7"/>
    <x v="36"/>
    <n v="261202"/>
    <x v="7"/>
    <n v="565"/>
    <x v="2"/>
    <n v="33.299999999999997"/>
    <x v="1"/>
    <x v="1"/>
    <x v="0"/>
    <x v="1"/>
    <n v="112257.83"/>
    <x v="3"/>
    <n v="148944.16999999998"/>
    <n v="0.57022599367539295"/>
    <n v="0.42977400632460699"/>
  </r>
  <r>
    <x v="4"/>
    <n v="52.12"/>
    <x v="6"/>
    <x v="10"/>
    <n v="389417"/>
    <x v="8"/>
    <n v="585"/>
    <x v="1"/>
    <n v="61.73"/>
    <x v="2"/>
    <x v="8"/>
    <x v="1"/>
    <x v="0"/>
    <n v="163249.39000000001"/>
    <x v="0"/>
    <n v="226167.61"/>
    <n v="0.58078514805465598"/>
    <n v="0.41921485194534397"/>
  </r>
  <r>
    <x v="0"/>
    <n v="8.6999999999999993"/>
    <x v="7"/>
    <x v="28"/>
    <n v="81464"/>
    <x v="8"/>
    <n v="415"/>
    <x v="2"/>
    <n v="27.04"/>
    <x v="1"/>
    <x v="2"/>
    <x v="2"/>
    <x v="0"/>
    <n v="44996.45"/>
    <x v="3"/>
    <n v="36467.550000000003"/>
    <n v="0.44765233722871456"/>
    <n v="0.55234766277128544"/>
  </r>
  <r>
    <x v="8"/>
    <n v="70.91"/>
    <x v="0"/>
    <x v="35"/>
    <n v="107024"/>
    <x v="8"/>
    <n v="236"/>
    <x v="0"/>
    <n v="94.16"/>
    <x v="2"/>
    <x v="8"/>
    <x v="2"/>
    <x v="0"/>
    <n v="55346.59"/>
    <x v="1"/>
    <n v="51677.41"/>
    <n v="0.48285814396770821"/>
    <n v="0.51714185603229179"/>
  </r>
  <r>
    <x v="2"/>
    <n v="24.69"/>
    <x v="0"/>
    <x v="0"/>
    <n v="124902"/>
    <x v="0"/>
    <n v="102"/>
    <x v="1"/>
    <n v="95.25"/>
    <x v="2"/>
    <x v="2"/>
    <x v="0"/>
    <x v="1"/>
    <n v="88131.92"/>
    <x v="0"/>
    <n v="36770.080000000002"/>
    <n v="0.29439144289122676"/>
    <n v="0.70560855710877324"/>
  </r>
  <r>
    <x v="7"/>
    <n v="21.59"/>
    <x v="1"/>
    <x v="26"/>
    <n v="83255"/>
    <x v="8"/>
    <n v="256"/>
    <x v="0"/>
    <n v="99.33"/>
    <x v="0"/>
    <x v="8"/>
    <x v="0"/>
    <x v="0"/>
    <n v="56780.24"/>
    <x v="3"/>
    <n v="26474.760000000002"/>
    <n v="0.31799603627409767"/>
    <n v="0.68200396372590233"/>
  </r>
  <r>
    <x v="7"/>
    <n v="43.48"/>
    <x v="0"/>
    <x v="35"/>
    <n v="281135"/>
    <x v="4"/>
    <n v="397"/>
    <x v="2"/>
    <n v="46.71"/>
    <x v="1"/>
    <x v="0"/>
    <x v="1"/>
    <x v="1"/>
    <n v="173570.1"/>
    <x v="1"/>
    <n v="107564.9"/>
    <n v="0.38260942251943014"/>
    <n v="0.6173905774805698"/>
  </r>
  <r>
    <x v="1"/>
    <n v="49.8"/>
    <x v="0"/>
    <x v="29"/>
    <n v="123154"/>
    <x v="1"/>
    <n v="981"/>
    <x v="2"/>
    <n v="28.16"/>
    <x v="1"/>
    <x v="6"/>
    <x v="0"/>
    <x v="1"/>
    <n v="54149.22"/>
    <x v="2"/>
    <n v="69004.78"/>
    <n v="0.56031294152037281"/>
    <n v="0.43968705847962714"/>
  </r>
  <r>
    <x v="0"/>
    <n v="24.32"/>
    <x v="0"/>
    <x v="29"/>
    <n v="327312"/>
    <x v="4"/>
    <n v="123"/>
    <x v="1"/>
    <n v="92.78"/>
    <x v="2"/>
    <x v="0"/>
    <x v="2"/>
    <x v="0"/>
    <n v="230889.91"/>
    <x v="0"/>
    <n v="96422.09"/>
    <n v="0.29458770225350733"/>
    <n v="0.70541229774649261"/>
  </r>
  <r>
    <x v="6"/>
    <n v="77"/>
    <x v="6"/>
    <x v="24"/>
    <n v="133181"/>
    <x v="9"/>
    <n v="633"/>
    <x v="0"/>
    <n v="90.84"/>
    <x v="2"/>
    <x v="1"/>
    <x v="1"/>
    <x v="1"/>
    <n v="73345.509999999995"/>
    <x v="2"/>
    <n v="59835.490000000005"/>
    <n v="0.44927947680224661"/>
    <n v="0.55072052319775344"/>
  </r>
  <r>
    <x v="6"/>
    <n v="9.31"/>
    <x v="5"/>
    <x v="13"/>
    <n v="162561"/>
    <x v="3"/>
    <n v="379"/>
    <x v="2"/>
    <n v="52.91"/>
    <x v="1"/>
    <x v="4"/>
    <x v="1"/>
    <x v="1"/>
    <n v="67500.289999999994"/>
    <x v="2"/>
    <n v="95060.71"/>
    <n v="0.58476947115236744"/>
    <n v="0.41523052884763256"/>
  </r>
  <r>
    <x v="1"/>
    <n v="22.54"/>
    <x v="5"/>
    <x v="13"/>
    <n v="223600"/>
    <x v="8"/>
    <n v="302"/>
    <x v="2"/>
    <n v="47.63"/>
    <x v="1"/>
    <x v="0"/>
    <x v="0"/>
    <x v="1"/>
    <n v="92184.99"/>
    <x v="2"/>
    <n v="131415.01"/>
    <n v="0.58772365831842577"/>
    <n v="0.41227634168157429"/>
  </r>
  <r>
    <x v="9"/>
    <n v="39.85"/>
    <x v="5"/>
    <x v="5"/>
    <n v="138954"/>
    <x v="7"/>
    <n v="834"/>
    <x v="0"/>
    <n v="78.819999999999993"/>
    <x v="0"/>
    <x v="4"/>
    <x v="0"/>
    <x v="0"/>
    <n v="82183.87"/>
    <x v="3"/>
    <n v="56770.130000000005"/>
    <n v="0.40855340616319075"/>
    <n v="0.59144659383680931"/>
  </r>
  <r>
    <x v="5"/>
    <n v="36.53"/>
    <x v="2"/>
    <x v="27"/>
    <n v="256544"/>
    <x v="4"/>
    <n v="876"/>
    <x v="1"/>
    <n v="69.12"/>
    <x v="1"/>
    <x v="0"/>
    <x v="0"/>
    <x v="0"/>
    <n v="174574.26"/>
    <x v="1"/>
    <n v="81969.739999999991"/>
    <n v="0.31951532680553818"/>
    <n v="0.68048467319446182"/>
  </r>
  <r>
    <x v="4"/>
    <n v="43.18"/>
    <x v="3"/>
    <x v="11"/>
    <n v="300905"/>
    <x v="9"/>
    <n v="454"/>
    <x v="1"/>
    <n v="96.67"/>
    <x v="1"/>
    <x v="0"/>
    <x v="1"/>
    <x v="0"/>
    <n v="230959.79"/>
    <x v="2"/>
    <n v="69945.209999999992"/>
    <n v="0.2324494774098137"/>
    <n v="0.7675505225901863"/>
  </r>
  <r>
    <x v="5"/>
    <n v="28.69"/>
    <x v="4"/>
    <x v="18"/>
    <n v="233418"/>
    <x v="1"/>
    <n v="353"/>
    <x v="1"/>
    <n v="91.91"/>
    <x v="1"/>
    <x v="6"/>
    <x v="1"/>
    <x v="1"/>
    <n v="128749.95"/>
    <x v="3"/>
    <n v="104668.05"/>
    <n v="0.44841464668534564"/>
    <n v="0.55158535331465441"/>
  </r>
  <r>
    <x v="7"/>
    <n v="78.39"/>
    <x v="2"/>
    <x v="34"/>
    <n v="375537"/>
    <x v="5"/>
    <n v="933"/>
    <x v="0"/>
    <n v="93.78"/>
    <x v="0"/>
    <x v="2"/>
    <x v="1"/>
    <x v="0"/>
    <n v="195909.67"/>
    <x v="2"/>
    <n v="179627.33"/>
    <n v="0.47832125729288988"/>
    <n v="0.52167874270711012"/>
  </r>
  <r>
    <x v="1"/>
    <n v="71.900000000000006"/>
    <x v="0"/>
    <x v="39"/>
    <n v="317433"/>
    <x v="6"/>
    <n v="418"/>
    <x v="0"/>
    <n v="82.67"/>
    <x v="2"/>
    <x v="9"/>
    <x v="1"/>
    <x v="0"/>
    <n v="184996.13"/>
    <x v="0"/>
    <n v="132436.87"/>
    <n v="0.41721204159617936"/>
    <n v="0.58278795840382069"/>
  </r>
  <r>
    <x v="7"/>
    <n v="15.12"/>
    <x v="0"/>
    <x v="39"/>
    <n v="168928"/>
    <x v="1"/>
    <n v="870"/>
    <x v="1"/>
    <n v="83.93"/>
    <x v="2"/>
    <x v="6"/>
    <x v="0"/>
    <x v="1"/>
    <n v="80517.2"/>
    <x v="2"/>
    <n v="88410.8"/>
    <n v="0.52336379996211402"/>
    <n v="0.47663620003788593"/>
  </r>
  <r>
    <x v="6"/>
    <n v="49.39"/>
    <x v="3"/>
    <x v="3"/>
    <n v="68215"/>
    <x v="8"/>
    <n v="448"/>
    <x v="1"/>
    <n v="93.67"/>
    <x v="1"/>
    <x v="0"/>
    <x v="1"/>
    <x v="1"/>
    <n v="27455.69"/>
    <x v="0"/>
    <n v="40759.31"/>
    <n v="0.59751242395367588"/>
    <n v="0.40248757604632412"/>
  </r>
  <r>
    <x v="3"/>
    <n v="27.94"/>
    <x v="1"/>
    <x v="25"/>
    <n v="250307"/>
    <x v="9"/>
    <n v="847"/>
    <x v="0"/>
    <n v="96.76"/>
    <x v="1"/>
    <x v="1"/>
    <x v="1"/>
    <x v="1"/>
    <n v="127516.53"/>
    <x v="2"/>
    <n v="122790.47"/>
    <n v="0.49055947296719626"/>
    <n v="0.50944052703280374"/>
  </r>
  <r>
    <x v="2"/>
    <n v="22.36"/>
    <x v="0"/>
    <x v="6"/>
    <n v="259540"/>
    <x v="8"/>
    <n v="927"/>
    <x v="2"/>
    <n v="57.03"/>
    <x v="1"/>
    <x v="1"/>
    <x v="0"/>
    <x v="1"/>
    <n v="110887.67"/>
    <x v="1"/>
    <n v="148652.33000000002"/>
    <n v="0.57275306311165919"/>
    <n v="0.42724693688834092"/>
  </r>
  <r>
    <x v="9"/>
    <n v="74.72"/>
    <x v="3"/>
    <x v="32"/>
    <n v="174940"/>
    <x v="6"/>
    <n v="762"/>
    <x v="2"/>
    <n v="39.44"/>
    <x v="1"/>
    <x v="9"/>
    <x v="1"/>
    <x v="0"/>
    <n v="116120.14"/>
    <x v="1"/>
    <n v="58819.86"/>
    <n v="0.3362287641477078"/>
    <n v="0.66377123585229225"/>
  </r>
  <r>
    <x v="8"/>
    <n v="33.86"/>
    <x v="6"/>
    <x v="24"/>
    <n v="157641"/>
    <x v="1"/>
    <n v="103"/>
    <x v="0"/>
    <n v="75.41"/>
    <x v="0"/>
    <x v="4"/>
    <x v="0"/>
    <x v="1"/>
    <n v="101759.45"/>
    <x v="0"/>
    <n v="55881.55"/>
    <n v="0.35448614256443439"/>
    <n v="0.64551385743556555"/>
  </r>
  <r>
    <x v="9"/>
    <n v="72.8"/>
    <x v="0"/>
    <x v="39"/>
    <n v="131105"/>
    <x v="6"/>
    <n v="888"/>
    <x v="0"/>
    <n v="85.85"/>
    <x v="1"/>
    <x v="9"/>
    <x v="1"/>
    <x v="1"/>
    <n v="95315.99"/>
    <x v="2"/>
    <n v="35789.009999999995"/>
    <n v="0.27297974905610001"/>
    <n v="0.72702025094389999"/>
  </r>
  <r>
    <x v="2"/>
    <n v="11.43"/>
    <x v="7"/>
    <x v="17"/>
    <n v="297699"/>
    <x v="7"/>
    <n v="326"/>
    <x v="1"/>
    <n v="90.11"/>
    <x v="2"/>
    <x v="7"/>
    <x v="1"/>
    <x v="1"/>
    <n v="157138.13"/>
    <x v="1"/>
    <n v="140560.87"/>
    <n v="0.47215768276010334"/>
    <n v="0.52784231723989672"/>
  </r>
  <r>
    <x v="0"/>
    <n v="10.35"/>
    <x v="3"/>
    <x v="11"/>
    <n v="347711"/>
    <x v="9"/>
    <n v="639"/>
    <x v="1"/>
    <n v="62.49"/>
    <x v="2"/>
    <x v="1"/>
    <x v="1"/>
    <x v="1"/>
    <n v="201541.22"/>
    <x v="1"/>
    <n v="146169.78"/>
    <n v="0.42037720980929566"/>
    <n v="0.5796227901907044"/>
  </r>
  <r>
    <x v="1"/>
    <n v="32.380000000000003"/>
    <x v="5"/>
    <x v="20"/>
    <n v="179748"/>
    <x v="1"/>
    <n v="767"/>
    <x v="1"/>
    <n v="89.41"/>
    <x v="1"/>
    <x v="4"/>
    <x v="0"/>
    <x v="0"/>
    <n v="91491.82"/>
    <x v="2"/>
    <n v="88256.18"/>
    <n v="0.49099951042570705"/>
    <n v="0.50900048957429289"/>
  </r>
  <r>
    <x v="1"/>
    <n v="11.22"/>
    <x v="0"/>
    <x v="29"/>
    <n v="256449"/>
    <x v="2"/>
    <n v="939"/>
    <x v="0"/>
    <n v="85.04"/>
    <x v="1"/>
    <x v="2"/>
    <x v="0"/>
    <x v="0"/>
    <n v="113427.35"/>
    <x v="3"/>
    <n v="143021.65"/>
    <n v="0.55770016650484111"/>
    <n v="0.44229983349515889"/>
  </r>
  <r>
    <x v="9"/>
    <n v="20.97"/>
    <x v="6"/>
    <x v="31"/>
    <n v="250260"/>
    <x v="7"/>
    <n v="918"/>
    <x v="1"/>
    <n v="67.819999999999993"/>
    <x v="1"/>
    <x v="7"/>
    <x v="2"/>
    <x v="0"/>
    <n v="147846.9"/>
    <x v="3"/>
    <n v="102413.1"/>
    <n v="0.40922680412371137"/>
    <n v="0.59077319587628863"/>
  </r>
  <r>
    <x v="0"/>
    <n v="12.72"/>
    <x v="5"/>
    <x v="15"/>
    <n v="391990"/>
    <x v="8"/>
    <n v="610"/>
    <x v="2"/>
    <n v="27.99"/>
    <x v="2"/>
    <x v="8"/>
    <x v="1"/>
    <x v="0"/>
    <n v="172772.62"/>
    <x v="0"/>
    <n v="219217.38"/>
    <n v="0.55924227658868852"/>
    <n v="0.44075772341131148"/>
  </r>
  <r>
    <x v="8"/>
    <n v="63.14"/>
    <x v="4"/>
    <x v="16"/>
    <n v="325223"/>
    <x v="2"/>
    <n v="535"/>
    <x v="1"/>
    <n v="93.52"/>
    <x v="2"/>
    <x v="3"/>
    <x v="0"/>
    <x v="0"/>
    <n v="216084.18"/>
    <x v="0"/>
    <n v="109138.82"/>
    <n v="0.33558149331381854"/>
    <n v="0.66441850668618141"/>
  </r>
  <r>
    <x v="6"/>
    <n v="62.41"/>
    <x v="2"/>
    <x v="27"/>
    <n v="349438"/>
    <x v="9"/>
    <n v="477"/>
    <x v="0"/>
    <n v="73.44"/>
    <x v="0"/>
    <x v="0"/>
    <x v="1"/>
    <x v="0"/>
    <n v="154776.35"/>
    <x v="1"/>
    <n v="194661.65"/>
    <n v="0.55707063914056287"/>
    <n v="0.44292936085943718"/>
  </r>
  <r>
    <x v="7"/>
    <n v="57.35"/>
    <x v="6"/>
    <x v="33"/>
    <n v="146707"/>
    <x v="8"/>
    <n v="446"/>
    <x v="0"/>
    <n v="72.31"/>
    <x v="1"/>
    <x v="7"/>
    <x v="0"/>
    <x v="0"/>
    <n v="110627.29"/>
    <x v="3"/>
    <n v="36079.710000000006"/>
    <n v="0.24593039186950866"/>
    <n v="0.7540696081304914"/>
  </r>
  <r>
    <x v="9"/>
    <n v="11.5"/>
    <x v="1"/>
    <x v="1"/>
    <n v="108806"/>
    <x v="1"/>
    <n v="340"/>
    <x v="2"/>
    <n v="51.67"/>
    <x v="0"/>
    <x v="1"/>
    <x v="1"/>
    <x v="0"/>
    <n v="76978.100000000006"/>
    <x v="3"/>
    <n v="31827.899999999994"/>
    <n v="0.29251971398636101"/>
    <n v="0.70748028601363899"/>
  </r>
  <r>
    <x v="8"/>
    <n v="50.26"/>
    <x v="5"/>
    <x v="9"/>
    <n v="197983"/>
    <x v="3"/>
    <n v="899"/>
    <x v="0"/>
    <n v="99.37"/>
    <x v="0"/>
    <x v="4"/>
    <x v="2"/>
    <x v="0"/>
    <n v="108482.19"/>
    <x v="3"/>
    <n v="89500.81"/>
    <n v="0.4520631064283297"/>
    <n v="0.5479368935716703"/>
  </r>
  <r>
    <x v="6"/>
    <n v="24.47"/>
    <x v="1"/>
    <x v="1"/>
    <n v="344262"/>
    <x v="4"/>
    <n v="289"/>
    <x v="1"/>
    <n v="78.12"/>
    <x v="2"/>
    <x v="0"/>
    <x v="2"/>
    <x v="1"/>
    <n v="145316.1"/>
    <x v="3"/>
    <n v="198945.9"/>
    <n v="0.57789096676368579"/>
    <n v="0.42210903323631421"/>
  </r>
  <r>
    <x v="5"/>
    <n v="69.08"/>
    <x v="6"/>
    <x v="24"/>
    <n v="310935"/>
    <x v="6"/>
    <n v="529"/>
    <x v="2"/>
    <n v="45.99"/>
    <x v="1"/>
    <x v="7"/>
    <x v="2"/>
    <x v="0"/>
    <n v="133495.04999999999"/>
    <x v="2"/>
    <n v="177439.95"/>
    <n v="0.5706657339958513"/>
    <n v="0.42933426600414876"/>
  </r>
  <r>
    <x v="5"/>
    <n v="67.39"/>
    <x v="6"/>
    <x v="10"/>
    <n v="195524"/>
    <x v="9"/>
    <n v="296"/>
    <x v="1"/>
    <n v="76.37"/>
    <x v="1"/>
    <x v="1"/>
    <x v="2"/>
    <x v="1"/>
    <n v="83371.75"/>
    <x v="0"/>
    <n v="112152.25"/>
    <n v="0.57359838178433342"/>
    <n v="0.42640161821566663"/>
  </r>
  <r>
    <x v="5"/>
    <n v="60.34"/>
    <x v="1"/>
    <x v="25"/>
    <n v="231711"/>
    <x v="1"/>
    <n v="233"/>
    <x v="1"/>
    <n v="61.54"/>
    <x v="1"/>
    <x v="1"/>
    <x v="2"/>
    <x v="0"/>
    <n v="182746.87"/>
    <x v="0"/>
    <n v="48964.130000000005"/>
    <n v="0.21131551803755541"/>
    <n v="0.78868448196244456"/>
  </r>
  <r>
    <x v="5"/>
    <n v="61.7"/>
    <x v="0"/>
    <x v="0"/>
    <n v="358609"/>
    <x v="0"/>
    <n v="621"/>
    <x v="2"/>
    <n v="56.32"/>
    <x v="0"/>
    <x v="4"/>
    <x v="1"/>
    <x v="0"/>
    <n v="202034.4"/>
    <x v="0"/>
    <n v="156574.6"/>
    <n v="0.43661648201801967"/>
    <n v="0.56338351798198039"/>
  </r>
  <r>
    <x v="2"/>
    <n v="40.799999999999997"/>
    <x v="2"/>
    <x v="8"/>
    <n v="304432"/>
    <x v="2"/>
    <n v="347"/>
    <x v="0"/>
    <n v="95.02"/>
    <x v="1"/>
    <x v="2"/>
    <x v="0"/>
    <x v="1"/>
    <n v="171009.45"/>
    <x v="0"/>
    <n v="133422.54999999999"/>
    <n v="0.4382671663951227"/>
    <n v="0.56173283360487736"/>
  </r>
  <r>
    <x v="6"/>
    <n v="61"/>
    <x v="2"/>
    <x v="38"/>
    <n v="67061"/>
    <x v="9"/>
    <n v="174"/>
    <x v="0"/>
    <n v="82.99"/>
    <x v="1"/>
    <x v="0"/>
    <x v="2"/>
    <x v="0"/>
    <n v="49580.55"/>
    <x v="2"/>
    <n v="17480.449999999997"/>
    <n v="0.26066491701585121"/>
    <n v="0.73933508298414885"/>
  </r>
  <r>
    <x v="5"/>
    <n v="22.75"/>
    <x v="6"/>
    <x v="33"/>
    <n v="143450"/>
    <x v="4"/>
    <n v="520"/>
    <x v="2"/>
    <n v="41.5"/>
    <x v="1"/>
    <x v="0"/>
    <x v="2"/>
    <x v="1"/>
    <n v="64269.41"/>
    <x v="2"/>
    <n v="79180.59"/>
    <n v="0.55197344022307426"/>
    <n v="0.44802655977692579"/>
  </r>
  <r>
    <x v="0"/>
    <n v="65.16"/>
    <x v="4"/>
    <x v="16"/>
    <n v="227353"/>
    <x v="4"/>
    <n v="760"/>
    <x v="2"/>
    <n v="56.25"/>
    <x v="1"/>
    <x v="0"/>
    <x v="1"/>
    <x v="1"/>
    <n v="136190.79"/>
    <x v="0"/>
    <n v="91162.209999999992"/>
    <n v="0.40097210065404898"/>
    <n v="0.59902789934595102"/>
  </r>
  <r>
    <x v="7"/>
    <n v="48.09"/>
    <x v="3"/>
    <x v="32"/>
    <n v="363934"/>
    <x v="6"/>
    <n v="821"/>
    <x v="2"/>
    <n v="38.200000000000003"/>
    <x v="2"/>
    <x v="9"/>
    <x v="2"/>
    <x v="1"/>
    <n v="249520.95"/>
    <x v="3"/>
    <n v="114413.04999999999"/>
    <n v="0.31437856864156682"/>
    <n v="0.68562143135843312"/>
  </r>
  <r>
    <x v="0"/>
    <n v="55.3"/>
    <x v="7"/>
    <x v="17"/>
    <n v="245248"/>
    <x v="4"/>
    <n v="219"/>
    <x v="1"/>
    <n v="93.37"/>
    <x v="1"/>
    <x v="0"/>
    <x v="1"/>
    <x v="1"/>
    <n v="186388.64"/>
    <x v="0"/>
    <n v="58859.359999999986"/>
    <n v="0.23999934759916486"/>
    <n v="0.76000065240083514"/>
  </r>
  <r>
    <x v="5"/>
    <n v="73.67"/>
    <x v="4"/>
    <x v="12"/>
    <n v="322601"/>
    <x v="4"/>
    <n v="876"/>
    <x v="2"/>
    <n v="55.27"/>
    <x v="1"/>
    <x v="0"/>
    <x v="1"/>
    <x v="0"/>
    <n v="179820.22"/>
    <x v="0"/>
    <n v="142780.78"/>
    <n v="0.4425924904138549"/>
    <n v="0.55740750958614516"/>
  </r>
  <r>
    <x v="6"/>
    <n v="71.7"/>
    <x v="2"/>
    <x v="2"/>
    <n v="266198"/>
    <x v="6"/>
    <n v="242"/>
    <x v="1"/>
    <n v="86.4"/>
    <x v="0"/>
    <x v="4"/>
    <x v="1"/>
    <x v="1"/>
    <n v="174176.06"/>
    <x v="0"/>
    <n v="92021.94"/>
    <n v="0.34568982486720412"/>
    <n v="0.65431017513279588"/>
  </r>
  <r>
    <x v="2"/>
    <n v="53.69"/>
    <x v="5"/>
    <x v="20"/>
    <n v="381259"/>
    <x v="5"/>
    <n v="202"/>
    <x v="0"/>
    <n v="74.819999999999993"/>
    <x v="1"/>
    <x v="8"/>
    <x v="2"/>
    <x v="1"/>
    <n v="272211.86"/>
    <x v="3"/>
    <n v="109047.14000000001"/>
    <n v="0.28601853333298366"/>
    <n v="0.71398146666701634"/>
  </r>
  <r>
    <x v="7"/>
    <n v="57.92"/>
    <x v="1"/>
    <x v="37"/>
    <n v="268746"/>
    <x v="4"/>
    <n v="401"/>
    <x v="0"/>
    <n v="66.599999999999994"/>
    <x v="2"/>
    <x v="0"/>
    <x v="0"/>
    <x v="1"/>
    <n v="109998.46"/>
    <x v="2"/>
    <n v="158747.53999999998"/>
    <n v="0.59069731270418901"/>
    <n v="0.40930268729581093"/>
  </r>
  <r>
    <x v="3"/>
    <n v="11.09"/>
    <x v="0"/>
    <x v="6"/>
    <n v="132411"/>
    <x v="3"/>
    <n v="734"/>
    <x v="2"/>
    <n v="49.8"/>
    <x v="2"/>
    <x v="4"/>
    <x v="1"/>
    <x v="0"/>
    <n v="102265.65"/>
    <x v="0"/>
    <n v="30145.350000000006"/>
    <n v="0.22766499762104361"/>
    <n v="0.77233500237895636"/>
  </r>
  <r>
    <x v="4"/>
    <n v="12.95"/>
    <x v="4"/>
    <x v="4"/>
    <n v="180849"/>
    <x v="7"/>
    <n v="830"/>
    <x v="0"/>
    <n v="82.6"/>
    <x v="0"/>
    <x v="3"/>
    <x v="0"/>
    <x v="1"/>
    <n v="108433.66"/>
    <x v="2"/>
    <n v="72415.34"/>
    <n v="0.40041880242633354"/>
    <n v="0.59958119757366646"/>
  </r>
  <r>
    <x v="8"/>
    <n v="35.79"/>
    <x v="4"/>
    <x v="12"/>
    <n v="104696"/>
    <x v="8"/>
    <n v="724"/>
    <x v="2"/>
    <n v="28.23"/>
    <x v="2"/>
    <x v="8"/>
    <x v="0"/>
    <x v="0"/>
    <n v="81017.45"/>
    <x v="2"/>
    <n v="23678.550000000003"/>
    <n v="0.22616480094750518"/>
    <n v="0.77383519905249476"/>
  </r>
  <r>
    <x v="3"/>
    <n v="31.7"/>
    <x v="1"/>
    <x v="26"/>
    <n v="370643"/>
    <x v="6"/>
    <n v="955"/>
    <x v="0"/>
    <n v="87.29"/>
    <x v="0"/>
    <x v="6"/>
    <x v="1"/>
    <x v="1"/>
    <n v="193930.99"/>
    <x v="0"/>
    <n v="176712.01"/>
    <n v="0.47677147551687205"/>
    <n v="0.52322852448312795"/>
  </r>
  <r>
    <x v="1"/>
    <n v="11.56"/>
    <x v="7"/>
    <x v="30"/>
    <n v="127797"/>
    <x v="3"/>
    <n v="460"/>
    <x v="0"/>
    <n v="74.56"/>
    <x v="1"/>
    <x v="1"/>
    <x v="2"/>
    <x v="0"/>
    <n v="69554.23"/>
    <x v="0"/>
    <n v="58242.770000000004"/>
    <n v="0.45574442279552729"/>
    <n v="0.54425557720447271"/>
  </r>
  <r>
    <x v="0"/>
    <n v="14.8"/>
    <x v="5"/>
    <x v="20"/>
    <n v="183806"/>
    <x v="1"/>
    <n v="311"/>
    <x v="1"/>
    <n v="77.349999999999994"/>
    <x v="2"/>
    <x v="6"/>
    <x v="0"/>
    <x v="0"/>
    <n v="140097.82999999999"/>
    <x v="2"/>
    <n v="43708.170000000013"/>
    <n v="0.23779512094273317"/>
    <n v="0.76220487905726686"/>
  </r>
  <r>
    <x v="9"/>
    <n v="29.67"/>
    <x v="5"/>
    <x v="15"/>
    <n v="348779"/>
    <x v="5"/>
    <n v="468"/>
    <x v="0"/>
    <n v="70.02"/>
    <x v="2"/>
    <x v="5"/>
    <x v="1"/>
    <x v="0"/>
    <n v="245892.09"/>
    <x v="1"/>
    <n v="102886.91"/>
    <n v="0.29499169961494243"/>
    <n v="0.70500830038505757"/>
  </r>
  <r>
    <x v="0"/>
    <n v="26.23"/>
    <x v="7"/>
    <x v="36"/>
    <n v="195868"/>
    <x v="0"/>
    <n v="119"/>
    <x v="2"/>
    <n v="31.35"/>
    <x v="0"/>
    <x v="0"/>
    <x v="2"/>
    <x v="0"/>
    <n v="137398.96"/>
    <x v="1"/>
    <n v="58469.040000000008"/>
    <n v="0.29851246758020711"/>
    <n v="0.70148753241979289"/>
  </r>
  <r>
    <x v="5"/>
    <n v="13.05"/>
    <x v="7"/>
    <x v="23"/>
    <n v="226933"/>
    <x v="1"/>
    <n v="949"/>
    <x v="0"/>
    <n v="86.33"/>
    <x v="1"/>
    <x v="2"/>
    <x v="0"/>
    <x v="1"/>
    <n v="177123.12"/>
    <x v="1"/>
    <n v="49809.880000000005"/>
    <n v="0.21949156799584021"/>
    <n v="0.78050843200415976"/>
  </r>
  <r>
    <x v="9"/>
    <n v="24.93"/>
    <x v="2"/>
    <x v="27"/>
    <n v="274498"/>
    <x v="0"/>
    <n v="209"/>
    <x v="2"/>
    <n v="26.74"/>
    <x v="2"/>
    <x v="2"/>
    <x v="2"/>
    <x v="0"/>
    <n v="128986.21"/>
    <x v="3"/>
    <n v="145511.78999999998"/>
    <n v="0.53010145793411967"/>
    <n v="0.46989854206588028"/>
  </r>
  <r>
    <x v="5"/>
    <n v="7.7"/>
    <x v="1"/>
    <x v="25"/>
    <n v="227619"/>
    <x v="4"/>
    <n v="591"/>
    <x v="2"/>
    <n v="56.78"/>
    <x v="2"/>
    <x v="0"/>
    <x v="2"/>
    <x v="0"/>
    <n v="145212.42000000001"/>
    <x v="1"/>
    <n v="82406.579999999987"/>
    <n v="0.36203735189065933"/>
    <n v="0.63796264810934067"/>
  </r>
  <r>
    <x v="4"/>
    <n v="45.24"/>
    <x v="3"/>
    <x v="11"/>
    <n v="310737"/>
    <x v="0"/>
    <n v="444"/>
    <x v="1"/>
    <n v="62.06"/>
    <x v="1"/>
    <x v="0"/>
    <x v="1"/>
    <x v="0"/>
    <n v="135601.01999999999"/>
    <x v="2"/>
    <n v="175135.98"/>
    <n v="0.5636148253989709"/>
    <n v="0.43638517460102916"/>
  </r>
  <r>
    <x v="5"/>
    <n v="60.52"/>
    <x v="7"/>
    <x v="23"/>
    <n v="180745"/>
    <x v="6"/>
    <n v="307"/>
    <x v="1"/>
    <n v="74.45"/>
    <x v="0"/>
    <x v="9"/>
    <x v="0"/>
    <x v="1"/>
    <n v="75341.67"/>
    <x v="0"/>
    <n v="105403.33"/>
    <n v="0.58316041937536311"/>
    <n v="0.41683958062463689"/>
  </r>
  <r>
    <x v="7"/>
    <n v="57.69"/>
    <x v="5"/>
    <x v="5"/>
    <n v="344734"/>
    <x v="9"/>
    <n v="386"/>
    <x v="2"/>
    <n v="30.1"/>
    <x v="1"/>
    <x v="1"/>
    <x v="2"/>
    <x v="0"/>
    <n v="154972.25"/>
    <x v="1"/>
    <n v="189761.75"/>
    <n v="0.55045846942860288"/>
    <n v="0.44954153057139706"/>
  </r>
  <r>
    <x v="7"/>
    <n v="23.85"/>
    <x v="7"/>
    <x v="23"/>
    <n v="309212"/>
    <x v="8"/>
    <n v="849"/>
    <x v="2"/>
    <n v="56.32"/>
    <x v="1"/>
    <x v="7"/>
    <x v="0"/>
    <x v="0"/>
    <n v="175192.19"/>
    <x v="1"/>
    <n v="134019.81"/>
    <n v="0.43342370283171416"/>
    <n v="0.56657629716828584"/>
  </r>
  <r>
    <x v="5"/>
    <n v="34.950000000000003"/>
    <x v="7"/>
    <x v="30"/>
    <n v="95109"/>
    <x v="0"/>
    <n v="106"/>
    <x v="1"/>
    <n v="70.040000000000006"/>
    <x v="0"/>
    <x v="2"/>
    <x v="1"/>
    <x v="1"/>
    <n v="70912.53"/>
    <x v="1"/>
    <n v="24196.47"/>
    <n v="0.25440778475223164"/>
    <n v="0.74559221524776831"/>
  </r>
  <r>
    <x v="5"/>
    <n v="30.24"/>
    <x v="6"/>
    <x v="10"/>
    <n v="312634"/>
    <x v="0"/>
    <n v="664"/>
    <x v="2"/>
    <n v="27.58"/>
    <x v="0"/>
    <x v="2"/>
    <x v="2"/>
    <x v="0"/>
    <n v="240537.22"/>
    <x v="1"/>
    <n v="72096.78"/>
    <n v="0.23061081008463571"/>
    <n v="0.76938918991536431"/>
  </r>
  <r>
    <x v="2"/>
    <n v="33.659999999999997"/>
    <x v="5"/>
    <x v="9"/>
    <n v="240644"/>
    <x v="6"/>
    <n v="662"/>
    <x v="1"/>
    <n v="99.46"/>
    <x v="1"/>
    <x v="1"/>
    <x v="0"/>
    <x v="0"/>
    <n v="191258.26"/>
    <x v="3"/>
    <n v="49385.739999999991"/>
    <n v="0.20522323432123799"/>
    <n v="0.79477676567876199"/>
  </r>
  <r>
    <x v="4"/>
    <n v="16.48"/>
    <x v="0"/>
    <x v="35"/>
    <n v="301542"/>
    <x v="5"/>
    <n v="289"/>
    <x v="0"/>
    <n v="97.14"/>
    <x v="1"/>
    <x v="0"/>
    <x v="0"/>
    <x v="0"/>
    <n v="180897.18"/>
    <x v="1"/>
    <n v="120644.82"/>
    <n v="0.40009292237897209"/>
    <n v="0.59990707762102791"/>
  </r>
  <r>
    <x v="6"/>
    <n v="19.75"/>
    <x v="1"/>
    <x v="1"/>
    <n v="108808"/>
    <x v="9"/>
    <n v="938"/>
    <x v="1"/>
    <n v="66.33"/>
    <x v="2"/>
    <x v="1"/>
    <x v="0"/>
    <x v="1"/>
    <n v="46050.93"/>
    <x v="3"/>
    <n v="62757.07"/>
    <n v="0.57676889566943612"/>
    <n v="0.42323110433056393"/>
  </r>
  <r>
    <x v="7"/>
    <n v="30.7"/>
    <x v="2"/>
    <x v="38"/>
    <n v="376140"/>
    <x v="6"/>
    <n v="223"/>
    <x v="1"/>
    <n v="71.05"/>
    <x v="1"/>
    <x v="3"/>
    <x v="2"/>
    <x v="1"/>
    <n v="237432.43"/>
    <x v="3"/>
    <n v="138707.57"/>
    <n v="0.36876580528526615"/>
    <n v="0.63123419471473385"/>
  </r>
  <r>
    <x v="4"/>
    <n v="56.64"/>
    <x v="0"/>
    <x v="35"/>
    <n v="192613"/>
    <x v="4"/>
    <n v="612"/>
    <x v="0"/>
    <n v="85.1"/>
    <x v="0"/>
    <x v="0"/>
    <x v="1"/>
    <x v="0"/>
    <n v="92340.95"/>
    <x v="2"/>
    <n v="100272.05"/>
    <n v="0.52058817421461689"/>
    <n v="0.47941182578538311"/>
  </r>
  <r>
    <x v="9"/>
    <n v="74.430000000000007"/>
    <x v="7"/>
    <x v="30"/>
    <n v="221430"/>
    <x v="2"/>
    <n v="834"/>
    <x v="1"/>
    <n v="68.58"/>
    <x v="0"/>
    <x v="1"/>
    <x v="2"/>
    <x v="0"/>
    <n v="99057.77"/>
    <x v="0"/>
    <n v="122372.23"/>
    <n v="0.55264521519216003"/>
    <n v="0.44735478480783997"/>
  </r>
  <r>
    <x v="8"/>
    <n v="74.02"/>
    <x v="7"/>
    <x v="36"/>
    <n v="376552"/>
    <x v="0"/>
    <n v="818"/>
    <x v="0"/>
    <n v="94.54"/>
    <x v="1"/>
    <x v="4"/>
    <x v="2"/>
    <x v="1"/>
    <n v="286334.06"/>
    <x v="0"/>
    <n v="90217.94"/>
    <n v="0.23958959187575687"/>
    <n v="0.7604104081242431"/>
  </r>
  <r>
    <x v="1"/>
    <n v="52.04"/>
    <x v="7"/>
    <x v="30"/>
    <n v="191746"/>
    <x v="9"/>
    <n v="316"/>
    <x v="0"/>
    <n v="93.09"/>
    <x v="1"/>
    <x v="1"/>
    <x v="2"/>
    <x v="1"/>
    <n v="91732.800000000003"/>
    <x v="1"/>
    <n v="100013.2"/>
    <n v="0.52159210622385865"/>
    <n v="0.47840789377614135"/>
  </r>
  <r>
    <x v="3"/>
    <n v="73.849999999999994"/>
    <x v="2"/>
    <x v="38"/>
    <n v="361307"/>
    <x v="7"/>
    <n v="860"/>
    <x v="1"/>
    <n v="72.08"/>
    <x v="0"/>
    <x v="4"/>
    <x v="1"/>
    <x v="1"/>
    <n v="207493.31"/>
    <x v="2"/>
    <n v="153813.69"/>
    <n v="0.42571466924250018"/>
    <n v="0.57428533075749988"/>
  </r>
  <r>
    <x v="8"/>
    <n v="28.49"/>
    <x v="5"/>
    <x v="15"/>
    <n v="381550"/>
    <x v="6"/>
    <n v="308"/>
    <x v="0"/>
    <n v="61.32"/>
    <x v="1"/>
    <x v="0"/>
    <x v="1"/>
    <x v="1"/>
    <n v="169618.32"/>
    <x v="0"/>
    <n v="211931.68"/>
    <n v="0.5554492989123313"/>
    <n v="0.44455070108766875"/>
  </r>
  <r>
    <x v="6"/>
    <n v="27.1"/>
    <x v="2"/>
    <x v="38"/>
    <n v="265041"/>
    <x v="7"/>
    <n v="225"/>
    <x v="0"/>
    <n v="69.739999999999995"/>
    <x v="1"/>
    <x v="0"/>
    <x v="0"/>
    <x v="0"/>
    <n v="153574.37"/>
    <x v="0"/>
    <n v="111466.63"/>
    <n v="0.42056372410306331"/>
    <n v="0.57943627589693669"/>
  </r>
  <r>
    <x v="2"/>
    <n v="75.06"/>
    <x v="3"/>
    <x v="11"/>
    <n v="347789"/>
    <x v="9"/>
    <n v="264"/>
    <x v="1"/>
    <n v="84.62"/>
    <x v="2"/>
    <x v="1"/>
    <x v="0"/>
    <x v="1"/>
    <n v="260959.95"/>
    <x v="1"/>
    <n v="86829.049999999988"/>
    <n v="0.24966013876229551"/>
    <n v="0.75033986123770446"/>
  </r>
  <r>
    <x v="1"/>
    <n v="68.34"/>
    <x v="6"/>
    <x v="24"/>
    <n v="136951"/>
    <x v="5"/>
    <n v="395"/>
    <x v="2"/>
    <n v="51.93"/>
    <x v="0"/>
    <x v="2"/>
    <x v="1"/>
    <x v="0"/>
    <n v="63880.42"/>
    <x v="3"/>
    <n v="73070.58"/>
    <n v="0.53355273053865981"/>
    <n v="0.46644726946134019"/>
  </r>
  <r>
    <x v="2"/>
    <n v="75.34"/>
    <x v="3"/>
    <x v="14"/>
    <n v="180998"/>
    <x v="3"/>
    <n v="236"/>
    <x v="1"/>
    <n v="69.25"/>
    <x v="0"/>
    <x v="4"/>
    <x v="0"/>
    <x v="1"/>
    <n v="89361.29"/>
    <x v="1"/>
    <n v="91636.71"/>
    <n v="0.50628576006364712"/>
    <n v="0.49371423993635283"/>
  </r>
  <r>
    <x v="6"/>
    <n v="52.47"/>
    <x v="5"/>
    <x v="5"/>
    <n v="66080"/>
    <x v="2"/>
    <n v="748"/>
    <x v="2"/>
    <n v="43.9"/>
    <x v="0"/>
    <x v="0"/>
    <x v="2"/>
    <x v="1"/>
    <n v="28992.61"/>
    <x v="2"/>
    <n v="37087.39"/>
    <n v="0.56124984866828087"/>
    <n v="0.43875015133171913"/>
  </r>
  <r>
    <x v="0"/>
    <n v="70.86"/>
    <x v="1"/>
    <x v="37"/>
    <n v="357496"/>
    <x v="3"/>
    <n v="654"/>
    <x v="0"/>
    <n v="79.23"/>
    <x v="2"/>
    <x v="4"/>
    <x v="2"/>
    <x v="1"/>
    <n v="180906.84"/>
    <x v="2"/>
    <n v="176589.16"/>
    <n v="0.49396121914650792"/>
    <n v="0.50603878085349208"/>
  </r>
  <r>
    <x v="3"/>
    <n v="59.86"/>
    <x v="7"/>
    <x v="23"/>
    <n v="379196"/>
    <x v="5"/>
    <n v="787"/>
    <x v="2"/>
    <n v="26.86"/>
    <x v="0"/>
    <x v="8"/>
    <x v="2"/>
    <x v="1"/>
    <n v="285879.32"/>
    <x v="0"/>
    <n v="93316.68"/>
    <n v="0.24609088703467336"/>
    <n v="0.7539091129653267"/>
  </r>
  <r>
    <x v="9"/>
    <n v="22.08"/>
    <x v="1"/>
    <x v="19"/>
    <n v="368890"/>
    <x v="0"/>
    <n v="606"/>
    <x v="0"/>
    <n v="60.48"/>
    <x v="2"/>
    <x v="2"/>
    <x v="1"/>
    <x v="0"/>
    <n v="209798.16"/>
    <x v="2"/>
    <n v="159091.84"/>
    <n v="0.43127176122963484"/>
    <n v="0.56872823877036516"/>
  </r>
  <r>
    <x v="5"/>
    <n v="57.69"/>
    <x v="6"/>
    <x v="33"/>
    <n v="297841"/>
    <x v="3"/>
    <n v="351"/>
    <x v="0"/>
    <n v="66.239999999999995"/>
    <x v="0"/>
    <x v="1"/>
    <x v="1"/>
    <x v="0"/>
    <n v="134637.46"/>
    <x v="3"/>
    <n v="163203.54"/>
    <n v="0.54795525129179667"/>
    <n v="0.45204474870820333"/>
  </r>
  <r>
    <x v="7"/>
    <n v="31.94"/>
    <x v="5"/>
    <x v="5"/>
    <n v="320054"/>
    <x v="8"/>
    <n v="411"/>
    <x v="1"/>
    <n v="85.43"/>
    <x v="1"/>
    <x v="1"/>
    <x v="0"/>
    <x v="0"/>
    <n v="179389.8"/>
    <x v="1"/>
    <n v="140664.20000000001"/>
    <n v="0.43950145912877203"/>
    <n v="0.56049854087122797"/>
  </r>
  <r>
    <x v="6"/>
    <n v="59.43"/>
    <x v="0"/>
    <x v="29"/>
    <n v="176793"/>
    <x v="5"/>
    <n v="524"/>
    <x v="0"/>
    <n v="76.19"/>
    <x v="1"/>
    <x v="4"/>
    <x v="1"/>
    <x v="0"/>
    <n v="113762.36"/>
    <x v="2"/>
    <n v="63030.64"/>
    <n v="0.35652226049673913"/>
    <n v="0.64347773950326093"/>
  </r>
  <r>
    <x v="4"/>
    <n v="54.12"/>
    <x v="0"/>
    <x v="35"/>
    <n v="358679"/>
    <x v="1"/>
    <n v="160"/>
    <x v="2"/>
    <n v="33.049999999999997"/>
    <x v="1"/>
    <x v="6"/>
    <x v="0"/>
    <x v="0"/>
    <n v="172119.9"/>
    <x v="2"/>
    <n v="186559.1"/>
    <n v="0.52012830413824063"/>
    <n v="0.47987169586175937"/>
  </r>
  <r>
    <x v="4"/>
    <n v="9.82"/>
    <x v="4"/>
    <x v="22"/>
    <n v="288949"/>
    <x v="7"/>
    <n v="360"/>
    <x v="2"/>
    <n v="46.29"/>
    <x v="1"/>
    <x v="4"/>
    <x v="2"/>
    <x v="1"/>
    <n v="186801.33"/>
    <x v="2"/>
    <n v="102147.67000000001"/>
    <n v="0.35351453024582197"/>
    <n v="0.64648546975417798"/>
  </r>
  <r>
    <x v="5"/>
    <n v="75.489999999999995"/>
    <x v="3"/>
    <x v="7"/>
    <n v="257796"/>
    <x v="0"/>
    <n v="102"/>
    <x v="0"/>
    <n v="75.64"/>
    <x v="2"/>
    <x v="2"/>
    <x v="2"/>
    <x v="1"/>
    <n v="176082.79"/>
    <x v="1"/>
    <n v="81713.209999999992"/>
    <n v="0.31696849446849445"/>
    <n v="0.6830315055315056"/>
  </r>
  <r>
    <x v="6"/>
    <n v="54.54"/>
    <x v="4"/>
    <x v="22"/>
    <n v="203588"/>
    <x v="0"/>
    <n v="583"/>
    <x v="0"/>
    <n v="82.84"/>
    <x v="1"/>
    <x v="0"/>
    <x v="2"/>
    <x v="0"/>
    <n v="109603.43"/>
    <x v="1"/>
    <n v="93984.57"/>
    <n v="0.4616410102756548"/>
    <n v="0.53835898972434526"/>
  </r>
  <r>
    <x v="2"/>
    <n v="66.819999999999993"/>
    <x v="2"/>
    <x v="27"/>
    <n v="273665"/>
    <x v="9"/>
    <n v="985"/>
    <x v="2"/>
    <n v="57.08"/>
    <x v="0"/>
    <x v="1"/>
    <x v="0"/>
    <x v="1"/>
    <n v="167003.4"/>
    <x v="3"/>
    <n v="106661.6"/>
    <n v="0.38975243454588643"/>
    <n v="0.61024756545411363"/>
  </r>
  <r>
    <x v="8"/>
    <n v="34.96"/>
    <x v="7"/>
    <x v="30"/>
    <n v="168388"/>
    <x v="7"/>
    <n v="459"/>
    <x v="1"/>
    <n v="77.319999999999993"/>
    <x v="2"/>
    <x v="7"/>
    <x v="1"/>
    <x v="1"/>
    <n v="121886.51"/>
    <x v="2"/>
    <n v="46501.490000000005"/>
    <n v="0.2761567926455567"/>
    <n v="0.7238432073544433"/>
  </r>
  <r>
    <x v="1"/>
    <n v="36.9"/>
    <x v="2"/>
    <x v="27"/>
    <n v="365416"/>
    <x v="6"/>
    <n v="920"/>
    <x v="1"/>
    <n v="90.13"/>
    <x v="0"/>
    <x v="9"/>
    <x v="1"/>
    <x v="0"/>
    <n v="181826.87"/>
    <x v="2"/>
    <n v="183589.13"/>
    <n v="0.50241130656566768"/>
    <n v="0.49758869343433237"/>
  </r>
  <r>
    <x v="6"/>
    <n v="10.57"/>
    <x v="4"/>
    <x v="16"/>
    <n v="358871"/>
    <x v="3"/>
    <n v="532"/>
    <x v="1"/>
    <n v="90.13"/>
    <x v="0"/>
    <x v="1"/>
    <x v="0"/>
    <x v="1"/>
    <n v="282322.15999999997"/>
    <x v="0"/>
    <n v="76548.840000000026"/>
    <n v="0.21330461363554043"/>
    <n v="0.78669538636445957"/>
  </r>
  <r>
    <x v="6"/>
    <n v="60.04"/>
    <x v="4"/>
    <x v="4"/>
    <n v="161600"/>
    <x v="0"/>
    <n v="339"/>
    <x v="0"/>
    <n v="75.180000000000007"/>
    <x v="0"/>
    <x v="0"/>
    <x v="2"/>
    <x v="0"/>
    <n v="128852.91"/>
    <x v="1"/>
    <n v="32747.089999999997"/>
    <n v="0.2026428836633663"/>
    <n v="0.79735711633663364"/>
  </r>
  <r>
    <x v="5"/>
    <n v="12.37"/>
    <x v="1"/>
    <x v="1"/>
    <n v="357049"/>
    <x v="5"/>
    <n v="954"/>
    <x v="2"/>
    <n v="46.47"/>
    <x v="2"/>
    <x v="5"/>
    <x v="1"/>
    <x v="0"/>
    <n v="180899.74"/>
    <x v="2"/>
    <n v="176149.26"/>
    <n v="0.49334757974395677"/>
    <n v="0.50665242025604329"/>
  </r>
  <r>
    <x v="6"/>
    <n v="33.49"/>
    <x v="4"/>
    <x v="22"/>
    <n v="161164"/>
    <x v="5"/>
    <n v="301"/>
    <x v="2"/>
    <n v="52.05"/>
    <x v="0"/>
    <x v="3"/>
    <x v="2"/>
    <x v="0"/>
    <n v="128458.12"/>
    <x v="3"/>
    <n v="32705.880000000005"/>
    <n v="0.20293539500136509"/>
    <n v="0.79706460499863485"/>
  </r>
  <r>
    <x v="1"/>
    <n v="65.03"/>
    <x v="5"/>
    <x v="15"/>
    <n v="379121"/>
    <x v="3"/>
    <n v="205"/>
    <x v="0"/>
    <n v="69.59"/>
    <x v="0"/>
    <x v="1"/>
    <x v="2"/>
    <x v="0"/>
    <n v="231307.26"/>
    <x v="3"/>
    <n v="147813.74"/>
    <n v="0.3898853927901646"/>
    <n v="0.61011460720983546"/>
  </r>
  <r>
    <x v="7"/>
    <n v="22.52"/>
    <x v="2"/>
    <x v="8"/>
    <n v="120839"/>
    <x v="8"/>
    <n v="538"/>
    <x v="0"/>
    <n v="84.85"/>
    <x v="2"/>
    <x v="8"/>
    <x v="1"/>
    <x v="1"/>
    <n v="95496.61"/>
    <x v="2"/>
    <n v="25342.39"/>
    <n v="0.20972028897955131"/>
    <n v="0.79027971102044869"/>
  </r>
  <r>
    <x v="8"/>
    <n v="61.24"/>
    <x v="2"/>
    <x v="8"/>
    <n v="75135"/>
    <x v="5"/>
    <n v="866"/>
    <x v="2"/>
    <n v="25.19"/>
    <x v="2"/>
    <x v="5"/>
    <x v="2"/>
    <x v="1"/>
    <n v="57495"/>
    <x v="1"/>
    <n v="17640"/>
    <n v="0.2347774006787782"/>
    <n v="0.76522259932122183"/>
  </r>
  <r>
    <x v="4"/>
    <n v="7.46"/>
    <x v="5"/>
    <x v="13"/>
    <n v="206025"/>
    <x v="5"/>
    <n v="892"/>
    <x v="2"/>
    <n v="34.07"/>
    <x v="2"/>
    <x v="5"/>
    <x v="0"/>
    <x v="0"/>
    <n v="106400.58"/>
    <x v="2"/>
    <n v="99624.42"/>
    <n v="0.48355500546050234"/>
    <n v="0.51644499453949766"/>
  </r>
  <r>
    <x v="5"/>
    <n v="7.53"/>
    <x v="7"/>
    <x v="30"/>
    <n v="144099"/>
    <x v="7"/>
    <n v="776"/>
    <x v="2"/>
    <n v="29.53"/>
    <x v="2"/>
    <x v="7"/>
    <x v="0"/>
    <x v="1"/>
    <n v="99827.44"/>
    <x v="3"/>
    <n v="44271.56"/>
    <n v="0.30723016814828691"/>
    <n v="0.69276983185171304"/>
  </r>
  <r>
    <x v="7"/>
    <n v="68.47"/>
    <x v="0"/>
    <x v="39"/>
    <n v="352968"/>
    <x v="9"/>
    <n v="880"/>
    <x v="2"/>
    <n v="37.659999999999997"/>
    <x v="1"/>
    <x v="0"/>
    <x v="1"/>
    <x v="0"/>
    <n v="164427.29"/>
    <x v="0"/>
    <n v="188540.71"/>
    <n v="0.53415808231907702"/>
    <n v="0.46584191768092292"/>
  </r>
  <r>
    <x v="6"/>
    <n v="8.09"/>
    <x v="4"/>
    <x v="18"/>
    <n v="166513"/>
    <x v="7"/>
    <n v="808"/>
    <x v="1"/>
    <n v="61.39"/>
    <x v="2"/>
    <x v="7"/>
    <x v="1"/>
    <x v="0"/>
    <n v="112695.85"/>
    <x v="2"/>
    <n v="53817.149999999994"/>
    <n v="0.32320089122170637"/>
    <n v="0.67679910877829363"/>
  </r>
  <r>
    <x v="1"/>
    <n v="73.11"/>
    <x v="5"/>
    <x v="13"/>
    <n v="126159"/>
    <x v="2"/>
    <n v="624"/>
    <x v="2"/>
    <n v="50.86"/>
    <x v="2"/>
    <x v="3"/>
    <x v="0"/>
    <x v="0"/>
    <n v="73975.960000000006"/>
    <x v="1"/>
    <n v="52183.039999999994"/>
    <n v="0.4136291505164118"/>
    <n v="0.5863708494835882"/>
  </r>
  <r>
    <x v="8"/>
    <n v="44.01"/>
    <x v="1"/>
    <x v="37"/>
    <n v="163672"/>
    <x v="7"/>
    <n v="602"/>
    <x v="0"/>
    <n v="69.38"/>
    <x v="2"/>
    <x v="7"/>
    <x v="0"/>
    <x v="0"/>
    <n v="111244.53"/>
    <x v="2"/>
    <n v="52427.47"/>
    <n v="0.3203203357935383"/>
    <n v="0.67967966420646164"/>
  </r>
  <r>
    <x v="8"/>
    <n v="34.659999999999997"/>
    <x v="5"/>
    <x v="5"/>
    <n v="362510"/>
    <x v="2"/>
    <n v="122"/>
    <x v="1"/>
    <n v="86.1"/>
    <x v="2"/>
    <x v="3"/>
    <x v="2"/>
    <x v="0"/>
    <n v="249027.54"/>
    <x v="2"/>
    <n v="113482.45999999999"/>
    <n v="0.31304642630548118"/>
    <n v="0.68695357369451882"/>
  </r>
  <r>
    <x v="3"/>
    <n v="66.67"/>
    <x v="1"/>
    <x v="37"/>
    <n v="214957"/>
    <x v="4"/>
    <n v="468"/>
    <x v="0"/>
    <n v="62.73"/>
    <x v="1"/>
    <x v="0"/>
    <x v="1"/>
    <x v="1"/>
    <n v="168102.67"/>
    <x v="1"/>
    <n v="46854.329999999987"/>
    <n v="0.21797071042115393"/>
    <n v="0.7820292895788461"/>
  </r>
  <r>
    <x v="2"/>
    <n v="24.19"/>
    <x v="0"/>
    <x v="39"/>
    <n v="115335"/>
    <x v="2"/>
    <n v="253"/>
    <x v="1"/>
    <n v="83.47"/>
    <x v="2"/>
    <x v="3"/>
    <x v="0"/>
    <x v="0"/>
    <n v="63971.89"/>
    <x v="1"/>
    <n v="51363.11"/>
    <n v="0.44533844886634588"/>
    <n v="0.55466155113365412"/>
  </r>
  <r>
    <x v="2"/>
    <n v="5.23"/>
    <x v="5"/>
    <x v="5"/>
    <n v="151116"/>
    <x v="9"/>
    <n v="983"/>
    <x v="2"/>
    <n v="54.27"/>
    <x v="1"/>
    <x v="1"/>
    <x v="0"/>
    <x v="1"/>
    <n v="101015.11"/>
    <x v="3"/>
    <n v="50100.89"/>
    <n v="0.33153928108208264"/>
    <n v="0.66846071891791736"/>
  </r>
  <r>
    <x v="4"/>
    <n v="35.49"/>
    <x v="0"/>
    <x v="6"/>
    <n v="138052"/>
    <x v="5"/>
    <n v="103"/>
    <x v="2"/>
    <n v="39.19"/>
    <x v="1"/>
    <x v="7"/>
    <x v="1"/>
    <x v="1"/>
    <n v="69057.210000000006"/>
    <x v="2"/>
    <n v="68994.789999999994"/>
    <n v="0.49977392576710222"/>
    <n v="0.50022607423289778"/>
  </r>
  <r>
    <x v="2"/>
    <n v="29.63"/>
    <x v="1"/>
    <x v="37"/>
    <n v="358096"/>
    <x v="3"/>
    <n v="904"/>
    <x v="1"/>
    <n v="65.39"/>
    <x v="0"/>
    <x v="0"/>
    <x v="0"/>
    <x v="0"/>
    <n v="155809.04"/>
    <x v="3"/>
    <n v="202286.96"/>
    <n v="0.56489589383852368"/>
    <n v="0.43510410616147627"/>
  </r>
  <r>
    <x v="0"/>
    <n v="54.75"/>
    <x v="6"/>
    <x v="24"/>
    <n v="102841"/>
    <x v="8"/>
    <n v="439"/>
    <x v="1"/>
    <n v="61.3"/>
    <x v="0"/>
    <x v="7"/>
    <x v="0"/>
    <x v="1"/>
    <n v="57788.14"/>
    <x v="3"/>
    <n v="45052.86"/>
    <n v="0.43808267130813588"/>
    <n v="0.56191732869186417"/>
  </r>
  <r>
    <x v="6"/>
    <n v="40.659999999999997"/>
    <x v="1"/>
    <x v="19"/>
    <n v="229583"/>
    <x v="5"/>
    <n v="718"/>
    <x v="0"/>
    <n v="64.91"/>
    <x v="0"/>
    <x v="3"/>
    <x v="0"/>
    <x v="1"/>
    <n v="108140.2"/>
    <x v="2"/>
    <n v="121442.8"/>
    <n v="0.52897122173680111"/>
    <n v="0.47102877826319894"/>
  </r>
  <r>
    <x v="8"/>
    <n v="15.4"/>
    <x v="5"/>
    <x v="5"/>
    <n v="52567"/>
    <x v="6"/>
    <n v="446"/>
    <x v="1"/>
    <n v="74.84"/>
    <x v="2"/>
    <x v="9"/>
    <x v="0"/>
    <x v="1"/>
    <n v="21945.79"/>
    <x v="3"/>
    <n v="30621.21"/>
    <n v="0.58251773926607942"/>
    <n v="0.41748226073392053"/>
  </r>
  <r>
    <x v="9"/>
    <n v="66.98"/>
    <x v="4"/>
    <x v="18"/>
    <n v="255872"/>
    <x v="0"/>
    <n v="293"/>
    <x v="0"/>
    <n v="71.680000000000007"/>
    <x v="2"/>
    <x v="2"/>
    <x v="2"/>
    <x v="1"/>
    <n v="118956.08"/>
    <x v="2"/>
    <n v="136915.91999999998"/>
    <n v="0.53509536018008996"/>
    <n v="0.46490463981990998"/>
  </r>
  <r>
    <x v="2"/>
    <n v="68.3"/>
    <x v="0"/>
    <x v="6"/>
    <n v="197356"/>
    <x v="9"/>
    <n v="399"/>
    <x v="1"/>
    <n v="81.540000000000006"/>
    <x v="0"/>
    <x v="1"/>
    <x v="2"/>
    <x v="0"/>
    <n v="102491.22"/>
    <x v="3"/>
    <n v="94864.78"/>
    <n v="0.48067846936500536"/>
    <n v="0.51932153063499464"/>
  </r>
  <r>
    <x v="4"/>
    <n v="32.5"/>
    <x v="2"/>
    <x v="27"/>
    <n v="226406"/>
    <x v="3"/>
    <n v="713"/>
    <x v="0"/>
    <n v="93.57"/>
    <x v="0"/>
    <x v="1"/>
    <x v="2"/>
    <x v="0"/>
    <n v="155942.01"/>
    <x v="3"/>
    <n v="70463.989999999991"/>
    <n v="0.31122845684301648"/>
    <n v="0.68877154315698352"/>
  </r>
  <r>
    <x v="6"/>
    <n v="29.22"/>
    <x v="3"/>
    <x v="7"/>
    <n v="399401"/>
    <x v="4"/>
    <n v="200"/>
    <x v="0"/>
    <n v="73.05"/>
    <x v="0"/>
    <x v="0"/>
    <x v="2"/>
    <x v="0"/>
    <n v="241488.02"/>
    <x v="0"/>
    <n v="157912.98000000001"/>
    <n v="0.3953745233487147"/>
    <n v="0.6046254766512853"/>
  </r>
  <r>
    <x v="0"/>
    <n v="44.49"/>
    <x v="6"/>
    <x v="33"/>
    <n v="274677"/>
    <x v="5"/>
    <n v="958"/>
    <x v="0"/>
    <n v="69.05"/>
    <x v="1"/>
    <x v="6"/>
    <x v="2"/>
    <x v="1"/>
    <n v="208207.19"/>
    <x v="3"/>
    <n v="66469.81"/>
    <n v="0.24199263134517995"/>
    <n v="0.75800736865481999"/>
  </r>
  <r>
    <x v="3"/>
    <n v="59.09"/>
    <x v="3"/>
    <x v="14"/>
    <n v="54487"/>
    <x v="8"/>
    <n v="782"/>
    <x v="0"/>
    <n v="88.4"/>
    <x v="2"/>
    <x v="8"/>
    <x v="2"/>
    <x v="0"/>
    <n v="25102.26"/>
    <x v="1"/>
    <n v="29384.74"/>
    <n v="0.53929818121753814"/>
    <n v="0.46070181878246186"/>
  </r>
  <r>
    <x v="5"/>
    <n v="52.14"/>
    <x v="7"/>
    <x v="23"/>
    <n v="293860"/>
    <x v="3"/>
    <n v="521"/>
    <x v="0"/>
    <n v="79.55"/>
    <x v="2"/>
    <x v="4"/>
    <x v="2"/>
    <x v="0"/>
    <n v="171373.42"/>
    <x v="2"/>
    <n v="122486.57999999999"/>
    <n v="0.4168195058871571"/>
    <n v="0.5831804941128429"/>
  </r>
  <r>
    <x v="1"/>
    <n v="68.98"/>
    <x v="7"/>
    <x v="30"/>
    <n v="301614"/>
    <x v="2"/>
    <n v="879"/>
    <x v="2"/>
    <n v="48.61"/>
    <x v="1"/>
    <x v="4"/>
    <x v="1"/>
    <x v="0"/>
    <n v="157434.96"/>
    <x v="1"/>
    <n v="144179.04"/>
    <n v="0.47802502536354419"/>
    <n v="0.52197497463645581"/>
  </r>
  <r>
    <x v="9"/>
    <n v="73.55"/>
    <x v="4"/>
    <x v="22"/>
    <n v="303244"/>
    <x v="1"/>
    <n v="703"/>
    <x v="1"/>
    <n v="80.260000000000005"/>
    <x v="1"/>
    <x v="4"/>
    <x v="2"/>
    <x v="1"/>
    <n v="223178.62"/>
    <x v="0"/>
    <n v="80065.38"/>
    <n v="0.26402956035403835"/>
    <n v="0.73597043964596165"/>
  </r>
  <r>
    <x v="8"/>
    <n v="15.81"/>
    <x v="6"/>
    <x v="31"/>
    <n v="367934"/>
    <x v="1"/>
    <n v="830"/>
    <x v="0"/>
    <n v="72.83"/>
    <x v="1"/>
    <x v="0"/>
    <x v="2"/>
    <x v="1"/>
    <n v="241432.72"/>
    <x v="3"/>
    <n v="126501.28"/>
    <n v="0.34381514075894049"/>
    <n v="0.65618485924105951"/>
  </r>
  <r>
    <x v="8"/>
    <n v="9.3699999999999992"/>
    <x v="1"/>
    <x v="19"/>
    <n v="277285"/>
    <x v="5"/>
    <n v="151"/>
    <x v="0"/>
    <n v="83.41"/>
    <x v="1"/>
    <x v="6"/>
    <x v="0"/>
    <x v="0"/>
    <n v="134703.07"/>
    <x v="3"/>
    <n v="142581.93"/>
    <n v="0.51420715148673746"/>
    <n v="0.48579284851326254"/>
  </r>
  <r>
    <x v="7"/>
    <n v="55.24"/>
    <x v="6"/>
    <x v="33"/>
    <n v="247109"/>
    <x v="6"/>
    <n v="209"/>
    <x v="2"/>
    <n v="40.79"/>
    <x v="2"/>
    <x v="9"/>
    <x v="2"/>
    <x v="0"/>
    <n v="174657.73"/>
    <x v="2"/>
    <n v="72451.26999999999"/>
    <n v="0.29319559384724952"/>
    <n v="0.70680440615275042"/>
  </r>
  <r>
    <x v="7"/>
    <n v="25.87"/>
    <x v="7"/>
    <x v="36"/>
    <n v="113470"/>
    <x v="1"/>
    <n v="157"/>
    <x v="1"/>
    <n v="82.87"/>
    <x v="0"/>
    <x v="1"/>
    <x v="1"/>
    <x v="0"/>
    <n v="58378.63"/>
    <x v="3"/>
    <n v="55091.37"/>
    <n v="0.48551484974001941"/>
    <n v="0.51448515025998054"/>
  </r>
  <r>
    <x v="1"/>
    <n v="59.65"/>
    <x v="3"/>
    <x v="14"/>
    <n v="334397"/>
    <x v="4"/>
    <n v="535"/>
    <x v="2"/>
    <n v="40.74"/>
    <x v="2"/>
    <x v="0"/>
    <x v="1"/>
    <x v="0"/>
    <n v="265455.42"/>
    <x v="0"/>
    <n v="68941.580000000016"/>
    <n v="0.20616686154481056"/>
    <n v="0.79383313845518944"/>
  </r>
  <r>
    <x v="7"/>
    <n v="57.82"/>
    <x v="6"/>
    <x v="21"/>
    <n v="174356"/>
    <x v="7"/>
    <n v="790"/>
    <x v="1"/>
    <n v="82.31"/>
    <x v="0"/>
    <x v="7"/>
    <x v="2"/>
    <x v="1"/>
    <n v="127282.49"/>
    <x v="3"/>
    <n v="47073.509999999995"/>
    <n v="0.26998503062699303"/>
    <n v="0.73001496937300703"/>
  </r>
  <r>
    <x v="1"/>
    <n v="58.11"/>
    <x v="4"/>
    <x v="18"/>
    <n v="84230"/>
    <x v="7"/>
    <n v="241"/>
    <x v="2"/>
    <n v="55.5"/>
    <x v="2"/>
    <x v="7"/>
    <x v="2"/>
    <x v="1"/>
    <n v="42505.83"/>
    <x v="0"/>
    <n v="41724.17"/>
    <n v="0.49535996675768729"/>
    <n v="0.50464003324231277"/>
  </r>
  <r>
    <x v="7"/>
    <n v="66.03"/>
    <x v="0"/>
    <x v="6"/>
    <n v="231875"/>
    <x v="2"/>
    <n v="846"/>
    <x v="0"/>
    <n v="62.85"/>
    <x v="2"/>
    <x v="3"/>
    <x v="2"/>
    <x v="0"/>
    <n v="98301.52"/>
    <x v="1"/>
    <n v="133573.47999999998"/>
    <n v="0.57605813477088941"/>
    <n v="0.42394186522911054"/>
  </r>
  <r>
    <x v="2"/>
    <n v="18.190000000000001"/>
    <x v="4"/>
    <x v="12"/>
    <n v="284766"/>
    <x v="7"/>
    <n v="652"/>
    <x v="0"/>
    <n v="86.22"/>
    <x v="1"/>
    <x v="4"/>
    <x v="2"/>
    <x v="1"/>
    <n v="133698.85"/>
    <x v="2"/>
    <n v="151067.15"/>
    <n v="0.53049574036226232"/>
    <n v="0.46950425963773768"/>
  </r>
  <r>
    <x v="6"/>
    <n v="79.89"/>
    <x v="4"/>
    <x v="4"/>
    <n v="185693"/>
    <x v="9"/>
    <n v="143"/>
    <x v="2"/>
    <n v="45.99"/>
    <x v="0"/>
    <x v="1"/>
    <x v="0"/>
    <x v="0"/>
    <n v="91892.78"/>
    <x v="1"/>
    <n v="93800.22"/>
    <n v="0.50513600404969494"/>
    <n v="0.49486399595030506"/>
  </r>
  <r>
    <x v="2"/>
    <n v="34.96"/>
    <x v="5"/>
    <x v="5"/>
    <n v="155432"/>
    <x v="9"/>
    <n v="589"/>
    <x v="1"/>
    <n v="85.99"/>
    <x v="0"/>
    <x v="0"/>
    <x v="2"/>
    <x v="0"/>
    <n v="75924.87"/>
    <x v="0"/>
    <n v="79507.13"/>
    <n v="0.51152356014205569"/>
    <n v="0.48847643985794426"/>
  </r>
  <r>
    <x v="4"/>
    <n v="65.45"/>
    <x v="3"/>
    <x v="14"/>
    <n v="194616"/>
    <x v="0"/>
    <n v="583"/>
    <x v="2"/>
    <n v="33.979999999999997"/>
    <x v="1"/>
    <x v="0"/>
    <x v="2"/>
    <x v="0"/>
    <n v="153411.56"/>
    <x v="1"/>
    <n v="41204.44"/>
    <n v="0.21172174949644429"/>
    <n v="0.78827825050355571"/>
  </r>
  <r>
    <x v="9"/>
    <n v="30.18"/>
    <x v="1"/>
    <x v="1"/>
    <n v="143843"/>
    <x v="3"/>
    <n v="332"/>
    <x v="1"/>
    <n v="65.55"/>
    <x v="1"/>
    <x v="4"/>
    <x v="0"/>
    <x v="1"/>
    <n v="86437.27"/>
    <x v="1"/>
    <n v="57405.729999999996"/>
    <n v="0.39908601739396421"/>
    <n v="0.60091398260603579"/>
  </r>
  <r>
    <x v="4"/>
    <n v="10.64"/>
    <x v="3"/>
    <x v="32"/>
    <n v="191473"/>
    <x v="1"/>
    <n v="636"/>
    <x v="2"/>
    <n v="30"/>
    <x v="2"/>
    <x v="6"/>
    <x v="2"/>
    <x v="1"/>
    <n v="114775.52"/>
    <x v="1"/>
    <n v="76697.48"/>
    <n v="0.40056551054195627"/>
    <n v="0.59943448945804367"/>
  </r>
  <r>
    <x v="1"/>
    <n v="12.44"/>
    <x v="2"/>
    <x v="34"/>
    <n v="147595"/>
    <x v="3"/>
    <n v="109"/>
    <x v="0"/>
    <n v="82.35"/>
    <x v="0"/>
    <x v="0"/>
    <x v="1"/>
    <x v="1"/>
    <n v="100169.64"/>
    <x v="2"/>
    <n v="47425.36"/>
    <n v="0.32132091195501206"/>
    <n v="0.678679088044988"/>
  </r>
  <r>
    <x v="9"/>
    <n v="11.7"/>
    <x v="7"/>
    <x v="23"/>
    <n v="241491"/>
    <x v="7"/>
    <n v="565"/>
    <x v="2"/>
    <n v="59.75"/>
    <x v="2"/>
    <x v="7"/>
    <x v="1"/>
    <x v="0"/>
    <n v="133627.72"/>
    <x v="3"/>
    <n v="107863.28"/>
    <n v="0.44665548612577693"/>
    <n v="0.55334451387422301"/>
  </r>
  <r>
    <x v="4"/>
    <n v="23.01"/>
    <x v="2"/>
    <x v="27"/>
    <n v="377143"/>
    <x v="5"/>
    <n v="452"/>
    <x v="1"/>
    <n v="83.3"/>
    <x v="2"/>
    <x v="5"/>
    <x v="1"/>
    <x v="1"/>
    <n v="156119.51999999999"/>
    <x v="2"/>
    <n v="221023.48"/>
    <n v="0.58604688407314998"/>
    <n v="0.41395311592685002"/>
  </r>
  <r>
    <x v="1"/>
    <n v="50.44"/>
    <x v="1"/>
    <x v="26"/>
    <n v="259124"/>
    <x v="0"/>
    <n v="712"/>
    <x v="1"/>
    <n v="81.08"/>
    <x v="2"/>
    <x v="2"/>
    <x v="0"/>
    <x v="1"/>
    <n v="160071.95000000001"/>
    <x v="0"/>
    <n v="99052.049999999988"/>
    <n v="0.38225733625600095"/>
    <n v="0.61774266374399911"/>
  </r>
  <r>
    <x v="1"/>
    <n v="77.569999999999993"/>
    <x v="1"/>
    <x v="19"/>
    <n v="286810"/>
    <x v="1"/>
    <n v="819"/>
    <x v="0"/>
    <n v="73.959999999999994"/>
    <x v="2"/>
    <x v="6"/>
    <x v="1"/>
    <x v="0"/>
    <n v="200957.64"/>
    <x v="2"/>
    <n v="85852.359999999986"/>
    <n v="0.29933530908964118"/>
    <n v="0.70066469091035888"/>
  </r>
  <r>
    <x v="8"/>
    <n v="20.82"/>
    <x v="3"/>
    <x v="32"/>
    <n v="276946"/>
    <x v="6"/>
    <n v="920"/>
    <x v="0"/>
    <n v="74.599999999999994"/>
    <x v="0"/>
    <x v="0"/>
    <x v="0"/>
    <x v="0"/>
    <n v="151057.87"/>
    <x v="3"/>
    <n v="125888.13"/>
    <n v="0.454558397665971"/>
    <n v="0.54544160233402905"/>
  </r>
  <r>
    <x v="4"/>
    <n v="26.31"/>
    <x v="2"/>
    <x v="2"/>
    <n v="257517"/>
    <x v="6"/>
    <n v="839"/>
    <x v="1"/>
    <n v="66.02"/>
    <x v="2"/>
    <x v="9"/>
    <x v="1"/>
    <x v="0"/>
    <n v="198960.59"/>
    <x v="2"/>
    <n v="58556.41"/>
    <n v="0.22738852192282452"/>
    <n v="0.77261147807717545"/>
  </r>
  <r>
    <x v="5"/>
    <n v="74.58"/>
    <x v="2"/>
    <x v="2"/>
    <n v="262059"/>
    <x v="3"/>
    <n v="729"/>
    <x v="1"/>
    <n v="76.11"/>
    <x v="1"/>
    <x v="4"/>
    <x v="0"/>
    <x v="1"/>
    <n v="208425.88"/>
    <x v="2"/>
    <n v="53633.119999999995"/>
    <n v="0.20466047722077851"/>
    <n v="0.79533952277922149"/>
  </r>
  <r>
    <x v="5"/>
    <n v="37.89"/>
    <x v="2"/>
    <x v="27"/>
    <n v="275933"/>
    <x v="8"/>
    <n v="325"/>
    <x v="2"/>
    <n v="26.94"/>
    <x v="1"/>
    <x v="9"/>
    <x v="0"/>
    <x v="0"/>
    <n v="125069.8"/>
    <x v="0"/>
    <n v="150863.20000000001"/>
    <n v="0.54673851985808153"/>
    <n v="0.45326148014191853"/>
  </r>
  <r>
    <x v="6"/>
    <n v="43.17"/>
    <x v="7"/>
    <x v="30"/>
    <n v="201454"/>
    <x v="4"/>
    <n v="665"/>
    <x v="1"/>
    <n v="95.63"/>
    <x v="0"/>
    <x v="0"/>
    <x v="1"/>
    <x v="1"/>
    <n v="93678.1"/>
    <x v="3"/>
    <n v="107775.9"/>
    <n v="0.53499012181440919"/>
    <n v="0.46500987818559081"/>
  </r>
  <r>
    <x v="3"/>
    <n v="7.25"/>
    <x v="3"/>
    <x v="3"/>
    <n v="269996"/>
    <x v="0"/>
    <n v="190"/>
    <x v="0"/>
    <n v="99.57"/>
    <x v="2"/>
    <x v="2"/>
    <x v="0"/>
    <x v="1"/>
    <n v="111028.61"/>
    <x v="1"/>
    <n v="158967.39000000001"/>
    <n v="0.58877683373087009"/>
    <n v="0.41122316626912991"/>
  </r>
  <r>
    <x v="5"/>
    <n v="59.31"/>
    <x v="1"/>
    <x v="1"/>
    <n v="369219"/>
    <x v="8"/>
    <n v="169"/>
    <x v="1"/>
    <n v="63.16"/>
    <x v="0"/>
    <x v="2"/>
    <x v="2"/>
    <x v="0"/>
    <n v="244983.04000000001"/>
    <x v="2"/>
    <n v="124235.95999999999"/>
    <n v="0.33648311706602313"/>
    <n v="0.66351688293397693"/>
  </r>
  <r>
    <x v="5"/>
    <n v="25.39"/>
    <x v="2"/>
    <x v="2"/>
    <n v="108115"/>
    <x v="6"/>
    <n v="705"/>
    <x v="2"/>
    <n v="35.44"/>
    <x v="1"/>
    <x v="3"/>
    <x v="2"/>
    <x v="1"/>
    <n v="62139.41"/>
    <x v="2"/>
    <n v="45975.59"/>
    <n v="0.42524709799750265"/>
    <n v="0.5747529020024974"/>
  </r>
  <r>
    <x v="1"/>
    <n v="59"/>
    <x v="7"/>
    <x v="23"/>
    <n v="175507"/>
    <x v="8"/>
    <n v="543"/>
    <x v="1"/>
    <n v="76.61"/>
    <x v="2"/>
    <x v="8"/>
    <x v="1"/>
    <x v="0"/>
    <n v="75889.14"/>
    <x v="1"/>
    <n v="99617.86"/>
    <n v="0.56760049456716821"/>
    <n v="0.43239950543283173"/>
  </r>
  <r>
    <x v="9"/>
    <n v="73.3"/>
    <x v="0"/>
    <x v="29"/>
    <n v="261569"/>
    <x v="9"/>
    <n v="480"/>
    <x v="2"/>
    <n v="53.48"/>
    <x v="2"/>
    <x v="1"/>
    <x v="0"/>
    <x v="1"/>
    <n v="110931.54"/>
    <x v="2"/>
    <n v="150637.46000000002"/>
    <n v="0.57589951408614948"/>
    <n v="0.42410048591385063"/>
  </r>
  <r>
    <x v="7"/>
    <n v="54.07"/>
    <x v="3"/>
    <x v="3"/>
    <n v="77015"/>
    <x v="7"/>
    <n v="758"/>
    <x v="1"/>
    <n v="67.16"/>
    <x v="0"/>
    <x v="0"/>
    <x v="2"/>
    <x v="1"/>
    <n v="32804.699999999997"/>
    <x v="0"/>
    <n v="44210.3"/>
    <n v="0.57404791274427058"/>
    <n v="0.42595208725572936"/>
  </r>
  <r>
    <x v="3"/>
    <n v="66.709999999999994"/>
    <x v="0"/>
    <x v="29"/>
    <n v="339419"/>
    <x v="3"/>
    <n v="318"/>
    <x v="1"/>
    <n v="65.27"/>
    <x v="0"/>
    <x v="0"/>
    <x v="0"/>
    <x v="1"/>
    <n v="141884.47"/>
    <x v="1"/>
    <n v="197534.53"/>
    <n v="0.58197841016560647"/>
    <n v="0.41802158983439347"/>
  </r>
  <r>
    <x v="2"/>
    <n v="63.07"/>
    <x v="2"/>
    <x v="2"/>
    <n v="207116"/>
    <x v="6"/>
    <n v="429"/>
    <x v="2"/>
    <n v="50.68"/>
    <x v="2"/>
    <x v="9"/>
    <x v="2"/>
    <x v="1"/>
    <n v="144668.93"/>
    <x v="2"/>
    <n v="62447.070000000007"/>
    <n v="0.30150770582668651"/>
    <n v="0.69849229417331349"/>
  </r>
  <r>
    <x v="4"/>
    <n v="73.069999999999993"/>
    <x v="2"/>
    <x v="38"/>
    <n v="192677"/>
    <x v="2"/>
    <n v="641"/>
    <x v="2"/>
    <n v="50.24"/>
    <x v="2"/>
    <x v="3"/>
    <x v="1"/>
    <x v="0"/>
    <n v="98597.82"/>
    <x v="2"/>
    <n v="94079.18"/>
    <n v="0.48827405450572714"/>
    <n v="0.51172594549427286"/>
  </r>
  <r>
    <x v="0"/>
    <n v="47.42"/>
    <x v="1"/>
    <x v="19"/>
    <n v="77126"/>
    <x v="7"/>
    <n v="108"/>
    <x v="2"/>
    <n v="38.9"/>
    <x v="1"/>
    <x v="7"/>
    <x v="1"/>
    <x v="1"/>
    <n v="53001.33"/>
    <x v="2"/>
    <n v="24124.67"/>
    <n v="0.31279555532505249"/>
    <n v="0.68720444467494746"/>
  </r>
  <r>
    <x v="7"/>
    <n v="31.23"/>
    <x v="4"/>
    <x v="12"/>
    <n v="297025"/>
    <x v="5"/>
    <n v="487"/>
    <x v="0"/>
    <n v="74.22"/>
    <x v="0"/>
    <x v="8"/>
    <x v="2"/>
    <x v="0"/>
    <n v="166017.54"/>
    <x v="1"/>
    <n v="131007.45999999999"/>
    <n v="0.44106543220267652"/>
    <n v="0.55893456779732353"/>
  </r>
  <r>
    <x v="0"/>
    <n v="59.96"/>
    <x v="5"/>
    <x v="20"/>
    <n v="106898"/>
    <x v="0"/>
    <n v="645"/>
    <x v="0"/>
    <n v="62.49"/>
    <x v="0"/>
    <x v="2"/>
    <x v="2"/>
    <x v="0"/>
    <n v="44940.85"/>
    <x v="1"/>
    <n v="61957.15"/>
    <n v="0.57959129263409981"/>
    <n v="0.42040870736590019"/>
  </r>
  <r>
    <x v="8"/>
    <n v="26.62"/>
    <x v="3"/>
    <x v="3"/>
    <n v="172627"/>
    <x v="0"/>
    <n v="812"/>
    <x v="1"/>
    <n v="78.849999999999994"/>
    <x v="2"/>
    <x v="2"/>
    <x v="1"/>
    <x v="1"/>
    <n v="76394.25"/>
    <x v="2"/>
    <n v="96232.75"/>
    <n v="0.55746059422917615"/>
    <n v="0.44253940577082379"/>
  </r>
  <r>
    <x v="0"/>
    <n v="75.430000000000007"/>
    <x v="5"/>
    <x v="20"/>
    <n v="361694"/>
    <x v="0"/>
    <n v="888"/>
    <x v="1"/>
    <n v="97.31"/>
    <x v="1"/>
    <x v="1"/>
    <x v="2"/>
    <x v="1"/>
    <n v="257936.44"/>
    <x v="3"/>
    <n v="103757.56"/>
    <n v="0.28686558250897165"/>
    <n v="0.71313441749102835"/>
  </r>
  <r>
    <x v="1"/>
    <n v="67.17"/>
    <x v="0"/>
    <x v="29"/>
    <n v="216276"/>
    <x v="2"/>
    <n v="732"/>
    <x v="1"/>
    <n v="63.24"/>
    <x v="2"/>
    <x v="3"/>
    <x v="2"/>
    <x v="1"/>
    <n v="125285.68"/>
    <x v="3"/>
    <n v="90990.32"/>
    <n v="0.4207139026059295"/>
    <n v="0.57928609739407055"/>
  </r>
  <r>
    <x v="8"/>
    <n v="31.32"/>
    <x v="2"/>
    <x v="38"/>
    <n v="303968"/>
    <x v="9"/>
    <n v="701"/>
    <x v="1"/>
    <n v="99.81"/>
    <x v="2"/>
    <x v="1"/>
    <x v="2"/>
    <x v="1"/>
    <n v="169713.78"/>
    <x v="1"/>
    <n v="134254.22"/>
    <n v="0.44167221549636804"/>
    <n v="0.55832778450363196"/>
  </r>
  <r>
    <x v="5"/>
    <n v="56.77"/>
    <x v="1"/>
    <x v="26"/>
    <n v="210785"/>
    <x v="6"/>
    <n v="204"/>
    <x v="1"/>
    <n v="61.97"/>
    <x v="1"/>
    <x v="1"/>
    <x v="0"/>
    <x v="1"/>
    <n v="127845.31"/>
    <x v="2"/>
    <n v="82939.69"/>
    <n v="0.39348003890219896"/>
    <n v="0.60651996109780104"/>
  </r>
  <r>
    <x v="9"/>
    <n v="32.97"/>
    <x v="5"/>
    <x v="15"/>
    <n v="360592"/>
    <x v="3"/>
    <n v="797"/>
    <x v="1"/>
    <n v="62.82"/>
    <x v="2"/>
    <x v="4"/>
    <x v="2"/>
    <x v="1"/>
    <n v="159836.63"/>
    <x v="1"/>
    <n v="200755.37"/>
    <n v="0.55673828038336959"/>
    <n v="0.44326171961663047"/>
  </r>
  <r>
    <x v="3"/>
    <n v="59.36"/>
    <x v="0"/>
    <x v="0"/>
    <n v="284598"/>
    <x v="5"/>
    <n v="661"/>
    <x v="2"/>
    <n v="55.09"/>
    <x v="0"/>
    <x v="0"/>
    <x v="1"/>
    <x v="0"/>
    <n v="224097.87"/>
    <x v="2"/>
    <n v="60500.130000000005"/>
    <n v="0.2125810090021715"/>
    <n v="0.78741899099782853"/>
  </r>
  <r>
    <x v="7"/>
    <n v="29.81"/>
    <x v="3"/>
    <x v="14"/>
    <n v="349726"/>
    <x v="0"/>
    <n v="993"/>
    <x v="1"/>
    <n v="76.8"/>
    <x v="0"/>
    <x v="1"/>
    <x v="0"/>
    <x v="0"/>
    <n v="171905.07"/>
    <x v="1"/>
    <n v="177820.93"/>
    <n v="0.5084578498596044"/>
    <n v="0.49154215014039565"/>
  </r>
  <r>
    <x v="4"/>
    <n v="50.05"/>
    <x v="4"/>
    <x v="12"/>
    <n v="78106"/>
    <x v="6"/>
    <n v="462"/>
    <x v="2"/>
    <n v="25.65"/>
    <x v="2"/>
    <x v="9"/>
    <x v="2"/>
    <x v="1"/>
    <n v="43403.01"/>
    <x v="3"/>
    <n v="34702.99"/>
    <n v="0.44430632729879904"/>
    <n v="0.55569367270120096"/>
  </r>
  <r>
    <x v="0"/>
    <n v="70.849999999999994"/>
    <x v="0"/>
    <x v="6"/>
    <n v="331490"/>
    <x v="4"/>
    <n v="255"/>
    <x v="0"/>
    <n v="70.03"/>
    <x v="1"/>
    <x v="0"/>
    <x v="0"/>
    <x v="0"/>
    <n v="196978.25"/>
    <x v="1"/>
    <n v="134511.75"/>
    <n v="0.4057792090259133"/>
    <n v="0.59422079097408675"/>
  </r>
  <r>
    <x v="4"/>
    <n v="64.94"/>
    <x v="1"/>
    <x v="26"/>
    <n v="299486"/>
    <x v="6"/>
    <n v="238"/>
    <x v="1"/>
    <n v="88.54"/>
    <x v="1"/>
    <x v="7"/>
    <x v="0"/>
    <x v="0"/>
    <n v="125341.1"/>
    <x v="3"/>
    <n v="174144.9"/>
    <n v="0.58147926781218484"/>
    <n v="0.41852073218781516"/>
  </r>
  <r>
    <x v="2"/>
    <n v="41.32"/>
    <x v="3"/>
    <x v="3"/>
    <n v="119962"/>
    <x v="5"/>
    <n v="315"/>
    <x v="1"/>
    <n v="93.84"/>
    <x v="2"/>
    <x v="5"/>
    <x v="0"/>
    <x v="0"/>
    <n v="48475.49"/>
    <x v="1"/>
    <n v="71486.510000000009"/>
    <n v="0.59590962138010373"/>
    <n v="0.40409037861989627"/>
  </r>
  <r>
    <x v="1"/>
    <n v="79.84"/>
    <x v="5"/>
    <x v="20"/>
    <n v="61838"/>
    <x v="9"/>
    <n v="212"/>
    <x v="2"/>
    <n v="36.869999999999997"/>
    <x v="0"/>
    <x v="0"/>
    <x v="1"/>
    <x v="1"/>
    <n v="37965.5"/>
    <x v="2"/>
    <n v="23872.5"/>
    <n v="0.38604903133995278"/>
    <n v="0.61395096866004717"/>
  </r>
  <r>
    <x v="6"/>
    <n v="10.47"/>
    <x v="0"/>
    <x v="0"/>
    <n v="168570"/>
    <x v="6"/>
    <n v="204"/>
    <x v="1"/>
    <n v="91.19"/>
    <x v="1"/>
    <x v="7"/>
    <x v="2"/>
    <x v="1"/>
    <n v="132480.41"/>
    <x v="2"/>
    <n v="36089.589999999997"/>
    <n v="0.21409260247968201"/>
    <n v="0.78590739752031802"/>
  </r>
  <r>
    <x v="9"/>
    <n v="71.95"/>
    <x v="4"/>
    <x v="12"/>
    <n v="397212"/>
    <x v="5"/>
    <n v="592"/>
    <x v="2"/>
    <n v="51.88"/>
    <x v="0"/>
    <x v="9"/>
    <x v="2"/>
    <x v="1"/>
    <n v="220124.77"/>
    <x v="0"/>
    <n v="177087.23"/>
    <n v="0.44582547858574267"/>
    <n v="0.55417452141425738"/>
  </r>
  <r>
    <x v="3"/>
    <n v="29.88"/>
    <x v="5"/>
    <x v="5"/>
    <n v="91642"/>
    <x v="0"/>
    <n v="885"/>
    <x v="0"/>
    <n v="69.260000000000005"/>
    <x v="2"/>
    <x v="2"/>
    <x v="0"/>
    <x v="0"/>
    <n v="66615.55"/>
    <x v="0"/>
    <n v="25026.449999999997"/>
    <n v="0.27308930403090281"/>
    <n v="0.72691069596909719"/>
  </r>
  <r>
    <x v="0"/>
    <n v="14.93"/>
    <x v="2"/>
    <x v="34"/>
    <n v="383022"/>
    <x v="6"/>
    <n v="408"/>
    <x v="0"/>
    <n v="85.85"/>
    <x v="0"/>
    <x v="7"/>
    <x v="1"/>
    <x v="0"/>
    <n v="157754.53"/>
    <x v="2"/>
    <n v="225267.47"/>
    <n v="0.58813193498023608"/>
    <n v="0.41186806501976386"/>
  </r>
  <r>
    <x v="3"/>
    <n v="50.01"/>
    <x v="0"/>
    <x v="39"/>
    <n v="146416"/>
    <x v="1"/>
    <n v="550"/>
    <x v="1"/>
    <n v="93.09"/>
    <x v="0"/>
    <x v="1"/>
    <x v="1"/>
    <x v="0"/>
    <n v="75852.98"/>
    <x v="3"/>
    <n v="70563.02"/>
    <n v="0.48193517101956074"/>
    <n v="0.51806482898043926"/>
  </r>
  <r>
    <x v="1"/>
    <n v="23.61"/>
    <x v="5"/>
    <x v="15"/>
    <n v="287423"/>
    <x v="2"/>
    <n v="133"/>
    <x v="0"/>
    <n v="61.41"/>
    <x v="1"/>
    <x v="6"/>
    <x v="0"/>
    <x v="0"/>
    <n v="224944.16"/>
    <x v="0"/>
    <n v="62478.84"/>
    <n v="0.21737592329075961"/>
    <n v="0.78262407670924039"/>
  </r>
  <r>
    <x v="7"/>
    <n v="33.24"/>
    <x v="7"/>
    <x v="30"/>
    <n v="351708"/>
    <x v="1"/>
    <n v="493"/>
    <x v="1"/>
    <n v="81.87"/>
    <x v="0"/>
    <x v="0"/>
    <x v="2"/>
    <x v="0"/>
    <n v="194733.53"/>
    <x v="3"/>
    <n v="156974.47"/>
    <n v="0.44632044195753295"/>
    <n v="0.55367955804246705"/>
  </r>
  <r>
    <x v="9"/>
    <n v="34.950000000000003"/>
    <x v="5"/>
    <x v="13"/>
    <n v="263334"/>
    <x v="0"/>
    <n v="812"/>
    <x v="2"/>
    <n v="30.09"/>
    <x v="2"/>
    <x v="2"/>
    <x v="2"/>
    <x v="0"/>
    <n v="131239.73000000001"/>
    <x v="2"/>
    <n v="132094.26999999999"/>
    <n v="0.50162254019610075"/>
    <n v="0.49837745980389925"/>
  </r>
  <r>
    <x v="7"/>
    <n v="50.09"/>
    <x v="1"/>
    <x v="1"/>
    <n v="86047"/>
    <x v="9"/>
    <n v="355"/>
    <x v="2"/>
    <n v="49.95"/>
    <x v="1"/>
    <x v="0"/>
    <x v="0"/>
    <x v="0"/>
    <n v="66570.91"/>
    <x v="1"/>
    <n v="19476.089999999997"/>
    <n v="0.22634246400223129"/>
    <n v="0.77365753599776865"/>
  </r>
  <r>
    <x v="3"/>
    <n v="46.37"/>
    <x v="7"/>
    <x v="30"/>
    <n v="274019"/>
    <x v="8"/>
    <n v="531"/>
    <x v="2"/>
    <n v="45.13"/>
    <x v="0"/>
    <x v="7"/>
    <x v="0"/>
    <x v="1"/>
    <n v="142256.95999999999"/>
    <x v="1"/>
    <n v="131762.04"/>
    <n v="0.48085001405012062"/>
    <n v="0.51914998594987938"/>
  </r>
  <r>
    <x v="3"/>
    <n v="50.59"/>
    <x v="4"/>
    <x v="4"/>
    <n v="371840"/>
    <x v="0"/>
    <n v="525"/>
    <x v="1"/>
    <n v="84.23"/>
    <x v="2"/>
    <x v="2"/>
    <x v="1"/>
    <x v="1"/>
    <n v="177145.87"/>
    <x v="1"/>
    <n v="194694.13"/>
    <n v="0.5235965200086059"/>
    <n v="0.47640347999139415"/>
  </r>
  <r>
    <x v="5"/>
    <n v="54.66"/>
    <x v="7"/>
    <x v="28"/>
    <n v="379664"/>
    <x v="4"/>
    <n v="453"/>
    <x v="0"/>
    <n v="86.84"/>
    <x v="1"/>
    <x v="0"/>
    <x v="1"/>
    <x v="0"/>
    <n v="153120.57999999999"/>
    <x v="3"/>
    <n v="226543.42"/>
    <n v="0.59669449829322774"/>
    <n v="0.40330550170677226"/>
  </r>
  <r>
    <x v="0"/>
    <n v="8.57"/>
    <x v="2"/>
    <x v="34"/>
    <n v="142575"/>
    <x v="9"/>
    <n v="213"/>
    <x v="0"/>
    <n v="76.62"/>
    <x v="0"/>
    <x v="0"/>
    <x v="0"/>
    <x v="0"/>
    <n v="83711.94"/>
    <x v="3"/>
    <n v="58863.06"/>
    <n v="0.41285681220410309"/>
    <n v="0.58714318779589691"/>
  </r>
  <r>
    <x v="3"/>
    <n v="68.150000000000006"/>
    <x v="7"/>
    <x v="23"/>
    <n v="227573"/>
    <x v="1"/>
    <n v="159"/>
    <x v="2"/>
    <n v="40.44"/>
    <x v="1"/>
    <x v="4"/>
    <x v="2"/>
    <x v="1"/>
    <n v="153237.75"/>
    <x v="1"/>
    <n v="74335.25"/>
    <n v="0.32664353855685868"/>
    <n v="0.67335646144314132"/>
  </r>
  <r>
    <x v="6"/>
    <n v="17.25"/>
    <x v="7"/>
    <x v="30"/>
    <n v="397517"/>
    <x v="0"/>
    <n v="830"/>
    <x v="1"/>
    <n v="62.46"/>
    <x v="2"/>
    <x v="2"/>
    <x v="2"/>
    <x v="0"/>
    <n v="311723.12"/>
    <x v="3"/>
    <n v="85793.88"/>
    <n v="0.21582443015015712"/>
    <n v="0.78417556984984293"/>
  </r>
  <r>
    <x v="8"/>
    <n v="20.03"/>
    <x v="3"/>
    <x v="3"/>
    <n v="149610"/>
    <x v="4"/>
    <n v="196"/>
    <x v="1"/>
    <n v="83.23"/>
    <x v="1"/>
    <x v="0"/>
    <x v="0"/>
    <x v="0"/>
    <n v="71708.399999999994"/>
    <x v="3"/>
    <n v="77901.600000000006"/>
    <n v="0.52069781431722484"/>
    <n v="0.47930218568277516"/>
  </r>
  <r>
    <x v="2"/>
    <n v="15.96"/>
    <x v="5"/>
    <x v="9"/>
    <n v="72987"/>
    <x v="1"/>
    <n v="450"/>
    <x v="1"/>
    <n v="64.09"/>
    <x v="1"/>
    <x v="1"/>
    <x v="2"/>
    <x v="1"/>
    <n v="44533.45"/>
    <x v="2"/>
    <n v="28453.550000000003"/>
    <n v="0.3898440818227904"/>
    <n v="0.6101559181772096"/>
  </r>
  <r>
    <x v="4"/>
    <n v="65.790000000000006"/>
    <x v="2"/>
    <x v="27"/>
    <n v="332186"/>
    <x v="8"/>
    <n v="590"/>
    <x v="1"/>
    <n v="65.290000000000006"/>
    <x v="2"/>
    <x v="8"/>
    <x v="0"/>
    <x v="0"/>
    <n v="221562.03"/>
    <x v="0"/>
    <n v="110623.97"/>
    <n v="0.33301815850156236"/>
    <n v="0.66698184149843764"/>
  </r>
  <r>
    <x v="1"/>
    <n v="20.59"/>
    <x v="6"/>
    <x v="33"/>
    <n v="227649"/>
    <x v="3"/>
    <n v="987"/>
    <x v="2"/>
    <n v="35.369999999999997"/>
    <x v="0"/>
    <x v="4"/>
    <x v="2"/>
    <x v="0"/>
    <n v="134395.16"/>
    <x v="1"/>
    <n v="93253.84"/>
    <n v="0.40963869817130755"/>
    <n v="0.5903613018286924"/>
  </r>
  <r>
    <x v="8"/>
    <n v="7.65"/>
    <x v="1"/>
    <x v="37"/>
    <n v="383741"/>
    <x v="8"/>
    <n v="414"/>
    <x v="1"/>
    <n v="65.739999999999995"/>
    <x v="1"/>
    <x v="8"/>
    <x v="2"/>
    <x v="1"/>
    <n v="252207.48"/>
    <x v="3"/>
    <n v="131533.51999999999"/>
    <n v="0.34276639712722901"/>
    <n v="0.65723360287277099"/>
  </r>
  <r>
    <x v="7"/>
    <n v="53.28"/>
    <x v="6"/>
    <x v="21"/>
    <n v="86019"/>
    <x v="1"/>
    <n v="479"/>
    <x v="2"/>
    <n v="53.85"/>
    <x v="1"/>
    <x v="0"/>
    <x v="0"/>
    <x v="1"/>
    <n v="58402.34"/>
    <x v="2"/>
    <n v="27616.660000000003"/>
    <n v="0.32105302316929984"/>
    <n v="0.67894697683070016"/>
  </r>
  <r>
    <x v="9"/>
    <n v="63.62"/>
    <x v="0"/>
    <x v="39"/>
    <n v="341980"/>
    <x v="0"/>
    <n v="784"/>
    <x v="2"/>
    <n v="29.18"/>
    <x v="0"/>
    <x v="1"/>
    <x v="1"/>
    <x v="0"/>
    <n v="223233.5"/>
    <x v="1"/>
    <n v="118746.5"/>
    <n v="0.34723229428621555"/>
    <n v="0.6527677057137844"/>
  </r>
  <r>
    <x v="4"/>
    <n v="52.51"/>
    <x v="5"/>
    <x v="15"/>
    <n v="355866"/>
    <x v="2"/>
    <n v="595"/>
    <x v="0"/>
    <n v="69.239999999999995"/>
    <x v="2"/>
    <x v="3"/>
    <x v="1"/>
    <x v="0"/>
    <n v="181189.8"/>
    <x v="2"/>
    <n v="174676.2"/>
    <n v="0.49084824062990007"/>
    <n v="0.50915175937009993"/>
  </r>
  <r>
    <x v="7"/>
    <n v="35.04"/>
    <x v="7"/>
    <x v="17"/>
    <n v="198368"/>
    <x v="7"/>
    <n v="610"/>
    <x v="0"/>
    <n v="86.99"/>
    <x v="0"/>
    <x v="6"/>
    <x v="0"/>
    <x v="0"/>
    <n v="134129.31"/>
    <x v="1"/>
    <n v="64238.69"/>
    <n v="0.3238359513631231"/>
    <n v="0.67616404863687696"/>
  </r>
  <r>
    <x v="2"/>
    <n v="43.64"/>
    <x v="4"/>
    <x v="18"/>
    <n v="236062"/>
    <x v="8"/>
    <n v="614"/>
    <x v="2"/>
    <n v="43.09"/>
    <x v="1"/>
    <x v="6"/>
    <x v="2"/>
    <x v="1"/>
    <n v="187222.42"/>
    <x v="3"/>
    <n v="48839.579999999987"/>
    <n v="0.20689301963043602"/>
    <n v="0.79310698036956395"/>
  </r>
  <r>
    <x v="4"/>
    <n v="39.79"/>
    <x v="4"/>
    <x v="16"/>
    <n v="250636"/>
    <x v="3"/>
    <n v="968"/>
    <x v="2"/>
    <n v="32.200000000000003"/>
    <x v="0"/>
    <x v="4"/>
    <x v="2"/>
    <x v="1"/>
    <n v="170007.72"/>
    <x v="3"/>
    <n v="80628.28"/>
    <n v="0.32169472861041509"/>
    <n v="0.67830527138958485"/>
  </r>
  <r>
    <x v="3"/>
    <n v="66.849999999999994"/>
    <x v="0"/>
    <x v="35"/>
    <n v="114187"/>
    <x v="4"/>
    <n v="986"/>
    <x v="1"/>
    <n v="69.290000000000006"/>
    <x v="0"/>
    <x v="0"/>
    <x v="1"/>
    <x v="0"/>
    <n v="82509.350000000006"/>
    <x v="1"/>
    <n v="31677.649999999994"/>
    <n v="0.27741905821153018"/>
    <n v="0.72258094178846988"/>
  </r>
  <r>
    <x v="0"/>
    <n v="58.97"/>
    <x v="3"/>
    <x v="14"/>
    <n v="390221"/>
    <x v="1"/>
    <n v="362"/>
    <x v="1"/>
    <n v="74.2"/>
    <x v="1"/>
    <x v="6"/>
    <x v="0"/>
    <x v="1"/>
    <n v="273119.94"/>
    <x v="2"/>
    <n v="117101.06"/>
    <n v="0.30008907772774912"/>
    <n v="0.69991092227225082"/>
  </r>
  <r>
    <x v="9"/>
    <n v="45.28"/>
    <x v="1"/>
    <x v="1"/>
    <n v="220098"/>
    <x v="4"/>
    <n v="616"/>
    <x v="1"/>
    <n v="75.08"/>
    <x v="0"/>
    <x v="0"/>
    <x v="1"/>
    <x v="0"/>
    <n v="103890.66"/>
    <x v="1"/>
    <n v="116207.34"/>
    <n v="0.52797999073140145"/>
    <n v="0.47202000926859855"/>
  </r>
  <r>
    <x v="9"/>
    <n v="17.739999999999998"/>
    <x v="3"/>
    <x v="7"/>
    <n v="241161"/>
    <x v="0"/>
    <n v="382"/>
    <x v="2"/>
    <n v="43.61"/>
    <x v="1"/>
    <x v="1"/>
    <x v="2"/>
    <x v="1"/>
    <n v="152037.01999999999"/>
    <x v="0"/>
    <n v="89123.98000000001"/>
    <n v="0.3695621597190259"/>
    <n v="0.63043784028097405"/>
  </r>
  <r>
    <x v="2"/>
    <n v="11.2"/>
    <x v="1"/>
    <x v="25"/>
    <n v="321541"/>
    <x v="5"/>
    <n v="683"/>
    <x v="1"/>
    <n v="96.74"/>
    <x v="1"/>
    <x v="1"/>
    <x v="1"/>
    <x v="1"/>
    <n v="207379.4"/>
    <x v="3"/>
    <n v="114161.60000000001"/>
    <n v="0.35504523528881232"/>
    <n v="0.64495476471118762"/>
  </r>
  <r>
    <x v="5"/>
    <n v="26.81"/>
    <x v="3"/>
    <x v="11"/>
    <n v="354157"/>
    <x v="1"/>
    <n v="831"/>
    <x v="2"/>
    <n v="50.04"/>
    <x v="0"/>
    <x v="0"/>
    <x v="0"/>
    <x v="0"/>
    <n v="280800.95"/>
    <x v="0"/>
    <n v="73356.049999999988"/>
    <n v="0.20712861809875277"/>
    <n v="0.79287138190124717"/>
  </r>
  <r>
    <x v="8"/>
    <n v="57.57"/>
    <x v="4"/>
    <x v="18"/>
    <n v="306959"/>
    <x v="3"/>
    <n v="462"/>
    <x v="2"/>
    <n v="40.26"/>
    <x v="1"/>
    <x v="0"/>
    <x v="1"/>
    <x v="1"/>
    <n v="198526.38"/>
    <x v="1"/>
    <n v="108432.62"/>
    <n v="0.35324789304109017"/>
    <n v="0.64675210695890983"/>
  </r>
  <r>
    <x v="4"/>
    <n v="31.99"/>
    <x v="4"/>
    <x v="4"/>
    <n v="231730"/>
    <x v="5"/>
    <n v="110"/>
    <x v="2"/>
    <n v="53.64"/>
    <x v="1"/>
    <x v="5"/>
    <x v="1"/>
    <x v="0"/>
    <n v="170334.38"/>
    <x v="3"/>
    <n v="61395.619999999995"/>
    <n v="0.26494463384110817"/>
    <n v="0.73505536615889189"/>
  </r>
  <r>
    <x v="3"/>
    <n v="56.16"/>
    <x v="5"/>
    <x v="20"/>
    <n v="209379"/>
    <x v="5"/>
    <n v="865"/>
    <x v="0"/>
    <n v="95.83"/>
    <x v="0"/>
    <x v="2"/>
    <x v="2"/>
    <x v="0"/>
    <n v="104398.25"/>
    <x v="2"/>
    <n v="104980.75"/>
    <n v="0.50139101820144327"/>
    <n v="0.49860898179855667"/>
  </r>
  <r>
    <x v="5"/>
    <n v="25.4"/>
    <x v="7"/>
    <x v="36"/>
    <n v="387255"/>
    <x v="2"/>
    <n v="559"/>
    <x v="1"/>
    <n v="71.040000000000006"/>
    <x v="1"/>
    <x v="2"/>
    <x v="1"/>
    <x v="0"/>
    <n v="296029.09000000003"/>
    <x v="0"/>
    <n v="91225.909999999974"/>
    <n v="0.23557064466565952"/>
    <n v="0.76442935533434053"/>
  </r>
  <r>
    <x v="2"/>
    <n v="79.599999999999994"/>
    <x v="7"/>
    <x v="28"/>
    <n v="267558"/>
    <x v="2"/>
    <n v="863"/>
    <x v="0"/>
    <n v="91.46"/>
    <x v="0"/>
    <x v="2"/>
    <x v="1"/>
    <x v="0"/>
    <n v="168635.6"/>
    <x v="2"/>
    <n v="98922.4"/>
    <n v="0.36972320020332039"/>
    <n v="0.63027679979667961"/>
  </r>
  <r>
    <x v="5"/>
    <n v="16.66"/>
    <x v="7"/>
    <x v="36"/>
    <n v="199155"/>
    <x v="3"/>
    <n v="468"/>
    <x v="0"/>
    <n v="98.38"/>
    <x v="1"/>
    <x v="0"/>
    <x v="2"/>
    <x v="0"/>
    <n v="100713.65"/>
    <x v="0"/>
    <n v="98441.35"/>
    <n v="0.49429514699605837"/>
    <n v="0.50570485300394163"/>
  </r>
  <r>
    <x v="4"/>
    <n v="5.14"/>
    <x v="5"/>
    <x v="15"/>
    <n v="221242"/>
    <x v="4"/>
    <n v="884"/>
    <x v="0"/>
    <n v="91.19"/>
    <x v="0"/>
    <x v="0"/>
    <x v="0"/>
    <x v="0"/>
    <n v="117896.76"/>
    <x v="3"/>
    <n v="103345.24"/>
    <n v="0.46711401994196405"/>
    <n v="0.532885980058036"/>
  </r>
  <r>
    <x v="2"/>
    <n v="71.209999999999994"/>
    <x v="0"/>
    <x v="29"/>
    <n v="211394"/>
    <x v="4"/>
    <n v="884"/>
    <x v="1"/>
    <n v="93.73"/>
    <x v="2"/>
    <x v="0"/>
    <x v="1"/>
    <x v="1"/>
    <n v="161882.72"/>
    <x v="1"/>
    <n v="49511.28"/>
    <n v="0.2342132700076634"/>
    <n v="0.76578672999233655"/>
  </r>
  <r>
    <x v="7"/>
    <n v="77.739999999999995"/>
    <x v="4"/>
    <x v="4"/>
    <n v="206703"/>
    <x v="3"/>
    <n v="608"/>
    <x v="1"/>
    <n v="86.09"/>
    <x v="1"/>
    <x v="0"/>
    <x v="2"/>
    <x v="1"/>
    <n v="148367.47"/>
    <x v="0"/>
    <n v="58335.53"/>
    <n v="0.28221907761377435"/>
    <n v="0.71778092238622571"/>
  </r>
  <r>
    <x v="0"/>
    <n v="29.46"/>
    <x v="0"/>
    <x v="0"/>
    <n v="245341"/>
    <x v="6"/>
    <n v="710"/>
    <x v="2"/>
    <n v="35.57"/>
    <x v="1"/>
    <x v="4"/>
    <x v="1"/>
    <x v="0"/>
    <n v="119357.08"/>
    <x v="1"/>
    <n v="125983.92"/>
    <n v="0.51350536600079077"/>
    <n v="0.48649463399920928"/>
  </r>
  <r>
    <x v="8"/>
    <n v="76.45"/>
    <x v="1"/>
    <x v="1"/>
    <n v="302655"/>
    <x v="7"/>
    <n v="941"/>
    <x v="0"/>
    <n v="96.69"/>
    <x v="1"/>
    <x v="6"/>
    <x v="2"/>
    <x v="0"/>
    <n v="202656.29"/>
    <x v="3"/>
    <n v="99998.709999999992"/>
    <n v="0.33040494952999289"/>
    <n v="0.66959505047000711"/>
  </r>
  <r>
    <x v="1"/>
    <n v="57.39"/>
    <x v="6"/>
    <x v="21"/>
    <n v="214668"/>
    <x v="3"/>
    <n v="526"/>
    <x v="2"/>
    <n v="50.91"/>
    <x v="2"/>
    <x v="4"/>
    <x v="1"/>
    <x v="0"/>
    <n v="93401.88"/>
    <x v="1"/>
    <n v="121266.12"/>
    <n v="0.56490077701380736"/>
    <n v="0.43509922298619264"/>
  </r>
  <r>
    <x v="8"/>
    <n v="41.64"/>
    <x v="0"/>
    <x v="35"/>
    <n v="53439"/>
    <x v="9"/>
    <n v="348"/>
    <x v="2"/>
    <n v="51.73"/>
    <x v="2"/>
    <x v="1"/>
    <x v="1"/>
    <x v="1"/>
    <n v="26529.83"/>
    <x v="3"/>
    <n v="26909.17"/>
    <n v="0.50354928048803305"/>
    <n v="0.49645071951196695"/>
  </r>
  <r>
    <x v="3"/>
    <n v="78.03"/>
    <x v="1"/>
    <x v="37"/>
    <n v="169164"/>
    <x v="5"/>
    <n v="954"/>
    <x v="2"/>
    <n v="27.25"/>
    <x v="0"/>
    <x v="4"/>
    <x v="1"/>
    <x v="0"/>
    <n v="79750.91"/>
    <x v="2"/>
    <n v="89413.09"/>
    <n v="0.52855861767279089"/>
    <n v="0.47144138232720911"/>
  </r>
  <r>
    <x v="3"/>
    <n v="54.75"/>
    <x v="0"/>
    <x v="35"/>
    <n v="389365"/>
    <x v="6"/>
    <n v="397"/>
    <x v="0"/>
    <n v="82.67"/>
    <x v="0"/>
    <x v="7"/>
    <x v="2"/>
    <x v="1"/>
    <n v="274526.18"/>
    <x v="3"/>
    <n v="114838.82"/>
    <n v="0.29493873357903255"/>
    <n v="0.70506126642096745"/>
  </r>
  <r>
    <x v="7"/>
    <n v="25.96"/>
    <x v="2"/>
    <x v="27"/>
    <n v="367461"/>
    <x v="0"/>
    <n v="965"/>
    <x v="0"/>
    <n v="83.62"/>
    <x v="1"/>
    <x v="4"/>
    <x v="1"/>
    <x v="1"/>
    <n v="205069.53"/>
    <x v="1"/>
    <n v="162391.47"/>
    <n v="0.44192844954974814"/>
    <n v="0.55807155045025181"/>
  </r>
  <r>
    <x v="9"/>
    <n v="57.05"/>
    <x v="2"/>
    <x v="34"/>
    <n v="399829"/>
    <x v="4"/>
    <n v="686"/>
    <x v="2"/>
    <n v="41.12"/>
    <x v="2"/>
    <x v="0"/>
    <x v="2"/>
    <x v="1"/>
    <n v="233155.41"/>
    <x v="1"/>
    <n v="166673.59"/>
    <n v="0.41686218358348193"/>
    <n v="0.58313781641651807"/>
  </r>
  <r>
    <x v="2"/>
    <n v="70.489999999999995"/>
    <x v="7"/>
    <x v="36"/>
    <n v="151734"/>
    <x v="1"/>
    <n v="708"/>
    <x v="2"/>
    <n v="38.97"/>
    <x v="2"/>
    <x v="6"/>
    <x v="2"/>
    <x v="1"/>
    <n v="73726.41"/>
    <x v="3"/>
    <n v="78007.59"/>
    <n v="0.51410751710229741"/>
    <n v="0.48589248289770259"/>
  </r>
  <r>
    <x v="8"/>
    <n v="56.75"/>
    <x v="2"/>
    <x v="38"/>
    <n v="197810"/>
    <x v="0"/>
    <n v="114"/>
    <x v="2"/>
    <n v="51.43"/>
    <x v="2"/>
    <x v="2"/>
    <x v="1"/>
    <x v="1"/>
    <n v="126771.02"/>
    <x v="2"/>
    <n v="71038.98"/>
    <n v="0.35912734442141447"/>
    <n v="0.64087265557858553"/>
  </r>
  <r>
    <x v="7"/>
    <n v="60.88"/>
    <x v="0"/>
    <x v="35"/>
    <n v="354525"/>
    <x v="1"/>
    <n v="424"/>
    <x v="0"/>
    <n v="97.9"/>
    <x v="1"/>
    <x v="0"/>
    <x v="1"/>
    <x v="0"/>
    <n v="263273.76"/>
    <x v="2"/>
    <n v="91251.239999999991"/>
    <n v="0.25739014173894648"/>
    <n v="0.74260985826105352"/>
  </r>
  <r>
    <x v="7"/>
    <n v="73.87"/>
    <x v="7"/>
    <x v="28"/>
    <n v="314472"/>
    <x v="1"/>
    <n v="835"/>
    <x v="0"/>
    <n v="71.58"/>
    <x v="2"/>
    <x v="6"/>
    <x v="0"/>
    <x v="0"/>
    <n v="181115.41"/>
    <x v="1"/>
    <n v="133356.59"/>
    <n v="0.42406506779617897"/>
    <n v="0.57593493220382097"/>
  </r>
  <r>
    <x v="6"/>
    <n v="34.270000000000003"/>
    <x v="7"/>
    <x v="36"/>
    <n v="227879"/>
    <x v="6"/>
    <n v="969"/>
    <x v="0"/>
    <n v="97.38"/>
    <x v="1"/>
    <x v="4"/>
    <x v="2"/>
    <x v="1"/>
    <n v="106930.19"/>
    <x v="0"/>
    <n v="120948.81"/>
    <n v="0.5307589115276089"/>
    <n v="0.46924108847239104"/>
  </r>
  <r>
    <x v="0"/>
    <n v="20.350000000000001"/>
    <x v="1"/>
    <x v="37"/>
    <n v="196884"/>
    <x v="3"/>
    <n v="126"/>
    <x v="1"/>
    <n v="89.17"/>
    <x v="1"/>
    <x v="4"/>
    <x v="0"/>
    <x v="1"/>
    <n v="112148.05"/>
    <x v="0"/>
    <n v="84735.95"/>
    <n v="0.43038515064708149"/>
    <n v="0.56961484935291851"/>
  </r>
  <r>
    <x v="2"/>
    <n v="52.94"/>
    <x v="3"/>
    <x v="14"/>
    <n v="399230"/>
    <x v="2"/>
    <n v="597"/>
    <x v="1"/>
    <n v="72.08"/>
    <x v="0"/>
    <x v="6"/>
    <x v="0"/>
    <x v="1"/>
    <n v="270711.83"/>
    <x v="1"/>
    <n v="128518.16999999998"/>
    <n v="0.32191511158981034"/>
    <n v="0.67808488841018966"/>
  </r>
  <r>
    <x v="9"/>
    <n v="18.04"/>
    <x v="4"/>
    <x v="18"/>
    <n v="114279"/>
    <x v="8"/>
    <n v="738"/>
    <x v="0"/>
    <n v="71.569999999999993"/>
    <x v="1"/>
    <x v="1"/>
    <x v="0"/>
    <x v="1"/>
    <n v="82101.06"/>
    <x v="3"/>
    <n v="32177.940000000002"/>
    <n v="0.28157351744414988"/>
    <n v="0.71842648255585018"/>
  </r>
  <r>
    <x v="3"/>
    <n v="19.89"/>
    <x v="5"/>
    <x v="20"/>
    <n v="259225"/>
    <x v="3"/>
    <n v="141"/>
    <x v="1"/>
    <n v="76.069999999999993"/>
    <x v="1"/>
    <x v="0"/>
    <x v="2"/>
    <x v="1"/>
    <n v="163209.69"/>
    <x v="1"/>
    <n v="96015.31"/>
    <n v="0.370393712026232"/>
    <n v="0.62960628797376794"/>
  </r>
  <r>
    <x v="0"/>
    <n v="12.13"/>
    <x v="4"/>
    <x v="12"/>
    <n v="334467"/>
    <x v="0"/>
    <n v="925"/>
    <x v="0"/>
    <n v="88.16"/>
    <x v="0"/>
    <x v="0"/>
    <x v="0"/>
    <x v="1"/>
    <n v="157389.1"/>
    <x v="1"/>
    <n v="177077.9"/>
    <n v="0.52943309803358773"/>
    <n v="0.47056690196641227"/>
  </r>
  <r>
    <x v="3"/>
    <n v="57.66"/>
    <x v="0"/>
    <x v="29"/>
    <n v="389025"/>
    <x v="6"/>
    <n v="951"/>
    <x v="2"/>
    <n v="44.23"/>
    <x v="2"/>
    <x v="9"/>
    <x v="0"/>
    <x v="0"/>
    <n v="189147.72"/>
    <x v="2"/>
    <n v="199877.28"/>
    <n v="0.51379032195874297"/>
    <n v="0.48620967804125698"/>
  </r>
  <r>
    <x v="5"/>
    <n v="41.43"/>
    <x v="2"/>
    <x v="38"/>
    <n v="391046"/>
    <x v="3"/>
    <n v="590"/>
    <x v="1"/>
    <n v="93.04"/>
    <x v="1"/>
    <x v="4"/>
    <x v="0"/>
    <x v="1"/>
    <n v="306608.07"/>
    <x v="3"/>
    <n v="84437.93"/>
    <n v="0.21592838182720189"/>
    <n v="0.78407161817279813"/>
  </r>
  <r>
    <x v="3"/>
    <n v="76.53"/>
    <x v="2"/>
    <x v="38"/>
    <n v="353400"/>
    <x v="0"/>
    <n v="394"/>
    <x v="0"/>
    <n v="89.71"/>
    <x v="1"/>
    <x v="0"/>
    <x v="2"/>
    <x v="1"/>
    <n v="256074.13"/>
    <x v="1"/>
    <n v="97325.87"/>
    <n v="0.27539861346915673"/>
    <n v="0.72460138653084327"/>
  </r>
  <r>
    <x v="9"/>
    <n v="39.17"/>
    <x v="1"/>
    <x v="26"/>
    <n v="104691"/>
    <x v="5"/>
    <n v="164"/>
    <x v="0"/>
    <n v="84"/>
    <x v="1"/>
    <x v="6"/>
    <x v="0"/>
    <x v="0"/>
    <n v="57554.67"/>
    <x v="0"/>
    <n v="47136.33"/>
    <n v="0.45024242771584949"/>
    <n v="0.54975757228415045"/>
  </r>
  <r>
    <x v="3"/>
    <n v="26.76"/>
    <x v="4"/>
    <x v="4"/>
    <n v="180180"/>
    <x v="7"/>
    <n v="854"/>
    <x v="1"/>
    <n v="96.58"/>
    <x v="1"/>
    <x v="0"/>
    <x v="0"/>
    <x v="1"/>
    <n v="114146.55"/>
    <x v="2"/>
    <n v="66033.45"/>
    <n v="0.36648601398601399"/>
    <n v="0.63351398601398601"/>
  </r>
  <r>
    <x v="3"/>
    <n v="59.8"/>
    <x v="7"/>
    <x v="17"/>
    <n v="386478"/>
    <x v="5"/>
    <n v="550"/>
    <x v="1"/>
    <n v="86.63"/>
    <x v="2"/>
    <x v="5"/>
    <x v="2"/>
    <x v="0"/>
    <n v="166001.43"/>
    <x v="2"/>
    <n v="220476.57"/>
    <n v="0.57047637899181847"/>
    <n v="0.42952362100818153"/>
  </r>
  <r>
    <x v="5"/>
    <n v="14.22"/>
    <x v="2"/>
    <x v="38"/>
    <n v="72124"/>
    <x v="0"/>
    <n v="407"/>
    <x v="2"/>
    <n v="46.73"/>
    <x v="1"/>
    <x v="1"/>
    <x v="2"/>
    <x v="1"/>
    <n v="45442.25"/>
    <x v="0"/>
    <n v="26681.75"/>
    <n v="0.36994273750762574"/>
    <n v="0.63005726249237426"/>
  </r>
  <r>
    <x v="7"/>
    <n v="55.03"/>
    <x v="3"/>
    <x v="7"/>
    <n v="110493"/>
    <x v="4"/>
    <n v="453"/>
    <x v="1"/>
    <n v="67.680000000000007"/>
    <x v="2"/>
    <x v="0"/>
    <x v="1"/>
    <x v="1"/>
    <n v="51861.41"/>
    <x v="0"/>
    <n v="58631.59"/>
    <n v="0.530636239399781"/>
    <n v="0.46936376060021906"/>
  </r>
  <r>
    <x v="0"/>
    <n v="40.25"/>
    <x v="3"/>
    <x v="14"/>
    <n v="209439"/>
    <x v="0"/>
    <n v="142"/>
    <x v="2"/>
    <n v="30.1"/>
    <x v="2"/>
    <x v="2"/>
    <x v="2"/>
    <x v="0"/>
    <n v="110721.04"/>
    <x v="2"/>
    <n v="98717.96"/>
    <n v="0.47134468747463465"/>
    <n v="0.52865531252536535"/>
  </r>
  <r>
    <x v="4"/>
    <n v="14.44"/>
    <x v="4"/>
    <x v="18"/>
    <n v="111177"/>
    <x v="9"/>
    <n v="332"/>
    <x v="1"/>
    <n v="87.71"/>
    <x v="1"/>
    <x v="1"/>
    <x v="2"/>
    <x v="1"/>
    <n v="54693.24"/>
    <x v="1"/>
    <n v="56483.76"/>
    <n v="0.50805256482905636"/>
    <n v="0.49194743517094364"/>
  </r>
  <r>
    <x v="8"/>
    <n v="42.05"/>
    <x v="7"/>
    <x v="36"/>
    <n v="188501"/>
    <x v="7"/>
    <n v="697"/>
    <x v="0"/>
    <n v="71.87"/>
    <x v="0"/>
    <x v="7"/>
    <x v="1"/>
    <x v="0"/>
    <n v="145573.63"/>
    <x v="0"/>
    <n v="42927.369999999995"/>
    <n v="0.22773019771778397"/>
    <n v="0.77226980228221609"/>
  </r>
  <r>
    <x v="7"/>
    <n v="79.989999999999995"/>
    <x v="3"/>
    <x v="32"/>
    <n v="390684"/>
    <x v="1"/>
    <n v="529"/>
    <x v="1"/>
    <n v="69"/>
    <x v="0"/>
    <x v="2"/>
    <x v="2"/>
    <x v="1"/>
    <n v="230644.65"/>
    <x v="3"/>
    <n v="160039.35"/>
    <n v="0.4096388641459594"/>
    <n v="0.5903611358540406"/>
  </r>
  <r>
    <x v="4"/>
    <n v="32.08"/>
    <x v="0"/>
    <x v="39"/>
    <n v="243284"/>
    <x v="8"/>
    <n v="473"/>
    <x v="1"/>
    <n v="93.22"/>
    <x v="1"/>
    <x v="0"/>
    <x v="1"/>
    <x v="0"/>
    <n v="122840.85"/>
    <x v="3"/>
    <n v="120443.15"/>
    <n v="0.49507222012133967"/>
    <n v="0.50492777987866033"/>
  </r>
  <r>
    <x v="8"/>
    <n v="60.36"/>
    <x v="5"/>
    <x v="5"/>
    <n v="383950"/>
    <x v="4"/>
    <n v="964"/>
    <x v="2"/>
    <n v="39.22"/>
    <x v="2"/>
    <x v="0"/>
    <x v="1"/>
    <x v="0"/>
    <n v="227872.17"/>
    <x v="0"/>
    <n v="156077.82999999999"/>
    <n v="0.40650561270998825"/>
    <n v="0.5934943872900118"/>
  </r>
  <r>
    <x v="8"/>
    <n v="13.87"/>
    <x v="1"/>
    <x v="25"/>
    <n v="214082"/>
    <x v="1"/>
    <n v="583"/>
    <x v="1"/>
    <n v="66.67"/>
    <x v="1"/>
    <x v="4"/>
    <x v="1"/>
    <x v="0"/>
    <n v="92856.2"/>
    <x v="3"/>
    <n v="121225.8"/>
    <n v="0.5662587232929438"/>
    <n v="0.43374127670705614"/>
  </r>
  <r>
    <x v="0"/>
    <n v="11.72"/>
    <x v="1"/>
    <x v="19"/>
    <n v="133388"/>
    <x v="7"/>
    <n v="710"/>
    <x v="2"/>
    <n v="39.14"/>
    <x v="2"/>
    <x v="7"/>
    <x v="1"/>
    <x v="1"/>
    <n v="89101.09"/>
    <x v="3"/>
    <n v="44286.91"/>
    <n v="0.33201569856358898"/>
    <n v="0.66798430143641108"/>
  </r>
  <r>
    <x v="9"/>
    <n v="76.34"/>
    <x v="7"/>
    <x v="28"/>
    <n v="130053"/>
    <x v="6"/>
    <n v="853"/>
    <x v="1"/>
    <n v="99.06"/>
    <x v="1"/>
    <x v="9"/>
    <x v="1"/>
    <x v="1"/>
    <n v="102503.67"/>
    <x v="2"/>
    <n v="27549.33"/>
    <n v="0.21183156097898551"/>
    <n v="0.78816843902101452"/>
  </r>
  <r>
    <x v="9"/>
    <n v="6.09"/>
    <x v="0"/>
    <x v="29"/>
    <n v="205353"/>
    <x v="9"/>
    <n v="302"/>
    <x v="1"/>
    <n v="68.78"/>
    <x v="0"/>
    <x v="0"/>
    <x v="2"/>
    <x v="0"/>
    <n v="113157.58"/>
    <x v="3"/>
    <n v="92195.42"/>
    <n v="0.44896066772825327"/>
    <n v="0.55103933227174673"/>
  </r>
  <r>
    <x v="5"/>
    <n v="13.96"/>
    <x v="7"/>
    <x v="28"/>
    <n v="99936"/>
    <x v="5"/>
    <n v="749"/>
    <x v="2"/>
    <n v="39.049999999999997"/>
    <x v="2"/>
    <x v="5"/>
    <x v="0"/>
    <x v="1"/>
    <n v="70757.89"/>
    <x v="1"/>
    <n v="29178.11"/>
    <n v="0.29196795949407622"/>
    <n v="0.70803204050592383"/>
  </r>
  <r>
    <x v="5"/>
    <n v="35.369999999999997"/>
    <x v="0"/>
    <x v="39"/>
    <n v="191407"/>
    <x v="1"/>
    <n v="366"/>
    <x v="2"/>
    <n v="38.64"/>
    <x v="2"/>
    <x v="6"/>
    <x v="0"/>
    <x v="0"/>
    <n v="122448.21"/>
    <x v="2"/>
    <n v="68958.789999999994"/>
    <n v="0.36027308301159305"/>
    <n v="0.63972691698840689"/>
  </r>
  <r>
    <x v="9"/>
    <n v="79.569999999999993"/>
    <x v="6"/>
    <x v="33"/>
    <n v="172421"/>
    <x v="3"/>
    <n v="268"/>
    <x v="2"/>
    <n v="27.31"/>
    <x v="1"/>
    <x v="0"/>
    <x v="0"/>
    <x v="1"/>
    <n v="107347.08"/>
    <x v="1"/>
    <n v="65073.919999999998"/>
    <n v="0.3774129601382662"/>
    <n v="0.6225870398617338"/>
  </r>
  <r>
    <x v="4"/>
    <n v="64.25"/>
    <x v="3"/>
    <x v="32"/>
    <n v="328795"/>
    <x v="4"/>
    <n v="839"/>
    <x v="2"/>
    <n v="53.46"/>
    <x v="2"/>
    <x v="0"/>
    <x v="2"/>
    <x v="0"/>
    <n v="251681.6"/>
    <x v="2"/>
    <n v="77113.399999999994"/>
    <n v="0.23453337185784454"/>
    <n v="0.76546662814215549"/>
  </r>
  <r>
    <x v="6"/>
    <n v="14.25"/>
    <x v="4"/>
    <x v="4"/>
    <n v="228771"/>
    <x v="1"/>
    <n v="786"/>
    <x v="2"/>
    <n v="58.51"/>
    <x v="2"/>
    <x v="6"/>
    <x v="0"/>
    <x v="0"/>
    <n v="151958.28"/>
    <x v="3"/>
    <n v="76812.72"/>
    <n v="0.33576248737820791"/>
    <n v="0.66423751262179209"/>
  </r>
  <r>
    <x v="7"/>
    <n v="33.11"/>
    <x v="0"/>
    <x v="0"/>
    <n v="351452"/>
    <x v="2"/>
    <n v="360"/>
    <x v="0"/>
    <n v="70.709999999999994"/>
    <x v="1"/>
    <x v="6"/>
    <x v="2"/>
    <x v="0"/>
    <n v="212439.87"/>
    <x v="1"/>
    <n v="139012.13"/>
    <n v="0.39553660243788624"/>
    <n v="0.60446339756211376"/>
  </r>
  <r>
    <x v="1"/>
    <n v="19.190000000000001"/>
    <x v="0"/>
    <x v="35"/>
    <n v="83095"/>
    <x v="6"/>
    <n v="312"/>
    <x v="2"/>
    <n v="45.62"/>
    <x v="0"/>
    <x v="0"/>
    <x v="0"/>
    <x v="1"/>
    <n v="53768.47"/>
    <x v="3"/>
    <n v="29326.53"/>
    <n v="0.35292773331728744"/>
    <n v="0.64707226668271256"/>
  </r>
  <r>
    <x v="0"/>
    <n v="69.81"/>
    <x v="5"/>
    <x v="9"/>
    <n v="242673"/>
    <x v="7"/>
    <n v="943"/>
    <x v="2"/>
    <n v="27.34"/>
    <x v="1"/>
    <x v="6"/>
    <x v="2"/>
    <x v="1"/>
    <n v="182611.21"/>
    <x v="0"/>
    <n v="60061.790000000008"/>
    <n v="0.24750091687167508"/>
    <n v="0.75249908312832492"/>
  </r>
  <r>
    <x v="3"/>
    <n v="62.39"/>
    <x v="6"/>
    <x v="31"/>
    <n v="393408"/>
    <x v="7"/>
    <n v="765"/>
    <x v="2"/>
    <n v="45.58"/>
    <x v="1"/>
    <x v="6"/>
    <x v="2"/>
    <x v="1"/>
    <n v="194842.03"/>
    <x v="0"/>
    <n v="198565.97"/>
    <n v="0.50473292358060839"/>
    <n v="0.49526707641939155"/>
  </r>
  <r>
    <x v="6"/>
    <n v="40.229999999999997"/>
    <x v="1"/>
    <x v="26"/>
    <n v="249481"/>
    <x v="2"/>
    <n v="591"/>
    <x v="1"/>
    <n v="66.37"/>
    <x v="1"/>
    <x v="3"/>
    <x v="1"/>
    <x v="0"/>
    <n v="197351.48"/>
    <x v="0"/>
    <n v="52129.51999999999"/>
    <n v="0.20895186406980887"/>
    <n v="0.79104813593019108"/>
  </r>
  <r>
    <x v="1"/>
    <n v="20.37"/>
    <x v="3"/>
    <x v="32"/>
    <n v="150499"/>
    <x v="3"/>
    <n v="128"/>
    <x v="2"/>
    <n v="46.32"/>
    <x v="1"/>
    <x v="0"/>
    <x v="1"/>
    <x v="1"/>
    <n v="70797.34"/>
    <x v="1"/>
    <n v="79701.66"/>
    <n v="0.52958265503425273"/>
    <n v="0.47041734496574727"/>
  </r>
  <r>
    <x v="7"/>
    <n v="72.2"/>
    <x v="0"/>
    <x v="0"/>
    <n v="100849"/>
    <x v="0"/>
    <n v="165"/>
    <x v="0"/>
    <n v="83.02"/>
    <x v="0"/>
    <x v="1"/>
    <x v="2"/>
    <x v="1"/>
    <n v="53584.11"/>
    <x v="2"/>
    <n v="47264.89"/>
    <n v="0.46866989261172642"/>
    <n v="0.53133010738827358"/>
  </r>
  <r>
    <x v="6"/>
    <n v="51.57"/>
    <x v="3"/>
    <x v="7"/>
    <n v="205475"/>
    <x v="5"/>
    <n v="176"/>
    <x v="0"/>
    <n v="72.430000000000007"/>
    <x v="2"/>
    <x v="5"/>
    <x v="0"/>
    <x v="0"/>
    <n v="161303.81"/>
    <x v="2"/>
    <n v="44171.19"/>
    <n v="0.21497111570750702"/>
    <n v="0.78502888429249296"/>
  </r>
  <r>
    <x v="8"/>
    <n v="46.18"/>
    <x v="0"/>
    <x v="35"/>
    <n v="307046"/>
    <x v="9"/>
    <n v="334"/>
    <x v="0"/>
    <n v="71.03"/>
    <x v="2"/>
    <x v="1"/>
    <x v="1"/>
    <x v="0"/>
    <n v="132516.39000000001"/>
    <x v="1"/>
    <n v="174529.61"/>
    <n v="0.56841518860366191"/>
    <n v="0.43158481139633803"/>
  </r>
  <r>
    <x v="3"/>
    <n v="46.56"/>
    <x v="6"/>
    <x v="33"/>
    <n v="89452"/>
    <x v="3"/>
    <n v="926"/>
    <x v="2"/>
    <n v="29.73"/>
    <x v="0"/>
    <x v="1"/>
    <x v="0"/>
    <x v="0"/>
    <n v="63769.97"/>
    <x v="1"/>
    <n v="25682.03"/>
    <n v="0.28710403344810626"/>
    <n v="0.7128959665518938"/>
  </r>
  <r>
    <x v="1"/>
    <n v="55.4"/>
    <x v="3"/>
    <x v="32"/>
    <n v="144808"/>
    <x v="7"/>
    <n v="136"/>
    <x v="2"/>
    <n v="30.14"/>
    <x v="0"/>
    <x v="2"/>
    <x v="0"/>
    <x v="0"/>
    <n v="86547.93"/>
    <x v="2"/>
    <n v="58260.070000000007"/>
    <n v="0.40232632175017957"/>
    <n v="0.59767367824982043"/>
  </r>
  <r>
    <x v="6"/>
    <n v="7.79"/>
    <x v="3"/>
    <x v="14"/>
    <n v="178578"/>
    <x v="6"/>
    <n v="407"/>
    <x v="1"/>
    <n v="73.95"/>
    <x v="0"/>
    <x v="0"/>
    <x v="0"/>
    <x v="1"/>
    <n v="135730.29999999999"/>
    <x v="1"/>
    <n v="42847.700000000012"/>
    <n v="0.23993829027091809"/>
    <n v="0.76006170972908194"/>
  </r>
  <r>
    <x v="9"/>
    <n v="57.76"/>
    <x v="0"/>
    <x v="0"/>
    <n v="392386"/>
    <x v="5"/>
    <n v="426"/>
    <x v="1"/>
    <n v="84.38"/>
    <x v="1"/>
    <x v="9"/>
    <x v="0"/>
    <x v="0"/>
    <n v="273883.15000000002"/>
    <x v="0"/>
    <n v="118502.84999999998"/>
    <n v="0.30200580550784173"/>
    <n v="0.69799419449215827"/>
  </r>
  <r>
    <x v="2"/>
    <n v="12"/>
    <x v="3"/>
    <x v="7"/>
    <n v="227615"/>
    <x v="3"/>
    <n v="951"/>
    <x v="1"/>
    <n v="73.849999999999994"/>
    <x v="1"/>
    <x v="0"/>
    <x v="0"/>
    <x v="1"/>
    <n v="120338.32"/>
    <x v="0"/>
    <n v="107276.68"/>
    <n v="0.47130760275025807"/>
    <n v="0.52869239724974193"/>
  </r>
  <r>
    <x v="9"/>
    <n v="60.83"/>
    <x v="1"/>
    <x v="19"/>
    <n v="284594"/>
    <x v="4"/>
    <n v="711"/>
    <x v="0"/>
    <n v="63.9"/>
    <x v="2"/>
    <x v="0"/>
    <x v="2"/>
    <x v="1"/>
    <n v="221537.82"/>
    <x v="1"/>
    <n v="63056.179999999993"/>
    <n v="0.22156538788590061"/>
    <n v="0.77843461211409937"/>
  </r>
  <r>
    <x v="3"/>
    <n v="19.829999999999998"/>
    <x v="6"/>
    <x v="33"/>
    <n v="133933"/>
    <x v="7"/>
    <n v="928"/>
    <x v="2"/>
    <n v="51.22"/>
    <x v="1"/>
    <x v="3"/>
    <x v="0"/>
    <x v="1"/>
    <n v="58435.28"/>
    <x v="1"/>
    <n v="75497.72"/>
    <n v="0.5636976697303876"/>
    <n v="0.4363023302696124"/>
  </r>
  <r>
    <x v="7"/>
    <n v="34.36"/>
    <x v="0"/>
    <x v="6"/>
    <n v="118301"/>
    <x v="2"/>
    <n v="276"/>
    <x v="1"/>
    <n v="91.85"/>
    <x v="2"/>
    <x v="3"/>
    <x v="0"/>
    <x v="1"/>
    <n v="49282.32"/>
    <x v="2"/>
    <n v="69018.679999999993"/>
    <n v="0.58341586292592618"/>
    <n v="0.41658413707407377"/>
  </r>
  <r>
    <x v="9"/>
    <n v="38.22"/>
    <x v="4"/>
    <x v="4"/>
    <n v="125768"/>
    <x v="8"/>
    <n v="311"/>
    <x v="0"/>
    <n v="90.92"/>
    <x v="1"/>
    <x v="2"/>
    <x v="0"/>
    <x v="0"/>
    <n v="76228.77"/>
    <x v="3"/>
    <n v="49539.229999999996"/>
    <n v="0.39389375675847588"/>
    <n v="0.60610624324152407"/>
  </r>
  <r>
    <x v="5"/>
    <n v="13.65"/>
    <x v="6"/>
    <x v="21"/>
    <n v="247189"/>
    <x v="9"/>
    <n v="326"/>
    <x v="0"/>
    <n v="87.52"/>
    <x v="1"/>
    <x v="0"/>
    <x v="2"/>
    <x v="0"/>
    <n v="158681.71"/>
    <x v="2"/>
    <n v="88507.290000000008"/>
    <n v="0.35805513190311872"/>
    <n v="0.64194486809688134"/>
  </r>
  <r>
    <x v="8"/>
    <n v="10.51"/>
    <x v="6"/>
    <x v="21"/>
    <n v="163565"/>
    <x v="7"/>
    <n v="159"/>
    <x v="0"/>
    <n v="77.459999999999994"/>
    <x v="1"/>
    <x v="0"/>
    <x v="2"/>
    <x v="0"/>
    <n v="87432.6"/>
    <x v="3"/>
    <n v="76132.399999999994"/>
    <n v="0.46545654632714817"/>
    <n v="0.53454345367285183"/>
  </r>
  <r>
    <x v="4"/>
    <n v="20.78"/>
    <x v="7"/>
    <x v="23"/>
    <n v="363572"/>
    <x v="2"/>
    <n v="970"/>
    <x v="0"/>
    <n v="97.3"/>
    <x v="0"/>
    <x v="3"/>
    <x v="2"/>
    <x v="1"/>
    <n v="170308.27"/>
    <x v="1"/>
    <n v="193263.73"/>
    <n v="0.53156934527411359"/>
    <n v="0.46843065472588646"/>
  </r>
  <r>
    <x v="6"/>
    <n v="61.5"/>
    <x v="4"/>
    <x v="12"/>
    <n v="177408"/>
    <x v="5"/>
    <n v="509"/>
    <x v="1"/>
    <n v="67.25"/>
    <x v="0"/>
    <x v="7"/>
    <x v="2"/>
    <x v="1"/>
    <n v="99192.5"/>
    <x v="3"/>
    <n v="78215.5"/>
    <n v="0.44087921626984128"/>
    <n v="0.55912078373015872"/>
  </r>
  <r>
    <x v="3"/>
    <n v="36.270000000000003"/>
    <x v="5"/>
    <x v="9"/>
    <n v="211628"/>
    <x v="7"/>
    <n v="117"/>
    <x v="2"/>
    <n v="30.44"/>
    <x v="0"/>
    <x v="6"/>
    <x v="2"/>
    <x v="1"/>
    <n v="160249.37"/>
    <x v="1"/>
    <n v="51378.630000000005"/>
    <n v="0.24277803504262199"/>
    <n v="0.75722196495737804"/>
  </r>
  <r>
    <x v="4"/>
    <n v="11.32"/>
    <x v="5"/>
    <x v="13"/>
    <n v="252187"/>
    <x v="7"/>
    <n v="895"/>
    <x v="1"/>
    <n v="81.84"/>
    <x v="2"/>
    <x v="7"/>
    <x v="2"/>
    <x v="0"/>
    <n v="137845.88"/>
    <x v="2"/>
    <n v="114341.12"/>
    <n v="0.45339815295792407"/>
    <n v="0.54660184704207593"/>
  </r>
  <r>
    <x v="7"/>
    <n v="21.93"/>
    <x v="0"/>
    <x v="35"/>
    <n v="317223"/>
    <x v="6"/>
    <n v="717"/>
    <x v="2"/>
    <n v="45.12"/>
    <x v="0"/>
    <x v="2"/>
    <x v="2"/>
    <x v="0"/>
    <n v="247318.41"/>
    <x v="0"/>
    <n v="69904.59"/>
    <n v="0.22036419175154384"/>
    <n v="0.77963580824845613"/>
  </r>
  <r>
    <x v="7"/>
    <n v="59.12"/>
    <x v="4"/>
    <x v="18"/>
    <n v="85340"/>
    <x v="7"/>
    <n v="837"/>
    <x v="0"/>
    <n v="87.45"/>
    <x v="1"/>
    <x v="7"/>
    <x v="1"/>
    <x v="0"/>
    <n v="46488.09"/>
    <x v="0"/>
    <n v="38851.910000000003"/>
    <n v="0.45526025310522622"/>
    <n v="0.54473974689477378"/>
  </r>
  <r>
    <x v="6"/>
    <n v="20.27"/>
    <x v="4"/>
    <x v="22"/>
    <n v="280899"/>
    <x v="0"/>
    <n v="308"/>
    <x v="0"/>
    <n v="88.68"/>
    <x v="0"/>
    <x v="4"/>
    <x v="1"/>
    <x v="1"/>
    <n v="118779.67"/>
    <x v="3"/>
    <n v="162119.33000000002"/>
    <n v="0.57714456085639332"/>
    <n v="0.42285543914360679"/>
  </r>
  <r>
    <x v="2"/>
    <n v="67.739999999999995"/>
    <x v="6"/>
    <x v="21"/>
    <n v="343323"/>
    <x v="5"/>
    <n v="844"/>
    <x v="0"/>
    <n v="66.040000000000006"/>
    <x v="1"/>
    <x v="1"/>
    <x v="1"/>
    <x v="1"/>
    <n v="141063.35"/>
    <x v="2"/>
    <n v="202259.65"/>
    <n v="0.58912350760071419"/>
    <n v="0.41087649239928581"/>
  </r>
  <r>
    <x v="7"/>
    <n v="61.72"/>
    <x v="6"/>
    <x v="21"/>
    <n v="338595"/>
    <x v="9"/>
    <n v="985"/>
    <x v="1"/>
    <n v="78.760000000000005"/>
    <x v="2"/>
    <x v="1"/>
    <x v="0"/>
    <x v="1"/>
    <n v="256888.1"/>
    <x v="3"/>
    <n v="81706.899999999994"/>
    <n v="0.24131159645003616"/>
    <n v="0.75868840354996381"/>
  </r>
  <r>
    <x v="5"/>
    <n v="29.54"/>
    <x v="0"/>
    <x v="6"/>
    <n v="156062"/>
    <x v="7"/>
    <n v="836"/>
    <x v="2"/>
    <n v="41.42"/>
    <x v="2"/>
    <x v="7"/>
    <x v="0"/>
    <x v="1"/>
    <n v="68294.080000000002"/>
    <x v="0"/>
    <n v="87767.92"/>
    <n v="0.56239135728108058"/>
    <n v="0.43760864271891942"/>
  </r>
  <r>
    <x v="1"/>
    <n v="24.13"/>
    <x v="2"/>
    <x v="38"/>
    <n v="141361"/>
    <x v="8"/>
    <n v="876"/>
    <x v="1"/>
    <n v="96.66"/>
    <x v="0"/>
    <x v="4"/>
    <x v="0"/>
    <x v="1"/>
    <n v="70237.789999999994"/>
    <x v="2"/>
    <n v="71123.210000000006"/>
    <n v="0.50313176901691414"/>
    <n v="0.4968682309830858"/>
  </r>
  <r>
    <x v="3"/>
    <n v="8.19"/>
    <x v="1"/>
    <x v="25"/>
    <n v="289835"/>
    <x v="7"/>
    <n v="884"/>
    <x v="2"/>
    <n v="52"/>
    <x v="1"/>
    <x v="3"/>
    <x v="0"/>
    <x v="1"/>
    <n v="157476.64000000001"/>
    <x v="3"/>
    <n v="132358.35999999999"/>
    <n v="0.45666796625666323"/>
    <n v="0.54333203374333683"/>
  </r>
  <r>
    <x v="5"/>
    <n v="13.32"/>
    <x v="2"/>
    <x v="38"/>
    <n v="259175"/>
    <x v="9"/>
    <n v="801"/>
    <x v="0"/>
    <n v="85.77"/>
    <x v="0"/>
    <x v="0"/>
    <x v="2"/>
    <x v="0"/>
    <n v="103944.11"/>
    <x v="0"/>
    <n v="155230.89000000001"/>
    <n v="0.59894237484325263"/>
    <n v="0.40105762515674737"/>
  </r>
  <r>
    <x v="0"/>
    <n v="26.59"/>
    <x v="0"/>
    <x v="39"/>
    <n v="349028"/>
    <x v="2"/>
    <n v="459"/>
    <x v="0"/>
    <n v="75.7"/>
    <x v="1"/>
    <x v="2"/>
    <x v="1"/>
    <x v="1"/>
    <n v="234521.51"/>
    <x v="2"/>
    <n v="114506.48999999999"/>
    <n v="0.32807250421169648"/>
    <n v="0.67192749578830357"/>
  </r>
  <r>
    <x v="6"/>
    <n v="7.46"/>
    <x v="1"/>
    <x v="26"/>
    <n v="333441"/>
    <x v="8"/>
    <n v="307"/>
    <x v="2"/>
    <n v="39.049999999999997"/>
    <x v="2"/>
    <x v="8"/>
    <x v="0"/>
    <x v="0"/>
    <n v="167548.72"/>
    <x v="0"/>
    <n v="165892.28"/>
    <n v="0.49751614228604163"/>
    <n v="0.50248385771395843"/>
  </r>
  <r>
    <x v="6"/>
    <n v="5.43"/>
    <x v="2"/>
    <x v="27"/>
    <n v="234378"/>
    <x v="1"/>
    <n v="548"/>
    <x v="0"/>
    <n v="74.41"/>
    <x v="0"/>
    <x v="4"/>
    <x v="0"/>
    <x v="1"/>
    <n v="140286.9"/>
    <x v="0"/>
    <n v="94091.1"/>
    <n v="0.40145022143716563"/>
    <n v="0.59854977856283442"/>
  </r>
  <r>
    <x v="6"/>
    <n v="5.7"/>
    <x v="1"/>
    <x v="26"/>
    <n v="207357"/>
    <x v="9"/>
    <n v="632"/>
    <x v="0"/>
    <n v="77.37"/>
    <x v="2"/>
    <x v="1"/>
    <x v="0"/>
    <x v="1"/>
    <n v="145275.17000000001"/>
    <x v="1"/>
    <n v="62081.829999999987"/>
    <n v="0.29939587281837599"/>
    <n v="0.70060412718162401"/>
  </r>
  <r>
    <x v="3"/>
    <n v="27.08"/>
    <x v="7"/>
    <x v="17"/>
    <n v="322367"/>
    <x v="6"/>
    <n v="543"/>
    <x v="1"/>
    <n v="63.75"/>
    <x v="1"/>
    <x v="3"/>
    <x v="1"/>
    <x v="0"/>
    <n v="212859.55"/>
    <x v="1"/>
    <n v="109507.45000000001"/>
    <n v="0.33969807703642124"/>
    <n v="0.6603019229635787"/>
  </r>
  <r>
    <x v="9"/>
    <n v="33.31"/>
    <x v="2"/>
    <x v="8"/>
    <n v="313223"/>
    <x v="7"/>
    <n v="528"/>
    <x v="0"/>
    <n v="97.47"/>
    <x v="0"/>
    <x v="7"/>
    <x v="0"/>
    <x v="1"/>
    <n v="215654.92"/>
    <x v="3"/>
    <n v="97568.079999999987"/>
    <n v="0.31149717613329797"/>
    <n v="0.68850282386670203"/>
  </r>
  <r>
    <x v="8"/>
    <n v="60.42"/>
    <x v="4"/>
    <x v="22"/>
    <n v="357737"/>
    <x v="5"/>
    <n v="589"/>
    <x v="2"/>
    <n v="44.01"/>
    <x v="2"/>
    <x v="5"/>
    <x v="1"/>
    <x v="0"/>
    <n v="275163.09000000003"/>
    <x v="1"/>
    <n v="82573.909999999974"/>
    <n v="0.23082295093881811"/>
    <n v="0.76917704906118189"/>
  </r>
  <r>
    <x v="1"/>
    <n v="32.79"/>
    <x v="1"/>
    <x v="1"/>
    <n v="361805"/>
    <x v="3"/>
    <n v="975"/>
    <x v="0"/>
    <n v="70.64"/>
    <x v="1"/>
    <x v="1"/>
    <x v="0"/>
    <x v="0"/>
    <n v="264542.65000000002"/>
    <x v="3"/>
    <n v="97262.349999999977"/>
    <n v="0.26882533408880466"/>
    <n v="0.73117466591119529"/>
  </r>
  <r>
    <x v="1"/>
    <n v="25.03"/>
    <x v="4"/>
    <x v="18"/>
    <n v="81936"/>
    <x v="1"/>
    <n v="609"/>
    <x v="2"/>
    <n v="43.34"/>
    <x v="2"/>
    <x v="6"/>
    <x v="1"/>
    <x v="0"/>
    <n v="37073.82"/>
    <x v="2"/>
    <n v="44862.18"/>
    <n v="0.54752709431751612"/>
    <n v="0.45247290568248388"/>
  </r>
  <r>
    <x v="5"/>
    <n v="46.89"/>
    <x v="0"/>
    <x v="39"/>
    <n v="139189"/>
    <x v="2"/>
    <n v="838"/>
    <x v="0"/>
    <n v="62.77"/>
    <x v="0"/>
    <x v="0"/>
    <x v="0"/>
    <x v="0"/>
    <n v="66937.350000000006"/>
    <x v="3"/>
    <n v="72251.649999999994"/>
    <n v="0.51909022983138031"/>
    <n v="0.48090977016861969"/>
  </r>
  <r>
    <x v="7"/>
    <n v="26.36"/>
    <x v="1"/>
    <x v="19"/>
    <n v="196014"/>
    <x v="9"/>
    <n v="808"/>
    <x v="1"/>
    <n v="75.430000000000007"/>
    <x v="0"/>
    <x v="1"/>
    <x v="2"/>
    <x v="1"/>
    <n v="89659.12"/>
    <x v="1"/>
    <n v="106354.88"/>
    <n v="0.54258818247676188"/>
    <n v="0.45741181752323812"/>
  </r>
  <r>
    <x v="0"/>
    <n v="75.400000000000006"/>
    <x v="3"/>
    <x v="14"/>
    <n v="212472"/>
    <x v="1"/>
    <n v="877"/>
    <x v="0"/>
    <n v="80.260000000000005"/>
    <x v="2"/>
    <x v="6"/>
    <x v="1"/>
    <x v="0"/>
    <n v="159200.56"/>
    <x v="0"/>
    <n v="53271.44"/>
    <n v="0.2507221657441922"/>
    <n v="0.74927783425580785"/>
  </r>
  <r>
    <x v="9"/>
    <n v="51.92"/>
    <x v="2"/>
    <x v="2"/>
    <n v="181106"/>
    <x v="1"/>
    <n v="858"/>
    <x v="1"/>
    <n v="83.68"/>
    <x v="2"/>
    <x v="6"/>
    <x v="1"/>
    <x v="1"/>
    <n v="109869.48"/>
    <x v="1"/>
    <n v="71236.52"/>
    <n v="0.39334157896480515"/>
    <n v="0.60665842103519485"/>
  </r>
  <r>
    <x v="4"/>
    <n v="52.06"/>
    <x v="0"/>
    <x v="29"/>
    <n v="70807"/>
    <x v="4"/>
    <n v="169"/>
    <x v="0"/>
    <n v="79"/>
    <x v="0"/>
    <x v="0"/>
    <x v="2"/>
    <x v="1"/>
    <n v="40452.400000000001"/>
    <x v="0"/>
    <n v="30354.6"/>
    <n v="0.42869490304630897"/>
    <n v="0.57130509695369103"/>
  </r>
  <r>
    <x v="6"/>
    <n v="45.16"/>
    <x v="3"/>
    <x v="14"/>
    <n v="102397"/>
    <x v="8"/>
    <n v="150"/>
    <x v="0"/>
    <n v="72.63"/>
    <x v="0"/>
    <x v="6"/>
    <x v="2"/>
    <x v="1"/>
    <n v="81037.73"/>
    <x v="2"/>
    <n v="21359.270000000004"/>
    <n v="0.20859273220895147"/>
    <n v="0.79140726779104853"/>
  </r>
  <r>
    <x v="9"/>
    <n v="24.07"/>
    <x v="1"/>
    <x v="25"/>
    <n v="57220"/>
    <x v="0"/>
    <n v="158"/>
    <x v="0"/>
    <n v="80.25"/>
    <x v="1"/>
    <x v="2"/>
    <x v="1"/>
    <x v="1"/>
    <n v="45483.9"/>
    <x v="0"/>
    <n v="11736.099999999999"/>
    <n v="0.20510485844110449"/>
    <n v="0.79489514155889551"/>
  </r>
  <r>
    <x v="5"/>
    <n v="66.36"/>
    <x v="3"/>
    <x v="7"/>
    <n v="54828"/>
    <x v="7"/>
    <n v="774"/>
    <x v="2"/>
    <n v="46.74"/>
    <x v="1"/>
    <x v="4"/>
    <x v="1"/>
    <x v="0"/>
    <n v="40386.879999999997"/>
    <x v="3"/>
    <n v="14441.120000000003"/>
    <n v="0.26338950900999492"/>
    <n v="0.73661049099000508"/>
  </r>
  <r>
    <x v="1"/>
    <n v="50.64"/>
    <x v="6"/>
    <x v="10"/>
    <n v="280337"/>
    <x v="4"/>
    <n v="267"/>
    <x v="1"/>
    <n v="80.989999999999995"/>
    <x v="2"/>
    <x v="0"/>
    <x v="1"/>
    <x v="0"/>
    <n v="121731.66"/>
    <x v="2"/>
    <n v="158605.34"/>
    <n v="0.56576670221911485"/>
    <n v="0.43423329778088515"/>
  </r>
  <r>
    <x v="7"/>
    <n v="68.12"/>
    <x v="6"/>
    <x v="10"/>
    <n v="196018"/>
    <x v="9"/>
    <n v="621"/>
    <x v="0"/>
    <n v="97.43"/>
    <x v="0"/>
    <x v="1"/>
    <x v="2"/>
    <x v="1"/>
    <n v="134258.46"/>
    <x v="2"/>
    <n v="61759.540000000008"/>
    <n v="0.31507075880786461"/>
    <n v="0.68492924119213539"/>
  </r>
  <r>
    <x v="5"/>
    <n v="28.29"/>
    <x v="2"/>
    <x v="8"/>
    <n v="305445"/>
    <x v="0"/>
    <n v="990"/>
    <x v="2"/>
    <n v="58.09"/>
    <x v="0"/>
    <x v="1"/>
    <x v="1"/>
    <x v="0"/>
    <n v="164604.87"/>
    <x v="1"/>
    <n v="140840.13"/>
    <n v="0.46109816824632915"/>
    <n v="0.5389018317536709"/>
  </r>
  <r>
    <x v="8"/>
    <n v="25.76"/>
    <x v="0"/>
    <x v="35"/>
    <n v="278263"/>
    <x v="0"/>
    <n v="489"/>
    <x v="0"/>
    <n v="66.41"/>
    <x v="0"/>
    <x v="2"/>
    <x v="0"/>
    <x v="0"/>
    <n v="118830.72"/>
    <x v="1"/>
    <n v="159432.28"/>
    <n v="0.57295536956045179"/>
    <n v="0.42704463043954821"/>
  </r>
  <r>
    <x v="0"/>
    <n v="21.84"/>
    <x v="5"/>
    <x v="15"/>
    <n v="321534"/>
    <x v="9"/>
    <n v="467"/>
    <x v="2"/>
    <n v="44.99"/>
    <x v="1"/>
    <x v="1"/>
    <x v="1"/>
    <x v="0"/>
    <n v="144562.07"/>
    <x v="0"/>
    <n v="176971.93"/>
    <n v="0.55039880696909194"/>
    <n v="0.44960119303090812"/>
  </r>
  <r>
    <x v="0"/>
    <n v="26.1"/>
    <x v="1"/>
    <x v="26"/>
    <n v="321292"/>
    <x v="7"/>
    <n v="999"/>
    <x v="1"/>
    <n v="67.37"/>
    <x v="2"/>
    <x v="7"/>
    <x v="2"/>
    <x v="0"/>
    <n v="170013.56"/>
    <x v="1"/>
    <n v="151278.44"/>
    <n v="0.47084409197863625"/>
    <n v="0.5291559080213637"/>
  </r>
  <r>
    <x v="3"/>
    <n v="60.71"/>
    <x v="4"/>
    <x v="4"/>
    <n v="107555"/>
    <x v="6"/>
    <n v="423"/>
    <x v="1"/>
    <n v="71.38"/>
    <x v="2"/>
    <x v="9"/>
    <x v="2"/>
    <x v="0"/>
    <n v="75513.539999999994"/>
    <x v="3"/>
    <n v="32041.460000000006"/>
    <n v="0.29790767514295019"/>
    <n v="0.70209232485704987"/>
  </r>
  <r>
    <x v="9"/>
    <n v="64.930000000000007"/>
    <x v="3"/>
    <x v="7"/>
    <n v="194445"/>
    <x v="5"/>
    <n v="272"/>
    <x v="2"/>
    <n v="44.43"/>
    <x v="1"/>
    <x v="3"/>
    <x v="2"/>
    <x v="0"/>
    <n v="142785.79999999999"/>
    <x v="2"/>
    <n v="51659.200000000012"/>
    <n v="0.26567512664249537"/>
    <n v="0.73432487335750463"/>
  </r>
  <r>
    <x v="2"/>
    <n v="13.95"/>
    <x v="7"/>
    <x v="30"/>
    <n v="103076"/>
    <x v="2"/>
    <n v="364"/>
    <x v="2"/>
    <n v="49.85"/>
    <x v="1"/>
    <x v="0"/>
    <x v="2"/>
    <x v="1"/>
    <n v="77827.42"/>
    <x v="1"/>
    <n v="25248.58"/>
    <n v="0.24495110403973769"/>
    <n v="0.75504889596026237"/>
  </r>
  <r>
    <x v="0"/>
    <n v="41.61"/>
    <x v="3"/>
    <x v="3"/>
    <n v="255454"/>
    <x v="8"/>
    <n v="280"/>
    <x v="2"/>
    <n v="31.55"/>
    <x v="1"/>
    <x v="9"/>
    <x v="2"/>
    <x v="0"/>
    <n v="185155.65"/>
    <x v="2"/>
    <n v="70298.350000000006"/>
    <n v="0.27518985805663643"/>
    <n v="0.72481014194336357"/>
  </r>
  <r>
    <x v="1"/>
    <n v="68.27"/>
    <x v="7"/>
    <x v="30"/>
    <n v="64158"/>
    <x v="0"/>
    <n v="673"/>
    <x v="0"/>
    <n v="78.55"/>
    <x v="0"/>
    <x v="0"/>
    <x v="1"/>
    <x v="1"/>
    <n v="44562.37"/>
    <x v="2"/>
    <n v="19595.629999999997"/>
    <n v="0.30542769413011622"/>
    <n v="0.69457230586988372"/>
  </r>
  <r>
    <x v="2"/>
    <n v="22.99"/>
    <x v="5"/>
    <x v="15"/>
    <n v="342454"/>
    <x v="5"/>
    <n v="998"/>
    <x v="2"/>
    <n v="30.31"/>
    <x v="0"/>
    <x v="6"/>
    <x v="2"/>
    <x v="1"/>
    <n v="158383.71"/>
    <x v="2"/>
    <n v="184070.29"/>
    <n v="0.53750369392677555"/>
    <n v="0.46249630607322439"/>
  </r>
  <r>
    <x v="9"/>
    <n v="48.65"/>
    <x v="1"/>
    <x v="26"/>
    <n v="260387"/>
    <x v="4"/>
    <n v="113"/>
    <x v="0"/>
    <n v="95.94"/>
    <x v="1"/>
    <x v="0"/>
    <x v="1"/>
    <x v="0"/>
    <n v="205280.82"/>
    <x v="1"/>
    <n v="55106.179999999993"/>
    <n v="0.21163184029924687"/>
    <n v="0.78836815970075313"/>
  </r>
  <r>
    <x v="8"/>
    <n v="46.25"/>
    <x v="5"/>
    <x v="20"/>
    <n v="135690"/>
    <x v="3"/>
    <n v="743"/>
    <x v="1"/>
    <n v="69.180000000000007"/>
    <x v="1"/>
    <x v="1"/>
    <x v="1"/>
    <x v="1"/>
    <n v="88580.31"/>
    <x v="1"/>
    <n v="47109.69"/>
    <n v="0.34718615962856514"/>
    <n v="0.65281384037143486"/>
  </r>
  <r>
    <x v="1"/>
    <n v="15.84"/>
    <x v="7"/>
    <x v="17"/>
    <n v="267930"/>
    <x v="3"/>
    <n v="275"/>
    <x v="2"/>
    <n v="50.15"/>
    <x v="0"/>
    <x v="0"/>
    <x v="2"/>
    <x v="0"/>
    <n v="121104.91"/>
    <x v="3"/>
    <n v="146825.09"/>
    <n v="0.54799794722502149"/>
    <n v="0.45200205277497857"/>
  </r>
  <r>
    <x v="4"/>
    <n v="45.96"/>
    <x v="2"/>
    <x v="34"/>
    <n v="300839"/>
    <x v="7"/>
    <n v="423"/>
    <x v="1"/>
    <n v="83.53"/>
    <x v="1"/>
    <x v="7"/>
    <x v="2"/>
    <x v="1"/>
    <n v="158320.60999999999"/>
    <x v="1"/>
    <n v="142518.39000000001"/>
    <n v="0.47373641715336112"/>
    <n v="0.52626358284663888"/>
  </r>
  <r>
    <x v="6"/>
    <n v="74.239999999999995"/>
    <x v="5"/>
    <x v="15"/>
    <n v="212483"/>
    <x v="0"/>
    <n v="665"/>
    <x v="1"/>
    <n v="70.63"/>
    <x v="0"/>
    <x v="1"/>
    <x v="0"/>
    <x v="0"/>
    <n v="105147.43"/>
    <x v="0"/>
    <n v="107335.57"/>
    <n v="0.50514897662401226"/>
    <n v="0.49485102337598769"/>
  </r>
  <r>
    <x v="0"/>
    <n v="35.340000000000003"/>
    <x v="1"/>
    <x v="37"/>
    <n v="135841"/>
    <x v="5"/>
    <n v="733"/>
    <x v="0"/>
    <n v="83.17"/>
    <x v="0"/>
    <x v="5"/>
    <x v="1"/>
    <x v="0"/>
    <n v="64899.18"/>
    <x v="2"/>
    <n v="70941.820000000007"/>
    <n v="0.52224159127214909"/>
    <n v="0.47775840872785097"/>
  </r>
  <r>
    <x v="7"/>
    <n v="71.099999999999994"/>
    <x v="2"/>
    <x v="27"/>
    <n v="293590"/>
    <x v="6"/>
    <n v="219"/>
    <x v="0"/>
    <n v="89.14"/>
    <x v="0"/>
    <x v="4"/>
    <x v="2"/>
    <x v="0"/>
    <n v="126972.8"/>
    <x v="3"/>
    <n v="166617.20000000001"/>
    <n v="0.56751660478899146"/>
    <n v="0.43248339521100854"/>
  </r>
  <r>
    <x v="7"/>
    <n v="65"/>
    <x v="0"/>
    <x v="29"/>
    <n v="320238"/>
    <x v="0"/>
    <n v="369"/>
    <x v="2"/>
    <n v="44.16"/>
    <x v="2"/>
    <x v="2"/>
    <x v="1"/>
    <x v="1"/>
    <n v="207015.22"/>
    <x v="0"/>
    <n v="113222.78"/>
    <n v="0.35355822856750291"/>
    <n v="0.64644177143249704"/>
  </r>
  <r>
    <x v="0"/>
    <n v="62.34"/>
    <x v="5"/>
    <x v="13"/>
    <n v="55319"/>
    <x v="5"/>
    <n v="128"/>
    <x v="1"/>
    <n v="72.55"/>
    <x v="0"/>
    <x v="8"/>
    <x v="2"/>
    <x v="1"/>
    <n v="24908.06"/>
    <x v="1"/>
    <n v="30410.94"/>
    <n v="0.54973770313996995"/>
    <n v="0.45026229686003005"/>
  </r>
  <r>
    <x v="6"/>
    <n v="69.349999999999994"/>
    <x v="6"/>
    <x v="24"/>
    <n v="246733"/>
    <x v="4"/>
    <n v="309"/>
    <x v="1"/>
    <n v="81.34"/>
    <x v="0"/>
    <x v="0"/>
    <x v="0"/>
    <x v="0"/>
    <n v="192903.52"/>
    <x v="1"/>
    <n v="53829.48000000001"/>
    <n v="0.21816895186294502"/>
    <n v="0.78183104813705495"/>
  </r>
  <r>
    <x v="5"/>
    <n v="26.48"/>
    <x v="0"/>
    <x v="0"/>
    <n v="305432"/>
    <x v="2"/>
    <n v="170"/>
    <x v="2"/>
    <n v="56.81"/>
    <x v="2"/>
    <x v="3"/>
    <x v="0"/>
    <x v="0"/>
    <n v="234236.62"/>
    <x v="3"/>
    <n v="71195.38"/>
    <n v="0.23309731789727339"/>
    <n v="0.76690268210272661"/>
  </r>
  <r>
    <x v="7"/>
    <n v="71.75"/>
    <x v="7"/>
    <x v="30"/>
    <n v="292530"/>
    <x v="6"/>
    <n v="686"/>
    <x v="2"/>
    <n v="57.85"/>
    <x v="1"/>
    <x v="6"/>
    <x v="2"/>
    <x v="0"/>
    <n v="214277.95"/>
    <x v="3"/>
    <n v="78252.049999999988"/>
    <n v="0.26750094007452224"/>
    <n v="0.73249905992547781"/>
  </r>
  <r>
    <x v="5"/>
    <n v="10.51"/>
    <x v="4"/>
    <x v="22"/>
    <n v="243103"/>
    <x v="3"/>
    <n v="753"/>
    <x v="1"/>
    <n v="74.31"/>
    <x v="2"/>
    <x v="4"/>
    <x v="2"/>
    <x v="1"/>
    <n v="138146.76999999999"/>
    <x v="0"/>
    <n v="104956.23000000001"/>
    <n v="0.4317356429167884"/>
    <n v="0.56826435708321155"/>
  </r>
  <r>
    <x v="6"/>
    <n v="73.67"/>
    <x v="6"/>
    <x v="10"/>
    <n v="172817"/>
    <x v="3"/>
    <n v="438"/>
    <x v="1"/>
    <n v="75.78"/>
    <x v="1"/>
    <x v="4"/>
    <x v="2"/>
    <x v="1"/>
    <n v="84359.21"/>
    <x v="1"/>
    <n v="88457.79"/>
    <n v="0.5118581505291725"/>
    <n v="0.48814184947082756"/>
  </r>
  <r>
    <x v="4"/>
    <n v="72.459999999999994"/>
    <x v="4"/>
    <x v="16"/>
    <n v="291834"/>
    <x v="4"/>
    <n v="389"/>
    <x v="1"/>
    <n v="75.62"/>
    <x v="1"/>
    <x v="0"/>
    <x v="1"/>
    <x v="1"/>
    <n v="137388.81"/>
    <x v="2"/>
    <n v="154445.19"/>
    <n v="0.52922274306626371"/>
    <n v="0.47077725693373629"/>
  </r>
  <r>
    <x v="6"/>
    <n v="48.04"/>
    <x v="0"/>
    <x v="35"/>
    <n v="222350"/>
    <x v="1"/>
    <n v="268"/>
    <x v="0"/>
    <n v="84.72"/>
    <x v="1"/>
    <x v="2"/>
    <x v="0"/>
    <x v="1"/>
    <n v="157645.26999999999"/>
    <x v="3"/>
    <n v="64704.73000000001"/>
    <n v="0.29100395772430859"/>
    <n v="0.70899604227569146"/>
  </r>
  <r>
    <x v="1"/>
    <n v="69.040000000000006"/>
    <x v="6"/>
    <x v="31"/>
    <n v="346142"/>
    <x v="2"/>
    <n v="513"/>
    <x v="2"/>
    <n v="49.33"/>
    <x v="1"/>
    <x v="3"/>
    <x v="2"/>
    <x v="1"/>
    <n v="256642.58"/>
    <x v="0"/>
    <n v="89499.420000000013"/>
    <n v="0.25856272859115625"/>
    <n v="0.74143727140884375"/>
  </r>
  <r>
    <x v="4"/>
    <n v="21.09"/>
    <x v="0"/>
    <x v="6"/>
    <n v="167608"/>
    <x v="8"/>
    <n v="684"/>
    <x v="0"/>
    <n v="76.400000000000006"/>
    <x v="1"/>
    <x v="8"/>
    <x v="0"/>
    <x v="0"/>
    <n v="70063.679999999993"/>
    <x v="0"/>
    <n v="97544.320000000007"/>
    <n v="0.58197890315498069"/>
    <n v="0.41802109684501931"/>
  </r>
  <r>
    <x v="7"/>
    <n v="64.040000000000006"/>
    <x v="7"/>
    <x v="28"/>
    <n v="101976"/>
    <x v="8"/>
    <n v="123"/>
    <x v="2"/>
    <n v="28.79"/>
    <x v="2"/>
    <x v="8"/>
    <x v="1"/>
    <x v="0"/>
    <n v="61411.83"/>
    <x v="0"/>
    <n v="40564.17"/>
    <n v="0.3977815368321958"/>
    <n v="0.60221846316780425"/>
  </r>
  <r>
    <x v="9"/>
    <n v="61.44"/>
    <x v="7"/>
    <x v="23"/>
    <n v="78817"/>
    <x v="1"/>
    <n v="971"/>
    <x v="0"/>
    <n v="92.75"/>
    <x v="0"/>
    <x v="1"/>
    <x v="1"/>
    <x v="1"/>
    <n v="33793.86"/>
    <x v="2"/>
    <n v="45023.14"/>
    <n v="0.5712364083890531"/>
    <n v="0.4287635916109469"/>
  </r>
  <r>
    <x v="6"/>
    <n v="51.9"/>
    <x v="1"/>
    <x v="19"/>
    <n v="137263"/>
    <x v="9"/>
    <n v="678"/>
    <x v="1"/>
    <n v="75.319999999999993"/>
    <x v="0"/>
    <x v="0"/>
    <x v="1"/>
    <x v="0"/>
    <n v="82611.320000000007"/>
    <x v="1"/>
    <n v="54651.679999999993"/>
    <n v="0.39815303468523922"/>
    <n v="0.60184696531476078"/>
  </r>
  <r>
    <x v="2"/>
    <n v="6.34"/>
    <x v="6"/>
    <x v="21"/>
    <n v="261882"/>
    <x v="1"/>
    <n v="821"/>
    <x v="0"/>
    <n v="84.07"/>
    <x v="2"/>
    <x v="6"/>
    <x v="2"/>
    <x v="0"/>
    <n v="130018.31"/>
    <x v="2"/>
    <n v="131863.69"/>
    <n v="0.50352330438899962"/>
    <n v="0.49647669561100038"/>
  </r>
  <r>
    <x v="5"/>
    <n v="7.13"/>
    <x v="4"/>
    <x v="18"/>
    <n v="381238"/>
    <x v="6"/>
    <n v="453"/>
    <x v="1"/>
    <n v="85.09"/>
    <x v="1"/>
    <x v="4"/>
    <x v="1"/>
    <x v="0"/>
    <n v="258589.2"/>
    <x v="2"/>
    <n v="122648.79999999999"/>
    <n v="0.3217118965055949"/>
    <n v="0.67828810349440505"/>
  </r>
  <r>
    <x v="9"/>
    <n v="8.2899999999999991"/>
    <x v="6"/>
    <x v="31"/>
    <n v="76449"/>
    <x v="2"/>
    <n v="885"/>
    <x v="2"/>
    <n v="47.14"/>
    <x v="2"/>
    <x v="3"/>
    <x v="0"/>
    <x v="0"/>
    <n v="49879.15"/>
    <x v="0"/>
    <n v="26569.85"/>
    <n v="0.3475500006540308"/>
    <n v="0.65244999934596926"/>
  </r>
  <r>
    <x v="8"/>
    <n v="43.77"/>
    <x v="2"/>
    <x v="27"/>
    <n v="377333"/>
    <x v="6"/>
    <n v="144"/>
    <x v="1"/>
    <n v="65.12"/>
    <x v="1"/>
    <x v="4"/>
    <x v="1"/>
    <x v="0"/>
    <n v="255886.03"/>
    <x v="1"/>
    <n v="121446.97"/>
    <n v="0.321856211887113"/>
    <n v="0.678143788112887"/>
  </r>
  <r>
    <x v="2"/>
    <n v="62.79"/>
    <x v="2"/>
    <x v="2"/>
    <n v="142698"/>
    <x v="5"/>
    <n v="398"/>
    <x v="2"/>
    <n v="28.92"/>
    <x v="1"/>
    <x v="0"/>
    <x v="0"/>
    <x v="1"/>
    <n v="112153.11"/>
    <x v="3"/>
    <n v="30544.89"/>
    <n v="0.21405268469074548"/>
    <n v="0.78594731530925455"/>
  </r>
  <r>
    <x v="3"/>
    <n v="16.920000000000002"/>
    <x v="1"/>
    <x v="1"/>
    <n v="78804"/>
    <x v="9"/>
    <n v="845"/>
    <x v="1"/>
    <n v="96.52"/>
    <x v="1"/>
    <x v="1"/>
    <x v="0"/>
    <x v="1"/>
    <n v="44945.49"/>
    <x v="0"/>
    <n v="33858.51"/>
    <n v="0.42965471295873309"/>
    <n v="0.57034528704126697"/>
  </r>
  <r>
    <x v="8"/>
    <n v="58.5"/>
    <x v="7"/>
    <x v="28"/>
    <n v="103725"/>
    <x v="2"/>
    <n v="964"/>
    <x v="0"/>
    <n v="87.7"/>
    <x v="0"/>
    <x v="6"/>
    <x v="0"/>
    <x v="1"/>
    <n v="62682.01"/>
    <x v="1"/>
    <n v="41042.99"/>
    <n v="0.39569043142926003"/>
    <n v="0.60430956857073992"/>
  </r>
  <r>
    <x v="5"/>
    <n v="46.17"/>
    <x v="6"/>
    <x v="21"/>
    <n v="268586"/>
    <x v="1"/>
    <n v="904"/>
    <x v="1"/>
    <n v="85.93"/>
    <x v="1"/>
    <x v="6"/>
    <x v="1"/>
    <x v="0"/>
    <n v="179144.36"/>
    <x v="2"/>
    <n v="89441.640000000014"/>
    <n v="0.33300931545203405"/>
    <n v="0.66699068454796595"/>
  </r>
  <r>
    <x v="4"/>
    <n v="24.53"/>
    <x v="1"/>
    <x v="26"/>
    <n v="100144"/>
    <x v="7"/>
    <n v="881"/>
    <x v="1"/>
    <n v="76.28"/>
    <x v="0"/>
    <x v="3"/>
    <x v="0"/>
    <x v="0"/>
    <n v="55818.84"/>
    <x v="2"/>
    <n v="44325.16"/>
    <n v="0.44261423550087875"/>
    <n v="0.55738576449912125"/>
  </r>
  <r>
    <x v="5"/>
    <n v="49.47"/>
    <x v="3"/>
    <x v="3"/>
    <n v="58114"/>
    <x v="1"/>
    <n v="227"/>
    <x v="2"/>
    <n v="43.79"/>
    <x v="0"/>
    <x v="1"/>
    <x v="1"/>
    <x v="1"/>
    <n v="25567.09"/>
    <x v="2"/>
    <n v="32546.91"/>
    <n v="0.56005282720170702"/>
    <n v="0.43994717279829304"/>
  </r>
  <r>
    <x v="0"/>
    <n v="35.97"/>
    <x v="4"/>
    <x v="18"/>
    <n v="338185"/>
    <x v="8"/>
    <n v="924"/>
    <x v="0"/>
    <n v="91.65"/>
    <x v="2"/>
    <x v="8"/>
    <x v="0"/>
    <x v="1"/>
    <n v="210491.97"/>
    <x v="0"/>
    <n v="127693.03"/>
    <n v="0.37758336413501487"/>
    <n v="0.62241663586498519"/>
  </r>
  <r>
    <x v="0"/>
    <n v="38.47"/>
    <x v="0"/>
    <x v="35"/>
    <n v="347115"/>
    <x v="4"/>
    <n v="330"/>
    <x v="0"/>
    <n v="90.16"/>
    <x v="1"/>
    <x v="0"/>
    <x v="0"/>
    <x v="1"/>
    <n v="209420.64"/>
    <x v="1"/>
    <n v="137694.35999999999"/>
    <n v="0.39668225227950388"/>
    <n v="0.60331774772049618"/>
  </r>
  <r>
    <x v="5"/>
    <n v="26.68"/>
    <x v="1"/>
    <x v="37"/>
    <n v="349108"/>
    <x v="9"/>
    <n v="954"/>
    <x v="1"/>
    <n v="74.739999999999995"/>
    <x v="0"/>
    <x v="1"/>
    <x v="1"/>
    <x v="1"/>
    <n v="254974.76"/>
    <x v="0"/>
    <n v="94133.239999999991"/>
    <n v="0.26963930932548091"/>
    <n v="0.73036069067451914"/>
  </r>
  <r>
    <x v="5"/>
    <n v="42.34"/>
    <x v="3"/>
    <x v="11"/>
    <n v="161445"/>
    <x v="6"/>
    <n v="703"/>
    <x v="1"/>
    <n v="75.28"/>
    <x v="2"/>
    <x v="9"/>
    <x v="2"/>
    <x v="1"/>
    <n v="67576.23"/>
    <x v="1"/>
    <n v="93868.77"/>
    <n v="0.58142878379633933"/>
    <n v="0.41857121620366067"/>
  </r>
  <r>
    <x v="6"/>
    <n v="64.38"/>
    <x v="6"/>
    <x v="10"/>
    <n v="169146"/>
    <x v="8"/>
    <n v="286"/>
    <x v="1"/>
    <n v="65.66"/>
    <x v="0"/>
    <x v="2"/>
    <x v="2"/>
    <x v="1"/>
    <n v="91839.96"/>
    <x v="0"/>
    <n v="77306.039999999994"/>
    <n v="0.45703735234649351"/>
    <n v="0.54296264765350644"/>
  </r>
  <r>
    <x v="6"/>
    <n v="63.53"/>
    <x v="1"/>
    <x v="1"/>
    <n v="222468"/>
    <x v="1"/>
    <n v="305"/>
    <x v="1"/>
    <n v="61.34"/>
    <x v="2"/>
    <x v="6"/>
    <x v="1"/>
    <x v="1"/>
    <n v="89241.4"/>
    <x v="1"/>
    <n v="133226.6"/>
    <n v="0.59885736375568621"/>
    <n v="0.40114263624431379"/>
  </r>
  <r>
    <x v="7"/>
    <n v="69.349999999999994"/>
    <x v="4"/>
    <x v="18"/>
    <n v="338022"/>
    <x v="4"/>
    <n v="770"/>
    <x v="1"/>
    <n v="91.11"/>
    <x v="2"/>
    <x v="0"/>
    <x v="1"/>
    <x v="1"/>
    <n v="183477.34"/>
    <x v="2"/>
    <n v="154544.66"/>
    <n v="0.45720296312074366"/>
    <n v="0.5427970368792564"/>
  </r>
  <r>
    <x v="4"/>
    <n v="75.66"/>
    <x v="4"/>
    <x v="16"/>
    <n v="113842"/>
    <x v="3"/>
    <n v="743"/>
    <x v="2"/>
    <n v="49.31"/>
    <x v="1"/>
    <x v="0"/>
    <x v="1"/>
    <x v="0"/>
    <n v="74937.72"/>
    <x v="1"/>
    <n v="38904.28"/>
    <n v="0.34173925264840743"/>
    <n v="0.65826074735159257"/>
  </r>
  <r>
    <x v="2"/>
    <n v="42.96"/>
    <x v="3"/>
    <x v="7"/>
    <n v="194965"/>
    <x v="5"/>
    <n v="574"/>
    <x v="2"/>
    <n v="52.48"/>
    <x v="2"/>
    <x v="5"/>
    <x v="2"/>
    <x v="1"/>
    <n v="108350.79"/>
    <x v="0"/>
    <n v="86614.21"/>
    <n v="0.44425517400559078"/>
    <n v="0.55574482599440922"/>
  </r>
  <r>
    <x v="8"/>
    <n v="45.88"/>
    <x v="4"/>
    <x v="4"/>
    <n v="256201"/>
    <x v="3"/>
    <n v="263"/>
    <x v="1"/>
    <n v="79.709999999999994"/>
    <x v="2"/>
    <x v="4"/>
    <x v="0"/>
    <x v="0"/>
    <n v="111077.71"/>
    <x v="2"/>
    <n v="145123.28999999998"/>
    <n v="0.56644310521816843"/>
    <n v="0.43355689478183146"/>
  </r>
  <r>
    <x v="2"/>
    <n v="34.4"/>
    <x v="1"/>
    <x v="25"/>
    <n v="264825"/>
    <x v="8"/>
    <n v="121"/>
    <x v="2"/>
    <n v="31.75"/>
    <x v="2"/>
    <x v="8"/>
    <x v="1"/>
    <x v="0"/>
    <n v="135813.68"/>
    <x v="0"/>
    <n v="129011.32"/>
    <n v="0.48715687718304546"/>
    <n v="0.51284312281695454"/>
  </r>
  <r>
    <x v="6"/>
    <n v="64.59"/>
    <x v="2"/>
    <x v="38"/>
    <n v="327767"/>
    <x v="6"/>
    <n v="950"/>
    <x v="2"/>
    <n v="41.51"/>
    <x v="0"/>
    <x v="2"/>
    <x v="2"/>
    <x v="0"/>
    <n v="232487.38"/>
    <x v="0"/>
    <n v="95279.62"/>
    <n v="0.29069314482544001"/>
    <n v="0.70930685517455994"/>
  </r>
  <r>
    <x v="5"/>
    <n v="10.49"/>
    <x v="2"/>
    <x v="2"/>
    <n v="154031"/>
    <x v="9"/>
    <n v="312"/>
    <x v="1"/>
    <n v="96.42"/>
    <x v="0"/>
    <x v="1"/>
    <x v="2"/>
    <x v="1"/>
    <n v="106303.81"/>
    <x v="1"/>
    <n v="47727.19"/>
    <n v="0.30985444488447134"/>
    <n v="0.69014555511552866"/>
  </r>
  <r>
    <x v="9"/>
    <n v="74.92"/>
    <x v="5"/>
    <x v="15"/>
    <n v="102025"/>
    <x v="9"/>
    <n v="173"/>
    <x v="1"/>
    <n v="93.23"/>
    <x v="0"/>
    <x v="0"/>
    <x v="2"/>
    <x v="0"/>
    <n v="53694.45"/>
    <x v="3"/>
    <n v="48330.55"/>
    <n v="0.47371281548640043"/>
    <n v="0.52628718451359957"/>
  </r>
  <r>
    <x v="4"/>
    <n v="72.790000000000006"/>
    <x v="5"/>
    <x v="13"/>
    <n v="255014"/>
    <x v="6"/>
    <n v="512"/>
    <x v="0"/>
    <n v="84.19"/>
    <x v="0"/>
    <x v="3"/>
    <x v="0"/>
    <x v="0"/>
    <n v="175449.23"/>
    <x v="1"/>
    <n v="79564.76999999999"/>
    <n v="0.31200157638404163"/>
    <n v="0.68799842361595842"/>
  </r>
  <r>
    <x v="4"/>
    <n v="65.94"/>
    <x v="3"/>
    <x v="14"/>
    <n v="267420"/>
    <x v="7"/>
    <n v="551"/>
    <x v="0"/>
    <n v="70.7"/>
    <x v="0"/>
    <x v="1"/>
    <x v="1"/>
    <x v="0"/>
    <n v="169538.3"/>
    <x v="0"/>
    <n v="97881.700000000012"/>
    <n v="0.36602236182783643"/>
    <n v="0.63397763817216357"/>
  </r>
  <r>
    <x v="2"/>
    <n v="58.29"/>
    <x v="5"/>
    <x v="20"/>
    <n v="356491"/>
    <x v="4"/>
    <n v="600"/>
    <x v="2"/>
    <n v="44.85"/>
    <x v="1"/>
    <x v="0"/>
    <x v="2"/>
    <x v="1"/>
    <n v="234359.11"/>
    <x v="1"/>
    <n v="122131.89000000001"/>
    <n v="0.34259459565599137"/>
    <n v="0.65740540434400863"/>
  </r>
  <r>
    <x v="6"/>
    <n v="46.8"/>
    <x v="3"/>
    <x v="3"/>
    <n v="50255"/>
    <x v="0"/>
    <n v="668"/>
    <x v="0"/>
    <n v="90.13"/>
    <x v="1"/>
    <x v="1"/>
    <x v="0"/>
    <x v="0"/>
    <n v="35798.050000000003"/>
    <x v="2"/>
    <n v="14456.949999999997"/>
    <n v="0.28767187344542827"/>
    <n v="0.71232812655457178"/>
  </r>
  <r>
    <x v="2"/>
    <n v="52.76"/>
    <x v="3"/>
    <x v="11"/>
    <n v="350861"/>
    <x v="8"/>
    <n v="284"/>
    <x v="2"/>
    <n v="41.96"/>
    <x v="0"/>
    <x v="6"/>
    <x v="1"/>
    <x v="0"/>
    <n v="221638.56"/>
    <x v="1"/>
    <n v="129222.44"/>
    <n v="0.36830095108889277"/>
    <n v="0.63169904891110729"/>
  </r>
  <r>
    <x v="3"/>
    <n v="27.66"/>
    <x v="0"/>
    <x v="39"/>
    <n v="78017"/>
    <x v="6"/>
    <n v="675"/>
    <x v="0"/>
    <n v="70.37"/>
    <x v="0"/>
    <x v="3"/>
    <x v="1"/>
    <x v="0"/>
    <n v="33234.839999999997"/>
    <x v="0"/>
    <n v="44782.16"/>
    <n v="0.57400515272312447"/>
    <n v="0.42599484727687553"/>
  </r>
  <r>
    <x v="9"/>
    <n v="68.08"/>
    <x v="7"/>
    <x v="23"/>
    <n v="182228"/>
    <x v="7"/>
    <n v="346"/>
    <x v="1"/>
    <n v="81.25"/>
    <x v="0"/>
    <x v="7"/>
    <x v="0"/>
    <x v="1"/>
    <n v="80726.789999999994"/>
    <x v="2"/>
    <n v="101501.21"/>
    <n v="0.55700117435300833"/>
    <n v="0.44299882564699167"/>
  </r>
  <r>
    <x v="1"/>
    <n v="40.11"/>
    <x v="5"/>
    <x v="13"/>
    <n v="282786"/>
    <x v="2"/>
    <n v="962"/>
    <x v="1"/>
    <n v="84.28"/>
    <x v="1"/>
    <x v="6"/>
    <x v="0"/>
    <x v="0"/>
    <n v="159718.72"/>
    <x v="0"/>
    <n v="123067.28"/>
    <n v="0.43519580177236494"/>
    <n v="0.56480419822763506"/>
  </r>
  <r>
    <x v="1"/>
    <n v="58.51"/>
    <x v="1"/>
    <x v="1"/>
    <n v="80140"/>
    <x v="4"/>
    <n v="879"/>
    <x v="2"/>
    <n v="58.14"/>
    <x v="1"/>
    <x v="0"/>
    <x v="1"/>
    <x v="1"/>
    <n v="33428.1"/>
    <x v="1"/>
    <n v="46711.9"/>
    <n v="0.58287871225355625"/>
    <n v="0.41712128774644369"/>
  </r>
  <r>
    <x v="6"/>
    <n v="48.88"/>
    <x v="6"/>
    <x v="31"/>
    <n v="190162"/>
    <x v="7"/>
    <n v="570"/>
    <x v="1"/>
    <n v="86.54"/>
    <x v="1"/>
    <x v="2"/>
    <x v="2"/>
    <x v="1"/>
    <n v="84586.16"/>
    <x v="3"/>
    <n v="105575.84"/>
    <n v="0.55518894416339748"/>
    <n v="0.44481105583660252"/>
  </r>
  <r>
    <x v="0"/>
    <n v="62.24"/>
    <x v="3"/>
    <x v="7"/>
    <n v="229913"/>
    <x v="4"/>
    <n v="927"/>
    <x v="2"/>
    <n v="28.65"/>
    <x v="2"/>
    <x v="0"/>
    <x v="1"/>
    <x v="0"/>
    <n v="98708.29"/>
    <x v="1"/>
    <n v="131204.71000000002"/>
    <n v="0.57067112342494775"/>
    <n v="0.42932887657505225"/>
  </r>
  <r>
    <x v="7"/>
    <n v="7.06"/>
    <x v="4"/>
    <x v="18"/>
    <n v="279619"/>
    <x v="2"/>
    <n v="925"/>
    <x v="1"/>
    <n v="71.08"/>
    <x v="1"/>
    <x v="4"/>
    <x v="2"/>
    <x v="0"/>
    <n v="188241.5"/>
    <x v="1"/>
    <n v="91377.5"/>
    <n v="0.32679288603421086"/>
    <n v="0.67320711396578914"/>
  </r>
  <r>
    <x v="0"/>
    <n v="15.85"/>
    <x v="3"/>
    <x v="32"/>
    <n v="244149"/>
    <x v="5"/>
    <n v="154"/>
    <x v="0"/>
    <n v="94.67"/>
    <x v="0"/>
    <x v="5"/>
    <x v="0"/>
    <x v="1"/>
    <n v="175690.43"/>
    <x v="2"/>
    <n v="68458.570000000007"/>
    <n v="0.28039668399215234"/>
    <n v="0.71960331600784766"/>
  </r>
  <r>
    <x v="1"/>
    <n v="35.42"/>
    <x v="5"/>
    <x v="5"/>
    <n v="185512"/>
    <x v="2"/>
    <n v="473"/>
    <x v="2"/>
    <n v="51.98"/>
    <x v="0"/>
    <x v="0"/>
    <x v="0"/>
    <x v="0"/>
    <n v="111048.37"/>
    <x v="1"/>
    <n v="74463.63"/>
    <n v="0.40139521971624481"/>
    <n v="0.59860478028375519"/>
  </r>
  <r>
    <x v="0"/>
    <n v="60.16"/>
    <x v="3"/>
    <x v="32"/>
    <n v="136328"/>
    <x v="3"/>
    <n v="858"/>
    <x v="2"/>
    <n v="40.770000000000003"/>
    <x v="2"/>
    <x v="4"/>
    <x v="1"/>
    <x v="0"/>
    <n v="75146.559999999998"/>
    <x v="1"/>
    <n v="61181.440000000002"/>
    <n v="0.44878117481368468"/>
    <n v="0.55121882518631538"/>
  </r>
  <r>
    <x v="7"/>
    <n v="76.73"/>
    <x v="3"/>
    <x v="11"/>
    <n v="316175"/>
    <x v="3"/>
    <n v="169"/>
    <x v="0"/>
    <n v="76.010000000000005"/>
    <x v="2"/>
    <x v="4"/>
    <x v="0"/>
    <x v="0"/>
    <n v="127464.43"/>
    <x v="3"/>
    <n v="188710.57"/>
    <n v="0.59685481141772756"/>
    <n v="0.40314518858227244"/>
  </r>
  <r>
    <x v="1"/>
    <n v="6.46"/>
    <x v="2"/>
    <x v="38"/>
    <n v="299212"/>
    <x v="2"/>
    <n v="196"/>
    <x v="1"/>
    <n v="76.900000000000006"/>
    <x v="1"/>
    <x v="2"/>
    <x v="1"/>
    <x v="1"/>
    <n v="152855.25"/>
    <x v="0"/>
    <n v="146356.75"/>
    <n v="0.48914064275496971"/>
    <n v="0.51085935724503029"/>
  </r>
  <r>
    <x v="7"/>
    <n v="6.78"/>
    <x v="3"/>
    <x v="7"/>
    <n v="104328"/>
    <x v="9"/>
    <n v="252"/>
    <x v="0"/>
    <n v="83.69"/>
    <x v="2"/>
    <x v="1"/>
    <x v="0"/>
    <x v="0"/>
    <n v="68226"/>
    <x v="2"/>
    <n v="36102"/>
    <n v="0.34604324821716126"/>
    <n v="0.65395675178283874"/>
  </r>
  <r>
    <x v="5"/>
    <n v="66.39"/>
    <x v="6"/>
    <x v="33"/>
    <n v="390899"/>
    <x v="9"/>
    <n v="644"/>
    <x v="2"/>
    <n v="40.479999999999997"/>
    <x v="1"/>
    <x v="1"/>
    <x v="2"/>
    <x v="1"/>
    <n v="298916.81"/>
    <x v="1"/>
    <n v="91982.19"/>
    <n v="0.23530935100882838"/>
    <n v="0.76469064899117167"/>
  </r>
  <r>
    <x v="9"/>
    <n v="46.68"/>
    <x v="3"/>
    <x v="32"/>
    <n v="285334"/>
    <x v="8"/>
    <n v="445"/>
    <x v="1"/>
    <n v="72.84"/>
    <x v="2"/>
    <x v="8"/>
    <x v="1"/>
    <x v="1"/>
    <n v="225585.18"/>
    <x v="0"/>
    <n v="59748.820000000007"/>
    <n v="0.20939958084210086"/>
    <n v="0.79060041915789914"/>
  </r>
  <r>
    <x v="6"/>
    <n v="5.64"/>
    <x v="3"/>
    <x v="11"/>
    <n v="91034"/>
    <x v="2"/>
    <n v="200"/>
    <x v="2"/>
    <n v="36.020000000000003"/>
    <x v="1"/>
    <x v="2"/>
    <x v="1"/>
    <x v="0"/>
    <n v="36463.79"/>
    <x v="1"/>
    <n v="54570.21"/>
    <n v="0.59944866753081261"/>
    <n v="0.40055133246918734"/>
  </r>
  <r>
    <x v="1"/>
    <n v="57.02"/>
    <x v="6"/>
    <x v="24"/>
    <n v="134457"/>
    <x v="6"/>
    <n v="994"/>
    <x v="2"/>
    <n v="41.35"/>
    <x v="0"/>
    <x v="0"/>
    <x v="0"/>
    <x v="1"/>
    <n v="90172.51"/>
    <x v="1"/>
    <n v="44284.490000000005"/>
    <n v="0.32935801036762685"/>
    <n v="0.67064198963237309"/>
  </r>
  <r>
    <x v="4"/>
    <n v="52.14"/>
    <x v="1"/>
    <x v="1"/>
    <n v="189087"/>
    <x v="4"/>
    <n v="628"/>
    <x v="0"/>
    <n v="90.33"/>
    <x v="1"/>
    <x v="0"/>
    <x v="2"/>
    <x v="0"/>
    <n v="147429.82"/>
    <x v="1"/>
    <n v="41657.179999999993"/>
    <n v="0.22030694865326539"/>
    <n v="0.77969305134673461"/>
  </r>
  <r>
    <x v="1"/>
    <n v="26.85"/>
    <x v="3"/>
    <x v="7"/>
    <n v="320245"/>
    <x v="0"/>
    <n v="250"/>
    <x v="2"/>
    <n v="34.5"/>
    <x v="0"/>
    <x v="0"/>
    <x v="0"/>
    <x v="1"/>
    <n v="233236.37"/>
    <x v="2"/>
    <n v="87008.63"/>
    <n v="0.27169395306718297"/>
    <n v="0.72830604693281709"/>
  </r>
  <r>
    <x v="6"/>
    <n v="8.25"/>
    <x v="6"/>
    <x v="24"/>
    <n v="92637"/>
    <x v="4"/>
    <n v="239"/>
    <x v="1"/>
    <n v="73.95"/>
    <x v="2"/>
    <x v="0"/>
    <x v="2"/>
    <x v="1"/>
    <n v="62607.8"/>
    <x v="3"/>
    <n v="30029.199999999997"/>
    <n v="0.32415989291535774"/>
    <n v="0.67584010708464226"/>
  </r>
  <r>
    <x v="5"/>
    <n v="72.92"/>
    <x v="2"/>
    <x v="38"/>
    <n v="138246"/>
    <x v="7"/>
    <n v="186"/>
    <x v="0"/>
    <n v="77.48"/>
    <x v="1"/>
    <x v="2"/>
    <x v="1"/>
    <x v="0"/>
    <n v="93256.17"/>
    <x v="2"/>
    <n v="44989.83"/>
    <n v="0.32543314092270303"/>
    <n v="0.67456685907729697"/>
  </r>
  <r>
    <x v="7"/>
    <n v="41"/>
    <x v="5"/>
    <x v="15"/>
    <n v="230161"/>
    <x v="4"/>
    <n v="241"/>
    <x v="2"/>
    <n v="56.5"/>
    <x v="1"/>
    <x v="0"/>
    <x v="2"/>
    <x v="0"/>
    <n v="162314.81"/>
    <x v="1"/>
    <n v="67846.19"/>
    <n v="0.29477709081903536"/>
    <n v="0.70522290918096464"/>
  </r>
  <r>
    <x v="0"/>
    <n v="39.840000000000003"/>
    <x v="7"/>
    <x v="17"/>
    <n v="212856"/>
    <x v="4"/>
    <n v="241"/>
    <x v="0"/>
    <n v="91.36"/>
    <x v="1"/>
    <x v="0"/>
    <x v="1"/>
    <x v="0"/>
    <n v="88084.1"/>
    <x v="0"/>
    <n v="124771.9"/>
    <n v="0.58617985868380496"/>
    <n v="0.41382014131619499"/>
  </r>
  <r>
    <x v="3"/>
    <n v="44.27"/>
    <x v="5"/>
    <x v="13"/>
    <n v="295592"/>
    <x v="4"/>
    <n v="897"/>
    <x v="0"/>
    <n v="92.04"/>
    <x v="2"/>
    <x v="0"/>
    <x v="2"/>
    <x v="1"/>
    <n v="185852.07"/>
    <x v="2"/>
    <n v="109739.93"/>
    <n v="0.37125473625808547"/>
    <n v="0.62874526374191453"/>
  </r>
  <r>
    <x v="7"/>
    <n v="23.63"/>
    <x v="1"/>
    <x v="19"/>
    <n v="143664"/>
    <x v="2"/>
    <n v="574"/>
    <x v="2"/>
    <n v="43.48"/>
    <x v="2"/>
    <x v="3"/>
    <x v="2"/>
    <x v="1"/>
    <n v="98432.09"/>
    <x v="2"/>
    <n v="45231.91"/>
    <n v="0.31484512473549398"/>
    <n v="0.68515487526450602"/>
  </r>
  <r>
    <x v="6"/>
    <n v="63.66"/>
    <x v="5"/>
    <x v="20"/>
    <n v="289530"/>
    <x v="4"/>
    <n v="264"/>
    <x v="1"/>
    <n v="61.04"/>
    <x v="0"/>
    <x v="0"/>
    <x v="0"/>
    <x v="0"/>
    <n v="212409.79"/>
    <x v="0"/>
    <n v="77120.209999999992"/>
    <n v="0.26636345111042031"/>
    <n v="0.73363654888957974"/>
  </r>
  <r>
    <x v="8"/>
    <n v="69.83"/>
    <x v="2"/>
    <x v="8"/>
    <n v="197335"/>
    <x v="9"/>
    <n v="227"/>
    <x v="2"/>
    <n v="35.33"/>
    <x v="2"/>
    <x v="1"/>
    <x v="2"/>
    <x v="0"/>
    <n v="154109.62"/>
    <x v="1"/>
    <n v="43225.380000000005"/>
    <n v="0.21904568373577929"/>
    <n v="0.78095431626422074"/>
  </r>
  <r>
    <x v="4"/>
    <n v="11.53"/>
    <x v="3"/>
    <x v="14"/>
    <n v="67799"/>
    <x v="5"/>
    <n v="527"/>
    <x v="2"/>
    <n v="57.32"/>
    <x v="0"/>
    <x v="5"/>
    <x v="1"/>
    <x v="1"/>
    <n v="34408.97"/>
    <x v="2"/>
    <n v="33390.03"/>
    <n v="0.49248558238322099"/>
    <n v="0.50751441761677907"/>
  </r>
  <r>
    <x v="0"/>
    <n v="45.66"/>
    <x v="2"/>
    <x v="2"/>
    <n v="355417"/>
    <x v="5"/>
    <n v="920"/>
    <x v="1"/>
    <n v="85.07"/>
    <x v="1"/>
    <x v="5"/>
    <x v="0"/>
    <x v="0"/>
    <n v="276183.78000000003"/>
    <x v="3"/>
    <n v="79233.219999999972"/>
    <n v="0.22293030440299696"/>
    <n v="0.77706969559700301"/>
  </r>
  <r>
    <x v="3"/>
    <n v="27.44"/>
    <x v="0"/>
    <x v="35"/>
    <n v="119041"/>
    <x v="2"/>
    <n v="448"/>
    <x v="0"/>
    <n v="97.59"/>
    <x v="0"/>
    <x v="2"/>
    <x v="1"/>
    <x v="0"/>
    <n v="58909.03"/>
    <x v="2"/>
    <n v="60131.97"/>
    <n v="0.50513663359682803"/>
    <n v="0.49486336640317202"/>
  </r>
  <r>
    <x v="4"/>
    <n v="35.049999999999997"/>
    <x v="5"/>
    <x v="9"/>
    <n v="184381"/>
    <x v="8"/>
    <n v="379"/>
    <x v="1"/>
    <n v="87.64"/>
    <x v="1"/>
    <x v="0"/>
    <x v="2"/>
    <x v="0"/>
    <n v="105140.82"/>
    <x v="2"/>
    <n v="79240.179999999993"/>
    <n v="0.42976326194130626"/>
    <n v="0.57023673805869368"/>
  </r>
  <r>
    <x v="9"/>
    <n v="77.430000000000007"/>
    <x v="0"/>
    <x v="29"/>
    <n v="396283"/>
    <x v="5"/>
    <n v="485"/>
    <x v="0"/>
    <n v="67.23"/>
    <x v="2"/>
    <x v="5"/>
    <x v="1"/>
    <x v="1"/>
    <n v="198294.51"/>
    <x v="1"/>
    <n v="197988.49"/>
    <n v="0.49961388704536908"/>
    <n v="0.50038611295463098"/>
  </r>
  <r>
    <x v="2"/>
    <n v="40.700000000000003"/>
    <x v="4"/>
    <x v="18"/>
    <n v="191189"/>
    <x v="2"/>
    <n v="491"/>
    <x v="2"/>
    <n v="44.6"/>
    <x v="1"/>
    <x v="6"/>
    <x v="1"/>
    <x v="1"/>
    <n v="122163.09"/>
    <x v="1"/>
    <n v="69025.91"/>
    <n v="0.3610349444790234"/>
    <n v="0.6389650555209766"/>
  </r>
  <r>
    <x v="3"/>
    <n v="18.079999999999998"/>
    <x v="7"/>
    <x v="30"/>
    <n v="136354"/>
    <x v="3"/>
    <n v="552"/>
    <x v="0"/>
    <n v="92.75"/>
    <x v="1"/>
    <x v="0"/>
    <x v="2"/>
    <x v="0"/>
    <n v="68227.360000000001"/>
    <x v="3"/>
    <n v="68126.64"/>
    <n v="0.49963066723381783"/>
    <n v="0.50036933276618212"/>
  </r>
  <r>
    <x v="1"/>
    <n v="36.979999999999997"/>
    <x v="6"/>
    <x v="31"/>
    <n v="323047"/>
    <x v="5"/>
    <n v="955"/>
    <x v="2"/>
    <n v="39.799999999999997"/>
    <x v="1"/>
    <x v="8"/>
    <x v="2"/>
    <x v="1"/>
    <n v="254477.63"/>
    <x v="1"/>
    <n v="68569.37"/>
    <n v="0.21225818534145185"/>
    <n v="0.7877418146585482"/>
  </r>
  <r>
    <x v="1"/>
    <n v="36.520000000000003"/>
    <x v="1"/>
    <x v="19"/>
    <n v="320385"/>
    <x v="6"/>
    <n v="521"/>
    <x v="1"/>
    <n v="79.25"/>
    <x v="2"/>
    <x v="9"/>
    <x v="0"/>
    <x v="0"/>
    <n v="200232.01"/>
    <x v="0"/>
    <n v="120152.98999999999"/>
    <n v="0.37502688952354196"/>
    <n v="0.62497311047645809"/>
  </r>
  <r>
    <x v="1"/>
    <n v="54.32"/>
    <x v="5"/>
    <x v="15"/>
    <n v="324515"/>
    <x v="3"/>
    <n v="644"/>
    <x v="0"/>
    <n v="90.68"/>
    <x v="1"/>
    <x v="4"/>
    <x v="0"/>
    <x v="1"/>
    <n v="174378.64"/>
    <x v="2"/>
    <n v="150136.35999999999"/>
    <n v="0.46264844460194438"/>
    <n v="0.53735155539805557"/>
  </r>
  <r>
    <x v="7"/>
    <n v="38.65"/>
    <x v="6"/>
    <x v="10"/>
    <n v="70763"/>
    <x v="3"/>
    <n v="595"/>
    <x v="1"/>
    <n v="89.36"/>
    <x v="2"/>
    <x v="4"/>
    <x v="2"/>
    <x v="1"/>
    <n v="41701.519999999997"/>
    <x v="0"/>
    <n v="29061.480000000003"/>
    <n v="0.41068750618260957"/>
    <n v="0.58931249381739037"/>
  </r>
  <r>
    <x v="0"/>
    <n v="27.3"/>
    <x v="1"/>
    <x v="1"/>
    <n v="344227"/>
    <x v="9"/>
    <n v="543"/>
    <x v="1"/>
    <n v="87.25"/>
    <x v="2"/>
    <x v="1"/>
    <x v="2"/>
    <x v="0"/>
    <n v="274536.52"/>
    <x v="1"/>
    <n v="69690.479999999981"/>
    <n v="0.20245500788723714"/>
    <n v="0.79754499211276286"/>
  </r>
  <r>
    <x v="9"/>
    <n v="20.94"/>
    <x v="2"/>
    <x v="38"/>
    <n v="190042"/>
    <x v="9"/>
    <n v="778"/>
    <x v="1"/>
    <n v="76.69"/>
    <x v="2"/>
    <x v="1"/>
    <x v="0"/>
    <x v="1"/>
    <n v="123025.24"/>
    <x v="1"/>
    <n v="67016.759999999995"/>
    <n v="0.35264183706759555"/>
    <n v="0.64735816293240445"/>
  </r>
  <r>
    <x v="1"/>
    <n v="13.92"/>
    <x v="7"/>
    <x v="23"/>
    <n v="171628"/>
    <x v="6"/>
    <n v="843"/>
    <x v="0"/>
    <n v="90.41"/>
    <x v="1"/>
    <x v="0"/>
    <x v="1"/>
    <x v="1"/>
    <n v="109812.79"/>
    <x v="3"/>
    <n v="61815.210000000006"/>
    <n v="0.3601697275502832"/>
    <n v="0.6398302724497168"/>
  </r>
  <r>
    <x v="1"/>
    <n v="18.93"/>
    <x v="7"/>
    <x v="36"/>
    <n v="283436"/>
    <x v="5"/>
    <n v="268"/>
    <x v="2"/>
    <n v="25.91"/>
    <x v="0"/>
    <x v="0"/>
    <x v="2"/>
    <x v="1"/>
    <n v="183923.36"/>
    <x v="2"/>
    <n v="99512.640000000014"/>
    <n v="0.35109386245925012"/>
    <n v="0.64890613754074988"/>
  </r>
  <r>
    <x v="5"/>
    <n v="46.56"/>
    <x v="0"/>
    <x v="0"/>
    <n v="373399"/>
    <x v="3"/>
    <n v="872"/>
    <x v="2"/>
    <n v="32.83"/>
    <x v="0"/>
    <x v="0"/>
    <x v="1"/>
    <x v="0"/>
    <n v="175669.87"/>
    <x v="2"/>
    <n v="197729.13"/>
    <n v="0.52953845618226081"/>
    <n v="0.47046154381773919"/>
  </r>
  <r>
    <x v="4"/>
    <n v="26.22"/>
    <x v="6"/>
    <x v="21"/>
    <n v="123276"/>
    <x v="5"/>
    <n v="760"/>
    <x v="2"/>
    <n v="55.81"/>
    <x v="2"/>
    <x v="5"/>
    <x v="0"/>
    <x v="0"/>
    <n v="95156.479999999996"/>
    <x v="3"/>
    <n v="28119.520000000004"/>
    <n v="0.22810214478081706"/>
    <n v="0.77189785521918297"/>
  </r>
  <r>
    <x v="4"/>
    <n v="17.920000000000002"/>
    <x v="5"/>
    <x v="13"/>
    <n v="124335"/>
    <x v="9"/>
    <n v="999"/>
    <x v="1"/>
    <n v="76.59"/>
    <x v="0"/>
    <x v="1"/>
    <x v="1"/>
    <x v="1"/>
    <n v="54446.58"/>
    <x v="1"/>
    <n v="69888.42"/>
    <n v="0.5620977198697068"/>
    <n v="0.4379022801302932"/>
  </r>
  <r>
    <x v="3"/>
    <n v="63.62"/>
    <x v="4"/>
    <x v="22"/>
    <n v="307090"/>
    <x v="4"/>
    <n v="786"/>
    <x v="1"/>
    <n v="89.65"/>
    <x v="1"/>
    <x v="0"/>
    <x v="0"/>
    <x v="0"/>
    <n v="138858.01"/>
    <x v="3"/>
    <n v="168231.99"/>
    <n v="0.54782633755576537"/>
    <n v="0.45217366244423463"/>
  </r>
  <r>
    <x v="6"/>
    <n v="5.59"/>
    <x v="4"/>
    <x v="18"/>
    <n v="313878"/>
    <x v="7"/>
    <n v="940"/>
    <x v="2"/>
    <n v="25.9"/>
    <x v="2"/>
    <x v="7"/>
    <x v="1"/>
    <x v="1"/>
    <n v="145482.76999999999"/>
    <x v="0"/>
    <n v="168395.23"/>
    <n v="0.53649899005346025"/>
    <n v="0.4635010099465397"/>
  </r>
  <r>
    <x v="2"/>
    <n v="49.39"/>
    <x v="3"/>
    <x v="14"/>
    <n v="66077"/>
    <x v="1"/>
    <n v="201"/>
    <x v="2"/>
    <n v="45.63"/>
    <x v="0"/>
    <x v="2"/>
    <x v="0"/>
    <x v="0"/>
    <n v="50392.43"/>
    <x v="2"/>
    <n v="15684.57"/>
    <n v="0.2373680705843183"/>
    <n v="0.7626319294156817"/>
  </r>
  <r>
    <x v="5"/>
    <n v="55.42"/>
    <x v="3"/>
    <x v="14"/>
    <n v="266190"/>
    <x v="1"/>
    <n v="600"/>
    <x v="1"/>
    <n v="67.569999999999993"/>
    <x v="1"/>
    <x v="0"/>
    <x v="0"/>
    <x v="0"/>
    <n v="182173.77"/>
    <x v="2"/>
    <n v="84016.23000000001"/>
    <n v="0.31562504226304522"/>
    <n v="0.68437495773695478"/>
  </r>
  <r>
    <x v="9"/>
    <n v="21.7"/>
    <x v="5"/>
    <x v="5"/>
    <n v="219933"/>
    <x v="6"/>
    <n v="166"/>
    <x v="1"/>
    <n v="60.13"/>
    <x v="1"/>
    <x v="4"/>
    <x v="2"/>
    <x v="0"/>
    <n v="100871.7"/>
    <x v="1"/>
    <n v="119061.3"/>
    <n v="0.54135259374445854"/>
    <n v="0.45864740625554146"/>
  </r>
  <r>
    <x v="3"/>
    <n v="14.61"/>
    <x v="7"/>
    <x v="36"/>
    <n v="165848"/>
    <x v="0"/>
    <n v="349"/>
    <x v="1"/>
    <n v="77.459999999999994"/>
    <x v="0"/>
    <x v="1"/>
    <x v="2"/>
    <x v="1"/>
    <n v="131251.04"/>
    <x v="0"/>
    <n v="34596.959999999992"/>
    <n v="0.20860643480777574"/>
    <n v="0.79139356519222426"/>
  </r>
  <r>
    <x v="7"/>
    <n v="79.099999999999994"/>
    <x v="4"/>
    <x v="18"/>
    <n v="392168"/>
    <x v="1"/>
    <n v="330"/>
    <x v="0"/>
    <n v="72.98"/>
    <x v="1"/>
    <x v="6"/>
    <x v="2"/>
    <x v="1"/>
    <n v="207119.69"/>
    <x v="0"/>
    <n v="185048.31"/>
    <n v="0.47185978968197301"/>
    <n v="0.52814021031802694"/>
  </r>
  <r>
    <x v="1"/>
    <n v="47.47"/>
    <x v="3"/>
    <x v="7"/>
    <n v="78641"/>
    <x v="8"/>
    <n v="711"/>
    <x v="0"/>
    <n v="80.790000000000006"/>
    <x v="1"/>
    <x v="9"/>
    <x v="0"/>
    <x v="1"/>
    <n v="43177.52"/>
    <x v="3"/>
    <n v="35463.480000000003"/>
    <n v="0.45095408247606217"/>
    <n v="0.54904591752393783"/>
  </r>
  <r>
    <x v="7"/>
    <n v="75.5"/>
    <x v="2"/>
    <x v="8"/>
    <n v="220407"/>
    <x v="9"/>
    <n v="117"/>
    <x v="1"/>
    <n v="78.97"/>
    <x v="1"/>
    <x v="1"/>
    <x v="0"/>
    <x v="1"/>
    <n v="93683.86"/>
    <x v="3"/>
    <n v="126723.14"/>
    <n v="0.57495061409120396"/>
    <n v="0.42504938590879598"/>
  </r>
  <r>
    <x v="9"/>
    <n v="47.49"/>
    <x v="5"/>
    <x v="20"/>
    <n v="381790"/>
    <x v="8"/>
    <n v="283"/>
    <x v="0"/>
    <n v="83.53"/>
    <x v="0"/>
    <x v="0"/>
    <x v="0"/>
    <x v="0"/>
    <n v="267916.56"/>
    <x v="1"/>
    <n v="113873.44"/>
    <n v="0.29826197647921632"/>
    <n v="0.70173802352078363"/>
  </r>
  <r>
    <x v="8"/>
    <n v="67.62"/>
    <x v="4"/>
    <x v="12"/>
    <n v="180496"/>
    <x v="2"/>
    <n v="876"/>
    <x v="0"/>
    <n v="64.37"/>
    <x v="0"/>
    <x v="0"/>
    <x v="1"/>
    <x v="1"/>
    <n v="110765.63"/>
    <x v="3"/>
    <n v="69730.37"/>
    <n v="0.38632640058505446"/>
    <n v="0.61367359941494548"/>
  </r>
  <r>
    <x v="1"/>
    <n v="36.450000000000003"/>
    <x v="6"/>
    <x v="33"/>
    <n v="361202"/>
    <x v="9"/>
    <n v="144"/>
    <x v="1"/>
    <n v="69.98"/>
    <x v="0"/>
    <x v="0"/>
    <x v="0"/>
    <x v="1"/>
    <n v="196796.95"/>
    <x v="3"/>
    <n v="164405.04999999999"/>
    <n v="0.45516096256388389"/>
    <n v="0.54483903743611606"/>
  </r>
  <r>
    <x v="6"/>
    <n v="31.84"/>
    <x v="3"/>
    <x v="14"/>
    <n v="291660"/>
    <x v="7"/>
    <n v="147"/>
    <x v="0"/>
    <n v="65.48"/>
    <x v="1"/>
    <x v="3"/>
    <x v="1"/>
    <x v="1"/>
    <n v="199292.17"/>
    <x v="3"/>
    <n v="92367.829999999987"/>
    <n v="0.31669694164438039"/>
    <n v="0.68330305835561955"/>
  </r>
  <r>
    <x v="1"/>
    <n v="64.040000000000006"/>
    <x v="2"/>
    <x v="2"/>
    <n v="320230"/>
    <x v="4"/>
    <n v="131"/>
    <x v="0"/>
    <n v="78.33"/>
    <x v="1"/>
    <x v="0"/>
    <x v="1"/>
    <x v="1"/>
    <n v="218714.2"/>
    <x v="1"/>
    <n v="101515.79999999999"/>
    <n v="0.31700902476345122"/>
    <n v="0.68299097523654873"/>
  </r>
  <r>
    <x v="6"/>
    <n v="72.06"/>
    <x v="0"/>
    <x v="6"/>
    <n v="398534"/>
    <x v="7"/>
    <n v="320"/>
    <x v="0"/>
    <n v="89.14"/>
    <x v="0"/>
    <x v="7"/>
    <x v="2"/>
    <x v="0"/>
    <n v="268621.5"/>
    <x v="2"/>
    <n v="129912.5"/>
    <n v="0.32597595186358003"/>
    <n v="0.67402404813642003"/>
  </r>
  <r>
    <x v="9"/>
    <n v="48.46"/>
    <x v="6"/>
    <x v="10"/>
    <n v="304984"/>
    <x v="9"/>
    <n v="694"/>
    <x v="1"/>
    <n v="93.61"/>
    <x v="2"/>
    <x v="1"/>
    <x v="1"/>
    <x v="1"/>
    <n v="136765.85999999999"/>
    <x v="1"/>
    <n v="168218.14"/>
    <n v="0.55156381974136348"/>
    <n v="0.44843618025863646"/>
  </r>
  <r>
    <x v="2"/>
    <n v="60.32"/>
    <x v="5"/>
    <x v="20"/>
    <n v="149196"/>
    <x v="3"/>
    <n v="296"/>
    <x v="2"/>
    <n v="58.49"/>
    <x v="0"/>
    <x v="1"/>
    <x v="2"/>
    <x v="0"/>
    <n v="63500.25"/>
    <x v="1"/>
    <n v="85695.75"/>
    <n v="0.57438369661385025"/>
    <n v="0.42561630338614975"/>
  </r>
  <r>
    <x v="7"/>
    <n v="69.84"/>
    <x v="2"/>
    <x v="34"/>
    <n v="186622"/>
    <x v="6"/>
    <n v="546"/>
    <x v="0"/>
    <n v="71.67"/>
    <x v="0"/>
    <x v="2"/>
    <x v="2"/>
    <x v="0"/>
    <n v="145013.34"/>
    <x v="0"/>
    <n v="41608.660000000003"/>
    <n v="0.22295688611203396"/>
    <n v="0.77704311388796599"/>
  </r>
  <r>
    <x v="3"/>
    <n v="10.61"/>
    <x v="7"/>
    <x v="23"/>
    <n v="369640"/>
    <x v="9"/>
    <n v="324"/>
    <x v="0"/>
    <n v="76.25"/>
    <x v="1"/>
    <x v="0"/>
    <x v="2"/>
    <x v="1"/>
    <n v="288612.75"/>
    <x v="1"/>
    <n v="81027.25"/>
    <n v="0.21920584893409803"/>
    <n v="0.780794151065902"/>
  </r>
  <r>
    <x v="4"/>
    <n v="16.399999999999999"/>
    <x v="5"/>
    <x v="13"/>
    <n v="197120"/>
    <x v="4"/>
    <n v="606"/>
    <x v="0"/>
    <n v="64.56"/>
    <x v="2"/>
    <x v="0"/>
    <x v="0"/>
    <x v="0"/>
    <n v="124052.96"/>
    <x v="3"/>
    <n v="73067.039999999994"/>
    <n v="0.37067288961038958"/>
    <n v="0.62932711038961042"/>
  </r>
  <r>
    <x v="8"/>
    <n v="16.22"/>
    <x v="2"/>
    <x v="34"/>
    <n v="51538"/>
    <x v="8"/>
    <n v="821"/>
    <x v="2"/>
    <n v="38.159999999999997"/>
    <x v="1"/>
    <x v="9"/>
    <x v="2"/>
    <x v="1"/>
    <n v="25621.58"/>
    <x v="2"/>
    <n v="25916.42"/>
    <n v="0.50286041367534628"/>
    <n v="0.49713958632465372"/>
  </r>
  <r>
    <x v="9"/>
    <n v="64.989999999999995"/>
    <x v="7"/>
    <x v="23"/>
    <n v="116927"/>
    <x v="8"/>
    <n v="838"/>
    <x v="2"/>
    <n v="34.54"/>
    <x v="1"/>
    <x v="9"/>
    <x v="2"/>
    <x v="1"/>
    <n v="73569.88"/>
    <x v="1"/>
    <n v="43357.119999999995"/>
    <n v="0.3708050321995775"/>
    <n v="0.6291949678004225"/>
  </r>
  <r>
    <x v="2"/>
    <n v="29.08"/>
    <x v="5"/>
    <x v="20"/>
    <n v="393384"/>
    <x v="6"/>
    <n v="320"/>
    <x v="0"/>
    <n v="77.41"/>
    <x v="2"/>
    <x v="9"/>
    <x v="2"/>
    <x v="0"/>
    <n v="172152.67"/>
    <x v="2"/>
    <n v="221231.33"/>
    <n v="0.5623800917169991"/>
    <n v="0.43761990828300085"/>
  </r>
  <r>
    <x v="7"/>
    <n v="56.77"/>
    <x v="6"/>
    <x v="33"/>
    <n v="283111"/>
    <x v="2"/>
    <n v="157"/>
    <x v="0"/>
    <n v="82.91"/>
    <x v="1"/>
    <x v="4"/>
    <x v="1"/>
    <x v="1"/>
    <n v="126686.01"/>
    <x v="3"/>
    <n v="156424.99"/>
    <n v="0.55252176708075629"/>
    <n v="0.44747823291924366"/>
  </r>
  <r>
    <x v="5"/>
    <n v="64.09"/>
    <x v="1"/>
    <x v="37"/>
    <n v="119036"/>
    <x v="7"/>
    <n v="209"/>
    <x v="1"/>
    <n v="90.03"/>
    <x v="0"/>
    <x v="1"/>
    <x v="2"/>
    <x v="1"/>
    <n v="85305.12"/>
    <x v="1"/>
    <n v="33730.880000000005"/>
    <n v="0.28336704862394574"/>
    <n v="0.71663295137605432"/>
  </r>
  <r>
    <x v="0"/>
    <n v="42.48"/>
    <x v="0"/>
    <x v="29"/>
    <n v="309665"/>
    <x v="7"/>
    <n v="199"/>
    <x v="2"/>
    <n v="52.97"/>
    <x v="1"/>
    <x v="7"/>
    <x v="2"/>
    <x v="0"/>
    <n v="243371.34"/>
    <x v="2"/>
    <n v="66293.66"/>
    <n v="0.21408186265803369"/>
    <n v="0.78591813734196636"/>
  </r>
  <r>
    <x v="3"/>
    <n v="69.34"/>
    <x v="4"/>
    <x v="4"/>
    <n v="232258"/>
    <x v="2"/>
    <n v="130"/>
    <x v="0"/>
    <n v="90.42"/>
    <x v="1"/>
    <x v="2"/>
    <x v="2"/>
    <x v="1"/>
    <n v="141412.32999999999"/>
    <x v="1"/>
    <n v="90845.670000000013"/>
    <n v="0.39114118781699669"/>
    <n v="0.60885881218300331"/>
  </r>
  <r>
    <x v="5"/>
    <n v="27.56"/>
    <x v="1"/>
    <x v="26"/>
    <n v="183048"/>
    <x v="1"/>
    <n v="756"/>
    <x v="0"/>
    <n v="97.01"/>
    <x v="1"/>
    <x v="6"/>
    <x v="1"/>
    <x v="0"/>
    <n v="74641.460000000006"/>
    <x v="1"/>
    <n v="108406.54"/>
    <n v="0.59223012543158071"/>
    <n v="0.40776987456841923"/>
  </r>
  <r>
    <x v="0"/>
    <n v="67.34"/>
    <x v="1"/>
    <x v="1"/>
    <n v="308729"/>
    <x v="4"/>
    <n v="923"/>
    <x v="1"/>
    <n v="67.87"/>
    <x v="0"/>
    <x v="0"/>
    <x v="1"/>
    <x v="1"/>
    <n v="128193.61"/>
    <x v="3"/>
    <n v="180535.39"/>
    <n v="0.58476978191229201"/>
    <n v="0.41523021808770799"/>
  </r>
  <r>
    <x v="4"/>
    <n v="28.17"/>
    <x v="3"/>
    <x v="7"/>
    <n v="214371"/>
    <x v="9"/>
    <n v="500"/>
    <x v="0"/>
    <n v="95.52"/>
    <x v="0"/>
    <x v="0"/>
    <x v="0"/>
    <x v="0"/>
    <n v="87261.72"/>
    <x v="0"/>
    <n v="127109.28"/>
    <n v="0.59294064962145066"/>
    <n v="0.40705935037854934"/>
  </r>
  <r>
    <x v="1"/>
    <n v="35.54"/>
    <x v="3"/>
    <x v="11"/>
    <n v="261821"/>
    <x v="7"/>
    <n v="191"/>
    <x v="2"/>
    <n v="51.28"/>
    <x v="1"/>
    <x v="3"/>
    <x v="1"/>
    <x v="1"/>
    <n v="206891.01"/>
    <x v="0"/>
    <n v="54929.989999999991"/>
    <n v="0.209799786877294"/>
    <n v="0.79020021312270605"/>
  </r>
  <r>
    <x v="5"/>
    <n v="71.150000000000006"/>
    <x v="7"/>
    <x v="36"/>
    <n v="137272"/>
    <x v="1"/>
    <n v="322"/>
    <x v="1"/>
    <n v="73.819999999999993"/>
    <x v="0"/>
    <x v="4"/>
    <x v="0"/>
    <x v="1"/>
    <n v="56662.45"/>
    <x v="1"/>
    <n v="80609.55"/>
    <n v="0.58722499854303867"/>
    <n v="0.41277500145696133"/>
  </r>
  <r>
    <x v="7"/>
    <n v="66.430000000000007"/>
    <x v="0"/>
    <x v="39"/>
    <n v="340481"/>
    <x v="5"/>
    <n v="335"/>
    <x v="1"/>
    <n v="68.180000000000007"/>
    <x v="1"/>
    <x v="2"/>
    <x v="2"/>
    <x v="0"/>
    <n v="245023.63"/>
    <x v="3"/>
    <n v="95457.37"/>
    <n v="0.28036034316158609"/>
    <n v="0.71963965683841391"/>
  </r>
  <r>
    <x v="1"/>
    <n v="73.37"/>
    <x v="1"/>
    <x v="25"/>
    <n v="303965"/>
    <x v="7"/>
    <n v="238"/>
    <x v="1"/>
    <n v="77.91"/>
    <x v="2"/>
    <x v="7"/>
    <x v="2"/>
    <x v="1"/>
    <n v="238721.44"/>
    <x v="2"/>
    <n v="65243.56"/>
    <n v="0.21464168572039544"/>
    <n v="0.78535831427960456"/>
  </r>
  <r>
    <x v="1"/>
    <n v="59.92"/>
    <x v="2"/>
    <x v="34"/>
    <n v="219760"/>
    <x v="0"/>
    <n v="268"/>
    <x v="2"/>
    <n v="36.29"/>
    <x v="1"/>
    <x v="2"/>
    <x v="2"/>
    <x v="1"/>
    <n v="156469.29"/>
    <x v="3"/>
    <n v="63290.709999999992"/>
    <n v="0.28799922642883141"/>
    <n v="0.71200077357116853"/>
  </r>
  <r>
    <x v="4"/>
    <n v="56.95"/>
    <x v="1"/>
    <x v="37"/>
    <n v="387221"/>
    <x v="1"/>
    <n v="636"/>
    <x v="2"/>
    <n v="33.880000000000003"/>
    <x v="0"/>
    <x v="1"/>
    <x v="2"/>
    <x v="1"/>
    <n v="179850.48"/>
    <x v="2"/>
    <n v="207370.52"/>
    <n v="0.53553531445866831"/>
    <n v="0.46446468554133175"/>
  </r>
  <r>
    <x v="9"/>
    <n v="59.96"/>
    <x v="4"/>
    <x v="22"/>
    <n v="244043"/>
    <x v="2"/>
    <n v="836"/>
    <x v="1"/>
    <n v="83.7"/>
    <x v="2"/>
    <x v="3"/>
    <x v="0"/>
    <x v="1"/>
    <n v="184696.6"/>
    <x v="2"/>
    <n v="59346.399999999994"/>
    <n v="0.24318009531107221"/>
    <n v="0.75681990468892779"/>
  </r>
  <r>
    <x v="4"/>
    <n v="29.34"/>
    <x v="0"/>
    <x v="0"/>
    <n v="138083"/>
    <x v="6"/>
    <n v="846"/>
    <x v="2"/>
    <n v="53.62"/>
    <x v="2"/>
    <x v="9"/>
    <x v="1"/>
    <x v="0"/>
    <n v="98133.03"/>
    <x v="0"/>
    <n v="39949.97"/>
    <n v="0.28931852581418421"/>
    <n v="0.71068147418581573"/>
  </r>
  <r>
    <x v="6"/>
    <n v="31.39"/>
    <x v="1"/>
    <x v="25"/>
    <n v="235238"/>
    <x v="5"/>
    <n v="592"/>
    <x v="1"/>
    <n v="66.709999999999994"/>
    <x v="1"/>
    <x v="8"/>
    <x v="2"/>
    <x v="1"/>
    <n v="184930.77"/>
    <x v="3"/>
    <n v="50307.23000000001"/>
    <n v="0.21385673233066091"/>
    <n v="0.78614326766933906"/>
  </r>
  <r>
    <x v="8"/>
    <n v="64.38"/>
    <x v="7"/>
    <x v="23"/>
    <n v="285279"/>
    <x v="9"/>
    <n v="602"/>
    <x v="1"/>
    <n v="94.33"/>
    <x v="1"/>
    <x v="1"/>
    <x v="1"/>
    <x v="1"/>
    <n v="190528.5"/>
    <x v="1"/>
    <n v="94750.5"/>
    <n v="0.33213275425110156"/>
    <n v="0.66786724574889844"/>
  </r>
  <r>
    <x v="0"/>
    <n v="13.98"/>
    <x v="7"/>
    <x v="17"/>
    <n v="113947"/>
    <x v="3"/>
    <n v="954"/>
    <x v="1"/>
    <n v="79.39"/>
    <x v="1"/>
    <x v="1"/>
    <x v="2"/>
    <x v="0"/>
    <n v="52066.94"/>
    <x v="2"/>
    <n v="61880.06"/>
    <n v="0.54306001913170154"/>
    <n v="0.45693998086829846"/>
  </r>
  <r>
    <x v="4"/>
    <n v="74.97"/>
    <x v="0"/>
    <x v="39"/>
    <n v="346806"/>
    <x v="0"/>
    <n v="829"/>
    <x v="0"/>
    <n v="83.27"/>
    <x v="2"/>
    <x v="2"/>
    <x v="0"/>
    <x v="0"/>
    <n v="196124.43"/>
    <x v="1"/>
    <n v="150681.57"/>
    <n v="0.43448374595595235"/>
    <n v="0.56551625404404771"/>
  </r>
  <r>
    <x v="9"/>
    <n v="40.479999999999997"/>
    <x v="5"/>
    <x v="5"/>
    <n v="391177"/>
    <x v="2"/>
    <n v="157"/>
    <x v="0"/>
    <n v="88.84"/>
    <x v="1"/>
    <x v="6"/>
    <x v="2"/>
    <x v="0"/>
    <n v="224343.73"/>
    <x v="3"/>
    <n v="166833.26999999999"/>
    <n v="0.4264904889602405"/>
    <n v="0.57350951103975956"/>
  </r>
  <r>
    <x v="6"/>
    <n v="64.45"/>
    <x v="0"/>
    <x v="39"/>
    <n v="67129"/>
    <x v="8"/>
    <n v="784"/>
    <x v="1"/>
    <n v="65.83"/>
    <x v="0"/>
    <x v="6"/>
    <x v="0"/>
    <x v="1"/>
    <n v="32910.79"/>
    <x v="3"/>
    <n v="34218.21"/>
    <n v="0.5097381161643999"/>
    <n v="0.4902618838356001"/>
  </r>
  <r>
    <x v="0"/>
    <n v="35.74"/>
    <x v="7"/>
    <x v="23"/>
    <n v="79318"/>
    <x v="5"/>
    <n v="352"/>
    <x v="2"/>
    <n v="44.55"/>
    <x v="2"/>
    <x v="5"/>
    <x v="2"/>
    <x v="1"/>
    <n v="50205.31"/>
    <x v="2"/>
    <n v="29112.690000000002"/>
    <n v="0.36703762071660911"/>
    <n v="0.63296237928339083"/>
  </r>
  <r>
    <x v="2"/>
    <n v="72.63"/>
    <x v="3"/>
    <x v="11"/>
    <n v="239001"/>
    <x v="1"/>
    <n v="315"/>
    <x v="2"/>
    <n v="38"/>
    <x v="1"/>
    <x v="0"/>
    <x v="0"/>
    <x v="0"/>
    <n v="110339.56"/>
    <x v="0"/>
    <n v="128661.44"/>
    <n v="0.5383301325099058"/>
    <n v="0.4616698674900942"/>
  </r>
  <r>
    <x v="5"/>
    <n v="30.97"/>
    <x v="4"/>
    <x v="18"/>
    <n v="212299"/>
    <x v="1"/>
    <n v="832"/>
    <x v="0"/>
    <n v="82.08"/>
    <x v="2"/>
    <x v="6"/>
    <x v="0"/>
    <x v="1"/>
    <n v="105218.05"/>
    <x v="1"/>
    <n v="107080.95"/>
    <n v="0.50438744412361813"/>
    <n v="0.49561255587638192"/>
  </r>
  <r>
    <x v="4"/>
    <n v="41.34"/>
    <x v="7"/>
    <x v="30"/>
    <n v="77193"/>
    <x v="1"/>
    <n v="706"/>
    <x v="2"/>
    <n v="49.13"/>
    <x v="1"/>
    <x v="6"/>
    <x v="1"/>
    <x v="0"/>
    <n v="45802.57"/>
    <x v="3"/>
    <n v="31390.43"/>
    <n v="0.40664865985257731"/>
    <n v="0.59335134014742263"/>
  </r>
  <r>
    <x v="4"/>
    <n v="53.3"/>
    <x v="4"/>
    <x v="22"/>
    <n v="99533"/>
    <x v="0"/>
    <n v="410"/>
    <x v="0"/>
    <n v="63.37"/>
    <x v="0"/>
    <x v="0"/>
    <x v="0"/>
    <x v="0"/>
    <n v="50860.56"/>
    <x v="2"/>
    <n v="48672.44"/>
    <n v="0.48900806767604715"/>
    <n v="0.51099193232395279"/>
  </r>
  <r>
    <x v="7"/>
    <n v="21.56"/>
    <x v="4"/>
    <x v="12"/>
    <n v="360691"/>
    <x v="5"/>
    <n v="853"/>
    <x v="0"/>
    <n v="64.41"/>
    <x v="0"/>
    <x v="7"/>
    <x v="1"/>
    <x v="1"/>
    <n v="287187.71000000002"/>
    <x v="3"/>
    <n v="73503.289999999979"/>
    <n v="0.20378465223695622"/>
    <n v="0.79621534776304381"/>
  </r>
  <r>
    <x v="1"/>
    <n v="64.62"/>
    <x v="2"/>
    <x v="8"/>
    <n v="239982"/>
    <x v="5"/>
    <n v="121"/>
    <x v="1"/>
    <n v="69.03"/>
    <x v="0"/>
    <x v="5"/>
    <x v="0"/>
    <x v="0"/>
    <n v="100348.07"/>
    <x v="1"/>
    <n v="139633.93"/>
    <n v="0.58185168054270731"/>
    <n v="0.41814831945729264"/>
  </r>
  <r>
    <x v="0"/>
    <n v="73.42"/>
    <x v="5"/>
    <x v="5"/>
    <n v="171024"/>
    <x v="6"/>
    <n v="677"/>
    <x v="0"/>
    <n v="75.31"/>
    <x v="0"/>
    <x v="6"/>
    <x v="0"/>
    <x v="1"/>
    <n v="105010.78"/>
    <x v="2"/>
    <n v="66013.22"/>
    <n v="0.38598804846103474"/>
    <n v="0.61401195153896526"/>
  </r>
  <r>
    <x v="6"/>
    <n v="5.33"/>
    <x v="4"/>
    <x v="16"/>
    <n v="53212"/>
    <x v="5"/>
    <n v="951"/>
    <x v="0"/>
    <n v="76.75"/>
    <x v="2"/>
    <x v="5"/>
    <x v="1"/>
    <x v="0"/>
    <n v="42229.69"/>
    <x v="2"/>
    <n v="10982.309999999998"/>
    <n v="0.20638784484702694"/>
    <n v="0.79361215515297301"/>
  </r>
  <r>
    <x v="9"/>
    <n v="60.69"/>
    <x v="1"/>
    <x v="1"/>
    <n v="262524"/>
    <x v="3"/>
    <n v="848"/>
    <x v="1"/>
    <n v="85.47"/>
    <x v="2"/>
    <x v="4"/>
    <x v="1"/>
    <x v="0"/>
    <n v="136938.54999999999"/>
    <x v="0"/>
    <n v="125585.45000000001"/>
    <n v="0.47837702457680065"/>
    <n v="0.52162297542319935"/>
  </r>
  <r>
    <x v="6"/>
    <n v="28.08"/>
    <x v="1"/>
    <x v="1"/>
    <n v="314916"/>
    <x v="4"/>
    <n v="395"/>
    <x v="1"/>
    <n v="62.98"/>
    <x v="0"/>
    <x v="0"/>
    <x v="0"/>
    <x v="1"/>
    <n v="250720.88"/>
    <x v="0"/>
    <n v="64195.119999999995"/>
    <n v="0.2038483913170496"/>
    <n v="0.79615160868295043"/>
  </r>
  <r>
    <x v="2"/>
    <n v="25.38"/>
    <x v="3"/>
    <x v="7"/>
    <n v="356045"/>
    <x v="6"/>
    <n v="360"/>
    <x v="2"/>
    <n v="31.76"/>
    <x v="1"/>
    <x v="1"/>
    <x v="1"/>
    <x v="0"/>
    <n v="217375.2"/>
    <x v="1"/>
    <n v="138669.79999999999"/>
    <n v="0.38947267901529298"/>
    <n v="0.61052732098470697"/>
  </r>
  <r>
    <x v="2"/>
    <n v="27.03"/>
    <x v="6"/>
    <x v="31"/>
    <n v="129726"/>
    <x v="4"/>
    <n v="503"/>
    <x v="0"/>
    <n v="96.5"/>
    <x v="1"/>
    <x v="0"/>
    <x v="0"/>
    <x v="0"/>
    <n v="91806.33"/>
    <x v="0"/>
    <n v="37919.67"/>
    <n v="0.29230586004347625"/>
    <n v="0.70769413995652375"/>
  </r>
  <r>
    <x v="7"/>
    <n v="5.88"/>
    <x v="4"/>
    <x v="18"/>
    <n v="304931"/>
    <x v="5"/>
    <n v="588"/>
    <x v="1"/>
    <n v="66.92"/>
    <x v="2"/>
    <x v="5"/>
    <x v="2"/>
    <x v="0"/>
    <n v="179413.57"/>
    <x v="0"/>
    <n v="125517.43"/>
    <n v="0.41162567925202748"/>
    <n v="0.58837432074797247"/>
  </r>
  <r>
    <x v="3"/>
    <n v="56.24"/>
    <x v="1"/>
    <x v="25"/>
    <n v="311435"/>
    <x v="2"/>
    <n v="363"/>
    <x v="2"/>
    <n v="33.72"/>
    <x v="2"/>
    <x v="3"/>
    <x v="1"/>
    <x v="0"/>
    <n v="165464.78"/>
    <x v="3"/>
    <n v="145970.22"/>
    <n v="0.46870204055420872"/>
    <n v="0.53129795944579128"/>
  </r>
  <r>
    <x v="5"/>
    <n v="54.47"/>
    <x v="1"/>
    <x v="19"/>
    <n v="399627"/>
    <x v="2"/>
    <n v="202"/>
    <x v="1"/>
    <n v="92.53"/>
    <x v="0"/>
    <x v="2"/>
    <x v="2"/>
    <x v="1"/>
    <n v="291600.18"/>
    <x v="2"/>
    <n v="108026.82"/>
    <n v="0.27031912258180757"/>
    <n v="0.72968087741819243"/>
  </r>
  <r>
    <x v="5"/>
    <n v="31.19"/>
    <x v="6"/>
    <x v="21"/>
    <n v="358251"/>
    <x v="9"/>
    <n v="986"/>
    <x v="0"/>
    <n v="92.38"/>
    <x v="2"/>
    <x v="1"/>
    <x v="1"/>
    <x v="1"/>
    <n v="271257.59999999998"/>
    <x v="2"/>
    <n v="86993.400000000023"/>
    <n v="0.24282807305492524"/>
    <n v="0.75717192694507474"/>
  </r>
  <r>
    <x v="5"/>
    <n v="17.829999999999998"/>
    <x v="6"/>
    <x v="31"/>
    <n v="340066"/>
    <x v="0"/>
    <n v="742"/>
    <x v="0"/>
    <n v="86.51"/>
    <x v="1"/>
    <x v="1"/>
    <x v="0"/>
    <x v="0"/>
    <n v="183784.12"/>
    <x v="3"/>
    <n v="156281.88"/>
    <n v="0.45956337887351278"/>
    <n v="0.54043662112648716"/>
  </r>
  <r>
    <x v="7"/>
    <n v="52"/>
    <x v="1"/>
    <x v="37"/>
    <n v="154358"/>
    <x v="6"/>
    <n v="671"/>
    <x v="1"/>
    <n v="74.52"/>
    <x v="0"/>
    <x v="2"/>
    <x v="1"/>
    <x v="1"/>
    <n v="65306.95"/>
    <x v="0"/>
    <n v="89051.05"/>
    <n v="0.57691243732103292"/>
    <n v="0.42308756267896708"/>
  </r>
  <r>
    <x v="9"/>
    <n v="77.88"/>
    <x v="2"/>
    <x v="27"/>
    <n v="336993"/>
    <x v="9"/>
    <n v="228"/>
    <x v="2"/>
    <n v="58.89"/>
    <x v="1"/>
    <x v="0"/>
    <x v="2"/>
    <x v="1"/>
    <n v="255309.82"/>
    <x v="0"/>
    <n v="81683.179999999993"/>
    <n v="0.24238835821515578"/>
    <n v="0.75761164178484419"/>
  </r>
  <r>
    <x v="0"/>
    <n v="56.05"/>
    <x v="2"/>
    <x v="8"/>
    <n v="148715"/>
    <x v="1"/>
    <n v="432"/>
    <x v="1"/>
    <n v="74.58"/>
    <x v="1"/>
    <x v="2"/>
    <x v="1"/>
    <x v="1"/>
    <n v="77760.88"/>
    <x v="0"/>
    <n v="70954.12"/>
    <n v="0.47711474968900242"/>
    <n v="0.52288525031099753"/>
  </r>
  <r>
    <x v="8"/>
    <n v="47.03"/>
    <x v="6"/>
    <x v="21"/>
    <n v="104485"/>
    <x v="9"/>
    <n v="845"/>
    <x v="2"/>
    <n v="48.03"/>
    <x v="0"/>
    <x v="1"/>
    <x v="1"/>
    <x v="1"/>
    <n v="77850.7"/>
    <x v="0"/>
    <n v="26634.300000000003"/>
    <n v="0.2549102742020386"/>
    <n v="0.7450897257979614"/>
  </r>
  <r>
    <x v="8"/>
    <n v="76.34"/>
    <x v="0"/>
    <x v="35"/>
    <n v="371996"/>
    <x v="9"/>
    <n v="230"/>
    <x v="1"/>
    <n v="61.87"/>
    <x v="0"/>
    <x v="0"/>
    <x v="0"/>
    <x v="1"/>
    <n v="214388.22"/>
    <x v="3"/>
    <n v="157607.78"/>
    <n v="0.42368138367079217"/>
    <n v="0.57631861632920789"/>
  </r>
  <r>
    <x v="8"/>
    <n v="45.64"/>
    <x v="0"/>
    <x v="39"/>
    <n v="240333"/>
    <x v="1"/>
    <n v="851"/>
    <x v="0"/>
    <n v="87.89"/>
    <x v="0"/>
    <x v="2"/>
    <x v="1"/>
    <x v="0"/>
    <n v="186137.36"/>
    <x v="2"/>
    <n v="54195.640000000014"/>
    <n v="0.22550228225004479"/>
    <n v="0.77449771774995524"/>
  </r>
  <r>
    <x v="1"/>
    <n v="78.3"/>
    <x v="0"/>
    <x v="39"/>
    <n v="175782"/>
    <x v="0"/>
    <n v="236"/>
    <x v="0"/>
    <n v="74.72"/>
    <x v="0"/>
    <x v="2"/>
    <x v="2"/>
    <x v="1"/>
    <n v="139732.72"/>
    <x v="0"/>
    <n v="36049.279999999999"/>
    <n v="0.2050794734386911"/>
    <n v="0.79492052656130885"/>
  </r>
  <r>
    <x v="6"/>
    <n v="75.34"/>
    <x v="0"/>
    <x v="39"/>
    <n v="289703"/>
    <x v="0"/>
    <n v="585"/>
    <x v="1"/>
    <n v="84.64"/>
    <x v="1"/>
    <x v="2"/>
    <x v="2"/>
    <x v="0"/>
    <n v="219788.75"/>
    <x v="1"/>
    <n v="69914.25"/>
    <n v="0.24133077669199146"/>
    <n v="0.75866922330800857"/>
  </r>
  <r>
    <x v="2"/>
    <n v="8.1300000000000008"/>
    <x v="7"/>
    <x v="30"/>
    <n v="229274"/>
    <x v="3"/>
    <n v="971"/>
    <x v="0"/>
    <n v="90.73"/>
    <x v="1"/>
    <x v="1"/>
    <x v="1"/>
    <x v="1"/>
    <n v="114766.44"/>
    <x v="1"/>
    <n v="114507.56"/>
    <n v="0.49943543533065238"/>
    <n v="0.50056456466934762"/>
  </r>
  <r>
    <x v="9"/>
    <n v="65.430000000000007"/>
    <x v="6"/>
    <x v="21"/>
    <n v="103037"/>
    <x v="0"/>
    <n v="201"/>
    <x v="0"/>
    <n v="88.18"/>
    <x v="2"/>
    <x v="2"/>
    <x v="1"/>
    <x v="1"/>
    <n v="47348.14"/>
    <x v="3"/>
    <n v="55688.86"/>
    <n v="0.54047439269388664"/>
    <n v="0.45952560730611336"/>
  </r>
  <r>
    <x v="3"/>
    <n v="22.96"/>
    <x v="1"/>
    <x v="19"/>
    <n v="363368"/>
    <x v="2"/>
    <n v="377"/>
    <x v="0"/>
    <n v="60.03"/>
    <x v="2"/>
    <x v="3"/>
    <x v="1"/>
    <x v="1"/>
    <n v="214966.59"/>
    <x v="0"/>
    <n v="148401.41"/>
    <n v="0.40840528059708064"/>
    <n v="0.5915947194029193"/>
  </r>
  <r>
    <x v="9"/>
    <n v="57.95"/>
    <x v="0"/>
    <x v="0"/>
    <n v="276694"/>
    <x v="3"/>
    <n v="924"/>
    <x v="2"/>
    <n v="41.82"/>
    <x v="2"/>
    <x v="4"/>
    <x v="1"/>
    <x v="1"/>
    <n v="131949.78"/>
    <x v="0"/>
    <n v="144744.22"/>
    <n v="0.52312019776359442"/>
    <n v="0.47687980223640558"/>
  </r>
  <r>
    <x v="5"/>
    <n v="20.3"/>
    <x v="1"/>
    <x v="26"/>
    <n v="319161"/>
    <x v="4"/>
    <n v="341"/>
    <x v="0"/>
    <n v="73.56"/>
    <x v="2"/>
    <x v="0"/>
    <x v="0"/>
    <x v="1"/>
    <n v="133429.07"/>
    <x v="2"/>
    <n v="185731.93"/>
    <n v="0.58193805007504051"/>
    <n v="0.41806194992495954"/>
  </r>
  <r>
    <x v="4"/>
    <n v="28.03"/>
    <x v="5"/>
    <x v="13"/>
    <n v="70058"/>
    <x v="2"/>
    <n v="446"/>
    <x v="0"/>
    <n v="86.83"/>
    <x v="0"/>
    <x v="2"/>
    <x v="2"/>
    <x v="0"/>
    <n v="35004.1"/>
    <x v="3"/>
    <n v="35053.9"/>
    <n v="0.50035541979502696"/>
    <n v="0.49964458020497299"/>
  </r>
  <r>
    <x v="7"/>
    <n v="10.69"/>
    <x v="2"/>
    <x v="27"/>
    <n v="62934"/>
    <x v="1"/>
    <n v="456"/>
    <x v="2"/>
    <n v="34.99"/>
    <x v="1"/>
    <x v="6"/>
    <x v="0"/>
    <x v="0"/>
    <n v="33347.43"/>
    <x v="2"/>
    <n v="29586.57"/>
    <n v="0.47012060253599008"/>
    <n v="0.52987939746400992"/>
  </r>
  <r>
    <x v="0"/>
    <n v="26.15"/>
    <x v="2"/>
    <x v="34"/>
    <n v="177806"/>
    <x v="3"/>
    <n v="319"/>
    <x v="0"/>
    <n v="71.16"/>
    <x v="1"/>
    <x v="0"/>
    <x v="1"/>
    <x v="0"/>
    <n v="97863.42"/>
    <x v="2"/>
    <n v="79942.58"/>
    <n v="0.4496056376050302"/>
    <n v="0.55039436239496975"/>
  </r>
  <r>
    <x v="5"/>
    <n v="19.899999999999999"/>
    <x v="4"/>
    <x v="16"/>
    <n v="338018"/>
    <x v="0"/>
    <n v="369"/>
    <x v="0"/>
    <n v="79.209999999999994"/>
    <x v="0"/>
    <x v="2"/>
    <x v="2"/>
    <x v="1"/>
    <n v="270226.14"/>
    <x v="0"/>
    <n v="67791.859999999986"/>
    <n v="0.20055695258832365"/>
    <n v="0.79944304741167638"/>
  </r>
  <r>
    <x v="0"/>
    <n v="32.68"/>
    <x v="5"/>
    <x v="15"/>
    <n v="364166"/>
    <x v="0"/>
    <n v="556"/>
    <x v="2"/>
    <n v="57.7"/>
    <x v="1"/>
    <x v="0"/>
    <x v="0"/>
    <x v="0"/>
    <n v="259229.47"/>
    <x v="0"/>
    <n v="104936.53"/>
    <n v="0.28815575863754439"/>
    <n v="0.71184424136245561"/>
  </r>
  <r>
    <x v="4"/>
    <n v="49.59"/>
    <x v="0"/>
    <x v="0"/>
    <n v="340023"/>
    <x v="4"/>
    <n v="244"/>
    <x v="1"/>
    <n v="84.87"/>
    <x v="0"/>
    <x v="0"/>
    <x v="2"/>
    <x v="1"/>
    <n v="242110.22"/>
    <x v="2"/>
    <n v="97912.78"/>
    <n v="0.28795928510718394"/>
    <n v="0.71204071489281606"/>
  </r>
  <r>
    <x v="6"/>
    <n v="15.76"/>
    <x v="3"/>
    <x v="11"/>
    <n v="274562"/>
    <x v="9"/>
    <n v="935"/>
    <x v="0"/>
    <n v="68.760000000000005"/>
    <x v="1"/>
    <x v="1"/>
    <x v="2"/>
    <x v="1"/>
    <n v="175227.99"/>
    <x v="1"/>
    <n v="99334.010000000009"/>
    <n v="0.36179081591771622"/>
    <n v="0.63820918408228378"/>
  </r>
  <r>
    <x v="2"/>
    <n v="68.66"/>
    <x v="4"/>
    <x v="18"/>
    <n v="361741"/>
    <x v="8"/>
    <n v="408"/>
    <x v="2"/>
    <n v="28.54"/>
    <x v="1"/>
    <x v="4"/>
    <x v="2"/>
    <x v="1"/>
    <n v="256566.47"/>
    <x v="0"/>
    <n v="105174.53"/>
    <n v="0.29074539518605852"/>
    <n v="0.70925460481394142"/>
  </r>
  <r>
    <x v="0"/>
    <n v="64.349999999999994"/>
    <x v="4"/>
    <x v="22"/>
    <n v="142375"/>
    <x v="3"/>
    <n v="789"/>
    <x v="1"/>
    <n v="70.069999999999993"/>
    <x v="2"/>
    <x v="4"/>
    <x v="0"/>
    <x v="1"/>
    <n v="77767.88"/>
    <x v="1"/>
    <n v="64607.119999999995"/>
    <n v="0.45378135206321329"/>
    <n v="0.54621864793678665"/>
  </r>
  <r>
    <x v="1"/>
    <n v="48.24"/>
    <x v="4"/>
    <x v="18"/>
    <n v="113339"/>
    <x v="2"/>
    <n v="345"/>
    <x v="0"/>
    <n v="86.5"/>
    <x v="1"/>
    <x v="6"/>
    <x v="0"/>
    <x v="1"/>
    <n v="65533.919999999998"/>
    <x v="1"/>
    <n v="47805.08"/>
    <n v="0.42178843998976523"/>
    <n v="0.57821156001023477"/>
  </r>
  <r>
    <x v="6"/>
    <n v="8.3800000000000008"/>
    <x v="0"/>
    <x v="6"/>
    <n v="138444"/>
    <x v="3"/>
    <n v="790"/>
    <x v="1"/>
    <n v="67.209999999999994"/>
    <x v="0"/>
    <x v="0"/>
    <x v="2"/>
    <x v="0"/>
    <n v="56987.360000000001"/>
    <x v="0"/>
    <n v="81456.639999999999"/>
    <n v="0.58837248273670217"/>
    <n v="0.41162751726329783"/>
  </r>
  <r>
    <x v="9"/>
    <n v="40.700000000000003"/>
    <x v="6"/>
    <x v="10"/>
    <n v="298470"/>
    <x v="8"/>
    <n v="828"/>
    <x v="2"/>
    <n v="26.67"/>
    <x v="2"/>
    <x v="8"/>
    <x v="2"/>
    <x v="0"/>
    <n v="146014.69"/>
    <x v="0"/>
    <n v="152455.31"/>
    <n v="0.51078939256876732"/>
    <n v="0.48921060743123262"/>
  </r>
  <r>
    <x v="4"/>
    <n v="30.12"/>
    <x v="3"/>
    <x v="14"/>
    <n v="96675"/>
    <x v="6"/>
    <n v="851"/>
    <x v="1"/>
    <n v="71.06"/>
    <x v="0"/>
    <x v="2"/>
    <x v="1"/>
    <x v="1"/>
    <n v="76336.850000000006"/>
    <x v="1"/>
    <n v="20338.149999999994"/>
    <n v="0.21037651926558049"/>
    <n v="0.78962348073441946"/>
  </r>
  <r>
    <x v="7"/>
    <n v="50.32"/>
    <x v="7"/>
    <x v="28"/>
    <n v="163818"/>
    <x v="9"/>
    <n v="927"/>
    <x v="2"/>
    <n v="56.24"/>
    <x v="2"/>
    <x v="1"/>
    <x v="1"/>
    <x v="0"/>
    <n v="83249.94"/>
    <x v="3"/>
    <n v="80568.06"/>
    <n v="0.49181445262425372"/>
    <n v="0.50818554737574628"/>
  </r>
  <r>
    <x v="7"/>
    <n v="72.650000000000006"/>
    <x v="3"/>
    <x v="11"/>
    <n v="189904"/>
    <x v="7"/>
    <n v="759"/>
    <x v="2"/>
    <n v="39.090000000000003"/>
    <x v="0"/>
    <x v="0"/>
    <x v="2"/>
    <x v="1"/>
    <n v="135973.04"/>
    <x v="0"/>
    <n v="53930.959999999992"/>
    <n v="0.28399064790631051"/>
    <n v="0.71600935209368943"/>
  </r>
  <r>
    <x v="2"/>
    <n v="6.1"/>
    <x v="2"/>
    <x v="8"/>
    <n v="385491"/>
    <x v="2"/>
    <n v="326"/>
    <x v="0"/>
    <n v="81.459999999999994"/>
    <x v="1"/>
    <x v="3"/>
    <x v="2"/>
    <x v="1"/>
    <n v="241419.66"/>
    <x v="1"/>
    <n v="144071.34"/>
    <n v="0.37373463971921522"/>
    <n v="0.62626536028078472"/>
  </r>
  <r>
    <x v="2"/>
    <n v="21.04"/>
    <x v="7"/>
    <x v="23"/>
    <n v="152458"/>
    <x v="7"/>
    <n v="552"/>
    <x v="0"/>
    <n v="76.89"/>
    <x v="0"/>
    <x v="4"/>
    <x v="0"/>
    <x v="1"/>
    <n v="121390.6"/>
    <x v="2"/>
    <n v="31067.399999999994"/>
    <n v="0.20377677786669113"/>
    <n v="0.79622322213330887"/>
  </r>
  <r>
    <x v="4"/>
    <n v="61.12"/>
    <x v="3"/>
    <x v="14"/>
    <n v="306105"/>
    <x v="3"/>
    <n v="222"/>
    <x v="1"/>
    <n v="63.56"/>
    <x v="1"/>
    <x v="4"/>
    <x v="0"/>
    <x v="0"/>
    <n v="136651.47"/>
    <x v="2"/>
    <n v="169453.53"/>
    <n v="0.55357975204586662"/>
    <n v="0.44642024795413338"/>
  </r>
  <r>
    <x v="7"/>
    <n v="39.369999999999997"/>
    <x v="7"/>
    <x v="23"/>
    <n v="191747"/>
    <x v="6"/>
    <n v="867"/>
    <x v="2"/>
    <n v="47.94"/>
    <x v="2"/>
    <x v="9"/>
    <x v="2"/>
    <x v="1"/>
    <n v="134427.57999999999"/>
    <x v="0"/>
    <n v="57319.420000000013"/>
    <n v="0.2989325517478762"/>
    <n v="0.70106744825212386"/>
  </r>
  <r>
    <x v="2"/>
    <n v="54.79"/>
    <x v="6"/>
    <x v="10"/>
    <n v="131703"/>
    <x v="4"/>
    <n v="258"/>
    <x v="1"/>
    <n v="97.56"/>
    <x v="1"/>
    <x v="0"/>
    <x v="2"/>
    <x v="1"/>
    <n v="57880.55"/>
    <x v="2"/>
    <n v="73822.45"/>
    <n v="0.56052215970782748"/>
    <n v="0.43947784029217257"/>
  </r>
  <r>
    <x v="8"/>
    <n v="56.03"/>
    <x v="6"/>
    <x v="21"/>
    <n v="154990"/>
    <x v="0"/>
    <n v="899"/>
    <x v="2"/>
    <n v="48.59"/>
    <x v="1"/>
    <x v="4"/>
    <x v="2"/>
    <x v="1"/>
    <n v="106715.17"/>
    <x v="3"/>
    <n v="48274.83"/>
    <n v="0.31147061100716178"/>
    <n v="0.68852938899283822"/>
  </r>
  <r>
    <x v="5"/>
    <n v="8.73"/>
    <x v="0"/>
    <x v="29"/>
    <n v="317087"/>
    <x v="3"/>
    <n v="570"/>
    <x v="2"/>
    <n v="35.18"/>
    <x v="2"/>
    <x v="4"/>
    <x v="1"/>
    <x v="1"/>
    <n v="173525.81"/>
    <x v="3"/>
    <n v="143561.19"/>
    <n v="0.45275016005071161"/>
    <n v="0.54724983994928833"/>
  </r>
  <r>
    <x v="4"/>
    <n v="67.05"/>
    <x v="6"/>
    <x v="21"/>
    <n v="283718"/>
    <x v="3"/>
    <n v="555"/>
    <x v="0"/>
    <n v="76.97"/>
    <x v="0"/>
    <x v="4"/>
    <x v="1"/>
    <x v="1"/>
    <n v="130361.4"/>
    <x v="2"/>
    <n v="153356.6"/>
    <n v="0.54052474640311865"/>
    <n v="0.45947525359688141"/>
  </r>
  <r>
    <x v="2"/>
    <n v="30.29"/>
    <x v="6"/>
    <x v="33"/>
    <n v="128083"/>
    <x v="5"/>
    <n v="834"/>
    <x v="2"/>
    <n v="52.4"/>
    <x v="2"/>
    <x v="5"/>
    <x v="1"/>
    <x v="1"/>
    <n v="97976.08"/>
    <x v="3"/>
    <n v="30106.92"/>
    <n v="0.23505789214806022"/>
    <n v="0.76494210785193972"/>
  </r>
  <r>
    <x v="6"/>
    <n v="37.9"/>
    <x v="1"/>
    <x v="26"/>
    <n v="207608"/>
    <x v="8"/>
    <n v="778"/>
    <x v="2"/>
    <n v="36.409999999999997"/>
    <x v="2"/>
    <x v="8"/>
    <x v="2"/>
    <x v="0"/>
    <n v="165721.13"/>
    <x v="1"/>
    <n v="41886.869999999995"/>
    <n v="0.20175942160225038"/>
    <n v="0.79824057839774964"/>
  </r>
  <r>
    <x v="6"/>
    <n v="77.3"/>
    <x v="6"/>
    <x v="10"/>
    <n v="224360"/>
    <x v="8"/>
    <n v="165"/>
    <x v="1"/>
    <n v="64.2"/>
    <x v="0"/>
    <x v="9"/>
    <x v="0"/>
    <x v="1"/>
    <n v="95290.13"/>
    <x v="0"/>
    <n v="129069.87"/>
    <n v="0.57528021929042605"/>
    <n v="0.42471978070957395"/>
  </r>
  <r>
    <x v="9"/>
    <n v="25.73"/>
    <x v="7"/>
    <x v="17"/>
    <n v="393048"/>
    <x v="0"/>
    <n v="628"/>
    <x v="1"/>
    <n v="83.38"/>
    <x v="1"/>
    <x v="1"/>
    <x v="1"/>
    <x v="1"/>
    <n v="302601.37"/>
    <x v="0"/>
    <n v="90446.63"/>
    <n v="0.23011599092222834"/>
    <n v="0.76988400907777166"/>
  </r>
  <r>
    <x v="1"/>
    <n v="9.89"/>
    <x v="5"/>
    <x v="20"/>
    <n v="379176"/>
    <x v="5"/>
    <n v="498"/>
    <x v="1"/>
    <n v="67.56"/>
    <x v="0"/>
    <x v="4"/>
    <x v="0"/>
    <x v="1"/>
    <n v="165354.59"/>
    <x v="1"/>
    <n v="213821.41"/>
    <n v="0.56391071692301198"/>
    <n v="0.43608928307698797"/>
  </r>
  <r>
    <x v="7"/>
    <n v="41.98"/>
    <x v="3"/>
    <x v="11"/>
    <n v="357588"/>
    <x v="0"/>
    <n v="860"/>
    <x v="0"/>
    <n v="61.76"/>
    <x v="1"/>
    <x v="4"/>
    <x v="1"/>
    <x v="0"/>
    <n v="147714.26999999999"/>
    <x v="1"/>
    <n v="209873.73"/>
    <n v="0.58691491325212264"/>
    <n v="0.41308508674787742"/>
  </r>
  <r>
    <x v="0"/>
    <n v="10.25"/>
    <x v="6"/>
    <x v="21"/>
    <n v="184228"/>
    <x v="2"/>
    <n v="271"/>
    <x v="1"/>
    <n v="69.510000000000005"/>
    <x v="2"/>
    <x v="3"/>
    <x v="1"/>
    <x v="1"/>
    <n v="120705.32"/>
    <x v="2"/>
    <n v="63522.679999999993"/>
    <n v="0.34480469852573981"/>
    <n v="0.65519530147426019"/>
  </r>
  <r>
    <x v="3"/>
    <n v="38.26"/>
    <x v="0"/>
    <x v="39"/>
    <n v="235982"/>
    <x v="1"/>
    <n v="794"/>
    <x v="2"/>
    <n v="27.78"/>
    <x v="1"/>
    <x v="0"/>
    <x v="0"/>
    <x v="0"/>
    <n v="165768.46"/>
    <x v="1"/>
    <n v="70213.540000000008"/>
    <n v="0.29753769355289816"/>
    <n v="0.70246230644710184"/>
  </r>
  <r>
    <x v="0"/>
    <n v="72.86"/>
    <x v="0"/>
    <x v="29"/>
    <n v="326527"/>
    <x v="5"/>
    <n v="480"/>
    <x v="2"/>
    <n v="50.69"/>
    <x v="2"/>
    <x v="5"/>
    <x v="0"/>
    <x v="1"/>
    <n v="209764.47"/>
    <x v="1"/>
    <n v="116762.53"/>
    <n v="0.35758920395556876"/>
    <n v="0.6424107960444313"/>
  </r>
  <r>
    <x v="1"/>
    <n v="6.92"/>
    <x v="6"/>
    <x v="21"/>
    <n v="302545"/>
    <x v="5"/>
    <n v="720"/>
    <x v="2"/>
    <n v="47.76"/>
    <x v="0"/>
    <x v="9"/>
    <x v="1"/>
    <x v="1"/>
    <n v="138369.22"/>
    <x v="3"/>
    <n v="164175.78"/>
    <n v="0.54264912657621178"/>
    <n v="0.45735087342378822"/>
  </r>
  <r>
    <x v="9"/>
    <n v="67.97"/>
    <x v="4"/>
    <x v="18"/>
    <n v="395678"/>
    <x v="4"/>
    <n v="684"/>
    <x v="2"/>
    <n v="36.94"/>
    <x v="0"/>
    <x v="0"/>
    <x v="1"/>
    <x v="1"/>
    <n v="275000.8"/>
    <x v="3"/>
    <n v="120677.20000000001"/>
    <n v="0.30498839965830804"/>
    <n v="0.69501160034169196"/>
  </r>
  <r>
    <x v="0"/>
    <n v="25.39"/>
    <x v="3"/>
    <x v="3"/>
    <n v="232034"/>
    <x v="7"/>
    <n v="166"/>
    <x v="1"/>
    <n v="77.75"/>
    <x v="1"/>
    <x v="0"/>
    <x v="1"/>
    <x v="0"/>
    <n v="159657.82"/>
    <x v="2"/>
    <n v="72376.179999999993"/>
    <n v="0.31192058060456657"/>
    <n v="0.68807941939543349"/>
  </r>
  <r>
    <x v="7"/>
    <n v="5.63"/>
    <x v="1"/>
    <x v="25"/>
    <n v="288444"/>
    <x v="9"/>
    <n v="517"/>
    <x v="0"/>
    <n v="90.87"/>
    <x v="1"/>
    <x v="0"/>
    <x v="1"/>
    <x v="0"/>
    <n v="149964.29999999999"/>
    <x v="2"/>
    <n v="138479.70000000001"/>
    <n v="0.48009214960269586"/>
    <n v="0.51990785039730414"/>
  </r>
  <r>
    <x v="6"/>
    <n v="20.81"/>
    <x v="6"/>
    <x v="31"/>
    <n v="203155"/>
    <x v="8"/>
    <n v="329"/>
    <x v="0"/>
    <n v="88.86"/>
    <x v="0"/>
    <x v="6"/>
    <x v="2"/>
    <x v="1"/>
    <n v="146553.42000000001"/>
    <x v="1"/>
    <n v="56601.579999999987"/>
    <n v="0.27861278334276779"/>
    <n v="0.72138721665723227"/>
  </r>
  <r>
    <x v="2"/>
    <n v="33.619999999999997"/>
    <x v="1"/>
    <x v="1"/>
    <n v="301698"/>
    <x v="5"/>
    <n v="435"/>
    <x v="2"/>
    <n v="28.09"/>
    <x v="2"/>
    <x v="5"/>
    <x v="0"/>
    <x v="1"/>
    <n v="185226.7"/>
    <x v="1"/>
    <n v="116471.29999999999"/>
    <n v="0.38605260890029097"/>
    <n v="0.61394739109970897"/>
  </r>
  <r>
    <x v="3"/>
    <n v="78.28"/>
    <x v="2"/>
    <x v="27"/>
    <n v="311255"/>
    <x v="4"/>
    <n v="360"/>
    <x v="2"/>
    <n v="41.29"/>
    <x v="1"/>
    <x v="0"/>
    <x v="2"/>
    <x v="0"/>
    <n v="228628.66"/>
    <x v="0"/>
    <n v="82626.34"/>
    <n v="0.26546188816243915"/>
    <n v="0.7345381118375609"/>
  </r>
  <r>
    <x v="3"/>
    <n v="27.87"/>
    <x v="4"/>
    <x v="16"/>
    <n v="324359"/>
    <x v="4"/>
    <n v="965"/>
    <x v="1"/>
    <n v="76.739999999999995"/>
    <x v="0"/>
    <x v="0"/>
    <x v="0"/>
    <x v="1"/>
    <n v="168356.36"/>
    <x v="1"/>
    <n v="156002.64000000001"/>
    <n v="0.48095671771093146"/>
    <n v="0.5190432822890686"/>
  </r>
  <r>
    <x v="1"/>
    <n v="67.59"/>
    <x v="2"/>
    <x v="8"/>
    <n v="94298"/>
    <x v="2"/>
    <n v="885"/>
    <x v="0"/>
    <n v="97.23"/>
    <x v="2"/>
    <x v="3"/>
    <x v="1"/>
    <x v="0"/>
    <n v="47807.22"/>
    <x v="0"/>
    <n v="46490.78"/>
    <n v="0.49301978833061144"/>
    <n v="0.50698021166938856"/>
  </r>
  <r>
    <x v="1"/>
    <n v="14.87"/>
    <x v="2"/>
    <x v="8"/>
    <n v="134500"/>
    <x v="2"/>
    <n v="376"/>
    <x v="2"/>
    <n v="38.700000000000003"/>
    <x v="0"/>
    <x v="3"/>
    <x v="2"/>
    <x v="1"/>
    <n v="85116.82"/>
    <x v="3"/>
    <n v="49383.179999999993"/>
    <n v="0.36716118959107802"/>
    <n v="0.63283881040892198"/>
  </r>
  <r>
    <x v="0"/>
    <n v="46.77"/>
    <x v="6"/>
    <x v="33"/>
    <n v="309657"/>
    <x v="2"/>
    <n v="691"/>
    <x v="2"/>
    <n v="30.5"/>
    <x v="0"/>
    <x v="0"/>
    <x v="2"/>
    <x v="0"/>
    <n v="171116.5"/>
    <x v="2"/>
    <n v="138540.5"/>
    <n v="0.44739986501193257"/>
    <n v="0.55260013498806748"/>
  </r>
  <r>
    <x v="3"/>
    <n v="13.8"/>
    <x v="0"/>
    <x v="39"/>
    <n v="186201"/>
    <x v="5"/>
    <n v="311"/>
    <x v="2"/>
    <n v="40.53"/>
    <x v="0"/>
    <x v="6"/>
    <x v="2"/>
    <x v="0"/>
    <n v="114293.08"/>
    <x v="1"/>
    <n v="71907.92"/>
    <n v="0.38618439213538058"/>
    <n v="0.61381560786461942"/>
  </r>
  <r>
    <x v="2"/>
    <n v="61.48"/>
    <x v="4"/>
    <x v="22"/>
    <n v="133692"/>
    <x v="2"/>
    <n v="225"/>
    <x v="1"/>
    <n v="87.18"/>
    <x v="1"/>
    <x v="6"/>
    <x v="0"/>
    <x v="1"/>
    <n v="83542.8"/>
    <x v="0"/>
    <n v="50149.2"/>
    <n v="0.37510995422313975"/>
    <n v="0.62489004577686025"/>
  </r>
  <r>
    <x v="0"/>
    <n v="10.24"/>
    <x v="2"/>
    <x v="2"/>
    <n v="396349"/>
    <x v="9"/>
    <n v="878"/>
    <x v="0"/>
    <n v="87.31"/>
    <x v="2"/>
    <x v="1"/>
    <x v="1"/>
    <x v="0"/>
    <n v="198898.77"/>
    <x v="3"/>
    <n v="197450.23"/>
    <n v="0.49817264582476556"/>
    <n v="0.50182735417523439"/>
  </r>
  <r>
    <x v="9"/>
    <n v="30.5"/>
    <x v="1"/>
    <x v="19"/>
    <n v="261848"/>
    <x v="7"/>
    <n v="310"/>
    <x v="1"/>
    <n v="97.9"/>
    <x v="2"/>
    <x v="7"/>
    <x v="2"/>
    <x v="0"/>
    <n v="168827.57"/>
    <x v="0"/>
    <n v="93020.43"/>
    <n v="0.35524590602181416"/>
    <n v="0.64475409397818584"/>
  </r>
  <r>
    <x v="6"/>
    <n v="45.31"/>
    <x v="3"/>
    <x v="3"/>
    <n v="199576"/>
    <x v="5"/>
    <n v="650"/>
    <x v="0"/>
    <n v="98.4"/>
    <x v="2"/>
    <x v="5"/>
    <x v="2"/>
    <x v="0"/>
    <n v="159257.48000000001"/>
    <x v="1"/>
    <n v="40318.51999999999"/>
    <n v="0.20202088427466222"/>
    <n v="0.79797911572533775"/>
  </r>
  <r>
    <x v="8"/>
    <n v="45.29"/>
    <x v="4"/>
    <x v="16"/>
    <n v="147700"/>
    <x v="6"/>
    <n v="675"/>
    <x v="2"/>
    <n v="38.21"/>
    <x v="1"/>
    <x v="1"/>
    <x v="2"/>
    <x v="0"/>
    <n v="71458.759999999995"/>
    <x v="1"/>
    <n v="76241.240000000005"/>
    <n v="0.51618984427894388"/>
    <n v="0.48381015572105618"/>
  </r>
  <r>
    <x v="1"/>
    <n v="41.79"/>
    <x v="2"/>
    <x v="38"/>
    <n v="74711"/>
    <x v="0"/>
    <n v="128"/>
    <x v="0"/>
    <n v="88.24"/>
    <x v="0"/>
    <x v="2"/>
    <x v="0"/>
    <x v="1"/>
    <n v="31983.98"/>
    <x v="2"/>
    <n v="42727.020000000004"/>
    <n v="0.57189731097161067"/>
    <n v="0.42810268902838938"/>
  </r>
  <r>
    <x v="8"/>
    <n v="6.93"/>
    <x v="0"/>
    <x v="35"/>
    <n v="238406"/>
    <x v="4"/>
    <n v="490"/>
    <x v="0"/>
    <n v="65.27"/>
    <x v="1"/>
    <x v="0"/>
    <x v="0"/>
    <x v="0"/>
    <n v="148924.98000000001"/>
    <x v="2"/>
    <n v="89481.01999999999"/>
    <n v="0.3753304027583198"/>
    <n v="0.62466959724168025"/>
  </r>
  <r>
    <x v="0"/>
    <n v="35.43"/>
    <x v="4"/>
    <x v="22"/>
    <n v="233178"/>
    <x v="3"/>
    <n v="227"/>
    <x v="0"/>
    <n v="94.07"/>
    <x v="0"/>
    <x v="4"/>
    <x v="2"/>
    <x v="0"/>
    <n v="138623.99"/>
    <x v="1"/>
    <n v="94554.010000000009"/>
    <n v="0.40550141951642099"/>
    <n v="0.59449858048357906"/>
  </r>
  <r>
    <x v="3"/>
    <n v="55.53"/>
    <x v="0"/>
    <x v="6"/>
    <n v="81223"/>
    <x v="1"/>
    <n v="950"/>
    <x v="2"/>
    <n v="27.43"/>
    <x v="0"/>
    <x v="1"/>
    <x v="2"/>
    <x v="1"/>
    <n v="59929.19"/>
    <x v="0"/>
    <n v="21293.809999999998"/>
    <n v="0.26216478091181067"/>
    <n v="0.73783521908818939"/>
  </r>
  <r>
    <x v="6"/>
    <n v="63.82"/>
    <x v="7"/>
    <x v="30"/>
    <n v="128598"/>
    <x v="8"/>
    <n v="402"/>
    <x v="2"/>
    <n v="46.95"/>
    <x v="1"/>
    <x v="7"/>
    <x v="0"/>
    <x v="0"/>
    <n v="83266.5"/>
    <x v="3"/>
    <n v="45331.5"/>
    <n v="0.35250548220034528"/>
    <n v="0.64749451779965472"/>
  </r>
  <r>
    <x v="1"/>
    <n v="56.93"/>
    <x v="0"/>
    <x v="29"/>
    <n v="395080"/>
    <x v="8"/>
    <n v="552"/>
    <x v="2"/>
    <n v="42.68"/>
    <x v="1"/>
    <x v="2"/>
    <x v="1"/>
    <x v="1"/>
    <n v="289983.59999999998"/>
    <x v="2"/>
    <n v="105096.40000000002"/>
    <n v="0.2660129594006278"/>
    <n v="0.73398704059937225"/>
  </r>
  <r>
    <x v="7"/>
    <n v="63.85"/>
    <x v="5"/>
    <x v="9"/>
    <n v="233914"/>
    <x v="0"/>
    <n v="484"/>
    <x v="1"/>
    <n v="71.989999999999995"/>
    <x v="0"/>
    <x v="2"/>
    <x v="0"/>
    <x v="0"/>
    <n v="185800.78"/>
    <x v="3"/>
    <n v="48113.22"/>
    <n v="0.2056876458869499"/>
    <n v="0.79431235411305012"/>
  </r>
  <r>
    <x v="0"/>
    <n v="45.4"/>
    <x v="7"/>
    <x v="30"/>
    <n v="240199"/>
    <x v="2"/>
    <n v="726"/>
    <x v="0"/>
    <n v="95.09"/>
    <x v="0"/>
    <x v="4"/>
    <x v="0"/>
    <x v="0"/>
    <n v="138357.51"/>
    <x v="0"/>
    <n v="101841.48999999999"/>
    <n v="0.42398798496246859"/>
    <n v="0.57601201503753141"/>
  </r>
  <r>
    <x v="9"/>
    <n v="24.69"/>
    <x v="1"/>
    <x v="37"/>
    <n v="77086"/>
    <x v="4"/>
    <n v="716"/>
    <x v="1"/>
    <n v="91.08"/>
    <x v="1"/>
    <x v="0"/>
    <x v="1"/>
    <x v="0"/>
    <n v="38270.769999999997"/>
    <x v="3"/>
    <n v="38815.230000000003"/>
    <n v="0.50353151026126663"/>
    <n v="0.49646848973873331"/>
  </r>
  <r>
    <x v="4"/>
    <n v="31.21"/>
    <x v="3"/>
    <x v="14"/>
    <n v="346685"/>
    <x v="6"/>
    <n v="142"/>
    <x v="1"/>
    <n v="81.88"/>
    <x v="1"/>
    <x v="3"/>
    <x v="0"/>
    <x v="1"/>
    <n v="213593.07"/>
    <x v="0"/>
    <n v="133091.93"/>
    <n v="0.38389872650965573"/>
    <n v="0.61610127349034427"/>
  </r>
  <r>
    <x v="2"/>
    <n v="53.04"/>
    <x v="0"/>
    <x v="29"/>
    <n v="115226"/>
    <x v="3"/>
    <n v="186"/>
    <x v="0"/>
    <n v="71.540000000000006"/>
    <x v="0"/>
    <x v="1"/>
    <x v="2"/>
    <x v="1"/>
    <n v="60886.54"/>
    <x v="3"/>
    <n v="54339.46"/>
    <n v="0.47159026608577925"/>
    <n v="0.52840973391422075"/>
  </r>
  <r>
    <x v="7"/>
    <n v="53.73"/>
    <x v="7"/>
    <x v="30"/>
    <n v="315858"/>
    <x v="5"/>
    <n v="685"/>
    <x v="1"/>
    <n v="81.44"/>
    <x v="2"/>
    <x v="5"/>
    <x v="0"/>
    <x v="1"/>
    <n v="126707.51"/>
    <x v="0"/>
    <n v="189150.49"/>
    <n v="0.5988466019540426"/>
    <n v="0.40115339804595734"/>
  </r>
  <r>
    <x v="1"/>
    <n v="55.64"/>
    <x v="3"/>
    <x v="14"/>
    <n v="247653"/>
    <x v="2"/>
    <n v="941"/>
    <x v="0"/>
    <n v="64.459999999999994"/>
    <x v="1"/>
    <x v="3"/>
    <x v="0"/>
    <x v="1"/>
    <n v="136136.76"/>
    <x v="2"/>
    <n v="111516.23999999999"/>
    <n v="0.45029230415137306"/>
    <n v="0.549707695848627"/>
  </r>
  <r>
    <x v="7"/>
    <n v="40.26"/>
    <x v="4"/>
    <x v="18"/>
    <n v="259305"/>
    <x v="7"/>
    <n v="884"/>
    <x v="2"/>
    <n v="49.31"/>
    <x v="1"/>
    <x v="6"/>
    <x v="0"/>
    <x v="1"/>
    <n v="169855.46"/>
    <x v="2"/>
    <n v="89449.540000000008"/>
    <n v="0.34495879369854038"/>
    <n v="0.65504120630145968"/>
  </r>
  <r>
    <x v="3"/>
    <n v="72"/>
    <x v="1"/>
    <x v="19"/>
    <n v="198651"/>
    <x v="1"/>
    <n v="233"/>
    <x v="2"/>
    <n v="42.35"/>
    <x v="0"/>
    <x v="4"/>
    <x v="2"/>
    <x v="0"/>
    <n v="81149.62"/>
    <x v="3"/>
    <n v="117501.38"/>
    <n v="0.59149654419056541"/>
    <n v="0.40850345580943459"/>
  </r>
  <r>
    <x v="4"/>
    <n v="49.11"/>
    <x v="4"/>
    <x v="12"/>
    <n v="182320"/>
    <x v="9"/>
    <n v="930"/>
    <x v="0"/>
    <n v="84.76"/>
    <x v="1"/>
    <x v="1"/>
    <x v="1"/>
    <x v="0"/>
    <n v="73749.09"/>
    <x v="1"/>
    <n v="108570.91"/>
    <n v="0.59549643483984205"/>
    <n v="0.40450356516015795"/>
  </r>
  <r>
    <x v="0"/>
    <n v="36.68"/>
    <x v="1"/>
    <x v="19"/>
    <n v="204589"/>
    <x v="4"/>
    <n v="374"/>
    <x v="1"/>
    <n v="80.02"/>
    <x v="0"/>
    <x v="0"/>
    <x v="0"/>
    <x v="0"/>
    <n v="110639.44"/>
    <x v="0"/>
    <n v="93949.56"/>
    <n v="0.45921119903807145"/>
    <n v="0.54078880096192861"/>
  </r>
  <r>
    <x v="6"/>
    <n v="65.8"/>
    <x v="2"/>
    <x v="8"/>
    <n v="202009"/>
    <x v="8"/>
    <n v="980"/>
    <x v="2"/>
    <n v="31.23"/>
    <x v="0"/>
    <x v="4"/>
    <x v="0"/>
    <x v="0"/>
    <n v="85967.48"/>
    <x v="3"/>
    <n v="116041.52"/>
    <n v="0.57443737655252991"/>
    <n v="0.42556262344747015"/>
  </r>
  <r>
    <x v="7"/>
    <n v="41.8"/>
    <x v="1"/>
    <x v="26"/>
    <n v="371751"/>
    <x v="8"/>
    <n v="367"/>
    <x v="2"/>
    <n v="30.06"/>
    <x v="1"/>
    <x v="7"/>
    <x v="0"/>
    <x v="1"/>
    <n v="159313.29999999999"/>
    <x v="3"/>
    <n v="212437.7"/>
    <n v="0.57145158990829892"/>
    <n v="0.42854841009170114"/>
  </r>
  <r>
    <x v="8"/>
    <n v="16.739999999999998"/>
    <x v="4"/>
    <x v="22"/>
    <n v="318860"/>
    <x v="3"/>
    <n v="601"/>
    <x v="1"/>
    <n v="96.43"/>
    <x v="0"/>
    <x v="4"/>
    <x v="2"/>
    <x v="1"/>
    <n v="226215.44"/>
    <x v="3"/>
    <n v="92644.56"/>
    <n v="0.29054933199523303"/>
    <n v="0.70945066800476697"/>
  </r>
  <r>
    <x v="6"/>
    <n v="34.03"/>
    <x v="4"/>
    <x v="18"/>
    <n v="167442"/>
    <x v="2"/>
    <n v="739"/>
    <x v="1"/>
    <n v="97.6"/>
    <x v="2"/>
    <x v="3"/>
    <x v="1"/>
    <x v="1"/>
    <n v="103223.7"/>
    <x v="2"/>
    <n v="64218.3"/>
    <n v="0.38352563872863443"/>
    <n v="0.61647436127136557"/>
  </r>
  <r>
    <x v="6"/>
    <n v="45.13"/>
    <x v="5"/>
    <x v="9"/>
    <n v="108030"/>
    <x v="8"/>
    <n v="384"/>
    <x v="0"/>
    <n v="98.62"/>
    <x v="1"/>
    <x v="0"/>
    <x v="2"/>
    <x v="0"/>
    <n v="51798.559999999998"/>
    <x v="3"/>
    <n v="56231.44"/>
    <n v="0.52051689345552166"/>
    <n v="0.47948310654447834"/>
  </r>
  <r>
    <x v="1"/>
    <n v="28.96"/>
    <x v="6"/>
    <x v="21"/>
    <n v="252003"/>
    <x v="0"/>
    <n v="567"/>
    <x v="0"/>
    <n v="61.3"/>
    <x v="0"/>
    <x v="2"/>
    <x v="0"/>
    <x v="0"/>
    <n v="196764.19"/>
    <x v="0"/>
    <n v="55238.81"/>
    <n v="0.2191990174720142"/>
    <n v="0.7808009825279858"/>
  </r>
  <r>
    <x v="1"/>
    <n v="57.58"/>
    <x v="3"/>
    <x v="3"/>
    <n v="326696"/>
    <x v="4"/>
    <n v="917"/>
    <x v="0"/>
    <n v="95"/>
    <x v="0"/>
    <x v="0"/>
    <x v="1"/>
    <x v="0"/>
    <n v="219695.8"/>
    <x v="1"/>
    <n v="107000.20000000001"/>
    <n v="0.32752222249430668"/>
    <n v="0.67247777750569337"/>
  </r>
  <r>
    <x v="1"/>
    <n v="11.48"/>
    <x v="4"/>
    <x v="18"/>
    <n v="125496"/>
    <x v="2"/>
    <n v="937"/>
    <x v="1"/>
    <n v="74.290000000000006"/>
    <x v="2"/>
    <x v="3"/>
    <x v="0"/>
    <x v="1"/>
    <n v="66620.14"/>
    <x v="3"/>
    <n v="58875.86"/>
    <n v="0.46914531140434756"/>
    <n v="0.53085468859565244"/>
  </r>
  <r>
    <x v="7"/>
    <n v="41.78"/>
    <x v="0"/>
    <x v="29"/>
    <n v="119813"/>
    <x v="6"/>
    <n v="480"/>
    <x v="1"/>
    <n v="87.89"/>
    <x v="0"/>
    <x v="1"/>
    <x v="0"/>
    <x v="0"/>
    <n v="66933.53"/>
    <x v="0"/>
    <n v="52879.47"/>
    <n v="0.44135002044853233"/>
    <n v="0.55864997955146767"/>
  </r>
  <r>
    <x v="0"/>
    <n v="42.43"/>
    <x v="7"/>
    <x v="30"/>
    <n v="186952"/>
    <x v="6"/>
    <n v="665"/>
    <x v="1"/>
    <n v="69.459999999999994"/>
    <x v="1"/>
    <x v="1"/>
    <x v="0"/>
    <x v="1"/>
    <n v="110431.23"/>
    <x v="2"/>
    <n v="76520.77"/>
    <n v="0.4093070413796055"/>
    <n v="0.5906929586203945"/>
  </r>
  <r>
    <x v="8"/>
    <n v="52.25"/>
    <x v="1"/>
    <x v="25"/>
    <n v="277106"/>
    <x v="1"/>
    <n v="212"/>
    <x v="0"/>
    <n v="86.83"/>
    <x v="1"/>
    <x v="4"/>
    <x v="1"/>
    <x v="1"/>
    <n v="136391.4"/>
    <x v="0"/>
    <n v="140714.6"/>
    <n v="0.50780062503157641"/>
    <n v="0.49219937496842364"/>
  </r>
  <r>
    <x v="4"/>
    <n v="26.9"/>
    <x v="6"/>
    <x v="21"/>
    <n v="83474"/>
    <x v="5"/>
    <n v="864"/>
    <x v="1"/>
    <n v="95.76"/>
    <x v="2"/>
    <x v="5"/>
    <x v="1"/>
    <x v="1"/>
    <n v="51041.33"/>
    <x v="0"/>
    <n v="32432.67"/>
    <n v="0.38853619090974434"/>
    <n v="0.61146380909025566"/>
  </r>
  <r>
    <x v="6"/>
    <n v="13.96"/>
    <x v="4"/>
    <x v="16"/>
    <n v="216444"/>
    <x v="0"/>
    <n v="375"/>
    <x v="0"/>
    <n v="92.48"/>
    <x v="0"/>
    <x v="1"/>
    <x v="2"/>
    <x v="0"/>
    <n v="168022.25"/>
    <x v="2"/>
    <n v="48421.75"/>
    <n v="0.22371491009221786"/>
    <n v="0.77628508990778211"/>
  </r>
  <r>
    <x v="3"/>
    <n v="49.47"/>
    <x v="3"/>
    <x v="14"/>
    <n v="189778"/>
    <x v="3"/>
    <n v="954"/>
    <x v="0"/>
    <n v="83.85"/>
    <x v="0"/>
    <x v="4"/>
    <x v="1"/>
    <x v="1"/>
    <n v="92441.27"/>
    <x v="0"/>
    <n v="97336.73"/>
    <n v="0.51289785960437984"/>
    <n v="0.48710214039562016"/>
  </r>
  <r>
    <x v="5"/>
    <n v="31.06"/>
    <x v="5"/>
    <x v="13"/>
    <n v="147547"/>
    <x v="5"/>
    <n v="768"/>
    <x v="2"/>
    <n v="41.43"/>
    <x v="1"/>
    <x v="9"/>
    <x v="2"/>
    <x v="0"/>
    <n v="101467.58"/>
    <x v="3"/>
    <n v="46079.42"/>
    <n v="0.31230333385294179"/>
    <n v="0.68769666614705827"/>
  </r>
  <r>
    <x v="2"/>
    <n v="15.3"/>
    <x v="4"/>
    <x v="18"/>
    <n v="269505"/>
    <x v="8"/>
    <n v="154"/>
    <x v="1"/>
    <n v="84.21"/>
    <x v="0"/>
    <x v="4"/>
    <x v="0"/>
    <x v="1"/>
    <n v="152520.31"/>
    <x v="3"/>
    <n v="116984.69"/>
    <n v="0.43407242908294835"/>
    <n v="0.56592757091705159"/>
  </r>
  <r>
    <x v="8"/>
    <n v="19.829999999999998"/>
    <x v="5"/>
    <x v="13"/>
    <n v="190989"/>
    <x v="5"/>
    <n v="651"/>
    <x v="1"/>
    <n v="96.74"/>
    <x v="1"/>
    <x v="9"/>
    <x v="2"/>
    <x v="0"/>
    <n v="122113.18"/>
    <x v="3"/>
    <n v="68875.820000000007"/>
    <n v="0.36062715653781113"/>
    <n v="0.63937284346218892"/>
  </r>
  <r>
    <x v="4"/>
    <n v="34.369999999999997"/>
    <x v="5"/>
    <x v="13"/>
    <n v="301291"/>
    <x v="0"/>
    <n v="340"/>
    <x v="0"/>
    <n v="86.56"/>
    <x v="2"/>
    <x v="2"/>
    <x v="0"/>
    <x v="1"/>
    <n v="160539.51999999999"/>
    <x v="0"/>
    <n v="140751.48000000001"/>
    <n v="0.46716124942331505"/>
    <n v="0.53283875057668495"/>
  </r>
  <r>
    <x v="0"/>
    <n v="10.16"/>
    <x v="6"/>
    <x v="31"/>
    <n v="79387"/>
    <x v="0"/>
    <n v="804"/>
    <x v="2"/>
    <n v="57.05"/>
    <x v="1"/>
    <x v="4"/>
    <x v="0"/>
    <x v="0"/>
    <n v="42994.78"/>
    <x v="1"/>
    <n v="36392.22"/>
    <n v="0.45841535767820929"/>
    <n v="0.54158464232179071"/>
  </r>
  <r>
    <x v="7"/>
    <n v="46.55"/>
    <x v="7"/>
    <x v="17"/>
    <n v="294941"/>
    <x v="1"/>
    <n v="228"/>
    <x v="0"/>
    <n v="66.209999999999994"/>
    <x v="0"/>
    <x v="6"/>
    <x v="2"/>
    <x v="1"/>
    <n v="159639.99"/>
    <x v="1"/>
    <n v="135301.01"/>
    <n v="0.45873923937329841"/>
    <n v="0.54126076062670159"/>
  </r>
  <r>
    <x v="6"/>
    <n v="32.5"/>
    <x v="7"/>
    <x v="36"/>
    <n v="165112"/>
    <x v="7"/>
    <n v="559"/>
    <x v="2"/>
    <n v="56.4"/>
    <x v="1"/>
    <x v="1"/>
    <x v="0"/>
    <x v="0"/>
    <n v="124608.87"/>
    <x v="1"/>
    <n v="40503.130000000005"/>
    <n v="0.24530700373080094"/>
    <n v="0.75469299626919906"/>
  </r>
  <r>
    <x v="5"/>
    <n v="21.8"/>
    <x v="0"/>
    <x v="0"/>
    <n v="273926"/>
    <x v="5"/>
    <n v="415"/>
    <x v="0"/>
    <n v="67.77"/>
    <x v="1"/>
    <x v="9"/>
    <x v="1"/>
    <x v="0"/>
    <n v="189034.52"/>
    <x v="1"/>
    <n v="84891.48000000001"/>
    <n v="0.30990661711557138"/>
    <n v="0.69009338288442856"/>
  </r>
  <r>
    <x v="6"/>
    <n v="37.99"/>
    <x v="4"/>
    <x v="16"/>
    <n v="162047"/>
    <x v="8"/>
    <n v="767"/>
    <x v="1"/>
    <n v="68.95"/>
    <x v="0"/>
    <x v="3"/>
    <x v="2"/>
    <x v="1"/>
    <n v="95027.14"/>
    <x v="0"/>
    <n v="67019.86"/>
    <n v="0.41358284942022994"/>
    <n v="0.58641715057977006"/>
  </r>
  <r>
    <x v="4"/>
    <n v="75.05"/>
    <x v="7"/>
    <x v="36"/>
    <n v="208128"/>
    <x v="2"/>
    <n v="867"/>
    <x v="2"/>
    <n v="29.77"/>
    <x v="1"/>
    <x v="3"/>
    <x v="1"/>
    <x v="1"/>
    <n v="122059.82"/>
    <x v="1"/>
    <n v="86068.18"/>
    <n v="0.41353484394218937"/>
    <n v="0.58646515605781058"/>
  </r>
  <r>
    <x v="4"/>
    <n v="43.5"/>
    <x v="2"/>
    <x v="8"/>
    <n v="316830"/>
    <x v="6"/>
    <n v="382"/>
    <x v="1"/>
    <n v="98.15"/>
    <x v="2"/>
    <x v="9"/>
    <x v="1"/>
    <x v="0"/>
    <n v="152605.16"/>
    <x v="0"/>
    <n v="164224.84"/>
    <n v="0.51833740491746361"/>
    <n v="0.48166259508253639"/>
  </r>
  <r>
    <x v="5"/>
    <n v="72.28"/>
    <x v="1"/>
    <x v="19"/>
    <n v="163217"/>
    <x v="9"/>
    <n v="744"/>
    <x v="2"/>
    <n v="43.86"/>
    <x v="0"/>
    <x v="1"/>
    <x v="2"/>
    <x v="0"/>
    <n v="76676"/>
    <x v="3"/>
    <n v="86541"/>
    <n v="0.53022050399161857"/>
    <n v="0.46977949600838148"/>
  </r>
  <r>
    <x v="6"/>
    <n v="22.97"/>
    <x v="1"/>
    <x v="25"/>
    <n v="164423"/>
    <x v="9"/>
    <n v="222"/>
    <x v="1"/>
    <n v="86"/>
    <x v="1"/>
    <x v="1"/>
    <x v="0"/>
    <x v="1"/>
    <n v="73463.710000000006"/>
    <x v="2"/>
    <n v="90959.29"/>
    <n v="0.5532029582236061"/>
    <n v="0.44679704177639384"/>
  </r>
  <r>
    <x v="1"/>
    <n v="11.68"/>
    <x v="0"/>
    <x v="39"/>
    <n v="227659"/>
    <x v="1"/>
    <n v="266"/>
    <x v="1"/>
    <n v="86.5"/>
    <x v="2"/>
    <x v="6"/>
    <x v="2"/>
    <x v="0"/>
    <n v="118459.09"/>
    <x v="0"/>
    <n v="109199.91"/>
    <n v="0.47966436644279387"/>
    <n v="0.52033563355720613"/>
  </r>
  <r>
    <x v="2"/>
    <n v="60.78"/>
    <x v="0"/>
    <x v="0"/>
    <n v="157189"/>
    <x v="4"/>
    <n v="206"/>
    <x v="1"/>
    <n v="65.59"/>
    <x v="0"/>
    <x v="0"/>
    <x v="1"/>
    <x v="1"/>
    <n v="108322.07"/>
    <x v="3"/>
    <n v="48866.929999999993"/>
    <n v="0.31088008702899056"/>
    <n v="0.6891199129710095"/>
  </r>
  <r>
    <x v="1"/>
    <n v="15.77"/>
    <x v="3"/>
    <x v="7"/>
    <n v="85354"/>
    <x v="5"/>
    <n v="775"/>
    <x v="0"/>
    <n v="94.65"/>
    <x v="1"/>
    <x v="8"/>
    <x v="2"/>
    <x v="0"/>
    <n v="59656.53"/>
    <x v="2"/>
    <n v="25697.47"/>
    <n v="0.30106931133866016"/>
    <n v="0.69893068866133978"/>
  </r>
  <r>
    <x v="6"/>
    <n v="65.63"/>
    <x v="5"/>
    <x v="5"/>
    <n v="129916"/>
    <x v="7"/>
    <n v="445"/>
    <x v="2"/>
    <n v="50.19"/>
    <x v="1"/>
    <x v="0"/>
    <x v="0"/>
    <x v="0"/>
    <n v="92855.09"/>
    <x v="0"/>
    <n v="37060.910000000003"/>
    <n v="0.28526825025401031"/>
    <n v="0.71473174974598974"/>
  </r>
  <r>
    <x v="4"/>
    <n v="42.45"/>
    <x v="0"/>
    <x v="6"/>
    <n v="287704"/>
    <x v="3"/>
    <n v="645"/>
    <x v="0"/>
    <n v="95.66"/>
    <x v="1"/>
    <x v="1"/>
    <x v="1"/>
    <x v="1"/>
    <n v="197118.88"/>
    <x v="1"/>
    <n v="90585.12"/>
    <n v="0.31485526791424517"/>
    <n v="0.68514473208575477"/>
  </r>
  <r>
    <x v="2"/>
    <n v="23.88"/>
    <x v="0"/>
    <x v="29"/>
    <n v="157607"/>
    <x v="7"/>
    <n v="953"/>
    <x v="1"/>
    <n v="95.16"/>
    <x v="0"/>
    <x v="1"/>
    <x v="0"/>
    <x v="0"/>
    <n v="101656.91"/>
    <x v="3"/>
    <n v="55950.09"/>
    <n v="0.35499749376613982"/>
    <n v="0.64500250623386024"/>
  </r>
  <r>
    <x v="2"/>
    <n v="18.899999999999999"/>
    <x v="1"/>
    <x v="19"/>
    <n v="125575"/>
    <x v="3"/>
    <n v="206"/>
    <x v="2"/>
    <n v="47.75"/>
    <x v="1"/>
    <x v="0"/>
    <x v="0"/>
    <x v="0"/>
    <n v="61232.55"/>
    <x v="0"/>
    <n v="64342.45"/>
    <n v="0.51238263985665933"/>
    <n v="0.48761736014334067"/>
  </r>
  <r>
    <x v="2"/>
    <n v="51.83"/>
    <x v="4"/>
    <x v="22"/>
    <n v="114138"/>
    <x v="3"/>
    <n v="334"/>
    <x v="0"/>
    <n v="81.67"/>
    <x v="0"/>
    <x v="0"/>
    <x v="2"/>
    <x v="0"/>
    <n v="71700.149999999994"/>
    <x v="3"/>
    <n v="42437.850000000006"/>
    <n v="0.37181175419229356"/>
    <n v="0.62818824580770638"/>
  </r>
  <r>
    <x v="0"/>
    <n v="58.61"/>
    <x v="3"/>
    <x v="14"/>
    <n v="277086"/>
    <x v="6"/>
    <n v="468"/>
    <x v="0"/>
    <n v="78.61"/>
    <x v="1"/>
    <x v="7"/>
    <x v="2"/>
    <x v="0"/>
    <n v="194703.41"/>
    <x v="3"/>
    <n v="82382.59"/>
    <n v="0.29731776415986372"/>
    <n v="0.70268223584013634"/>
  </r>
  <r>
    <x v="5"/>
    <n v="68.61"/>
    <x v="5"/>
    <x v="13"/>
    <n v="259358"/>
    <x v="5"/>
    <n v="769"/>
    <x v="0"/>
    <n v="87.42"/>
    <x v="0"/>
    <x v="8"/>
    <x v="2"/>
    <x v="0"/>
    <n v="135980.4"/>
    <x v="0"/>
    <n v="123377.60000000001"/>
    <n v="0.47570385336099141"/>
    <n v="0.52429614663900859"/>
  </r>
  <r>
    <x v="5"/>
    <n v="10.55"/>
    <x v="2"/>
    <x v="8"/>
    <n v="182510"/>
    <x v="3"/>
    <n v="795"/>
    <x v="2"/>
    <n v="42.23"/>
    <x v="1"/>
    <x v="4"/>
    <x v="1"/>
    <x v="0"/>
    <n v="128478.46"/>
    <x v="2"/>
    <n v="54031.539999999994"/>
    <n v="0.29604701112267817"/>
    <n v="0.70395298887732183"/>
  </r>
  <r>
    <x v="6"/>
    <n v="70.03"/>
    <x v="1"/>
    <x v="26"/>
    <n v="307560"/>
    <x v="5"/>
    <n v="232"/>
    <x v="2"/>
    <n v="27.99"/>
    <x v="1"/>
    <x v="8"/>
    <x v="0"/>
    <x v="1"/>
    <n v="158596.16"/>
    <x v="0"/>
    <n v="148963.84"/>
    <n v="0.48434074652100401"/>
    <n v="0.51565925347899599"/>
  </r>
  <r>
    <x v="7"/>
    <n v="60.24"/>
    <x v="2"/>
    <x v="27"/>
    <n v="84737"/>
    <x v="1"/>
    <n v="802"/>
    <x v="1"/>
    <n v="93.47"/>
    <x v="0"/>
    <x v="6"/>
    <x v="1"/>
    <x v="1"/>
    <n v="60519.57"/>
    <x v="0"/>
    <n v="24217.43"/>
    <n v="0.28579522522628842"/>
    <n v="0.71420477477371158"/>
  </r>
  <r>
    <x v="5"/>
    <n v="12.99"/>
    <x v="0"/>
    <x v="29"/>
    <n v="192633"/>
    <x v="9"/>
    <n v="657"/>
    <x v="1"/>
    <n v="86.67"/>
    <x v="0"/>
    <x v="0"/>
    <x v="1"/>
    <x v="0"/>
    <n v="138934.82"/>
    <x v="2"/>
    <n v="53698.179999999993"/>
    <n v="0.2787589872970882"/>
    <n v="0.72124101270291174"/>
  </r>
  <r>
    <x v="1"/>
    <n v="5.88"/>
    <x v="7"/>
    <x v="36"/>
    <n v="254288"/>
    <x v="3"/>
    <n v="828"/>
    <x v="1"/>
    <n v="60.07"/>
    <x v="2"/>
    <x v="4"/>
    <x v="1"/>
    <x v="1"/>
    <n v="164084.17000000001"/>
    <x v="2"/>
    <n v="90203.829999999987"/>
    <n v="0.35473097432832057"/>
    <n v="0.64526902567167943"/>
  </r>
  <r>
    <x v="8"/>
    <n v="29.93"/>
    <x v="2"/>
    <x v="34"/>
    <n v="176667"/>
    <x v="4"/>
    <n v="661"/>
    <x v="1"/>
    <n v="90.33"/>
    <x v="2"/>
    <x v="0"/>
    <x v="2"/>
    <x v="0"/>
    <n v="89086.51"/>
    <x v="0"/>
    <n v="87580.49"/>
    <n v="0.49573768728738249"/>
    <n v="0.50426231271261746"/>
  </r>
  <r>
    <x v="7"/>
    <n v="45.5"/>
    <x v="1"/>
    <x v="26"/>
    <n v="399456"/>
    <x v="2"/>
    <n v="683"/>
    <x v="1"/>
    <n v="90.79"/>
    <x v="0"/>
    <x v="3"/>
    <x v="0"/>
    <x v="0"/>
    <n v="290512.46000000002"/>
    <x v="1"/>
    <n v="108943.53999999998"/>
    <n v="0.27272976247696862"/>
    <n v="0.72727023752303133"/>
  </r>
  <r>
    <x v="7"/>
    <n v="36.44"/>
    <x v="2"/>
    <x v="34"/>
    <n v="134404"/>
    <x v="0"/>
    <n v="681"/>
    <x v="0"/>
    <n v="88.27"/>
    <x v="1"/>
    <x v="2"/>
    <x v="1"/>
    <x v="1"/>
    <n v="55909.95"/>
    <x v="1"/>
    <n v="78494.05"/>
    <n v="0.58401572869855067"/>
    <n v="0.41598427130144933"/>
  </r>
  <r>
    <x v="6"/>
    <n v="35.57"/>
    <x v="0"/>
    <x v="35"/>
    <n v="176096"/>
    <x v="3"/>
    <n v="279"/>
    <x v="1"/>
    <n v="61.79"/>
    <x v="0"/>
    <x v="4"/>
    <x v="1"/>
    <x v="1"/>
    <n v="105983.3"/>
    <x v="3"/>
    <n v="70112.7"/>
    <n v="0.39815044066872612"/>
    <n v="0.60184955933127382"/>
  </r>
  <r>
    <x v="0"/>
    <n v="52.59"/>
    <x v="2"/>
    <x v="2"/>
    <n v="161158"/>
    <x v="5"/>
    <n v="525"/>
    <x v="0"/>
    <n v="72.27"/>
    <x v="1"/>
    <x v="0"/>
    <x v="0"/>
    <x v="1"/>
    <n v="90653.91"/>
    <x v="2"/>
    <n v="70504.09"/>
    <n v="0.43748427009518609"/>
    <n v="0.56251572990481391"/>
  </r>
  <r>
    <x v="3"/>
    <n v="38.64"/>
    <x v="7"/>
    <x v="17"/>
    <n v="303877"/>
    <x v="9"/>
    <n v="897"/>
    <x v="2"/>
    <n v="29.23"/>
    <x v="2"/>
    <x v="1"/>
    <x v="2"/>
    <x v="1"/>
    <n v="198938.91"/>
    <x v="2"/>
    <n v="104938.09"/>
    <n v="0.34533080818883954"/>
    <n v="0.65466919181116046"/>
  </r>
  <r>
    <x v="7"/>
    <n v="16.2"/>
    <x v="4"/>
    <x v="16"/>
    <n v="178874"/>
    <x v="3"/>
    <n v="522"/>
    <x v="2"/>
    <n v="35.01"/>
    <x v="0"/>
    <x v="4"/>
    <x v="0"/>
    <x v="0"/>
    <n v="102865.25"/>
    <x v="1"/>
    <n v="76008.75"/>
    <n v="0.42492900030188846"/>
    <n v="0.57507099969811148"/>
  </r>
  <r>
    <x v="1"/>
    <n v="42.05"/>
    <x v="6"/>
    <x v="21"/>
    <n v="340070"/>
    <x v="5"/>
    <n v="829"/>
    <x v="2"/>
    <n v="42.78"/>
    <x v="0"/>
    <x v="6"/>
    <x v="0"/>
    <x v="0"/>
    <n v="183665.67"/>
    <x v="0"/>
    <n v="156404.32999999999"/>
    <n v="0.45991804628458843"/>
    <n v="0.54008195371541157"/>
  </r>
  <r>
    <x v="5"/>
    <n v="39.33"/>
    <x v="2"/>
    <x v="34"/>
    <n v="197537"/>
    <x v="6"/>
    <n v="228"/>
    <x v="2"/>
    <n v="47"/>
    <x v="1"/>
    <x v="7"/>
    <x v="1"/>
    <x v="0"/>
    <n v="119047.26"/>
    <x v="3"/>
    <n v="78489.740000000005"/>
    <n v="0.39734196631517138"/>
    <n v="0.60265803368482862"/>
  </r>
  <r>
    <x v="2"/>
    <n v="65.239999999999995"/>
    <x v="6"/>
    <x v="31"/>
    <n v="313454"/>
    <x v="8"/>
    <n v="591"/>
    <x v="0"/>
    <n v="60.14"/>
    <x v="2"/>
    <x v="8"/>
    <x v="2"/>
    <x v="0"/>
    <n v="155831.60999999999"/>
    <x v="3"/>
    <n v="157622.39000000001"/>
    <n v="0.50285652759256549"/>
    <n v="0.49714347240743456"/>
  </r>
  <r>
    <x v="2"/>
    <n v="46.45"/>
    <x v="7"/>
    <x v="23"/>
    <n v="229648"/>
    <x v="9"/>
    <n v="558"/>
    <x v="2"/>
    <n v="48.32"/>
    <x v="1"/>
    <x v="0"/>
    <x v="2"/>
    <x v="1"/>
    <n v="169430.69"/>
    <x v="3"/>
    <n v="60217.31"/>
    <n v="0.26221569532501915"/>
    <n v="0.7377843046749808"/>
  </r>
  <r>
    <x v="8"/>
    <n v="58.51"/>
    <x v="6"/>
    <x v="24"/>
    <n v="230856"/>
    <x v="1"/>
    <n v="744"/>
    <x v="1"/>
    <n v="65.760000000000005"/>
    <x v="1"/>
    <x v="1"/>
    <x v="1"/>
    <x v="0"/>
    <n v="166105.17000000001"/>
    <x v="3"/>
    <n v="64750.829999999987"/>
    <n v="0.28048146896766812"/>
    <n v="0.71951853103233188"/>
  </r>
  <r>
    <x v="0"/>
    <n v="44.79"/>
    <x v="7"/>
    <x v="36"/>
    <n v="107786"/>
    <x v="1"/>
    <n v="147"/>
    <x v="1"/>
    <n v="68.209999999999994"/>
    <x v="2"/>
    <x v="6"/>
    <x v="2"/>
    <x v="0"/>
    <n v="68268.91"/>
    <x v="2"/>
    <n v="39517.089999999997"/>
    <n v="0.36662544300744065"/>
    <n v="0.6333745569925594"/>
  </r>
  <r>
    <x v="8"/>
    <n v="34.29"/>
    <x v="1"/>
    <x v="37"/>
    <n v="353274"/>
    <x v="6"/>
    <n v="126"/>
    <x v="2"/>
    <n v="26.78"/>
    <x v="0"/>
    <x v="0"/>
    <x v="1"/>
    <x v="0"/>
    <n v="193412.28"/>
    <x v="0"/>
    <n v="159861.72"/>
    <n v="0.45251481852612985"/>
    <n v="0.54748518147387015"/>
  </r>
  <r>
    <x v="3"/>
    <n v="68.55"/>
    <x v="6"/>
    <x v="33"/>
    <n v="168753"/>
    <x v="1"/>
    <n v="356"/>
    <x v="1"/>
    <n v="70.28"/>
    <x v="2"/>
    <x v="6"/>
    <x v="1"/>
    <x v="0"/>
    <n v="67651.740000000005"/>
    <x v="2"/>
    <n v="101101.26"/>
    <n v="0.59910792697018711"/>
    <n v="0.40089207302981283"/>
  </r>
  <r>
    <x v="9"/>
    <n v="16.88"/>
    <x v="6"/>
    <x v="10"/>
    <n v="184149"/>
    <x v="5"/>
    <n v="763"/>
    <x v="0"/>
    <n v="60.49"/>
    <x v="2"/>
    <x v="5"/>
    <x v="2"/>
    <x v="1"/>
    <n v="145200.57999999999"/>
    <x v="0"/>
    <n v="38948.420000000013"/>
    <n v="0.21150492264416321"/>
    <n v="0.78849507735583679"/>
  </r>
  <r>
    <x v="8"/>
    <n v="37.25"/>
    <x v="5"/>
    <x v="15"/>
    <n v="210772"/>
    <x v="8"/>
    <n v="868"/>
    <x v="0"/>
    <n v="90.06"/>
    <x v="0"/>
    <x v="6"/>
    <x v="0"/>
    <x v="0"/>
    <n v="155212.60999999999"/>
    <x v="0"/>
    <n v="55559.390000000014"/>
    <n v="0.26359948190461741"/>
    <n v="0.73640051809538265"/>
  </r>
  <r>
    <x v="2"/>
    <n v="9.6999999999999993"/>
    <x v="7"/>
    <x v="30"/>
    <n v="189089"/>
    <x v="7"/>
    <n v="313"/>
    <x v="2"/>
    <n v="37.94"/>
    <x v="2"/>
    <x v="7"/>
    <x v="1"/>
    <x v="0"/>
    <n v="103994.09"/>
    <x v="1"/>
    <n v="85094.91"/>
    <n v="0.45002570218257015"/>
    <n v="0.5499742978174299"/>
  </r>
  <r>
    <x v="4"/>
    <n v="36.28"/>
    <x v="4"/>
    <x v="18"/>
    <n v="300186"/>
    <x v="1"/>
    <n v="508"/>
    <x v="0"/>
    <n v="62.55"/>
    <x v="0"/>
    <x v="0"/>
    <x v="0"/>
    <x v="1"/>
    <n v="163861.01999999999"/>
    <x v="0"/>
    <n v="136324.98000000001"/>
    <n v="0.45413503627750795"/>
    <n v="0.54586496372249205"/>
  </r>
  <r>
    <x v="1"/>
    <n v="36.24"/>
    <x v="7"/>
    <x v="30"/>
    <n v="67814"/>
    <x v="9"/>
    <n v="967"/>
    <x v="0"/>
    <n v="90.99"/>
    <x v="2"/>
    <x v="1"/>
    <x v="1"/>
    <x v="0"/>
    <n v="44198.33"/>
    <x v="2"/>
    <n v="23615.67"/>
    <n v="0.34824180847612585"/>
    <n v="0.65175819152387415"/>
  </r>
  <r>
    <x v="5"/>
    <n v="73.34"/>
    <x v="7"/>
    <x v="23"/>
    <n v="334998"/>
    <x v="9"/>
    <n v="449"/>
    <x v="0"/>
    <n v="71.37"/>
    <x v="2"/>
    <x v="1"/>
    <x v="0"/>
    <x v="0"/>
    <n v="247845.79"/>
    <x v="2"/>
    <n v="87152.209999999992"/>
    <n v="0.26015740392479952"/>
    <n v="0.73984259607520042"/>
  </r>
  <r>
    <x v="3"/>
    <n v="23.38"/>
    <x v="7"/>
    <x v="17"/>
    <n v="95634"/>
    <x v="4"/>
    <n v="666"/>
    <x v="1"/>
    <n v="83.67"/>
    <x v="1"/>
    <x v="0"/>
    <x v="2"/>
    <x v="1"/>
    <n v="61654.58"/>
    <x v="0"/>
    <n v="33979.42"/>
    <n v="0.35530689921994268"/>
    <n v="0.64469310078005737"/>
  </r>
  <r>
    <x v="6"/>
    <n v="22.19"/>
    <x v="1"/>
    <x v="25"/>
    <n v="242492"/>
    <x v="1"/>
    <n v="797"/>
    <x v="0"/>
    <n v="82.28"/>
    <x v="1"/>
    <x v="6"/>
    <x v="1"/>
    <x v="0"/>
    <n v="170035.87"/>
    <x v="2"/>
    <n v="72456.13"/>
    <n v="0.29879802220279433"/>
    <n v="0.70120197779720561"/>
  </r>
  <r>
    <x v="6"/>
    <n v="10.86"/>
    <x v="4"/>
    <x v="18"/>
    <n v="334384"/>
    <x v="5"/>
    <n v="396"/>
    <x v="2"/>
    <n v="53"/>
    <x v="2"/>
    <x v="5"/>
    <x v="1"/>
    <x v="0"/>
    <n v="172319.47"/>
    <x v="0"/>
    <n v="162064.53"/>
    <n v="0.48466592301067035"/>
    <n v="0.51533407698932965"/>
  </r>
  <r>
    <x v="0"/>
    <n v="37.78"/>
    <x v="5"/>
    <x v="20"/>
    <n v="339638"/>
    <x v="2"/>
    <n v="335"/>
    <x v="2"/>
    <n v="52.2"/>
    <x v="2"/>
    <x v="3"/>
    <x v="2"/>
    <x v="1"/>
    <n v="160295"/>
    <x v="0"/>
    <n v="179343"/>
    <n v="0.52804162078448225"/>
    <n v="0.4719583792155177"/>
  </r>
  <r>
    <x v="6"/>
    <n v="12.32"/>
    <x v="1"/>
    <x v="1"/>
    <n v="87786"/>
    <x v="8"/>
    <n v="178"/>
    <x v="0"/>
    <n v="72.260000000000005"/>
    <x v="0"/>
    <x v="2"/>
    <x v="2"/>
    <x v="1"/>
    <n v="45368.97"/>
    <x v="0"/>
    <n v="42417.03"/>
    <n v="0.48318672681293146"/>
    <n v="0.5168132731870686"/>
  </r>
  <r>
    <x v="0"/>
    <n v="30.07"/>
    <x v="3"/>
    <x v="7"/>
    <n v="257920"/>
    <x v="3"/>
    <n v="613"/>
    <x v="1"/>
    <n v="79.03"/>
    <x v="0"/>
    <x v="1"/>
    <x v="1"/>
    <x v="0"/>
    <n v="156348.10999999999"/>
    <x v="0"/>
    <n v="101571.89000000001"/>
    <n v="0.39381160825062039"/>
    <n v="0.60618839174937955"/>
  </r>
  <r>
    <x v="8"/>
    <n v="31.4"/>
    <x v="6"/>
    <x v="21"/>
    <n v="67632"/>
    <x v="9"/>
    <n v="839"/>
    <x v="2"/>
    <n v="41.69"/>
    <x v="1"/>
    <x v="1"/>
    <x v="1"/>
    <x v="0"/>
    <n v="28975.91"/>
    <x v="0"/>
    <n v="38656.089999999997"/>
    <n v="0.57156508753252888"/>
    <n v="0.42843491246747101"/>
  </r>
  <r>
    <x v="9"/>
    <n v="51.45"/>
    <x v="7"/>
    <x v="17"/>
    <n v="215582"/>
    <x v="3"/>
    <n v="751"/>
    <x v="2"/>
    <n v="54.69"/>
    <x v="2"/>
    <x v="4"/>
    <x v="1"/>
    <x v="1"/>
    <n v="172121.26"/>
    <x v="0"/>
    <n v="43460.739999999991"/>
    <n v="0.20159725765601946"/>
    <n v="0.79840274234398056"/>
  </r>
  <r>
    <x v="8"/>
    <n v="75.010000000000005"/>
    <x v="0"/>
    <x v="35"/>
    <n v="293454"/>
    <x v="1"/>
    <n v="434"/>
    <x v="0"/>
    <n v="60.19"/>
    <x v="2"/>
    <x v="6"/>
    <x v="2"/>
    <x v="1"/>
    <n v="128623.26"/>
    <x v="3"/>
    <n v="164830.74"/>
    <n v="0.56169191764296955"/>
    <n v="0.43830808235703039"/>
  </r>
  <r>
    <x v="1"/>
    <n v="56.64"/>
    <x v="5"/>
    <x v="15"/>
    <n v="206659"/>
    <x v="9"/>
    <n v="925"/>
    <x v="1"/>
    <n v="76.41"/>
    <x v="2"/>
    <x v="1"/>
    <x v="2"/>
    <x v="1"/>
    <n v="141820.29"/>
    <x v="2"/>
    <n v="64838.709999999992"/>
    <n v="0.31374733256233694"/>
    <n v="0.686252667437663"/>
  </r>
  <r>
    <x v="4"/>
    <n v="70.56"/>
    <x v="7"/>
    <x v="23"/>
    <n v="267505"/>
    <x v="7"/>
    <n v="333"/>
    <x v="1"/>
    <n v="84.62"/>
    <x v="1"/>
    <x v="3"/>
    <x v="1"/>
    <x v="1"/>
    <n v="143953.96"/>
    <x v="0"/>
    <n v="123551.04000000001"/>
    <n v="0.46186441374927573"/>
    <n v="0.53813558625072422"/>
  </r>
  <r>
    <x v="8"/>
    <n v="70.66"/>
    <x v="5"/>
    <x v="13"/>
    <n v="343649"/>
    <x v="4"/>
    <n v="583"/>
    <x v="1"/>
    <n v="75.27"/>
    <x v="2"/>
    <x v="0"/>
    <x v="1"/>
    <x v="0"/>
    <n v="244834.32"/>
    <x v="0"/>
    <n v="98814.68"/>
    <n v="0.28754537333150976"/>
    <n v="0.71245462666849024"/>
  </r>
  <r>
    <x v="2"/>
    <n v="70"/>
    <x v="3"/>
    <x v="3"/>
    <n v="128190"/>
    <x v="5"/>
    <n v="689"/>
    <x v="0"/>
    <n v="94.95"/>
    <x v="2"/>
    <x v="5"/>
    <x v="2"/>
    <x v="1"/>
    <n v="74822.14"/>
    <x v="0"/>
    <n v="53367.86"/>
    <n v="0.41631843357516185"/>
    <n v="0.58368156642483815"/>
  </r>
  <r>
    <x v="5"/>
    <n v="77.930000000000007"/>
    <x v="0"/>
    <x v="29"/>
    <n v="308972"/>
    <x v="2"/>
    <n v="413"/>
    <x v="2"/>
    <n v="54.7"/>
    <x v="1"/>
    <x v="1"/>
    <x v="1"/>
    <x v="1"/>
    <n v="211248.62"/>
    <x v="1"/>
    <n v="97723.38"/>
    <n v="0.31628555338347814"/>
    <n v="0.68371444661652192"/>
  </r>
  <r>
    <x v="3"/>
    <n v="14.74"/>
    <x v="7"/>
    <x v="36"/>
    <n v="296461"/>
    <x v="6"/>
    <n v="546"/>
    <x v="2"/>
    <n v="36.56"/>
    <x v="1"/>
    <x v="9"/>
    <x v="2"/>
    <x v="1"/>
    <n v="224358.96"/>
    <x v="0"/>
    <n v="72102.040000000008"/>
    <n v="0.24320919109090236"/>
    <n v="0.75679080890909767"/>
  </r>
  <r>
    <x v="2"/>
    <n v="21.28"/>
    <x v="6"/>
    <x v="31"/>
    <n v="113718"/>
    <x v="7"/>
    <n v="815"/>
    <x v="2"/>
    <n v="37.08"/>
    <x v="1"/>
    <x v="2"/>
    <x v="0"/>
    <x v="0"/>
    <n v="50060.84"/>
    <x v="1"/>
    <n v="63657.16"/>
    <n v="0.55978086142914929"/>
    <n v="0.44021913857085065"/>
  </r>
  <r>
    <x v="9"/>
    <n v="47.37"/>
    <x v="1"/>
    <x v="25"/>
    <n v="259953"/>
    <x v="9"/>
    <n v="797"/>
    <x v="1"/>
    <n v="68.78"/>
    <x v="1"/>
    <x v="1"/>
    <x v="1"/>
    <x v="1"/>
    <n v="122045.04"/>
    <x v="3"/>
    <n v="137907.96000000002"/>
    <n v="0.53051113085827062"/>
    <n v="0.46948886914172944"/>
  </r>
  <r>
    <x v="3"/>
    <n v="18"/>
    <x v="7"/>
    <x v="23"/>
    <n v="387704"/>
    <x v="4"/>
    <n v="553"/>
    <x v="0"/>
    <n v="80.86"/>
    <x v="0"/>
    <x v="0"/>
    <x v="1"/>
    <x v="0"/>
    <n v="234260.61"/>
    <x v="0"/>
    <n v="153443.39000000001"/>
    <n v="0.39577458576646107"/>
    <n v="0.60422541423353893"/>
  </r>
  <r>
    <x v="4"/>
    <n v="73.06"/>
    <x v="4"/>
    <x v="18"/>
    <n v="323118"/>
    <x v="9"/>
    <n v="961"/>
    <x v="2"/>
    <n v="53.06"/>
    <x v="0"/>
    <x v="0"/>
    <x v="1"/>
    <x v="0"/>
    <n v="165125.76999999999"/>
    <x v="2"/>
    <n v="157992.23000000001"/>
    <n v="0.48896140109805092"/>
    <n v="0.51103859890194914"/>
  </r>
  <r>
    <x v="6"/>
    <n v="52.22"/>
    <x v="0"/>
    <x v="29"/>
    <n v="88806"/>
    <x v="7"/>
    <n v="787"/>
    <x v="2"/>
    <n v="40.86"/>
    <x v="0"/>
    <x v="2"/>
    <x v="0"/>
    <x v="1"/>
    <n v="67592.66"/>
    <x v="1"/>
    <n v="21213.339999999997"/>
    <n v="0.23887282390829445"/>
    <n v="0.76112717609170555"/>
  </r>
  <r>
    <x v="1"/>
    <n v="74.150000000000006"/>
    <x v="1"/>
    <x v="1"/>
    <n v="117639"/>
    <x v="3"/>
    <n v="660"/>
    <x v="0"/>
    <n v="63.74"/>
    <x v="1"/>
    <x v="1"/>
    <x v="0"/>
    <x v="0"/>
    <n v="74126.42"/>
    <x v="2"/>
    <n v="43512.58"/>
    <n v="0.36988226693528509"/>
    <n v="0.63011773306471497"/>
  </r>
  <r>
    <x v="7"/>
    <n v="22.54"/>
    <x v="3"/>
    <x v="32"/>
    <n v="241763"/>
    <x v="0"/>
    <n v="806"/>
    <x v="0"/>
    <n v="95.52"/>
    <x v="1"/>
    <x v="0"/>
    <x v="2"/>
    <x v="1"/>
    <n v="185261.31"/>
    <x v="2"/>
    <n v="56501.69"/>
    <n v="0.23370693613166615"/>
    <n v="0.76629306386833385"/>
  </r>
  <r>
    <x v="6"/>
    <n v="60.61"/>
    <x v="0"/>
    <x v="39"/>
    <n v="262960"/>
    <x v="7"/>
    <n v="482"/>
    <x v="1"/>
    <n v="70.89"/>
    <x v="2"/>
    <x v="7"/>
    <x v="2"/>
    <x v="1"/>
    <n v="174030.53"/>
    <x v="1"/>
    <n v="88929.47"/>
    <n v="0.3381863020991786"/>
    <n v="0.66181369790082145"/>
  </r>
  <r>
    <x v="9"/>
    <n v="75.72"/>
    <x v="4"/>
    <x v="18"/>
    <n v="323142"/>
    <x v="6"/>
    <n v="898"/>
    <x v="1"/>
    <n v="72.17"/>
    <x v="0"/>
    <x v="3"/>
    <x v="2"/>
    <x v="1"/>
    <n v="246707.11"/>
    <x v="0"/>
    <n v="76434.890000000014"/>
    <n v="0.23653653811636993"/>
    <n v="0.76346346188363001"/>
  </r>
  <r>
    <x v="2"/>
    <n v="13.72"/>
    <x v="3"/>
    <x v="32"/>
    <n v="222446"/>
    <x v="0"/>
    <n v="546"/>
    <x v="2"/>
    <n v="35.06"/>
    <x v="1"/>
    <x v="2"/>
    <x v="2"/>
    <x v="0"/>
    <n v="147529.45000000001"/>
    <x v="3"/>
    <n v="74916.549999999988"/>
    <n v="0.33678533217050427"/>
    <n v="0.66321466782949579"/>
  </r>
  <r>
    <x v="4"/>
    <n v="63.58"/>
    <x v="0"/>
    <x v="6"/>
    <n v="367763"/>
    <x v="8"/>
    <n v="104"/>
    <x v="1"/>
    <n v="66.86"/>
    <x v="2"/>
    <x v="8"/>
    <x v="0"/>
    <x v="1"/>
    <n v="181425.28"/>
    <x v="1"/>
    <n v="186337.72"/>
    <n v="0.50667881216979416"/>
    <n v="0.49332118783020584"/>
  </r>
  <r>
    <x v="6"/>
    <n v="52.21"/>
    <x v="1"/>
    <x v="19"/>
    <n v="384754"/>
    <x v="2"/>
    <n v="199"/>
    <x v="2"/>
    <n v="30.25"/>
    <x v="2"/>
    <x v="3"/>
    <x v="2"/>
    <x v="0"/>
    <n v="286829.36"/>
    <x v="2"/>
    <n v="97924.640000000014"/>
    <n v="0.25451233775347371"/>
    <n v="0.74548766224652629"/>
  </r>
  <r>
    <x v="1"/>
    <n v="73.569999999999993"/>
    <x v="6"/>
    <x v="33"/>
    <n v="379646"/>
    <x v="6"/>
    <n v="934"/>
    <x v="0"/>
    <n v="96.97"/>
    <x v="0"/>
    <x v="1"/>
    <x v="0"/>
    <x v="0"/>
    <n v="265639.90999999997"/>
    <x v="0"/>
    <n v="114006.09000000003"/>
    <n v="0.30029577553826464"/>
    <n v="0.6997042244617353"/>
  </r>
  <r>
    <x v="1"/>
    <n v="27.24"/>
    <x v="4"/>
    <x v="18"/>
    <n v="352289"/>
    <x v="8"/>
    <n v="836"/>
    <x v="1"/>
    <n v="72.58"/>
    <x v="0"/>
    <x v="6"/>
    <x v="0"/>
    <x v="0"/>
    <n v="256623.52"/>
    <x v="2"/>
    <n v="95665.48000000001"/>
    <n v="0.27155397982906082"/>
    <n v="0.72844602017093918"/>
  </r>
  <r>
    <x v="3"/>
    <n v="48.93"/>
    <x v="1"/>
    <x v="1"/>
    <n v="234322"/>
    <x v="3"/>
    <n v="304"/>
    <x v="1"/>
    <n v="70.34"/>
    <x v="1"/>
    <x v="4"/>
    <x v="1"/>
    <x v="0"/>
    <n v="94896.16"/>
    <x v="1"/>
    <n v="139425.84"/>
    <n v="0.59501813743481191"/>
    <n v="0.40498186256518809"/>
  </r>
  <r>
    <x v="6"/>
    <n v="75.180000000000007"/>
    <x v="2"/>
    <x v="2"/>
    <n v="378911"/>
    <x v="7"/>
    <n v="909"/>
    <x v="2"/>
    <n v="57.41"/>
    <x v="1"/>
    <x v="1"/>
    <x v="1"/>
    <x v="1"/>
    <n v="228002.34"/>
    <x v="3"/>
    <n v="150908.66"/>
    <n v="0.39826940891132745"/>
    <n v="0.60173059108867255"/>
  </r>
  <r>
    <x v="3"/>
    <n v="74.28"/>
    <x v="5"/>
    <x v="15"/>
    <n v="372050"/>
    <x v="5"/>
    <n v="566"/>
    <x v="0"/>
    <n v="64.69"/>
    <x v="0"/>
    <x v="4"/>
    <x v="2"/>
    <x v="1"/>
    <n v="206355.99"/>
    <x v="2"/>
    <n v="165694.01"/>
    <n v="0.44535414594812528"/>
    <n v="0.55464585405187472"/>
  </r>
  <r>
    <x v="3"/>
    <n v="5.53"/>
    <x v="6"/>
    <x v="31"/>
    <n v="166363"/>
    <x v="9"/>
    <n v="547"/>
    <x v="2"/>
    <n v="32.840000000000003"/>
    <x v="2"/>
    <x v="1"/>
    <x v="1"/>
    <x v="1"/>
    <n v="87881.71"/>
    <x v="3"/>
    <n v="78481.289999999994"/>
    <n v="0.47174726351412272"/>
    <n v="0.52825273648587734"/>
  </r>
  <r>
    <x v="4"/>
    <n v="17.829999999999998"/>
    <x v="6"/>
    <x v="21"/>
    <n v="95709"/>
    <x v="6"/>
    <n v="308"/>
    <x v="0"/>
    <n v="93.66"/>
    <x v="2"/>
    <x v="9"/>
    <x v="0"/>
    <x v="1"/>
    <n v="50797.14"/>
    <x v="1"/>
    <n v="44911.86"/>
    <n v="0.46925430210325048"/>
    <n v="0.53074569789674952"/>
  </r>
  <r>
    <x v="3"/>
    <n v="57.02"/>
    <x v="3"/>
    <x v="32"/>
    <n v="250174"/>
    <x v="6"/>
    <n v="370"/>
    <x v="2"/>
    <n v="42.71"/>
    <x v="2"/>
    <x v="9"/>
    <x v="0"/>
    <x v="1"/>
    <n v="147274.25"/>
    <x v="0"/>
    <n v="102899.75"/>
    <n v="0.41131272634246563"/>
    <n v="0.58868727365753437"/>
  </r>
  <r>
    <x v="5"/>
    <n v="11.3"/>
    <x v="1"/>
    <x v="25"/>
    <n v="266547"/>
    <x v="6"/>
    <n v="450"/>
    <x v="1"/>
    <n v="98.65"/>
    <x v="2"/>
    <x v="9"/>
    <x v="1"/>
    <x v="0"/>
    <n v="205057.1"/>
    <x v="3"/>
    <n v="61489.899999999994"/>
    <n v="0.2306906474280333"/>
    <n v="0.76930935257196664"/>
  </r>
  <r>
    <x v="3"/>
    <n v="26.67"/>
    <x v="4"/>
    <x v="12"/>
    <n v="231546"/>
    <x v="2"/>
    <n v="287"/>
    <x v="1"/>
    <n v="82.12"/>
    <x v="0"/>
    <x v="0"/>
    <x v="0"/>
    <x v="0"/>
    <n v="122629.45"/>
    <x v="1"/>
    <n v="108916.55"/>
    <n v="0.47038838934812088"/>
    <n v="0.52961161065187912"/>
  </r>
  <r>
    <x v="1"/>
    <n v="52.95"/>
    <x v="3"/>
    <x v="7"/>
    <n v="208293"/>
    <x v="8"/>
    <n v="478"/>
    <x v="0"/>
    <n v="69.430000000000007"/>
    <x v="1"/>
    <x v="3"/>
    <x v="1"/>
    <x v="0"/>
    <n v="93074.51"/>
    <x v="0"/>
    <n v="115218.49"/>
    <n v="0.55315584297119924"/>
    <n v="0.44684415702880076"/>
  </r>
  <r>
    <x v="6"/>
    <n v="20.89"/>
    <x v="0"/>
    <x v="0"/>
    <n v="276824"/>
    <x v="8"/>
    <n v="273"/>
    <x v="1"/>
    <n v="81.5"/>
    <x v="2"/>
    <x v="8"/>
    <x v="1"/>
    <x v="1"/>
    <n v="151175.04999999999"/>
    <x v="1"/>
    <n v="125648.95000000001"/>
    <n v="0.45389471288616601"/>
    <n v="0.54610528711383399"/>
  </r>
  <r>
    <x v="3"/>
    <n v="49.77"/>
    <x v="3"/>
    <x v="3"/>
    <n v="235249"/>
    <x v="6"/>
    <n v="862"/>
    <x v="1"/>
    <n v="94.39"/>
    <x v="0"/>
    <x v="4"/>
    <x v="2"/>
    <x v="0"/>
    <n v="101225.26"/>
    <x v="0"/>
    <n v="134023.74"/>
    <n v="0.56971013691875416"/>
    <n v="0.43028986308124578"/>
  </r>
  <r>
    <x v="4"/>
    <n v="14.38"/>
    <x v="1"/>
    <x v="25"/>
    <n v="177851"/>
    <x v="6"/>
    <n v="143"/>
    <x v="0"/>
    <n v="94.45"/>
    <x v="1"/>
    <x v="7"/>
    <x v="2"/>
    <x v="1"/>
    <n v="78686.03"/>
    <x v="0"/>
    <n v="99164.97"/>
    <n v="0.55757330574469643"/>
    <n v="0.44242669425530357"/>
  </r>
  <r>
    <x v="5"/>
    <n v="27.94"/>
    <x v="6"/>
    <x v="21"/>
    <n v="312965"/>
    <x v="1"/>
    <n v="763"/>
    <x v="0"/>
    <n v="89.56"/>
    <x v="0"/>
    <x v="4"/>
    <x v="2"/>
    <x v="0"/>
    <n v="187801.13"/>
    <x v="2"/>
    <n v="125163.87"/>
    <n v="0.39992928921764415"/>
    <n v="0.60007071078235585"/>
  </r>
  <r>
    <x v="0"/>
    <n v="25.97"/>
    <x v="4"/>
    <x v="16"/>
    <n v="244919"/>
    <x v="3"/>
    <n v="247"/>
    <x v="0"/>
    <n v="94.74"/>
    <x v="1"/>
    <x v="0"/>
    <x v="2"/>
    <x v="1"/>
    <n v="117413.7"/>
    <x v="0"/>
    <n v="127505.3"/>
    <n v="0.52060191328561689"/>
    <n v="0.47939808671438311"/>
  </r>
  <r>
    <x v="0"/>
    <n v="73.48"/>
    <x v="0"/>
    <x v="6"/>
    <n v="103416"/>
    <x v="5"/>
    <n v="561"/>
    <x v="0"/>
    <n v="64.900000000000006"/>
    <x v="2"/>
    <x v="5"/>
    <x v="2"/>
    <x v="1"/>
    <n v="43195.42"/>
    <x v="2"/>
    <n v="60220.58"/>
    <n v="0.58231395528738306"/>
    <n v="0.417686044712617"/>
  </r>
  <r>
    <x v="0"/>
    <n v="21.37"/>
    <x v="5"/>
    <x v="20"/>
    <n v="289898"/>
    <x v="4"/>
    <n v="127"/>
    <x v="1"/>
    <n v="62.04"/>
    <x v="2"/>
    <x v="0"/>
    <x v="0"/>
    <x v="1"/>
    <n v="195551.6"/>
    <x v="3"/>
    <n v="94346.4"/>
    <n v="0.32544688131687693"/>
    <n v="0.67455311868312307"/>
  </r>
  <r>
    <x v="0"/>
    <n v="14.39"/>
    <x v="3"/>
    <x v="3"/>
    <n v="175761"/>
    <x v="2"/>
    <n v="687"/>
    <x v="2"/>
    <n v="41.94"/>
    <x v="2"/>
    <x v="3"/>
    <x v="2"/>
    <x v="0"/>
    <n v="103683.06"/>
    <x v="0"/>
    <n v="72077.94"/>
    <n v="0.41009063444108762"/>
    <n v="0.58990936555891238"/>
  </r>
  <r>
    <x v="9"/>
    <n v="13.56"/>
    <x v="4"/>
    <x v="4"/>
    <n v="98569"/>
    <x v="9"/>
    <n v="610"/>
    <x v="1"/>
    <n v="97.87"/>
    <x v="2"/>
    <x v="1"/>
    <x v="2"/>
    <x v="0"/>
    <n v="69720.179999999993"/>
    <x v="0"/>
    <n v="28848.820000000007"/>
    <n v="0.29267639927360534"/>
    <n v="0.70732360072639466"/>
  </r>
  <r>
    <x v="1"/>
    <n v="17.100000000000001"/>
    <x v="2"/>
    <x v="8"/>
    <n v="62850"/>
    <x v="9"/>
    <n v="993"/>
    <x v="0"/>
    <n v="60.74"/>
    <x v="1"/>
    <x v="1"/>
    <x v="0"/>
    <x v="1"/>
    <n v="44642.91"/>
    <x v="2"/>
    <n v="18207.089999999997"/>
    <n v="0.28969116945107393"/>
    <n v="0.71030883054892602"/>
  </r>
  <r>
    <x v="2"/>
    <n v="66.12"/>
    <x v="0"/>
    <x v="39"/>
    <n v="232367"/>
    <x v="6"/>
    <n v="475"/>
    <x v="1"/>
    <n v="67.650000000000006"/>
    <x v="1"/>
    <x v="4"/>
    <x v="2"/>
    <x v="1"/>
    <n v="155813.49"/>
    <x v="1"/>
    <n v="76553.510000000009"/>
    <n v="0.32945086866895906"/>
    <n v="0.67054913133104099"/>
  </r>
  <r>
    <x v="6"/>
    <n v="30.31"/>
    <x v="3"/>
    <x v="3"/>
    <n v="181843"/>
    <x v="5"/>
    <n v="985"/>
    <x v="2"/>
    <n v="51.85"/>
    <x v="2"/>
    <x v="5"/>
    <x v="1"/>
    <x v="1"/>
    <n v="118700.8"/>
    <x v="0"/>
    <n v="63142.2"/>
    <n v="0.34723470246311378"/>
    <n v="0.65276529753688628"/>
  </r>
  <r>
    <x v="0"/>
    <n v="66.12"/>
    <x v="3"/>
    <x v="3"/>
    <n v="211407"/>
    <x v="8"/>
    <n v="740"/>
    <x v="2"/>
    <n v="33.840000000000003"/>
    <x v="2"/>
    <x v="8"/>
    <x v="2"/>
    <x v="1"/>
    <n v="104579.97"/>
    <x v="2"/>
    <n v="106827.03"/>
    <n v="0.50531453546949723"/>
    <n v="0.49468546453050277"/>
  </r>
  <r>
    <x v="8"/>
    <n v="10.42"/>
    <x v="5"/>
    <x v="15"/>
    <n v="262744"/>
    <x v="7"/>
    <n v="149"/>
    <x v="1"/>
    <n v="67.489999999999995"/>
    <x v="0"/>
    <x v="7"/>
    <x v="1"/>
    <x v="1"/>
    <n v="173228.11"/>
    <x v="0"/>
    <n v="89515.890000000014"/>
    <n v="0.34069622902901692"/>
    <n v="0.65930377097098314"/>
  </r>
  <r>
    <x v="1"/>
    <n v="15.33"/>
    <x v="7"/>
    <x v="23"/>
    <n v="171353"/>
    <x v="8"/>
    <n v="738"/>
    <x v="2"/>
    <n v="49.27"/>
    <x v="2"/>
    <x v="8"/>
    <x v="1"/>
    <x v="1"/>
    <n v="126311.16"/>
    <x v="2"/>
    <n v="45041.84"/>
    <n v="0.26285994409202057"/>
    <n v="0.73714005590797949"/>
  </r>
  <r>
    <x v="9"/>
    <n v="56.43"/>
    <x v="2"/>
    <x v="8"/>
    <n v="144741"/>
    <x v="3"/>
    <n v="810"/>
    <x v="1"/>
    <n v="60.87"/>
    <x v="1"/>
    <x v="4"/>
    <x v="1"/>
    <x v="1"/>
    <n v="63529.32"/>
    <x v="0"/>
    <n v="81211.679999999993"/>
    <n v="0.56108276162248427"/>
    <n v="0.43891723837751567"/>
  </r>
  <r>
    <x v="6"/>
    <n v="8.48"/>
    <x v="7"/>
    <x v="30"/>
    <n v="370481"/>
    <x v="9"/>
    <n v="872"/>
    <x v="1"/>
    <n v="90.43"/>
    <x v="1"/>
    <x v="0"/>
    <x v="1"/>
    <x v="1"/>
    <n v="173744.48"/>
    <x v="0"/>
    <n v="196736.52"/>
    <n v="0.53102998534337786"/>
    <n v="0.46897001465662208"/>
  </r>
  <r>
    <x v="6"/>
    <n v="41.34"/>
    <x v="1"/>
    <x v="1"/>
    <n v="334036"/>
    <x v="0"/>
    <n v="519"/>
    <x v="2"/>
    <n v="38.619999999999997"/>
    <x v="1"/>
    <x v="0"/>
    <x v="1"/>
    <x v="1"/>
    <n v="229831.41"/>
    <x v="2"/>
    <n v="104204.59"/>
    <n v="0.3119561664012262"/>
    <n v="0.68804383359877375"/>
  </r>
  <r>
    <x v="0"/>
    <n v="37.200000000000003"/>
    <x v="6"/>
    <x v="24"/>
    <n v="114764"/>
    <x v="1"/>
    <n v="582"/>
    <x v="0"/>
    <n v="66.430000000000007"/>
    <x v="0"/>
    <x v="2"/>
    <x v="0"/>
    <x v="1"/>
    <n v="76427.63"/>
    <x v="2"/>
    <n v="38336.369999999995"/>
    <n v="0.3340452580948729"/>
    <n v="0.66595474190512705"/>
  </r>
  <r>
    <x v="7"/>
    <n v="68.67"/>
    <x v="4"/>
    <x v="12"/>
    <n v="349961"/>
    <x v="4"/>
    <n v="528"/>
    <x v="2"/>
    <n v="50.89"/>
    <x v="0"/>
    <x v="0"/>
    <x v="1"/>
    <x v="0"/>
    <n v="254859.74"/>
    <x v="0"/>
    <n v="95101.260000000009"/>
    <n v="0.27174816622423642"/>
    <n v="0.72825183377576352"/>
  </r>
  <r>
    <x v="4"/>
    <n v="51.96"/>
    <x v="7"/>
    <x v="30"/>
    <n v="233081"/>
    <x v="7"/>
    <n v="566"/>
    <x v="1"/>
    <n v="89.58"/>
    <x v="0"/>
    <x v="3"/>
    <x v="1"/>
    <x v="1"/>
    <n v="95044.89"/>
    <x v="3"/>
    <n v="138036.10999999999"/>
    <n v="0.59222377628378109"/>
    <n v="0.4077762237162188"/>
  </r>
  <r>
    <x v="7"/>
    <n v="16.739999999999998"/>
    <x v="1"/>
    <x v="37"/>
    <n v="382105"/>
    <x v="2"/>
    <n v="147"/>
    <x v="1"/>
    <n v="64.72"/>
    <x v="2"/>
    <x v="3"/>
    <x v="2"/>
    <x v="1"/>
    <n v="236764.74"/>
    <x v="0"/>
    <n v="145340.26"/>
    <n v="0.38036733358631791"/>
    <n v="0.61963266641368209"/>
  </r>
  <r>
    <x v="4"/>
    <n v="44.28"/>
    <x v="5"/>
    <x v="20"/>
    <n v="260419"/>
    <x v="3"/>
    <n v="711"/>
    <x v="2"/>
    <n v="50.14"/>
    <x v="2"/>
    <x v="4"/>
    <x v="2"/>
    <x v="0"/>
    <n v="132505.45000000001"/>
    <x v="3"/>
    <n v="127913.54999999999"/>
    <n v="0.49118363099466622"/>
    <n v="0.50881636900533378"/>
  </r>
  <r>
    <x v="5"/>
    <n v="65.92"/>
    <x v="6"/>
    <x v="24"/>
    <n v="257631"/>
    <x v="3"/>
    <n v="945"/>
    <x v="2"/>
    <n v="32.68"/>
    <x v="0"/>
    <x v="4"/>
    <x v="1"/>
    <x v="1"/>
    <n v="135359.93"/>
    <x v="1"/>
    <n v="122271.07"/>
    <n v="0.47459766099576528"/>
    <n v="0.52540233900423472"/>
  </r>
  <r>
    <x v="2"/>
    <n v="18.66"/>
    <x v="3"/>
    <x v="7"/>
    <n v="225812"/>
    <x v="1"/>
    <n v="423"/>
    <x v="2"/>
    <n v="43.12"/>
    <x v="0"/>
    <x v="4"/>
    <x v="1"/>
    <x v="0"/>
    <n v="170859.85"/>
    <x v="2"/>
    <n v="54952.149999999994"/>
    <n v="0.24335354188439939"/>
    <n v="0.75664645811560061"/>
  </r>
  <r>
    <x v="8"/>
    <n v="17.91"/>
    <x v="0"/>
    <x v="35"/>
    <n v="169327"/>
    <x v="8"/>
    <n v="560"/>
    <x v="0"/>
    <n v="75.64"/>
    <x v="0"/>
    <x v="8"/>
    <x v="0"/>
    <x v="0"/>
    <n v="119887.55"/>
    <x v="2"/>
    <n v="49439.45"/>
    <n v="0.29197617627430944"/>
    <n v="0.7080238237256905"/>
  </r>
  <r>
    <x v="6"/>
    <n v="62.4"/>
    <x v="0"/>
    <x v="6"/>
    <n v="232576"/>
    <x v="8"/>
    <n v="503"/>
    <x v="2"/>
    <n v="42.39"/>
    <x v="2"/>
    <x v="8"/>
    <x v="0"/>
    <x v="1"/>
    <n v="154606.56"/>
    <x v="2"/>
    <n v="77969.440000000002"/>
    <n v="0.33524284534947718"/>
    <n v="0.66475715465052287"/>
  </r>
  <r>
    <x v="8"/>
    <n v="42"/>
    <x v="4"/>
    <x v="4"/>
    <n v="88394"/>
    <x v="8"/>
    <n v="602"/>
    <x v="1"/>
    <n v="95.64"/>
    <x v="0"/>
    <x v="1"/>
    <x v="0"/>
    <x v="0"/>
    <n v="54465.78"/>
    <x v="0"/>
    <n v="33928.22"/>
    <n v="0.38382944543747316"/>
    <n v="0.6161705545625269"/>
  </r>
  <r>
    <x v="1"/>
    <n v="21.69"/>
    <x v="4"/>
    <x v="18"/>
    <n v="359217"/>
    <x v="0"/>
    <n v="448"/>
    <x v="2"/>
    <n v="33.03"/>
    <x v="0"/>
    <x v="4"/>
    <x v="2"/>
    <x v="1"/>
    <n v="282505.90999999997"/>
    <x v="3"/>
    <n v="76711.090000000026"/>
    <n v="0.21355083417544277"/>
    <n v="0.78644916582455726"/>
  </r>
  <r>
    <x v="0"/>
    <n v="18.149999999999999"/>
    <x v="6"/>
    <x v="31"/>
    <n v="381980"/>
    <x v="2"/>
    <n v="913"/>
    <x v="1"/>
    <n v="75.53"/>
    <x v="0"/>
    <x v="3"/>
    <x v="1"/>
    <x v="1"/>
    <n v="262432.59999999998"/>
    <x v="3"/>
    <n v="119547.40000000002"/>
    <n v="0.31296769464369867"/>
    <n v="0.68703230535630133"/>
  </r>
  <r>
    <x v="2"/>
    <n v="61.45"/>
    <x v="3"/>
    <x v="3"/>
    <n v="205708"/>
    <x v="9"/>
    <n v="680"/>
    <x v="2"/>
    <n v="51.81"/>
    <x v="2"/>
    <x v="1"/>
    <x v="2"/>
    <x v="0"/>
    <n v="88921.82"/>
    <x v="2"/>
    <n v="116786.18"/>
    <n v="0.56772794446496977"/>
    <n v="0.43227205553503029"/>
  </r>
  <r>
    <x v="1"/>
    <n v="15.16"/>
    <x v="4"/>
    <x v="22"/>
    <n v="160852"/>
    <x v="2"/>
    <n v="836"/>
    <x v="2"/>
    <n v="27.21"/>
    <x v="2"/>
    <x v="3"/>
    <x v="1"/>
    <x v="1"/>
    <n v="73345.45"/>
    <x v="1"/>
    <n v="87506.55"/>
    <n v="0.54401903613259395"/>
    <n v="0.45598096386740605"/>
  </r>
  <r>
    <x v="8"/>
    <n v="25.96"/>
    <x v="1"/>
    <x v="37"/>
    <n v="299121"/>
    <x v="5"/>
    <n v="635"/>
    <x v="0"/>
    <n v="62.16"/>
    <x v="0"/>
    <x v="6"/>
    <x v="0"/>
    <x v="0"/>
    <n v="172028.27"/>
    <x v="2"/>
    <n v="127092.73000000001"/>
    <n v="0.42488735327843918"/>
    <n v="0.57511264672156082"/>
  </r>
  <r>
    <x v="6"/>
    <n v="27.45"/>
    <x v="4"/>
    <x v="16"/>
    <n v="109880"/>
    <x v="2"/>
    <n v="695"/>
    <x v="0"/>
    <n v="86.78"/>
    <x v="2"/>
    <x v="3"/>
    <x v="2"/>
    <x v="0"/>
    <n v="54794.559999999998"/>
    <x v="0"/>
    <n v="55085.440000000002"/>
    <n v="0.50132362577357115"/>
    <n v="0.4986763742264288"/>
  </r>
  <r>
    <x v="5"/>
    <n v="46.83"/>
    <x v="1"/>
    <x v="37"/>
    <n v="168372"/>
    <x v="1"/>
    <n v="639"/>
    <x v="2"/>
    <n v="28.55"/>
    <x v="2"/>
    <x v="6"/>
    <x v="2"/>
    <x v="1"/>
    <n v="70169.17"/>
    <x v="0"/>
    <n v="98202.83"/>
    <n v="0.58324917444705771"/>
    <n v="0.41675082555294229"/>
  </r>
  <r>
    <x v="2"/>
    <n v="55.98"/>
    <x v="1"/>
    <x v="37"/>
    <n v="216288"/>
    <x v="3"/>
    <n v="531"/>
    <x v="1"/>
    <n v="60.17"/>
    <x v="1"/>
    <x v="0"/>
    <x v="0"/>
    <x v="0"/>
    <n v="103902.97"/>
    <x v="1"/>
    <n v="112385.03"/>
    <n v="0.51960825380973519"/>
    <n v="0.48039174619026481"/>
  </r>
  <r>
    <x v="8"/>
    <n v="70.61"/>
    <x v="3"/>
    <x v="32"/>
    <n v="116541"/>
    <x v="5"/>
    <n v="114"/>
    <x v="2"/>
    <n v="56.56"/>
    <x v="2"/>
    <x v="5"/>
    <x v="0"/>
    <x v="0"/>
    <n v="55474.5"/>
    <x v="1"/>
    <n v="61066.5"/>
    <n v="0.52399155661955876"/>
    <n v="0.47600844338044124"/>
  </r>
  <r>
    <x v="3"/>
    <n v="5.25"/>
    <x v="7"/>
    <x v="28"/>
    <n v="304998"/>
    <x v="7"/>
    <n v="332"/>
    <x v="0"/>
    <n v="72.91"/>
    <x v="1"/>
    <x v="3"/>
    <x v="1"/>
    <x v="0"/>
    <n v="140799.26"/>
    <x v="0"/>
    <n v="164198.74"/>
    <n v="0.53836005482003157"/>
    <n v="0.46163994517996843"/>
  </r>
  <r>
    <x v="9"/>
    <n v="28.92"/>
    <x v="5"/>
    <x v="5"/>
    <n v="225481"/>
    <x v="0"/>
    <n v="126"/>
    <x v="2"/>
    <n v="30.66"/>
    <x v="1"/>
    <x v="1"/>
    <x v="0"/>
    <x v="0"/>
    <n v="112163.46"/>
    <x v="1"/>
    <n v="113317.54"/>
    <n v="0.50255915132538875"/>
    <n v="0.49744084867461119"/>
  </r>
  <r>
    <x v="5"/>
    <n v="54.55"/>
    <x v="7"/>
    <x v="28"/>
    <n v="66832"/>
    <x v="1"/>
    <n v="936"/>
    <x v="2"/>
    <n v="32.71"/>
    <x v="2"/>
    <x v="6"/>
    <x v="2"/>
    <x v="1"/>
    <n v="27805.64"/>
    <x v="3"/>
    <n v="39026.36"/>
    <n v="0.58394721091692603"/>
    <n v="0.41605278908307397"/>
  </r>
  <r>
    <x v="2"/>
    <n v="16.8"/>
    <x v="2"/>
    <x v="2"/>
    <n v="108115"/>
    <x v="5"/>
    <n v="762"/>
    <x v="1"/>
    <n v="70.510000000000005"/>
    <x v="2"/>
    <x v="5"/>
    <x v="1"/>
    <x v="1"/>
    <n v="69220.06"/>
    <x v="3"/>
    <n v="38894.94"/>
    <n v="0.35975526060213664"/>
    <n v="0.64024473939786342"/>
  </r>
  <r>
    <x v="7"/>
    <n v="10.19"/>
    <x v="7"/>
    <x v="36"/>
    <n v="55835"/>
    <x v="7"/>
    <n v="238"/>
    <x v="1"/>
    <n v="64.91"/>
    <x v="0"/>
    <x v="6"/>
    <x v="1"/>
    <x v="0"/>
    <n v="29253.13"/>
    <x v="1"/>
    <n v="26581.87"/>
    <n v="0.47607898271693383"/>
    <n v="0.52392101728306617"/>
  </r>
  <r>
    <x v="7"/>
    <n v="56.81"/>
    <x v="5"/>
    <x v="13"/>
    <n v="134960"/>
    <x v="2"/>
    <n v="316"/>
    <x v="1"/>
    <n v="72.2"/>
    <x v="1"/>
    <x v="0"/>
    <x v="2"/>
    <x v="0"/>
    <n v="70171.509999999995"/>
    <x v="0"/>
    <n v="64788.490000000005"/>
    <n v="0.48005697984588031"/>
    <n v="0.51994302015411975"/>
  </r>
  <r>
    <x v="4"/>
    <n v="79.67"/>
    <x v="5"/>
    <x v="13"/>
    <n v="346580"/>
    <x v="3"/>
    <n v="675"/>
    <x v="2"/>
    <n v="56.49"/>
    <x v="0"/>
    <x v="1"/>
    <x v="1"/>
    <x v="0"/>
    <n v="170853.9"/>
    <x v="2"/>
    <n v="175726.1"/>
    <n v="0.50702896878065673"/>
    <n v="0.49297103121934327"/>
  </r>
  <r>
    <x v="4"/>
    <n v="59.93"/>
    <x v="5"/>
    <x v="20"/>
    <n v="89854"/>
    <x v="4"/>
    <n v="197"/>
    <x v="2"/>
    <n v="26.79"/>
    <x v="0"/>
    <x v="0"/>
    <x v="1"/>
    <x v="1"/>
    <n v="68962.03"/>
    <x v="2"/>
    <n v="20891.97"/>
    <n v="0.2325101831860574"/>
    <n v="0.76748981681394257"/>
  </r>
  <r>
    <x v="9"/>
    <n v="18.809999999999999"/>
    <x v="6"/>
    <x v="10"/>
    <n v="380558"/>
    <x v="8"/>
    <n v="813"/>
    <x v="1"/>
    <n v="92.88"/>
    <x v="2"/>
    <x v="8"/>
    <x v="0"/>
    <x v="0"/>
    <n v="226843.78"/>
    <x v="3"/>
    <n v="153714.22"/>
    <n v="0.40391798359251413"/>
    <n v="0.59608201640748582"/>
  </r>
  <r>
    <x v="5"/>
    <n v="57.3"/>
    <x v="7"/>
    <x v="36"/>
    <n v="148173"/>
    <x v="0"/>
    <n v="560"/>
    <x v="1"/>
    <n v="74.510000000000005"/>
    <x v="0"/>
    <x v="0"/>
    <x v="2"/>
    <x v="0"/>
    <n v="104561.41"/>
    <x v="0"/>
    <n v="43611.59"/>
    <n v="0.29432885883393056"/>
    <n v="0.70567114116606944"/>
  </r>
  <r>
    <x v="5"/>
    <n v="32.200000000000003"/>
    <x v="4"/>
    <x v="18"/>
    <n v="238302"/>
    <x v="1"/>
    <n v="510"/>
    <x v="1"/>
    <n v="96.35"/>
    <x v="0"/>
    <x v="6"/>
    <x v="1"/>
    <x v="0"/>
    <n v="101004.51"/>
    <x v="3"/>
    <n v="137297.49"/>
    <n v="0.57614913009542512"/>
    <n v="0.42385086990457482"/>
  </r>
  <r>
    <x v="3"/>
    <n v="35.33"/>
    <x v="4"/>
    <x v="4"/>
    <n v="377848"/>
    <x v="5"/>
    <n v="940"/>
    <x v="0"/>
    <n v="61.28"/>
    <x v="0"/>
    <x v="8"/>
    <x v="0"/>
    <x v="0"/>
    <n v="256433.19"/>
    <x v="2"/>
    <n v="121414.81"/>
    <n v="0.32133241409243929"/>
    <n v="0.67866758590756071"/>
  </r>
  <r>
    <x v="4"/>
    <n v="8.44"/>
    <x v="0"/>
    <x v="0"/>
    <n v="207174"/>
    <x v="7"/>
    <n v="995"/>
    <x v="0"/>
    <n v="81.87"/>
    <x v="0"/>
    <x v="1"/>
    <x v="2"/>
    <x v="1"/>
    <n v="137986.06"/>
    <x v="2"/>
    <n v="69187.94"/>
    <n v="0.33396053558844258"/>
    <n v="0.66603946441155737"/>
  </r>
  <r>
    <x v="5"/>
    <n v="15.75"/>
    <x v="0"/>
    <x v="39"/>
    <n v="308391"/>
    <x v="8"/>
    <n v="169"/>
    <x v="2"/>
    <n v="29.69"/>
    <x v="2"/>
    <x v="8"/>
    <x v="2"/>
    <x v="0"/>
    <n v="130781.23"/>
    <x v="3"/>
    <n v="177609.77000000002"/>
    <n v="0.57592397313799693"/>
    <n v="0.42407602686200307"/>
  </r>
  <r>
    <x v="4"/>
    <n v="36.47"/>
    <x v="7"/>
    <x v="23"/>
    <n v="341458"/>
    <x v="4"/>
    <n v="132"/>
    <x v="0"/>
    <n v="76.02"/>
    <x v="1"/>
    <x v="0"/>
    <x v="1"/>
    <x v="0"/>
    <n v="212331.78"/>
    <x v="1"/>
    <n v="129126.22"/>
    <n v="0.37816135513005994"/>
    <n v="0.62183864486994012"/>
  </r>
  <r>
    <x v="5"/>
    <n v="46.42"/>
    <x v="1"/>
    <x v="26"/>
    <n v="230023"/>
    <x v="1"/>
    <n v="940"/>
    <x v="0"/>
    <n v="70.67"/>
    <x v="2"/>
    <x v="6"/>
    <x v="2"/>
    <x v="1"/>
    <n v="129927.8"/>
    <x v="1"/>
    <n v="100095.2"/>
    <n v="0.43515300643848659"/>
    <n v="0.56484699356151347"/>
  </r>
  <r>
    <x v="7"/>
    <n v="30.28"/>
    <x v="7"/>
    <x v="36"/>
    <n v="241438"/>
    <x v="6"/>
    <n v="937"/>
    <x v="0"/>
    <n v="67.66"/>
    <x v="0"/>
    <x v="2"/>
    <x v="1"/>
    <x v="1"/>
    <n v="177605.95"/>
    <x v="3"/>
    <n v="63832.049999999988"/>
    <n v="0.26438278150084077"/>
    <n v="0.73561721849915929"/>
  </r>
  <r>
    <x v="2"/>
    <n v="34.17"/>
    <x v="6"/>
    <x v="24"/>
    <n v="143558"/>
    <x v="9"/>
    <n v="979"/>
    <x v="1"/>
    <n v="89.8"/>
    <x v="0"/>
    <x v="0"/>
    <x v="1"/>
    <x v="0"/>
    <n v="92784.39"/>
    <x v="0"/>
    <n v="50773.61"/>
    <n v="0.3536801153540729"/>
    <n v="0.64631988464592705"/>
  </r>
  <r>
    <x v="6"/>
    <n v="42.14"/>
    <x v="4"/>
    <x v="4"/>
    <n v="354663"/>
    <x v="6"/>
    <n v="398"/>
    <x v="0"/>
    <n v="88.97"/>
    <x v="0"/>
    <x v="7"/>
    <x v="1"/>
    <x v="1"/>
    <n v="202790.37"/>
    <x v="1"/>
    <n v="151872.63"/>
    <n v="0.42821672968423546"/>
    <n v="0.57178327031576448"/>
  </r>
  <r>
    <x v="6"/>
    <n v="10.42"/>
    <x v="3"/>
    <x v="7"/>
    <n v="161376"/>
    <x v="3"/>
    <n v="907"/>
    <x v="2"/>
    <n v="34.93"/>
    <x v="2"/>
    <x v="4"/>
    <x v="0"/>
    <x v="1"/>
    <n v="95123.87"/>
    <x v="3"/>
    <n v="66252.13"/>
    <n v="0.41054512442990287"/>
    <n v="0.58945487557009713"/>
  </r>
  <r>
    <x v="2"/>
    <n v="74.739999999999995"/>
    <x v="7"/>
    <x v="36"/>
    <n v="214826"/>
    <x v="0"/>
    <n v="298"/>
    <x v="0"/>
    <n v="83.06"/>
    <x v="2"/>
    <x v="2"/>
    <x v="2"/>
    <x v="0"/>
    <n v="104142.76"/>
    <x v="3"/>
    <n v="110683.24"/>
    <n v="0.51522273840224186"/>
    <n v="0.48477726159775814"/>
  </r>
  <r>
    <x v="7"/>
    <n v="74.319999999999993"/>
    <x v="2"/>
    <x v="38"/>
    <n v="129860"/>
    <x v="0"/>
    <n v="952"/>
    <x v="0"/>
    <n v="85.83"/>
    <x v="1"/>
    <x v="4"/>
    <x v="1"/>
    <x v="1"/>
    <n v="94229.64"/>
    <x v="3"/>
    <n v="35630.36"/>
    <n v="0.27437517326351457"/>
    <n v="0.72562482673648543"/>
  </r>
  <r>
    <x v="5"/>
    <n v="72.3"/>
    <x v="0"/>
    <x v="39"/>
    <n v="235727"/>
    <x v="7"/>
    <n v="489"/>
    <x v="1"/>
    <n v="73.569999999999993"/>
    <x v="0"/>
    <x v="0"/>
    <x v="2"/>
    <x v="1"/>
    <n v="131607.93"/>
    <x v="0"/>
    <n v="104119.07"/>
    <n v="0.44169344199009875"/>
    <n v="0.55830655800990125"/>
  </r>
  <r>
    <x v="8"/>
    <n v="65.89"/>
    <x v="0"/>
    <x v="6"/>
    <n v="62907"/>
    <x v="5"/>
    <n v="904"/>
    <x v="2"/>
    <n v="41.67"/>
    <x v="2"/>
    <x v="5"/>
    <x v="1"/>
    <x v="0"/>
    <n v="41456.400000000001"/>
    <x v="0"/>
    <n v="21450.6"/>
    <n v="0.34098907911679144"/>
    <n v="0.65901092088320856"/>
  </r>
  <r>
    <x v="9"/>
    <n v="61.5"/>
    <x v="4"/>
    <x v="4"/>
    <n v="61809"/>
    <x v="4"/>
    <n v="644"/>
    <x v="2"/>
    <n v="59.14"/>
    <x v="2"/>
    <x v="0"/>
    <x v="2"/>
    <x v="1"/>
    <n v="40886.44"/>
    <x v="1"/>
    <n v="20922.559999999998"/>
    <n v="0.33850345418951927"/>
    <n v="0.66149654581048067"/>
  </r>
  <r>
    <x v="1"/>
    <n v="65.59"/>
    <x v="5"/>
    <x v="15"/>
    <n v="242153"/>
    <x v="7"/>
    <n v="119"/>
    <x v="0"/>
    <n v="75.290000000000006"/>
    <x v="1"/>
    <x v="4"/>
    <x v="0"/>
    <x v="1"/>
    <n v="168665.55"/>
    <x v="0"/>
    <n v="73487.450000000012"/>
    <n v="0.30347528215632269"/>
    <n v="0.69652471784367731"/>
  </r>
  <r>
    <x v="7"/>
    <n v="22.63"/>
    <x v="3"/>
    <x v="14"/>
    <n v="221728"/>
    <x v="3"/>
    <n v="701"/>
    <x v="1"/>
    <n v="85.89"/>
    <x v="2"/>
    <x v="4"/>
    <x v="0"/>
    <x v="1"/>
    <n v="133551.81"/>
    <x v="3"/>
    <n v="88176.19"/>
    <n v="0.39767728929138407"/>
    <n v="0.60232271070861598"/>
  </r>
  <r>
    <x v="2"/>
    <n v="66.33"/>
    <x v="2"/>
    <x v="38"/>
    <n v="172002"/>
    <x v="8"/>
    <n v="416"/>
    <x v="1"/>
    <n v="65.86"/>
    <x v="0"/>
    <x v="4"/>
    <x v="2"/>
    <x v="0"/>
    <n v="122396.32"/>
    <x v="3"/>
    <n v="49605.679999999993"/>
    <n v="0.2884017627702003"/>
    <n v="0.71159823722979965"/>
  </r>
  <r>
    <x v="2"/>
    <n v="18.37"/>
    <x v="0"/>
    <x v="0"/>
    <n v="196488"/>
    <x v="8"/>
    <n v="259"/>
    <x v="2"/>
    <n v="39.46"/>
    <x v="1"/>
    <x v="4"/>
    <x v="1"/>
    <x v="0"/>
    <n v="100571.53"/>
    <x v="1"/>
    <n v="95916.47"/>
    <n v="0.48815434021416065"/>
    <n v="0.51184565978583929"/>
  </r>
  <r>
    <x v="5"/>
    <n v="35.18"/>
    <x v="4"/>
    <x v="12"/>
    <n v="69250"/>
    <x v="9"/>
    <n v="246"/>
    <x v="0"/>
    <n v="98.17"/>
    <x v="2"/>
    <x v="1"/>
    <x v="1"/>
    <x v="1"/>
    <n v="51135.28"/>
    <x v="3"/>
    <n v="18114.72"/>
    <n v="0.26158440433212998"/>
    <n v="0.73841559566787007"/>
  </r>
  <r>
    <x v="2"/>
    <n v="5.45"/>
    <x v="4"/>
    <x v="18"/>
    <n v="194883"/>
    <x v="1"/>
    <n v="277"/>
    <x v="1"/>
    <n v="67.92"/>
    <x v="2"/>
    <x v="6"/>
    <x v="0"/>
    <x v="0"/>
    <n v="84780.07"/>
    <x v="0"/>
    <n v="110102.93"/>
    <n v="0.56496939189154516"/>
    <n v="0.43503060810845484"/>
  </r>
  <r>
    <x v="2"/>
    <n v="50.23"/>
    <x v="0"/>
    <x v="39"/>
    <n v="146952"/>
    <x v="2"/>
    <n v="296"/>
    <x v="2"/>
    <n v="55.44"/>
    <x v="0"/>
    <x v="3"/>
    <x v="0"/>
    <x v="0"/>
    <n v="89713.34"/>
    <x v="1"/>
    <n v="57238.66"/>
    <n v="0.38950582503130277"/>
    <n v="0.61049417496869729"/>
  </r>
  <r>
    <x v="0"/>
    <n v="74.37"/>
    <x v="0"/>
    <x v="6"/>
    <n v="344566"/>
    <x v="2"/>
    <n v="148"/>
    <x v="2"/>
    <n v="54.27"/>
    <x v="0"/>
    <x v="1"/>
    <x v="1"/>
    <x v="1"/>
    <n v="251556.63"/>
    <x v="0"/>
    <n v="93009.37"/>
    <n v="0.26993194337224219"/>
    <n v="0.73006805662775787"/>
  </r>
  <r>
    <x v="4"/>
    <n v="39.42"/>
    <x v="1"/>
    <x v="19"/>
    <n v="196286"/>
    <x v="3"/>
    <n v="197"/>
    <x v="2"/>
    <n v="39.03"/>
    <x v="0"/>
    <x v="0"/>
    <x v="2"/>
    <x v="0"/>
    <n v="81857.850000000006"/>
    <x v="2"/>
    <n v="114428.15"/>
    <n v="0.58296643673007753"/>
    <n v="0.41703356326992247"/>
  </r>
  <r>
    <x v="3"/>
    <n v="11.05"/>
    <x v="3"/>
    <x v="14"/>
    <n v="318728"/>
    <x v="6"/>
    <n v="890"/>
    <x v="1"/>
    <n v="96.66"/>
    <x v="0"/>
    <x v="2"/>
    <x v="0"/>
    <x v="0"/>
    <n v="174605.23"/>
    <x v="0"/>
    <n v="144122.76999999999"/>
    <n v="0.45218107602720814"/>
    <n v="0.54781892397279186"/>
  </r>
  <r>
    <x v="3"/>
    <n v="55.67"/>
    <x v="0"/>
    <x v="6"/>
    <n v="176397"/>
    <x v="0"/>
    <n v="799"/>
    <x v="2"/>
    <n v="47.93"/>
    <x v="1"/>
    <x v="1"/>
    <x v="0"/>
    <x v="0"/>
    <n v="112703.36"/>
    <x v="2"/>
    <n v="63693.64"/>
    <n v="0.36108119752603501"/>
    <n v="0.63891880247396493"/>
  </r>
  <r>
    <x v="5"/>
    <n v="24.56"/>
    <x v="7"/>
    <x v="17"/>
    <n v="375947"/>
    <x v="2"/>
    <n v="200"/>
    <x v="0"/>
    <n v="67.209999999999994"/>
    <x v="0"/>
    <x v="0"/>
    <x v="0"/>
    <x v="0"/>
    <n v="270932.56"/>
    <x v="0"/>
    <n v="105014.44"/>
    <n v="0.27933309748448587"/>
    <n v="0.72066690251551413"/>
  </r>
  <r>
    <x v="8"/>
    <n v="70.209999999999994"/>
    <x v="2"/>
    <x v="8"/>
    <n v="344518"/>
    <x v="7"/>
    <n v="579"/>
    <x v="1"/>
    <n v="64.75"/>
    <x v="2"/>
    <x v="7"/>
    <x v="1"/>
    <x v="1"/>
    <n v="205985.95"/>
    <x v="1"/>
    <n v="138532.04999999999"/>
    <n v="0.40210395392983816"/>
    <n v="0.59789604607016178"/>
  </r>
  <r>
    <x v="6"/>
    <n v="36.69"/>
    <x v="3"/>
    <x v="7"/>
    <n v="160714"/>
    <x v="8"/>
    <n v="165"/>
    <x v="2"/>
    <n v="38.94"/>
    <x v="2"/>
    <x v="8"/>
    <x v="2"/>
    <x v="0"/>
    <n v="119841"/>
    <x v="0"/>
    <n v="40873"/>
    <n v="0.25432134101571735"/>
    <n v="0.74567865898428265"/>
  </r>
  <r>
    <x v="9"/>
    <n v="72.39"/>
    <x v="1"/>
    <x v="1"/>
    <n v="140690"/>
    <x v="4"/>
    <n v="113"/>
    <x v="0"/>
    <n v="73.22"/>
    <x v="1"/>
    <x v="0"/>
    <x v="1"/>
    <x v="0"/>
    <n v="84032.320000000007"/>
    <x v="3"/>
    <n v="56657.679999999993"/>
    <n v="0.40271291491932615"/>
    <n v="0.59728708508067385"/>
  </r>
  <r>
    <x v="7"/>
    <n v="19.61"/>
    <x v="4"/>
    <x v="12"/>
    <n v="388467"/>
    <x v="2"/>
    <n v="547"/>
    <x v="1"/>
    <n v="64.819999999999993"/>
    <x v="2"/>
    <x v="3"/>
    <x v="1"/>
    <x v="1"/>
    <n v="282785.21999999997"/>
    <x v="2"/>
    <n v="105681.78000000003"/>
    <n v="0.27204828209345977"/>
    <n v="0.72795171790654023"/>
  </r>
  <r>
    <x v="7"/>
    <n v="42.69"/>
    <x v="7"/>
    <x v="30"/>
    <n v="309056"/>
    <x v="6"/>
    <n v="889"/>
    <x v="2"/>
    <n v="31.65"/>
    <x v="1"/>
    <x v="0"/>
    <x v="0"/>
    <x v="0"/>
    <n v="130293.63"/>
    <x v="2"/>
    <n v="178762.37"/>
    <n v="0.57841417089459513"/>
    <n v="0.42158582910540487"/>
  </r>
  <r>
    <x v="0"/>
    <n v="63"/>
    <x v="4"/>
    <x v="4"/>
    <n v="300701"/>
    <x v="8"/>
    <n v="595"/>
    <x v="0"/>
    <n v="75.459999999999994"/>
    <x v="1"/>
    <x v="2"/>
    <x v="1"/>
    <x v="0"/>
    <n v="156290.66"/>
    <x v="1"/>
    <n v="144410.34"/>
    <n v="0.48024562605378762"/>
    <n v="0.51975437394621238"/>
  </r>
  <r>
    <x v="9"/>
    <n v="33.43"/>
    <x v="4"/>
    <x v="16"/>
    <n v="82210"/>
    <x v="3"/>
    <n v="510"/>
    <x v="0"/>
    <n v="86.42"/>
    <x v="2"/>
    <x v="4"/>
    <x v="2"/>
    <x v="0"/>
    <n v="48329.64"/>
    <x v="3"/>
    <n v="33880.36"/>
    <n v="0.41211969346794797"/>
    <n v="0.58788030653205203"/>
  </r>
  <r>
    <x v="4"/>
    <n v="67.92"/>
    <x v="6"/>
    <x v="33"/>
    <n v="367648"/>
    <x v="1"/>
    <n v="445"/>
    <x v="1"/>
    <n v="62.57"/>
    <x v="2"/>
    <x v="6"/>
    <x v="2"/>
    <x v="1"/>
    <n v="245849.5"/>
    <x v="3"/>
    <n v="121798.5"/>
    <n v="0.33129107189485596"/>
    <n v="0.66870892810514404"/>
  </r>
  <r>
    <x v="2"/>
    <n v="67.05"/>
    <x v="1"/>
    <x v="19"/>
    <n v="202896"/>
    <x v="3"/>
    <n v="726"/>
    <x v="1"/>
    <n v="68.930000000000007"/>
    <x v="0"/>
    <x v="1"/>
    <x v="1"/>
    <x v="0"/>
    <n v="150401.84"/>
    <x v="3"/>
    <n v="52494.16"/>
    <n v="0.25872446967904739"/>
    <n v="0.74127553032095261"/>
  </r>
  <r>
    <x v="7"/>
    <n v="15.27"/>
    <x v="2"/>
    <x v="2"/>
    <n v="85875"/>
    <x v="3"/>
    <n v="435"/>
    <x v="1"/>
    <n v="63.87"/>
    <x v="0"/>
    <x v="0"/>
    <x v="0"/>
    <x v="0"/>
    <n v="55509.14"/>
    <x v="1"/>
    <n v="30365.86"/>
    <n v="0.35360535662299852"/>
    <n v="0.64639464337700148"/>
  </r>
  <r>
    <x v="7"/>
    <n v="18.86"/>
    <x v="6"/>
    <x v="10"/>
    <n v="297659"/>
    <x v="6"/>
    <n v="230"/>
    <x v="1"/>
    <n v="76.849999999999994"/>
    <x v="2"/>
    <x v="9"/>
    <x v="2"/>
    <x v="1"/>
    <n v="195609.83"/>
    <x v="2"/>
    <n v="102049.17000000001"/>
    <n v="0.34283918846734018"/>
    <n v="0.65716081153265982"/>
  </r>
  <r>
    <x v="4"/>
    <n v="59.13"/>
    <x v="5"/>
    <x v="20"/>
    <n v="199404"/>
    <x v="9"/>
    <n v="621"/>
    <x v="0"/>
    <n v="83.74"/>
    <x v="2"/>
    <x v="1"/>
    <x v="0"/>
    <x v="1"/>
    <n v="102133.48"/>
    <x v="2"/>
    <n v="97270.52"/>
    <n v="0.48780626266273497"/>
    <n v="0.51219373733726503"/>
  </r>
  <r>
    <x v="0"/>
    <n v="11.93"/>
    <x v="2"/>
    <x v="38"/>
    <n v="205979"/>
    <x v="3"/>
    <n v="121"/>
    <x v="0"/>
    <n v="82.53"/>
    <x v="2"/>
    <x v="4"/>
    <x v="1"/>
    <x v="0"/>
    <n v="163235.75"/>
    <x v="0"/>
    <n v="42743.25"/>
    <n v="0.20751265905747673"/>
    <n v="0.79248734094252327"/>
  </r>
  <r>
    <x v="6"/>
    <n v="41.78"/>
    <x v="2"/>
    <x v="38"/>
    <n v="332877"/>
    <x v="0"/>
    <n v="209"/>
    <x v="2"/>
    <n v="55.8"/>
    <x v="2"/>
    <x v="2"/>
    <x v="2"/>
    <x v="0"/>
    <n v="164708.21"/>
    <x v="2"/>
    <n v="168168.79"/>
    <n v="0.50519798604289279"/>
    <n v="0.49480201395710727"/>
  </r>
  <r>
    <x v="1"/>
    <n v="77.239999999999995"/>
    <x v="5"/>
    <x v="15"/>
    <n v="200210"/>
    <x v="3"/>
    <n v="254"/>
    <x v="0"/>
    <n v="70.650000000000006"/>
    <x v="2"/>
    <x v="4"/>
    <x v="1"/>
    <x v="0"/>
    <n v="133418.39000000001"/>
    <x v="0"/>
    <n v="66791.609999999986"/>
    <n v="0.33360776185005736"/>
    <n v="0.66639223814994264"/>
  </r>
  <r>
    <x v="9"/>
    <n v="5.65"/>
    <x v="0"/>
    <x v="39"/>
    <n v="141917"/>
    <x v="0"/>
    <n v="544"/>
    <x v="2"/>
    <n v="27.54"/>
    <x v="0"/>
    <x v="1"/>
    <x v="0"/>
    <x v="0"/>
    <n v="95056.31"/>
    <x v="3"/>
    <n v="46860.69"/>
    <n v="0.33019786213068203"/>
    <n v="0.66980213786931797"/>
  </r>
  <r>
    <x v="9"/>
    <n v="66.760000000000005"/>
    <x v="5"/>
    <x v="20"/>
    <n v="107834"/>
    <x v="9"/>
    <n v="286"/>
    <x v="1"/>
    <n v="65.319999999999993"/>
    <x v="0"/>
    <x v="0"/>
    <x v="2"/>
    <x v="0"/>
    <n v="74836.11"/>
    <x v="0"/>
    <n v="32997.89"/>
    <n v="0.30600636162991263"/>
    <n v="0.69399363837008732"/>
  </r>
  <r>
    <x v="0"/>
    <n v="52.18"/>
    <x v="4"/>
    <x v="12"/>
    <n v="186896"/>
    <x v="2"/>
    <n v="622"/>
    <x v="1"/>
    <n v="62.27"/>
    <x v="1"/>
    <x v="3"/>
    <x v="1"/>
    <x v="1"/>
    <n v="75438.710000000006"/>
    <x v="2"/>
    <n v="111457.29"/>
    <n v="0.5963599541991268"/>
    <n v="0.40364004580087326"/>
  </r>
  <r>
    <x v="1"/>
    <n v="29.34"/>
    <x v="0"/>
    <x v="0"/>
    <n v="184948"/>
    <x v="1"/>
    <n v="927"/>
    <x v="2"/>
    <n v="59.72"/>
    <x v="0"/>
    <x v="2"/>
    <x v="1"/>
    <x v="0"/>
    <n v="106970.79"/>
    <x v="2"/>
    <n v="77977.210000000006"/>
    <n v="0.42161694097800467"/>
    <n v="0.57838305902199538"/>
  </r>
  <r>
    <x v="3"/>
    <n v="61.35"/>
    <x v="7"/>
    <x v="17"/>
    <n v="233992"/>
    <x v="4"/>
    <n v="413"/>
    <x v="1"/>
    <n v="86.93"/>
    <x v="0"/>
    <x v="0"/>
    <x v="1"/>
    <x v="1"/>
    <n v="95464.74"/>
    <x v="3"/>
    <n v="138527.26"/>
    <n v="0.59201707750692334"/>
    <n v="0.40798292249307672"/>
  </r>
  <r>
    <x v="0"/>
    <n v="76.27"/>
    <x v="4"/>
    <x v="22"/>
    <n v="123280"/>
    <x v="2"/>
    <n v="553"/>
    <x v="2"/>
    <n v="54.92"/>
    <x v="1"/>
    <x v="0"/>
    <x v="0"/>
    <x v="1"/>
    <n v="59480.88"/>
    <x v="2"/>
    <n v="63799.12"/>
    <n v="0.51751395197923433"/>
    <n v="0.48248604802076572"/>
  </r>
  <r>
    <x v="5"/>
    <n v="32.520000000000003"/>
    <x v="6"/>
    <x v="31"/>
    <n v="142587"/>
    <x v="2"/>
    <n v="762"/>
    <x v="1"/>
    <n v="98.72"/>
    <x v="1"/>
    <x v="4"/>
    <x v="1"/>
    <x v="1"/>
    <n v="105641.34"/>
    <x v="3"/>
    <n v="36945.660000000003"/>
    <n v="0.25910959624650215"/>
    <n v="0.74089040375349779"/>
  </r>
  <r>
    <x v="8"/>
    <n v="51.55"/>
    <x v="1"/>
    <x v="25"/>
    <n v="234640"/>
    <x v="5"/>
    <n v="895"/>
    <x v="0"/>
    <n v="68.209999999999994"/>
    <x v="1"/>
    <x v="3"/>
    <x v="1"/>
    <x v="0"/>
    <n v="106012.03"/>
    <x v="3"/>
    <n v="128627.97"/>
    <n v="0.54819284861916129"/>
    <n v="0.45180715138083871"/>
  </r>
  <r>
    <x v="8"/>
    <n v="9.4"/>
    <x v="4"/>
    <x v="22"/>
    <n v="308721"/>
    <x v="6"/>
    <n v="785"/>
    <x v="1"/>
    <n v="70.989999999999995"/>
    <x v="1"/>
    <x v="9"/>
    <x v="0"/>
    <x v="1"/>
    <n v="228909.06"/>
    <x v="1"/>
    <n v="79811.94"/>
    <n v="0.25852449298881514"/>
    <n v="0.74147550701118481"/>
  </r>
  <r>
    <x v="0"/>
    <n v="44.74"/>
    <x v="7"/>
    <x v="17"/>
    <n v="177450"/>
    <x v="9"/>
    <n v="241"/>
    <x v="0"/>
    <n v="68.8"/>
    <x v="0"/>
    <x v="1"/>
    <x v="2"/>
    <x v="1"/>
    <n v="74568.94"/>
    <x v="3"/>
    <n v="102881.06"/>
    <n v="0.57977492251338403"/>
    <n v="0.42022507748661597"/>
  </r>
  <r>
    <x v="2"/>
    <n v="51.67"/>
    <x v="7"/>
    <x v="17"/>
    <n v="88988"/>
    <x v="1"/>
    <n v="196"/>
    <x v="2"/>
    <n v="31.42"/>
    <x v="1"/>
    <x v="2"/>
    <x v="2"/>
    <x v="0"/>
    <n v="59399.4"/>
    <x v="3"/>
    <n v="29588.6"/>
    <n v="0.33250101137231985"/>
    <n v="0.6674989886276802"/>
  </r>
  <r>
    <x v="5"/>
    <n v="13.86"/>
    <x v="1"/>
    <x v="26"/>
    <n v="359560"/>
    <x v="6"/>
    <n v="605"/>
    <x v="1"/>
    <n v="64.91"/>
    <x v="1"/>
    <x v="0"/>
    <x v="2"/>
    <x v="1"/>
    <n v="254851.67"/>
    <x v="1"/>
    <n v="104708.32999999999"/>
    <n v="0.29121239848703967"/>
    <n v="0.70878760151296027"/>
  </r>
  <r>
    <x v="2"/>
    <n v="39.020000000000003"/>
    <x v="1"/>
    <x v="37"/>
    <n v="232184"/>
    <x v="4"/>
    <n v="681"/>
    <x v="1"/>
    <n v="75.58"/>
    <x v="0"/>
    <x v="0"/>
    <x v="1"/>
    <x v="1"/>
    <n v="156631.26"/>
    <x v="0"/>
    <n v="75552.739999999991"/>
    <n v="0.32540028598008475"/>
    <n v="0.67459971401991525"/>
  </r>
  <r>
    <x v="0"/>
    <n v="36.85"/>
    <x v="3"/>
    <x v="11"/>
    <n v="71035"/>
    <x v="0"/>
    <n v="698"/>
    <x v="1"/>
    <n v="89.8"/>
    <x v="0"/>
    <x v="0"/>
    <x v="1"/>
    <x v="0"/>
    <n v="41300.949999999997"/>
    <x v="1"/>
    <n v="29734.050000000003"/>
    <n v="0.41858309284155704"/>
    <n v="0.58141690715844296"/>
  </r>
  <r>
    <x v="6"/>
    <n v="6.65"/>
    <x v="6"/>
    <x v="10"/>
    <n v="161063"/>
    <x v="9"/>
    <n v="391"/>
    <x v="1"/>
    <n v="86.58"/>
    <x v="1"/>
    <x v="1"/>
    <x v="0"/>
    <x v="1"/>
    <n v="97937.67"/>
    <x v="2"/>
    <n v="63125.33"/>
    <n v="0.39192943134053138"/>
    <n v="0.60807056865946862"/>
  </r>
  <r>
    <x v="6"/>
    <n v="19.36"/>
    <x v="6"/>
    <x v="33"/>
    <n v="379357"/>
    <x v="1"/>
    <n v="620"/>
    <x v="0"/>
    <n v="93.59"/>
    <x v="0"/>
    <x v="6"/>
    <x v="2"/>
    <x v="0"/>
    <n v="281382.56"/>
    <x v="3"/>
    <n v="97974.44"/>
    <n v="0.25826448437751248"/>
    <n v="0.74173551562248752"/>
  </r>
  <r>
    <x v="1"/>
    <n v="16.579999999999998"/>
    <x v="7"/>
    <x v="17"/>
    <n v="208553"/>
    <x v="3"/>
    <n v="446"/>
    <x v="2"/>
    <n v="35.76"/>
    <x v="2"/>
    <x v="4"/>
    <x v="1"/>
    <x v="1"/>
    <n v="109105.63"/>
    <x v="0"/>
    <n v="99447.37"/>
    <n v="0.47684459106318294"/>
    <n v="0.523155408936817"/>
  </r>
  <r>
    <x v="1"/>
    <n v="29.9"/>
    <x v="3"/>
    <x v="14"/>
    <n v="140693"/>
    <x v="2"/>
    <n v="996"/>
    <x v="1"/>
    <n v="93.4"/>
    <x v="1"/>
    <x v="0"/>
    <x v="0"/>
    <x v="0"/>
    <n v="65393.06"/>
    <x v="2"/>
    <n v="75299.94"/>
    <n v="0.53520743747023658"/>
    <n v="0.46479256252976336"/>
  </r>
  <r>
    <x v="8"/>
    <n v="36.11"/>
    <x v="6"/>
    <x v="31"/>
    <n v="322354"/>
    <x v="4"/>
    <n v="125"/>
    <x v="2"/>
    <n v="58.2"/>
    <x v="1"/>
    <x v="0"/>
    <x v="2"/>
    <x v="0"/>
    <n v="149357.6"/>
    <x v="3"/>
    <n v="172996.4"/>
    <n v="0.53666590146236748"/>
    <n v="0.46333409853763258"/>
  </r>
  <r>
    <x v="1"/>
    <n v="57.87"/>
    <x v="1"/>
    <x v="1"/>
    <n v="228777"/>
    <x v="0"/>
    <n v="707"/>
    <x v="1"/>
    <n v="88.01"/>
    <x v="2"/>
    <x v="2"/>
    <x v="1"/>
    <x v="0"/>
    <n v="166954.64000000001"/>
    <x v="2"/>
    <n v="61822.359999999986"/>
    <n v="0.27022978708524015"/>
    <n v="0.72977021291475985"/>
  </r>
  <r>
    <x v="7"/>
    <n v="39.94"/>
    <x v="7"/>
    <x v="36"/>
    <n v="155664"/>
    <x v="9"/>
    <n v="203"/>
    <x v="0"/>
    <n v="96.64"/>
    <x v="2"/>
    <x v="1"/>
    <x v="0"/>
    <x v="1"/>
    <n v="108228.35"/>
    <x v="1"/>
    <n v="47435.649999999994"/>
    <n v="0.30473102322951995"/>
    <n v="0.69526897677048005"/>
  </r>
  <r>
    <x v="7"/>
    <n v="71.89"/>
    <x v="7"/>
    <x v="28"/>
    <n v="176242"/>
    <x v="6"/>
    <n v="972"/>
    <x v="1"/>
    <n v="63.98"/>
    <x v="2"/>
    <x v="9"/>
    <x v="1"/>
    <x v="1"/>
    <n v="107958.16"/>
    <x v="1"/>
    <n v="68283.839999999997"/>
    <n v="0.38744362864697401"/>
    <n v="0.61255637135302599"/>
  </r>
  <r>
    <x v="4"/>
    <n v="7.89"/>
    <x v="7"/>
    <x v="17"/>
    <n v="382223"/>
    <x v="1"/>
    <n v="984"/>
    <x v="1"/>
    <n v="62.03"/>
    <x v="1"/>
    <x v="1"/>
    <x v="2"/>
    <x v="1"/>
    <n v="179213.78"/>
    <x v="1"/>
    <n v="203009.22"/>
    <n v="0.53112769247271885"/>
    <n v="0.46887230752728121"/>
  </r>
  <r>
    <x v="2"/>
    <n v="15.91"/>
    <x v="0"/>
    <x v="29"/>
    <n v="103326"/>
    <x v="0"/>
    <n v="921"/>
    <x v="2"/>
    <n v="30.19"/>
    <x v="0"/>
    <x v="4"/>
    <x v="2"/>
    <x v="0"/>
    <n v="60426.45"/>
    <x v="3"/>
    <n v="42899.55"/>
    <n v="0.41518640032518439"/>
    <n v="0.58481359967481561"/>
  </r>
  <r>
    <x v="1"/>
    <n v="41.73"/>
    <x v="4"/>
    <x v="12"/>
    <n v="370269"/>
    <x v="6"/>
    <n v="726"/>
    <x v="2"/>
    <n v="39.25"/>
    <x v="0"/>
    <x v="4"/>
    <x v="1"/>
    <x v="0"/>
    <n v="206154.54"/>
    <x v="3"/>
    <n v="164114.46"/>
    <n v="0.44323035414793027"/>
    <n v="0.55676964585206978"/>
  </r>
  <r>
    <x v="8"/>
    <n v="57.22"/>
    <x v="2"/>
    <x v="34"/>
    <n v="51175"/>
    <x v="8"/>
    <n v="432"/>
    <x v="2"/>
    <n v="54.09"/>
    <x v="0"/>
    <x v="4"/>
    <x v="1"/>
    <x v="1"/>
    <n v="32631.5"/>
    <x v="2"/>
    <n v="18543.5"/>
    <n v="0.36235466536394723"/>
    <n v="0.63764533463605277"/>
  </r>
  <r>
    <x v="8"/>
    <n v="68.459999999999994"/>
    <x v="1"/>
    <x v="1"/>
    <n v="190374"/>
    <x v="8"/>
    <n v="458"/>
    <x v="2"/>
    <n v="40.869999999999997"/>
    <x v="0"/>
    <x v="6"/>
    <x v="1"/>
    <x v="0"/>
    <n v="79728.960000000006"/>
    <x v="3"/>
    <n v="110645.04"/>
    <n v="0.58119827287339654"/>
    <n v="0.41880172712660346"/>
  </r>
  <r>
    <x v="9"/>
    <n v="45.97"/>
    <x v="7"/>
    <x v="28"/>
    <n v="262481"/>
    <x v="4"/>
    <n v="168"/>
    <x v="1"/>
    <n v="74.23"/>
    <x v="2"/>
    <x v="0"/>
    <x v="1"/>
    <x v="1"/>
    <n v="162268.6"/>
    <x v="2"/>
    <n v="100212.4"/>
    <n v="0.38178915807239378"/>
    <n v="0.61821084192760622"/>
  </r>
  <r>
    <x v="3"/>
    <n v="35.74"/>
    <x v="1"/>
    <x v="25"/>
    <n v="76380"/>
    <x v="4"/>
    <n v="123"/>
    <x v="1"/>
    <n v="61.96"/>
    <x v="1"/>
    <x v="0"/>
    <x v="0"/>
    <x v="1"/>
    <n v="36908.29"/>
    <x v="1"/>
    <n v="39471.71"/>
    <n v="0.51678070175438595"/>
    <n v="0.48321929824561405"/>
  </r>
  <r>
    <x v="3"/>
    <n v="40.71"/>
    <x v="7"/>
    <x v="36"/>
    <n v="72345"/>
    <x v="8"/>
    <n v="178"/>
    <x v="0"/>
    <n v="86.55"/>
    <x v="1"/>
    <x v="7"/>
    <x v="1"/>
    <x v="1"/>
    <n v="48885.96"/>
    <x v="0"/>
    <n v="23459.040000000001"/>
    <n v="0.32426622434169605"/>
    <n v="0.67573377565830395"/>
  </r>
  <r>
    <x v="1"/>
    <n v="34.17"/>
    <x v="2"/>
    <x v="2"/>
    <n v="58115"/>
    <x v="6"/>
    <n v="718"/>
    <x v="0"/>
    <n v="83.19"/>
    <x v="1"/>
    <x v="4"/>
    <x v="1"/>
    <x v="1"/>
    <n v="35095.69"/>
    <x v="1"/>
    <n v="23019.309999999998"/>
    <n v="0.39609928589864918"/>
    <n v="0.60390071410135082"/>
  </r>
  <r>
    <x v="6"/>
    <n v="19.170000000000002"/>
    <x v="6"/>
    <x v="24"/>
    <n v="234842"/>
    <x v="3"/>
    <n v="139"/>
    <x v="2"/>
    <n v="33.47"/>
    <x v="2"/>
    <x v="4"/>
    <x v="1"/>
    <x v="1"/>
    <n v="140011.72"/>
    <x v="0"/>
    <n v="94830.28"/>
    <n v="0.4038046005399375"/>
    <n v="0.5961953994600625"/>
  </r>
  <r>
    <x v="7"/>
    <n v="64.650000000000006"/>
    <x v="3"/>
    <x v="7"/>
    <n v="307923"/>
    <x v="3"/>
    <n v="958"/>
    <x v="1"/>
    <n v="62.66"/>
    <x v="2"/>
    <x v="4"/>
    <x v="1"/>
    <x v="0"/>
    <n v="213706.46"/>
    <x v="1"/>
    <n v="94216.540000000008"/>
    <n v="0.3059743507305398"/>
    <n v="0.6940256492694602"/>
  </r>
  <r>
    <x v="8"/>
    <n v="28.3"/>
    <x v="4"/>
    <x v="18"/>
    <n v="176957"/>
    <x v="4"/>
    <n v="878"/>
    <x v="0"/>
    <n v="76.849999999999994"/>
    <x v="2"/>
    <x v="0"/>
    <x v="0"/>
    <x v="1"/>
    <n v="140616.72"/>
    <x v="2"/>
    <n v="36340.28"/>
    <n v="0.20536220663777074"/>
    <n v="0.79463779336222928"/>
  </r>
  <r>
    <x v="3"/>
    <n v="61.27"/>
    <x v="7"/>
    <x v="30"/>
    <n v="79578"/>
    <x v="4"/>
    <n v="846"/>
    <x v="2"/>
    <n v="48.72"/>
    <x v="2"/>
    <x v="0"/>
    <x v="2"/>
    <x v="0"/>
    <n v="56690.73"/>
    <x v="1"/>
    <n v="22887.269999999997"/>
    <n v="0.28760800723818136"/>
    <n v="0.71239199276181864"/>
  </r>
  <r>
    <x v="5"/>
    <n v="43.16"/>
    <x v="1"/>
    <x v="19"/>
    <n v="317109"/>
    <x v="4"/>
    <n v="894"/>
    <x v="1"/>
    <n v="97.69"/>
    <x v="0"/>
    <x v="0"/>
    <x v="1"/>
    <x v="0"/>
    <n v="235214.16"/>
    <x v="1"/>
    <n v="81894.84"/>
    <n v="0.25825454339044301"/>
    <n v="0.74174545660955693"/>
  </r>
  <r>
    <x v="2"/>
    <n v="34.46"/>
    <x v="4"/>
    <x v="18"/>
    <n v="61653"/>
    <x v="7"/>
    <n v="343"/>
    <x v="1"/>
    <n v="66.75"/>
    <x v="1"/>
    <x v="2"/>
    <x v="2"/>
    <x v="1"/>
    <n v="38703"/>
    <x v="2"/>
    <n v="22950"/>
    <n v="0.37224465962726877"/>
    <n v="0.62775534037273129"/>
  </r>
  <r>
    <x v="6"/>
    <n v="6.68"/>
    <x v="7"/>
    <x v="28"/>
    <n v="168279"/>
    <x v="2"/>
    <n v="702"/>
    <x v="1"/>
    <n v="80.13"/>
    <x v="0"/>
    <x v="6"/>
    <x v="1"/>
    <x v="0"/>
    <n v="129146.67"/>
    <x v="2"/>
    <n v="39132.33"/>
    <n v="0.23254434599682672"/>
    <n v="0.76745565400317328"/>
  </r>
  <r>
    <x v="5"/>
    <n v="77.040000000000006"/>
    <x v="5"/>
    <x v="20"/>
    <n v="265716"/>
    <x v="0"/>
    <n v="438"/>
    <x v="0"/>
    <n v="96.32"/>
    <x v="0"/>
    <x v="1"/>
    <x v="1"/>
    <x v="1"/>
    <n v="152776"/>
    <x v="0"/>
    <n v="112940"/>
    <n v="0.42504026855740717"/>
    <n v="0.57495973144259283"/>
  </r>
  <r>
    <x v="6"/>
    <n v="69.34"/>
    <x v="2"/>
    <x v="38"/>
    <n v="333361"/>
    <x v="4"/>
    <n v="575"/>
    <x v="2"/>
    <n v="38.69"/>
    <x v="0"/>
    <x v="0"/>
    <x v="1"/>
    <x v="0"/>
    <n v="178756.01"/>
    <x v="2"/>
    <n v="154604.99"/>
    <n v="0.46377647655244614"/>
    <n v="0.53622352344755386"/>
  </r>
  <r>
    <x v="2"/>
    <n v="45.11"/>
    <x v="4"/>
    <x v="4"/>
    <n v="170625"/>
    <x v="2"/>
    <n v="771"/>
    <x v="1"/>
    <n v="77.16"/>
    <x v="1"/>
    <x v="1"/>
    <x v="1"/>
    <x v="1"/>
    <n v="134770.85"/>
    <x v="0"/>
    <n v="35854.149999999994"/>
    <n v="0.21013421245421243"/>
    <n v="0.78986578754578762"/>
  </r>
  <r>
    <x v="0"/>
    <n v="34.22"/>
    <x v="3"/>
    <x v="7"/>
    <n v="159997"/>
    <x v="1"/>
    <n v="211"/>
    <x v="2"/>
    <n v="26.66"/>
    <x v="2"/>
    <x v="6"/>
    <x v="2"/>
    <x v="0"/>
    <n v="114169.36"/>
    <x v="0"/>
    <n v="45827.64"/>
    <n v="0.28642812052725986"/>
    <n v="0.71357187947274014"/>
  </r>
  <r>
    <x v="2"/>
    <n v="24.9"/>
    <x v="1"/>
    <x v="26"/>
    <n v="263883"/>
    <x v="3"/>
    <n v="691"/>
    <x v="2"/>
    <n v="37.96"/>
    <x v="0"/>
    <x v="0"/>
    <x v="1"/>
    <x v="1"/>
    <n v="178253.65"/>
    <x v="2"/>
    <n v="85629.35"/>
    <n v="0.32449740983693531"/>
    <n v="0.67550259016306469"/>
  </r>
  <r>
    <x v="1"/>
    <n v="23.7"/>
    <x v="4"/>
    <x v="16"/>
    <n v="54492"/>
    <x v="8"/>
    <n v="763"/>
    <x v="0"/>
    <n v="75.650000000000006"/>
    <x v="2"/>
    <x v="8"/>
    <x v="0"/>
    <x v="1"/>
    <n v="43441.77"/>
    <x v="1"/>
    <n v="11050.230000000003"/>
    <n v="0.20278628055494391"/>
    <n v="0.79721371944505615"/>
  </r>
  <r>
    <x v="9"/>
    <n v="74.27"/>
    <x v="5"/>
    <x v="9"/>
    <n v="211157"/>
    <x v="1"/>
    <n v="814"/>
    <x v="1"/>
    <n v="64.73"/>
    <x v="2"/>
    <x v="6"/>
    <x v="1"/>
    <x v="0"/>
    <n v="99315.8"/>
    <x v="2"/>
    <n v="111841.2"/>
    <n v="0.52965897412825524"/>
    <n v="0.47034102587174476"/>
  </r>
  <r>
    <x v="2"/>
    <n v="58.75"/>
    <x v="0"/>
    <x v="29"/>
    <n v="50187"/>
    <x v="3"/>
    <n v="916"/>
    <x v="1"/>
    <n v="91.97"/>
    <x v="0"/>
    <x v="0"/>
    <x v="2"/>
    <x v="0"/>
    <n v="30535.86"/>
    <x v="1"/>
    <n v="19651.14"/>
    <n v="0.39155837168987984"/>
    <n v="0.60844162831012016"/>
  </r>
  <r>
    <x v="7"/>
    <n v="78.87"/>
    <x v="2"/>
    <x v="2"/>
    <n v="137501"/>
    <x v="6"/>
    <n v="648"/>
    <x v="2"/>
    <n v="57.7"/>
    <x v="0"/>
    <x v="3"/>
    <x v="0"/>
    <x v="1"/>
    <n v="56611.45"/>
    <x v="0"/>
    <n v="80889.55"/>
    <n v="0.58828335793921505"/>
    <n v="0.41171664206078501"/>
  </r>
  <r>
    <x v="1"/>
    <n v="65.209999999999994"/>
    <x v="3"/>
    <x v="3"/>
    <n v="260354"/>
    <x v="2"/>
    <n v="981"/>
    <x v="0"/>
    <n v="79.37"/>
    <x v="0"/>
    <x v="4"/>
    <x v="0"/>
    <x v="0"/>
    <n v="125970.45"/>
    <x v="0"/>
    <n v="134383.54999999999"/>
    <n v="0.51615704003011276"/>
    <n v="0.48384295996988713"/>
  </r>
  <r>
    <x v="3"/>
    <n v="23.25"/>
    <x v="3"/>
    <x v="14"/>
    <n v="180921"/>
    <x v="6"/>
    <n v="572"/>
    <x v="2"/>
    <n v="33.76"/>
    <x v="1"/>
    <x v="9"/>
    <x v="2"/>
    <x v="1"/>
    <n v="117466.24000000001"/>
    <x v="0"/>
    <n v="63454.759999999995"/>
    <n v="0.35073186639472476"/>
    <n v="0.64926813360527524"/>
  </r>
  <r>
    <x v="7"/>
    <n v="79.48"/>
    <x v="6"/>
    <x v="21"/>
    <n v="353654"/>
    <x v="3"/>
    <n v="945"/>
    <x v="1"/>
    <n v="77.25"/>
    <x v="2"/>
    <x v="4"/>
    <x v="2"/>
    <x v="0"/>
    <n v="275124.3"/>
    <x v="2"/>
    <n v="78529.700000000012"/>
    <n v="0.22205234494732143"/>
    <n v="0.7779476550526786"/>
  </r>
  <r>
    <x v="2"/>
    <n v="46.08"/>
    <x v="7"/>
    <x v="28"/>
    <n v="362871"/>
    <x v="7"/>
    <n v="965"/>
    <x v="0"/>
    <n v="66.03"/>
    <x v="2"/>
    <x v="7"/>
    <x v="1"/>
    <x v="1"/>
    <n v="231631.43"/>
    <x v="3"/>
    <n v="131239.57"/>
    <n v="0.36167004252199819"/>
    <n v="0.63832995747800181"/>
  </r>
  <r>
    <x v="2"/>
    <n v="66.08"/>
    <x v="2"/>
    <x v="8"/>
    <n v="363317"/>
    <x v="8"/>
    <n v="176"/>
    <x v="1"/>
    <n v="66.66"/>
    <x v="0"/>
    <x v="1"/>
    <x v="1"/>
    <x v="1"/>
    <n v="219643.89"/>
    <x v="0"/>
    <n v="143673.10999999999"/>
    <n v="0.39544835501779435"/>
    <n v="0.6045516449822057"/>
  </r>
  <r>
    <x v="2"/>
    <n v="29.2"/>
    <x v="1"/>
    <x v="1"/>
    <n v="214695"/>
    <x v="3"/>
    <n v="400"/>
    <x v="1"/>
    <n v="65.63"/>
    <x v="2"/>
    <x v="4"/>
    <x v="2"/>
    <x v="1"/>
    <n v="164539.91"/>
    <x v="3"/>
    <n v="50155.09"/>
    <n v="0.23361088986702064"/>
    <n v="0.76638911013297939"/>
  </r>
  <r>
    <x v="9"/>
    <n v="55.51"/>
    <x v="7"/>
    <x v="23"/>
    <n v="199317"/>
    <x v="8"/>
    <n v="522"/>
    <x v="0"/>
    <n v="71.55"/>
    <x v="2"/>
    <x v="8"/>
    <x v="2"/>
    <x v="0"/>
    <n v="108599.38"/>
    <x v="1"/>
    <n v="90717.62"/>
    <n v="0.45514241133470801"/>
    <n v="0.54485758866529199"/>
  </r>
  <r>
    <x v="4"/>
    <n v="17.52"/>
    <x v="4"/>
    <x v="16"/>
    <n v="101413"/>
    <x v="8"/>
    <n v="420"/>
    <x v="0"/>
    <n v="86.93"/>
    <x v="0"/>
    <x v="3"/>
    <x v="2"/>
    <x v="0"/>
    <n v="66397.929999999993"/>
    <x v="2"/>
    <n v="35015.070000000007"/>
    <n v="0.34527200654748413"/>
    <n v="0.65472799345251587"/>
  </r>
  <r>
    <x v="4"/>
    <n v="27.72"/>
    <x v="3"/>
    <x v="32"/>
    <n v="298754"/>
    <x v="7"/>
    <n v="415"/>
    <x v="0"/>
    <n v="70.62"/>
    <x v="2"/>
    <x v="7"/>
    <x v="0"/>
    <x v="1"/>
    <n v="128290.47"/>
    <x v="3"/>
    <n v="170463.53"/>
    <n v="0.57058158217128474"/>
    <n v="0.42941841782871526"/>
  </r>
  <r>
    <x v="9"/>
    <n v="67.88"/>
    <x v="3"/>
    <x v="3"/>
    <n v="185339"/>
    <x v="1"/>
    <n v="741"/>
    <x v="2"/>
    <n v="55.3"/>
    <x v="2"/>
    <x v="6"/>
    <x v="0"/>
    <x v="1"/>
    <n v="125990.46"/>
    <x v="0"/>
    <n v="59348.539999999994"/>
    <n v="0.32021614447040286"/>
    <n v="0.67978385552959719"/>
  </r>
  <r>
    <x v="8"/>
    <n v="67.150000000000006"/>
    <x v="0"/>
    <x v="6"/>
    <n v="58172"/>
    <x v="1"/>
    <n v="882"/>
    <x v="0"/>
    <n v="73.72"/>
    <x v="2"/>
    <x v="6"/>
    <x v="1"/>
    <x v="0"/>
    <n v="36261.51"/>
    <x v="2"/>
    <n v="21910.489999999998"/>
    <n v="0.37665010658048542"/>
    <n v="0.62334989341951463"/>
  </r>
  <r>
    <x v="3"/>
    <n v="8.26"/>
    <x v="3"/>
    <x v="11"/>
    <n v="275694"/>
    <x v="9"/>
    <n v="788"/>
    <x v="0"/>
    <n v="78.52"/>
    <x v="2"/>
    <x v="1"/>
    <x v="1"/>
    <x v="0"/>
    <n v="147449.5"/>
    <x v="0"/>
    <n v="128244.5"/>
    <n v="0.46516971715017374"/>
    <n v="0.53483028284982626"/>
  </r>
  <r>
    <x v="9"/>
    <n v="30.29"/>
    <x v="7"/>
    <x v="30"/>
    <n v="124469"/>
    <x v="0"/>
    <n v="468"/>
    <x v="0"/>
    <n v="94.5"/>
    <x v="1"/>
    <x v="4"/>
    <x v="1"/>
    <x v="1"/>
    <n v="74726.87"/>
    <x v="2"/>
    <n v="49742.130000000005"/>
    <n v="0.39963468815528369"/>
    <n v="0.60036531184471631"/>
  </r>
  <r>
    <x v="9"/>
    <n v="43.65"/>
    <x v="6"/>
    <x v="24"/>
    <n v="256609"/>
    <x v="4"/>
    <n v="733"/>
    <x v="0"/>
    <n v="60.4"/>
    <x v="2"/>
    <x v="0"/>
    <x v="1"/>
    <x v="1"/>
    <n v="120648.01"/>
    <x v="2"/>
    <n v="135960.99"/>
    <n v="0.52983718419852766"/>
    <n v="0.47016281580147223"/>
  </r>
  <r>
    <x v="6"/>
    <n v="41.22"/>
    <x v="1"/>
    <x v="25"/>
    <n v="348988"/>
    <x v="2"/>
    <n v="199"/>
    <x v="0"/>
    <n v="79.88"/>
    <x v="2"/>
    <x v="3"/>
    <x v="0"/>
    <x v="0"/>
    <n v="209829.06"/>
    <x v="2"/>
    <n v="139158.94"/>
    <n v="0.39874992836429907"/>
    <n v="0.60125007163570099"/>
  </r>
  <r>
    <x v="9"/>
    <n v="20.59"/>
    <x v="2"/>
    <x v="27"/>
    <n v="291700"/>
    <x v="6"/>
    <n v="950"/>
    <x v="0"/>
    <n v="64.540000000000006"/>
    <x v="2"/>
    <x v="9"/>
    <x v="1"/>
    <x v="0"/>
    <n v="209068.67"/>
    <x v="3"/>
    <n v="82631.329999999987"/>
    <n v="0.28327504285224542"/>
    <n v="0.71672495714775464"/>
  </r>
  <r>
    <x v="2"/>
    <n v="79"/>
    <x v="6"/>
    <x v="31"/>
    <n v="182642"/>
    <x v="7"/>
    <n v="171"/>
    <x v="0"/>
    <n v="63.46"/>
    <x v="2"/>
    <x v="7"/>
    <x v="1"/>
    <x v="0"/>
    <n v="103583.65"/>
    <x v="3"/>
    <n v="79058.350000000006"/>
    <n v="0.43285963798031124"/>
    <n v="0.56714036201968876"/>
  </r>
  <r>
    <x v="1"/>
    <n v="48.12"/>
    <x v="0"/>
    <x v="6"/>
    <n v="106187"/>
    <x v="1"/>
    <n v="646"/>
    <x v="0"/>
    <n v="93.78"/>
    <x v="1"/>
    <x v="6"/>
    <x v="2"/>
    <x v="1"/>
    <n v="48053.3"/>
    <x v="0"/>
    <n v="58133.7"/>
    <n v="0.5474653206136344"/>
    <n v="0.4525346793863656"/>
  </r>
  <r>
    <x v="6"/>
    <n v="23.05"/>
    <x v="6"/>
    <x v="10"/>
    <n v="170015"/>
    <x v="9"/>
    <n v="136"/>
    <x v="2"/>
    <n v="28.36"/>
    <x v="1"/>
    <x v="1"/>
    <x v="2"/>
    <x v="1"/>
    <n v="119849.58"/>
    <x v="2"/>
    <n v="50165.42"/>
    <n v="0.29506467076434434"/>
    <n v="0.70493532923565572"/>
  </r>
  <r>
    <x v="4"/>
    <n v="50.9"/>
    <x v="6"/>
    <x v="21"/>
    <n v="101404"/>
    <x v="6"/>
    <n v="268"/>
    <x v="0"/>
    <n v="60.71"/>
    <x v="1"/>
    <x v="9"/>
    <x v="0"/>
    <x v="0"/>
    <n v="44024.67"/>
    <x v="0"/>
    <n v="57379.33"/>
    <n v="0.56584878308547992"/>
    <n v="0.43415121691452013"/>
  </r>
  <r>
    <x v="2"/>
    <n v="9.27"/>
    <x v="7"/>
    <x v="30"/>
    <n v="65502"/>
    <x v="5"/>
    <n v="946"/>
    <x v="0"/>
    <n v="78.989999999999995"/>
    <x v="1"/>
    <x v="9"/>
    <x v="1"/>
    <x v="1"/>
    <n v="35207.64"/>
    <x v="0"/>
    <n v="30294.36"/>
    <n v="0.4624951909865348"/>
    <n v="0.5375048090134652"/>
  </r>
  <r>
    <x v="3"/>
    <n v="45.38"/>
    <x v="3"/>
    <x v="32"/>
    <n v="110272"/>
    <x v="2"/>
    <n v="157"/>
    <x v="1"/>
    <n v="63.77"/>
    <x v="0"/>
    <x v="6"/>
    <x v="2"/>
    <x v="0"/>
    <n v="81948.02"/>
    <x v="0"/>
    <n v="28323.979999999996"/>
    <n v="0.25685559344167147"/>
    <n v="0.74314440655832859"/>
  </r>
  <r>
    <x v="2"/>
    <n v="16.260000000000002"/>
    <x v="6"/>
    <x v="31"/>
    <n v="233807"/>
    <x v="0"/>
    <n v="540"/>
    <x v="1"/>
    <n v="69.47"/>
    <x v="2"/>
    <x v="2"/>
    <x v="2"/>
    <x v="0"/>
    <n v="185381.37"/>
    <x v="3"/>
    <n v="48425.630000000005"/>
    <n v="0.20711796481713551"/>
    <n v="0.79288203518286449"/>
  </r>
  <r>
    <x v="6"/>
    <n v="66.489999999999995"/>
    <x v="4"/>
    <x v="12"/>
    <n v="387487"/>
    <x v="5"/>
    <n v="901"/>
    <x v="1"/>
    <n v="71.430000000000007"/>
    <x v="1"/>
    <x v="1"/>
    <x v="1"/>
    <x v="0"/>
    <n v="275274.81"/>
    <x v="0"/>
    <n v="112212.19"/>
    <n v="0.28958956042396261"/>
    <n v="0.71041043957603733"/>
  </r>
  <r>
    <x v="9"/>
    <n v="8.65"/>
    <x v="7"/>
    <x v="30"/>
    <n v="218700"/>
    <x v="1"/>
    <n v="572"/>
    <x v="0"/>
    <n v="61.77"/>
    <x v="2"/>
    <x v="6"/>
    <x v="0"/>
    <x v="1"/>
    <n v="170747.65"/>
    <x v="1"/>
    <n v="47952.350000000006"/>
    <n v="0.21926085962505718"/>
    <n v="0.78073914037494285"/>
  </r>
  <r>
    <x v="1"/>
    <n v="32.04"/>
    <x v="2"/>
    <x v="2"/>
    <n v="312759"/>
    <x v="6"/>
    <n v="553"/>
    <x v="1"/>
    <n v="90.64"/>
    <x v="0"/>
    <x v="1"/>
    <x v="2"/>
    <x v="0"/>
    <n v="172423.69"/>
    <x v="1"/>
    <n v="140335.31"/>
    <n v="0.44870110852125755"/>
    <n v="0.55129889147874245"/>
  </r>
  <r>
    <x v="6"/>
    <n v="63.06"/>
    <x v="2"/>
    <x v="8"/>
    <n v="341557"/>
    <x v="5"/>
    <n v="374"/>
    <x v="2"/>
    <n v="33.44"/>
    <x v="2"/>
    <x v="5"/>
    <x v="2"/>
    <x v="1"/>
    <n v="211336.34"/>
    <x v="0"/>
    <n v="130220.66"/>
    <n v="0.38125601290560579"/>
    <n v="0.61874398709439415"/>
  </r>
  <r>
    <x v="4"/>
    <n v="23.59"/>
    <x v="5"/>
    <x v="15"/>
    <n v="392015"/>
    <x v="6"/>
    <n v="590"/>
    <x v="0"/>
    <n v="81.3"/>
    <x v="0"/>
    <x v="2"/>
    <x v="1"/>
    <x v="0"/>
    <n v="303709.03000000003"/>
    <x v="2"/>
    <n v="88305.969999999972"/>
    <n v="0.22526171192428854"/>
    <n v="0.77473828807571143"/>
  </r>
  <r>
    <x v="1"/>
    <n v="50.81"/>
    <x v="0"/>
    <x v="6"/>
    <n v="341531"/>
    <x v="6"/>
    <n v="699"/>
    <x v="2"/>
    <n v="55.05"/>
    <x v="0"/>
    <x v="2"/>
    <x v="0"/>
    <x v="0"/>
    <n v="210575.19"/>
    <x v="1"/>
    <n v="130955.81"/>
    <n v="0.38343755032486071"/>
    <n v="0.61656244967513929"/>
  </r>
  <r>
    <x v="9"/>
    <n v="7.77"/>
    <x v="1"/>
    <x v="19"/>
    <n v="88220"/>
    <x v="1"/>
    <n v="745"/>
    <x v="0"/>
    <n v="74.790000000000006"/>
    <x v="1"/>
    <x v="1"/>
    <x v="1"/>
    <x v="1"/>
    <n v="62788.34"/>
    <x v="2"/>
    <n v="25431.660000000003"/>
    <n v="0.28827544774427571"/>
    <n v="0.71172455225572429"/>
  </r>
  <r>
    <x v="6"/>
    <n v="43.74"/>
    <x v="3"/>
    <x v="11"/>
    <n v="369156"/>
    <x v="9"/>
    <n v="774"/>
    <x v="0"/>
    <n v="77.67"/>
    <x v="2"/>
    <x v="1"/>
    <x v="2"/>
    <x v="0"/>
    <n v="253886.62"/>
    <x v="1"/>
    <n v="115269.38"/>
    <n v="0.31225113502150853"/>
    <n v="0.68774886497849141"/>
  </r>
  <r>
    <x v="8"/>
    <n v="53.47"/>
    <x v="1"/>
    <x v="1"/>
    <n v="325460"/>
    <x v="2"/>
    <n v="713"/>
    <x v="1"/>
    <n v="67.13"/>
    <x v="0"/>
    <x v="6"/>
    <x v="1"/>
    <x v="0"/>
    <n v="168144.51"/>
    <x v="0"/>
    <n v="157315.49"/>
    <n v="0.48336351625391749"/>
    <n v="0.51663648374608251"/>
  </r>
  <r>
    <x v="3"/>
    <n v="35.549999999999997"/>
    <x v="1"/>
    <x v="26"/>
    <n v="167460"/>
    <x v="3"/>
    <n v="604"/>
    <x v="1"/>
    <n v="93.93"/>
    <x v="2"/>
    <x v="4"/>
    <x v="2"/>
    <x v="0"/>
    <n v="121901.48"/>
    <x v="2"/>
    <n v="45558.520000000004"/>
    <n v="0.27205613280783475"/>
    <n v="0.72794386719216531"/>
  </r>
  <r>
    <x v="0"/>
    <n v="13.06"/>
    <x v="2"/>
    <x v="27"/>
    <n v="145232"/>
    <x v="7"/>
    <n v="402"/>
    <x v="2"/>
    <n v="49.33"/>
    <x v="2"/>
    <x v="7"/>
    <x v="0"/>
    <x v="1"/>
    <n v="98571.37"/>
    <x v="3"/>
    <n v="46660.630000000005"/>
    <n v="0.3212833948441115"/>
    <n v="0.6787166051558885"/>
  </r>
  <r>
    <x v="5"/>
    <n v="26.52"/>
    <x v="0"/>
    <x v="0"/>
    <n v="305342"/>
    <x v="7"/>
    <n v="790"/>
    <x v="0"/>
    <n v="69.19"/>
    <x v="0"/>
    <x v="0"/>
    <x v="0"/>
    <x v="0"/>
    <n v="131973.60999999999"/>
    <x v="1"/>
    <n v="173368.39"/>
    <n v="0.56778428778222456"/>
    <n v="0.43221571221777544"/>
  </r>
  <r>
    <x v="7"/>
    <n v="64.83"/>
    <x v="7"/>
    <x v="23"/>
    <n v="202495"/>
    <x v="8"/>
    <n v="960"/>
    <x v="2"/>
    <n v="40.31"/>
    <x v="1"/>
    <x v="0"/>
    <x v="2"/>
    <x v="1"/>
    <n v="113488.91"/>
    <x v="0"/>
    <n v="89006.09"/>
    <n v="0.4395470999283933"/>
    <n v="0.56045290007160675"/>
  </r>
  <r>
    <x v="8"/>
    <n v="56.24"/>
    <x v="6"/>
    <x v="24"/>
    <n v="107614"/>
    <x v="2"/>
    <n v="337"/>
    <x v="1"/>
    <n v="88.65"/>
    <x v="2"/>
    <x v="3"/>
    <x v="0"/>
    <x v="0"/>
    <n v="74285.02"/>
    <x v="2"/>
    <n v="33328.979999999996"/>
    <n v="0.30970858810191981"/>
    <n v="0.69029141189808019"/>
  </r>
  <r>
    <x v="8"/>
    <n v="66.33"/>
    <x v="4"/>
    <x v="4"/>
    <n v="254936"/>
    <x v="0"/>
    <n v="170"/>
    <x v="2"/>
    <n v="58.5"/>
    <x v="2"/>
    <x v="2"/>
    <x v="2"/>
    <x v="0"/>
    <n v="161478.07"/>
    <x v="0"/>
    <n v="93457.93"/>
    <n v="0.36659369410361814"/>
    <n v="0.63340630589638192"/>
  </r>
  <r>
    <x v="5"/>
    <n v="79.56"/>
    <x v="3"/>
    <x v="7"/>
    <n v="307589"/>
    <x v="4"/>
    <n v="728"/>
    <x v="2"/>
    <n v="32.44"/>
    <x v="0"/>
    <x v="0"/>
    <x v="2"/>
    <x v="0"/>
    <n v="181269.68"/>
    <x v="0"/>
    <n v="126319.32"/>
    <n v="0.41067567435766561"/>
    <n v="0.58932432564233439"/>
  </r>
  <r>
    <x v="2"/>
    <n v="48.57"/>
    <x v="3"/>
    <x v="3"/>
    <n v="112786"/>
    <x v="6"/>
    <n v="574"/>
    <x v="0"/>
    <n v="97.32"/>
    <x v="0"/>
    <x v="2"/>
    <x v="1"/>
    <x v="0"/>
    <n v="49650.53"/>
    <x v="0"/>
    <n v="63135.47"/>
    <n v="0.55978108985157737"/>
    <n v="0.44021891014842268"/>
  </r>
  <r>
    <x v="3"/>
    <n v="5.8"/>
    <x v="7"/>
    <x v="17"/>
    <n v="279718"/>
    <x v="5"/>
    <n v="786"/>
    <x v="2"/>
    <n v="44.46"/>
    <x v="0"/>
    <x v="9"/>
    <x v="1"/>
    <x v="0"/>
    <n v="181361.65"/>
    <x v="1"/>
    <n v="98356.35"/>
    <n v="0.35162681700855863"/>
    <n v="0.64837318299144131"/>
  </r>
  <r>
    <x v="1"/>
    <n v="70.06"/>
    <x v="3"/>
    <x v="3"/>
    <n v="291372"/>
    <x v="7"/>
    <n v="175"/>
    <x v="0"/>
    <n v="90.95"/>
    <x v="2"/>
    <x v="7"/>
    <x v="2"/>
    <x v="1"/>
    <n v="148545.85999999999"/>
    <x v="0"/>
    <n v="142826.14000000001"/>
    <n v="0.49018484960806125"/>
    <n v="0.50981515039193881"/>
  </r>
  <r>
    <x v="6"/>
    <n v="19.420000000000002"/>
    <x v="2"/>
    <x v="38"/>
    <n v="306571"/>
    <x v="4"/>
    <n v="452"/>
    <x v="1"/>
    <n v="67.790000000000006"/>
    <x v="1"/>
    <x v="0"/>
    <x v="1"/>
    <x v="0"/>
    <n v="212919.77"/>
    <x v="1"/>
    <n v="93651.23000000001"/>
    <n v="0.30547974204996564"/>
    <n v="0.69452025795003436"/>
  </r>
  <r>
    <x v="1"/>
    <n v="41.34"/>
    <x v="2"/>
    <x v="27"/>
    <n v="132658"/>
    <x v="8"/>
    <n v="203"/>
    <x v="0"/>
    <n v="75.2"/>
    <x v="2"/>
    <x v="8"/>
    <x v="1"/>
    <x v="0"/>
    <n v="84045.91"/>
    <x v="1"/>
    <n v="48612.09"/>
    <n v="0.36644672767567726"/>
    <n v="0.63355327232432268"/>
  </r>
  <r>
    <x v="3"/>
    <n v="73.56"/>
    <x v="2"/>
    <x v="2"/>
    <n v="306029"/>
    <x v="9"/>
    <n v="861"/>
    <x v="1"/>
    <n v="62.63"/>
    <x v="1"/>
    <x v="1"/>
    <x v="0"/>
    <x v="1"/>
    <n v="166968.39000000001"/>
    <x v="3"/>
    <n v="139060.60999999999"/>
    <n v="0.45440337353649485"/>
    <n v="0.54559662646350515"/>
  </r>
  <r>
    <x v="3"/>
    <n v="33.67"/>
    <x v="7"/>
    <x v="36"/>
    <n v="142682"/>
    <x v="6"/>
    <n v="256"/>
    <x v="0"/>
    <n v="65.27"/>
    <x v="2"/>
    <x v="9"/>
    <x v="0"/>
    <x v="0"/>
    <n v="77207.179999999993"/>
    <x v="3"/>
    <n v="65474.820000000007"/>
    <n v="0.45888633464627637"/>
    <n v="0.54111366535372363"/>
  </r>
  <r>
    <x v="4"/>
    <n v="23.04"/>
    <x v="4"/>
    <x v="16"/>
    <n v="92829"/>
    <x v="6"/>
    <n v="200"/>
    <x v="0"/>
    <n v="99.77"/>
    <x v="0"/>
    <x v="2"/>
    <x v="0"/>
    <x v="0"/>
    <n v="42934.94"/>
    <x v="0"/>
    <n v="49894.06"/>
    <n v="0.5374835450128731"/>
    <n v="0.4625164549871269"/>
  </r>
  <r>
    <x v="1"/>
    <n v="46.78"/>
    <x v="2"/>
    <x v="8"/>
    <n v="316509"/>
    <x v="2"/>
    <n v="233"/>
    <x v="2"/>
    <n v="33.450000000000003"/>
    <x v="0"/>
    <x v="2"/>
    <x v="2"/>
    <x v="0"/>
    <n v="203958.7"/>
    <x v="1"/>
    <n v="112550.29999999999"/>
    <n v="0.35559905089586707"/>
    <n v="0.64440094910413293"/>
  </r>
  <r>
    <x v="9"/>
    <n v="20.22"/>
    <x v="2"/>
    <x v="8"/>
    <n v="165570"/>
    <x v="6"/>
    <n v="853"/>
    <x v="2"/>
    <n v="45.25"/>
    <x v="1"/>
    <x v="9"/>
    <x v="1"/>
    <x v="1"/>
    <n v="118007.64"/>
    <x v="1"/>
    <n v="47562.36"/>
    <n v="0.28726435948541401"/>
    <n v="0.71273564051458593"/>
  </r>
  <r>
    <x v="9"/>
    <n v="65.7"/>
    <x v="0"/>
    <x v="0"/>
    <n v="279507"/>
    <x v="1"/>
    <n v="367"/>
    <x v="1"/>
    <n v="97.54"/>
    <x v="2"/>
    <x v="6"/>
    <x v="2"/>
    <x v="1"/>
    <n v="176495.37"/>
    <x v="3"/>
    <n v="103011.63"/>
    <n v="0.36854758557030776"/>
    <n v="0.63145241442969224"/>
  </r>
  <r>
    <x v="1"/>
    <n v="71.349999999999994"/>
    <x v="5"/>
    <x v="20"/>
    <n v="199943"/>
    <x v="6"/>
    <n v="592"/>
    <x v="1"/>
    <n v="75.14"/>
    <x v="0"/>
    <x v="1"/>
    <x v="2"/>
    <x v="1"/>
    <n v="125082.88"/>
    <x v="2"/>
    <n v="74860.12"/>
    <n v="0.37440730608223344"/>
    <n v="0.62559269391776662"/>
  </r>
  <r>
    <x v="8"/>
    <n v="61.55"/>
    <x v="7"/>
    <x v="28"/>
    <n v="375703"/>
    <x v="4"/>
    <n v="607"/>
    <x v="0"/>
    <n v="81.25"/>
    <x v="1"/>
    <x v="0"/>
    <x v="2"/>
    <x v="1"/>
    <n v="198704.47"/>
    <x v="1"/>
    <n v="176998.53"/>
    <n v="0.47111290034947817"/>
    <n v="0.52888709965052183"/>
  </r>
  <r>
    <x v="1"/>
    <n v="23.12"/>
    <x v="4"/>
    <x v="4"/>
    <n v="59215"/>
    <x v="7"/>
    <n v="534"/>
    <x v="2"/>
    <n v="30.88"/>
    <x v="1"/>
    <x v="1"/>
    <x v="0"/>
    <x v="1"/>
    <n v="44320.06"/>
    <x v="2"/>
    <n v="14894.940000000002"/>
    <n v="0.25153998142362582"/>
    <n v="0.74846001857637423"/>
  </r>
  <r>
    <x v="2"/>
    <n v="46.43"/>
    <x v="1"/>
    <x v="1"/>
    <n v="307627"/>
    <x v="7"/>
    <n v="672"/>
    <x v="1"/>
    <n v="94.74"/>
    <x v="0"/>
    <x v="7"/>
    <x v="0"/>
    <x v="0"/>
    <n v="236547.09"/>
    <x v="1"/>
    <n v="71079.91"/>
    <n v="0.231058749719628"/>
    <n v="0.76894125028037197"/>
  </r>
  <r>
    <x v="7"/>
    <n v="6.39"/>
    <x v="0"/>
    <x v="0"/>
    <n v="163307"/>
    <x v="8"/>
    <n v="922"/>
    <x v="2"/>
    <n v="56.48"/>
    <x v="2"/>
    <x v="8"/>
    <x v="1"/>
    <x v="0"/>
    <n v="101996.69"/>
    <x v="1"/>
    <n v="61310.31"/>
    <n v="0.3754297733716252"/>
    <n v="0.6245702266283748"/>
  </r>
  <r>
    <x v="9"/>
    <n v="62.82"/>
    <x v="5"/>
    <x v="9"/>
    <n v="279095"/>
    <x v="1"/>
    <n v="636"/>
    <x v="2"/>
    <n v="37.71"/>
    <x v="1"/>
    <x v="6"/>
    <x v="2"/>
    <x v="0"/>
    <n v="143817.39000000001"/>
    <x v="0"/>
    <n v="135277.60999999999"/>
    <n v="0.48470094412296882"/>
    <n v="0.51529905587703118"/>
  </r>
  <r>
    <x v="5"/>
    <n v="79.010000000000005"/>
    <x v="4"/>
    <x v="22"/>
    <n v="85485"/>
    <x v="8"/>
    <n v="168"/>
    <x v="1"/>
    <n v="83.84"/>
    <x v="2"/>
    <x v="8"/>
    <x v="2"/>
    <x v="0"/>
    <n v="64557.14"/>
    <x v="0"/>
    <n v="20927.86"/>
    <n v="0.24481324208925542"/>
    <n v="0.75518675791074452"/>
  </r>
  <r>
    <x v="7"/>
    <n v="30.99"/>
    <x v="2"/>
    <x v="38"/>
    <n v="156752"/>
    <x v="6"/>
    <n v="430"/>
    <x v="1"/>
    <n v="86.15"/>
    <x v="2"/>
    <x v="9"/>
    <x v="1"/>
    <x v="1"/>
    <n v="66337.66"/>
    <x v="1"/>
    <n v="90414.34"/>
    <n v="0.57679863733796055"/>
    <n v="0.42320136266203945"/>
  </r>
  <r>
    <x v="7"/>
    <n v="27.72"/>
    <x v="7"/>
    <x v="23"/>
    <n v="191343"/>
    <x v="9"/>
    <n v="350"/>
    <x v="0"/>
    <n v="88.44"/>
    <x v="2"/>
    <x v="1"/>
    <x v="0"/>
    <x v="1"/>
    <n v="131732.64000000001"/>
    <x v="1"/>
    <n v="59610.359999999986"/>
    <n v="0.31153666452391771"/>
    <n v="0.68846333547608229"/>
  </r>
  <r>
    <x v="4"/>
    <n v="23.05"/>
    <x v="3"/>
    <x v="3"/>
    <n v="313332"/>
    <x v="3"/>
    <n v="630"/>
    <x v="1"/>
    <n v="87.78"/>
    <x v="1"/>
    <x v="4"/>
    <x v="1"/>
    <x v="1"/>
    <n v="213977.88"/>
    <x v="1"/>
    <n v="99354.12"/>
    <n v="0.31708896633602696"/>
    <n v="0.6829110336639731"/>
  </r>
  <r>
    <x v="9"/>
    <n v="31.63"/>
    <x v="1"/>
    <x v="25"/>
    <n v="225365"/>
    <x v="5"/>
    <n v="879"/>
    <x v="1"/>
    <n v="89.21"/>
    <x v="2"/>
    <x v="5"/>
    <x v="2"/>
    <x v="1"/>
    <n v="106039.05"/>
    <x v="2"/>
    <n v="119325.95"/>
    <n v="0.52947862356621478"/>
    <n v="0.47052137643378522"/>
  </r>
  <r>
    <x v="8"/>
    <n v="11.94"/>
    <x v="3"/>
    <x v="11"/>
    <n v="275199"/>
    <x v="2"/>
    <n v="350"/>
    <x v="1"/>
    <n v="82.78"/>
    <x v="1"/>
    <x v="1"/>
    <x v="2"/>
    <x v="0"/>
    <n v="154888.66"/>
    <x v="0"/>
    <n v="120310.34"/>
    <n v="0.43717578915621058"/>
    <n v="0.56282421084378942"/>
  </r>
  <r>
    <x v="5"/>
    <n v="18.760000000000002"/>
    <x v="6"/>
    <x v="33"/>
    <n v="268969"/>
    <x v="3"/>
    <n v="528"/>
    <x v="2"/>
    <n v="46.32"/>
    <x v="0"/>
    <x v="4"/>
    <x v="2"/>
    <x v="0"/>
    <n v="170249.43"/>
    <x v="0"/>
    <n v="98719.57"/>
    <n v="0.36702954615587674"/>
    <n v="0.63297045384412332"/>
  </r>
  <r>
    <x v="5"/>
    <n v="31.62"/>
    <x v="5"/>
    <x v="20"/>
    <n v="285446"/>
    <x v="9"/>
    <n v="886"/>
    <x v="0"/>
    <n v="70.66"/>
    <x v="0"/>
    <x v="1"/>
    <x v="1"/>
    <x v="1"/>
    <n v="150205.35"/>
    <x v="2"/>
    <n v="135240.65"/>
    <n v="0.47378716114431452"/>
    <n v="0.52621283885568548"/>
  </r>
  <r>
    <x v="7"/>
    <n v="27.77"/>
    <x v="6"/>
    <x v="31"/>
    <n v="135077"/>
    <x v="3"/>
    <n v="195"/>
    <x v="2"/>
    <n v="53.72"/>
    <x v="2"/>
    <x v="4"/>
    <x v="2"/>
    <x v="1"/>
    <n v="77300.14"/>
    <x v="2"/>
    <n v="57776.86"/>
    <n v="0.42773277463964998"/>
    <n v="0.57226722536035002"/>
  </r>
  <r>
    <x v="7"/>
    <n v="78.73"/>
    <x v="7"/>
    <x v="30"/>
    <n v="86810"/>
    <x v="4"/>
    <n v="234"/>
    <x v="1"/>
    <n v="72.75"/>
    <x v="2"/>
    <x v="0"/>
    <x v="1"/>
    <x v="0"/>
    <n v="46318.83"/>
    <x v="0"/>
    <n v="40491.17"/>
    <n v="0.46643439695887567"/>
    <n v="0.53356560304112433"/>
  </r>
  <r>
    <x v="8"/>
    <n v="36.1"/>
    <x v="0"/>
    <x v="35"/>
    <n v="364894"/>
    <x v="8"/>
    <n v="804"/>
    <x v="2"/>
    <n v="33.01"/>
    <x v="2"/>
    <x v="8"/>
    <x v="2"/>
    <x v="0"/>
    <n v="158600.63"/>
    <x v="2"/>
    <n v="206293.37"/>
    <n v="0.56535149933953421"/>
    <n v="0.43464850066046579"/>
  </r>
  <r>
    <x v="2"/>
    <n v="38.33"/>
    <x v="1"/>
    <x v="19"/>
    <n v="309871"/>
    <x v="2"/>
    <n v="700"/>
    <x v="2"/>
    <n v="34.67"/>
    <x v="0"/>
    <x v="2"/>
    <x v="2"/>
    <x v="0"/>
    <n v="223324.22"/>
    <x v="3"/>
    <n v="86546.78"/>
    <n v="0.27929938587347636"/>
    <n v="0.72070061412652364"/>
  </r>
  <r>
    <x v="3"/>
    <n v="45.07"/>
    <x v="6"/>
    <x v="21"/>
    <n v="176346"/>
    <x v="2"/>
    <n v="410"/>
    <x v="1"/>
    <n v="68.02"/>
    <x v="0"/>
    <x v="1"/>
    <x v="1"/>
    <x v="0"/>
    <n v="75460.350000000006"/>
    <x v="3"/>
    <n v="100885.65"/>
    <n v="0.57208924500697489"/>
    <n v="0.42791075499302511"/>
  </r>
  <r>
    <x v="5"/>
    <n v="38.6"/>
    <x v="7"/>
    <x v="17"/>
    <n v="253988"/>
    <x v="7"/>
    <n v="205"/>
    <x v="1"/>
    <n v="71.569999999999993"/>
    <x v="1"/>
    <x v="0"/>
    <x v="0"/>
    <x v="0"/>
    <n v="172006.15"/>
    <x v="1"/>
    <n v="81981.850000000006"/>
    <n v="0.32277843835141817"/>
    <n v="0.67722156164858183"/>
  </r>
  <r>
    <x v="8"/>
    <n v="10.91"/>
    <x v="6"/>
    <x v="10"/>
    <n v="67909"/>
    <x v="2"/>
    <n v="637"/>
    <x v="0"/>
    <n v="61.97"/>
    <x v="2"/>
    <x v="3"/>
    <x v="2"/>
    <x v="0"/>
    <n v="52920.3"/>
    <x v="0"/>
    <n v="14988.699999999997"/>
    <n v="0.22071743067929137"/>
    <n v="0.77928256932070861"/>
  </r>
  <r>
    <x v="0"/>
    <n v="69.13"/>
    <x v="0"/>
    <x v="6"/>
    <n v="176193"/>
    <x v="8"/>
    <n v="570"/>
    <x v="2"/>
    <n v="39.72"/>
    <x v="0"/>
    <x v="8"/>
    <x v="2"/>
    <x v="1"/>
    <n v="94215.23"/>
    <x v="3"/>
    <n v="81977.77"/>
    <n v="0.46527257041993725"/>
    <n v="0.5347274295800627"/>
  </r>
  <r>
    <x v="1"/>
    <n v="33.89"/>
    <x v="6"/>
    <x v="24"/>
    <n v="118604"/>
    <x v="4"/>
    <n v="218"/>
    <x v="0"/>
    <n v="97.41"/>
    <x v="2"/>
    <x v="0"/>
    <x v="1"/>
    <x v="1"/>
    <n v="87647.33"/>
    <x v="1"/>
    <n v="30956.67"/>
    <n v="0.26100865063572898"/>
    <n v="0.73899134936427102"/>
  </r>
  <r>
    <x v="2"/>
    <n v="40.42"/>
    <x v="7"/>
    <x v="23"/>
    <n v="334696"/>
    <x v="9"/>
    <n v="870"/>
    <x v="0"/>
    <n v="94.55"/>
    <x v="2"/>
    <x v="1"/>
    <x v="2"/>
    <x v="1"/>
    <n v="185571.8"/>
    <x v="2"/>
    <n v="149124.20000000001"/>
    <n v="0.44555118674857186"/>
    <n v="0.55444881325142814"/>
  </r>
  <r>
    <x v="2"/>
    <n v="36.74"/>
    <x v="6"/>
    <x v="33"/>
    <n v="220358"/>
    <x v="4"/>
    <n v="768"/>
    <x v="2"/>
    <n v="32.96"/>
    <x v="2"/>
    <x v="0"/>
    <x v="1"/>
    <x v="0"/>
    <n v="164081.94"/>
    <x v="0"/>
    <n v="56276.06"/>
    <n v="0.25538469218272081"/>
    <n v="0.74461530781727914"/>
  </r>
  <r>
    <x v="9"/>
    <n v="64.39"/>
    <x v="7"/>
    <x v="28"/>
    <n v="152676"/>
    <x v="3"/>
    <n v="950"/>
    <x v="1"/>
    <n v="68.36"/>
    <x v="1"/>
    <x v="4"/>
    <x v="2"/>
    <x v="0"/>
    <n v="104479.19"/>
    <x v="2"/>
    <n v="48196.81"/>
    <n v="0.31568032958683745"/>
    <n v="0.68431967041316255"/>
  </r>
  <r>
    <x v="3"/>
    <n v="60.96"/>
    <x v="2"/>
    <x v="2"/>
    <n v="188535"/>
    <x v="3"/>
    <n v="457"/>
    <x v="0"/>
    <n v="68.53"/>
    <x v="1"/>
    <x v="4"/>
    <x v="1"/>
    <x v="1"/>
    <n v="97096.639999999999"/>
    <x v="3"/>
    <n v="91438.36"/>
    <n v="0.48499408597873073"/>
    <n v="0.51500591402126927"/>
  </r>
  <r>
    <x v="6"/>
    <n v="69.89"/>
    <x v="4"/>
    <x v="12"/>
    <n v="289529"/>
    <x v="1"/>
    <n v="475"/>
    <x v="2"/>
    <n v="41.07"/>
    <x v="0"/>
    <x v="4"/>
    <x v="0"/>
    <x v="0"/>
    <n v="219773.32"/>
    <x v="3"/>
    <n v="69755.679999999993"/>
    <n v="0.24092812809770348"/>
    <n v="0.75907187190229652"/>
  </r>
  <r>
    <x v="9"/>
    <n v="26.22"/>
    <x v="6"/>
    <x v="31"/>
    <n v="124854"/>
    <x v="9"/>
    <n v="237"/>
    <x v="1"/>
    <n v="60.94"/>
    <x v="1"/>
    <x v="0"/>
    <x v="2"/>
    <x v="1"/>
    <n v="89912.84"/>
    <x v="0"/>
    <n v="34941.160000000003"/>
    <n v="0.27985615198551911"/>
    <n v="0.72014384801448084"/>
  </r>
  <r>
    <x v="2"/>
    <n v="12.71"/>
    <x v="7"/>
    <x v="30"/>
    <n v="147997"/>
    <x v="6"/>
    <n v="655"/>
    <x v="2"/>
    <n v="37.71"/>
    <x v="2"/>
    <x v="9"/>
    <x v="0"/>
    <x v="1"/>
    <n v="61801.74"/>
    <x v="2"/>
    <n v="86195.260000000009"/>
    <n v="0.5824122110583323"/>
    <n v="0.4175877889416677"/>
  </r>
  <r>
    <x v="1"/>
    <n v="49.57"/>
    <x v="0"/>
    <x v="6"/>
    <n v="287647"/>
    <x v="1"/>
    <n v="757"/>
    <x v="1"/>
    <n v="67.540000000000006"/>
    <x v="0"/>
    <x v="4"/>
    <x v="1"/>
    <x v="0"/>
    <n v="189976.3"/>
    <x v="2"/>
    <n v="97670.700000000012"/>
    <n v="0.33955056023528846"/>
    <n v="0.6604494397647116"/>
  </r>
  <r>
    <x v="9"/>
    <n v="34.25"/>
    <x v="5"/>
    <x v="20"/>
    <n v="195637"/>
    <x v="6"/>
    <n v="510"/>
    <x v="2"/>
    <n v="34.07"/>
    <x v="0"/>
    <x v="0"/>
    <x v="0"/>
    <x v="1"/>
    <n v="140292.73000000001"/>
    <x v="0"/>
    <n v="55344.26999999999"/>
    <n v="0.28289265323021712"/>
    <n v="0.71710734676978283"/>
  </r>
  <r>
    <x v="6"/>
    <n v="52.53"/>
    <x v="2"/>
    <x v="27"/>
    <n v="266871"/>
    <x v="4"/>
    <n v="176"/>
    <x v="1"/>
    <n v="75.760000000000005"/>
    <x v="0"/>
    <x v="0"/>
    <x v="2"/>
    <x v="0"/>
    <n v="155859.54"/>
    <x v="1"/>
    <n v="111011.45999999999"/>
    <n v="0.41597423474262846"/>
    <n v="0.5840257652573716"/>
  </r>
  <r>
    <x v="3"/>
    <n v="49.88"/>
    <x v="0"/>
    <x v="0"/>
    <n v="78822"/>
    <x v="7"/>
    <n v="696"/>
    <x v="2"/>
    <n v="39.020000000000003"/>
    <x v="1"/>
    <x v="2"/>
    <x v="2"/>
    <x v="0"/>
    <n v="54578.92"/>
    <x v="3"/>
    <n v="24243.08"/>
    <n v="0.30756743041282891"/>
    <n v="0.69243256958717103"/>
  </r>
  <r>
    <x v="5"/>
    <n v="77.59"/>
    <x v="6"/>
    <x v="31"/>
    <n v="105774"/>
    <x v="9"/>
    <n v="125"/>
    <x v="0"/>
    <n v="86.52"/>
    <x v="1"/>
    <x v="1"/>
    <x v="1"/>
    <x v="0"/>
    <n v="45227.46"/>
    <x v="1"/>
    <n v="60546.54"/>
    <n v="0.57241420386862552"/>
    <n v="0.42758579613137443"/>
  </r>
  <r>
    <x v="5"/>
    <n v="79.959999999999994"/>
    <x v="7"/>
    <x v="36"/>
    <n v="325892"/>
    <x v="8"/>
    <n v="949"/>
    <x v="0"/>
    <n v="84.82"/>
    <x v="2"/>
    <x v="8"/>
    <x v="1"/>
    <x v="0"/>
    <n v="232294.52"/>
    <x v="2"/>
    <n v="93597.48000000001"/>
    <n v="0.28720398168718475"/>
    <n v="0.71279601831281525"/>
  </r>
  <r>
    <x v="3"/>
    <n v="75.08"/>
    <x v="2"/>
    <x v="2"/>
    <n v="353022"/>
    <x v="8"/>
    <n v="611"/>
    <x v="2"/>
    <n v="44.87"/>
    <x v="0"/>
    <x v="3"/>
    <x v="1"/>
    <x v="0"/>
    <n v="200173.94"/>
    <x v="3"/>
    <n v="152848.06"/>
    <n v="0.43297035312246829"/>
    <n v="0.56702964687753177"/>
  </r>
  <r>
    <x v="5"/>
    <n v="9.43"/>
    <x v="5"/>
    <x v="15"/>
    <n v="367274"/>
    <x v="3"/>
    <n v="126"/>
    <x v="0"/>
    <n v="65.790000000000006"/>
    <x v="2"/>
    <x v="4"/>
    <x v="0"/>
    <x v="0"/>
    <n v="158926.81"/>
    <x v="2"/>
    <n v="208347.19"/>
    <n v="0.56727998714855943"/>
    <n v="0.43272001285144063"/>
  </r>
  <r>
    <x v="1"/>
    <n v="31.56"/>
    <x v="0"/>
    <x v="6"/>
    <n v="72922"/>
    <x v="3"/>
    <n v="986"/>
    <x v="2"/>
    <n v="25.47"/>
    <x v="1"/>
    <x v="1"/>
    <x v="0"/>
    <x v="0"/>
    <n v="54089.91"/>
    <x v="1"/>
    <n v="18832.089999999997"/>
    <n v="0.25824977373083563"/>
    <n v="0.74175022626916431"/>
  </r>
  <r>
    <x v="5"/>
    <n v="66.489999999999995"/>
    <x v="4"/>
    <x v="12"/>
    <n v="123013"/>
    <x v="4"/>
    <n v="785"/>
    <x v="0"/>
    <n v="73.989999999999995"/>
    <x v="2"/>
    <x v="0"/>
    <x v="2"/>
    <x v="1"/>
    <n v="66031.47"/>
    <x v="0"/>
    <n v="56981.53"/>
    <n v="0.46321551380748377"/>
    <n v="0.53678448619251629"/>
  </r>
  <r>
    <x v="7"/>
    <n v="30"/>
    <x v="4"/>
    <x v="16"/>
    <n v="240851"/>
    <x v="5"/>
    <n v="276"/>
    <x v="0"/>
    <n v="78.59"/>
    <x v="1"/>
    <x v="9"/>
    <x v="0"/>
    <x v="0"/>
    <n v="173564.05"/>
    <x v="0"/>
    <n v="67286.950000000012"/>
    <n v="0.27937168622924552"/>
    <n v="0.72062831377075454"/>
  </r>
  <r>
    <x v="3"/>
    <n v="79.52"/>
    <x v="6"/>
    <x v="33"/>
    <n v="304346"/>
    <x v="8"/>
    <n v="908"/>
    <x v="1"/>
    <n v="75.53"/>
    <x v="1"/>
    <x v="2"/>
    <x v="2"/>
    <x v="1"/>
    <n v="127786.19"/>
    <x v="2"/>
    <n v="176559.81"/>
    <n v="0.58012857077142466"/>
    <n v="0.4198714292285754"/>
  </r>
  <r>
    <x v="5"/>
    <n v="48.92"/>
    <x v="6"/>
    <x v="24"/>
    <n v="124197"/>
    <x v="6"/>
    <n v="520"/>
    <x v="0"/>
    <n v="64.319999999999993"/>
    <x v="0"/>
    <x v="9"/>
    <x v="1"/>
    <x v="0"/>
    <n v="61749.36"/>
    <x v="3"/>
    <n v="62447.64"/>
    <n v="0.50281117901398587"/>
    <n v="0.49718882098601413"/>
  </r>
  <r>
    <x v="3"/>
    <n v="51.53"/>
    <x v="1"/>
    <x v="1"/>
    <n v="381553"/>
    <x v="6"/>
    <n v="928"/>
    <x v="2"/>
    <n v="45"/>
    <x v="2"/>
    <x v="9"/>
    <x v="1"/>
    <x v="1"/>
    <n v="268984.65999999997"/>
    <x v="3"/>
    <n v="112568.34000000003"/>
    <n v="0.29502674595665618"/>
    <n v="0.70497325404334388"/>
  </r>
  <r>
    <x v="6"/>
    <n v="26.42"/>
    <x v="3"/>
    <x v="14"/>
    <n v="389105"/>
    <x v="0"/>
    <n v="554"/>
    <x v="0"/>
    <n v="81.16"/>
    <x v="0"/>
    <x v="1"/>
    <x v="2"/>
    <x v="0"/>
    <n v="215292.95"/>
    <x v="1"/>
    <n v="173812.05"/>
    <n v="0.44669703550455531"/>
    <n v="0.55330296449544469"/>
  </r>
  <r>
    <x v="8"/>
    <n v="6.88"/>
    <x v="4"/>
    <x v="4"/>
    <n v="341294"/>
    <x v="9"/>
    <n v="826"/>
    <x v="1"/>
    <n v="74.33"/>
    <x v="1"/>
    <x v="0"/>
    <x v="2"/>
    <x v="1"/>
    <n v="192021.62"/>
    <x v="3"/>
    <n v="149272.38"/>
    <n v="0.43737182605026753"/>
    <n v="0.56262817394973252"/>
  </r>
  <r>
    <x v="9"/>
    <n v="78.739999999999995"/>
    <x v="3"/>
    <x v="3"/>
    <n v="69473"/>
    <x v="0"/>
    <n v="167"/>
    <x v="1"/>
    <n v="76.05"/>
    <x v="2"/>
    <x v="2"/>
    <x v="0"/>
    <x v="1"/>
    <n v="52102.85"/>
    <x v="2"/>
    <n v="17370.150000000001"/>
    <n v="0.2500273487541923"/>
    <n v="0.7499726512458077"/>
  </r>
  <r>
    <x v="0"/>
    <n v="78.3"/>
    <x v="0"/>
    <x v="6"/>
    <n v="238208"/>
    <x v="4"/>
    <n v="725"/>
    <x v="0"/>
    <n v="63.72"/>
    <x v="0"/>
    <x v="0"/>
    <x v="1"/>
    <x v="1"/>
    <n v="147401.26999999999"/>
    <x v="1"/>
    <n v="90806.73000000001"/>
    <n v="0.38120772602095654"/>
    <n v="0.61879227397904346"/>
  </r>
  <r>
    <x v="9"/>
    <n v="38.07"/>
    <x v="1"/>
    <x v="25"/>
    <n v="206056"/>
    <x v="6"/>
    <n v="393"/>
    <x v="2"/>
    <n v="43.69"/>
    <x v="0"/>
    <x v="3"/>
    <x v="1"/>
    <x v="1"/>
    <n v="153829.17000000001"/>
    <x v="2"/>
    <n v="52226.829999999987"/>
    <n v="0.25345939938657447"/>
    <n v="0.74654060061342553"/>
  </r>
  <r>
    <x v="8"/>
    <n v="69.17"/>
    <x v="4"/>
    <x v="18"/>
    <n v="237699"/>
    <x v="1"/>
    <n v="400"/>
    <x v="2"/>
    <n v="44.73"/>
    <x v="0"/>
    <x v="0"/>
    <x v="0"/>
    <x v="1"/>
    <n v="167101.95000000001"/>
    <x v="2"/>
    <n v="70597.049999999988"/>
    <n v="0.29700188052957727"/>
    <n v="0.70299811947042268"/>
  </r>
  <r>
    <x v="3"/>
    <n v="62.87"/>
    <x v="6"/>
    <x v="31"/>
    <n v="186666"/>
    <x v="8"/>
    <n v="252"/>
    <x v="2"/>
    <n v="45.9"/>
    <x v="0"/>
    <x v="1"/>
    <x v="2"/>
    <x v="0"/>
    <n v="106036.69"/>
    <x v="2"/>
    <n v="80629.31"/>
    <n v="0.43194427480098141"/>
    <n v="0.56805572519901859"/>
  </r>
  <r>
    <x v="9"/>
    <n v="45.08"/>
    <x v="1"/>
    <x v="37"/>
    <n v="234902"/>
    <x v="6"/>
    <n v="800"/>
    <x v="1"/>
    <n v="86.5"/>
    <x v="2"/>
    <x v="9"/>
    <x v="2"/>
    <x v="1"/>
    <n v="98495.37"/>
    <x v="2"/>
    <n v="136406.63"/>
    <n v="0.58069590722939779"/>
    <n v="0.41930409277060221"/>
  </r>
  <r>
    <x v="7"/>
    <n v="22.43"/>
    <x v="0"/>
    <x v="6"/>
    <n v="62623"/>
    <x v="1"/>
    <n v="195"/>
    <x v="2"/>
    <n v="45.34"/>
    <x v="0"/>
    <x v="4"/>
    <x v="2"/>
    <x v="1"/>
    <n v="40859.160000000003"/>
    <x v="0"/>
    <n v="21763.839999999997"/>
    <n v="0.34753748622710501"/>
    <n v="0.65246251377289499"/>
  </r>
  <r>
    <x v="5"/>
    <n v="74.36"/>
    <x v="2"/>
    <x v="27"/>
    <n v="185436"/>
    <x v="7"/>
    <n v="259"/>
    <x v="1"/>
    <n v="68.84"/>
    <x v="1"/>
    <x v="6"/>
    <x v="0"/>
    <x v="0"/>
    <n v="112237.07"/>
    <x v="1"/>
    <n v="73198.929999999993"/>
    <n v="0.39473958670376835"/>
    <n v="0.60526041329623159"/>
  </r>
  <r>
    <x v="4"/>
    <n v="65.59"/>
    <x v="6"/>
    <x v="33"/>
    <n v="258152"/>
    <x v="9"/>
    <n v="973"/>
    <x v="1"/>
    <n v="62.61"/>
    <x v="0"/>
    <x v="1"/>
    <x v="2"/>
    <x v="0"/>
    <n v="182265.18"/>
    <x v="3"/>
    <n v="75886.820000000007"/>
    <n v="0.29396177445845861"/>
    <n v="0.70603822554154139"/>
  </r>
  <r>
    <x v="3"/>
    <n v="9.1199999999999992"/>
    <x v="0"/>
    <x v="6"/>
    <n v="278745"/>
    <x v="6"/>
    <n v="614"/>
    <x v="0"/>
    <n v="61.86"/>
    <x v="0"/>
    <x v="4"/>
    <x v="0"/>
    <x v="1"/>
    <n v="134549.41"/>
    <x v="3"/>
    <n v="144195.59"/>
    <n v="0.51730287538789932"/>
    <n v="0.48269712461210068"/>
  </r>
  <r>
    <x v="5"/>
    <n v="78.819999999999993"/>
    <x v="4"/>
    <x v="22"/>
    <n v="307457"/>
    <x v="3"/>
    <n v="977"/>
    <x v="0"/>
    <n v="72.83"/>
    <x v="2"/>
    <x v="4"/>
    <x v="2"/>
    <x v="1"/>
    <n v="196857.11"/>
    <x v="1"/>
    <n v="110599.89000000001"/>
    <n v="0.35972474199644183"/>
    <n v="0.64027525800355822"/>
  </r>
  <r>
    <x v="3"/>
    <n v="58.95"/>
    <x v="4"/>
    <x v="22"/>
    <n v="67760"/>
    <x v="2"/>
    <n v="522"/>
    <x v="2"/>
    <n v="47.3"/>
    <x v="1"/>
    <x v="4"/>
    <x v="1"/>
    <x v="1"/>
    <n v="53063.69"/>
    <x v="2"/>
    <n v="14696.309999999998"/>
    <n v="0.21688769185360091"/>
    <n v="0.78311230814639909"/>
  </r>
  <r>
    <x v="5"/>
    <n v="17.190000000000001"/>
    <x v="4"/>
    <x v="22"/>
    <n v="324972"/>
    <x v="6"/>
    <n v="669"/>
    <x v="1"/>
    <n v="84.99"/>
    <x v="2"/>
    <x v="9"/>
    <x v="0"/>
    <x v="0"/>
    <n v="194146.67"/>
    <x v="2"/>
    <n v="130825.32999999999"/>
    <n v="0.40257416023534331"/>
    <n v="0.59742583976465669"/>
  </r>
  <r>
    <x v="8"/>
    <n v="61.36"/>
    <x v="6"/>
    <x v="33"/>
    <n v="139609"/>
    <x v="7"/>
    <n v="970"/>
    <x v="2"/>
    <n v="48.87"/>
    <x v="0"/>
    <x v="2"/>
    <x v="0"/>
    <x v="0"/>
    <n v="64283.39"/>
    <x v="0"/>
    <n v="75325.61"/>
    <n v="0.53954694897893407"/>
    <n v="0.46045305102106598"/>
  </r>
  <r>
    <x v="8"/>
    <n v="38.19"/>
    <x v="5"/>
    <x v="9"/>
    <n v="192796"/>
    <x v="4"/>
    <n v="630"/>
    <x v="2"/>
    <n v="37.409999999999997"/>
    <x v="2"/>
    <x v="0"/>
    <x v="1"/>
    <x v="1"/>
    <n v="117611.84"/>
    <x v="1"/>
    <n v="75184.160000000003"/>
    <n v="0.38996742671009776"/>
    <n v="0.61003257328990224"/>
  </r>
  <r>
    <x v="2"/>
    <n v="5.92"/>
    <x v="3"/>
    <x v="14"/>
    <n v="61118"/>
    <x v="2"/>
    <n v="111"/>
    <x v="2"/>
    <n v="32.119999999999997"/>
    <x v="1"/>
    <x v="2"/>
    <x v="0"/>
    <x v="1"/>
    <n v="26896.52"/>
    <x v="2"/>
    <n v="34221.479999999996"/>
    <n v="0.55992473575706003"/>
    <n v="0.44007526424293991"/>
  </r>
  <r>
    <x v="1"/>
    <n v="45.99"/>
    <x v="0"/>
    <x v="35"/>
    <n v="187100"/>
    <x v="8"/>
    <n v="394"/>
    <x v="0"/>
    <n v="96.9"/>
    <x v="1"/>
    <x v="6"/>
    <x v="1"/>
    <x v="0"/>
    <n v="134276.29"/>
    <x v="3"/>
    <n v="52823.709999999992"/>
    <n v="0.28232875467664348"/>
    <n v="0.71767124532335658"/>
  </r>
  <r>
    <x v="2"/>
    <n v="73.47"/>
    <x v="6"/>
    <x v="21"/>
    <n v="335459"/>
    <x v="6"/>
    <n v="474"/>
    <x v="1"/>
    <n v="89.52"/>
    <x v="2"/>
    <x v="9"/>
    <x v="2"/>
    <x v="1"/>
    <n v="221498.72"/>
    <x v="3"/>
    <n v="113960.28"/>
    <n v="0.33971448075621757"/>
    <n v="0.66028551924378243"/>
  </r>
  <r>
    <x v="2"/>
    <n v="54.03"/>
    <x v="1"/>
    <x v="37"/>
    <n v="224266"/>
    <x v="9"/>
    <n v="596"/>
    <x v="0"/>
    <n v="77.11"/>
    <x v="0"/>
    <x v="0"/>
    <x v="2"/>
    <x v="0"/>
    <n v="167899.96"/>
    <x v="1"/>
    <n v="56366.040000000008"/>
    <n v="0.25133564606315717"/>
    <n v="0.74866435393684283"/>
  </r>
  <r>
    <x v="6"/>
    <n v="20.43"/>
    <x v="2"/>
    <x v="2"/>
    <n v="79336"/>
    <x v="9"/>
    <n v="529"/>
    <x v="2"/>
    <n v="47.06"/>
    <x v="0"/>
    <x v="0"/>
    <x v="2"/>
    <x v="0"/>
    <n v="40931.26"/>
    <x v="2"/>
    <n v="38404.74"/>
    <n v="0.48407708984571945"/>
    <n v="0.5159229101542806"/>
  </r>
  <r>
    <x v="0"/>
    <n v="75.61"/>
    <x v="6"/>
    <x v="24"/>
    <n v="291701"/>
    <x v="1"/>
    <n v="520"/>
    <x v="1"/>
    <n v="76.25"/>
    <x v="1"/>
    <x v="2"/>
    <x v="2"/>
    <x v="0"/>
    <n v="211640.44"/>
    <x v="0"/>
    <n v="80060.56"/>
    <n v="0.27446104058607956"/>
    <n v="0.72553895941392044"/>
  </r>
  <r>
    <x v="8"/>
    <n v="27.9"/>
    <x v="1"/>
    <x v="19"/>
    <n v="301065"/>
    <x v="4"/>
    <n v="374"/>
    <x v="0"/>
    <n v="75.319999999999993"/>
    <x v="2"/>
    <x v="0"/>
    <x v="0"/>
    <x v="0"/>
    <n v="177318.59"/>
    <x v="2"/>
    <n v="123746.41"/>
    <n v="0.41102888080647038"/>
    <n v="0.58897111919352962"/>
  </r>
  <r>
    <x v="2"/>
    <n v="57.09"/>
    <x v="5"/>
    <x v="9"/>
    <n v="125939"/>
    <x v="6"/>
    <n v="300"/>
    <x v="0"/>
    <n v="71.84"/>
    <x v="2"/>
    <x v="9"/>
    <x v="1"/>
    <x v="1"/>
    <n v="98518.98"/>
    <x v="2"/>
    <n v="27420.020000000004"/>
    <n v="0.21772461270932755"/>
    <n v="0.78227538729067247"/>
  </r>
  <r>
    <x v="3"/>
    <n v="46.7"/>
    <x v="2"/>
    <x v="38"/>
    <n v="105167"/>
    <x v="1"/>
    <n v="514"/>
    <x v="2"/>
    <n v="30.62"/>
    <x v="1"/>
    <x v="2"/>
    <x v="1"/>
    <x v="1"/>
    <n v="62744.79"/>
    <x v="0"/>
    <n v="42422.21"/>
    <n v="0.40337948215695035"/>
    <n v="0.59662051784304959"/>
  </r>
  <r>
    <x v="8"/>
    <n v="75.87"/>
    <x v="3"/>
    <x v="11"/>
    <n v="328628"/>
    <x v="6"/>
    <n v="904"/>
    <x v="1"/>
    <n v="90.72"/>
    <x v="1"/>
    <x v="6"/>
    <x v="0"/>
    <x v="0"/>
    <n v="249151.51"/>
    <x v="2"/>
    <n v="79476.489999999991"/>
    <n v="0.24184333045266987"/>
    <n v="0.75815666954733019"/>
  </r>
  <r>
    <x v="2"/>
    <n v="30.39"/>
    <x v="3"/>
    <x v="7"/>
    <n v="60733"/>
    <x v="9"/>
    <n v="701"/>
    <x v="0"/>
    <n v="65.36"/>
    <x v="0"/>
    <x v="1"/>
    <x v="1"/>
    <x v="1"/>
    <n v="40252.699999999997"/>
    <x v="3"/>
    <n v="20480.300000000003"/>
    <n v="0.33721864554690206"/>
    <n v="0.66278135445309794"/>
  </r>
  <r>
    <x v="9"/>
    <n v="43.27"/>
    <x v="2"/>
    <x v="38"/>
    <n v="299235"/>
    <x v="9"/>
    <n v="763"/>
    <x v="1"/>
    <n v="87.1"/>
    <x v="2"/>
    <x v="1"/>
    <x v="1"/>
    <x v="0"/>
    <n v="131319.74"/>
    <x v="2"/>
    <n v="167915.26"/>
    <n v="0.56114846191120693"/>
    <n v="0.43885153808879307"/>
  </r>
  <r>
    <x v="8"/>
    <n v="11.06"/>
    <x v="4"/>
    <x v="16"/>
    <n v="323337"/>
    <x v="6"/>
    <n v="150"/>
    <x v="2"/>
    <n v="35.89"/>
    <x v="0"/>
    <x v="2"/>
    <x v="1"/>
    <x v="0"/>
    <n v="216565.17"/>
    <x v="1"/>
    <n v="106771.82999999999"/>
    <n v="0.33021840989432072"/>
    <n v="0.66978159010567928"/>
  </r>
  <r>
    <x v="5"/>
    <n v="46.61"/>
    <x v="6"/>
    <x v="31"/>
    <n v="99544"/>
    <x v="3"/>
    <n v="739"/>
    <x v="1"/>
    <n v="87.92"/>
    <x v="2"/>
    <x v="4"/>
    <x v="1"/>
    <x v="1"/>
    <n v="40319.300000000003"/>
    <x v="3"/>
    <n v="59224.7"/>
    <n v="0.59496001768062357"/>
    <n v="0.40503998231937638"/>
  </r>
  <r>
    <x v="3"/>
    <n v="70.260000000000005"/>
    <x v="1"/>
    <x v="37"/>
    <n v="214385"/>
    <x v="7"/>
    <n v="718"/>
    <x v="2"/>
    <n v="37.99"/>
    <x v="2"/>
    <x v="7"/>
    <x v="2"/>
    <x v="0"/>
    <n v="101456.98"/>
    <x v="0"/>
    <n v="112928.02"/>
    <n v="0.52675336427455277"/>
    <n v="0.47324663572544717"/>
  </r>
  <r>
    <x v="6"/>
    <n v="27.45"/>
    <x v="5"/>
    <x v="9"/>
    <n v="192029"/>
    <x v="9"/>
    <n v="719"/>
    <x v="2"/>
    <n v="29.69"/>
    <x v="2"/>
    <x v="1"/>
    <x v="2"/>
    <x v="0"/>
    <n v="110533.97"/>
    <x v="0"/>
    <n v="81495.03"/>
    <n v="0.42438918080081656"/>
    <n v="0.57561081919918344"/>
  </r>
  <r>
    <x v="5"/>
    <n v="35.4"/>
    <x v="1"/>
    <x v="37"/>
    <n v="218496"/>
    <x v="2"/>
    <n v="378"/>
    <x v="0"/>
    <n v="94.64"/>
    <x v="1"/>
    <x v="3"/>
    <x v="1"/>
    <x v="1"/>
    <n v="122493.55"/>
    <x v="2"/>
    <n v="96002.45"/>
    <n v="0.4393785240919742"/>
    <n v="0.5606214759080258"/>
  </r>
  <r>
    <x v="7"/>
    <n v="31.25"/>
    <x v="0"/>
    <x v="29"/>
    <n v="295437"/>
    <x v="6"/>
    <n v="358"/>
    <x v="0"/>
    <n v="69.87"/>
    <x v="0"/>
    <x v="9"/>
    <x v="0"/>
    <x v="1"/>
    <n v="203868.08"/>
    <x v="0"/>
    <n v="91568.920000000013"/>
    <n v="0.30994398128873502"/>
    <n v="0.69005601871126498"/>
  </r>
  <r>
    <x v="9"/>
    <n v="32.83"/>
    <x v="2"/>
    <x v="2"/>
    <n v="79417"/>
    <x v="2"/>
    <n v="335"/>
    <x v="0"/>
    <n v="84.93"/>
    <x v="0"/>
    <x v="3"/>
    <x v="2"/>
    <x v="0"/>
    <n v="41209.300000000003"/>
    <x v="2"/>
    <n v="38207.699999999997"/>
    <n v="0.48110228288653561"/>
    <n v="0.51889771711346444"/>
  </r>
  <r>
    <x v="2"/>
    <n v="65.73"/>
    <x v="4"/>
    <x v="12"/>
    <n v="353934"/>
    <x v="7"/>
    <n v="471"/>
    <x v="2"/>
    <n v="37.71"/>
    <x v="2"/>
    <x v="7"/>
    <x v="1"/>
    <x v="1"/>
    <n v="142250.46"/>
    <x v="3"/>
    <n v="211683.54"/>
    <n v="0.59808760955432372"/>
    <n v="0.40191239044567628"/>
  </r>
  <r>
    <x v="2"/>
    <n v="48.36"/>
    <x v="2"/>
    <x v="8"/>
    <n v="263805"/>
    <x v="9"/>
    <n v="598"/>
    <x v="0"/>
    <n v="90.59"/>
    <x v="2"/>
    <x v="1"/>
    <x v="1"/>
    <x v="0"/>
    <n v="144117.81"/>
    <x v="1"/>
    <n v="119687.19"/>
    <n v="0.45369568431227614"/>
    <n v="0.54630431568772386"/>
  </r>
  <r>
    <x v="2"/>
    <n v="41.98"/>
    <x v="0"/>
    <x v="35"/>
    <n v="137473"/>
    <x v="0"/>
    <n v="923"/>
    <x v="1"/>
    <n v="83.69"/>
    <x v="2"/>
    <x v="2"/>
    <x v="2"/>
    <x v="0"/>
    <n v="67717.73"/>
    <x v="2"/>
    <n v="69755.27"/>
    <n v="0.50741069155397789"/>
    <n v="0.49258930844602211"/>
  </r>
  <r>
    <x v="8"/>
    <n v="76.66"/>
    <x v="4"/>
    <x v="4"/>
    <n v="95670"/>
    <x v="6"/>
    <n v="356"/>
    <x v="1"/>
    <n v="83.99"/>
    <x v="0"/>
    <x v="6"/>
    <x v="2"/>
    <x v="1"/>
    <n v="45064.56"/>
    <x v="2"/>
    <n v="50605.440000000002"/>
    <n v="0.52895829413609285"/>
    <n v="0.47104170586390715"/>
  </r>
  <r>
    <x v="8"/>
    <n v="39.53"/>
    <x v="5"/>
    <x v="13"/>
    <n v="362178"/>
    <x v="5"/>
    <n v="679"/>
    <x v="2"/>
    <n v="55.63"/>
    <x v="2"/>
    <x v="5"/>
    <x v="2"/>
    <x v="0"/>
    <n v="281584.49"/>
    <x v="3"/>
    <n v="80593.510000000009"/>
    <n v="0.22252458735759767"/>
    <n v="0.77747541264240227"/>
  </r>
  <r>
    <x v="9"/>
    <n v="5.15"/>
    <x v="6"/>
    <x v="24"/>
    <n v="341537"/>
    <x v="7"/>
    <n v="838"/>
    <x v="2"/>
    <n v="52.85"/>
    <x v="0"/>
    <x v="4"/>
    <x v="2"/>
    <x v="0"/>
    <n v="214058.57"/>
    <x v="3"/>
    <n v="127478.43"/>
    <n v="0.37324925264319825"/>
    <n v="0.62675074735680181"/>
  </r>
  <r>
    <x v="2"/>
    <n v="34.979999999999997"/>
    <x v="0"/>
    <x v="35"/>
    <n v="235142"/>
    <x v="6"/>
    <n v="197"/>
    <x v="1"/>
    <n v="97.41"/>
    <x v="0"/>
    <x v="9"/>
    <x v="1"/>
    <x v="1"/>
    <n v="154906.6"/>
    <x v="2"/>
    <n v="80235.399999999994"/>
    <n v="0.34122104940844256"/>
    <n v="0.65877895059155744"/>
  </r>
  <r>
    <x v="0"/>
    <n v="65.489999999999995"/>
    <x v="3"/>
    <x v="32"/>
    <n v="196660"/>
    <x v="9"/>
    <n v="855"/>
    <x v="0"/>
    <n v="63.97"/>
    <x v="0"/>
    <x v="0"/>
    <x v="2"/>
    <x v="0"/>
    <n v="81744.11"/>
    <x v="0"/>
    <n v="114915.89"/>
    <n v="0.58433789280992576"/>
    <n v="0.41566210719007424"/>
  </r>
  <r>
    <x v="5"/>
    <n v="57.67"/>
    <x v="7"/>
    <x v="17"/>
    <n v="333242"/>
    <x v="5"/>
    <n v="564"/>
    <x v="1"/>
    <n v="97.62"/>
    <x v="2"/>
    <x v="5"/>
    <x v="2"/>
    <x v="0"/>
    <n v="162791.01999999999"/>
    <x v="0"/>
    <n v="170450.98"/>
    <n v="0.51149308910641522"/>
    <n v="0.48850691089358483"/>
  </r>
  <r>
    <x v="5"/>
    <n v="60.81"/>
    <x v="7"/>
    <x v="17"/>
    <n v="57561"/>
    <x v="3"/>
    <n v="486"/>
    <x v="2"/>
    <n v="28.06"/>
    <x v="1"/>
    <x v="1"/>
    <x v="2"/>
    <x v="0"/>
    <n v="27436.95"/>
    <x v="0"/>
    <n v="30124.05"/>
    <n v="0.52334132485537077"/>
    <n v="0.47665867514462917"/>
  </r>
  <r>
    <x v="8"/>
    <n v="34.36"/>
    <x v="7"/>
    <x v="30"/>
    <n v="132506"/>
    <x v="1"/>
    <n v="775"/>
    <x v="2"/>
    <n v="49.65"/>
    <x v="2"/>
    <x v="6"/>
    <x v="1"/>
    <x v="1"/>
    <n v="73050.509999999995"/>
    <x v="0"/>
    <n v="59455.490000000005"/>
    <n v="0.44870036073838171"/>
    <n v="0.55129963926161829"/>
  </r>
  <r>
    <x v="3"/>
    <n v="54.59"/>
    <x v="2"/>
    <x v="34"/>
    <n v="229340"/>
    <x v="7"/>
    <n v="820"/>
    <x v="1"/>
    <n v="95.46"/>
    <x v="0"/>
    <x v="6"/>
    <x v="0"/>
    <x v="0"/>
    <n v="177164.32"/>
    <x v="2"/>
    <n v="52175.679999999993"/>
    <n v="0.22750361908084063"/>
    <n v="0.7724963809191594"/>
  </r>
  <r>
    <x v="3"/>
    <n v="24.64"/>
    <x v="7"/>
    <x v="23"/>
    <n v="322946"/>
    <x v="2"/>
    <n v="512"/>
    <x v="0"/>
    <n v="83.33"/>
    <x v="2"/>
    <x v="3"/>
    <x v="1"/>
    <x v="0"/>
    <n v="137657.75"/>
    <x v="0"/>
    <n v="185288.25"/>
    <n v="0.57374375282554979"/>
    <n v="0.42625624717445021"/>
  </r>
  <r>
    <x v="2"/>
    <n v="56.85"/>
    <x v="0"/>
    <x v="29"/>
    <n v="350809"/>
    <x v="4"/>
    <n v="419"/>
    <x v="2"/>
    <n v="28.65"/>
    <x v="2"/>
    <x v="0"/>
    <x v="2"/>
    <x v="1"/>
    <n v="170329.36"/>
    <x v="3"/>
    <n v="180479.64"/>
    <n v="0.51446696065380315"/>
    <n v="0.4855330393461969"/>
  </r>
  <r>
    <x v="1"/>
    <n v="21.86"/>
    <x v="6"/>
    <x v="33"/>
    <n v="132158"/>
    <x v="4"/>
    <n v="908"/>
    <x v="2"/>
    <n v="49.42"/>
    <x v="1"/>
    <x v="0"/>
    <x v="0"/>
    <x v="0"/>
    <n v="89920.76"/>
    <x v="0"/>
    <n v="42237.240000000005"/>
    <n v="0.31959654353122779"/>
    <n v="0.68040345646877221"/>
  </r>
  <r>
    <x v="5"/>
    <n v="53.12"/>
    <x v="0"/>
    <x v="29"/>
    <n v="350409"/>
    <x v="5"/>
    <n v="528"/>
    <x v="0"/>
    <n v="60.26"/>
    <x v="2"/>
    <x v="5"/>
    <x v="2"/>
    <x v="0"/>
    <n v="150865.26"/>
    <x v="1"/>
    <n v="199543.74"/>
    <n v="0.56945951730691846"/>
    <n v="0.43054048269308154"/>
  </r>
  <r>
    <x v="4"/>
    <n v="58.25"/>
    <x v="4"/>
    <x v="18"/>
    <n v="242152"/>
    <x v="2"/>
    <n v="812"/>
    <x v="0"/>
    <n v="94.89"/>
    <x v="2"/>
    <x v="3"/>
    <x v="1"/>
    <x v="0"/>
    <n v="171164.67"/>
    <x v="2"/>
    <n v="70987.329999999987"/>
    <n v="0.29315194588522908"/>
    <n v="0.70684805411477092"/>
  </r>
  <r>
    <x v="0"/>
    <n v="12.9"/>
    <x v="4"/>
    <x v="16"/>
    <n v="254980"/>
    <x v="4"/>
    <n v="435"/>
    <x v="2"/>
    <n v="48.64"/>
    <x v="1"/>
    <x v="0"/>
    <x v="0"/>
    <x v="1"/>
    <n v="164770.34"/>
    <x v="3"/>
    <n v="90209.66"/>
    <n v="0.35379112087222531"/>
    <n v="0.64620887912777469"/>
  </r>
  <r>
    <x v="0"/>
    <n v="10.52"/>
    <x v="3"/>
    <x v="11"/>
    <n v="212325"/>
    <x v="6"/>
    <n v="333"/>
    <x v="1"/>
    <n v="90.39"/>
    <x v="2"/>
    <x v="9"/>
    <x v="2"/>
    <x v="0"/>
    <n v="137689.89000000001"/>
    <x v="0"/>
    <n v="74635.109999999986"/>
    <n v="0.35151352878841391"/>
    <n v="0.64848647121158609"/>
  </r>
  <r>
    <x v="7"/>
    <n v="68.849999999999994"/>
    <x v="0"/>
    <x v="29"/>
    <n v="154485"/>
    <x v="0"/>
    <n v="382"/>
    <x v="0"/>
    <n v="80.099999999999994"/>
    <x v="2"/>
    <x v="2"/>
    <x v="0"/>
    <x v="0"/>
    <n v="111024.94"/>
    <x v="1"/>
    <n v="43460.06"/>
    <n v="0.28132219956630095"/>
    <n v="0.71867780043369911"/>
  </r>
  <r>
    <x v="8"/>
    <n v="70.75"/>
    <x v="5"/>
    <x v="15"/>
    <n v="372425"/>
    <x v="9"/>
    <n v="763"/>
    <x v="2"/>
    <n v="58"/>
    <x v="1"/>
    <x v="0"/>
    <x v="0"/>
    <x v="0"/>
    <n v="162499.51999999999"/>
    <x v="1"/>
    <n v="209925.48"/>
    <n v="0.56367182654225689"/>
    <n v="0.43632817345774316"/>
  </r>
  <r>
    <x v="5"/>
    <n v="37.1"/>
    <x v="6"/>
    <x v="31"/>
    <n v="360954"/>
    <x v="1"/>
    <n v="872"/>
    <x v="2"/>
    <n v="33.31"/>
    <x v="1"/>
    <x v="2"/>
    <x v="1"/>
    <x v="0"/>
    <n v="164586.62"/>
    <x v="1"/>
    <n v="196367.38"/>
    <n v="0.54402328274516976"/>
    <n v="0.45597671725483024"/>
  </r>
  <r>
    <x v="5"/>
    <n v="74.73"/>
    <x v="6"/>
    <x v="31"/>
    <n v="54816"/>
    <x v="5"/>
    <n v="772"/>
    <x v="0"/>
    <n v="61.01"/>
    <x v="0"/>
    <x v="4"/>
    <x v="0"/>
    <x v="0"/>
    <n v="22485.85"/>
    <x v="3"/>
    <n v="32330.15"/>
    <n v="0.58979403823701115"/>
    <n v="0.4102059617629889"/>
  </r>
  <r>
    <x v="7"/>
    <n v="50.67"/>
    <x v="3"/>
    <x v="7"/>
    <n v="374998"/>
    <x v="7"/>
    <n v="255"/>
    <x v="0"/>
    <n v="94.24"/>
    <x v="1"/>
    <x v="7"/>
    <x v="2"/>
    <x v="1"/>
    <n v="188770.32"/>
    <x v="3"/>
    <n v="186227.68"/>
    <n v="0.4966097952522413"/>
    <n v="0.50339020474775864"/>
  </r>
  <r>
    <x v="8"/>
    <n v="72.510000000000005"/>
    <x v="5"/>
    <x v="5"/>
    <n v="274009"/>
    <x v="7"/>
    <n v="417"/>
    <x v="1"/>
    <n v="81.849999999999994"/>
    <x v="0"/>
    <x v="2"/>
    <x v="0"/>
    <x v="1"/>
    <n v="189038.17"/>
    <x v="1"/>
    <n v="84970.829999999987"/>
    <n v="0.31010233240513996"/>
    <n v="0.68989766759486004"/>
  </r>
  <r>
    <x v="4"/>
    <n v="72.52"/>
    <x v="2"/>
    <x v="27"/>
    <n v="115101"/>
    <x v="5"/>
    <n v="283"/>
    <x v="0"/>
    <n v="95.41"/>
    <x v="0"/>
    <x v="3"/>
    <x v="2"/>
    <x v="1"/>
    <n v="83901.38"/>
    <x v="2"/>
    <n v="31199.619999999995"/>
    <n v="0.27106297947020441"/>
    <n v="0.72893702052979559"/>
  </r>
  <r>
    <x v="6"/>
    <n v="28.19"/>
    <x v="5"/>
    <x v="13"/>
    <n v="242605"/>
    <x v="5"/>
    <n v="247"/>
    <x v="2"/>
    <n v="48.55"/>
    <x v="2"/>
    <x v="5"/>
    <x v="1"/>
    <x v="0"/>
    <n v="114815.25"/>
    <x v="0"/>
    <n v="127789.75"/>
    <n v="0.52673996826116531"/>
    <n v="0.47326003173883474"/>
  </r>
  <r>
    <x v="9"/>
    <n v="77.23"/>
    <x v="2"/>
    <x v="8"/>
    <n v="183273"/>
    <x v="5"/>
    <n v="299"/>
    <x v="2"/>
    <n v="57.17"/>
    <x v="1"/>
    <x v="8"/>
    <x v="0"/>
    <x v="1"/>
    <n v="137820.45000000001"/>
    <x v="1"/>
    <n v="45452.549999999988"/>
    <n v="0.24800461606455937"/>
    <n v="0.75199538393544063"/>
  </r>
  <r>
    <x v="8"/>
    <n v="16.62"/>
    <x v="4"/>
    <x v="16"/>
    <n v="208201"/>
    <x v="2"/>
    <n v="441"/>
    <x v="2"/>
    <n v="34.97"/>
    <x v="0"/>
    <x v="4"/>
    <x v="0"/>
    <x v="0"/>
    <n v="129270.78"/>
    <x v="0"/>
    <n v="78930.22"/>
    <n v="0.37910586404484131"/>
    <n v="0.62089413595515874"/>
  </r>
  <r>
    <x v="1"/>
    <n v="7.96"/>
    <x v="5"/>
    <x v="20"/>
    <n v="101186"/>
    <x v="0"/>
    <n v="188"/>
    <x v="2"/>
    <n v="27.28"/>
    <x v="1"/>
    <x v="4"/>
    <x v="0"/>
    <x v="1"/>
    <n v="57289.08"/>
    <x v="2"/>
    <n v="43896.92"/>
    <n v="0.43382404680489395"/>
    <n v="0.56617595319510605"/>
  </r>
  <r>
    <x v="0"/>
    <n v="37.229999999999997"/>
    <x v="1"/>
    <x v="26"/>
    <n v="216066"/>
    <x v="8"/>
    <n v="374"/>
    <x v="1"/>
    <n v="79.819999999999993"/>
    <x v="1"/>
    <x v="8"/>
    <x v="0"/>
    <x v="1"/>
    <n v="128867.78"/>
    <x v="1"/>
    <n v="87198.22"/>
    <n v="0.4035721492506919"/>
    <n v="0.59642785074930804"/>
  </r>
  <r>
    <x v="2"/>
    <n v="53.19"/>
    <x v="1"/>
    <x v="26"/>
    <n v="365279"/>
    <x v="5"/>
    <n v="665"/>
    <x v="2"/>
    <n v="32.270000000000003"/>
    <x v="2"/>
    <x v="5"/>
    <x v="0"/>
    <x v="1"/>
    <n v="177508.24"/>
    <x v="1"/>
    <n v="187770.76"/>
    <n v="0.51404750889046458"/>
    <n v="0.48595249110953542"/>
  </r>
  <r>
    <x v="2"/>
    <n v="33.61"/>
    <x v="7"/>
    <x v="17"/>
    <n v="288858"/>
    <x v="1"/>
    <n v="640"/>
    <x v="1"/>
    <n v="92.69"/>
    <x v="2"/>
    <x v="6"/>
    <x v="0"/>
    <x v="0"/>
    <n v="181234.35"/>
    <x v="0"/>
    <n v="107623.65"/>
    <n v="0.37258324159275491"/>
    <n v="0.62741675840724509"/>
  </r>
  <r>
    <x v="7"/>
    <n v="24.17"/>
    <x v="1"/>
    <x v="37"/>
    <n v="147533"/>
    <x v="4"/>
    <n v="821"/>
    <x v="2"/>
    <n v="47.84"/>
    <x v="0"/>
    <x v="0"/>
    <x v="0"/>
    <x v="1"/>
    <n v="112579"/>
    <x v="3"/>
    <n v="34954"/>
    <n v="0.23692326462554139"/>
    <n v="0.76307673537445864"/>
  </r>
  <r>
    <x v="4"/>
    <n v="8.92"/>
    <x v="3"/>
    <x v="3"/>
    <n v="184955"/>
    <x v="0"/>
    <n v="532"/>
    <x v="1"/>
    <n v="65.75"/>
    <x v="0"/>
    <x v="0"/>
    <x v="1"/>
    <x v="0"/>
    <n v="144181.74"/>
    <x v="3"/>
    <n v="40773.260000000009"/>
    <n v="0.22044962288124142"/>
    <n v="0.77955037711875852"/>
  </r>
  <r>
    <x v="9"/>
    <n v="52.4"/>
    <x v="3"/>
    <x v="32"/>
    <n v="317128"/>
    <x v="6"/>
    <n v="938"/>
    <x v="2"/>
    <n v="56.77"/>
    <x v="0"/>
    <x v="4"/>
    <x v="1"/>
    <x v="0"/>
    <n v="230842.21"/>
    <x v="2"/>
    <n v="86285.790000000008"/>
    <n v="0.27208505713781189"/>
    <n v="0.72791494286218816"/>
  </r>
  <r>
    <x v="2"/>
    <n v="20.190000000000001"/>
    <x v="7"/>
    <x v="17"/>
    <n v="242969"/>
    <x v="7"/>
    <n v="731"/>
    <x v="0"/>
    <n v="73.989999999999995"/>
    <x v="2"/>
    <x v="7"/>
    <x v="0"/>
    <x v="0"/>
    <n v="119200.57"/>
    <x v="2"/>
    <n v="123768.43"/>
    <n v="0.50940008807707982"/>
    <n v="0.49059991192292024"/>
  </r>
  <r>
    <x v="4"/>
    <n v="66.92"/>
    <x v="2"/>
    <x v="8"/>
    <n v="312311"/>
    <x v="7"/>
    <n v="667"/>
    <x v="0"/>
    <n v="80.38"/>
    <x v="0"/>
    <x v="0"/>
    <x v="0"/>
    <x v="1"/>
    <n v="139165.74"/>
    <x v="3"/>
    <n v="173145.26"/>
    <n v="0.5544001332005597"/>
    <n v="0.44559986679944025"/>
  </r>
  <r>
    <x v="9"/>
    <n v="46.58"/>
    <x v="1"/>
    <x v="1"/>
    <n v="229483"/>
    <x v="5"/>
    <n v="937"/>
    <x v="2"/>
    <n v="33.729999999999997"/>
    <x v="0"/>
    <x v="3"/>
    <x v="1"/>
    <x v="0"/>
    <n v="93821.26"/>
    <x v="1"/>
    <n v="135661.74"/>
    <n v="0.59116248262398519"/>
    <n v="0.40883751737601476"/>
  </r>
  <r>
    <x v="1"/>
    <n v="70.459999999999994"/>
    <x v="7"/>
    <x v="23"/>
    <n v="275565"/>
    <x v="3"/>
    <n v="332"/>
    <x v="1"/>
    <n v="98.06"/>
    <x v="1"/>
    <x v="0"/>
    <x v="0"/>
    <x v="0"/>
    <n v="122091.37"/>
    <x v="2"/>
    <n v="153473.63"/>
    <n v="0.55694166530582623"/>
    <n v="0.44305833469417377"/>
  </r>
  <r>
    <x v="2"/>
    <n v="76.239999999999995"/>
    <x v="1"/>
    <x v="25"/>
    <n v="275461"/>
    <x v="4"/>
    <n v="455"/>
    <x v="0"/>
    <n v="70.88"/>
    <x v="2"/>
    <x v="0"/>
    <x v="2"/>
    <x v="1"/>
    <n v="147274.82999999999"/>
    <x v="2"/>
    <n v="128186.17000000001"/>
    <n v="0.46535142905892307"/>
    <n v="0.53464857094107687"/>
  </r>
  <r>
    <x v="1"/>
    <n v="57.07"/>
    <x v="6"/>
    <x v="31"/>
    <n v="372092"/>
    <x v="1"/>
    <n v="651"/>
    <x v="2"/>
    <n v="46.37"/>
    <x v="0"/>
    <x v="2"/>
    <x v="0"/>
    <x v="1"/>
    <n v="168522.31"/>
    <x v="2"/>
    <n v="203569.69"/>
    <n v="0.54709504638637751"/>
    <n v="0.45290495361362243"/>
  </r>
  <r>
    <x v="9"/>
    <n v="68.97"/>
    <x v="6"/>
    <x v="21"/>
    <n v="117100"/>
    <x v="7"/>
    <n v="106"/>
    <x v="0"/>
    <n v="80.11"/>
    <x v="1"/>
    <x v="2"/>
    <x v="1"/>
    <x v="0"/>
    <n v="80656.36"/>
    <x v="3"/>
    <n v="36443.64"/>
    <n v="0.31121810418445772"/>
    <n v="0.68878189581554228"/>
  </r>
  <r>
    <x v="9"/>
    <n v="18.91"/>
    <x v="7"/>
    <x v="28"/>
    <n v="368606"/>
    <x v="0"/>
    <n v="946"/>
    <x v="1"/>
    <n v="95.61"/>
    <x v="0"/>
    <x v="0"/>
    <x v="0"/>
    <x v="0"/>
    <n v="224873.75"/>
    <x v="3"/>
    <n v="143732.25"/>
    <n v="0.38993464566501901"/>
    <n v="0.61006535433498099"/>
  </r>
  <r>
    <x v="7"/>
    <n v="35.56"/>
    <x v="0"/>
    <x v="0"/>
    <n v="355199"/>
    <x v="3"/>
    <n v="806"/>
    <x v="1"/>
    <n v="64.91"/>
    <x v="1"/>
    <x v="4"/>
    <x v="1"/>
    <x v="1"/>
    <n v="262795.15999999997"/>
    <x v="3"/>
    <n v="92403.840000000026"/>
    <n v="0.26014667834087379"/>
    <n v="0.73985332165912621"/>
  </r>
  <r>
    <x v="2"/>
    <n v="12.5"/>
    <x v="4"/>
    <x v="22"/>
    <n v="178454"/>
    <x v="2"/>
    <n v="542"/>
    <x v="2"/>
    <n v="31.19"/>
    <x v="1"/>
    <x v="0"/>
    <x v="1"/>
    <x v="1"/>
    <n v="106022.89"/>
    <x v="3"/>
    <n v="72431.11"/>
    <n v="0.40588112342676547"/>
    <n v="0.59411887657323459"/>
  </r>
  <r>
    <x v="6"/>
    <n v="28.34"/>
    <x v="2"/>
    <x v="34"/>
    <n v="215916"/>
    <x v="8"/>
    <n v="423"/>
    <x v="2"/>
    <n v="25.88"/>
    <x v="0"/>
    <x v="1"/>
    <x v="2"/>
    <x v="1"/>
    <n v="155883.23000000001"/>
    <x v="2"/>
    <n v="60032.76999999999"/>
    <n v="0.27803761648048309"/>
    <n v="0.72196238351951691"/>
  </r>
  <r>
    <x v="8"/>
    <n v="23.83"/>
    <x v="1"/>
    <x v="19"/>
    <n v="149086"/>
    <x v="8"/>
    <n v="891"/>
    <x v="1"/>
    <n v="75.56"/>
    <x v="0"/>
    <x v="1"/>
    <x v="1"/>
    <x v="0"/>
    <n v="112238.28"/>
    <x v="1"/>
    <n v="36847.72"/>
    <n v="0.24715747957554701"/>
    <n v="0.75284252042445299"/>
  </r>
  <r>
    <x v="7"/>
    <n v="18.010000000000002"/>
    <x v="2"/>
    <x v="38"/>
    <n v="202537"/>
    <x v="6"/>
    <n v="740"/>
    <x v="1"/>
    <n v="63.78"/>
    <x v="2"/>
    <x v="9"/>
    <x v="1"/>
    <x v="1"/>
    <n v="131355.24"/>
    <x v="3"/>
    <n v="71181.760000000009"/>
    <n v="0.35145064852347968"/>
    <n v="0.64854935147652026"/>
  </r>
  <r>
    <x v="5"/>
    <n v="70.06"/>
    <x v="5"/>
    <x v="9"/>
    <n v="207646"/>
    <x v="0"/>
    <n v="223"/>
    <x v="0"/>
    <n v="72.94"/>
    <x v="2"/>
    <x v="2"/>
    <x v="2"/>
    <x v="0"/>
    <n v="119334.13"/>
    <x v="0"/>
    <n v="88311.87"/>
    <n v="0.42530012617628077"/>
    <n v="0.57469987382371923"/>
  </r>
  <r>
    <x v="4"/>
    <n v="54.2"/>
    <x v="4"/>
    <x v="16"/>
    <n v="336860"/>
    <x v="7"/>
    <n v="681"/>
    <x v="0"/>
    <n v="90.16"/>
    <x v="2"/>
    <x v="7"/>
    <x v="2"/>
    <x v="1"/>
    <n v="206890.89"/>
    <x v="2"/>
    <n v="129969.10999999999"/>
    <n v="0.38582529834352547"/>
    <n v="0.61417470165647459"/>
  </r>
  <r>
    <x v="2"/>
    <n v="22.96"/>
    <x v="2"/>
    <x v="27"/>
    <n v="333832"/>
    <x v="1"/>
    <n v="261"/>
    <x v="1"/>
    <n v="93.74"/>
    <x v="2"/>
    <x v="6"/>
    <x v="1"/>
    <x v="1"/>
    <n v="182264.5"/>
    <x v="3"/>
    <n v="151567.5"/>
    <n v="0.45402328117136764"/>
    <n v="0.54597671882863241"/>
  </r>
  <r>
    <x v="3"/>
    <n v="68.650000000000006"/>
    <x v="7"/>
    <x v="28"/>
    <n v="105915"/>
    <x v="0"/>
    <n v="692"/>
    <x v="1"/>
    <n v="80.78"/>
    <x v="0"/>
    <x v="0"/>
    <x v="1"/>
    <x v="0"/>
    <n v="62853.440000000002"/>
    <x v="3"/>
    <n v="43061.56"/>
    <n v="0.40656715290563183"/>
    <n v="0.59343284709436817"/>
  </r>
  <r>
    <x v="4"/>
    <n v="14.14"/>
    <x v="4"/>
    <x v="22"/>
    <n v="353511"/>
    <x v="3"/>
    <n v="233"/>
    <x v="0"/>
    <n v="62.62"/>
    <x v="0"/>
    <x v="4"/>
    <x v="2"/>
    <x v="0"/>
    <n v="156072.51999999999"/>
    <x v="2"/>
    <n v="197438.48"/>
    <n v="0.55850731660400954"/>
    <n v="0.44149268339599046"/>
  </r>
  <r>
    <x v="9"/>
    <n v="75.099999999999994"/>
    <x v="4"/>
    <x v="12"/>
    <n v="295580"/>
    <x v="6"/>
    <n v="589"/>
    <x v="0"/>
    <n v="93.48"/>
    <x v="1"/>
    <x v="9"/>
    <x v="2"/>
    <x v="1"/>
    <n v="130489.09"/>
    <x v="3"/>
    <n v="165090.91"/>
    <n v="0.5585320725353542"/>
    <n v="0.44146792746464575"/>
  </r>
  <r>
    <x v="8"/>
    <n v="19.579999999999998"/>
    <x v="2"/>
    <x v="27"/>
    <n v="131883"/>
    <x v="7"/>
    <n v="703"/>
    <x v="2"/>
    <n v="49.65"/>
    <x v="1"/>
    <x v="2"/>
    <x v="2"/>
    <x v="0"/>
    <n v="60444.84"/>
    <x v="2"/>
    <n v="71438.16"/>
    <n v="0.54167830577102438"/>
    <n v="0.45832169422897567"/>
  </r>
  <r>
    <x v="8"/>
    <n v="12.3"/>
    <x v="1"/>
    <x v="25"/>
    <n v="322421"/>
    <x v="0"/>
    <n v="835"/>
    <x v="2"/>
    <n v="57.8"/>
    <x v="0"/>
    <x v="1"/>
    <x v="2"/>
    <x v="1"/>
    <n v="199063.02"/>
    <x v="0"/>
    <n v="123357.98000000001"/>
    <n v="0.38259908628780387"/>
    <n v="0.61740091371219619"/>
  </r>
  <r>
    <x v="5"/>
    <n v="22.4"/>
    <x v="7"/>
    <x v="28"/>
    <n v="327427"/>
    <x v="2"/>
    <n v="355"/>
    <x v="2"/>
    <n v="57.54"/>
    <x v="1"/>
    <x v="3"/>
    <x v="1"/>
    <x v="1"/>
    <n v="146538.99"/>
    <x v="3"/>
    <n v="180888.01"/>
    <n v="0.55245294370959031"/>
    <n v="0.44754705629040975"/>
  </r>
  <r>
    <x v="8"/>
    <n v="19.41"/>
    <x v="2"/>
    <x v="8"/>
    <n v="382637"/>
    <x v="2"/>
    <n v="652"/>
    <x v="2"/>
    <n v="38.409999999999997"/>
    <x v="1"/>
    <x v="3"/>
    <x v="1"/>
    <x v="0"/>
    <n v="246694.24"/>
    <x v="1"/>
    <n v="135942.76"/>
    <n v="0.35527865836288702"/>
    <n v="0.64472134163711292"/>
  </r>
  <r>
    <x v="4"/>
    <n v="60.99"/>
    <x v="0"/>
    <x v="39"/>
    <n v="239337"/>
    <x v="2"/>
    <n v="299"/>
    <x v="1"/>
    <n v="98.78"/>
    <x v="1"/>
    <x v="4"/>
    <x v="2"/>
    <x v="0"/>
    <n v="127794.71"/>
    <x v="1"/>
    <n v="111542.29"/>
    <n v="0.46604699649448267"/>
    <n v="0.53395300350551733"/>
  </r>
  <r>
    <x v="8"/>
    <n v="39.76"/>
    <x v="0"/>
    <x v="35"/>
    <n v="142627"/>
    <x v="9"/>
    <n v="319"/>
    <x v="2"/>
    <n v="55.16"/>
    <x v="0"/>
    <x v="0"/>
    <x v="1"/>
    <x v="0"/>
    <n v="104305.69"/>
    <x v="3"/>
    <n v="38321.31"/>
    <n v="0.26868201672895031"/>
    <n v="0.73131798327104969"/>
  </r>
  <r>
    <x v="5"/>
    <n v="77.56"/>
    <x v="1"/>
    <x v="19"/>
    <n v="74384"/>
    <x v="9"/>
    <n v="848"/>
    <x v="2"/>
    <n v="45.45"/>
    <x v="1"/>
    <x v="1"/>
    <x v="0"/>
    <x v="0"/>
    <n v="45687.92"/>
    <x v="2"/>
    <n v="28696.080000000002"/>
    <n v="0.38578296407829643"/>
    <n v="0.61421703592170351"/>
  </r>
  <r>
    <x v="3"/>
    <n v="41.91"/>
    <x v="5"/>
    <x v="5"/>
    <n v="368014"/>
    <x v="6"/>
    <n v="200"/>
    <x v="0"/>
    <n v="90.49"/>
    <x v="2"/>
    <x v="9"/>
    <x v="1"/>
    <x v="1"/>
    <n v="261748.7"/>
    <x v="2"/>
    <n v="106265.29999999999"/>
    <n v="0.28875341698957102"/>
    <n v="0.71124658301042898"/>
  </r>
  <r>
    <x v="1"/>
    <n v="18.36"/>
    <x v="6"/>
    <x v="24"/>
    <n v="226693"/>
    <x v="3"/>
    <n v="433"/>
    <x v="2"/>
    <n v="49.92"/>
    <x v="1"/>
    <x v="4"/>
    <x v="1"/>
    <x v="1"/>
    <n v="155455.79999999999"/>
    <x v="2"/>
    <n v="71237.200000000012"/>
    <n v="0.31424525680104815"/>
    <n v="0.6857547431989518"/>
  </r>
  <r>
    <x v="2"/>
    <n v="5.46"/>
    <x v="4"/>
    <x v="18"/>
    <n v="75478"/>
    <x v="6"/>
    <n v="831"/>
    <x v="2"/>
    <n v="41.79"/>
    <x v="1"/>
    <x v="3"/>
    <x v="1"/>
    <x v="1"/>
    <n v="41264.379999999997"/>
    <x v="0"/>
    <n v="34213.620000000003"/>
    <n v="0.45329261506664198"/>
    <n v="0.54670738493335802"/>
  </r>
  <r>
    <x v="0"/>
    <n v="9.89"/>
    <x v="6"/>
    <x v="24"/>
    <n v="385993"/>
    <x v="7"/>
    <n v="771"/>
    <x v="2"/>
    <n v="42.83"/>
    <x v="1"/>
    <x v="1"/>
    <x v="1"/>
    <x v="0"/>
    <n v="277658.98"/>
    <x v="0"/>
    <n v="108334.02000000002"/>
    <n v="0.28066317264820867"/>
    <n v="0.71933682735179127"/>
  </r>
  <r>
    <x v="1"/>
    <n v="63.04"/>
    <x v="3"/>
    <x v="7"/>
    <n v="219211"/>
    <x v="2"/>
    <n v="792"/>
    <x v="0"/>
    <n v="84.63"/>
    <x v="2"/>
    <x v="3"/>
    <x v="0"/>
    <x v="1"/>
    <n v="133903.67999999999"/>
    <x v="3"/>
    <n v="85307.32"/>
    <n v="0.38915620110304688"/>
    <n v="0.61084379889695317"/>
  </r>
  <r>
    <x v="3"/>
    <n v="57.08"/>
    <x v="5"/>
    <x v="20"/>
    <n v="142460"/>
    <x v="3"/>
    <n v="565"/>
    <x v="0"/>
    <n v="75.27"/>
    <x v="2"/>
    <x v="4"/>
    <x v="0"/>
    <x v="0"/>
    <n v="93731.05"/>
    <x v="1"/>
    <n v="48728.95"/>
    <n v="0.34205355889372452"/>
    <n v="0.65794644110627543"/>
  </r>
  <r>
    <x v="3"/>
    <n v="76.44"/>
    <x v="2"/>
    <x v="38"/>
    <n v="160203"/>
    <x v="8"/>
    <n v="495"/>
    <x v="1"/>
    <n v="91.63"/>
    <x v="0"/>
    <x v="8"/>
    <x v="0"/>
    <x v="1"/>
    <n v="65942.91"/>
    <x v="3"/>
    <n v="94260.09"/>
    <n v="0.58837905657197431"/>
    <n v="0.41162094342802569"/>
  </r>
  <r>
    <x v="7"/>
    <n v="48.05"/>
    <x v="5"/>
    <x v="20"/>
    <n v="93075"/>
    <x v="3"/>
    <n v="354"/>
    <x v="1"/>
    <n v="82.02"/>
    <x v="0"/>
    <x v="0"/>
    <x v="2"/>
    <x v="0"/>
    <n v="69751.259999999995"/>
    <x v="1"/>
    <n v="23323.740000000005"/>
    <n v="0.25059081385979054"/>
    <n v="0.74940918614020946"/>
  </r>
  <r>
    <x v="3"/>
    <n v="63.5"/>
    <x v="4"/>
    <x v="18"/>
    <n v="216634"/>
    <x v="4"/>
    <n v="980"/>
    <x v="1"/>
    <n v="85.16"/>
    <x v="0"/>
    <x v="0"/>
    <x v="2"/>
    <x v="0"/>
    <n v="166486.97"/>
    <x v="1"/>
    <n v="50147.03"/>
    <n v="0.23148273124255656"/>
    <n v="0.76851726875744342"/>
  </r>
  <r>
    <x v="6"/>
    <n v="30.73"/>
    <x v="4"/>
    <x v="18"/>
    <n v="103339"/>
    <x v="1"/>
    <n v="240"/>
    <x v="1"/>
    <n v="95.5"/>
    <x v="1"/>
    <x v="2"/>
    <x v="2"/>
    <x v="1"/>
    <n v="81875.89"/>
    <x v="3"/>
    <n v="21463.11"/>
    <n v="0.2076961263414587"/>
    <n v="0.79230387365854127"/>
  </r>
  <r>
    <x v="4"/>
    <n v="54.98"/>
    <x v="4"/>
    <x v="4"/>
    <n v="288983"/>
    <x v="8"/>
    <n v="172"/>
    <x v="0"/>
    <n v="94.44"/>
    <x v="1"/>
    <x v="8"/>
    <x v="2"/>
    <x v="0"/>
    <n v="138436.14000000001"/>
    <x v="1"/>
    <n v="150546.85999999999"/>
    <n v="0.52095403535848128"/>
    <n v="0.47904596464151877"/>
  </r>
  <r>
    <x v="3"/>
    <n v="69.650000000000006"/>
    <x v="4"/>
    <x v="16"/>
    <n v="230550"/>
    <x v="0"/>
    <n v="406"/>
    <x v="0"/>
    <n v="86.52"/>
    <x v="0"/>
    <x v="2"/>
    <x v="0"/>
    <x v="0"/>
    <n v="137664.82999999999"/>
    <x v="2"/>
    <n v="92885.170000000013"/>
    <n v="0.40288514422034272"/>
    <n v="0.59711485577965728"/>
  </r>
  <r>
    <x v="7"/>
    <n v="23.38"/>
    <x v="1"/>
    <x v="37"/>
    <n v="144782"/>
    <x v="9"/>
    <n v="448"/>
    <x v="0"/>
    <n v="86.62"/>
    <x v="1"/>
    <x v="1"/>
    <x v="1"/>
    <x v="0"/>
    <n v="115244.64"/>
    <x v="1"/>
    <n v="29537.360000000001"/>
    <n v="0.20401265350665138"/>
    <n v="0.79598734649334857"/>
  </r>
  <r>
    <x v="4"/>
    <n v="16.739999999999998"/>
    <x v="2"/>
    <x v="34"/>
    <n v="119648"/>
    <x v="9"/>
    <n v="473"/>
    <x v="0"/>
    <n v="96.99"/>
    <x v="0"/>
    <x v="0"/>
    <x v="2"/>
    <x v="1"/>
    <n v="60695.73"/>
    <x v="0"/>
    <n v="58952.27"/>
    <n v="0.49271421168761698"/>
    <n v="0.50728578831238302"/>
  </r>
  <r>
    <x v="6"/>
    <n v="50.57"/>
    <x v="4"/>
    <x v="16"/>
    <n v="208620"/>
    <x v="6"/>
    <n v="612"/>
    <x v="1"/>
    <n v="88.94"/>
    <x v="0"/>
    <x v="6"/>
    <x v="2"/>
    <x v="1"/>
    <n v="137511.38"/>
    <x v="1"/>
    <n v="71108.62"/>
    <n v="0.34085236314830791"/>
    <n v="0.65914763685169209"/>
  </r>
  <r>
    <x v="3"/>
    <n v="27.64"/>
    <x v="3"/>
    <x v="3"/>
    <n v="245708"/>
    <x v="8"/>
    <n v="911"/>
    <x v="1"/>
    <n v="61.2"/>
    <x v="2"/>
    <x v="8"/>
    <x v="2"/>
    <x v="1"/>
    <n v="137924.15"/>
    <x v="1"/>
    <n v="107783.85"/>
    <n v="0.43866642518762111"/>
    <n v="0.56133357481237889"/>
  </r>
  <r>
    <x v="7"/>
    <n v="25.64"/>
    <x v="1"/>
    <x v="1"/>
    <n v="364810"/>
    <x v="7"/>
    <n v="657"/>
    <x v="1"/>
    <n v="92.29"/>
    <x v="2"/>
    <x v="7"/>
    <x v="2"/>
    <x v="1"/>
    <n v="193793"/>
    <x v="0"/>
    <n v="171017"/>
    <n v="0.46878375044543735"/>
    <n v="0.5312162495545627"/>
  </r>
  <r>
    <x v="5"/>
    <n v="7.91"/>
    <x v="6"/>
    <x v="31"/>
    <n v="224102"/>
    <x v="4"/>
    <n v="488"/>
    <x v="2"/>
    <n v="57.95"/>
    <x v="1"/>
    <x v="0"/>
    <x v="0"/>
    <x v="1"/>
    <n v="111554.27"/>
    <x v="3"/>
    <n v="112547.73"/>
    <n v="0.5022165353276633"/>
    <n v="0.4977834646723367"/>
  </r>
  <r>
    <x v="5"/>
    <n v="8.02"/>
    <x v="6"/>
    <x v="31"/>
    <n v="78490"/>
    <x v="8"/>
    <n v="461"/>
    <x v="0"/>
    <n v="68.56"/>
    <x v="2"/>
    <x v="8"/>
    <x v="1"/>
    <x v="0"/>
    <n v="40620.42"/>
    <x v="2"/>
    <n v="37869.58"/>
    <n v="0.48247649382086893"/>
    <n v="0.51752350617913112"/>
  </r>
  <r>
    <x v="5"/>
    <n v="6.82"/>
    <x v="6"/>
    <x v="33"/>
    <n v="129669"/>
    <x v="7"/>
    <n v="221"/>
    <x v="0"/>
    <n v="72.06"/>
    <x v="1"/>
    <x v="2"/>
    <x v="2"/>
    <x v="0"/>
    <n v="82744.09"/>
    <x v="0"/>
    <n v="46924.91"/>
    <n v="0.36188225404684238"/>
    <n v="0.63811774595315762"/>
  </r>
  <r>
    <x v="1"/>
    <n v="29.51"/>
    <x v="1"/>
    <x v="1"/>
    <n v="52516"/>
    <x v="4"/>
    <n v="241"/>
    <x v="0"/>
    <n v="88.71"/>
    <x v="1"/>
    <x v="0"/>
    <x v="0"/>
    <x v="1"/>
    <n v="23126.65"/>
    <x v="1"/>
    <n v="29389.35"/>
    <n v="0.55962658999162163"/>
    <n v="0.44037341000837843"/>
  </r>
  <r>
    <x v="4"/>
    <n v="23.69"/>
    <x v="5"/>
    <x v="13"/>
    <n v="155897"/>
    <x v="7"/>
    <n v="785"/>
    <x v="1"/>
    <n v="96.05"/>
    <x v="0"/>
    <x v="3"/>
    <x v="1"/>
    <x v="0"/>
    <n v="106555.46"/>
    <x v="3"/>
    <n v="49341.539999999994"/>
    <n v="0.31650089482158089"/>
    <n v="0.68349910517841916"/>
  </r>
  <r>
    <x v="7"/>
    <n v="32.08"/>
    <x v="1"/>
    <x v="37"/>
    <n v="267796"/>
    <x v="6"/>
    <n v="764"/>
    <x v="0"/>
    <n v="66.900000000000006"/>
    <x v="2"/>
    <x v="9"/>
    <x v="2"/>
    <x v="1"/>
    <n v="171236.1"/>
    <x v="3"/>
    <n v="96559.9"/>
    <n v="0.36057260003883551"/>
    <n v="0.63942739996116449"/>
  </r>
  <r>
    <x v="4"/>
    <n v="29.91"/>
    <x v="5"/>
    <x v="13"/>
    <n v="229777"/>
    <x v="0"/>
    <n v="255"/>
    <x v="0"/>
    <n v="98.07"/>
    <x v="2"/>
    <x v="2"/>
    <x v="2"/>
    <x v="0"/>
    <n v="172178.71"/>
    <x v="1"/>
    <n v="57598.290000000008"/>
    <n v="0.25067038911640421"/>
    <n v="0.74932961088359584"/>
  </r>
  <r>
    <x v="3"/>
    <n v="8.2799999999999994"/>
    <x v="1"/>
    <x v="1"/>
    <n v="138139"/>
    <x v="2"/>
    <n v="322"/>
    <x v="0"/>
    <n v="91.45"/>
    <x v="2"/>
    <x v="3"/>
    <x v="2"/>
    <x v="0"/>
    <n v="72674.460000000006"/>
    <x v="1"/>
    <n v="65464.539999999994"/>
    <n v="0.4739033871679974"/>
    <n v="0.5260966128320026"/>
  </r>
  <r>
    <x v="7"/>
    <n v="45.83"/>
    <x v="4"/>
    <x v="12"/>
    <n v="201234"/>
    <x v="2"/>
    <n v="942"/>
    <x v="1"/>
    <n v="86.22"/>
    <x v="1"/>
    <x v="6"/>
    <x v="2"/>
    <x v="0"/>
    <n v="133245.76000000001"/>
    <x v="2"/>
    <n v="67988.239999999991"/>
    <n v="0.3378566246260572"/>
    <n v="0.66214337537394286"/>
  </r>
  <r>
    <x v="4"/>
    <n v="13.94"/>
    <x v="5"/>
    <x v="15"/>
    <n v="164171"/>
    <x v="1"/>
    <n v="841"/>
    <x v="1"/>
    <n v="64.760000000000005"/>
    <x v="2"/>
    <x v="6"/>
    <x v="0"/>
    <x v="1"/>
    <n v="87548.01"/>
    <x v="0"/>
    <n v="76622.990000000005"/>
    <n v="0.46672670569101732"/>
    <n v="0.53327329430898263"/>
  </r>
  <r>
    <x v="7"/>
    <n v="41.22"/>
    <x v="1"/>
    <x v="19"/>
    <n v="153275"/>
    <x v="9"/>
    <n v="675"/>
    <x v="2"/>
    <n v="47.44"/>
    <x v="2"/>
    <x v="1"/>
    <x v="1"/>
    <x v="1"/>
    <n v="73657.72"/>
    <x v="0"/>
    <n v="79617.279999999999"/>
    <n v="0.51944074376121352"/>
    <n v="0.48055925623878648"/>
  </r>
  <r>
    <x v="4"/>
    <n v="60.91"/>
    <x v="0"/>
    <x v="6"/>
    <n v="101997"/>
    <x v="1"/>
    <n v="756"/>
    <x v="2"/>
    <n v="29.66"/>
    <x v="0"/>
    <x v="6"/>
    <x v="1"/>
    <x v="0"/>
    <n v="74318.27"/>
    <x v="0"/>
    <n v="27678.729999999996"/>
    <n v="0.2713680794533172"/>
    <n v="0.7286319205466828"/>
  </r>
  <r>
    <x v="5"/>
    <n v="44.94"/>
    <x v="6"/>
    <x v="21"/>
    <n v="68300"/>
    <x v="7"/>
    <n v="858"/>
    <x v="2"/>
    <n v="39.53"/>
    <x v="1"/>
    <x v="6"/>
    <x v="1"/>
    <x v="1"/>
    <n v="54551.94"/>
    <x v="2"/>
    <n v="13748.059999999998"/>
    <n v="0.2012893118594436"/>
    <n v="0.79871068814055646"/>
  </r>
  <r>
    <x v="3"/>
    <n v="79.03"/>
    <x v="5"/>
    <x v="5"/>
    <n v="383781"/>
    <x v="2"/>
    <n v="919"/>
    <x v="1"/>
    <n v="70.08"/>
    <x v="2"/>
    <x v="3"/>
    <x v="0"/>
    <x v="0"/>
    <n v="187983.2"/>
    <x v="1"/>
    <n v="195797.8"/>
    <n v="0.51018106680632958"/>
    <n v="0.48981893319367037"/>
  </r>
  <r>
    <x v="9"/>
    <n v="16.149999999999999"/>
    <x v="0"/>
    <x v="29"/>
    <n v="67220"/>
    <x v="7"/>
    <n v="817"/>
    <x v="2"/>
    <n v="41.51"/>
    <x v="2"/>
    <x v="7"/>
    <x v="1"/>
    <x v="0"/>
    <n v="38562.269999999997"/>
    <x v="2"/>
    <n v="28657.730000000003"/>
    <n v="0.42632743231181203"/>
    <n v="0.57367256768818797"/>
  </r>
  <r>
    <x v="9"/>
    <n v="69.91"/>
    <x v="7"/>
    <x v="30"/>
    <n v="94293"/>
    <x v="8"/>
    <n v="360"/>
    <x v="1"/>
    <n v="71.319999999999993"/>
    <x v="1"/>
    <x v="2"/>
    <x v="1"/>
    <x v="1"/>
    <n v="58031.59"/>
    <x v="3"/>
    <n v="36261.410000000003"/>
    <n v="0.3845609960442451"/>
    <n v="0.6154390039557549"/>
  </r>
  <r>
    <x v="8"/>
    <n v="47.98"/>
    <x v="5"/>
    <x v="13"/>
    <n v="297387"/>
    <x v="8"/>
    <n v="793"/>
    <x v="2"/>
    <n v="54.28"/>
    <x v="0"/>
    <x v="2"/>
    <x v="2"/>
    <x v="1"/>
    <n v="169236.73"/>
    <x v="2"/>
    <n v="128150.26999999999"/>
    <n v="0.43092088759764208"/>
    <n v="0.56907911240235787"/>
  </r>
  <r>
    <x v="8"/>
    <n v="11.67"/>
    <x v="3"/>
    <x v="7"/>
    <n v="313295"/>
    <x v="5"/>
    <n v="149"/>
    <x v="1"/>
    <n v="87.29"/>
    <x v="2"/>
    <x v="5"/>
    <x v="0"/>
    <x v="0"/>
    <n v="136433.43"/>
    <x v="0"/>
    <n v="176861.57"/>
    <n v="0.56452088287396862"/>
    <n v="0.43547911712603138"/>
  </r>
  <r>
    <x v="9"/>
    <n v="45.81"/>
    <x v="5"/>
    <x v="5"/>
    <n v="294115"/>
    <x v="2"/>
    <n v="537"/>
    <x v="0"/>
    <n v="86.29"/>
    <x v="2"/>
    <x v="3"/>
    <x v="1"/>
    <x v="0"/>
    <n v="212103.12"/>
    <x v="0"/>
    <n v="82011.88"/>
    <n v="0.2788429015861143"/>
    <n v="0.72115709841388576"/>
  </r>
  <r>
    <x v="2"/>
    <n v="26.96"/>
    <x v="7"/>
    <x v="30"/>
    <n v="385316"/>
    <x v="3"/>
    <n v="755"/>
    <x v="0"/>
    <n v="70.5"/>
    <x v="1"/>
    <x v="0"/>
    <x v="2"/>
    <x v="1"/>
    <n v="157446.85"/>
    <x v="0"/>
    <n v="227869.15"/>
    <n v="0.59138252758774612"/>
    <n v="0.40861747241225388"/>
  </r>
  <r>
    <x v="3"/>
    <n v="69.849999999999994"/>
    <x v="6"/>
    <x v="24"/>
    <n v="226199"/>
    <x v="8"/>
    <n v="774"/>
    <x v="2"/>
    <n v="41.66"/>
    <x v="2"/>
    <x v="8"/>
    <x v="2"/>
    <x v="1"/>
    <n v="114312.6"/>
    <x v="3"/>
    <n v="111886.39999999999"/>
    <n v="0.49463702315218011"/>
    <n v="0.50536297684781983"/>
  </r>
  <r>
    <x v="8"/>
    <n v="65.27"/>
    <x v="0"/>
    <x v="39"/>
    <n v="53636"/>
    <x v="5"/>
    <n v="100"/>
    <x v="1"/>
    <n v="80.14"/>
    <x v="0"/>
    <x v="5"/>
    <x v="2"/>
    <x v="0"/>
    <n v="31557.27"/>
    <x v="0"/>
    <n v="22078.73"/>
    <n v="0.4116401297635916"/>
    <n v="0.58835987023640834"/>
  </r>
  <r>
    <x v="3"/>
    <n v="64.77"/>
    <x v="5"/>
    <x v="15"/>
    <n v="270221"/>
    <x v="8"/>
    <n v="863"/>
    <x v="1"/>
    <n v="67.430000000000007"/>
    <x v="0"/>
    <x v="6"/>
    <x v="1"/>
    <x v="1"/>
    <n v="162339.20000000001"/>
    <x v="2"/>
    <n v="107881.79999999999"/>
    <n v="0.39923544062082511"/>
    <n v="0.60076455937917483"/>
  </r>
  <r>
    <x v="5"/>
    <n v="73.400000000000006"/>
    <x v="4"/>
    <x v="16"/>
    <n v="165049"/>
    <x v="4"/>
    <n v="653"/>
    <x v="2"/>
    <n v="47.96"/>
    <x v="0"/>
    <x v="0"/>
    <x v="0"/>
    <x v="1"/>
    <n v="100908.69"/>
    <x v="3"/>
    <n v="64140.31"/>
    <n v="0.38861374500905788"/>
    <n v="0.61138625499094212"/>
  </r>
  <r>
    <x v="7"/>
    <n v="27.66"/>
    <x v="3"/>
    <x v="3"/>
    <n v="188757"/>
    <x v="1"/>
    <n v="437"/>
    <x v="2"/>
    <n v="42.19"/>
    <x v="0"/>
    <x v="4"/>
    <x v="1"/>
    <x v="0"/>
    <n v="99143.09"/>
    <x v="3"/>
    <n v="89613.91"/>
    <n v="0.47475807519721125"/>
    <n v="0.52524192480278875"/>
  </r>
  <r>
    <x v="8"/>
    <n v="60.36"/>
    <x v="6"/>
    <x v="10"/>
    <n v="135785"/>
    <x v="2"/>
    <n v="182"/>
    <x v="0"/>
    <n v="80.8"/>
    <x v="0"/>
    <x v="0"/>
    <x v="1"/>
    <x v="0"/>
    <n v="61611.39"/>
    <x v="0"/>
    <n v="74173.61"/>
    <n v="0.54625776043009167"/>
    <n v="0.45374223956990833"/>
  </r>
  <r>
    <x v="3"/>
    <n v="37.159999999999997"/>
    <x v="2"/>
    <x v="27"/>
    <n v="293741"/>
    <x v="4"/>
    <n v="574"/>
    <x v="1"/>
    <n v="79.959999999999994"/>
    <x v="1"/>
    <x v="0"/>
    <x v="0"/>
    <x v="1"/>
    <n v="149178.28"/>
    <x v="0"/>
    <n v="144562.72"/>
    <n v="0.49214348694938737"/>
    <n v="0.50785651305061263"/>
  </r>
  <r>
    <x v="3"/>
    <n v="35.21"/>
    <x v="4"/>
    <x v="12"/>
    <n v="243164"/>
    <x v="2"/>
    <n v="158"/>
    <x v="0"/>
    <n v="83.27"/>
    <x v="1"/>
    <x v="3"/>
    <x v="0"/>
    <x v="1"/>
    <n v="126050.87"/>
    <x v="3"/>
    <n v="117113.13"/>
    <n v="0.48162199174219872"/>
    <n v="0.51837800825780134"/>
  </r>
  <r>
    <x v="9"/>
    <n v="75.14"/>
    <x v="3"/>
    <x v="32"/>
    <n v="58852"/>
    <x v="2"/>
    <n v="217"/>
    <x v="0"/>
    <n v="88.82"/>
    <x v="1"/>
    <x v="4"/>
    <x v="0"/>
    <x v="0"/>
    <n v="30188.18"/>
    <x v="3"/>
    <n v="28663.82"/>
    <n v="0.48704920818323932"/>
    <n v="0.51295079181676073"/>
  </r>
  <r>
    <x v="8"/>
    <n v="26.14"/>
    <x v="6"/>
    <x v="21"/>
    <n v="351820"/>
    <x v="0"/>
    <n v="834"/>
    <x v="1"/>
    <n v="66.97"/>
    <x v="1"/>
    <x v="2"/>
    <x v="2"/>
    <x v="0"/>
    <n v="236315.24"/>
    <x v="0"/>
    <n v="115504.76000000001"/>
    <n v="0.32830640668523681"/>
    <n v="0.67169359331476319"/>
  </r>
  <r>
    <x v="0"/>
    <n v="69.099999999999994"/>
    <x v="7"/>
    <x v="28"/>
    <n v="128608"/>
    <x v="1"/>
    <n v="293"/>
    <x v="2"/>
    <n v="49.09"/>
    <x v="2"/>
    <x v="6"/>
    <x v="1"/>
    <x v="1"/>
    <n v="96567.9"/>
    <x v="0"/>
    <n v="32040.100000000006"/>
    <n v="0.24912991415775074"/>
    <n v="0.75087008584224924"/>
  </r>
  <r>
    <x v="0"/>
    <n v="74.69"/>
    <x v="5"/>
    <x v="9"/>
    <n v="346048"/>
    <x v="5"/>
    <n v="678"/>
    <x v="2"/>
    <n v="46.23"/>
    <x v="0"/>
    <x v="1"/>
    <x v="1"/>
    <x v="1"/>
    <n v="175212.08"/>
    <x v="0"/>
    <n v="170835.92"/>
    <n v="0.49367694655076755"/>
    <n v="0.50632305344923245"/>
  </r>
  <r>
    <x v="9"/>
    <n v="72.02"/>
    <x v="1"/>
    <x v="25"/>
    <n v="85481"/>
    <x v="4"/>
    <n v="337"/>
    <x v="1"/>
    <n v="74.58"/>
    <x v="2"/>
    <x v="0"/>
    <x v="0"/>
    <x v="0"/>
    <n v="42520.39"/>
    <x v="1"/>
    <n v="42960.61"/>
    <n v="0.5025749581778407"/>
    <n v="0.4974250418221593"/>
  </r>
  <r>
    <x v="6"/>
    <n v="28.4"/>
    <x v="0"/>
    <x v="0"/>
    <n v="79840"/>
    <x v="9"/>
    <n v="594"/>
    <x v="1"/>
    <n v="98.56"/>
    <x v="2"/>
    <x v="1"/>
    <x v="2"/>
    <x v="0"/>
    <n v="58209.63"/>
    <x v="0"/>
    <n v="21630.370000000003"/>
    <n v="0.2709214679358718"/>
    <n v="0.7290785320641282"/>
  </r>
  <r>
    <x v="5"/>
    <n v="48.22"/>
    <x v="6"/>
    <x v="21"/>
    <n v="166089"/>
    <x v="9"/>
    <n v="456"/>
    <x v="0"/>
    <n v="66.95"/>
    <x v="0"/>
    <x v="0"/>
    <x v="1"/>
    <x v="0"/>
    <n v="127790.92"/>
    <x v="0"/>
    <n v="38298.080000000002"/>
    <n v="0.23058769695765524"/>
    <n v="0.76941230304234476"/>
  </r>
  <r>
    <x v="4"/>
    <n v="6.98"/>
    <x v="3"/>
    <x v="3"/>
    <n v="163233"/>
    <x v="6"/>
    <n v="456"/>
    <x v="0"/>
    <n v="66.69"/>
    <x v="2"/>
    <x v="9"/>
    <x v="0"/>
    <x v="0"/>
    <n v="74140.149999999994"/>
    <x v="3"/>
    <n v="89092.85"/>
    <n v="0.54580170676272566"/>
    <n v="0.45419829323727429"/>
  </r>
  <r>
    <x v="6"/>
    <n v="31.27"/>
    <x v="1"/>
    <x v="19"/>
    <n v="297771"/>
    <x v="5"/>
    <n v="402"/>
    <x v="0"/>
    <n v="64.88"/>
    <x v="1"/>
    <x v="0"/>
    <x v="0"/>
    <x v="1"/>
    <n v="153203.26999999999"/>
    <x v="2"/>
    <n v="144567.73000000001"/>
    <n v="0.4854996960751719"/>
    <n v="0.51450030392482815"/>
  </r>
  <r>
    <x v="9"/>
    <n v="63.04"/>
    <x v="3"/>
    <x v="3"/>
    <n v="350461"/>
    <x v="0"/>
    <n v="441"/>
    <x v="2"/>
    <n v="57.71"/>
    <x v="0"/>
    <x v="2"/>
    <x v="2"/>
    <x v="1"/>
    <n v="247010.68"/>
    <x v="2"/>
    <n v="103450.32"/>
    <n v="0.29518354396066898"/>
    <n v="0.70481645603933107"/>
  </r>
  <r>
    <x v="9"/>
    <n v="79.540000000000006"/>
    <x v="5"/>
    <x v="13"/>
    <n v="197655"/>
    <x v="2"/>
    <n v="252"/>
    <x v="2"/>
    <n v="29.79"/>
    <x v="2"/>
    <x v="3"/>
    <x v="2"/>
    <x v="1"/>
    <n v="114063.54"/>
    <x v="3"/>
    <n v="83591.460000000006"/>
    <n v="0.42291598998254537"/>
    <n v="0.57708401001745457"/>
  </r>
  <r>
    <x v="1"/>
    <n v="57.24"/>
    <x v="2"/>
    <x v="27"/>
    <n v="275481"/>
    <x v="1"/>
    <n v="119"/>
    <x v="2"/>
    <n v="40.799999999999997"/>
    <x v="2"/>
    <x v="6"/>
    <x v="1"/>
    <x v="1"/>
    <n v="217624.21"/>
    <x v="3"/>
    <n v="57856.790000000008"/>
    <n v="0.21002098148329651"/>
    <n v="0.78997901851670349"/>
  </r>
  <r>
    <x v="6"/>
    <n v="41.64"/>
    <x v="3"/>
    <x v="32"/>
    <n v="312965"/>
    <x v="6"/>
    <n v="802"/>
    <x v="2"/>
    <n v="33.630000000000003"/>
    <x v="2"/>
    <x v="9"/>
    <x v="0"/>
    <x v="1"/>
    <n v="241891.54"/>
    <x v="3"/>
    <n v="71073.459999999992"/>
    <n v="0.22709715143865924"/>
    <n v="0.77290284856134073"/>
  </r>
  <r>
    <x v="7"/>
    <n v="52.06"/>
    <x v="3"/>
    <x v="3"/>
    <n v="348597"/>
    <x v="3"/>
    <n v="761"/>
    <x v="2"/>
    <n v="56.06"/>
    <x v="1"/>
    <x v="0"/>
    <x v="1"/>
    <x v="1"/>
    <n v="192401.43"/>
    <x v="1"/>
    <n v="156195.57"/>
    <n v="0.44806917443351496"/>
    <n v="0.55193082556648509"/>
  </r>
  <r>
    <x v="0"/>
    <n v="50.39"/>
    <x v="5"/>
    <x v="20"/>
    <n v="235585"/>
    <x v="6"/>
    <n v="814"/>
    <x v="2"/>
    <n v="54.01"/>
    <x v="2"/>
    <x v="9"/>
    <x v="1"/>
    <x v="0"/>
    <n v="122542.23"/>
    <x v="1"/>
    <n v="113042.77"/>
    <n v="0.4798385720652843"/>
    <n v="0.52016142793471565"/>
  </r>
  <r>
    <x v="1"/>
    <n v="50.31"/>
    <x v="1"/>
    <x v="37"/>
    <n v="267779"/>
    <x v="9"/>
    <n v="921"/>
    <x v="1"/>
    <n v="88.31"/>
    <x v="1"/>
    <x v="0"/>
    <x v="2"/>
    <x v="1"/>
    <n v="204903.09"/>
    <x v="0"/>
    <n v="62875.91"/>
    <n v="0.23480523117944277"/>
    <n v="0.76519476882055726"/>
  </r>
  <r>
    <x v="2"/>
    <n v="69.13"/>
    <x v="1"/>
    <x v="25"/>
    <n v="136004"/>
    <x v="3"/>
    <n v="232"/>
    <x v="1"/>
    <n v="64.05"/>
    <x v="0"/>
    <x v="1"/>
    <x v="0"/>
    <x v="1"/>
    <n v="84735.95"/>
    <x v="2"/>
    <n v="51268.05"/>
    <n v="0.37695986882738747"/>
    <n v="0.62304013117261259"/>
  </r>
  <r>
    <x v="6"/>
    <n v="56"/>
    <x v="0"/>
    <x v="29"/>
    <n v="230194"/>
    <x v="2"/>
    <n v="642"/>
    <x v="2"/>
    <n v="44.5"/>
    <x v="0"/>
    <x v="1"/>
    <x v="2"/>
    <x v="1"/>
    <n v="157496.89000000001"/>
    <x v="2"/>
    <n v="72697.109999999986"/>
    <n v="0.31580801410983772"/>
    <n v="0.68419198589016228"/>
  </r>
  <r>
    <x v="6"/>
    <n v="50.23"/>
    <x v="5"/>
    <x v="13"/>
    <n v="171165"/>
    <x v="1"/>
    <n v="729"/>
    <x v="2"/>
    <n v="51.89"/>
    <x v="1"/>
    <x v="2"/>
    <x v="1"/>
    <x v="1"/>
    <n v="89654.14"/>
    <x v="3"/>
    <n v="81510.86"/>
    <n v="0.47621219291327083"/>
    <n v="0.52378780708672923"/>
  </r>
  <r>
    <x v="0"/>
    <n v="28.64"/>
    <x v="1"/>
    <x v="19"/>
    <n v="368428"/>
    <x v="9"/>
    <n v="457"/>
    <x v="1"/>
    <n v="91.63"/>
    <x v="2"/>
    <x v="1"/>
    <x v="1"/>
    <x v="1"/>
    <n v="264823.37"/>
    <x v="0"/>
    <n v="103604.63"/>
    <n v="0.28120726437730031"/>
    <n v="0.71879273562269963"/>
  </r>
  <r>
    <x v="8"/>
    <n v="33.93"/>
    <x v="4"/>
    <x v="22"/>
    <n v="289007"/>
    <x v="2"/>
    <n v="536"/>
    <x v="1"/>
    <n v="61.5"/>
    <x v="1"/>
    <x v="4"/>
    <x v="1"/>
    <x v="0"/>
    <n v="186301.76"/>
    <x v="2"/>
    <n v="102705.23999999999"/>
    <n v="0.35537284564041699"/>
    <n v="0.64462715435958307"/>
  </r>
  <r>
    <x v="2"/>
    <n v="30.5"/>
    <x v="3"/>
    <x v="7"/>
    <n v="236714"/>
    <x v="9"/>
    <n v="977"/>
    <x v="0"/>
    <n v="65.17"/>
    <x v="1"/>
    <x v="1"/>
    <x v="0"/>
    <x v="1"/>
    <n v="113434.59"/>
    <x v="1"/>
    <n v="123279.41"/>
    <n v="0.52079475654164942"/>
    <n v="0.47920524345835058"/>
  </r>
  <r>
    <x v="4"/>
    <n v="56.72"/>
    <x v="0"/>
    <x v="29"/>
    <n v="307245"/>
    <x v="5"/>
    <n v="329"/>
    <x v="2"/>
    <n v="36.130000000000003"/>
    <x v="2"/>
    <x v="5"/>
    <x v="0"/>
    <x v="1"/>
    <n v="135593.04999999999"/>
    <x v="3"/>
    <n v="171651.95"/>
    <n v="0.55868102003287279"/>
    <n v="0.44131897996712716"/>
  </r>
  <r>
    <x v="0"/>
    <n v="7.39"/>
    <x v="6"/>
    <x v="10"/>
    <n v="112019"/>
    <x v="3"/>
    <n v="553"/>
    <x v="0"/>
    <n v="65.84"/>
    <x v="2"/>
    <x v="4"/>
    <x v="2"/>
    <x v="1"/>
    <n v="64540.63"/>
    <x v="2"/>
    <n v="47478.37"/>
    <n v="0.42384211606959538"/>
    <n v="0.57615788393040468"/>
  </r>
  <r>
    <x v="2"/>
    <n v="77.38"/>
    <x v="6"/>
    <x v="21"/>
    <n v="69990"/>
    <x v="7"/>
    <n v="486"/>
    <x v="2"/>
    <n v="54.34"/>
    <x v="2"/>
    <x v="7"/>
    <x v="1"/>
    <x v="0"/>
    <n v="47612.68"/>
    <x v="1"/>
    <n v="22377.32"/>
    <n v="0.31972167452493211"/>
    <n v="0.68027832547506784"/>
  </r>
  <r>
    <x v="5"/>
    <n v="77.52"/>
    <x v="1"/>
    <x v="26"/>
    <n v="221644"/>
    <x v="8"/>
    <n v="452"/>
    <x v="2"/>
    <n v="28.09"/>
    <x v="0"/>
    <x v="4"/>
    <x v="1"/>
    <x v="0"/>
    <n v="99480.08"/>
    <x v="2"/>
    <n v="122163.92"/>
    <n v="0.55117178899496488"/>
    <n v="0.44882821100503512"/>
  </r>
  <r>
    <x v="3"/>
    <n v="39.08"/>
    <x v="0"/>
    <x v="0"/>
    <n v="346064"/>
    <x v="0"/>
    <n v="835"/>
    <x v="2"/>
    <n v="47.67"/>
    <x v="2"/>
    <x v="2"/>
    <x v="1"/>
    <x v="0"/>
    <n v="138645.53"/>
    <x v="0"/>
    <n v="207418.47"/>
    <n v="0.59936448171436496"/>
    <n v="0.40063551828563504"/>
  </r>
  <r>
    <x v="6"/>
    <n v="35.729999999999997"/>
    <x v="4"/>
    <x v="18"/>
    <n v="351565"/>
    <x v="5"/>
    <n v="749"/>
    <x v="0"/>
    <n v="68.23"/>
    <x v="2"/>
    <x v="5"/>
    <x v="1"/>
    <x v="1"/>
    <n v="152014.29"/>
    <x v="0"/>
    <n v="199550.71"/>
    <n v="0.56760687212890926"/>
    <n v="0.43239312787109074"/>
  </r>
  <r>
    <x v="1"/>
    <n v="44.72"/>
    <x v="2"/>
    <x v="8"/>
    <n v="283576"/>
    <x v="9"/>
    <n v="529"/>
    <x v="0"/>
    <n v="73.91"/>
    <x v="1"/>
    <x v="0"/>
    <x v="2"/>
    <x v="0"/>
    <n v="159702.26"/>
    <x v="0"/>
    <n v="123873.73999999999"/>
    <n v="0.43682730555477189"/>
    <n v="0.56317269444522811"/>
  </r>
  <r>
    <x v="8"/>
    <n v="17.72"/>
    <x v="2"/>
    <x v="2"/>
    <n v="277462"/>
    <x v="1"/>
    <n v="782"/>
    <x v="2"/>
    <n v="43.72"/>
    <x v="2"/>
    <x v="6"/>
    <x v="1"/>
    <x v="0"/>
    <n v="144698.26999999999"/>
    <x v="1"/>
    <n v="132763.73000000001"/>
    <n v="0.47849337927355823"/>
    <n v="0.52150662072644183"/>
  </r>
  <r>
    <x v="4"/>
    <n v="58.24"/>
    <x v="1"/>
    <x v="1"/>
    <n v="87726"/>
    <x v="4"/>
    <n v="943"/>
    <x v="1"/>
    <n v="65.83"/>
    <x v="1"/>
    <x v="0"/>
    <x v="2"/>
    <x v="1"/>
    <n v="44181.5"/>
    <x v="1"/>
    <n v="43544.5"/>
    <n v="0.49636937737956821"/>
    <n v="0.50363062262043179"/>
  </r>
  <r>
    <x v="3"/>
    <n v="39.36"/>
    <x v="2"/>
    <x v="34"/>
    <n v="238428"/>
    <x v="9"/>
    <n v="501"/>
    <x v="2"/>
    <n v="58.19"/>
    <x v="0"/>
    <x v="1"/>
    <x v="0"/>
    <x v="0"/>
    <n v="131681.26"/>
    <x v="3"/>
    <n v="106746.73999999999"/>
    <n v="0.4477105876826547"/>
    <n v="0.5522894123173453"/>
  </r>
  <r>
    <x v="1"/>
    <n v="34.81"/>
    <x v="3"/>
    <x v="3"/>
    <n v="80550"/>
    <x v="8"/>
    <n v="696"/>
    <x v="2"/>
    <n v="54.42"/>
    <x v="2"/>
    <x v="8"/>
    <x v="1"/>
    <x v="1"/>
    <n v="37288.93"/>
    <x v="2"/>
    <n v="43261.07"/>
    <n v="0.53707101179391681"/>
    <n v="0.46292898820608319"/>
  </r>
  <r>
    <x v="2"/>
    <n v="47.35"/>
    <x v="5"/>
    <x v="5"/>
    <n v="77837"/>
    <x v="4"/>
    <n v="753"/>
    <x v="2"/>
    <n v="50.69"/>
    <x v="2"/>
    <x v="0"/>
    <x v="1"/>
    <x v="1"/>
    <n v="42422.31"/>
    <x v="2"/>
    <n v="35414.69"/>
    <n v="0.45498528977221631"/>
    <n v="0.54501471022778369"/>
  </r>
  <r>
    <x v="6"/>
    <n v="66.23"/>
    <x v="1"/>
    <x v="37"/>
    <n v="269171"/>
    <x v="0"/>
    <n v="757"/>
    <x v="0"/>
    <n v="99.04"/>
    <x v="2"/>
    <x v="2"/>
    <x v="2"/>
    <x v="1"/>
    <n v="171313.31"/>
    <x v="1"/>
    <n v="97857.69"/>
    <n v="0.3635521285725431"/>
    <n v="0.63644787142745685"/>
  </r>
  <r>
    <x v="6"/>
    <n v="28.96"/>
    <x v="1"/>
    <x v="37"/>
    <n v="311371"/>
    <x v="0"/>
    <n v="583"/>
    <x v="0"/>
    <n v="76.25"/>
    <x v="0"/>
    <x v="4"/>
    <x v="0"/>
    <x v="1"/>
    <n v="242886.23"/>
    <x v="1"/>
    <n v="68484.76999999999"/>
    <n v="0.21994588449149083"/>
    <n v="0.78005411550850923"/>
  </r>
  <r>
    <x v="5"/>
    <n v="61.48"/>
    <x v="0"/>
    <x v="29"/>
    <n v="343018"/>
    <x v="0"/>
    <n v="409"/>
    <x v="1"/>
    <n v="71.180000000000007"/>
    <x v="2"/>
    <x v="2"/>
    <x v="2"/>
    <x v="1"/>
    <n v="233731.94"/>
    <x v="1"/>
    <n v="109286.06"/>
    <n v="0.31860153111498524"/>
    <n v="0.68139846888501476"/>
  </r>
  <r>
    <x v="3"/>
    <n v="47.05"/>
    <x v="2"/>
    <x v="34"/>
    <n v="257190"/>
    <x v="4"/>
    <n v="310"/>
    <x v="0"/>
    <n v="91.37"/>
    <x v="1"/>
    <x v="0"/>
    <x v="0"/>
    <x v="0"/>
    <n v="165949.48000000001"/>
    <x v="2"/>
    <n v="91240.51999999999"/>
    <n v="0.35475920525681398"/>
    <n v="0.64524079474318596"/>
  </r>
  <r>
    <x v="6"/>
    <n v="45.27"/>
    <x v="7"/>
    <x v="23"/>
    <n v="380396"/>
    <x v="9"/>
    <n v="330"/>
    <x v="1"/>
    <n v="83.73"/>
    <x v="0"/>
    <x v="1"/>
    <x v="0"/>
    <x v="1"/>
    <n v="255245.82"/>
    <x v="2"/>
    <n v="125150.18"/>
    <n v="0.32899972660070032"/>
    <n v="0.67100027339929968"/>
  </r>
  <r>
    <x v="4"/>
    <n v="62.65"/>
    <x v="6"/>
    <x v="10"/>
    <n v="369216"/>
    <x v="1"/>
    <n v="255"/>
    <x v="0"/>
    <n v="65.930000000000007"/>
    <x v="2"/>
    <x v="6"/>
    <x v="1"/>
    <x v="0"/>
    <n v="243303.62"/>
    <x v="3"/>
    <n v="125912.38"/>
    <n v="0.34102633688680883"/>
    <n v="0.65897366311319117"/>
  </r>
  <r>
    <x v="0"/>
    <n v="43.95"/>
    <x v="6"/>
    <x v="33"/>
    <n v="144565"/>
    <x v="4"/>
    <n v="167"/>
    <x v="2"/>
    <n v="29.44"/>
    <x v="2"/>
    <x v="0"/>
    <x v="2"/>
    <x v="1"/>
    <n v="86786.8"/>
    <x v="2"/>
    <n v="57778.2"/>
    <n v="0.39966935288624494"/>
    <n v="0.60033064711375506"/>
  </r>
  <r>
    <x v="6"/>
    <n v="24.73"/>
    <x v="0"/>
    <x v="39"/>
    <n v="92795"/>
    <x v="5"/>
    <n v="834"/>
    <x v="0"/>
    <n v="87.2"/>
    <x v="1"/>
    <x v="7"/>
    <x v="1"/>
    <x v="0"/>
    <n v="46824.97"/>
    <x v="2"/>
    <n v="45970.03"/>
    <n v="0.49539339404062716"/>
    <n v="0.50460660595937279"/>
  </r>
  <r>
    <x v="1"/>
    <n v="15.53"/>
    <x v="5"/>
    <x v="9"/>
    <n v="313855"/>
    <x v="3"/>
    <n v="518"/>
    <x v="0"/>
    <n v="67.05"/>
    <x v="2"/>
    <x v="4"/>
    <x v="0"/>
    <x v="0"/>
    <n v="249975.03"/>
    <x v="3"/>
    <n v="63879.97"/>
    <n v="0.20353338325022702"/>
    <n v="0.79646661674977293"/>
  </r>
  <r>
    <x v="2"/>
    <n v="26.5"/>
    <x v="1"/>
    <x v="19"/>
    <n v="114965"/>
    <x v="6"/>
    <n v="309"/>
    <x v="0"/>
    <n v="88.82"/>
    <x v="0"/>
    <x v="9"/>
    <x v="2"/>
    <x v="1"/>
    <n v="55073.2"/>
    <x v="0"/>
    <n v="59891.8"/>
    <n v="0.52095681294306961"/>
    <n v="0.47904318705693033"/>
  </r>
  <r>
    <x v="8"/>
    <n v="59.98"/>
    <x v="4"/>
    <x v="22"/>
    <n v="139677"/>
    <x v="5"/>
    <n v="630"/>
    <x v="0"/>
    <n v="73.73"/>
    <x v="2"/>
    <x v="5"/>
    <x v="2"/>
    <x v="0"/>
    <n v="67765.759999999995"/>
    <x v="3"/>
    <n v="71911.240000000005"/>
    <n v="0.51483952261288546"/>
    <n v="0.48516047738711454"/>
  </r>
  <r>
    <x v="6"/>
    <n v="39.57"/>
    <x v="4"/>
    <x v="16"/>
    <n v="284385"/>
    <x v="0"/>
    <n v="684"/>
    <x v="1"/>
    <n v="91.34"/>
    <x v="1"/>
    <x v="4"/>
    <x v="0"/>
    <x v="0"/>
    <n v="115128.47"/>
    <x v="1"/>
    <n v="169256.53"/>
    <n v="0.59516686885735881"/>
    <n v="0.40483313114264113"/>
  </r>
  <r>
    <x v="3"/>
    <n v="67.45"/>
    <x v="4"/>
    <x v="22"/>
    <n v="86122"/>
    <x v="5"/>
    <n v="863"/>
    <x v="2"/>
    <n v="26.9"/>
    <x v="1"/>
    <x v="7"/>
    <x v="0"/>
    <x v="0"/>
    <n v="40894.269999999997"/>
    <x v="0"/>
    <n v="45227.73"/>
    <n v="0.52515884442999472"/>
    <n v="0.47484115557000528"/>
  </r>
  <r>
    <x v="0"/>
    <n v="5.59"/>
    <x v="2"/>
    <x v="8"/>
    <n v="267181"/>
    <x v="8"/>
    <n v="867"/>
    <x v="2"/>
    <n v="52.71"/>
    <x v="0"/>
    <x v="3"/>
    <x v="1"/>
    <x v="1"/>
    <n v="115569.42"/>
    <x v="2"/>
    <n v="151611.58000000002"/>
    <n v="0.56744895782259974"/>
    <n v="0.43255104217740031"/>
  </r>
  <r>
    <x v="5"/>
    <n v="36.57"/>
    <x v="4"/>
    <x v="12"/>
    <n v="303600"/>
    <x v="0"/>
    <n v="769"/>
    <x v="2"/>
    <n v="32.69"/>
    <x v="1"/>
    <x v="2"/>
    <x v="2"/>
    <x v="1"/>
    <n v="137220.69"/>
    <x v="2"/>
    <n v="166379.31"/>
    <n v="0.548021442687747"/>
    <n v="0.45197855731225295"/>
  </r>
  <r>
    <x v="3"/>
    <n v="63.98"/>
    <x v="2"/>
    <x v="27"/>
    <n v="133757"/>
    <x v="8"/>
    <n v="278"/>
    <x v="2"/>
    <n v="32.39"/>
    <x v="0"/>
    <x v="3"/>
    <x v="0"/>
    <x v="1"/>
    <n v="82415.94"/>
    <x v="0"/>
    <n v="51341.06"/>
    <n v="0.38383830378970818"/>
    <n v="0.61616169621029182"/>
  </r>
  <r>
    <x v="8"/>
    <n v="32.71"/>
    <x v="6"/>
    <x v="21"/>
    <n v="318006"/>
    <x v="5"/>
    <n v="899"/>
    <x v="1"/>
    <n v="82.94"/>
    <x v="0"/>
    <x v="8"/>
    <x v="0"/>
    <x v="0"/>
    <n v="156253.31"/>
    <x v="2"/>
    <n v="161752.69"/>
    <n v="0.50864666075482856"/>
    <n v="0.49135333924517149"/>
  </r>
  <r>
    <x v="4"/>
    <n v="36.380000000000003"/>
    <x v="4"/>
    <x v="16"/>
    <n v="374170"/>
    <x v="7"/>
    <n v="332"/>
    <x v="2"/>
    <n v="57.85"/>
    <x v="2"/>
    <x v="7"/>
    <x v="0"/>
    <x v="0"/>
    <n v="285624.51"/>
    <x v="0"/>
    <n v="88545.489999999991"/>
    <n v="0.23664508111286311"/>
    <n v="0.76335491888713691"/>
  </r>
  <r>
    <x v="1"/>
    <n v="76.41"/>
    <x v="0"/>
    <x v="35"/>
    <n v="59041"/>
    <x v="4"/>
    <n v="364"/>
    <x v="0"/>
    <n v="94.34"/>
    <x v="2"/>
    <x v="0"/>
    <x v="1"/>
    <x v="1"/>
    <n v="43829.52"/>
    <x v="3"/>
    <n v="15211.480000000003"/>
    <n v="0.25764265510408024"/>
    <n v="0.74235734489591976"/>
  </r>
  <r>
    <x v="4"/>
    <n v="6.49"/>
    <x v="6"/>
    <x v="21"/>
    <n v="220783"/>
    <x v="2"/>
    <n v="247"/>
    <x v="1"/>
    <n v="73.62"/>
    <x v="2"/>
    <x v="3"/>
    <x v="2"/>
    <x v="1"/>
    <n v="109342.93"/>
    <x v="2"/>
    <n v="111440.07"/>
    <n v="0.50474932399686578"/>
    <n v="0.49525067600313427"/>
  </r>
  <r>
    <x v="8"/>
    <n v="61.79"/>
    <x v="2"/>
    <x v="34"/>
    <n v="158811"/>
    <x v="6"/>
    <n v="460"/>
    <x v="0"/>
    <n v="63.06"/>
    <x v="1"/>
    <x v="4"/>
    <x v="1"/>
    <x v="0"/>
    <n v="118545.15"/>
    <x v="3"/>
    <n v="40265.850000000006"/>
    <n v="0.25354572416268401"/>
    <n v="0.74645427583731605"/>
  </r>
  <r>
    <x v="1"/>
    <n v="41.75"/>
    <x v="2"/>
    <x v="2"/>
    <n v="128823"/>
    <x v="6"/>
    <n v="997"/>
    <x v="2"/>
    <n v="37.340000000000003"/>
    <x v="1"/>
    <x v="1"/>
    <x v="2"/>
    <x v="1"/>
    <n v="68996.61"/>
    <x v="2"/>
    <n v="59826.39"/>
    <n v="0.46440767564798213"/>
    <n v="0.53559232435201787"/>
  </r>
  <r>
    <x v="5"/>
    <n v="16.57"/>
    <x v="0"/>
    <x v="0"/>
    <n v="129339"/>
    <x v="6"/>
    <n v="863"/>
    <x v="1"/>
    <n v="77.92"/>
    <x v="0"/>
    <x v="9"/>
    <x v="1"/>
    <x v="0"/>
    <n v="91508.53"/>
    <x v="1"/>
    <n v="37830.47"/>
    <n v="0.29249081870124249"/>
    <n v="0.70750918129875751"/>
  </r>
  <r>
    <x v="0"/>
    <n v="77.08"/>
    <x v="0"/>
    <x v="39"/>
    <n v="176949"/>
    <x v="3"/>
    <n v="332"/>
    <x v="2"/>
    <n v="59.35"/>
    <x v="1"/>
    <x v="4"/>
    <x v="2"/>
    <x v="0"/>
    <n v="106461.88"/>
    <x v="3"/>
    <n v="70487.12"/>
    <n v="0.39834709436052196"/>
    <n v="0.60165290563947804"/>
  </r>
  <r>
    <x v="7"/>
    <n v="9.43"/>
    <x v="0"/>
    <x v="0"/>
    <n v="355573"/>
    <x v="2"/>
    <n v="438"/>
    <x v="1"/>
    <n v="66.87"/>
    <x v="1"/>
    <x v="6"/>
    <x v="1"/>
    <x v="1"/>
    <n v="225750.48"/>
    <x v="3"/>
    <n v="129822.51999999999"/>
    <n v="0.36510792439245948"/>
    <n v="0.63489207560754057"/>
  </r>
  <r>
    <x v="5"/>
    <n v="25.6"/>
    <x v="3"/>
    <x v="3"/>
    <n v="252777"/>
    <x v="0"/>
    <n v="595"/>
    <x v="0"/>
    <n v="80.11"/>
    <x v="1"/>
    <x v="1"/>
    <x v="1"/>
    <x v="0"/>
    <n v="155802.9"/>
    <x v="0"/>
    <n v="96974.1"/>
    <n v="0.38363498261313334"/>
    <n v="0.61636501738686666"/>
  </r>
  <r>
    <x v="0"/>
    <n v="36.11"/>
    <x v="7"/>
    <x v="17"/>
    <n v="155216"/>
    <x v="5"/>
    <n v="825"/>
    <x v="0"/>
    <n v="89.54"/>
    <x v="0"/>
    <x v="7"/>
    <x v="1"/>
    <x v="0"/>
    <n v="70788.320000000007"/>
    <x v="3"/>
    <n v="84427.68"/>
    <n v="0.54393670755592205"/>
    <n v="0.45606329244407795"/>
  </r>
  <r>
    <x v="9"/>
    <n v="63.87"/>
    <x v="3"/>
    <x v="11"/>
    <n v="195824"/>
    <x v="8"/>
    <n v="490"/>
    <x v="0"/>
    <n v="83.43"/>
    <x v="1"/>
    <x v="2"/>
    <x v="2"/>
    <x v="1"/>
    <n v="140257.89000000001"/>
    <x v="0"/>
    <n v="55566.109999999986"/>
    <n v="0.2837553619576762"/>
    <n v="0.71624463804232374"/>
  </r>
  <r>
    <x v="7"/>
    <n v="8.76"/>
    <x v="1"/>
    <x v="25"/>
    <n v="368458"/>
    <x v="5"/>
    <n v="598"/>
    <x v="2"/>
    <n v="34.049999999999997"/>
    <x v="2"/>
    <x v="5"/>
    <x v="2"/>
    <x v="0"/>
    <n v="203323.42"/>
    <x v="0"/>
    <n v="165134.57999999999"/>
    <n v="0.44817748562929827"/>
    <n v="0.55182251437070173"/>
  </r>
  <r>
    <x v="1"/>
    <n v="24.33"/>
    <x v="2"/>
    <x v="2"/>
    <n v="52608"/>
    <x v="4"/>
    <n v="393"/>
    <x v="2"/>
    <n v="27.51"/>
    <x v="1"/>
    <x v="0"/>
    <x v="0"/>
    <x v="1"/>
    <n v="33121.79"/>
    <x v="2"/>
    <n v="19486.21"/>
    <n v="0.37040393096107055"/>
    <n v="0.62959606903892951"/>
  </r>
  <r>
    <x v="7"/>
    <n v="54.74"/>
    <x v="1"/>
    <x v="26"/>
    <n v="241156"/>
    <x v="5"/>
    <n v="478"/>
    <x v="0"/>
    <n v="66.67"/>
    <x v="2"/>
    <x v="5"/>
    <x v="1"/>
    <x v="1"/>
    <n v="99610.41"/>
    <x v="0"/>
    <n v="141545.59"/>
    <n v="0.5869461676259351"/>
    <n v="0.41305383237406496"/>
  </r>
  <r>
    <x v="0"/>
    <n v="75.349999999999994"/>
    <x v="0"/>
    <x v="35"/>
    <n v="365106"/>
    <x v="3"/>
    <n v="790"/>
    <x v="1"/>
    <n v="62.85"/>
    <x v="1"/>
    <x v="1"/>
    <x v="2"/>
    <x v="1"/>
    <n v="196203.41"/>
    <x v="0"/>
    <n v="168902.59"/>
    <n v="0.46261247418557899"/>
    <n v="0.53738752581442106"/>
  </r>
  <r>
    <x v="0"/>
    <n v="53.51"/>
    <x v="2"/>
    <x v="2"/>
    <n v="68292"/>
    <x v="5"/>
    <n v="437"/>
    <x v="1"/>
    <n v="93.57"/>
    <x v="2"/>
    <x v="5"/>
    <x v="2"/>
    <x v="1"/>
    <n v="43682.99"/>
    <x v="3"/>
    <n v="24609.010000000002"/>
    <n v="0.36034982135535643"/>
    <n v="0.63965017864464357"/>
  </r>
  <r>
    <x v="9"/>
    <n v="10.06"/>
    <x v="5"/>
    <x v="13"/>
    <n v="75113"/>
    <x v="5"/>
    <n v="403"/>
    <x v="0"/>
    <n v="99.66"/>
    <x v="1"/>
    <x v="1"/>
    <x v="2"/>
    <x v="0"/>
    <n v="46509.9"/>
    <x v="0"/>
    <n v="28603.1"/>
    <n v="0.38080092660391673"/>
    <n v="0.61919907339608327"/>
  </r>
  <r>
    <x v="1"/>
    <n v="28.4"/>
    <x v="6"/>
    <x v="24"/>
    <n v="52665"/>
    <x v="5"/>
    <n v="997"/>
    <x v="2"/>
    <n v="31.97"/>
    <x v="1"/>
    <x v="1"/>
    <x v="1"/>
    <x v="1"/>
    <n v="21814.81"/>
    <x v="3"/>
    <n v="30850.19"/>
    <n v="0.58578163865945121"/>
    <n v="0.41421836134054879"/>
  </r>
  <r>
    <x v="8"/>
    <n v="16.86"/>
    <x v="5"/>
    <x v="9"/>
    <n v="274558"/>
    <x v="5"/>
    <n v="395"/>
    <x v="0"/>
    <n v="84.6"/>
    <x v="0"/>
    <x v="4"/>
    <x v="0"/>
    <x v="0"/>
    <n v="113057.69"/>
    <x v="1"/>
    <n v="161500.31"/>
    <n v="0.5882192833572506"/>
    <n v="0.41178071664274946"/>
  </r>
  <r>
    <x v="2"/>
    <n v="8.64"/>
    <x v="4"/>
    <x v="22"/>
    <n v="381252"/>
    <x v="2"/>
    <n v="782"/>
    <x v="1"/>
    <n v="64.28"/>
    <x v="2"/>
    <x v="3"/>
    <x v="1"/>
    <x v="0"/>
    <n v="161145.89000000001"/>
    <x v="0"/>
    <n v="220106.11"/>
    <n v="0.57732447305194456"/>
    <n v="0.42267552694805538"/>
  </r>
  <r>
    <x v="0"/>
    <n v="32.85"/>
    <x v="2"/>
    <x v="27"/>
    <n v="311663"/>
    <x v="3"/>
    <n v="981"/>
    <x v="1"/>
    <n v="99.65"/>
    <x v="0"/>
    <x v="0"/>
    <x v="1"/>
    <x v="0"/>
    <n v="133606.1"/>
    <x v="1"/>
    <n v="178056.9"/>
    <n v="0.57131228281830049"/>
    <n v="0.42868771718169946"/>
  </r>
  <r>
    <x v="4"/>
    <n v="46.43"/>
    <x v="0"/>
    <x v="39"/>
    <n v="61742"/>
    <x v="7"/>
    <n v="915"/>
    <x v="2"/>
    <n v="25.84"/>
    <x v="1"/>
    <x v="0"/>
    <x v="2"/>
    <x v="0"/>
    <n v="39628.51"/>
    <x v="2"/>
    <n v="22113.489999999998"/>
    <n v="0.35815959962424276"/>
    <n v="0.64184040037575718"/>
  </r>
  <r>
    <x v="0"/>
    <n v="59.95"/>
    <x v="5"/>
    <x v="9"/>
    <n v="202491"/>
    <x v="2"/>
    <n v="954"/>
    <x v="0"/>
    <n v="96.23"/>
    <x v="2"/>
    <x v="3"/>
    <x v="0"/>
    <x v="1"/>
    <n v="156829.51"/>
    <x v="2"/>
    <n v="45661.489999999991"/>
    <n v="0.22549886167780292"/>
    <n v="0.77450113832219714"/>
  </r>
  <r>
    <x v="3"/>
    <n v="59.42"/>
    <x v="5"/>
    <x v="13"/>
    <n v="352786"/>
    <x v="6"/>
    <n v="124"/>
    <x v="0"/>
    <n v="72.94"/>
    <x v="2"/>
    <x v="9"/>
    <x v="0"/>
    <x v="1"/>
    <n v="185912.7"/>
    <x v="2"/>
    <n v="166873.29999999999"/>
    <n v="0.47301565254857048"/>
    <n v="0.52698434745142952"/>
  </r>
  <r>
    <x v="9"/>
    <n v="55.32"/>
    <x v="5"/>
    <x v="9"/>
    <n v="224202"/>
    <x v="2"/>
    <n v="452"/>
    <x v="0"/>
    <n v="61.19"/>
    <x v="2"/>
    <x v="3"/>
    <x v="2"/>
    <x v="0"/>
    <n v="165872.35"/>
    <x v="0"/>
    <n v="58329.649999999994"/>
    <n v="0.2601656095842142"/>
    <n v="0.7398343904157858"/>
  </r>
  <r>
    <x v="2"/>
    <n v="8.33"/>
    <x v="7"/>
    <x v="36"/>
    <n v="274409"/>
    <x v="4"/>
    <n v="785"/>
    <x v="2"/>
    <n v="42.7"/>
    <x v="0"/>
    <x v="0"/>
    <x v="0"/>
    <x v="1"/>
    <n v="189624.37"/>
    <x v="0"/>
    <n v="84784.63"/>
    <n v="0.30897175384189296"/>
    <n v="0.6910282461581071"/>
  </r>
  <r>
    <x v="1"/>
    <n v="34.11"/>
    <x v="1"/>
    <x v="25"/>
    <n v="89400"/>
    <x v="3"/>
    <n v="777"/>
    <x v="2"/>
    <n v="36.44"/>
    <x v="0"/>
    <x v="1"/>
    <x v="1"/>
    <x v="1"/>
    <n v="38334.28"/>
    <x v="2"/>
    <n v="51065.72"/>
    <n v="0.57120492170022374"/>
    <n v="0.42879507829977626"/>
  </r>
  <r>
    <x v="7"/>
    <n v="24.77"/>
    <x v="4"/>
    <x v="12"/>
    <n v="210635"/>
    <x v="6"/>
    <n v="283"/>
    <x v="0"/>
    <n v="91.98"/>
    <x v="1"/>
    <x v="1"/>
    <x v="2"/>
    <x v="1"/>
    <n v="125680.31"/>
    <x v="0"/>
    <n v="84954.69"/>
    <n v="0.40332656016331569"/>
    <n v="0.59667343983668431"/>
  </r>
  <r>
    <x v="1"/>
    <n v="28.17"/>
    <x v="5"/>
    <x v="20"/>
    <n v="204563"/>
    <x v="2"/>
    <n v="236"/>
    <x v="1"/>
    <n v="98.06"/>
    <x v="2"/>
    <x v="3"/>
    <x v="1"/>
    <x v="1"/>
    <n v="121125.05"/>
    <x v="1"/>
    <n v="83437.95"/>
    <n v="0.40788387929390946"/>
    <n v="0.59211612070609054"/>
  </r>
  <r>
    <x v="6"/>
    <n v="35.409999999999997"/>
    <x v="6"/>
    <x v="10"/>
    <n v="274712"/>
    <x v="0"/>
    <n v="583"/>
    <x v="2"/>
    <n v="27.13"/>
    <x v="2"/>
    <x v="2"/>
    <x v="1"/>
    <x v="0"/>
    <n v="163460.85999999999"/>
    <x v="1"/>
    <n v="111251.14000000001"/>
    <n v="0.40497371793005044"/>
    <n v="0.59502628206994956"/>
  </r>
  <r>
    <x v="1"/>
    <n v="61.04"/>
    <x v="0"/>
    <x v="6"/>
    <n v="92980"/>
    <x v="6"/>
    <n v="454"/>
    <x v="0"/>
    <n v="71.680000000000007"/>
    <x v="0"/>
    <x v="4"/>
    <x v="0"/>
    <x v="0"/>
    <n v="68091.97"/>
    <x v="2"/>
    <n v="24888.03"/>
    <n v="0.26767078941707895"/>
    <n v="0.73232921058292111"/>
  </r>
  <r>
    <x v="5"/>
    <n v="24.66"/>
    <x v="7"/>
    <x v="36"/>
    <n v="370113"/>
    <x v="7"/>
    <n v="436"/>
    <x v="0"/>
    <n v="63.34"/>
    <x v="1"/>
    <x v="0"/>
    <x v="1"/>
    <x v="0"/>
    <n v="252559.61"/>
    <x v="1"/>
    <n v="117553.39000000001"/>
    <n v="0.31761486356869395"/>
    <n v="0.68238513643130605"/>
  </r>
  <r>
    <x v="4"/>
    <n v="22.62"/>
    <x v="3"/>
    <x v="7"/>
    <n v="101198"/>
    <x v="7"/>
    <n v="801"/>
    <x v="0"/>
    <n v="71.900000000000006"/>
    <x v="0"/>
    <x v="2"/>
    <x v="2"/>
    <x v="1"/>
    <n v="41557.39"/>
    <x v="0"/>
    <n v="59640.61"/>
    <n v="0.58934573805806434"/>
    <n v="0.41065426194193561"/>
  </r>
  <r>
    <x v="5"/>
    <n v="66.81"/>
    <x v="0"/>
    <x v="0"/>
    <n v="95269"/>
    <x v="1"/>
    <n v="319"/>
    <x v="2"/>
    <n v="51.64"/>
    <x v="0"/>
    <x v="6"/>
    <x v="0"/>
    <x v="1"/>
    <n v="59950.7"/>
    <x v="0"/>
    <n v="35318.300000000003"/>
    <n v="0.3707218507594286"/>
    <n v="0.62927814924057135"/>
  </r>
  <r>
    <x v="3"/>
    <n v="33.159999999999997"/>
    <x v="0"/>
    <x v="29"/>
    <n v="52987"/>
    <x v="7"/>
    <n v="774"/>
    <x v="0"/>
    <n v="91.42"/>
    <x v="2"/>
    <x v="7"/>
    <x v="0"/>
    <x v="1"/>
    <n v="25042.66"/>
    <x v="0"/>
    <n v="27944.34"/>
    <n v="0.52738105573065097"/>
    <n v="0.47261894426934908"/>
  </r>
  <r>
    <x v="0"/>
    <n v="62.2"/>
    <x v="4"/>
    <x v="16"/>
    <n v="186474"/>
    <x v="7"/>
    <n v="924"/>
    <x v="0"/>
    <n v="86.32"/>
    <x v="0"/>
    <x v="6"/>
    <x v="0"/>
    <x v="1"/>
    <n v="140853.19"/>
    <x v="0"/>
    <n v="45620.81"/>
    <n v="0.24464970987912524"/>
    <n v="0.75535029012087473"/>
  </r>
  <r>
    <x v="9"/>
    <n v="64.98"/>
    <x v="7"/>
    <x v="23"/>
    <n v="311119"/>
    <x v="5"/>
    <n v="417"/>
    <x v="0"/>
    <n v="67.05"/>
    <x v="0"/>
    <x v="8"/>
    <x v="1"/>
    <x v="0"/>
    <n v="229998.88"/>
    <x v="1"/>
    <n v="81120.12"/>
    <n v="0.26073663132113434"/>
    <n v="0.73926336867886566"/>
  </r>
  <r>
    <x v="1"/>
    <n v="56.62"/>
    <x v="7"/>
    <x v="23"/>
    <n v="360610"/>
    <x v="6"/>
    <n v="108"/>
    <x v="2"/>
    <n v="56.6"/>
    <x v="0"/>
    <x v="4"/>
    <x v="0"/>
    <x v="1"/>
    <n v="172757.5"/>
    <x v="2"/>
    <n v="187852.5"/>
    <n v="0.52092981337178668"/>
    <n v="0.47907018662821332"/>
  </r>
  <r>
    <x v="5"/>
    <n v="12.72"/>
    <x v="3"/>
    <x v="11"/>
    <n v="270173"/>
    <x v="5"/>
    <n v="583"/>
    <x v="0"/>
    <n v="76.66"/>
    <x v="0"/>
    <x v="7"/>
    <x v="0"/>
    <x v="0"/>
    <n v="184574.82"/>
    <x v="2"/>
    <n v="85598.18"/>
    <n v="0.31682729214244204"/>
    <n v="0.68317270785755801"/>
  </r>
  <r>
    <x v="8"/>
    <n v="21.91"/>
    <x v="3"/>
    <x v="7"/>
    <n v="176803"/>
    <x v="1"/>
    <n v="504"/>
    <x v="2"/>
    <n v="39.729999999999997"/>
    <x v="2"/>
    <x v="6"/>
    <x v="2"/>
    <x v="0"/>
    <n v="130785.94"/>
    <x v="0"/>
    <n v="46017.06"/>
    <n v="0.26027307228949736"/>
    <n v="0.73972692771050264"/>
  </r>
  <r>
    <x v="6"/>
    <n v="15.42"/>
    <x v="0"/>
    <x v="0"/>
    <n v="221764"/>
    <x v="5"/>
    <n v="161"/>
    <x v="0"/>
    <n v="79.7"/>
    <x v="2"/>
    <x v="5"/>
    <x v="2"/>
    <x v="0"/>
    <n v="99619.15"/>
    <x v="2"/>
    <n v="122144.85"/>
    <n v="0.55078754892588522"/>
    <n v="0.44921245107411478"/>
  </r>
  <r>
    <x v="7"/>
    <n v="51.97"/>
    <x v="0"/>
    <x v="39"/>
    <n v="392262"/>
    <x v="7"/>
    <n v="735"/>
    <x v="0"/>
    <n v="87.15"/>
    <x v="2"/>
    <x v="7"/>
    <x v="2"/>
    <x v="1"/>
    <n v="165879.37"/>
    <x v="0"/>
    <n v="226382.63"/>
    <n v="0.57712098036516413"/>
    <n v="0.42287901963483587"/>
  </r>
  <r>
    <x v="8"/>
    <n v="29.41"/>
    <x v="7"/>
    <x v="17"/>
    <n v="274468"/>
    <x v="4"/>
    <n v="969"/>
    <x v="1"/>
    <n v="77.86"/>
    <x v="0"/>
    <x v="0"/>
    <x v="1"/>
    <x v="1"/>
    <n v="203024.94"/>
    <x v="3"/>
    <n v="71443.06"/>
    <n v="0.26029650086713202"/>
    <n v="0.73970349913286793"/>
  </r>
  <r>
    <x v="0"/>
    <n v="14.81"/>
    <x v="0"/>
    <x v="0"/>
    <n v="311149"/>
    <x v="3"/>
    <n v="644"/>
    <x v="1"/>
    <n v="80.959999999999994"/>
    <x v="0"/>
    <x v="1"/>
    <x v="0"/>
    <x v="1"/>
    <n v="240614.82"/>
    <x v="1"/>
    <n v="70534.179999999993"/>
    <n v="0.22668939961240434"/>
    <n v="0.77331060038759569"/>
  </r>
  <r>
    <x v="6"/>
    <n v="12.2"/>
    <x v="0"/>
    <x v="39"/>
    <n v="278934"/>
    <x v="1"/>
    <n v="757"/>
    <x v="2"/>
    <n v="59.14"/>
    <x v="1"/>
    <x v="1"/>
    <x v="0"/>
    <x v="1"/>
    <n v="210935.95"/>
    <x v="3"/>
    <n v="67998.049999999988"/>
    <n v="0.24377827729857238"/>
    <n v="0.75622172270142762"/>
  </r>
  <r>
    <x v="8"/>
    <n v="77.88"/>
    <x v="2"/>
    <x v="2"/>
    <n v="200947"/>
    <x v="9"/>
    <n v="613"/>
    <x v="2"/>
    <n v="46.92"/>
    <x v="0"/>
    <x v="1"/>
    <x v="1"/>
    <x v="1"/>
    <n v="104005.02"/>
    <x v="3"/>
    <n v="96941.98"/>
    <n v="0.48242561471432766"/>
    <n v="0.51757438528567234"/>
  </r>
  <r>
    <x v="8"/>
    <n v="15.36"/>
    <x v="7"/>
    <x v="30"/>
    <n v="200284"/>
    <x v="1"/>
    <n v="427"/>
    <x v="2"/>
    <n v="32.049999999999997"/>
    <x v="1"/>
    <x v="1"/>
    <x v="0"/>
    <x v="0"/>
    <n v="158734.48000000001"/>
    <x v="1"/>
    <n v="41549.51999999999"/>
    <n v="0.20745301671626284"/>
    <n v="0.79254698328373718"/>
  </r>
  <r>
    <x v="8"/>
    <n v="17.93"/>
    <x v="0"/>
    <x v="35"/>
    <n v="178547"/>
    <x v="2"/>
    <n v="276"/>
    <x v="1"/>
    <n v="89.5"/>
    <x v="1"/>
    <x v="2"/>
    <x v="0"/>
    <x v="1"/>
    <n v="71583.61"/>
    <x v="1"/>
    <n v="106963.39"/>
    <n v="0.59907693772508075"/>
    <n v="0.4009230622749192"/>
  </r>
  <r>
    <x v="4"/>
    <n v="65.28"/>
    <x v="5"/>
    <x v="13"/>
    <n v="67541"/>
    <x v="3"/>
    <n v="924"/>
    <x v="2"/>
    <n v="49.93"/>
    <x v="2"/>
    <x v="4"/>
    <x v="0"/>
    <x v="1"/>
    <n v="48668.39"/>
    <x v="0"/>
    <n v="18872.61"/>
    <n v="0.27942449771250055"/>
    <n v="0.72057550228749945"/>
  </r>
  <r>
    <x v="3"/>
    <n v="75.3"/>
    <x v="3"/>
    <x v="32"/>
    <n v="80147"/>
    <x v="0"/>
    <n v="741"/>
    <x v="1"/>
    <n v="93.04"/>
    <x v="1"/>
    <x v="0"/>
    <x v="0"/>
    <x v="1"/>
    <n v="61493.67"/>
    <x v="3"/>
    <n v="18653.330000000002"/>
    <n v="0.23273896714786582"/>
    <n v="0.76726103285213421"/>
  </r>
  <r>
    <x v="5"/>
    <n v="27.91"/>
    <x v="5"/>
    <x v="20"/>
    <n v="209523"/>
    <x v="1"/>
    <n v="942"/>
    <x v="0"/>
    <n v="99.9"/>
    <x v="1"/>
    <x v="6"/>
    <x v="2"/>
    <x v="0"/>
    <n v="100330.46"/>
    <x v="2"/>
    <n v="109192.54"/>
    <n v="0.52114822716360487"/>
    <n v="0.47885177283639507"/>
  </r>
  <r>
    <x v="1"/>
    <n v="45.17"/>
    <x v="0"/>
    <x v="39"/>
    <n v="393036"/>
    <x v="3"/>
    <n v="295"/>
    <x v="2"/>
    <n v="44.92"/>
    <x v="0"/>
    <x v="0"/>
    <x v="0"/>
    <x v="1"/>
    <n v="289889.86"/>
    <x v="1"/>
    <n v="103146.14000000001"/>
    <n v="0.26243433171516101"/>
    <n v="0.73756566828483905"/>
  </r>
  <r>
    <x v="4"/>
    <n v="50.91"/>
    <x v="4"/>
    <x v="22"/>
    <n v="374594"/>
    <x v="9"/>
    <n v="422"/>
    <x v="2"/>
    <n v="51.61"/>
    <x v="2"/>
    <x v="1"/>
    <x v="2"/>
    <x v="0"/>
    <n v="189731.45"/>
    <x v="2"/>
    <n v="184862.55"/>
    <n v="0.4935010971878887"/>
    <n v="0.5064989028121113"/>
  </r>
  <r>
    <x v="3"/>
    <n v="28.67"/>
    <x v="7"/>
    <x v="36"/>
    <n v="320505"/>
    <x v="2"/>
    <n v="927"/>
    <x v="2"/>
    <n v="53.87"/>
    <x v="0"/>
    <x v="0"/>
    <x v="1"/>
    <x v="0"/>
    <n v="215224.07"/>
    <x v="3"/>
    <n v="105280.93"/>
    <n v="0.32848451662220557"/>
    <n v="0.67151548337779443"/>
  </r>
  <r>
    <x v="2"/>
    <n v="76.89"/>
    <x v="0"/>
    <x v="29"/>
    <n v="115502"/>
    <x v="2"/>
    <n v="422"/>
    <x v="1"/>
    <n v="82.78"/>
    <x v="0"/>
    <x v="6"/>
    <x v="0"/>
    <x v="0"/>
    <n v="80959.08"/>
    <x v="3"/>
    <n v="34542.92"/>
    <n v="0.29906772177105156"/>
    <n v="0.70093227822894844"/>
  </r>
  <r>
    <x v="3"/>
    <n v="57.26"/>
    <x v="1"/>
    <x v="25"/>
    <n v="247929"/>
    <x v="1"/>
    <n v="319"/>
    <x v="1"/>
    <n v="62.2"/>
    <x v="1"/>
    <x v="6"/>
    <x v="0"/>
    <x v="0"/>
    <n v="190561.88"/>
    <x v="2"/>
    <n v="57367.119999999995"/>
    <n v="0.23138527562326308"/>
    <n v="0.76861472437673695"/>
  </r>
  <r>
    <x v="1"/>
    <n v="72.89"/>
    <x v="6"/>
    <x v="21"/>
    <n v="218776"/>
    <x v="4"/>
    <n v="568"/>
    <x v="2"/>
    <n v="54.2"/>
    <x v="2"/>
    <x v="0"/>
    <x v="0"/>
    <x v="1"/>
    <n v="169308.82"/>
    <x v="3"/>
    <n v="49467.179999999993"/>
    <n v="0.22610880535342082"/>
    <n v="0.77389119464657918"/>
  </r>
  <r>
    <x v="8"/>
    <n v="22.53"/>
    <x v="3"/>
    <x v="32"/>
    <n v="102220"/>
    <x v="9"/>
    <n v="369"/>
    <x v="1"/>
    <n v="83.7"/>
    <x v="2"/>
    <x v="1"/>
    <x v="0"/>
    <x v="1"/>
    <n v="69881.87"/>
    <x v="0"/>
    <n v="32338.130000000005"/>
    <n v="0.31635814909019766"/>
    <n v="0.68364185090980234"/>
  </r>
  <r>
    <x v="8"/>
    <n v="28.64"/>
    <x v="2"/>
    <x v="38"/>
    <n v="233257"/>
    <x v="5"/>
    <n v="570"/>
    <x v="1"/>
    <n v="98.44"/>
    <x v="1"/>
    <x v="8"/>
    <x v="2"/>
    <x v="1"/>
    <n v="179660.18"/>
    <x v="2"/>
    <n v="53596.820000000007"/>
    <n v="0.22977582666329416"/>
    <n v="0.77022417333670579"/>
  </r>
  <r>
    <x v="0"/>
    <n v="40.99"/>
    <x v="3"/>
    <x v="3"/>
    <n v="194234"/>
    <x v="2"/>
    <n v="582"/>
    <x v="0"/>
    <n v="76.680000000000007"/>
    <x v="2"/>
    <x v="3"/>
    <x v="2"/>
    <x v="1"/>
    <n v="145954.25"/>
    <x v="0"/>
    <n v="48279.75"/>
    <n v="0.24856487535652871"/>
    <n v="0.75143512464347129"/>
  </r>
  <r>
    <x v="7"/>
    <n v="14.5"/>
    <x v="3"/>
    <x v="11"/>
    <n v="226473"/>
    <x v="1"/>
    <n v="368"/>
    <x v="0"/>
    <n v="93.99"/>
    <x v="1"/>
    <x v="4"/>
    <x v="1"/>
    <x v="0"/>
    <n v="116019.09"/>
    <x v="0"/>
    <n v="110453.91"/>
    <n v="0.4877133698056722"/>
    <n v="0.51228663019432774"/>
  </r>
  <r>
    <x v="2"/>
    <n v="72.33"/>
    <x v="7"/>
    <x v="17"/>
    <n v="169289"/>
    <x v="9"/>
    <n v="597"/>
    <x v="0"/>
    <n v="85.4"/>
    <x v="0"/>
    <x v="1"/>
    <x v="2"/>
    <x v="1"/>
    <n v="68410.47"/>
    <x v="1"/>
    <n v="100878.53"/>
    <n v="0.59589536236849405"/>
    <n v="0.40410463763150589"/>
  </r>
  <r>
    <x v="0"/>
    <n v="61.92"/>
    <x v="7"/>
    <x v="17"/>
    <n v="347423"/>
    <x v="5"/>
    <n v="201"/>
    <x v="2"/>
    <n v="28.03"/>
    <x v="1"/>
    <x v="4"/>
    <x v="2"/>
    <x v="1"/>
    <n v="262744.61"/>
    <x v="1"/>
    <n v="84678.390000000014"/>
    <n v="0.24373282713004035"/>
    <n v="0.75626717286995959"/>
  </r>
  <r>
    <x v="9"/>
    <n v="56.6"/>
    <x v="7"/>
    <x v="23"/>
    <n v="52697"/>
    <x v="6"/>
    <n v="932"/>
    <x v="1"/>
    <n v="96.93"/>
    <x v="0"/>
    <x v="0"/>
    <x v="2"/>
    <x v="1"/>
    <n v="41040.35"/>
    <x v="2"/>
    <n v="11656.650000000001"/>
    <n v="0.22120139666394675"/>
    <n v="0.77879860333605322"/>
  </r>
  <r>
    <x v="4"/>
    <n v="43.21"/>
    <x v="5"/>
    <x v="5"/>
    <n v="376481"/>
    <x v="5"/>
    <n v="485"/>
    <x v="1"/>
    <n v="85.67"/>
    <x v="0"/>
    <x v="0"/>
    <x v="0"/>
    <x v="1"/>
    <n v="237190.11"/>
    <x v="2"/>
    <n v="139290.89000000001"/>
    <n v="0.36998119427009601"/>
    <n v="0.63001880572990399"/>
  </r>
  <r>
    <x v="6"/>
    <n v="24.7"/>
    <x v="1"/>
    <x v="25"/>
    <n v="67859"/>
    <x v="7"/>
    <n v="901"/>
    <x v="0"/>
    <n v="70.63"/>
    <x v="2"/>
    <x v="7"/>
    <x v="0"/>
    <x v="0"/>
    <n v="45768.04"/>
    <x v="0"/>
    <n v="22090.959999999999"/>
    <n v="0.32554207990097112"/>
    <n v="0.67445792009902883"/>
  </r>
  <r>
    <x v="1"/>
    <n v="30.96"/>
    <x v="6"/>
    <x v="33"/>
    <n v="99932"/>
    <x v="0"/>
    <n v="254"/>
    <x v="2"/>
    <n v="53.14"/>
    <x v="1"/>
    <x v="2"/>
    <x v="1"/>
    <x v="0"/>
    <n v="55735.43"/>
    <x v="1"/>
    <n v="44196.57"/>
    <n v="0.44226644118000241"/>
    <n v="0.55773355881999764"/>
  </r>
  <r>
    <x v="8"/>
    <n v="44.5"/>
    <x v="5"/>
    <x v="20"/>
    <n v="348927"/>
    <x v="0"/>
    <n v="657"/>
    <x v="1"/>
    <n v="94.18"/>
    <x v="2"/>
    <x v="2"/>
    <x v="2"/>
    <x v="1"/>
    <n v="193088.5"/>
    <x v="3"/>
    <n v="155838.5"/>
    <n v="0.44662207281179156"/>
    <n v="0.55337792718820844"/>
  </r>
  <r>
    <x v="0"/>
    <n v="26.97"/>
    <x v="3"/>
    <x v="11"/>
    <n v="270495"/>
    <x v="3"/>
    <n v="256"/>
    <x v="1"/>
    <n v="68.790000000000006"/>
    <x v="2"/>
    <x v="4"/>
    <x v="2"/>
    <x v="0"/>
    <n v="208192.84"/>
    <x v="2"/>
    <n v="62302.16"/>
    <n v="0.23032647553559216"/>
    <n v="0.76967352446440784"/>
  </r>
  <r>
    <x v="6"/>
    <n v="5.19"/>
    <x v="3"/>
    <x v="3"/>
    <n v="187503"/>
    <x v="5"/>
    <n v="261"/>
    <x v="0"/>
    <n v="76.13"/>
    <x v="2"/>
    <x v="5"/>
    <x v="1"/>
    <x v="0"/>
    <n v="121362.78"/>
    <x v="3"/>
    <n v="66140.22"/>
    <n v="0.35274219612486202"/>
    <n v="0.64725780387513798"/>
  </r>
  <r>
    <x v="5"/>
    <n v="21.83"/>
    <x v="2"/>
    <x v="27"/>
    <n v="177699"/>
    <x v="6"/>
    <n v="163"/>
    <x v="0"/>
    <n v="97.86"/>
    <x v="2"/>
    <x v="9"/>
    <x v="0"/>
    <x v="1"/>
    <n v="124299.29"/>
    <x v="1"/>
    <n v="53399.710000000006"/>
    <n v="0.30050653070641931"/>
    <n v="0.69949346929358069"/>
  </r>
  <r>
    <x v="5"/>
    <n v="56.05"/>
    <x v="2"/>
    <x v="38"/>
    <n v="153025"/>
    <x v="6"/>
    <n v="494"/>
    <x v="2"/>
    <n v="59.66"/>
    <x v="0"/>
    <x v="0"/>
    <x v="0"/>
    <x v="1"/>
    <n v="64655.82"/>
    <x v="2"/>
    <n v="88369.18"/>
    <n v="0.57748198006861617"/>
    <n v="0.42251801993138377"/>
  </r>
  <r>
    <x v="2"/>
    <n v="77.84"/>
    <x v="1"/>
    <x v="25"/>
    <n v="95870"/>
    <x v="0"/>
    <n v="360"/>
    <x v="0"/>
    <n v="62.88"/>
    <x v="0"/>
    <x v="1"/>
    <x v="1"/>
    <x v="1"/>
    <n v="63766.75"/>
    <x v="0"/>
    <n v="32103.25"/>
    <n v="0.33486231354959839"/>
    <n v="0.66513768645040161"/>
  </r>
  <r>
    <x v="0"/>
    <n v="5.77"/>
    <x v="6"/>
    <x v="24"/>
    <n v="394917"/>
    <x v="3"/>
    <n v="683"/>
    <x v="1"/>
    <n v="67.930000000000007"/>
    <x v="2"/>
    <x v="4"/>
    <x v="1"/>
    <x v="1"/>
    <n v="162229.88"/>
    <x v="1"/>
    <n v="232687.12"/>
    <n v="0.5892051241146874"/>
    <n v="0.4107948758853126"/>
  </r>
  <r>
    <x v="5"/>
    <n v="32.43"/>
    <x v="6"/>
    <x v="31"/>
    <n v="240827"/>
    <x v="2"/>
    <n v="375"/>
    <x v="2"/>
    <n v="41.26"/>
    <x v="0"/>
    <x v="6"/>
    <x v="1"/>
    <x v="0"/>
    <n v="191424.46"/>
    <x v="3"/>
    <n v="49402.540000000008"/>
    <n v="0.20513704858674486"/>
    <n v="0.79486295141325514"/>
  </r>
  <r>
    <x v="5"/>
    <n v="68.680000000000007"/>
    <x v="4"/>
    <x v="18"/>
    <n v="199523"/>
    <x v="3"/>
    <n v="357"/>
    <x v="0"/>
    <n v="81.98"/>
    <x v="2"/>
    <x v="4"/>
    <x v="1"/>
    <x v="0"/>
    <n v="108115.08"/>
    <x v="1"/>
    <n v="91407.92"/>
    <n v="0.45813224540529163"/>
    <n v="0.54186775459470837"/>
  </r>
  <r>
    <x v="2"/>
    <n v="26.23"/>
    <x v="0"/>
    <x v="6"/>
    <n v="351427"/>
    <x v="7"/>
    <n v="337"/>
    <x v="0"/>
    <n v="71.23"/>
    <x v="2"/>
    <x v="7"/>
    <x v="0"/>
    <x v="0"/>
    <n v="157510.87"/>
    <x v="3"/>
    <n v="193916.13"/>
    <n v="0.55179633323563648"/>
    <n v="0.44820366676436357"/>
  </r>
  <r>
    <x v="8"/>
    <n v="11.63"/>
    <x v="3"/>
    <x v="14"/>
    <n v="357017"/>
    <x v="2"/>
    <n v="713"/>
    <x v="1"/>
    <n v="96.85"/>
    <x v="1"/>
    <x v="3"/>
    <x v="2"/>
    <x v="1"/>
    <n v="148777.51999999999"/>
    <x v="1"/>
    <n v="208239.48"/>
    <n v="0.58327609049429019"/>
    <n v="0.41672390950570976"/>
  </r>
  <r>
    <x v="2"/>
    <n v="24.38"/>
    <x v="4"/>
    <x v="16"/>
    <n v="351917"/>
    <x v="6"/>
    <n v="916"/>
    <x v="1"/>
    <n v="87.22"/>
    <x v="0"/>
    <x v="7"/>
    <x v="0"/>
    <x v="1"/>
    <n v="277337.49"/>
    <x v="0"/>
    <n v="74579.510000000009"/>
    <n v="0.21192357857108354"/>
    <n v="0.78807642142891643"/>
  </r>
  <r>
    <x v="0"/>
    <n v="72.94"/>
    <x v="2"/>
    <x v="34"/>
    <n v="265890"/>
    <x v="7"/>
    <n v="275"/>
    <x v="0"/>
    <n v="90.18"/>
    <x v="2"/>
    <x v="7"/>
    <x v="0"/>
    <x v="0"/>
    <n v="114648.19"/>
    <x v="3"/>
    <n v="151241.81"/>
    <n v="0.56881345669261729"/>
    <n v="0.43118654330738276"/>
  </r>
  <r>
    <x v="1"/>
    <n v="38.979999999999997"/>
    <x v="3"/>
    <x v="14"/>
    <n v="221895"/>
    <x v="3"/>
    <n v="284"/>
    <x v="1"/>
    <n v="71.44"/>
    <x v="0"/>
    <x v="1"/>
    <x v="1"/>
    <x v="1"/>
    <n v="130574.96"/>
    <x v="2"/>
    <n v="91320.04"/>
    <n v="0.41154618175263075"/>
    <n v="0.58845381824736931"/>
  </r>
  <r>
    <x v="2"/>
    <n v="40.83"/>
    <x v="0"/>
    <x v="35"/>
    <n v="189089"/>
    <x v="7"/>
    <n v="354"/>
    <x v="2"/>
    <n v="54.92"/>
    <x v="0"/>
    <x v="2"/>
    <x v="2"/>
    <x v="0"/>
    <n v="95754.72"/>
    <x v="1"/>
    <n v="93334.28"/>
    <n v="0.49359973345884739"/>
    <n v="0.50640026654115255"/>
  </r>
  <r>
    <x v="7"/>
    <n v="10.53"/>
    <x v="0"/>
    <x v="6"/>
    <n v="239282"/>
    <x v="0"/>
    <n v="267"/>
    <x v="2"/>
    <n v="44.52"/>
    <x v="0"/>
    <x v="0"/>
    <x v="1"/>
    <x v="0"/>
    <n v="167000.15"/>
    <x v="2"/>
    <n v="72281.850000000006"/>
    <n v="0.30207809195844237"/>
    <n v="0.69792190804155763"/>
  </r>
  <r>
    <x v="7"/>
    <n v="43.91"/>
    <x v="5"/>
    <x v="20"/>
    <n v="327113"/>
    <x v="4"/>
    <n v="501"/>
    <x v="2"/>
    <n v="43.86"/>
    <x v="0"/>
    <x v="0"/>
    <x v="2"/>
    <x v="0"/>
    <n v="223830.21"/>
    <x v="1"/>
    <n v="103282.79000000001"/>
    <n v="0.31574040163490907"/>
    <n v="0.68425959836509098"/>
  </r>
  <r>
    <x v="6"/>
    <n v="5.6"/>
    <x v="0"/>
    <x v="6"/>
    <n v="185964"/>
    <x v="0"/>
    <n v="858"/>
    <x v="0"/>
    <n v="70.040000000000006"/>
    <x v="1"/>
    <x v="0"/>
    <x v="0"/>
    <x v="1"/>
    <n v="100066.24000000001"/>
    <x v="1"/>
    <n v="85897.76"/>
    <n v="0.46190531500720566"/>
    <n v="0.53809468499279434"/>
  </r>
  <r>
    <x v="2"/>
    <n v="71.47"/>
    <x v="2"/>
    <x v="38"/>
    <n v="256007"/>
    <x v="4"/>
    <n v="660"/>
    <x v="1"/>
    <n v="78.87"/>
    <x v="1"/>
    <x v="0"/>
    <x v="0"/>
    <x v="1"/>
    <n v="140801.70000000001"/>
    <x v="2"/>
    <n v="115205.29999999999"/>
    <n v="0.45000839820786148"/>
    <n v="0.54999160179213857"/>
  </r>
  <r>
    <x v="0"/>
    <n v="41.68"/>
    <x v="3"/>
    <x v="11"/>
    <n v="392547"/>
    <x v="9"/>
    <n v="708"/>
    <x v="0"/>
    <n v="76.63"/>
    <x v="1"/>
    <x v="0"/>
    <x v="2"/>
    <x v="1"/>
    <n v="186770.06"/>
    <x v="2"/>
    <n v="205776.94"/>
    <n v="0.52420968699289516"/>
    <n v="0.47579031300710489"/>
  </r>
  <r>
    <x v="5"/>
    <n v="61.12"/>
    <x v="7"/>
    <x v="17"/>
    <n v="290626"/>
    <x v="8"/>
    <n v="732"/>
    <x v="2"/>
    <n v="54.35"/>
    <x v="0"/>
    <x v="4"/>
    <x v="1"/>
    <x v="0"/>
    <n v="149969.94"/>
    <x v="0"/>
    <n v="140656.06"/>
    <n v="0.48397617556584749"/>
    <n v="0.51602382443415251"/>
  </r>
  <r>
    <x v="6"/>
    <n v="62.12"/>
    <x v="5"/>
    <x v="15"/>
    <n v="279276"/>
    <x v="2"/>
    <n v="730"/>
    <x v="0"/>
    <n v="75.05"/>
    <x v="1"/>
    <x v="1"/>
    <x v="0"/>
    <x v="1"/>
    <n v="197776.91"/>
    <x v="2"/>
    <n v="81499.09"/>
    <n v="0.29182274882195391"/>
    <n v="0.70817725117804609"/>
  </r>
  <r>
    <x v="2"/>
    <n v="35.130000000000003"/>
    <x v="4"/>
    <x v="16"/>
    <n v="326580"/>
    <x v="9"/>
    <n v="460"/>
    <x v="2"/>
    <n v="41.35"/>
    <x v="0"/>
    <x v="1"/>
    <x v="1"/>
    <x v="0"/>
    <n v="141051.32999999999"/>
    <x v="3"/>
    <n v="185528.67"/>
    <n v="0.56809562741135411"/>
    <n v="0.43190437258864595"/>
  </r>
  <r>
    <x v="5"/>
    <n v="14.64"/>
    <x v="5"/>
    <x v="13"/>
    <n v="332911"/>
    <x v="0"/>
    <n v="424"/>
    <x v="1"/>
    <n v="90.28"/>
    <x v="1"/>
    <x v="4"/>
    <x v="2"/>
    <x v="0"/>
    <n v="250640"/>
    <x v="0"/>
    <n v="82271"/>
    <n v="0.24712610877982405"/>
    <n v="0.75287389122017601"/>
  </r>
  <r>
    <x v="9"/>
    <n v="30.18"/>
    <x v="0"/>
    <x v="39"/>
    <n v="218237"/>
    <x v="9"/>
    <n v="978"/>
    <x v="1"/>
    <n v="67.83"/>
    <x v="0"/>
    <x v="1"/>
    <x v="1"/>
    <x v="1"/>
    <n v="155049.26"/>
    <x v="1"/>
    <n v="63187.739999999991"/>
    <n v="0.28953724620481397"/>
    <n v="0.71046275379518598"/>
  </r>
  <r>
    <x v="4"/>
    <n v="67.37"/>
    <x v="2"/>
    <x v="34"/>
    <n v="132009"/>
    <x v="3"/>
    <n v="359"/>
    <x v="1"/>
    <n v="80.099999999999994"/>
    <x v="0"/>
    <x v="1"/>
    <x v="0"/>
    <x v="0"/>
    <n v="97394.42"/>
    <x v="2"/>
    <n v="34614.58"/>
    <n v="0.26221378845381754"/>
    <n v="0.7377862115461824"/>
  </r>
  <r>
    <x v="7"/>
    <n v="69.02"/>
    <x v="3"/>
    <x v="14"/>
    <n v="285856"/>
    <x v="0"/>
    <n v="997"/>
    <x v="0"/>
    <n v="87.48"/>
    <x v="1"/>
    <x v="2"/>
    <x v="0"/>
    <x v="1"/>
    <n v="169488.25"/>
    <x v="2"/>
    <n v="116367.75"/>
    <n v="0.40708521073547521"/>
    <n v="0.59291478926452479"/>
  </r>
  <r>
    <x v="8"/>
    <n v="33.549999999999997"/>
    <x v="4"/>
    <x v="18"/>
    <n v="393210"/>
    <x v="5"/>
    <n v="489"/>
    <x v="2"/>
    <n v="51.14"/>
    <x v="2"/>
    <x v="5"/>
    <x v="1"/>
    <x v="0"/>
    <n v="280842.48"/>
    <x v="3"/>
    <n v="112367.52000000002"/>
    <n v="0.28576974135957889"/>
    <n v="0.71423025864042111"/>
  </r>
  <r>
    <x v="5"/>
    <n v="61.3"/>
    <x v="3"/>
    <x v="11"/>
    <n v="138772"/>
    <x v="5"/>
    <n v="361"/>
    <x v="2"/>
    <n v="49.29"/>
    <x v="0"/>
    <x v="2"/>
    <x v="1"/>
    <x v="1"/>
    <n v="91501.65"/>
    <x v="2"/>
    <n v="47270.350000000006"/>
    <n v="0.34063319689850985"/>
    <n v="0.65936680310149021"/>
  </r>
  <r>
    <x v="9"/>
    <n v="24.55"/>
    <x v="4"/>
    <x v="16"/>
    <n v="80359"/>
    <x v="1"/>
    <n v="630"/>
    <x v="0"/>
    <n v="82.89"/>
    <x v="2"/>
    <x v="6"/>
    <x v="1"/>
    <x v="0"/>
    <n v="47710.5"/>
    <x v="3"/>
    <n v="32648.5"/>
    <n v="0.40628305479162258"/>
    <n v="0.59371694520837737"/>
  </r>
  <r>
    <x v="7"/>
    <n v="33.33"/>
    <x v="2"/>
    <x v="34"/>
    <n v="253552"/>
    <x v="8"/>
    <n v="100"/>
    <x v="2"/>
    <n v="35.31"/>
    <x v="1"/>
    <x v="1"/>
    <x v="1"/>
    <x v="0"/>
    <n v="123681.76"/>
    <x v="0"/>
    <n v="129870.24"/>
    <n v="0.51220357165394081"/>
    <n v="0.48779642834605919"/>
  </r>
  <r>
    <x v="9"/>
    <n v="50.43"/>
    <x v="3"/>
    <x v="3"/>
    <n v="134995"/>
    <x v="7"/>
    <n v="381"/>
    <x v="1"/>
    <n v="89.73"/>
    <x v="0"/>
    <x v="2"/>
    <x v="0"/>
    <x v="1"/>
    <n v="98118.24"/>
    <x v="1"/>
    <n v="36876.759999999995"/>
    <n v="0.2731713026408385"/>
    <n v="0.72682869735916145"/>
  </r>
  <r>
    <x v="4"/>
    <n v="75.599999999999994"/>
    <x v="7"/>
    <x v="23"/>
    <n v="364244"/>
    <x v="8"/>
    <n v="832"/>
    <x v="0"/>
    <n v="84.28"/>
    <x v="2"/>
    <x v="8"/>
    <x v="2"/>
    <x v="1"/>
    <n v="256158.05"/>
    <x v="0"/>
    <n v="108085.95000000001"/>
    <n v="0.29674050910927841"/>
    <n v="0.70325949089072159"/>
  </r>
  <r>
    <x v="9"/>
    <n v="39.19"/>
    <x v="0"/>
    <x v="29"/>
    <n v="215989"/>
    <x v="8"/>
    <n v="766"/>
    <x v="0"/>
    <n v="90.82"/>
    <x v="1"/>
    <x v="0"/>
    <x v="2"/>
    <x v="0"/>
    <n v="93619.67"/>
    <x v="0"/>
    <n v="122369.33"/>
    <n v="0.56655352818893556"/>
    <n v="0.43344647181106444"/>
  </r>
  <r>
    <x v="9"/>
    <n v="68.38"/>
    <x v="2"/>
    <x v="34"/>
    <n v="159810"/>
    <x v="9"/>
    <n v="725"/>
    <x v="1"/>
    <n v="67.66"/>
    <x v="0"/>
    <x v="0"/>
    <x v="1"/>
    <x v="1"/>
    <n v="127825.24"/>
    <x v="2"/>
    <n v="31984.759999999995"/>
    <n v="0.20014241912270819"/>
    <n v="0.79985758087729186"/>
  </r>
  <r>
    <x v="3"/>
    <n v="70.930000000000007"/>
    <x v="7"/>
    <x v="30"/>
    <n v="387540"/>
    <x v="4"/>
    <n v="350"/>
    <x v="2"/>
    <n v="34.28"/>
    <x v="2"/>
    <x v="0"/>
    <x v="1"/>
    <x v="0"/>
    <n v="214775.03"/>
    <x v="0"/>
    <n v="172764.97"/>
    <n v="0.44579906590287455"/>
    <n v="0.55420093409712545"/>
  </r>
  <r>
    <x v="6"/>
    <n v="18"/>
    <x v="6"/>
    <x v="33"/>
    <n v="226142"/>
    <x v="0"/>
    <n v="839"/>
    <x v="0"/>
    <n v="68.55"/>
    <x v="1"/>
    <x v="0"/>
    <x v="1"/>
    <x v="0"/>
    <n v="169717.83"/>
    <x v="0"/>
    <n v="56424.170000000013"/>
    <n v="0.24950769870258516"/>
    <n v="0.75049230129741484"/>
  </r>
  <r>
    <x v="2"/>
    <n v="23.77"/>
    <x v="4"/>
    <x v="18"/>
    <n v="175125"/>
    <x v="1"/>
    <n v="271"/>
    <x v="1"/>
    <n v="77.16"/>
    <x v="2"/>
    <x v="6"/>
    <x v="2"/>
    <x v="1"/>
    <n v="78665.53"/>
    <x v="3"/>
    <n v="96459.47"/>
    <n v="0.55080354032833689"/>
    <n v="0.44919645967166311"/>
  </r>
  <r>
    <x v="5"/>
    <n v="25.81"/>
    <x v="2"/>
    <x v="2"/>
    <n v="195606"/>
    <x v="9"/>
    <n v="858"/>
    <x v="2"/>
    <n v="26.43"/>
    <x v="1"/>
    <x v="0"/>
    <x v="2"/>
    <x v="0"/>
    <n v="109460.56"/>
    <x v="0"/>
    <n v="86145.44"/>
    <n v="0.44040285062830387"/>
    <n v="0.55959714937169613"/>
  </r>
  <r>
    <x v="4"/>
    <n v="33.200000000000003"/>
    <x v="7"/>
    <x v="30"/>
    <n v="83320"/>
    <x v="8"/>
    <n v="244"/>
    <x v="2"/>
    <n v="31.4"/>
    <x v="0"/>
    <x v="8"/>
    <x v="0"/>
    <x v="1"/>
    <n v="35729.760000000002"/>
    <x v="1"/>
    <n v="47590.239999999998"/>
    <n v="0.57117426788286119"/>
    <n v="0.42882573211713876"/>
  </r>
  <r>
    <x v="3"/>
    <n v="5.33"/>
    <x v="2"/>
    <x v="2"/>
    <n v="148679"/>
    <x v="2"/>
    <n v="777"/>
    <x v="2"/>
    <n v="42.12"/>
    <x v="2"/>
    <x v="3"/>
    <x v="0"/>
    <x v="0"/>
    <n v="81876.44"/>
    <x v="0"/>
    <n v="66802.559999999998"/>
    <n v="0.44930729961864146"/>
    <n v="0.55069270038135854"/>
  </r>
  <r>
    <x v="7"/>
    <n v="43.38"/>
    <x v="7"/>
    <x v="23"/>
    <n v="279578"/>
    <x v="2"/>
    <n v="569"/>
    <x v="0"/>
    <n v="77.91"/>
    <x v="1"/>
    <x v="0"/>
    <x v="0"/>
    <x v="0"/>
    <n v="128730.91"/>
    <x v="3"/>
    <n v="150847.09"/>
    <n v="0.53955279027677427"/>
    <n v="0.46044720972322573"/>
  </r>
  <r>
    <x v="1"/>
    <n v="44.45"/>
    <x v="7"/>
    <x v="17"/>
    <n v="149866"/>
    <x v="7"/>
    <n v="443"/>
    <x v="0"/>
    <n v="90.04"/>
    <x v="1"/>
    <x v="3"/>
    <x v="1"/>
    <x v="0"/>
    <n v="69230.14"/>
    <x v="0"/>
    <n v="80635.86"/>
    <n v="0.53805306073425596"/>
    <n v="0.46194693926574404"/>
  </r>
  <r>
    <x v="3"/>
    <n v="9.34"/>
    <x v="3"/>
    <x v="11"/>
    <n v="307851"/>
    <x v="9"/>
    <n v="641"/>
    <x v="0"/>
    <n v="99.78"/>
    <x v="1"/>
    <x v="0"/>
    <x v="1"/>
    <x v="0"/>
    <n v="136408.92000000001"/>
    <x v="0"/>
    <n v="171442.08"/>
    <n v="0.55689953906272838"/>
    <n v="0.44310046093727162"/>
  </r>
  <r>
    <x v="2"/>
    <n v="9.0500000000000007"/>
    <x v="2"/>
    <x v="34"/>
    <n v="221020"/>
    <x v="6"/>
    <n v="258"/>
    <x v="2"/>
    <n v="59.31"/>
    <x v="0"/>
    <x v="0"/>
    <x v="2"/>
    <x v="1"/>
    <n v="111340.16"/>
    <x v="0"/>
    <n v="109679.84"/>
    <n v="0.49624395982264047"/>
    <n v="0.50375604017735953"/>
  </r>
  <r>
    <x v="1"/>
    <n v="52.43"/>
    <x v="6"/>
    <x v="33"/>
    <n v="131130"/>
    <x v="7"/>
    <n v="596"/>
    <x v="1"/>
    <n v="90.35"/>
    <x v="2"/>
    <x v="7"/>
    <x v="2"/>
    <x v="0"/>
    <n v="80089.509999999995"/>
    <x v="1"/>
    <n v="51040.490000000005"/>
    <n v="0.38923579653778695"/>
    <n v="0.61076420346221305"/>
  </r>
  <r>
    <x v="7"/>
    <n v="35.01"/>
    <x v="7"/>
    <x v="30"/>
    <n v="134201"/>
    <x v="1"/>
    <n v="351"/>
    <x v="0"/>
    <n v="75.28"/>
    <x v="1"/>
    <x v="6"/>
    <x v="2"/>
    <x v="1"/>
    <n v="54353.919999999998"/>
    <x v="1"/>
    <n v="79847.08"/>
    <n v="0.59498125945410241"/>
    <n v="0.40501874054589754"/>
  </r>
  <r>
    <x v="6"/>
    <n v="5.49"/>
    <x v="1"/>
    <x v="1"/>
    <n v="332854"/>
    <x v="3"/>
    <n v="540"/>
    <x v="1"/>
    <n v="79.599999999999994"/>
    <x v="2"/>
    <x v="4"/>
    <x v="0"/>
    <x v="1"/>
    <n v="210951.57"/>
    <x v="1"/>
    <n v="121902.43"/>
    <n v="0.36623393439766383"/>
    <n v="0.63376606560233617"/>
  </r>
  <r>
    <x v="0"/>
    <n v="12.82"/>
    <x v="7"/>
    <x v="30"/>
    <n v="150779"/>
    <x v="1"/>
    <n v="797"/>
    <x v="0"/>
    <n v="64.17"/>
    <x v="0"/>
    <x v="6"/>
    <x v="0"/>
    <x v="1"/>
    <n v="108620.08"/>
    <x v="3"/>
    <n v="42158.92"/>
    <n v="0.27960737237944278"/>
    <n v="0.72039262762055722"/>
  </r>
  <r>
    <x v="2"/>
    <n v="32.03"/>
    <x v="0"/>
    <x v="35"/>
    <n v="53430"/>
    <x v="4"/>
    <n v="535"/>
    <x v="1"/>
    <n v="75.28"/>
    <x v="2"/>
    <x v="0"/>
    <x v="2"/>
    <x v="1"/>
    <n v="36029.919999999998"/>
    <x v="3"/>
    <n v="17400.080000000002"/>
    <n v="0.32566123900430471"/>
    <n v="0.67433876099569523"/>
  </r>
  <r>
    <x v="5"/>
    <n v="20.37"/>
    <x v="6"/>
    <x v="24"/>
    <n v="141440"/>
    <x v="2"/>
    <n v="596"/>
    <x v="2"/>
    <n v="38.880000000000003"/>
    <x v="2"/>
    <x v="3"/>
    <x v="1"/>
    <x v="0"/>
    <n v="108852.87"/>
    <x v="0"/>
    <n v="32587.130000000005"/>
    <n v="0.23039543269230772"/>
    <n v="0.76960456730769222"/>
  </r>
  <r>
    <x v="2"/>
    <n v="17.46"/>
    <x v="1"/>
    <x v="1"/>
    <n v="284433"/>
    <x v="9"/>
    <n v="650"/>
    <x v="0"/>
    <n v="94.12"/>
    <x v="2"/>
    <x v="1"/>
    <x v="1"/>
    <x v="0"/>
    <n v="145249.38"/>
    <x v="0"/>
    <n v="139183.62"/>
    <n v="0.48933710223497273"/>
    <n v="0.51066289776502727"/>
  </r>
  <r>
    <x v="1"/>
    <n v="47.52"/>
    <x v="2"/>
    <x v="34"/>
    <n v="129914"/>
    <x v="2"/>
    <n v="982"/>
    <x v="1"/>
    <n v="91.33"/>
    <x v="1"/>
    <x v="4"/>
    <x v="1"/>
    <x v="1"/>
    <n v="92917.39"/>
    <x v="0"/>
    <n v="36996.61"/>
    <n v="0.28477769909324629"/>
    <n v="0.71522230090675365"/>
  </r>
  <r>
    <x v="7"/>
    <n v="75.680000000000007"/>
    <x v="5"/>
    <x v="9"/>
    <n v="386075"/>
    <x v="4"/>
    <n v="510"/>
    <x v="0"/>
    <n v="89.73"/>
    <x v="2"/>
    <x v="0"/>
    <x v="2"/>
    <x v="1"/>
    <n v="276704.36"/>
    <x v="2"/>
    <n v="109370.64000000001"/>
    <n v="0.28328858382438649"/>
    <n v="0.71671141617561351"/>
  </r>
  <r>
    <x v="1"/>
    <n v="7.95"/>
    <x v="4"/>
    <x v="4"/>
    <n v="191953"/>
    <x v="1"/>
    <n v="612"/>
    <x v="1"/>
    <n v="72.489999999999995"/>
    <x v="2"/>
    <x v="6"/>
    <x v="1"/>
    <x v="1"/>
    <n v="139104.12"/>
    <x v="0"/>
    <n v="52848.880000000005"/>
    <n v="0.27532197985965318"/>
    <n v="0.72467802014034688"/>
  </r>
  <r>
    <x v="1"/>
    <n v="73.38"/>
    <x v="2"/>
    <x v="8"/>
    <n v="390790"/>
    <x v="9"/>
    <n v="711"/>
    <x v="2"/>
    <n v="39.26"/>
    <x v="1"/>
    <x v="1"/>
    <x v="1"/>
    <x v="0"/>
    <n v="191040.46"/>
    <x v="3"/>
    <n v="199749.54"/>
    <n v="0.51114291563243686"/>
    <n v="0.48885708436756314"/>
  </r>
  <r>
    <x v="0"/>
    <n v="50.86"/>
    <x v="5"/>
    <x v="20"/>
    <n v="367628"/>
    <x v="1"/>
    <n v="804"/>
    <x v="1"/>
    <n v="71.31"/>
    <x v="0"/>
    <x v="1"/>
    <x v="1"/>
    <x v="0"/>
    <n v="228549.44"/>
    <x v="0"/>
    <n v="139078.56"/>
    <n v="0.3783132949612108"/>
    <n v="0.6216867050387892"/>
  </r>
  <r>
    <x v="5"/>
    <n v="79.81"/>
    <x v="6"/>
    <x v="10"/>
    <n v="247206"/>
    <x v="0"/>
    <n v="284"/>
    <x v="1"/>
    <n v="94.86"/>
    <x v="1"/>
    <x v="0"/>
    <x v="1"/>
    <x v="1"/>
    <n v="163006.91"/>
    <x v="3"/>
    <n v="84199.09"/>
    <n v="0.3406029384400055"/>
    <n v="0.65939706155999456"/>
  </r>
  <r>
    <x v="4"/>
    <n v="22.17"/>
    <x v="7"/>
    <x v="30"/>
    <n v="299488"/>
    <x v="0"/>
    <n v="674"/>
    <x v="0"/>
    <n v="90.1"/>
    <x v="2"/>
    <x v="2"/>
    <x v="1"/>
    <x v="0"/>
    <n v="232345.36"/>
    <x v="2"/>
    <n v="67142.640000000014"/>
    <n v="0.22419142002350684"/>
    <n v="0.77580857997649322"/>
  </r>
  <r>
    <x v="2"/>
    <n v="11.83"/>
    <x v="1"/>
    <x v="26"/>
    <n v="111427"/>
    <x v="7"/>
    <n v="580"/>
    <x v="1"/>
    <n v="73.42"/>
    <x v="0"/>
    <x v="4"/>
    <x v="1"/>
    <x v="1"/>
    <n v="66090.34"/>
    <x v="2"/>
    <n v="45336.66"/>
    <n v="0.40687319949383904"/>
    <n v="0.59312680050616096"/>
  </r>
  <r>
    <x v="7"/>
    <n v="36.85"/>
    <x v="0"/>
    <x v="39"/>
    <n v="203925"/>
    <x v="5"/>
    <n v="713"/>
    <x v="0"/>
    <n v="99.78"/>
    <x v="1"/>
    <x v="9"/>
    <x v="2"/>
    <x v="0"/>
    <n v="94941.84"/>
    <x v="3"/>
    <n v="108983.16"/>
    <n v="0.53442765722692165"/>
    <n v="0.4655723427730783"/>
  </r>
  <r>
    <x v="6"/>
    <n v="15.07"/>
    <x v="7"/>
    <x v="28"/>
    <n v="122064"/>
    <x v="1"/>
    <n v="650"/>
    <x v="2"/>
    <n v="59.6"/>
    <x v="2"/>
    <x v="6"/>
    <x v="2"/>
    <x v="1"/>
    <n v="76695.44"/>
    <x v="0"/>
    <n v="45368.56"/>
    <n v="0.37167846375671776"/>
    <n v="0.62832153624328224"/>
  </r>
  <r>
    <x v="7"/>
    <n v="59.41"/>
    <x v="1"/>
    <x v="37"/>
    <n v="192922"/>
    <x v="8"/>
    <n v="732"/>
    <x v="2"/>
    <n v="27.77"/>
    <x v="2"/>
    <x v="8"/>
    <x v="1"/>
    <x v="1"/>
    <n v="128816.09"/>
    <x v="1"/>
    <n v="64105.91"/>
    <n v="0.33228926716496826"/>
    <n v="0.66771073283503179"/>
  </r>
  <r>
    <x v="9"/>
    <n v="30.53"/>
    <x v="4"/>
    <x v="16"/>
    <n v="232429"/>
    <x v="8"/>
    <n v="217"/>
    <x v="2"/>
    <n v="39.21"/>
    <x v="1"/>
    <x v="6"/>
    <x v="0"/>
    <x v="0"/>
    <n v="107519.35"/>
    <x v="0"/>
    <n v="124909.65"/>
    <n v="0.53740991872786958"/>
    <n v="0.46259008127213042"/>
  </r>
  <r>
    <x v="3"/>
    <n v="73.77"/>
    <x v="4"/>
    <x v="12"/>
    <n v="57324"/>
    <x v="1"/>
    <n v="866"/>
    <x v="0"/>
    <n v="72.31"/>
    <x v="2"/>
    <x v="6"/>
    <x v="0"/>
    <x v="0"/>
    <n v="44355.54"/>
    <x v="1"/>
    <n v="12968.46"/>
    <n v="0.22623089805317143"/>
    <n v="0.77376910194682857"/>
  </r>
  <r>
    <x v="7"/>
    <n v="22"/>
    <x v="5"/>
    <x v="20"/>
    <n v="193758"/>
    <x v="8"/>
    <n v="951"/>
    <x v="2"/>
    <n v="26.62"/>
    <x v="0"/>
    <x v="9"/>
    <x v="0"/>
    <x v="1"/>
    <n v="77891.66"/>
    <x v="2"/>
    <n v="115866.34"/>
    <n v="0.59799512794310428"/>
    <n v="0.40200487205689572"/>
  </r>
  <r>
    <x v="9"/>
    <n v="30.91"/>
    <x v="5"/>
    <x v="15"/>
    <n v="98773"/>
    <x v="1"/>
    <n v="858"/>
    <x v="0"/>
    <n v="84.54"/>
    <x v="2"/>
    <x v="6"/>
    <x v="1"/>
    <x v="0"/>
    <n v="60348.67"/>
    <x v="1"/>
    <n v="38424.33"/>
    <n v="0.38901653285816978"/>
    <n v="0.61098346714183027"/>
  </r>
  <r>
    <x v="7"/>
    <n v="74.38"/>
    <x v="3"/>
    <x v="32"/>
    <n v="368321"/>
    <x v="7"/>
    <n v="700"/>
    <x v="2"/>
    <n v="46.52"/>
    <x v="1"/>
    <x v="6"/>
    <x v="0"/>
    <x v="0"/>
    <n v="226572.78"/>
    <x v="2"/>
    <n v="141748.22"/>
    <n v="0.38484968274955811"/>
    <n v="0.61515031725044189"/>
  </r>
  <r>
    <x v="9"/>
    <n v="57.2"/>
    <x v="7"/>
    <x v="28"/>
    <n v="344616"/>
    <x v="4"/>
    <n v="722"/>
    <x v="2"/>
    <n v="37.43"/>
    <x v="2"/>
    <x v="0"/>
    <x v="2"/>
    <x v="1"/>
    <n v="190078.94"/>
    <x v="0"/>
    <n v="154537.06"/>
    <n v="0.44843263226315666"/>
    <n v="0.55156736773684334"/>
  </r>
  <r>
    <x v="4"/>
    <n v="69.98"/>
    <x v="0"/>
    <x v="0"/>
    <n v="216113"/>
    <x v="6"/>
    <n v="501"/>
    <x v="0"/>
    <n v="77.83"/>
    <x v="0"/>
    <x v="0"/>
    <x v="2"/>
    <x v="0"/>
    <n v="89151.83"/>
    <x v="3"/>
    <n v="126961.17"/>
    <n v="0.58747585753749199"/>
    <n v="0.41252414246250807"/>
  </r>
  <r>
    <x v="5"/>
    <n v="5.22"/>
    <x v="2"/>
    <x v="8"/>
    <n v="286670"/>
    <x v="1"/>
    <n v="717"/>
    <x v="0"/>
    <n v="74.569999999999993"/>
    <x v="1"/>
    <x v="2"/>
    <x v="2"/>
    <x v="1"/>
    <n v="170160.5"/>
    <x v="0"/>
    <n v="116509.5"/>
    <n v="0.40642376251438939"/>
    <n v="0.59357623748561061"/>
  </r>
  <r>
    <x v="4"/>
    <n v="48.22"/>
    <x v="5"/>
    <x v="5"/>
    <n v="320381"/>
    <x v="7"/>
    <n v="489"/>
    <x v="0"/>
    <n v="70.45"/>
    <x v="1"/>
    <x v="3"/>
    <x v="0"/>
    <x v="1"/>
    <n v="169208"/>
    <x v="0"/>
    <n v="151173"/>
    <n v="0.47185382404075149"/>
    <n v="0.52814617595924851"/>
  </r>
  <r>
    <x v="3"/>
    <n v="16.03"/>
    <x v="4"/>
    <x v="4"/>
    <n v="226677"/>
    <x v="2"/>
    <n v="1000"/>
    <x v="2"/>
    <n v="59.37"/>
    <x v="2"/>
    <x v="3"/>
    <x v="0"/>
    <x v="0"/>
    <n v="155847.73000000001"/>
    <x v="1"/>
    <n v="70829.26999999999"/>
    <n v="0.31246782867251638"/>
    <n v="0.68753217132748368"/>
  </r>
  <r>
    <x v="4"/>
    <n v="53.13"/>
    <x v="0"/>
    <x v="6"/>
    <n v="56391"/>
    <x v="5"/>
    <n v="832"/>
    <x v="1"/>
    <n v="99.29"/>
    <x v="1"/>
    <x v="3"/>
    <x v="2"/>
    <x v="1"/>
    <n v="30574.39"/>
    <x v="3"/>
    <n v="25816.61"/>
    <n v="0.45781436754091964"/>
    <n v="0.54218563245908036"/>
  </r>
  <r>
    <x v="3"/>
    <n v="55.23"/>
    <x v="4"/>
    <x v="18"/>
    <n v="318244"/>
    <x v="4"/>
    <n v="303"/>
    <x v="0"/>
    <n v="92.68"/>
    <x v="0"/>
    <x v="0"/>
    <x v="0"/>
    <x v="1"/>
    <n v="198525.23"/>
    <x v="0"/>
    <n v="119718.76999999999"/>
    <n v="0.37618547403878783"/>
    <n v="0.62381452596121223"/>
  </r>
  <r>
    <x v="2"/>
    <n v="53.82"/>
    <x v="3"/>
    <x v="7"/>
    <n v="177451"/>
    <x v="8"/>
    <n v="961"/>
    <x v="2"/>
    <n v="52.86"/>
    <x v="1"/>
    <x v="6"/>
    <x v="0"/>
    <x v="0"/>
    <n v="133555.31"/>
    <x v="1"/>
    <n v="43895.69"/>
    <n v="0.24736794946210505"/>
    <n v="0.75263205053789495"/>
  </r>
  <r>
    <x v="5"/>
    <n v="56.8"/>
    <x v="5"/>
    <x v="15"/>
    <n v="143192"/>
    <x v="9"/>
    <n v="933"/>
    <x v="2"/>
    <n v="53.72"/>
    <x v="2"/>
    <x v="1"/>
    <x v="0"/>
    <x v="1"/>
    <n v="92622.07"/>
    <x v="0"/>
    <n v="50569.929999999993"/>
    <n v="0.35316169897759647"/>
    <n v="0.64683830102240358"/>
  </r>
  <r>
    <x v="8"/>
    <n v="77.459999999999994"/>
    <x v="6"/>
    <x v="21"/>
    <n v="348910"/>
    <x v="4"/>
    <n v="765"/>
    <x v="0"/>
    <n v="91.63"/>
    <x v="0"/>
    <x v="0"/>
    <x v="2"/>
    <x v="0"/>
    <n v="212711.83"/>
    <x v="0"/>
    <n v="136198.17000000001"/>
    <n v="0.39035330027800869"/>
    <n v="0.60964669972199126"/>
  </r>
  <r>
    <x v="2"/>
    <n v="74.819999999999993"/>
    <x v="7"/>
    <x v="36"/>
    <n v="301933"/>
    <x v="8"/>
    <n v="454"/>
    <x v="1"/>
    <n v="78.260000000000005"/>
    <x v="1"/>
    <x v="4"/>
    <x v="0"/>
    <x v="0"/>
    <n v="186148.85"/>
    <x v="3"/>
    <n v="115784.15"/>
    <n v="0.38347630103367303"/>
    <n v="0.61652369896632697"/>
  </r>
  <r>
    <x v="6"/>
    <n v="40.4"/>
    <x v="1"/>
    <x v="1"/>
    <n v="362812"/>
    <x v="8"/>
    <n v="606"/>
    <x v="1"/>
    <n v="78.2"/>
    <x v="1"/>
    <x v="0"/>
    <x v="1"/>
    <x v="0"/>
    <n v="231215.03"/>
    <x v="3"/>
    <n v="131596.97"/>
    <n v="0.36271394000198448"/>
    <n v="0.63728605999801546"/>
  </r>
  <r>
    <x v="0"/>
    <n v="22.3"/>
    <x v="5"/>
    <x v="13"/>
    <n v="78640"/>
    <x v="5"/>
    <n v="592"/>
    <x v="1"/>
    <n v="81.22"/>
    <x v="0"/>
    <x v="5"/>
    <x v="1"/>
    <x v="1"/>
    <n v="49424.84"/>
    <x v="2"/>
    <n v="29215.160000000003"/>
    <n v="0.37150508646998986"/>
    <n v="0.62849491353001008"/>
  </r>
  <r>
    <x v="9"/>
    <n v="26.59"/>
    <x v="4"/>
    <x v="18"/>
    <n v="254622"/>
    <x v="2"/>
    <n v="242"/>
    <x v="2"/>
    <n v="39.19"/>
    <x v="2"/>
    <x v="3"/>
    <x v="1"/>
    <x v="1"/>
    <n v="128567.32"/>
    <x v="1"/>
    <n v="126054.68"/>
    <n v="0.49506594088491956"/>
    <n v="0.50493405911508038"/>
  </r>
  <r>
    <x v="3"/>
    <n v="75.040000000000006"/>
    <x v="0"/>
    <x v="0"/>
    <n v="219423"/>
    <x v="8"/>
    <n v="102"/>
    <x v="1"/>
    <n v="70.22"/>
    <x v="2"/>
    <x v="8"/>
    <x v="2"/>
    <x v="0"/>
    <n v="133870.31"/>
    <x v="0"/>
    <n v="85552.69"/>
    <n v="0.38989846096352709"/>
    <n v="0.61010153903647291"/>
  </r>
  <r>
    <x v="0"/>
    <n v="42.27"/>
    <x v="0"/>
    <x v="39"/>
    <n v="79639"/>
    <x v="8"/>
    <n v="826"/>
    <x v="1"/>
    <n v="81.709999999999994"/>
    <x v="2"/>
    <x v="8"/>
    <x v="1"/>
    <x v="1"/>
    <n v="44846.1"/>
    <x v="0"/>
    <n v="34792.9"/>
    <n v="0.43688268310752271"/>
    <n v="0.56311731689247724"/>
  </r>
  <r>
    <x v="0"/>
    <n v="64.22"/>
    <x v="0"/>
    <x v="6"/>
    <n v="125088"/>
    <x v="1"/>
    <n v="634"/>
    <x v="1"/>
    <n v="84.76"/>
    <x v="2"/>
    <x v="6"/>
    <x v="2"/>
    <x v="0"/>
    <n v="84091.63"/>
    <x v="2"/>
    <n v="40996.369999999995"/>
    <n v="0.32774023087746224"/>
    <n v="0.67225976912253782"/>
  </r>
  <r>
    <x v="1"/>
    <n v="21.13"/>
    <x v="1"/>
    <x v="25"/>
    <n v="341938"/>
    <x v="9"/>
    <n v="855"/>
    <x v="1"/>
    <n v="68.42"/>
    <x v="1"/>
    <x v="0"/>
    <x v="0"/>
    <x v="1"/>
    <n v="145893.67000000001"/>
    <x v="0"/>
    <n v="196044.33"/>
    <n v="0.5733329726441635"/>
    <n v="0.42666702735583645"/>
  </r>
  <r>
    <x v="9"/>
    <n v="10.36"/>
    <x v="2"/>
    <x v="2"/>
    <n v="395609"/>
    <x v="8"/>
    <n v="135"/>
    <x v="2"/>
    <n v="43.7"/>
    <x v="0"/>
    <x v="6"/>
    <x v="2"/>
    <x v="0"/>
    <n v="311653.59999999998"/>
    <x v="2"/>
    <n v="83955.400000000023"/>
    <n v="0.21221812446127369"/>
    <n v="0.78778187553872636"/>
  </r>
  <r>
    <x v="3"/>
    <n v="63.64"/>
    <x v="6"/>
    <x v="24"/>
    <n v="59235"/>
    <x v="5"/>
    <n v="993"/>
    <x v="2"/>
    <n v="45.23"/>
    <x v="2"/>
    <x v="5"/>
    <x v="0"/>
    <x v="0"/>
    <n v="27486"/>
    <x v="1"/>
    <n v="31749"/>
    <n v="0.53598379336540891"/>
    <n v="0.46401620663459103"/>
  </r>
  <r>
    <x v="7"/>
    <n v="35.950000000000003"/>
    <x v="1"/>
    <x v="37"/>
    <n v="67971"/>
    <x v="5"/>
    <n v="578"/>
    <x v="1"/>
    <n v="72.099999999999994"/>
    <x v="1"/>
    <x v="1"/>
    <x v="0"/>
    <x v="1"/>
    <n v="50492.57"/>
    <x v="2"/>
    <n v="17478.43"/>
    <n v="0.25714540024422178"/>
    <n v="0.74285459975577817"/>
  </r>
  <r>
    <x v="7"/>
    <n v="61.83"/>
    <x v="5"/>
    <x v="15"/>
    <n v="101984"/>
    <x v="6"/>
    <n v="896"/>
    <x v="0"/>
    <n v="99.01"/>
    <x v="0"/>
    <x v="0"/>
    <x v="1"/>
    <x v="0"/>
    <n v="72434.31"/>
    <x v="3"/>
    <n v="29549.690000000002"/>
    <n v="0.28974829385001571"/>
    <n v="0.71025170614998434"/>
  </r>
  <r>
    <x v="3"/>
    <n v="69.209999999999994"/>
    <x v="4"/>
    <x v="18"/>
    <n v="84017"/>
    <x v="7"/>
    <n v="302"/>
    <x v="2"/>
    <n v="50.1"/>
    <x v="0"/>
    <x v="0"/>
    <x v="1"/>
    <x v="1"/>
    <n v="54916.95"/>
    <x v="1"/>
    <n v="29100.050000000003"/>
    <n v="0.34635907018817624"/>
    <n v="0.65364092981182376"/>
  </r>
  <r>
    <x v="1"/>
    <n v="63.67"/>
    <x v="4"/>
    <x v="12"/>
    <n v="365427"/>
    <x v="4"/>
    <n v="888"/>
    <x v="0"/>
    <n v="86.68"/>
    <x v="0"/>
    <x v="0"/>
    <x v="1"/>
    <x v="0"/>
    <n v="279626.40999999997"/>
    <x v="1"/>
    <n v="85800.590000000026"/>
    <n v="0.23479543109841372"/>
    <n v="0.76520456890158628"/>
  </r>
  <r>
    <x v="4"/>
    <n v="54.06"/>
    <x v="2"/>
    <x v="34"/>
    <n v="272795"/>
    <x v="2"/>
    <n v="758"/>
    <x v="0"/>
    <n v="90.88"/>
    <x v="0"/>
    <x v="2"/>
    <x v="2"/>
    <x v="1"/>
    <n v="194603.43"/>
    <x v="0"/>
    <n v="78191.570000000007"/>
    <n v="0.28663124324126177"/>
    <n v="0.71336875675873823"/>
  </r>
  <r>
    <x v="3"/>
    <n v="15.95"/>
    <x v="1"/>
    <x v="19"/>
    <n v="227757"/>
    <x v="0"/>
    <n v="542"/>
    <x v="2"/>
    <n v="32.049999999999997"/>
    <x v="2"/>
    <x v="2"/>
    <x v="2"/>
    <x v="1"/>
    <n v="118668.34"/>
    <x v="1"/>
    <n v="109088.66"/>
    <n v="0.47896951575582752"/>
    <n v="0.52103048424417253"/>
  </r>
  <r>
    <x v="2"/>
    <n v="44.47"/>
    <x v="7"/>
    <x v="30"/>
    <n v="147277"/>
    <x v="0"/>
    <n v="149"/>
    <x v="2"/>
    <n v="46.37"/>
    <x v="2"/>
    <x v="2"/>
    <x v="0"/>
    <x v="0"/>
    <n v="80731.31"/>
    <x v="1"/>
    <n v="66545.69"/>
    <n v="0.45184034166909975"/>
    <n v="0.5481596583309003"/>
  </r>
  <r>
    <x v="3"/>
    <n v="24.28"/>
    <x v="3"/>
    <x v="3"/>
    <n v="132798"/>
    <x v="4"/>
    <n v="264"/>
    <x v="1"/>
    <n v="86.9"/>
    <x v="0"/>
    <x v="0"/>
    <x v="2"/>
    <x v="1"/>
    <n v="57829.48"/>
    <x v="3"/>
    <n v="74968.51999999999"/>
    <n v="0.56453048991701671"/>
    <n v="0.43546951008298318"/>
  </r>
  <r>
    <x v="1"/>
    <n v="47.46"/>
    <x v="0"/>
    <x v="35"/>
    <n v="331886"/>
    <x v="5"/>
    <n v="113"/>
    <x v="1"/>
    <n v="82.29"/>
    <x v="2"/>
    <x v="5"/>
    <x v="2"/>
    <x v="0"/>
    <n v="208376.4"/>
    <x v="3"/>
    <n v="123509.6"/>
    <n v="0.37214465207932845"/>
    <n v="0.62785534792067155"/>
  </r>
  <r>
    <x v="9"/>
    <n v="49.78"/>
    <x v="7"/>
    <x v="28"/>
    <n v="364886"/>
    <x v="6"/>
    <n v="419"/>
    <x v="1"/>
    <n v="97.8"/>
    <x v="0"/>
    <x v="3"/>
    <x v="0"/>
    <x v="1"/>
    <n v="184459.2"/>
    <x v="2"/>
    <n v="180426.8"/>
    <n v="0.49447443859177931"/>
    <n v="0.50552556140822069"/>
  </r>
  <r>
    <x v="1"/>
    <n v="29.76"/>
    <x v="2"/>
    <x v="2"/>
    <n v="316986"/>
    <x v="9"/>
    <n v="531"/>
    <x v="1"/>
    <n v="86.85"/>
    <x v="0"/>
    <x v="1"/>
    <x v="0"/>
    <x v="1"/>
    <n v="141037.20000000001"/>
    <x v="1"/>
    <n v="175948.79999999999"/>
    <n v="0.5550680471692756"/>
    <n v="0.4449319528307244"/>
  </r>
  <r>
    <x v="2"/>
    <n v="71.08"/>
    <x v="2"/>
    <x v="8"/>
    <n v="325983"/>
    <x v="4"/>
    <n v="417"/>
    <x v="1"/>
    <n v="75.64"/>
    <x v="2"/>
    <x v="0"/>
    <x v="2"/>
    <x v="0"/>
    <n v="135568.44"/>
    <x v="2"/>
    <n v="190414.56"/>
    <n v="0.58412420279585131"/>
    <n v="0.41587579720414869"/>
  </r>
  <r>
    <x v="3"/>
    <n v="60.63"/>
    <x v="4"/>
    <x v="4"/>
    <n v="386607"/>
    <x v="7"/>
    <n v="917"/>
    <x v="0"/>
    <n v="95.13"/>
    <x v="1"/>
    <x v="0"/>
    <x v="2"/>
    <x v="0"/>
    <n v="222851.98"/>
    <x v="1"/>
    <n v="163755.01999999999"/>
    <n v="0.42356972325902009"/>
    <n v="0.57643027674097991"/>
  </r>
  <r>
    <x v="4"/>
    <n v="61.93"/>
    <x v="3"/>
    <x v="3"/>
    <n v="351364"/>
    <x v="3"/>
    <n v="616"/>
    <x v="2"/>
    <n v="41.59"/>
    <x v="1"/>
    <x v="1"/>
    <x v="2"/>
    <x v="0"/>
    <n v="188383.57"/>
    <x v="0"/>
    <n v="162980.43"/>
    <n v="0.4638506790678612"/>
    <n v="0.53614932093213874"/>
  </r>
  <r>
    <x v="7"/>
    <n v="14.25"/>
    <x v="6"/>
    <x v="21"/>
    <n v="207602"/>
    <x v="8"/>
    <n v="140"/>
    <x v="0"/>
    <n v="63.03"/>
    <x v="0"/>
    <x v="4"/>
    <x v="2"/>
    <x v="0"/>
    <n v="111719.1"/>
    <x v="0"/>
    <n v="95882.9"/>
    <n v="0.46185923064325002"/>
    <n v="0.53814076935674993"/>
  </r>
  <r>
    <x v="9"/>
    <n v="20.86"/>
    <x v="3"/>
    <x v="14"/>
    <n v="254456"/>
    <x v="1"/>
    <n v="974"/>
    <x v="2"/>
    <n v="46.95"/>
    <x v="0"/>
    <x v="6"/>
    <x v="1"/>
    <x v="0"/>
    <n v="195164.74"/>
    <x v="0"/>
    <n v="59291.260000000009"/>
    <n v="0.23301183701700887"/>
    <n v="0.76698816298299111"/>
  </r>
  <r>
    <x v="3"/>
    <n v="38.159999999999997"/>
    <x v="6"/>
    <x v="21"/>
    <n v="219182"/>
    <x v="4"/>
    <n v="731"/>
    <x v="1"/>
    <n v="72.47"/>
    <x v="0"/>
    <x v="0"/>
    <x v="1"/>
    <x v="1"/>
    <n v="169050.21"/>
    <x v="0"/>
    <n v="50131.790000000008"/>
    <n v="0.22872220346561309"/>
    <n v="0.77127779653438688"/>
  </r>
  <r>
    <x v="2"/>
    <n v="73.13"/>
    <x v="5"/>
    <x v="15"/>
    <n v="378391"/>
    <x v="4"/>
    <n v="129"/>
    <x v="1"/>
    <n v="68.81"/>
    <x v="0"/>
    <x v="0"/>
    <x v="1"/>
    <x v="1"/>
    <n v="274749.14"/>
    <x v="2"/>
    <n v="103641.85999999999"/>
    <n v="0.27390149342875486"/>
    <n v="0.72609850657124508"/>
  </r>
  <r>
    <x v="1"/>
    <n v="12.27"/>
    <x v="6"/>
    <x v="21"/>
    <n v="290595"/>
    <x v="0"/>
    <n v="316"/>
    <x v="0"/>
    <n v="95.77"/>
    <x v="1"/>
    <x v="2"/>
    <x v="1"/>
    <x v="0"/>
    <n v="173216.16"/>
    <x v="2"/>
    <n v="117378.84"/>
    <n v="0.40392587621948073"/>
    <n v="0.59607412378051927"/>
  </r>
  <r>
    <x v="8"/>
    <n v="76.290000000000006"/>
    <x v="3"/>
    <x v="3"/>
    <n v="134405"/>
    <x v="6"/>
    <n v="989"/>
    <x v="2"/>
    <n v="34.79"/>
    <x v="2"/>
    <x v="9"/>
    <x v="0"/>
    <x v="1"/>
    <n v="75389.440000000002"/>
    <x v="1"/>
    <n v="59015.56"/>
    <n v="0.43908753394590971"/>
    <n v="0.56091246605409029"/>
  </r>
  <r>
    <x v="0"/>
    <n v="26.51"/>
    <x v="4"/>
    <x v="12"/>
    <n v="251359"/>
    <x v="5"/>
    <n v="883"/>
    <x v="2"/>
    <n v="28.44"/>
    <x v="2"/>
    <x v="5"/>
    <x v="2"/>
    <x v="0"/>
    <n v="132031.18"/>
    <x v="2"/>
    <n v="119327.82"/>
    <n v="0.4747306442180308"/>
    <n v="0.5252693557819692"/>
  </r>
  <r>
    <x v="9"/>
    <n v="15.74"/>
    <x v="2"/>
    <x v="8"/>
    <n v="122289"/>
    <x v="7"/>
    <n v="743"/>
    <x v="2"/>
    <n v="52.64"/>
    <x v="2"/>
    <x v="7"/>
    <x v="2"/>
    <x v="0"/>
    <n v="83035.03"/>
    <x v="3"/>
    <n v="39253.97"/>
    <n v="0.32099346629705044"/>
    <n v="0.67900653370294961"/>
  </r>
  <r>
    <x v="2"/>
    <n v="42.87"/>
    <x v="4"/>
    <x v="16"/>
    <n v="155016"/>
    <x v="1"/>
    <n v="336"/>
    <x v="2"/>
    <n v="33.130000000000003"/>
    <x v="0"/>
    <x v="2"/>
    <x v="2"/>
    <x v="1"/>
    <n v="71379.42"/>
    <x v="0"/>
    <n v="83636.58"/>
    <n v="0.53953514475925068"/>
    <n v="0.46046485524074932"/>
  </r>
  <r>
    <x v="2"/>
    <n v="19.809999999999999"/>
    <x v="5"/>
    <x v="9"/>
    <n v="244425"/>
    <x v="6"/>
    <n v="493"/>
    <x v="0"/>
    <n v="95.78"/>
    <x v="1"/>
    <x v="4"/>
    <x v="1"/>
    <x v="0"/>
    <n v="184807.23"/>
    <x v="1"/>
    <n v="59617.76999999999"/>
    <n v="0.24391027922675662"/>
    <n v="0.75608972077324332"/>
  </r>
  <r>
    <x v="8"/>
    <n v="8.9600000000000009"/>
    <x v="0"/>
    <x v="0"/>
    <n v="214715"/>
    <x v="4"/>
    <n v="469"/>
    <x v="1"/>
    <n v="67.19"/>
    <x v="0"/>
    <x v="0"/>
    <x v="1"/>
    <x v="1"/>
    <n v="103645.65"/>
    <x v="3"/>
    <n v="111069.35"/>
    <n v="0.51728733437347185"/>
    <n v="0.48271266562652815"/>
  </r>
  <r>
    <x v="8"/>
    <n v="41.97"/>
    <x v="4"/>
    <x v="12"/>
    <n v="322502"/>
    <x v="2"/>
    <n v="803"/>
    <x v="2"/>
    <n v="44.18"/>
    <x v="2"/>
    <x v="3"/>
    <x v="0"/>
    <x v="1"/>
    <n v="234047.32"/>
    <x v="3"/>
    <n v="88454.68"/>
    <n v="0.27427637658061033"/>
    <n v="0.72572362341938967"/>
  </r>
  <r>
    <x v="3"/>
    <n v="43.84"/>
    <x v="0"/>
    <x v="39"/>
    <n v="205310"/>
    <x v="9"/>
    <n v="227"/>
    <x v="2"/>
    <n v="27.45"/>
    <x v="1"/>
    <x v="0"/>
    <x v="1"/>
    <x v="1"/>
    <n v="161235.57999999999"/>
    <x v="0"/>
    <n v="44074.420000000013"/>
    <n v="0.21467254395791735"/>
    <n v="0.78532745604208265"/>
  </r>
  <r>
    <x v="1"/>
    <n v="74.88"/>
    <x v="6"/>
    <x v="24"/>
    <n v="287680"/>
    <x v="5"/>
    <n v="280"/>
    <x v="1"/>
    <n v="65.52"/>
    <x v="0"/>
    <x v="2"/>
    <x v="2"/>
    <x v="0"/>
    <n v="134027.85"/>
    <x v="2"/>
    <n v="153652.15"/>
    <n v="0.53410786290322576"/>
    <n v="0.46589213709677424"/>
  </r>
  <r>
    <x v="6"/>
    <n v="13.16"/>
    <x v="0"/>
    <x v="35"/>
    <n v="336431"/>
    <x v="2"/>
    <n v="354"/>
    <x v="1"/>
    <n v="76.790000000000006"/>
    <x v="1"/>
    <x v="1"/>
    <x v="0"/>
    <x v="0"/>
    <n v="147155.4"/>
    <x v="1"/>
    <n v="189275.6"/>
    <n v="0.56259857147528025"/>
    <n v="0.43740142852471975"/>
  </r>
  <r>
    <x v="7"/>
    <n v="77.2"/>
    <x v="0"/>
    <x v="0"/>
    <n v="203048"/>
    <x v="0"/>
    <n v="398"/>
    <x v="0"/>
    <n v="90.19"/>
    <x v="2"/>
    <x v="2"/>
    <x v="0"/>
    <x v="1"/>
    <n v="133152.74"/>
    <x v="2"/>
    <n v="69895.260000000009"/>
    <n v="0.34423023127536351"/>
    <n v="0.65576976872463655"/>
  </r>
  <r>
    <x v="4"/>
    <n v="74.349999999999994"/>
    <x v="4"/>
    <x v="16"/>
    <n v="184636"/>
    <x v="3"/>
    <n v="418"/>
    <x v="2"/>
    <n v="35.380000000000003"/>
    <x v="2"/>
    <x v="4"/>
    <x v="1"/>
    <x v="0"/>
    <n v="111548.68"/>
    <x v="2"/>
    <n v="73087.320000000007"/>
    <n v="0.39584544725838949"/>
    <n v="0.60415455274161045"/>
  </r>
  <r>
    <x v="0"/>
    <n v="73.959999999999994"/>
    <x v="2"/>
    <x v="27"/>
    <n v="393091"/>
    <x v="3"/>
    <n v="745"/>
    <x v="0"/>
    <n v="70.180000000000007"/>
    <x v="1"/>
    <x v="1"/>
    <x v="1"/>
    <x v="0"/>
    <n v="197439.13"/>
    <x v="2"/>
    <n v="195651.87"/>
    <n v="0.49772665871261362"/>
    <n v="0.50227334128738643"/>
  </r>
  <r>
    <x v="1"/>
    <n v="41.84"/>
    <x v="3"/>
    <x v="14"/>
    <n v="200982"/>
    <x v="9"/>
    <n v="985"/>
    <x v="1"/>
    <n v="69.34"/>
    <x v="0"/>
    <x v="1"/>
    <x v="1"/>
    <x v="0"/>
    <n v="86155.23"/>
    <x v="1"/>
    <n v="114826.77"/>
    <n v="0.57132862644415916"/>
    <n v="0.42867137355584078"/>
  </r>
  <r>
    <x v="6"/>
    <n v="70.83"/>
    <x v="1"/>
    <x v="25"/>
    <n v="366567"/>
    <x v="2"/>
    <n v="807"/>
    <x v="0"/>
    <n v="97.48"/>
    <x v="0"/>
    <x v="1"/>
    <x v="0"/>
    <x v="0"/>
    <n v="253162.95"/>
    <x v="0"/>
    <n v="113404.04999999999"/>
    <n v="0.3093678645377243"/>
    <n v="0.69063213546227564"/>
  </r>
  <r>
    <x v="1"/>
    <n v="44.67"/>
    <x v="1"/>
    <x v="26"/>
    <n v="394291"/>
    <x v="7"/>
    <n v="897"/>
    <x v="1"/>
    <n v="74.400000000000006"/>
    <x v="2"/>
    <x v="7"/>
    <x v="0"/>
    <x v="1"/>
    <n v="257446.59"/>
    <x v="3"/>
    <n v="136844.41"/>
    <n v="0.34706450312079151"/>
    <n v="0.65293549687920849"/>
  </r>
  <r>
    <x v="2"/>
    <n v="57.46"/>
    <x v="0"/>
    <x v="39"/>
    <n v="388196"/>
    <x v="9"/>
    <n v="593"/>
    <x v="2"/>
    <n v="37.39"/>
    <x v="0"/>
    <x v="1"/>
    <x v="2"/>
    <x v="1"/>
    <n v="190894.02"/>
    <x v="1"/>
    <n v="197301.98"/>
    <n v="0.50825351111294292"/>
    <n v="0.49174648888705702"/>
  </r>
  <r>
    <x v="1"/>
    <n v="57.12"/>
    <x v="5"/>
    <x v="9"/>
    <n v="175457"/>
    <x v="1"/>
    <n v="212"/>
    <x v="2"/>
    <n v="34.08"/>
    <x v="0"/>
    <x v="4"/>
    <x v="1"/>
    <x v="0"/>
    <n v="126203.63"/>
    <x v="2"/>
    <n v="49253.369999999995"/>
    <n v="0.28071476202146395"/>
    <n v="0.71928523797853605"/>
  </r>
  <r>
    <x v="4"/>
    <n v="34.86"/>
    <x v="3"/>
    <x v="14"/>
    <n v="57464"/>
    <x v="4"/>
    <n v="563"/>
    <x v="0"/>
    <n v="96.23"/>
    <x v="1"/>
    <x v="0"/>
    <x v="0"/>
    <x v="1"/>
    <n v="24950.7"/>
    <x v="3"/>
    <n v="32513.3"/>
    <n v="0.56580293749129884"/>
    <n v="0.4341970625087011"/>
  </r>
  <r>
    <x v="2"/>
    <n v="49.75"/>
    <x v="7"/>
    <x v="36"/>
    <n v="112864"/>
    <x v="9"/>
    <n v="363"/>
    <x v="0"/>
    <n v="91.88"/>
    <x v="1"/>
    <x v="0"/>
    <x v="1"/>
    <x v="1"/>
    <n v="62463.12"/>
    <x v="2"/>
    <n v="50400.88"/>
    <n v="0.44656294301105753"/>
    <n v="0.55343705698894252"/>
  </r>
  <r>
    <x v="4"/>
    <n v="67.34"/>
    <x v="1"/>
    <x v="37"/>
    <n v="52195"/>
    <x v="1"/>
    <n v="223"/>
    <x v="0"/>
    <n v="94.08"/>
    <x v="0"/>
    <x v="4"/>
    <x v="2"/>
    <x v="0"/>
    <n v="35860.980000000003"/>
    <x v="3"/>
    <n v="16334.019999999997"/>
    <n v="0.3129422358463454"/>
    <n v="0.6870577641536546"/>
  </r>
  <r>
    <x v="6"/>
    <n v="47.56"/>
    <x v="2"/>
    <x v="27"/>
    <n v="309254"/>
    <x v="4"/>
    <n v="906"/>
    <x v="1"/>
    <n v="83.15"/>
    <x v="2"/>
    <x v="0"/>
    <x v="1"/>
    <x v="1"/>
    <n v="230618.03"/>
    <x v="0"/>
    <n v="78635.97"/>
    <n v="0.25427632302249931"/>
    <n v="0.74572367697750064"/>
  </r>
  <r>
    <x v="1"/>
    <n v="5.89"/>
    <x v="6"/>
    <x v="21"/>
    <n v="197267"/>
    <x v="9"/>
    <n v="498"/>
    <x v="1"/>
    <n v="61.92"/>
    <x v="0"/>
    <x v="0"/>
    <x v="0"/>
    <x v="1"/>
    <n v="129454.05"/>
    <x v="3"/>
    <n v="67812.95"/>
    <n v="0.34376226130067367"/>
    <n v="0.65623773869932633"/>
  </r>
  <r>
    <x v="5"/>
    <n v="21.26"/>
    <x v="0"/>
    <x v="39"/>
    <n v="104127"/>
    <x v="8"/>
    <n v="935"/>
    <x v="2"/>
    <n v="40.15"/>
    <x v="2"/>
    <x v="8"/>
    <x v="1"/>
    <x v="0"/>
    <n v="81653.47"/>
    <x v="0"/>
    <n v="22473.53"/>
    <n v="0.21582807533108606"/>
    <n v="0.78417192466891394"/>
  </r>
  <r>
    <x v="3"/>
    <n v="27.34"/>
    <x v="1"/>
    <x v="19"/>
    <n v="357503"/>
    <x v="4"/>
    <n v="786"/>
    <x v="2"/>
    <n v="48.42"/>
    <x v="1"/>
    <x v="0"/>
    <x v="2"/>
    <x v="0"/>
    <n v="281293.33"/>
    <x v="2"/>
    <n v="76209.669999999984"/>
    <n v="0.21317211324100771"/>
    <n v="0.78682788675899229"/>
  </r>
  <r>
    <x v="3"/>
    <n v="31.24"/>
    <x v="3"/>
    <x v="3"/>
    <n v="217996"/>
    <x v="9"/>
    <n v="964"/>
    <x v="2"/>
    <n v="32.369999999999997"/>
    <x v="0"/>
    <x v="1"/>
    <x v="2"/>
    <x v="1"/>
    <n v="115030.31"/>
    <x v="1"/>
    <n v="102965.69"/>
    <n v="0.47232834547422892"/>
    <n v="0.52767165452577114"/>
  </r>
  <r>
    <x v="8"/>
    <n v="72.209999999999994"/>
    <x v="6"/>
    <x v="33"/>
    <n v="257608"/>
    <x v="2"/>
    <n v="344"/>
    <x v="1"/>
    <n v="71.790000000000006"/>
    <x v="1"/>
    <x v="1"/>
    <x v="1"/>
    <x v="0"/>
    <n v="120443.85"/>
    <x v="2"/>
    <n v="137164.15"/>
    <n v="0.53245299059035434"/>
    <n v="0.46754700940964566"/>
  </r>
  <r>
    <x v="4"/>
    <n v="29.06"/>
    <x v="4"/>
    <x v="22"/>
    <n v="134632"/>
    <x v="2"/>
    <n v="541"/>
    <x v="1"/>
    <n v="86.37"/>
    <x v="2"/>
    <x v="3"/>
    <x v="1"/>
    <x v="1"/>
    <n v="60745.83"/>
    <x v="0"/>
    <n v="73886.17"/>
    <n v="0.54880095371085624"/>
    <n v="0.45119904628914376"/>
  </r>
  <r>
    <x v="3"/>
    <n v="45.6"/>
    <x v="4"/>
    <x v="16"/>
    <n v="207611"/>
    <x v="2"/>
    <n v="862"/>
    <x v="0"/>
    <n v="94.9"/>
    <x v="1"/>
    <x v="3"/>
    <x v="0"/>
    <x v="0"/>
    <n v="138349.91"/>
    <x v="3"/>
    <n v="69261.09"/>
    <n v="0.33360992432963571"/>
    <n v="0.66639007567036435"/>
  </r>
  <r>
    <x v="3"/>
    <n v="51.37"/>
    <x v="3"/>
    <x v="32"/>
    <n v="137479"/>
    <x v="3"/>
    <n v="243"/>
    <x v="2"/>
    <n v="30.96"/>
    <x v="0"/>
    <x v="0"/>
    <x v="1"/>
    <x v="1"/>
    <n v="93483.87"/>
    <x v="0"/>
    <n v="43995.130000000005"/>
    <n v="0.32001345660064451"/>
    <n v="0.67998654339935549"/>
  </r>
  <r>
    <x v="3"/>
    <n v="67.430000000000007"/>
    <x v="3"/>
    <x v="3"/>
    <n v="66390"/>
    <x v="3"/>
    <n v="762"/>
    <x v="1"/>
    <n v="62.3"/>
    <x v="2"/>
    <x v="4"/>
    <x v="2"/>
    <x v="1"/>
    <n v="29160.32"/>
    <x v="3"/>
    <n v="37229.68"/>
    <n v="0.56077240548275342"/>
    <n v="0.43922759451724658"/>
  </r>
  <r>
    <x v="0"/>
    <n v="32.659999999999997"/>
    <x v="5"/>
    <x v="13"/>
    <n v="352433"/>
    <x v="3"/>
    <n v="900"/>
    <x v="0"/>
    <n v="71.3"/>
    <x v="2"/>
    <x v="4"/>
    <x v="1"/>
    <x v="1"/>
    <n v="280134.39"/>
    <x v="0"/>
    <n v="72298.609999999986"/>
    <n v="0.20514143113726577"/>
    <n v="0.7948585688627342"/>
  </r>
  <r>
    <x v="5"/>
    <n v="37.01"/>
    <x v="3"/>
    <x v="14"/>
    <n v="367379"/>
    <x v="0"/>
    <n v="312"/>
    <x v="0"/>
    <n v="88.1"/>
    <x v="1"/>
    <x v="4"/>
    <x v="0"/>
    <x v="1"/>
    <n v="198184.47"/>
    <x v="3"/>
    <n v="169194.53"/>
    <n v="0.46054491410777426"/>
    <n v="0.53945508589222579"/>
  </r>
  <r>
    <x v="5"/>
    <n v="5.36"/>
    <x v="4"/>
    <x v="18"/>
    <n v="99549"/>
    <x v="4"/>
    <n v="658"/>
    <x v="1"/>
    <n v="64.19"/>
    <x v="0"/>
    <x v="0"/>
    <x v="1"/>
    <x v="0"/>
    <n v="65433.07"/>
    <x v="0"/>
    <n v="34115.93"/>
    <n v="0.34270489909491808"/>
    <n v="0.65729510090508192"/>
  </r>
  <r>
    <x v="7"/>
    <n v="72.45"/>
    <x v="7"/>
    <x v="28"/>
    <n v="61115"/>
    <x v="9"/>
    <n v="940"/>
    <x v="1"/>
    <n v="70.900000000000006"/>
    <x v="2"/>
    <x v="1"/>
    <x v="2"/>
    <x v="1"/>
    <n v="38545.56"/>
    <x v="1"/>
    <n v="22569.440000000002"/>
    <n v="0.36929460852491208"/>
    <n v="0.63070539147508786"/>
  </r>
  <r>
    <x v="7"/>
    <n v="58.73"/>
    <x v="6"/>
    <x v="21"/>
    <n v="254662"/>
    <x v="3"/>
    <n v="406"/>
    <x v="1"/>
    <n v="89.45"/>
    <x v="0"/>
    <x v="4"/>
    <x v="2"/>
    <x v="0"/>
    <n v="191023.38"/>
    <x v="0"/>
    <n v="63638.619999999995"/>
    <n v="0.24989444832758714"/>
    <n v="0.75010555167241288"/>
  </r>
  <r>
    <x v="2"/>
    <n v="23.74"/>
    <x v="5"/>
    <x v="15"/>
    <n v="172916"/>
    <x v="0"/>
    <n v="172"/>
    <x v="1"/>
    <n v="95.74"/>
    <x v="0"/>
    <x v="1"/>
    <x v="2"/>
    <x v="0"/>
    <n v="109586.97"/>
    <x v="2"/>
    <n v="63329.03"/>
    <n v="0.36624158550972724"/>
    <n v="0.6337584144902727"/>
  </r>
  <r>
    <x v="7"/>
    <n v="57.81"/>
    <x v="2"/>
    <x v="34"/>
    <n v="375694"/>
    <x v="8"/>
    <n v="566"/>
    <x v="0"/>
    <n v="90.63"/>
    <x v="0"/>
    <x v="8"/>
    <x v="0"/>
    <x v="0"/>
    <n v="176158.59"/>
    <x v="0"/>
    <n v="199535.41"/>
    <n v="0.53111151628719122"/>
    <n v="0.46888848371280883"/>
  </r>
  <r>
    <x v="0"/>
    <n v="35.78"/>
    <x v="7"/>
    <x v="36"/>
    <n v="141601"/>
    <x v="6"/>
    <n v="621"/>
    <x v="2"/>
    <n v="51.82"/>
    <x v="1"/>
    <x v="4"/>
    <x v="2"/>
    <x v="0"/>
    <n v="105354.57"/>
    <x v="1"/>
    <n v="36246.429999999993"/>
    <n v="0.25597580525561253"/>
    <n v="0.74402419474438741"/>
  </r>
  <r>
    <x v="1"/>
    <n v="66.13"/>
    <x v="3"/>
    <x v="32"/>
    <n v="255349"/>
    <x v="0"/>
    <n v="361"/>
    <x v="1"/>
    <n v="92.82"/>
    <x v="2"/>
    <x v="2"/>
    <x v="2"/>
    <x v="0"/>
    <n v="153625.01"/>
    <x v="2"/>
    <n v="101723.98999999999"/>
    <n v="0.39837238446204992"/>
    <n v="0.60162761553795008"/>
  </r>
  <r>
    <x v="1"/>
    <n v="60.35"/>
    <x v="7"/>
    <x v="17"/>
    <n v="65885"/>
    <x v="3"/>
    <n v="759"/>
    <x v="1"/>
    <n v="72.819999999999993"/>
    <x v="1"/>
    <x v="1"/>
    <x v="2"/>
    <x v="0"/>
    <n v="29174.51"/>
    <x v="0"/>
    <n v="36710.490000000005"/>
    <n v="0.55719040752826898"/>
    <n v="0.44280959247173102"/>
  </r>
  <r>
    <x v="8"/>
    <n v="35.53"/>
    <x v="2"/>
    <x v="34"/>
    <n v="190997"/>
    <x v="9"/>
    <n v="437"/>
    <x v="2"/>
    <n v="45.22"/>
    <x v="0"/>
    <x v="1"/>
    <x v="1"/>
    <x v="0"/>
    <n v="94398.71"/>
    <x v="2"/>
    <n v="96598.29"/>
    <n v="0.50575815326942308"/>
    <n v="0.49424184673057697"/>
  </r>
  <r>
    <x v="0"/>
    <n v="76.209999999999994"/>
    <x v="2"/>
    <x v="2"/>
    <n v="87270"/>
    <x v="8"/>
    <n v="738"/>
    <x v="1"/>
    <n v="89.16"/>
    <x v="0"/>
    <x v="9"/>
    <x v="2"/>
    <x v="0"/>
    <n v="51015.61"/>
    <x v="1"/>
    <n v="36254.39"/>
    <n v="0.4154278675375272"/>
    <n v="0.58457213246247275"/>
  </r>
  <r>
    <x v="5"/>
    <n v="75.31"/>
    <x v="3"/>
    <x v="32"/>
    <n v="250345"/>
    <x v="6"/>
    <n v="895"/>
    <x v="0"/>
    <n v="91.71"/>
    <x v="2"/>
    <x v="9"/>
    <x v="2"/>
    <x v="1"/>
    <n v="114384.68"/>
    <x v="0"/>
    <n v="135960.32000000001"/>
    <n v="0.54309181329764922"/>
    <n v="0.45690818670235073"/>
  </r>
  <r>
    <x v="9"/>
    <n v="69.3"/>
    <x v="4"/>
    <x v="22"/>
    <n v="179072"/>
    <x v="0"/>
    <n v="770"/>
    <x v="1"/>
    <n v="72.14"/>
    <x v="2"/>
    <x v="2"/>
    <x v="1"/>
    <x v="0"/>
    <n v="90647.64"/>
    <x v="3"/>
    <n v="88424.36"/>
    <n v="0.49379221765546821"/>
    <n v="0.50620778234453179"/>
  </r>
  <r>
    <x v="4"/>
    <n v="35.630000000000003"/>
    <x v="5"/>
    <x v="13"/>
    <n v="325033"/>
    <x v="4"/>
    <n v="716"/>
    <x v="1"/>
    <n v="77.37"/>
    <x v="0"/>
    <x v="0"/>
    <x v="0"/>
    <x v="1"/>
    <n v="217534.18"/>
    <x v="3"/>
    <n v="107498.82"/>
    <n v="0.33073201797971286"/>
    <n v="0.66926798202028714"/>
  </r>
  <r>
    <x v="2"/>
    <n v="53.55"/>
    <x v="2"/>
    <x v="34"/>
    <n v="297216"/>
    <x v="8"/>
    <n v="883"/>
    <x v="1"/>
    <n v="93.51"/>
    <x v="0"/>
    <x v="1"/>
    <x v="0"/>
    <x v="0"/>
    <n v="174646.02"/>
    <x v="0"/>
    <n v="122569.98000000001"/>
    <n v="0.4123936127260982"/>
    <n v="0.5876063872739018"/>
  </r>
  <r>
    <x v="7"/>
    <n v="36.57"/>
    <x v="1"/>
    <x v="26"/>
    <n v="201485"/>
    <x v="4"/>
    <n v="291"/>
    <x v="0"/>
    <n v="92.77"/>
    <x v="0"/>
    <x v="0"/>
    <x v="0"/>
    <x v="0"/>
    <n v="137698.54999999999"/>
    <x v="1"/>
    <n v="63786.450000000012"/>
    <n v="0.31658163138695194"/>
    <n v="0.68341836861304806"/>
  </r>
  <r>
    <x v="8"/>
    <n v="16.510000000000002"/>
    <x v="4"/>
    <x v="4"/>
    <n v="390436"/>
    <x v="5"/>
    <n v="222"/>
    <x v="2"/>
    <n v="42.49"/>
    <x v="0"/>
    <x v="4"/>
    <x v="2"/>
    <x v="1"/>
    <n v="238535.5"/>
    <x v="0"/>
    <n v="151900.5"/>
    <n v="0.38905351965494983"/>
    <n v="0.61094648034505017"/>
  </r>
  <r>
    <x v="1"/>
    <n v="7.88"/>
    <x v="7"/>
    <x v="28"/>
    <n v="56520"/>
    <x v="5"/>
    <n v="557"/>
    <x v="1"/>
    <n v="86.95"/>
    <x v="1"/>
    <x v="7"/>
    <x v="0"/>
    <x v="1"/>
    <n v="24722.02"/>
    <x v="0"/>
    <n v="31797.98"/>
    <n v="0.56259695682944089"/>
    <n v="0.43740304317055911"/>
  </r>
  <r>
    <x v="7"/>
    <n v="72.069999999999993"/>
    <x v="6"/>
    <x v="31"/>
    <n v="339745"/>
    <x v="6"/>
    <n v="643"/>
    <x v="0"/>
    <n v="72.69"/>
    <x v="1"/>
    <x v="9"/>
    <x v="2"/>
    <x v="1"/>
    <n v="237911.66"/>
    <x v="3"/>
    <n v="101833.34"/>
    <n v="0.2997346244977851"/>
    <n v="0.7002653755022149"/>
  </r>
  <r>
    <x v="9"/>
    <n v="42.48"/>
    <x v="0"/>
    <x v="35"/>
    <n v="138509"/>
    <x v="6"/>
    <n v="470"/>
    <x v="1"/>
    <n v="90.3"/>
    <x v="0"/>
    <x v="0"/>
    <x v="0"/>
    <x v="1"/>
    <n v="88847.25"/>
    <x v="2"/>
    <n v="49661.75"/>
    <n v="0.35854529308564786"/>
    <n v="0.64145470691435214"/>
  </r>
  <r>
    <x v="1"/>
    <n v="19.329999999999998"/>
    <x v="2"/>
    <x v="8"/>
    <n v="325441"/>
    <x v="0"/>
    <n v="387"/>
    <x v="1"/>
    <n v="92.85"/>
    <x v="0"/>
    <x v="4"/>
    <x v="1"/>
    <x v="1"/>
    <n v="131545.23000000001"/>
    <x v="1"/>
    <n v="193895.77"/>
    <n v="0.59579392270795628"/>
    <n v="0.40420607729204378"/>
  </r>
  <r>
    <x v="7"/>
    <n v="55.82"/>
    <x v="3"/>
    <x v="32"/>
    <n v="353184"/>
    <x v="6"/>
    <n v="402"/>
    <x v="1"/>
    <n v="71.099999999999994"/>
    <x v="0"/>
    <x v="2"/>
    <x v="1"/>
    <x v="1"/>
    <n v="202437.15"/>
    <x v="3"/>
    <n v="150746.85"/>
    <n v="0.42682242117423214"/>
    <n v="0.57317757882576781"/>
  </r>
  <r>
    <x v="2"/>
    <n v="9.02"/>
    <x v="4"/>
    <x v="22"/>
    <n v="187893"/>
    <x v="3"/>
    <n v="777"/>
    <x v="0"/>
    <n v="80.77"/>
    <x v="2"/>
    <x v="4"/>
    <x v="1"/>
    <x v="1"/>
    <n v="140113.15"/>
    <x v="0"/>
    <n v="47779.850000000006"/>
    <n v="0.25429286881363333"/>
    <n v="0.74570713118636667"/>
  </r>
  <r>
    <x v="4"/>
    <n v="65.959999999999994"/>
    <x v="4"/>
    <x v="16"/>
    <n v="380570"/>
    <x v="4"/>
    <n v="106"/>
    <x v="2"/>
    <n v="31.37"/>
    <x v="0"/>
    <x v="0"/>
    <x v="1"/>
    <x v="0"/>
    <n v="252724.69"/>
    <x v="2"/>
    <n v="127845.31"/>
    <n v="0.3359311296213574"/>
    <n v="0.6640688703786426"/>
  </r>
  <r>
    <x v="6"/>
    <n v="22.89"/>
    <x v="1"/>
    <x v="19"/>
    <n v="61067"/>
    <x v="1"/>
    <n v="879"/>
    <x v="0"/>
    <n v="91.23"/>
    <x v="1"/>
    <x v="1"/>
    <x v="2"/>
    <x v="1"/>
    <n v="40261.46"/>
    <x v="2"/>
    <n v="20805.54"/>
    <n v="0.3407002145184797"/>
    <n v="0.65929978548152024"/>
  </r>
  <r>
    <x v="3"/>
    <n v="13.39"/>
    <x v="1"/>
    <x v="26"/>
    <n v="278790"/>
    <x v="6"/>
    <n v="960"/>
    <x v="0"/>
    <n v="84.35"/>
    <x v="0"/>
    <x v="2"/>
    <x v="1"/>
    <x v="1"/>
    <n v="214469.05"/>
    <x v="0"/>
    <n v="64320.950000000012"/>
    <n v="0.23071469564905489"/>
    <n v="0.76928530435094511"/>
  </r>
  <r>
    <x v="5"/>
    <n v="24.45"/>
    <x v="3"/>
    <x v="14"/>
    <n v="155044"/>
    <x v="3"/>
    <n v="285"/>
    <x v="2"/>
    <n v="42.58"/>
    <x v="0"/>
    <x v="0"/>
    <x v="2"/>
    <x v="1"/>
    <n v="122652.98"/>
    <x v="3"/>
    <n v="32391.020000000004"/>
    <n v="0.2089150176724027"/>
    <n v="0.79108498232759727"/>
  </r>
  <r>
    <x v="4"/>
    <n v="60.75"/>
    <x v="6"/>
    <x v="31"/>
    <n v="378387"/>
    <x v="5"/>
    <n v="639"/>
    <x v="2"/>
    <n v="46.73"/>
    <x v="1"/>
    <x v="5"/>
    <x v="1"/>
    <x v="1"/>
    <n v="296112.95"/>
    <x v="0"/>
    <n v="82274.049999999988"/>
    <n v="0.21743360633425565"/>
    <n v="0.78256639366574432"/>
  </r>
  <r>
    <x v="9"/>
    <n v="74.83"/>
    <x v="4"/>
    <x v="22"/>
    <n v="150587"/>
    <x v="6"/>
    <n v="167"/>
    <x v="2"/>
    <n v="30.58"/>
    <x v="0"/>
    <x v="0"/>
    <x v="1"/>
    <x v="1"/>
    <n v="79349"/>
    <x v="0"/>
    <n v="71238"/>
    <n v="0.4730687243918798"/>
    <n v="0.52693127560812025"/>
  </r>
  <r>
    <x v="2"/>
    <n v="20.79"/>
    <x v="4"/>
    <x v="16"/>
    <n v="117741"/>
    <x v="3"/>
    <n v="577"/>
    <x v="0"/>
    <n v="84.8"/>
    <x v="0"/>
    <x v="0"/>
    <x v="2"/>
    <x v="0"/>
    <n v="72136.08"/>
    <x v="0"/>
    <n v="45604.92"/>
    <n v="0.38733253497082576"/>
    <n v="0.61266746502917424"/>
  </r>
  <r>
    <x v="8"/>
    <n v="35.369999999999997"/>
    <x v="0"/>
    <x v="35"/>
    <n v="156461"/>
    <x v="9"/>
    <n v="347"/>
    <x v="1"/>
    <n v="82.15"/>
    <x v="0"/>
    <x v="0"/>
    <x v="2"/>
    <x v="1"/>
    <n v="89515.85"/>
    <x v="2"/>
    <n v="66945.149999999994"/>
    <n v="0.42787116278177945"/>
    <n v="0.5721288372182205"/>
  </r>
  <r>
    <x v="9"/>
    <n v="69.099999999999994"/>
    <x v="6"/>
    <x v="33"/>
    <n v="114753"/>
    <x v="6"/>
    <n v="154"/>
    <x v="1"/>
    <n v="99.18"/>
    <x v="0"/>
    <x v="9"/>
    <x v="2"/>
    <x v="1"/>
    <n v="90563.22"/>
    <x v="0"/>
    <n v="24189.78"/>
    <n v="0.21079867193014562"/>
    <n v="0.78920132806985444"/>
  </r>
  <r>
    <x v="8"/>
    <n v="53.3"/>
    <x v="6"/>
    <x v="24"/>
    <n v="170548"/>
    <x v="7"/>
    <n v="249"/>
    <x v="2"/>
    <n v="37.43"/>
    <x v="1"/>
    <x v="3"/>
    <x v="1"/>
    <x v="1"/>
    <n v="118352.59"/>
    <x v="0"/>
    <n v="52195.41"/>
    <n v="0.30604527757581446"/>
    <n v="0.69395472242418554"/>
  </r>
  <r>
    <x v="1"/>
    <n v="12.73"/>
    <x v="7"/>
    <x v="30"/>
    <n v="298605"/>
    <x v="9"/>
    <n v="937"/>
    <x v="0"/>
    <n v="69.680000000000007"/>
    <x v="2"/>
    <x v="1"/>
    <x v="2"/>
    <x v="1"/>
    <n v="174701.55"/>
    <x v="1"/>
    <n v="123903.45000000001"/>
    <n v="0.41494097553624359"/>
    <n v="0.58505902446375646"/>
  </r>
  <r>
    <x v="6"/>
    <n v="49.4"/>
    <x v="1"/>
    <x v="25"/>
    <n v="165104"/>
    <x v="3"/>
    <n v="265"/>
    <x v="0"/>
    <n v="69.28"/>
    <x v="2"/>
    <x v="4"/>
    <x v="0"/>
    <x v="1"/>
    <n v="125209.75"/>
    <x v="1"/>
    <n v="39894.25"/>
    <n v="0.2416310325612947"/>
    <n v="0.7583689674387053"/>
  </r>
  <r>
    <x v="1"/>
    <n v="47.34"/>
    <x v="2"/>
    <x v="27"/>
    <n v="151443"/>
    <x v="1"/>
    <n v="227"/>
    <x v="0"/>
    <n v="74.45"/>
    <x v="0"/>
    <x v="4"/>
    <x v="2"/>
    <x v="1"/>
    <n v="119580.4"/>
    <x v="0"/>
    <n v="31862.600000000006"/>
    <n v="0.21039334931294287"/>
    <n v="0.78960665068705715"/>
  </r>
  <r>
    <x v="0"/>
    <n v="47.58"/>
    <x v="0"/>
    <x v="29"/>
    <n v="342612"/>
    <x v="9"/>
    <n v="174"/>
    <x v="2"/>
    <n v="51.54"/>
    <x v="1"/>
    <x v="1"/>
    <x v="0"/>
    <x v="0"/>
    <n v="255267.28"/>
    <x v="3"/>
    <n v="87344.72"/>
    <n v="0.25493771379869939"/>
    <n v="0.74506228620130055"/>
  </r>
  <r>
    <x v="0"/>
    <n v="26.92"/>
    <x v="5"/>
    <x v="15"/>
    <n v="145281"/>
    <x v="5"/>
    <n v="735"/>
    <x v="1"/>
    <n v="82.87"/>
    <x v="0"/>
    <x v="1"/>
    <x v="0"/>
    <x v="1"/>
    <n v="99271.4"/>
    <x v="0"/>
    <n v="46009.600000000006"/>
    <n v="0.31669385535617189"/>
    <n v="0.68330614464382811"/>
  </r>
  <r>
    <x v="2"/>
    <n v="38.630000000000003"/>
    <x v="6"/>
    <x v="31"/>
    <n v="353549"/>
    <x v="4"/>
    <n v="464"/>
    <x v="0"/>
    <n v="87.69"/>
    <x v="1"/>
    <x v="0"/>
    <x v="1"/>
    <x v="0"/>
    <n v="189870.44"/>
    <x v="0"/>
    <n v="163678.56"/>
    <n v="0.4629586280826703"/>
    <n v="0.5370413719173297"/>
  </r>
  <r>
    <x v="8"/>
    <n v="36.82"/>
    <x v="2"/>
    <x v="27"/>
    <n v="164357"/>
    <x v="5"/>
    <n v="233"/>
    <x v="0"/>
    <n v="68.86"/>
    <x v="2"/>
    <x v="5"/>
    <x v="1"/>
    <x v="1"/>
    <n v="124865.3"/>
    <x v="2"/>
    <n v="39491.699999999997"/>
    <n v="0.24028000024337265"/>
    <n v="0.75971999975662741"/>
  </r>
  <r>
    <x v="3"/>
    <n v="30.68"/>
    <x v="4"/>
    <x v="12"/>
    <n v="89967"/>
    <x v="4"/>
    <n v="143"/>
    <x v="0"/>
    <n v="78.44"/>
    <x v="2"/>
    <x v="0"/>
    <x v="0"/>
    <x v="0"/>
    <n v="40879.81"/>
    <x v="0"/>
    <n v="49087.19"/>
    <n v="0.54561328042504476"/>
    <n v="0.45438671957495524"/>
  </r>
  <r>
    <x v="9"/>
    <n v="27.79"/>
    <x v="6"/>
    <x v="33"/>
    <n v="153696"/>
    <x v="6"/>
    <n v="811"/>
    <x v="0"/>
    <n v="81.38"/>
    <x v="0"/>
    <x v="6"/>
    <x v="2"/>
    <x v="0"/>
    <n v="84847.45"/>
    <x v="3"/>
    <n v="68848.55"/>
    <n v="0.44795277691026442"/>
    <n v="0.55204722308973553"/>
  </r>
  <r>
    <x v="3"/>
    <n v="7.82"/>
    <x v="1"/>
    <x v="1"/>
    <n v="246951"/>
    <x v="2"/>
    <n v="310"/>
    <x v="1"/>
    <n v="87.26"/>
    <x v="0"/>
    <x v="4"/>
    <x v="2"/>
    <x v="0"/>
    <n v="151360.44"/>
    <x v="3"/>
    <n v="95590.56"/>
    <n v="0.38708310555535308"/>
    <n v="0.61291689444464692"/>
  </r>
  <r>
    <x v="5"/>
    <n v="46.47"/>
    <x v="1"/>
    <x v="37"/>
    <n v="332183"/>
    <x v="1"/>
    <n v="905"/>
    <x v="1"/>
    <n v="80.27"/>
    <x v="0"/>
    <x v="6"/>
    <x v="0"/>
    <x v="1"/>
    <n v="191685.28"/>
    <x v="0"/>
    <n v="140497.72"/>
    <n v="0.42295277000930209"/>
    <n v="0.57704722999069791"/>
  </r>
  <r>
    <x v="5"/>
    <n v="10.34"/>
    <x v="2"/>
    <x v="34"/>
    <n v="308542"/>
    <x v="6"/>
    <n v="956"/>
    <x v="1"/>
    <n v="69.09"/>
    <x v="1"/>
    <x v="1"/>
    <x v="2"/>
    <x v="1"/>
    <n v="194966.08"/>
    <x v="2"/>
    <n v="113575.92000000001"/>
    <n v="0.36810521744203384"/>
    <n v="0.63189478255796616"/>
  </r>
  <r>
    <x v="7"/>
    <n v="47.81"/>
    <x v="4"/>
    <x v="4"/>
    <n v="104895"/>
    <x v="7"/>
    <n v="945"/>
    <x v="2"/>
    <n v="55.57"/>
    <x v="2"/>
    <x v="7"/>
    <x v="0"/>
    <x v="0"/>
    <n v="49617.56"/>
    <x v="3"/>
    <n v="55277.440000000002"/>
    <n v="0.52697878831212164"/>
    <n v="0.47302121168787831"/>
  </r>
  <r>
    <x v="7"/>
    <n v="53.13"/>
    <x v="7"/>
    <x v="36"/>
    <n v="134259"/>
    <x v="8"/>
    <n v="738"/>
    <x v="2"/>
    <n v="31.18"/>
    <x v="2"/>
    <x v="8"/>
    <x v="2"/>
    <x v="0"/>
    <n v="83643.649999999994"/>
    <x v="2"/>
    <n v="50615.350000000006"/>
    <n v="0.37699781765095824"/>
    <n v="0.6230021823490417"/>
  </r>
  <r>
    <x v="5"/>
    <n v="12.73"/>
    <x v="6"/>
    <x v="10"/>
    <n v="385236"/>
    <x v="8"/>
    <n v="451"/>
    <x v="2"/>
    <n v="48.82"/>
    <x v="1"/>
    <x v="9"/>
    <x v="1"/>
    <x v="1"/>
    <n v="212726.21"/>
    <x v="1"/>
    <n v="172509.79"/>
    <n v="0.44780287927400347"/>
    <n v="0.55219712072599647"/>
  </r>
  <r>
    <x v="2"/>
    <n v="30.36"/>
    <x v="6"/>
    <x v="31"/>
    <n v="139552"/>
    <x v="2"/>
    <n v="361"/>
    <x v="0"/>
    <n v="69.88"/>
    <x v="2"/>
    <x v="3"/>
    <x v="2"/>
    <x v="1"/>
    <n v="63476.31"/>
    <x v="0"/>
    <n v="76075.69"/>
    <n v="0.54514224088511809"/>
    <n v="0.45485775911488191"/>
  </r>
  <r>
    <x v="3"/>
    <n v="17.04"/>
    <x v="7"/>
    <x v="36"/>
    <n v="65175"/>
    <x v="6"/>
    <n v="399"/>
    <x v="2"/>
    <n v="53.02"/>
    <x v="1"/>
    <x v="4"/>
    <x v="1"/>
    <x v="1"/>
    <n v="50414.49"/>
    <x v="1"/>
    <n v="14760.510000000002"/>
    <n v="0.22647502876869968"/>
    <n v="0.77352497123130026"/>
  </r>
  <r>
    <x v="6"/>
    <n v="67.88"/>
    <x v="3"/>
    <x v="32"/>
    <n v="355313"/>
    <x v="8"/>
    <n v="579"/>
    <x v="1"/>
    <n v="70.56"/>
    <x v="1"/>
    <x v="4"/>
    <x v="0"/>
    <x v="1"/>
    <n v="275305.59000000003"/>
    <x v="2"/>
    <n v="80007.409999999974"/>
    <n v="0.22517445182135182"/>
    <n v="0.77482554817864824"/>
  </r>
  <r>
    <x v="1"/>
    <n v="21.7"/>
    <x v="5"/>
    <x v="20"/>
    <n v="264620"/>
    <x v="8"/>
    <n v="911"/>
    <x v="2"/>
    <n v="30.2"/>
    <x v="2"/>
    <x v="8"/>
    <x v="1"/>
    <x v="1"/>
    <n v="179199.52"/>
    <x v="3"/>
    <n v="85420.48000000001"/>
    <n v="0.32280432318040969"/>
    <n v="0.67719567681959036"/>
  </r>
  <r>
    <x v="5"/>
    <n v="22.51"/>
    <x v="1"/>
    <x v="37"/>
    <n v="175521"/>
    <x v="2"/>
    <n v="181"/>
    <x v="2"/>
    <n v="41.47"/>
    <x v="0"/>
    <x v="0"/>
    <x v="0"/>
    <x v="0"/>
    <n v="86466.79"/>
    <x v="2"/>
    <n v="89054.21"/>
    <n v="0.50737068498926063"/>
    <n v="0.49262931501073942"/>
  </r>
  <r>
    <x v="6"/>
    <n v="50.9"/>
    <x v="4"/>
    <x v="22"/>
    <n v="64862"/>
    <x v="6"/>
    <n v="489"/>
    <x v="2"/>
    <n v="48.44"/>
    <x v="2"/>
    <x v="9"/>
    <x v="0"/>
    <x v="0"/>
    <n v="50797.66"/>
    <x v="3"/>
    <n v="14064.339999999997"/>
    <n v="0.21683481853781869"/>
    <n v="0.78316518146218128"/>
  </r>
  <r>
    <x v="1"/>
    <n v="72.75"/>
    <x v="5"/>
    <x v="20"/>
    <n v="227598"/>
    <x v="5"/>
    <n v="989"/>
    <x v="1"/>
    <n v="65.09"/>
    <x v="2"/>
    <x v="5"/>
    <x v="2"/>
    <x v="1"/>
    <n v="178531.3"/>
    <x v="2"/>
    <n v="49066.700000000012"/>
    <n v="0.21558493484125524"/>
    <n v="0.78441506515874471"/>
  </r>
  <r>
    <x v="2"/>
    <n v="25.38"/>
    <x v="6"/>
    <x v="10"/>
    <n v="371339"/>
    <x v="8"/>
    <n v="255"/>
    <x v="0"/>
    <n v="78.63"/>
    <x v="1"/>
    <x v="8"/>
    <x v="2"/>
    <x v="0"/>
    <n v="221055.33"/>
    <x v="1"/>
    <n v="150283.67000000001"/>
    <n v="0.40470747753400538"/>
    <n v="0.59529252246599462"/>
  </r>
  <r>
    <x v="3"/>
    <n v="24.32"/>
    <x v="2"/>
    <x v="38"/>
    <n v="60050"/>
    <x v="7"/>
    <n v="879"/>
    <x v="0"/>
    <n v="65.28"/>
    <x v="0"/>
    <x v="7"/>
    <x v="2"/>
    <x v="0"/>
    <n v="24339.61"/>
    <x v="0"/>
    <n v="35710.39"/>
    <n v="0.59467760199833475"/>
    <n v="0.40532239800166531"/>
  </r>
  <r>
    <x v="5"/>
    <n v="24.28"/>
    <x v="1"/>
    <x v="26"/>
    <n v="129502"/>
    <x v="8"/>
    <n v="260"/>
    <x v="0"/>
    <n v="94.13"/>
    <x v="0"/>
    <x v="7"/>
    <x v="0"/>
    <x v="1"/>
    <n v="68195.95"/>
    <x v="2"/>
    <n v="61306.05"/>
    <n v="0.4733984803323501"/>
    <n v="0.5266015196676499"/>
  </r>
  <r>
    <x v="6"/>
    <n v="37.409999999999997"/>
    <x v="1"/>
    <x v="37"/>
    <n v="60482"/>
    <x v="4"/>
    <n v="870"/>
    <x v="0"/>
    <n v="94.41"/>
    <x v="2"/>
    <x v="0"/>
    <x v="1"/>
    <x v="1"/>
    <n v="26923.11"/>
    <x v="2"/>
    <n v="33558.89"/>
    <n v="0.55485747825799414"/>
    <n v="0.44514252174200591"/>
  </r>
  <r>
    <x v="1"/>
    <n v="16.93"/>
    <x v="2"/>
    <x v="27"/>
    <n v="59039"/>
    <x v="2"/>
    <n v="274"/>
    <x v="2"/>
    <n v="47.87"/>
    <x v="2"/>
    <x v="3"/>
    <x v="2"/>
    <x v="0"/>
    <n v="35472.639999999999"/>
    <x v="1"/>
    <n v="23566.36"/>
    <n v="0.39916597503345247"/>
    <n v="0.60083402496654748"/>
  </r>
  <r>
    <x v="7"/>
    <n v="32.5"/>
    <x v="1"/>
    <x v="37"/>
    <n v="307703"/>
    <x v="1"/>
    <n v="356"/>
    <x v="0"/>
    <n v="82.59"/>
    <x v="1"/>
    <x v="2"/>
    <x v="0"/>
    <x v="1"/>
    <n v="192750.42"/>
    <x v="1"/>
    <n v="114952.57999999999"/>
    <n v="0.37358290299412089"/>
    <n v="0.62641709700587911"/>
  </r>
  <r>
    <x v="8"/>
    <n v="6.27"/>
    <x v="6"/>
    <x v="21"/>
    <n v="358421"/>
    <x v="8"/>
    <n v="209"/>
    <x v="0"/>
    <n v="66.650000000000006"/>
    <x v="2"/>
    <x v="8"/>
    <x v="0"/>
    <x v="0"/>
    <n v="157496.17000000001"/>
    <x v="3"/>
    <n v="200924.83"/>
    <n v="0.5605833084556987"/>
    <n v="0.4394166915443013"/>
  </r>
  <r>
    <x v="5"/>
    <n v="20.18"/>
    <x v="0"/>
    <x v="0"/>
    <n v="356145"/>
    <x v="5"/>
    <n v="309"/>
    <x v="0"/>
    <n v="81.34"/>
    <x v="0"/>
    <x v="5"/>
    <x v="0"/>
    <x v="1"/>
    <n v="181055.79"/>
    <x v="0"/>
    <n v="175089.21"/>
    <n v="0.49162338373415321"/>
    <n v="0.50837661626584685"/>
  </r>
  <r>
    <x v="3"/>
    <n v="6.13"/>
    <x v="1"/>
    <x v="1"/>
    <n v="75005"/>
    <x v="8"/>
    <n v="1000"/>
    <x v="2"/>
    <n v="33.31"/>
    <x v="1"/>
    <x v="0"/>
    <x v="2"/>
    <x v="1"/>
    <n v="43649.97"/>
    <x v="1"/>
    <n v="31355.03"/>
    <n v="0.41803919738684087"/>
    <n v="0.58196080261315919"/>
  </r>
  <r>
    <x v="1"/>
    <n v="55.7"/>
    <x v="6"/>
    <x v="31"/>
    <n v="150366"/>
    <x v="4"/>
    <n v="787"/>
    <x v="1"/>
    <n v="64.47"/>
    <x v="1"/>
    <x v="0"/>
    <x v="2"/>
    <x v="0"/>
    <n v="108832.4"/>
    <x v="0"/>
    <n v="41533.600000000006"/>
    <n v="0.27621669792373282"/>
    <n v="0.72378330207626718"/>
  </r>
  <r>
    <x v="5"/>
    <n v="28.64"/>
    <x v="2"/>
    <x v="27"/>
    <n v="293044"/>
    <x v="7"/>
    <n v="141"/>
    <x v="1"/>
    <n v="66.709999999999994"/>
    <x v="1"/>
    <x v="3"/>
    <x v="0"/>
    <x v="0"/>
    <n v="233161.8"/>
    <x v="3"/>
    <n v="59882.200000000012"/>
    <n v="0.20434542253040502"/>
    <n v="0.795654577469595"/>
  </r>
  <r>
    <x v="7"/>
    <n v="67.62"/>
    <x v="4"/>
    <x v="4"/>
    <n v="315893"/>
    <x v="3"/>
    <n v="343"/>
    <x v="2"/>
    <n v="37.99"/>
    <x v="0"/>
    <x v="1"/>
    <x v="2"/>
    <x v="1"/>
    <n v="228287.03"/>
    <x v="0"/>
    <n v="87605.97"/>
    <n v="0.27732798764138489"/>
    <n v="0.72267201235861511"/>
  </r>
  <r>
    <x v="5"/>
    <n v="64.53"/>
    <x v="6"/>
    <x v="21"/>
    <n v="81310"/>
    <x v="0"/>
    <n v="183"/>
    <x v="2"/>
    <n v="52.36"/>
    <x v="2"/>
    <x v="2"/>
    <x v="2"/>
    <x v="1"/>
    <n v="51344.480000000003"/>
    <x v="2"/>
    <n v="29965.519999999997"/>
    <n v="0.36853425162956582"/>
    <n v="0.63146574837043423"/>
  </r>
  <r>
    <x v="6"/>
    <n v="38.57"/>
    <x v="1"/>
    <x v="37"/>
    <n v="369029"/>
    <x v="2"/>
    <n v="926"/>
    <x v="2"/>
    <n v="43.33"/>
    <x v="1"/>
    <x v="1"/>
    <x v="0"/>
    <x v="0"/>
    <n v="148698.59"/>
    <x v="3"/>
    <n v="220330.41"/>
    <n v="0.59705445913464794"/>
    <n v="0.40294554086535206"/>
  </r>
  <r>
    <x v="2"/>
    <n v="48.23"/>
    <x v="5"/>
    <x v="13"/>
    <n v="63532"/>
    <x v="3"/>
    <n v="351"/>
    <x v="2"/>
    <n v="29.86"/>
    <x v="0"/>
    <x v="4"/>
    <x v="1"/>
    <x v="1"/>
    <n v="36438.11"/>
    <x v="1"/>
    <n v="27093.89"/>
    <n v="0.42646052383051058"/>
    <n v="0.57353947616948942"/>
  </r>
  <r>
    <x v="0"/>
    <n v="39.229999999999997"/>
    <x v="3"/>
    <x v="7"/>
    <n v="89558"/>
    <x v="5"/>
    <n v="488"/>
    <x v="2"/>
    <n v="36.42"/>
    <x v="2"/>
    <x v="5"/>
    <x v="1"/>
    <x v="1"/>
    <n v="68580.210000000006"/>
    <x v="0"/>
    <n v="20977.789999999994"/>
    <n v="0.23423691909153838"/>
    <n v="0.76576308090846168"/>
  </r>
  <r>
    <x v="1"/>
    <n v="25.11"/>
    <x v="7"/>
    <x v="23"/>
    <n v="67562"/>
    <x v="5"/>
    <n v="778"/>
    <x v="1"/>
    <n v="70.91"/>
    <x v="2"/>
    <x v="5"/>
    <x v="0"/>
    <x v="0"/>
    <n v="47718.53"/>
    <x v="1"/>
    <n v="19843.47"/>
    <n v="0.29370755750273825"/>
    <n v="0.70629244249726175"/>
  </r>
  <r>
    <x v="6"/>
    <n v="18.93"/>
    <x v="1"/>
    <x v="25"/>
    <n v="133061"/>
    <x v="2"/>
    <n v="707"/>
    <x v="1"/>
    <n v="75.41"/>
    <x v="0"/>
    <x v="3"/>
    <x v="0"/>
    <x v="0"/>
    <n v="69182.210000000006"/>
    <x v="3"/>
    <n v="63878.789999999994"/>
    <n v="0.48007147097947556"/>
    <n v="0.51992852902052444"/>
  </r>
  <r>
    <x v="3"/>
    <n v="74.5"/>
    <x v="4"/>
    <x v="16"/>
    <n v="390966"/>
    <x v="6"/>
    <n v="963"/>
    <x v="2"/>
    <n v="30.71"/>
    <x v="2"/>
    <x v="9"/>
    <x v="0"/>
    <x v="0"/>
    <n v="226329.05"/>
    <x v="1"/>
    <n v="164636.95000000001"/>
    <n v="0.42110298593739615"/>
    <n v="0.57889701406260385"/>
  </r>
  <r>
    <x v="1"/>
    <n v="15.97"/>
    <x v="1"/>
    <x v="37"/>
    <n v="160341"/>
    <x v="5"/>
    <n v="715"/>
    <x v="2"/>
    <n v="41.73"/>
    <x v="2"/>
    <x v="5"/>
    <x v="2"/>
    <x v="1"/>
    <n v="67015.27"/>
    <x v="0"/>
    <n v="93325.73"/>
    <n v="0.58204532839386058"/>
    <n v="0.41795467160613942"/>
  </r>
  <r>
    <x v="4"/>
    <n v="33.43"/>
    <x v="2"/>
    <x v="2"/>
    <n v="311928"/>
    <x v="5"/>
    <n v="577"/>
    <x v="2"/>
    <n v="57.87"/>
    <x v="1"/>
    <x v="9"/>
    <x v="0"/>
    <x v="0"/>
    <n v="174123.12"/>
    <x v="2"/>
    <n v="137804.88"/>
    <n v="0.44178425790567055"/>
    <n v="0.55821574209432945"/>
  </r>
  <r>
    <x v="1"/>
    <n v="30.39"/>
    <x v="7"/>
    <x v="17"/>
    <n v="63691"/>
    <x v="2"/>
    <n v="291"/>
    <x v="2"/>
    <n v="30.45"/>
    <x v="0"/>
    <x v="0"/>
    <x v="2"/>
    <x v="0"/>
    <n v="32011.54"/>
    <x v="1"/>
    <n v="31679.46"/>
    <n v="0.49739303826286285"/>
    <n v="0.50260696173713715"/>
  </r>
  <r>
    <x v="1"/>
    <n v="41.76"/>
    <x v="5"/>
    <x v="9"/>
    <n v="138911"/>
    <x v="4"/>
    <n v="510"/>
    <x v="1"/>
    <n v="93.46"/>
    <x v="0"/>
    <x v="0"/>
    <x v="0"/>
    <x v="0"/>
    <n v="97022.27"/>
    <x v="1"/>
    <n v="41888.729999999996"/>
    <n v="0.30155084910482249"/>
    <n v="0.69844915089517756"/>
  </r>
  <r>
    <x v="2"/>
    <n v="53.86"/>
    <x v="1"/>
    <x v="19"/>
    <n v="81825"/>
    <x v="1"/>
    <n v="672"/>
    <x v="1"/>
    <n v="84.59"/>
    <x v="0"/>
    <x v="4"/>
    <x v="0"/>
    <x v="0"/>
    <n v="34196.97"/>
    <x v="2"/>
    <n v="47628.03"/>
    <n v="0.58207186067827676"/>
    <n v="0.41792813932172318"/>
  </r>
  <r>
    <x v="5"/>
    <n v="32.229999999999997"/>
    <x v="3"/>
    <x v="3"/>
    <n v="366265"/>
    <x v="1"/>
    <n v="178"/>
    <x v="2"/>
    <n v="26.52"/>
    <x v="1"/>
    <x v="0"/>
    <x v="1"/>
    <x v="0"/>
    <n v="219203.4"/>
    <x v="0"/>
    <n v="147061.6"/>
    <n v="0.40151693446002212"/>
    <n v="0.59848306553997788"/>
  </r>
  <r>
    <x v="7"/>
    <n v="69.239999999999995"/>
    <x v="5"/>
    <x v="20"/>
    <n v="333182"/>
    <x v="7"/>
    <n v="241"/>
    <x v="2"/>
    <n v="48"/>
    <x v="0"/>
    <x v="1"/>
    <x v="0"/>
    <x v="1"/>
    <n v="152514.37"/>
    <x v="0"/>
    <n v="180667.63"/>
    <n v="0.54224907107826958"/>
    <n v="0.45775092892173047"/>
  </r>
  <r>
    <x v="0"/>
    <n v="34.64"/>
    <x v="1"/>
    <x v="26"/>
    <n v="65228"/>
    <x v="6"/>
    <n v="541"/>
    <x v="0"/>
    <n v="70.47"/>
    <x v="0"/>
    <x v="2"/>
    <x v="2"/>
    <x v="0"/>
    <n v="45355.55"/>
    <x v="3"/>
    <n v="19872.449999999997"/>
    <n v="0.30466134175507448"/>
    <n v="0.69533865824492558"/>
  </r>
  <r>
    <x v="3"/>
    <n v="61.09"/>
    <x v="2"/>
    <x v="2"/>
    <n v="107133"/>
    <x v="1"/>
    <n v="352"/>
    <x v="0"/>
    <n v="69.48"/>
    <x v="1"/>
    <x v="4"/>
    <x v="0"/>
    <x v="0"/>
    <n v="44494.48"/>
    <x v="3"/>
    <n v="62638.52"/>
    <n v="0.58467997722457132"/>
    <n v="0.41532002277542868"/>
  </r>
  <r>
    <x v="6"/>
    <n v="34.43"/>
    <x v="7"/>
    <x v="30"/>
    <n v="231452"/>
    <x v="8"/>
    <n v="989"/>
    <x v="2"/>
    <n v="30.97"/>
    <x v="1"/>
    <x v="0"/>
    <x v="1"/>
    <x v="1"/>
    <n v="137583.91"/>
    <x v="3"/>
    <n v="93868.09"/>
    <n v="0.40556180115099455"/>
    <n v="0.59443819884900539"/>
  </r>
  <r>
    <x v="8"/>
    <n v="53.96"/>
    <x v="3"/>
    <x v="3"/>
    <n v="66504"/>
    <x v="2"/>
    <n v="877"/>
    <x v="0"/>
    <n v="92.87"/>
    <x v="0"/>
    <x v="0"/>
    <x v="2"/>
    <x v="0"/>
    <n v="39417.83"/>
    <x v="1"/>
    <n v="27086.17"/>
    <n v="0.40728632864188619"/>
    <n v="0.59271367135811381"/>
  </r>
  <r>
    <x v="9"/>
    <n v="43.45"/>
    <x v="0"/>
    <x v="0"/>
    <n v="226465"/>
    <x v="8"/>
    <n v="642"/>
    <x v="1"/>
    <n v="96.95"/>
    <x v="1"/>
    <x v="3"/>
    <x v="2"/>
    <x v="0"/>
    <n v="158047.23000000001"/>
    <x v="2"/>
    <n v="68417.76999999999"/>
    <n v="0.30211189367010349"/>
    <n v="0.69788810632989651"/>
  </r>
  <r>
    <x v="5"/>
    <n v="26.29"/>
    <x v="6"/>
    <x v="10"/>
    <n v="128116"/>
    <x v="1"/>
    <n v="567"/>
    <x v="2"/>
    <n v="58.36"/>
    <x v="2"/>
    <x v="6"/>
    <x v="1"/>
    <x v="0"/>
    <n v="78292.509999999995"/>
    <x v="2"/>
    <n v="49823.490000000005"/>
    <n v="0.38889358081738429"/>
    <n v="0.61110641918261577"/>
  </r>
  <r>
    <x v="7"/>
    <n v="46.81"/>
    <x v="5"/>
    <x v="9"/>
    <n v="385125"/>
    <x v="0"/>
    <n v="760"/>
    <x v="1"/>
    <n v="61.6"/>
    <x v="0"/>
    <x v="0"/>
    <x v="1"/>
    <x v="0"/>
    <n v="240899.55"/>
    <x v="1"/>
    <n v="144225.45000000001"/>
    <n v="0.374489970788705"/>
    <n v="0.62551002921129495"/>
  </r>
  <r>
    <x v="7"/>
    <n v="62.63"/>
    <x v="7"/>
    <x v="36"/>
    <n v="70261"/>
    <x v="9"/>
    <n v="846"/>
    <x v="2"/>
    <n v="34.43"/>
    <x v="1"/>
    <x v="0"/>
    <x v="2"/>
    <x v="1"/>
    <n v="44759.96"/>
    <x v="2"/>
    <n v="25501.040000000001"/>
    <n v="0.36294729650873175"/>
    <n v="0.6370527034912683"/>
  </r>
  <r>
    <x v="1"/>
    <n v="68.430000000000007"/>
    <x v="4"/>
    <x v="18"/>
    <n v="202270"/>
    <x v="5"/>
    <n v="604"/>
    <x v="2"/>
    <n v="41.97"/>
    <x v="1"/>
    <x v="5"/>
    <x v="0"/>
    <x v="1"/>
    <n v="116594.14"/>
    <x v="3"/>
    <n v="85675.86"/>
    <n v="0.42357176051811934"/>
    <n v="0.5764282394818806"/>
  </r>
  <r>
    <x v="7"/>
    <n v="56.11"/>
    <x v="5"/>
    <x v="20"/>
    <n v="204534"/>
    <x v="5"/>
    <n v="410"/>
    <x v="2"/>
    <n v="31.12"/>
    <x v="0"/>
    <x v="1"/>
    <x v="1"/>
    <x v="1"/>
    <n v="135763.85"/>
    <x v="0"/>
    <n v="68770.149999999994"/>
    <n v="0.33622845101547905"/>
    <n v="0.66377154898452095"/>
  </r>
  <r>
    <x v="3"/>
    <n v="6.79"/>
    <x v="2"/>
    <x v="2"/>
    <n v="137301"/>
    <x v="5"/>
    <n v="321"/>
    <x v="1"/>
    <n v="68.819999999999993"/>
    <x v="2"/>
    <x v="5"/>
    <x v="1"/>
    <x v="1"/>
    <n v="55255.25"/>
    <x v="2"/>
    <n v="82045.75"/>
    <n v="0.59756119766061422"/>
    <n v="0.40243880233938573"/>
  </r>
  <r>
    <x v="8"/>
    <n v="16.82"/>
    <x v="0"/>
    <x v="6"/>
    <n v="268431"/>
    <x v="3"/>
    <n v="568"/>
    <x v="0"/>
    <n v="67.849999999999994"/>
    <x v="2"/>
    <x v="4"/>
    <x v="0"/>
    <x v="0"/>
    <n v="166772.44"/>
    <x v="0"/>
    <n v="101658.56"/>
    <n v="0.37871393393460517"/>
    <n v="0.62128606606539483"/>
  </r>
  <r>
    <x v="2"/>
    <n v="74.19"/>
    <x v="4"/>
    <x v="18"/>
    <n v="90663"/>
    <x v="7"/>
    <n v="386"/>
    <x v="0"/>
    <n v="84.69"/>
    <x v="0"/>
    <x v="4"/>
    <x v="1"/>
    <x v="0"/>
    <n v="71407.67"/>
    <x v="1"/>
    <n v="19255.330000000002"/>
    <n v="0.21238355227601119"/>
    <n v="0.78761644772398887"/>
  </r>
  <r>
    <x v="3"/>
    <n v="74.989999999999995"/>
    <x v="5"/>
    <x v="15"/>
    <n v="98417"/>
    <x v="7"/>
    <n v="539"/>
    <x v="1"/>
    <n v="92.41"/>
    <x v="1"/>
    <x v="0"/>
    <x v="0"/>
    <x v="0"/>
    <n v="75184.929999999993"/>
    <x v="2"/>
    <n v="23232.070000000007"/>
    <n v="0.23605749006777291"/>
    <n v="0.76394250993222712"/>
  </r>
  <r>
    <x v="7"/>
    <n v="22"/>
    <x v="1"/>
    <x v="25"/>
    <n v="367133"/>
    <x v="1"/>
    <n v="966"/>
    <x v="2"/>
    <n v="47.66"/>
    <x v="0"/>
    <x v="0"/>
    <x v="2"/>
    <x v="1"/>
    <n v="182160.19"/>
    <x v="2"/>
    <n v="184972.81"/>
    <n v="0.50383051918514543"/>
    <n v="0.49616948081485457"/>
  </r>
  <r>
    <x v="1"/>
    <n v="38.39"/>
    <x v="2"/>
    <x v="2"/>
    <n v="373112"/>
    <x v="4"/>
    <n v="578"/>
    <x v="0"/>
    <n v="66.17"/>
    <x v="2"/>
    <x v="0"/>
    <x v="0"/>
    <x v="0"/>
    <n v="174085.02"/>
    <x v="1"/>
    <n v="199026.98"/>
    <n v="0.53342422650571408"/>
    <n v="0.46657577349428586"/>
  </r>
  <r>
    <x v="7"/>
    <n v="10.050000000000001"/>
    <x v="5"/>
    <x v="13"/>
    <n v="329780"/>
    <x v="2"/>
    <n v="126"/>
    <x v="2"/>
    <n v="28.54"/>
    <x v="0"/>
    <x v="6"/>
    <x v="2"/>
    <x v="0"/>
    <n v="262044.14"/>
    <x v="2"/>
    <n v="67735.859999999986"/>
    <n v="0.20539711322699977"/>
    <n v="0.79460288677300017"/>
  </r>
  <r>
    <x v="5"/>
    <n v="71.739999999999995"/>
    <x v="2"/>
    <x v="27"/>
    <n v="271209"/>
    <x v="8"/>
    <n v="493"/>
    <x v="2"/>
    <n v="39.950000000000003"/>
    <x v="1"/>
    <x v="7"/>
    <x v="2"/>
    <x v="1"/>
    <n v="152345.24"/>
    <x v="0"/>
    <n v="118863.76000000001"/>
    <n v="0.43827365611023239"/>
    <n v="0.56172634388976761"/>
  </r>
  <r>
    <x v="7"/>
    <n v="58.92"/>
    <x v="3"/>
    <x v="14"/>
    <n v="322814"/>
    <x v="9"/>
    <n v="896"/>
    <x v="0"/>
    <n v="82.59"/>
    <x v="1"/>
    <x v="1"/>
    <x v="2"/>
    <x v="1"/>
    <n v="181236.99"/>
    <x v="3"/>
    <n v="141577.01"/>
    <n v="0.43857146839975963"/>
    <n v="0.56142853160024031"/>
  </r>
  <r>
    <x v="5"/>
    <n v="5.1100000000000003"/>
    <x v="4"/>
    <x v="4"/>
    <n v="85322"/>
    <x v="0"/>
    <n v="741"/>
    <x v="1"/>
    <n v="87.23"/>
    <x v="2"/>
    <x v="2"/>
    <x v="2"/>
    <x v="1"/>
    <n v="50483.55"/>
    <x v="2"/>
    <n v="34838.449999999997"/>
    <n v="0.40831731558097556"/>
    <n v="0.59168268441902439"/>
  </r>
  <r>
    <x v="3"/>
    <n v="7.8"/>
    <x v="4"/>
    <x v="12"/>
    <n v="207745"/>
    <x v="1"/>
    <n v="442"/>
    <x v="1"/>
    <n v="95.02"/>
    <x v="0"/>
    <x v="2"/>
    <x v="2"/>
    <x v="1"/>
    <n v="121312.08"/>
    <x v="2"/>
    <n v="86432.92"/>
    <n v="0.41605294952947119"/>
    <n v="0.58394705047052875"/>
  </r>
  <r>
    <x v="4"/>
    <n v="58.25"/>
    <x v="4"/>
    <x v="12"/>
    <n v="131320"/>
    <x v="0"/>
    <n v="439"/>
    <x v="0"/>
    <n v="85.22"/>
    <x v="0"/>
    <x v="0"/>
    <x v="0"/>
    <x v="0"/>
    <n v="67956.539999999994"/>
    <x v="3"/>
    <n v="63363.460000000006"/>
    <n v="0.48251187937861717"/>
    <n v="0.51748812062138283"/>
  </r>
  <r>
    <x v="6"/>
    <n v="56.53"/>
    <x v="2"/>
    <x v="27"/>
    <n v="64139"/>
    <x v="1"/>
    <n v="706"/>
    <x v="1"/>
    <n v="88.78"/>
    <x v="1"/>
    <x v="2"/>
    <x v="0"/>
    <x v="1"/>
    <n v="30071.84"/>
    <x v="0"/>
    <n v="34067.160000000003"/>
    <n v="0.53114579273141149"/>
    <n v="0.46885420726858856"/>
  </r>
  <r>
    <x v="3"/>
    <n v="17.309999999999999"/>
    <x v="7"/>
    <x v="28"/>
    <n v="126215"/>
    <x v="7"/>
    <n v="861"/>
    <x v="2"/>
    <n v="28.45"/>
    <x v="0"/>
    <x v="1"/>
    <x v="2"/>
    <x v="1"/>
    <n v="67280.87"/>
    <x v="3"/>
    <n v="58934.130000000005"/>
    <n v="0.46693443726973816"/>
    <n v="0.53306556273026184"/>
  </r>
  <r>
    <x v="4"/>
    <n v="28.83"/>
    <x v="0"/>
    <x v="6"/>
    <n v="165203"/>
    <x v="1"/>
    <n v="561"/>
    <x v="2"/>
    <n v="53.84"/>
    <x v="2"/>
    <x v="6"/>
    <x v="1"/>
    <x v="0"/>
    <n v="107857.23"/>
    <x v="2"/>
    <n v="57345.770000000004"/>
    <n v="0.34712305466607751"/>
    <n v="0.65287694533392249"/>
  </r>
  <r>
    <x v="2"/>
    <n v="40.130000000000003"/>
    <x v="2"/>
    <x v="38"/>
    <n v="232736"/>
    <x v="7"/>
    <n v="662"/>
    <x v="2"/>
    <n v="39.799999999999997"/>
    <x v="0"/>
    <x v="4"/>
    <x v="0"/>
    <x v="1"/>
    <n v="127850.49"/>
    <x v="0"/>
    <n v="104885.51"/>
    <n v="0.45066302591777807"/>
    <n v="0.54933697408222193"/>
  </r>
  <r>
    <x v="2"/>
    <n v="71.27"/>
    <x v="4"/>
    <x v="18"/>
    <n v="293465"/>
    <x v="6"/>
    <n v="293"/>
    <x v="0"/>
    <n v="95.72"/>
    <x v="0"/>
    <x v="6"/>
    <x v="1"/>
    <x v="1"/>
    <n v="156313.18"/>
    <x v="0"/>
    <n v="137151.82"/>
    <n v="0.46735324485032287"/>
    <n v="0.53264675514967708"/>
  </r>
  <r>
    <x v="6"/>
    <n v="31.78"/>
    <x v="1"/>
    <x v="26"/>
    <n v="289324"/>
    <x v="4"/>
    <n v="301"/>
    <x v="1"/>
    <n v="72.3"/>
    <x v="0"/>
    <x v="0"/>
    <x v="2"/>
    <x v="1"/>
    <n v="194102.91"/>
    <x v="3"/>
    <n v="95221.09"/>
    <n v="0.3291157664072113"/>
    <n v="0.6708842335927887"/>
  </r>
  <r>
    <x v="2"/>
    <n v="62.8"/>
    <x v="3"/>
    <x v="3"/>
    <n v="390768"/>
    <x v="2"/>
    <n v="971"/>
    <x v="0"/>
    <n v="64.709999999999994"/>
    <x v="0"/>
    <x v="2"/>
    <x v="0"/>
    <x v="0"/>
    <n v="219140.44"/>
    <x v="0"/>
    <n v="171627.56"/>
    <n v="0.4392057691520288"/>
    <n v="0.5607942308479712"/>
  </r>
  <r>
    <x v="1"/>
    <n v="78.97"/>
    <x v="4"/>
    <x v="22"/>
    <n v="146648"/>
    <x v="5"/>
    <n v="824"/>
    <x v="1"/>
    <n v="97.41"/>
    <x v="0"/>
    <x v="2"/>
    <x v="1"/>
    <x v="0"/>
    <n v="94594.79"/>
    <x v="0"/>
    <n v="52053.210000000006"/>
    <n v="0.35495342589056794"/>
    <n v="0.64504657410943211"/>
  </r>
  <r>
    <x v="8"/>
    <n v="22.34"/>
    <x v="4"/>
    <x v="12"/>
    <n v="247202"/>
    <x v="8"/>
    <n v="372"/>
    <x v="0"/>
    <n v="75.58"/>
    <x v="1"/>
    <x v="9"/>
    <x v="2"/>
    <x v="1"/>
    <n v="111455.69"/>
    <x v="0"/>
    <n v="135746.31"/>
    <n v="0.5491311154440498"/>
    <n v="0.4508688845559502"/>
  </r>
  <r>
    <x v="5"/>
    <n v="27.25"/>
    <x v="1"/>
    <x v="19"/>
    <n v="396791"/>
    <x v="3"/>
    <n v="893"/>
    <x v="0"/>
    <n v="87.97"/>
    <x v="2"/>
    <x v="4"/>
    <x v="2"/>
    <x v="1"/>
    <n v="221961.03"/>
    <x v="0"/>
    <n v="174829.97"/>
    <n v="0.4406097164502219"/>
    <n v="0.55939028354977804"/>
  </r>
  <r>
    <x v="3"/>
    <n v="32.229999999999997"/>
    <x v="3"/>
    <x v="14"/>
    <n v="198108"/>
    <x v="0"/>
    <n v="330"/>
    <x v="2"/>
    <n v="52.4"/>
    <x v="1"/>
    <x v="4"/>
    <x v="2"/>
    <x v="0"/>
    <n v="151052.07"/>
    <x v="2"/>
    <n v="47055.929999999993"/>
    <n v="0.23752665212914165"/>
    <n v="0.76247334787085841"/>
  </r>
  <r>
    <x v="9"/>
    <n v="33.46"/>
    <x v="5"/>
    <x v="20"/>
    <n v="276587"/>
    <x v="0"/>
    <n v="150"/>
    <x v="2"/>
    <n v="36.479999999999997"/>
    <x v="2"/>
    <x v="2"/>
    <x v="1"/>
    <x v="0"/>
    <n v="143465.98000000001"/>
    <x v="0"/>
    <n v="133121.01999999999"/>
    <n v="0.48129890414227705"/>
    <n v="0.51870109585772295"/>
  </r>
  <r>
    <x v="1"/>
    <n v="50.09"/>
    <x v="5"/>
    <x v="13"/>
    <n v="136199"/>
    <x v="7"/>
    <n v="287"/>
    <x v="0"/>
    <n v="63.64"/>
    <x v="0"/>
    <x v="3"/>
    <x v="1"/>
    <x v="1"/>
    <n v="75005.31"/>
    <x v="0"/>
    <n v="61193.69"/>
    <n v="0.44929617691759854"/>
    <n v="0.55070382308240151"/>
  </r>
  <r>
    <x v="8"/>
    <n v="38.35"/>
    <x v="3"/>
    <x v="14"/>
    <n v="198031"/>
    <x v="0"/>
    <n v="289"/>
    <x v="1"/>
    <n v="74.819999999999993"/>
    <x v="0"/>
    <x v="1"/>
    <x v="2"/>
    <x v="0"/>
    <n v="87336.81"/>
    <x v="1"/>
    <n v="110694.19"/>
    <n v="0.55897404951749985"/>
    <n v="0.44102595048250021"/>
  </r>
  <r>
    <x v="3"/>
    <n v="18.48"/>
    <x v="7"/>
    <x v="36"/>
    <n v="198652"/>
    <x v="7"/>
    <n v="738"/>
    <x v="0"/>
    <n v="67.959999999999994"/>
    <x v="0"/>
    <x v="6"/>
    <x v="1"/>
    <x v="1"/>
    <n v="99633.14"/>
    <x v="2"/>
    <n v="99018.86"/>
    <n v="0.49845387914544026"/>
    <n v="0.50154612085455974"/>
  </r>
  <r>
    <x v="1"/>
    <n v="57.46"/>
    <x v="6"/>
    <x v="31"/>
    <n v="392885"/>
    <x v="8"/>
    <n v="419"/>
    <x v="0"/>
    <n v="99.36"/>
    <x v="1"/>
    <x v="4"/>
    <x v="0"/>
    <x v="0"/>
    <n v="199451.37"/>
    <x v="0"/>
    <n v="193433.63"/>
    <n v="0.49234160123191267"/>
    <n v="0.50765839876808738"/>
  </r>
  <r>
    <x v="7"/>
    <n v="45.03"/>
    <x v="3"/>
    <x v="3"/>
    <n v="334216"/>
    <x v="1"/>
    <n v="368"/>
    <x v="1"/>
    <n v="63.11"/>
    <x v="0"/>
    <x v="0"/>
    <x v="0"/>
    <x v="0"/>
    <n v="200157.62"/>
    <x v="2"/>
    <n v="134058.38"/>
    <n v="0.40111299279507867"/>
    <n v="0.59888700720492138"/>
  </r>
  <r>
    <x v="3"/>
    <n v="56.13"/>
    <x v="2"/>
    <x v="27"/>
    <n v="192044"/>
    <x v="1"/>
    <n v="265"/>
    <x v="0"/>
    <n v="70.319999999999993"/>
    <x v="0"/>
    <x v="0"/>
    <x v="0"/>
    <x v="1"/>
    <n v="111544.47"/>
    <x v="0"/>
    <n v="80499.53"/>
    <n v="0.4191723250921664"/>
    <n v="0.5808276749078336"/>
  </r>
  <r>
    <x v="5"/>
    <n v="64.849999999999994"/>
    <x v="2"/>
    <x v="2"/>
    <n v="79461"/>
    <x v="4"/>
    <n v="890"/>
    <x v="0"/>
    <n v="92.09"/>
    <x v="2"/>
    <x v="0"/>
    <x v="0"/>
    <x v="1"/>
    <n v="50236.94"/>
    <x v="0"/>
    <n v="29224.059999999998"/>
    <n v="0.36777865871307935"/>
    <n v="0.63222134128692065"/>
  </r>
  <r>
    <x v="5"/>
    <n v="25.62"/>
    <x v="5"/>
    <x v="13"/>
    <n v="280860"/>
    <x v="6"/>
    <n v="281"/>
    <x v="0"/>
    <n v="75.06"/>
    <x v="1"/>
    <x v="0"/>
    <x v="2"/>
    <x v="0"/>
    <n v="179876.89"/>
    <x v="3"/>
    <n v="100983.10999999999"/>
    <n v="0.35954963326924444"/>
    <n v="0.64045036673075562"/>
  </r>
  <r>
    <x v="1"/>
    <n v="8.2899999999999991"/>
    <x v="1"/>
    <x v="1"/>
    <n v="255052"/>
    <x v="5"/>
    <n v="815"/>
    <x v="1"/>
    <n v="76.010000000000005"/>
    <x v="0"/>
    <x v="8"/>
    <x v="1"/>
    <x v="0"/>
    <n v="108621.87"/>
    <x v="3"/>
    <n v="146430.13"/>
    <n v="0.57411872872982761"/>
    <n v="0.42588127127017233"/>
  </r>
  <r>
    <x v="7"/>
    <n v="11.43"/>
    <x v="0"/>
    <x v="6"/>
    <n v="206767"/>
    <x v="0"/>
    <n v="701"/>
    <x v="0"/>
    <n v="84.19"/>
    <x v="1"/>
    <x v="2"/>
    <x v="2"/>
    <x v="0"/>
    <n v="124823.33"/>
    <x v="1"/>
    <n v="81943.67"/>
    <n v="0.39630922729449092"/>
    <n v="0.60369077270550908"/>
  </r>
  <r>
    <x v="5"/>
    <n v="57.48"/>
    <x v="4"/>
    <x v="22"/>
    <n v="152306"/>
    <x v="7"/>
    <n v="648"/>
    <x v="2"/>
    <n v="40.08"/>
    <x v="2"/>
    <x v="7"/>
    <x v="2"/>
    <x v="1"/>
    <n v="76277.490000000005"/>
    <x v="0"/>
    <n v="76028.509999999995"/>
    <n v="0.49918263233227839"/>
    <n v="0.50081736766772156"/>
  </r>
  <r>
    <x v="2"/>
    <n v="63.06"/>
    <x v="6"/>
    <x v="31"/>
    <n v="218253"/>
    <x v="9"/>
    <n v="570"/>
    <x v="2"/>
    <n v="32.200000000000003"/>
    <x v="0"/>
    <x v="1"/>
    <x v="0"/>
    <x v="0"/>
    <n v="133254.07999999999"/>
    <x v="2"/>
    <n v="84998.920000000013"/>
    <n v="0.38945132483860478"/>
    <n v="0.61054867516139522"/>
  </r>
  <r>
    <x v="7"/>
    <n v="24.13"/>
    <x v="7"/>
    <x v="17"/>
    <n v="168024"/>
    <x v="2"/>
    <n v="454"/>
    <x v="2"/>
    <n v="34.33"/>
    <x v="2"/>
    <x v="3"/>
    <x v="2"/>
    <x v="1"/>
    <n v="89615.79"/>
    <x v="0"/>
    <n v="78408.210000000006"/>
    <n v="0.46664887158977292"/>
    <n v="0.53335112841022703"/>
  </r>
  <r>
    <x v="0"/>
    <n v="79.64"/>
    <x v="2"/>
    <x v="2"/>
    <n v="385644"/>
    <x v="3"/>
    <n v="242"/>
    <x v="2"/>
    <n v="29.87"/>
    <x v="0"/>
    <x v="4"/>
    <x v="1"/>
    <x v="1"/>
    <n v="271344.03000000003"/>
    <x v="1"/>
    <n v="114299.96999999997"/>
    <n v="0.29638726390142195"/>
    <n v="0.703612736098578"/>
  </r>
  <r>
    <x v="5"/>
    <n v="34.31"/>
    <x v="0"/>
    <x v="6"/>
    <n v="60221"/>
    <x v="5"/>
    <n v="840"/>
    <x v="2"/>
    <n v="39.21"/>
    <x v="2"/>
    <x v="5"/>
    <x v="2"/>
    <x v="0"/>
    <n v="27289.29"/>
    <x v="2"/>
    <n v="32931.71"/>
    <n v="0.54684761129838422"/>
    <n v="0.45315238870161573"/>
  </r>
  <r>
    <x v="7"/>
    <n v="32.15"/>
    <x v="4"/>
    <x v="4"/>
    <n v="201484"/>
    <x v="1"/>
    <n v="821"/>
    <x v="2"/>
    <n v="46.28"/>
    <x v="0"/>
    <x v="0"/>
    <x v="0"/>
    <x v="1"/>
    <n v="123612.16"/>
    <x v="3"/>
    <n v="77871.839999999997"/>
    <n v="0.38649143356296278"/>
    <n v="0.61350856643703722"/>
  </r>
  <r>
    <x v="4"/>
    <n v="23.05"/>
    <x v="3"/>
    <x v="14"/>
    <n v="254067"/>
    <x v="8"/>
    <n v="481"/>
    <x v="0"/>
    <n v="75.930000000000007"/>
    <x v="0"/>
    <x v="1"/>
    <x v="0"/>
    <x v="0"/>
    <n v="146123.13"/>
    <x v="0"/>
    <n v="107943.87"/>
    <n v="0.424863795770407"/>
    <n v="0.575136204229593"/>
  </r>
  <r>
    <x v="4"/>
    <n v="38.46"/>
    <x v="0"/>
    <x v="35"/>
    <n v="101276"/>
    <x v="6"/>
    <n v="859"/>
    <x v="2"/>
    <n v="45.13"/>
    <x v="2"/>
    <x v="9"/>
    <x v="1"/>
    <x v="0"/>
    <n v="41199.01"/>
    <x v="3"/>
    <n v="60076.99"/>
    <n v="0.59320065958371182"/>
    <n v="0.40679934041628818"/>
  </r>
  <r>
    <x v="2"/>
    <n v="49.41"/>
    <x v="5"/>
    <x v="20"/>
    <n v="107223"/>
    <x v="0"/>
    <n v="559"/>
    <x v="1"/>
    <n v="61.7"/>
    <x v="2"/>
    <x v="2"/>
    <x v="0"/>
    <x v="1"/>
    <n v="45999.32"/>
    <x v="3"/>
    <n v="61223.68"/>
    <n v="0.57099390988873655"/>
    <n v="0.42900609011126345"/>
  </r>
  <r>
    <x v="7"/>
    <n v="41.48"/>
    <x v="1"/>
    <x v="25"/>
    <n v="234526"/>
    <x v="4"/>
    <n v="753"/>
    <x v="2"/>
    <n v="35.85"/>
    <x v="0"/>
    <x v="0"/>
    <x v="1"/>
    <x v="1"/>
    <n v="112870.32"/>
    <x v="2"/>
    <n v="121655.67999999999"/>
    <n v="0.51873003419663488"/>
    <n v="0.48126996580336512"/>
  </r>
  <r>
    <x v="3"/>
    <n v="63.68"/>
    <x v="6"/>
    <x v="10"/>
    <n v="336132"/>
    <x v="9"/>
    <n v="910"/>
    <x v="2"/>
    <n v="29.49"/>
    <x v="0"/>
    <x v="1"/>
    <x v="0"/>
    <x v="0"/>
    <n v="183255.72"/>
    <x v="0"/>
    <n v="152876.28"/>
    <n v="0.45481025311484774"/>
    <n v="0.54518974688515232"/>
  </r>
  <r>
    <x v="8"/>
    <n v="33.92"/>
    <x v="0"/>
    <x v="6"/>
    <n v="128205"/>
    <x v="2"/>
    <n v="218"/>
    <x v="0"/>
    <n v="74.88"/>
    <x v="1"/>
    <x v="3"/>
    <x v="0"/>
    <x v="0"/>
    <n v="56856.73"/>
    <x v="0"/>
    <n v="71348.26999999999"/>
    <n v="0.55651706251706246"/>
    <n v="0.44348293748293749"/>
  </r>
  <r>
    <x v="3"/>
    <n v="66.680000000000007"/>
    <x v="2"/>
    <x v="2"/>
    <n v="220738"/>
    <x v="7"/>
    <n v="346"/>
    <x v="1"/>
    <n v="91.54"/>
    <x v="2"/>
    <x v="7"/>
    <x v="0"/>
    <x v="0"/>
    <n v="101796.69"/>
    <x v="0"/>
    <n v="118941.31"/>
    <n v="0.5388347724451612"/>
    <n v="0.4611652275548388"/>
  </r>
  <r>
    <x v="2"/>
    <n v="40.24"/>
    <x v="0"/>
    <x v="29"/>
    <n v="291794"/>
    <x v="6"/>
    <n v="794"/>
    <x v="1"/>
    <n v="96.06"/>
    <x v="1"/>
    <x v="1"/>
    <x v="1"/>
    <x v="1"/>
    <n v="153329.29"/>
    <x v="1"/>
    <n v="138464.71"/>
    <n v="0.47452898277551969"/>
    <n v="0.52547101722448031"/>
  </r>
  <r>
    <x v="0"/>
    <n v="79.14"/>
    <x v="5"/>
    <x v="15"/>
    <n v="289032"/>
    <x v="3"/>
    <n v="438"/>
    <x v="1"/>
    <n v="60.79"/>
    <x v="0"/>
    <x v="1"/>
    <x v="1"/>
    <x v="0"/>
    <n v="191373.54"/>
    <x v="2"/>
    <n v="97658.459999999992"/>
    <n v="0.33788113426886984"/>
    <n v="0.6621188657311301"/>
  </r>
  <r>
    <x v="8"/>
    <n v="13.57"/>
    <x v="2"/>
    <x v="38"/>
    <n v="310844"/>
    <x v="1"/>
    <n v="226"/>
    <x v="1"/>
    <n v="69.349999999999994"/>
    <x v="2"/>
    <x v="6"/>
    <x v="1"/>
    <x v="1"/>
    <n v="125305.54"/>
    <x v="3"/>
    <n v="185538.46000000002"/>
    <n v="0.59688609077222021"/>
    <n v="0.40311390922777984"/>
  </r>
  <r>
    <x v="2"/>
    <n v="12.91"/>
    <x v="7"/>
    <x v="28"/>
    <n v="395118"/>
    <x v="7"/>
    <n v="738"/>
    <x v="2"/>
    <n v="47.8"/>
    <x v="1"/>
    <x v="3"/>
    <x v="0"/>
    <x v="0"/>
    <n v="208509.64"/>
    <x v="1"/>
    <n v="186608.36"/>
    <n v="0.47228514013535194"/>
    <n v="0.52771485986464806"/>
  </r>
  <r>
    <x v="7"/>
    <n v="38.01"/>
    <x v="2"/>
    <x v="27"/>
    <n v="117451"/>
    <x v="8"/>
    <n v="515"/>
    <x v="0"/>
    <n v="97.32"/>
    <x v="0"/>
    <x v="8"/>
    <x v="0"/>
    <x v="1"/>
    <n v="49000.68"/>
    <x v="2"/>
    <n v="68450.320000000007"/>
    <n v="0.58279895445760366"/>
    <n v="0.4172010455423964"/>
  </r>
  <r>
    <x v="5"/>
    <n v="34.58"/>
    <x v="6"/>
    <x v="21"/>
    <n v="153645"/>
    <x v="2"/>
    <n v="841"/>
    <x v="0"/>
    <n v="89.15"/>
    <x v="2"/>
    <x v="3"/>
    <x v="0"/>
    <x v="1"/>
    <n v="80670.100000000006"/>
    <x v="0"/>
    <n v="72974.899999999994"/>
    <n v="0.47495785739854857"/>
    <n v="0.52504214260145143"/>
  </r>
  <r>
    <x v="8"/>
    <n v="23.51"/>
    <x v="2"/>
    <x v="2"/>
    <n v="141846"/>
    <x v="2"/>
    <n v="528"/>
    <x v="1"/>
    <n v="86.16"/>
    <x v="2"/>
    <x v="3"/>
    <x v="2"/>
    <x v="1"/>
    <n v="57423.23"/>
    <x v="2"/>
    <n v="84422.76999999999"/>
    <n v="0.59517201754014915"/>
    <n v="0.40482798245985085"/>
  </r>
  <r>
    <x v="3"/>
    <n v="51.05"/>
    <x v="5"/>
    <x v="20"/>
    <n v="316005"/>
    <x v="4"/>
    <n v="887"/>
    <x v="0"/>
    <n v="91.04"/>
    <x v="2"/>
    <x v="0"/>
    <x v="2"/>
    <x v="1"/>
    <n v="190040.18"/>
    <x v="1"/>
    <n v="125964.82"/>
    <n v="0.3986165408775178"/>
    <n v="0.60138345912248226"/>
  </r>
  <r>
    <x v="1"/>
    <n v="36.700000000000003"/>
    <x v="1"/>
    <x v="25"/>
    <n v="291803"/>
    <x v="2"/>
    <n v="735"/>
    <x v="0"/>
    <n v="95.58"/>
    <x v="1"/>
    <x v="4"/>
    <x v="0"/>
    <x v="0"/>
    <n v="191964.75"/>
    <x v="0"/>
    <n v="99838.25"/>
    <n v="0.34214264418117701"/>
    <n v="0.65785735581882299"/>
  </r>
  <r>
    <x v="3"/>
    <n v="50.45"/>
    <x v="6"/>
    <x v="33"/>
    <n v="213360"/>
    <x v="9"/>
    <n v="943"/>
    <x v="0"/>
    <n v="63.7"/>
    <x v="0"/>
    <x v="1"/>
    <x v="2"/>
    <x v="0"/>
    <n v="132374.64000000001"/>
    <x v="2"/>
    <n v="80985.359999999986"/>
    <n v="0.3795714285714285"/>
    <n v="0.62042857142857144"/>
  </r>
  <r>
    <x v="1"/>
    <n v="44.51"/>
    <x v="4"/>
    <x v="22"/>
    <n v="149795"/>
    <x v="9"/>
    <n v="707"/>
    <x v="0"/>
    <n v="76.53"/>
    <x v="0"/>
    <x v="1"/>
    <x v="1"/>
    <x v="0"/>
    <n v="79268.73"/>
    <x v="0"/>
    <n v="70526.27"/>
    <n v="0.47081858540004679"/>
    <n v="0.52918141459995327"/>
  </r>
  <r>
    <x v="6"/>
    <n v="65.53"/>
    <x v="1"/>
    <x v="37"/>
    <n v="57446"/>
    <x v="2"/>
    <n v="677"/>
    <x v="1"/>
    <n v="63.8"/>
    <x v="0"/>
    <x v="6"/>
    <x v="0"/>
    <x v="1"/>
    <n v="39487.269999999997"/>
    <x v="1"/>
    <n v="17958.730000000003"/>
    <n v="0.31261932945722948"/>
    <n v="0.68738067054277052"/>
  </r>
  <r>
    <x v="0"/>
    <n v="15.1"/>
    <x v="6"/>
    <x v="10"/>
    <n v="302277"/>
    <x v="5"/>
    <n v="445"/>
    <x v="0"/>
    <n v="79.14"/>
    <x v="1"/>
    <x v="8"/>
    <x v="0"/>
    <x v="1"/>
    <n v="171908.96"/>
    <x v="0"/>
    <n v="130368.04000000001"/>
    <n v="0.43128666752680489"/>
    <n v="0.56871333247319511"/>
  </r>
  <r>
    <x v="1"/>
    <n v="18.07"/>
    <x v="0"/>
    <x v="29"/>
    <n v="89911"/>
    <x v="2"/>
    <n v="563"/>
    <x v="1"/>
    <n v="77.17"/>
    <x v="0"/>
    <x v="0"/>
    <x v="2"/>
    <x v="0"/>
    <n v="53298.28"/>
    <x v="2"/>
    <n v="36612.720000000001"/>
    <n v="0.40721068612294381"/>
    <n v="0.59278931387705613"/>
  </r>
  <r>
    <x v="5"/>
    <n v="11.26"/>
    <x v="2"/>
    <x v="34"/>
    <n v="277053"/>
    <x v="3"/>
    <n v="315"/>
    <x v="1"/>
    <n v="81.16"/>
    <x v="2"/>
    <x v="4"/>
    <x v="2"/>
    <x v="0"/>
    <n v="197640.23"/>
    <x v="1"/>
    <n v="79412.76999999999"/>
    <n v="0.28663385705984051"/>
    <n v="0.71336614294015954"/>
  </r>
  <r>
    <x v="9"/>
    <n v="27.47"/>
    <x v="5"/>
    <x v="5"/>
    <n v="62204"/>
    <x v="2"/>
    <n v="262"/>
    <x v="0"/>
    <n v="90.34"/>
    <x v="1"/>
    <x v="1"/>
    <x v="1"/>
    <x v="0"/>
    <n v="47934.06"/>
    <x v="3"/>
    <n v="14269.940000000002"/>
    <n v="0.22940550446916599"/>
    <n v="0.77059449553083403"/>
  </r>
  <r>
    <x v="3"/>
    <n v="8.57"/>
    <x v="3"/>
    <x v="11"/>
    <n v="337808"/>
    <x v="5"/>
    <n v="248"/>
    <x v="2"/>
    <n v="26.93"/>
    <x v="0"/>
    <x v="8"/>
    <x v="2"/>
    <x v="0"/>
    <n v="137334.18"/>
    <x v="3"/>
    <n v="200473.82"/>
    <n v="0.59345492113863496"/>
    <n v="0.40654507886136504"/>
  </r>
  <r>
    <x v="0"/>
    <n v="21.14"/>
    <x v="5"/>
    <x v="15"/>
    <n v="152092"/>
    <x v="3"/>
    <n v="391"/>
    <x v="2"/>
    <n v="41.69"/>
    <x v="2"/>
    <x v="4"/>
    <x v="0"/>
    <x v="1"/>
    <n v="95445.69"/>
    <x v="2"/>
    <n v="56646.31"/>
    <n v="0.37244766325645001"/>
    <n v="0.62755233674354993"/>
  </r>
  <r>
    <x v="1"/>
    <n v="37.369999999999997"/>
    <x v="5"/>
    <x v="5"/>
    <n v="181229"/>
    <x v="7"/>
    <n v="891"/>
    <x v="0"/>
    <n v="87.96"/>
    <x v="1"/>
    <x v="0"/>
    <x v="1"/>
    <x v="1"/>
    <n v="111193.15"/>
    <x v="2"/>
    <n v="70035.850000000006"/>
    <n v="0.38644946448967882"/>
    <n v="0.61355053551032113"/>
  </r>
  <r>
    <x v="4"/>
    <n v="46.38"/>
    <x v="3"/>
    <x v="32"/>
    <n v="66132"/>
    <x v="1"/>
    <n v="963"/>
    <x v="0"/>
    <n v="99.64"/>
    <x v="1"/>
    <x v="0"/>
    <x v="1"/>
    <x v="1"/>
    <n v="31857.87"/>
    <x v="1"/>
    <n v="34274.130000000005"/>
    <n v="0.51826846307385233"/>
    <n v="0.48173153692614767"/>
  </r>
  <r>
    <x v="1"/>
    <n v="39.85"/>
    <x v="4"/>
    <x v="18"/>
    <n v="236349"/>
    <x v="0"/>
    <n v="654"/>
    <x v="2"/>
    <n v="52.68"/>
    <x v="1"/>
    <x v="2"/>
    <x v="2"/>
    <x v="0"/>
    <n v="160332.71"/>
    <x v="3"/>
    <n v="76016.290000000008"/>
    <n v="0.32162729692107861"/>
    <n v="0.67837270307892139"/>
  </r>
  <r>
    <x v="1"/>
    <n v="28.33"/>
    <x v="6"/>
    <x v="24"/>
    <n v="344140"/>
    <x v="4"/>
    <n v="649"/>
    <x v="1"/>
    <n v="64.19"/>
    <x v="1"/>
    <x v="0"/>
    <x v="2"/>
    <x v="1"/>
    <n v="191969.65"/>
    <x v="0"/>
    <n v="152170.35"/>
    <n v="0.4421757133724647"/>
    <n v="0.55782428662753525"/>
  </r>
  <r>
    <x v="6"/>
    <n v="55.75"/>
    <x v="2"/>
    <x v="8"/>
    <n v="121306"/>
    <x v="1"/>
    <n v="189"/>
    <x v="1"/>
    <n v="82.43"/>
    <x v="2"/>
    <x v="6"/>
    <x v="2"/>
    <x v="1"/>
    <n v="84724.11"/>
    <x v="2"/>
    <n v="36581.89"/>
    <n v="0.30156702883616637"/>
    <n v="0.69843297116383363"/>
  </r>
  <r>
    <x v="9"/>
    <n v="79.95"/>
    <x v="2"/>
    <x v="34"/>
    <n v="110363"/>
    <x v="4"/>
    <n v="886"/>
    <x v="1"/>
    <n v="71.430000000000007"/>
    <x v="2"/>
    <x v="0"/>
    <x v="1"/>
    <x v="0"/>
    <n v="52065.73"/>
    <x v="2"/>
    <n v="58297.27"/>
    <n v="0.52823201616483784"/>
    <n v="0.47176798383516216"/>
  </r>
  <r>
    <x v="8"/>
    <n v="6.39"/>
    <x v="7"/>
    <x v="28"/>
    <n v="61468"/>
    <x v="8"/>
    <n v="134"/>
    <x v="0"/>
    <n v="65.3"/>
    <x v="2"/>
    <x v="8"/>
    <x v="2"/>
    <x v="1"/>
    <n v="28442.79"/>
    <x v="2"/>
    <n v="33025.21"/>
    <n v="0.53727484219431243"/>
    <n v="0.46272515780568751"/>
  </r>
  <r>
    <x v="0"/>
    <n v="57.35"/>
    <x v="1"/>
    <x v="37"/>
    <n v="133566"/>
    <x v="3"/>
    <n v="363"/>
    <x v="1"/>
    <n v="98.75"/>
    <x v="0"/>
    <x v="1"/>
    <x v="1"/>
    <x v="1"/>
    <n v="67226.41"/>
    <x v="0"/>
    <n v="66339.59"/>
    <n v="0.49668021801955586"/>
    <n v="0.50331978198044414"/>
  </r>
  <r>
    <x v="4"/>
    <n v="23.32"/>
    <x v="2"/>
    <x v="34"/>
    <n v="221073"/>
    <x v="5"/>
    <n v="835"/>
    <x v="1"/>
    <n v="97.19"/>
    <x v="1"/>
    <x v="0"/>
    <x v="1"/>
    <x v="0"/>
    <n v="101886.71"/>
    <x v="1"/>
    <n v="119186.29"/>
    <n v="0.53912639716292809"/>
    <n v="0.46087360283707196"/>
  </r>
  <r>
    <x v="7"/>
    <n v="68.12"/>
    <x v="7"/>
    <x v="23"/>
    <n v="91202"/>
    <x v="7"/>
    <n v="200"/>
    <x v="0"/>
    <n v="97.24"/>
    <x v="1"/>
    <x v="4"/>
    <x v="1"/>
    <x v="0"/>
    <n v="70256.039999999994"/>
    <x v="1"/>
    <n v="20945.960000000006"/>
    <n v="0.22966557750926522"/>
    <n v="0.7703344224907348"/>
  </r>
  <r>
    <x v="5"/>
    <n v="60.08"/>
    <x v="0"/>
    <x v="29"/>
    <n v="111559"/>
    <x v="3"/>
    <n v="761"/>
    <x v="0"/>
    <n v="74.260000000000005"/>
    <x v="0"/>
    <x v="4"/>
    <x v="2"/>
    <x v="1"/>
    <n v="57991.76"/>
    <x v="1"/>
    <n v="53567.24"/>
    <n v="0.48016959635708456"/>
    <n v="0.51983040364291544"/>
  </r>
  <r>
    <x v="3"/>
    <n v="40.380000000000003"/>
    <x v="0"/>
    <x v="6"/>
    <n v="191065"/>
    <x v="8"/>
    <n v="164"/>
    <x v="2"/>
    <n v="33.450000000000003"/>
    <x v="1"/>
    <x v="0"/>
    <x v="0"/>
    <x v="0"/>
    <n v="92244.63"/>
    <x v="1"/>
    <n v="98820.37"/>
    <n v="0.51720812289011586"/>
    <n v="0.48279187710988408"/>
  </r>
  <r>
    <x v="1"/>
    <n v="43.27"/>
    <x v="0"/>
    <x v="6"/>
    <n v="75034"/>
    <x v="8"/>
    <n v="746"/>
    <x v="2"/>
    <n v="59.93"/>
    <x v="1"/>
    <x v="1"/>
    <x v="1"/>
    <x v="1"/>
    <n v="56849.55"/>
    <x v="1"/>
    <n v="18184.449999999997"/>
    <n v="0.24234946824106401"/>
    <n v="0.75765053175893604"/>
  </r>
  <r>
    <x v="1"/>
    <n v="38.67"/>
    <x v="6"/>
    <x v="21"/>
    <n v="249268"/>
    <x v="4"/>
    <n v="271"/>
    <x v="0"/>
    <n v="99.93"/>
    <x v="0"/>
    <x v="0"/>
    <x v="2"/>
    <x v="1"/>
    <n v="165610.57"/>
    <x v="2"/>
    <n v="83657.429999999993"/>
    <n v="0.33561239308695856"/>
    <n v="0.66438760691304144"/>
  </r>
  <r>
    <x v="2"/>
    <n v="10.48"/>
    <x v="4"/>
    <x v="16"/>
    <n v="169614"/>
    <x v="0"/>
    <n v="180"/>
    <x v="0"/>
    <n v="94.26"/>
    <x v="2"/>
    <x v="2"/>
    <x v="0"/>
    <x v="0"/>
    <n v="128576.27"/>
    <x v="2"/>
    <n v="41037.729999999996"/>
    <n v="0.24194777553739666"/>
    <n v="0.75805222446260334"/>
  </r>
  <r>
    <x v="0"/>
    <n v="69.34"/>
    <x v="7"/>
    <x v="23"/>
    <n v="89427"/>
    <x v="0"/>
    <n v="828"/>
    <x v="2"/>
    <n v="57.71"/>
    <x v="1"/>
    <x v="4"/>
    <x v="1"/>
    <x v="1"/>
    <n v="49072.55"/>
    <x v="1"/>
    <n v="40354.449999999997"/>
    <n v="0.45125577286501839"/>
    <n v="0.54874422713498161"/>
  </r>
  <r>
    <x v="5"/>
    <n v="28.15"/>
    <x v="6"/>
    <x v="33"/>
    <n v="262384"/>
    <x v="2"/>
    <n v="963"/>
    <x v="0"/>
    <n v="91.77"/>
    <x v="1"/>
    <x v="3"/>
    <x v="2"/>
    <x v="0"/>
    <n v="158983.98000000001"/>
    <x v="0"/>
    <n v="103400.01999999999"/>
    <n v="0.39407898347460207"/>
    <n v="0.60592101652539798"/>
  </r>
  <r>
    <x v="5"/>
    <n v="35.79"/>
    <x v="5"/>
    <x v="20"/>
    <n v="217455"/>
    <x v="5"/>
    <n v="236"/>
    <x v="1"/>
    <n v="92.47"/>
    <x v="0"/>
    <x v="6"/>
    <x v="0"/>
    <x v="0"/>
    <n v="172631.94"/>
    <x v="2"/>
    <n v="44823.06"/>
    <n v="0.2061256811754156"/>
    <n v="0.79387431882458437"/>
  </r>
  <r>
    <x v="1"/>
    <n v="39.08"/>
    <x v="0"/>
    <x v="39"/>
    <n v="124923"/>
    <x v="7"/>
    <n v="436"/>
    <x v="0"/>
    <n v="87.53"/>
    <x v="2"/>
    <x v="7"/>
    <x v="2"/>
    <x v="0"/>
    <n v="55577.83"/>
    <x v="1"/>
    <n v="69345.17"/>
    <n v="0.55510330363503912"/>
    <n v="0.44489669636496082"/>
  </r>
  <r>
    <x v="3"/>
    <n v="48.09"/>
    <x v="4"/>
    <x v="12"/>
    <n v="235964"/>
    <x v="6"/>
    <n v="729"/>
    <x v="0"/>
    <n v="96.73"/>
    <x v="1"/>
    <x v="3"/>
    <x v="2"/>
    <x v="1"/>
    <n v="130655.27"/>
    <x v="1"/>
    <n v="105308.73"/>
    <n v="0.44629151056940886"/>
    <n v="0.55370848943059114"/>
  </r>
  <r>
    <x v="8"/>
    <n v="27.69"/>
    <x v="7"/>
    <x v="30"/>
    <n v="210448"/>
    <x v="3"/>
    <n v="830"/>
    <x v="1"/>
    <n v="88.64"/>
    <x v="1"/>
    <x v="1"/>
    <x v="0"/>
    <x v="1"/>
    <n v="129726"/>
    <x v="1"/>
    <n v="80722"/>
    <n v="0.38357218885425376"/>
    <n v="0.61642781114574619"/>
  </r>
  <r>
    <x v="9"/>
    <n v="65.7"/>
    <x v="5"/>
    <x v="9"/>
    <n v="281586"/>
    <x v="4"/>
    <n v="854"/>
    <x v="0"/>
    <n v="67.540000000000006"/>
    <x v="2"/>
    <x v="0"/>
    <x v="2"/>
    <x v="1"/>
    <n v="127791.63"/>
    <x v="0"/>
    <n v="153794.37"/>
    <n v="0.54617193326372759"/>
    <n v="0.45382806673627241"/>
  </r>
  <r>
    <x v="4"/>
    <n v="74.010000000000005"/>
    <x v="4"/>
    <x v="16"/>
    <n v="318045"/>
    <x v="0"/>
    <n v="588"/>
    <x v="2"/>
    <n v="33.71"/>
    <x v="1"/>
    <x v="4"/>
    <x v="0"/>
    <x v="0"/>
    <n v="135842.26999999999"/>
    <x v="3"/>
    <n v="182202.73"/>
    <n v="0.57288349132984329"/>
    <n v="0.42711650867015671"/>
  </r>
  <r>
    <x v="5"/>
    <n v="19.23"/>
    <x v="4"/>
    <x v="22"/>
    <n v="319142"/>
    <x v="4"/>
    <n v="251"/>
    <x v="1"/>
    <n v="65.62"/>
    <x v="1"/>
    <x v="0"/>
    <x v="2"/>
    <x v="0"/>
    <n v="227383.89"/>
    <x v="2"/>
    <n v="91758.109999999986"/>
    <n v="0.2875149933258549"/>
    <n v="0.71248500667414505"/>
  </r>
  <r>
    <x v="9"/>
    <n v="79.42"/>
    <x v="1"/>
    <x v="26"/>
    <n v="116618"/>
    <x v="4"/>
    <n v="211"/>
    <x v="2"/>
    <n v="58.28"/>
    <x v="0"/>
    <x v="0"/>
    <x v="0"/>
    <x v="0"/>
    <n v="79975.759999999995"/>
    <x v="3"/>
    <n v="36642.240000000005"/>
    <n v="0.31420741223481802"/>
    <n v="0.68579258776518204"/>
  </r>
  <r>
    <x v="1"/>
    <n v="48.07"/>
    <x v="6"/>
    <x v="21"/>
    <n v="309219"/>
    <x v="1"/>
    <n v="405"/>
    <x v="0"/>
    <n v="69.77"/>
    <x v="2"/>
    <x v="6"/>
    <x v="1"/>
    <x v="1"/>
    <n v="140870.32"/>
    <x v="0"/>
    <n v="168348.68"/>
    <n v="0.54443187514350666"/>
    <n v="0.45556812485649334"/>
  </r>
  <r>
    <x v="6"/>
    <n v="57.51"/>
    <x v="1"/>
    <x v="37"/>
    <n v="224647"/>
    <x v="4"/>
    <n v="727"/>
    <x v="0"/>
    <n v="71.38"/>
    <x v="1"/>
    <x v="0"/>
    <x v="1"/>
    <x v="1"/>
    <n v="117623.03"/>
    <x v="1"/>
    <n v="107023.97"/>
    <n v="0.47640952249529261"/>
    <n v="0.52359047750470733"/>
  </r>
  <r>
    <x v="5"/>
    <n v="79.88"/>
    <x v="3"/>
    <x v="3"/>
    <n v="174902"/>
    <x v="4"/>
    <n v="678"/>
    <x v="0"/>
    <n v="62.59"/>
    <x v="1"/>
    <x v="0"/>
    <x v="2"/>
    <x v="0"/>
    <n v="103979.18"/>
    <x v="0"/>
    <n v="70922.820000000007"/>
    <n v="0.40550033733176299"/>
    <n v="0.59449966266823706"/>
  </r>
  <r>
    <x v="5"/>
    <n v="31.52"/>
    <x v="7"/>
    <x v="28"/>
    <n v="170040"/>
    <x v="6"/>
    <n v="519"/>
    <x v="0"/>
    <n v="71.84"/>
    <x v="0"/>
    <x v="3"/>
    <x v="0"/>
    <x v="1"/>
    <n v="133869.35"/>
    <x v="2"/>
    <n v="36170.649999999994"/>
    <n v="0.21271847800517521"/>
    <n v="0.78728152199482482"/>
  </r>
  <r>
    <x v="3"/>
    <n v="79.459999999999994"/>
    <x v="6"/>
    <x v="33"/>
    <n v="157938"/>
    <x v="0"/>
    <n v="352"/>
    <x v="0"/>
    <n v="87.92"/>
    <x v="0"/>
    <x v="2"/>
    <x v="0"/>
    <x v="1"/>
    <n v="90080.7"/>
    <x v="2"/>
    <n v="67857.3"/>
    <n v="0.42964517722144135"/>
    <n v="0.57035482277855865"/>
  </r>
  <r>
    <x v="1"/>
    <n v="60"/>
    <x v="3"/>
    <x v="32"/>
    <n v="70599"/>
    <x v="4"/>
    <n v="161"/>
    <x v="1"/>
    <n v="67.239999999999995"/>
    <x v="2"/>
    <x v="0"/>
    <x v="1"/>
    <x v="0"/>
    <n v="43201.37"/>
    <x v="1"/>
    <n v="27397.629999999997"/>
    <n v="0.38807391039533135"/>
    <n v="0.61192608960466865"/>
  </r>
  <r>
    <x v="9"/>
    <n v="22.29"/>
    <x v="2"/>
    <x v="2"/>
    <n v="206595"/>
    <x v="4"/>
    <n v="810"/>
    <x v="0"/>
    <n v="68.83"/>
    <x v="1"/>
    <x v="0"/>
    <x v="1"/>
    <x v="1"/>
    <n v="165241.25"/>
    <x v="3"/>
    <n v="41353.75"/>
    <n v="0.2001682034899199"/>
    <n v="0.79983179651008007"/>
  </r>
  <r>
    <x v="1"/>
    <n v="69.680000000000007"/>
    <x v="0"/>
    <x v="0"/>
    <n v="160351"/>
    <x v="9"/>
    <n v="787"/>
    <x v="0"/>
    <n v="90.55"/>
    <x v="0"/>
    <x v="0"/>
    <x v="1"/>
    <x v="1"/>
    <n v="124528.98"/>
    <x v="0"/>
    <n v="35822.020000000004"/>
    <n v="0.22339754663207592"/>
    <n v="0.77660245336792411"/>
  </r>
  <r>
    <x v="1"/>
    <n v="56.2"/>
    <x v="0"/>
    <x v="0"/>
    <n v="203039"/>
    <x v="5"/>
    <n v="803"/>
    <x v="2"/>
    <n v="44.1"/>
    <x v="2"/>
    <x v="5"/>
    <x v="2"/>
    <x v="1"/>
    <n v="126644.85"/>
    <x v="3"/>
    <n v="76394.149999999994"/>
    <n v="0.37625357689901939"/>
    <n v="0.62374642310098061"/>
  </r>
  <r>
    <x v="6"/>
    <n v="12.04"/>
    <x v="0"/>
    <x v="6"/>
    <n v="271365"/>
    <x v="9"/>
    <n v="290"/>
    <x v="0"/>
    <n v="71.83"/>
    <x v="0"/>
    <x v="1"/>
    <x v="2"/>
    <x v="0"/>
    <n v="110029.03"/>
    <x v="0"/>
    <n v="161335.97"/>
    <n v="0.59453492528513252"/>
    <n v="0.40546507471486742"/>
  </r>
  <r>
    <x v="8"/>
    <n v="71.84"/>
    <x v="4"/>
    <x v="18"/>
    <n v="89128"/>
    <x v="2"/>
    <n v="478"/>
    <x v="2"/>
    <n v="27.34"/>
    <x v="2"/>
    <x v="3"/>
    <x v="0"/>
    <x v="0"/>
    <n v="66177.070000000007"/>
    <x v="1"/>
    <n v="22950.929999999993"/>
    <n v="0.25750527331478318"/>
    <n v="0.74249472668521688"/>
  </r>
  <r>
    <x v="9"/>
    <n v="30.37"/>
    <x v="2"/>
    <x v="38"/>
    <n v="221688"/>
    <x v="9"/>
    <n v="943"/>
    <x v="2"/>
    <n v="57.75"/>
    <x v="0"/>
    <x v="1"/>
    <x v="0"/>
    <x v="1"/>
    <n v="118320.5"/>
    <x v="3"/>
    <n v="103367.5"/>
    <n v="0.46627467431705821"/>
    <n v="0.53372532568294184"/>
  </r>
  <r>
    <x v="7"/>
    <n v="65.13"/>
    <x v="3"/>
    <x v="11"/>
    <n v="138256"/>
    <x v="7"/>
    <n v="208"/>
    <x v="1"/>
    <n v="71.16"/>
    <x v="0"/>
    <x v="6"/>
    <x v="1"/>
    <x v="1"/>
    <n v="103746.16"/>
    <x v="3"/>
    <n v="34509.839999999997"/>
    <n v="0.24960826293253094"/>
    <n v="0.75039173706746909"/>
  </r>
  <r>
    <x v="7"/>
    <n v="79.739999999999995"/>
    <x v="1"/>
    <x v="1"/>
    <n v="128637"/>
    <x v="8"/>
    <n v="705"/>
    <x v="2"/>
    <n v="53.25"/>
    <x v="0"/>
    <x v="8"/>
    <x v="2"/>
    <x v="0"/>
    <n v="54671.09"/>
    <x v="3"/>
    <n v="73965.91"/>
    <n v="0.57499716255820643"/>
    <n v="0.42500283744179357"/>
  </r>
  <r>
    <x v="2"/>
    <n v="73.260000000000005"/>
    <x v="3"/>
    <x v="14"/>
    <n v="74684"/>
    <x v="9"/>
    <n v="293"/>
    <x v="2"/>
    <n v="54.62"/>
    <x v="1"/>
    <x v="1"/>
    <x v="1"/>
    <x v="1"/>
    <n v="48193.79"/>
    <x v="1"/>
    <n v="26490.21"/>
    <n v="0.35469725777944405"/>
    <n v="0.64530274222055595"/>
  </r>
  <r>
    <x v="4"/>
    <n v="9.8800000000000008"/>
    <x v="5"/>
    <x v="15"/>
    <n v="383513"/>
    <x v="8"/>
    <n v="331"/>
    <x v="1"/>
    <n v="88.48"/>
    <x v="2"/>
    <x v="8"/>
    <x v="2"/>
    <x v="0"/>
    <n v="298306.27"/>
    <x v="1"/>
    <n v="85206.729999999981"/>
    <n v="0.22217429396135197"/>
    <n v="0.77782570603864798"/>
  </r>
  <r>
    <x v="6"/>
    <n v="12.56"/>
    <x v="0"/>
    <x v="29"/>
    <n v="325493"/>
    <x v="9"/>
    <n v="387"/>
    <x v="1"/>
    <n v="61.26"/>
    <x v="1"/>
    <x v="0"/>
    <x v="2"/>
    <x v="1"/>
    <n v="142774.67000000001"/>
    <x v="1"/>
    <n v="182718.33"/>
    <n v="0.56135870817498379"/>
    <n v="0.43864129182501627"/>
  </r>
  <r>
    <x v="2"/>
    <n v="19.8"/>
    <x v="6"/>
    <x v="31"/>
    <n v="96498"/>
    <x v="5"/>
    <n v="424"/>
    <x v="0"/>
    <n v="96.12"/>
    <x v="0"/>
    <x v="1"/>
    <x v="1"/>
    <x v="1"/>
    <n v="55750.43"/>
    <x v="2"/>
    <n v="40747.57"/>
    <n v="0.42226336297125328"/>
    <n v="0.57773663702874667"/>
  </r>
  <r>
    <x v="7"/>
    <n v="67.209999999999994"/>
    <x v="5"/>
    <x v="15"/>
    <n v="87694"/>
    <x v="8"/>
    <n v="694"/>
    <x v="0"/>
    <n v="70.010000000000005"/>
    <x v="2"/>
    <x v="8"/>
    <x v="1"/>
    <x v="0"/>
    <n v="56735.81"/>
    <x v="2"/>
    <n v="30958.190000000002"/>
    <n v="0.3530251784614683"/>
    <n v="0.6469748215385317"/>
  </r>
  <r>
    <x v="4"/>
    <n v="55.35"/>
    <x v="6"/>
    <x v="10"/>
    <n v="181416"/>
    <x v="9"/>
    <n v="609"/>
    <x v="1"/>
    <n v="97.13"/>
    <x v="2"/>
    <x v="1"/>
    <x v="1"/>
    <x v="0"/>
    <n v="109626.6"/>
    <x v="3"/>
    <n v="71789.399999999994"/>
    <n v="0.39571702606164832"/>
    <n v="0.60428297393835162"/>
  </r>
  <r>
    <x v="0"/>
    <n v="70.66"/>
    <x v="3"/>
    <x v="11"/>
    <n v="196094"/>
    <x v="1"/>
    <n v="403"/>
    <x v="0"/>
    <n v="81.34"/>
    <x v="1"/>
    <x v="0"/>
    <x v="0"/>
    <x v="0"/>
    <n v="121976.43"/>
    <x v="3"/>
    <n v="74117.570000000007"/>
    <n v="0.37796959621406062"/>
    <n v="0.62203040378593932"/>
  </r>
  <r>
    <x v="0"/>
    <n v="10.01"/>
    <x v="7"/>
    <x v="36"/>
    <n v="186588"/>
    <x v="3"/>
    <n v="185"/>
    <x v="1"/>
    <n v="69.73"/>
    <x v="0"/>
    <x v="1"/>
    <x v="1"/>
    <x v="1"/>
    <n v="121945.16"/>
    <x v="0"/>
    <n v="64642.84"/>
    <n v="0.34644693120672282"/>
    <n v="0.65355306879327724"/>
  </r>
  <r>
    <x v="4"/>
    <n v="52"/>
    <x v="2"/>
    <x v="27"/>
    <n v="170847"/>
    <x v="0"/>
    <n v="705"/>
    <x v="1"/>
    <n v="60.82"/>
    <x v="1"/>
    <x v="1"/>
    <x v="1"/>
    <x v="1"/>
    <n v="124590.77"/>
    <x v="2"/>
    <n v="46256.229999999996"/>
    <n v="0.27074651588848497"/>
    <n v="0.72925348411151503"/>
  </r>
  <r>
    <x v="4"/>
    <n v="70.78"/>
    <x v="7"/>
    <x v="17"/>
    <n v="280514"/>
    <x v="2"/>
    <n v="175"/>
    <x v="2"/>
    <n v="59.53"/>
    <x v="1"/>
    <x v="0"/>
    <x v="0"/>
    <x v="0"/>
    <n v="166694.88"/>
    <x v="3"/>
    <n v="113819.12"/>
    <n v="0.40575201237727881"/>
    <n v="0.59424798762272113"/>
  </r>
  <r>
    <x v="5"/>
    <n v="36.78"/>
    <x v="0"/>
    <x v="35"/>
    <n v="357408"/>
    <x v="1"/>
    <n v="755"/>
    <x v="0"/>
    <n v="99.48"/>
    <x v="1"/>
    <x v="4"/>
    <x v="0"/>
    <x v="1"/>
    <n v="168370.6"/>
    <x v="0"/>
    <n v="189037.4"/>
    <n v="0.52891205568985589"/>
    <n v="0.47108794431014417"/>
  </r>
  <r>
    <x v="7"/>
    <n v="57.07"/>
    <x v="0"/>
    <x v="39"/>
    <n v="327921"/>
    <x v="3"/>
    <n v="253"/>
    <x v="1"/>
    <n v="77.36"/>
    <x v="0"/>
    <x v="4"/>
    <x v="2"/>
    <x v="1"/>
    <n v="190998.41"/>
    <x v="1"/>
    <n v="136922.59"/>
    <n v="0.41754748857194263"/>
    <n v="0.58245251142805743"/>
  </r>
  <r>
    <x v="2"/>
    <n v="11.42"/>
    <x v="0"/>
    <x v="39"/>
    <n v="378044"/>
    <x v="7"/>
    <n v="422"/>
    <x v="0"/>
    <n v="95.9"/>
    <x v="0"/>
    <x v="7"/>
    <x v="2"/>
    <x v="1"/>
    <n v="258100.11"/>
    <x v="3"/>
    <n v="119943.89000000001"/>
    <n v="0.3172749468315858"/>
    <n v="0.68272505316841425"/>
  </r>
  <r>
    <x v="7"/>
    <n v="38.270000000000003"/>
    <x v="5"/>
    <x v="15"/>
    <n v="296196"/>
    <x v="5"/>
    <n v="279"/>
    <x v="0"/>
    <n v="71.88"/>
    <x v="1"/>
    <x v="8"/>
    <x v="1"/>
    <x v="0"/>
    <n v="174123.3"/>
    <x v="1"/>
    <n v="122072.70000000001"/>
    <n v="0.41213487015354699"/>
    <n v="0.58786512984645301"/>
  </r>
  <r>
    <x v="0"/>
    <n v="66.67"/>
    <x v="3"/>
    <x v="7"/>
    <n v="204732"/>
    <x v="4"/>
    <n v="117"/>
    <x v="2"/>
    <n v="54.69"/>
    <x v="1"/>
    <x v="0"/>
    <x v="1"/>
    <x v="1"/>
    <n v="161603.65"/>
    <x v="0"/>
    <n v="43128.350000000006"/>
    <n v="0.21065759138776549"/>
    <n v="0.78934240861223448"/>
  </r>
  <r>
    <x v="1"/>
    <n v="36.24"/>
    <x v="5"/>
    <x v="5"/>
    <n v="309580"/>
    <x v="5"/>
    <n v="824"/>
    <x v="2"/>
    <n v="50.96"/>
    <x v="0"/>
    <x v="5"/>
    <x v="0"/>
    <x v="0"/>
    <n v="138221.71"/>
    <x v="2"/>
    <n v="171358.29"/>
    <n v="0.55351860585309132"/>
    <n v="0.44648139414690868"/>
  </r>
  <r>
    <x v="8"/>
    <n v="5.86"/>
    <x v="1"/>
    <x v="26"/>
    <n v="123459"/>
    <x v="4"/>
    <n v="745"/>
    <x v="2"/>
    <n v="58.62"/>
    <x v="0"/>
    <x v="0"/>
    <x v="2"/>
    <x v="1"/>
    <n v="59706.82"/>
    <x v="2"/>
    <n v="63752.18"/>
    <n v="0.51638341473687621"/>
    <n v="0.48361658526312379"/>
  </r>
  <r>
    <x v="1"/>
    <n v="44.78"/>
    <x v="0"/>
    <x v="0"/>
    <n v="164410"/>
    <x v="2"/>
    <n v="880"/>
    <x v="1"/>
    <n v="61.72"/>
    <x v="1"/>
    <x v="2"/>
    <x v="0"/>
    <x v="0"/>
    <n v="103136.4"/>
    <x v="0"/>
    <n v="61273.600000000006"/>
    <n v="0.37268779271333863"/>
    <n v="0.62731220728666137"/>
  </r>
  <r>
    <x v="2"/>
    <n v="18.760000000000002"/>
    <x v="0"/>
    <x v="29"/>
    <n v="220049"/>
    <x v="2"/>
    <n v="110"/>
    <x v="2"/>
    <n v="39.909999999999997"/>
    <x v="1"/>
    <x v="2"/>
    <x v="2"/>
    <x v="1"/>
    <n v="174463.78"/>
    <x v="1"/>
    <n v="45585.22"/>
    <n v="0.20715940540515976"/>
    <n v="0.79284059459484024"/>
  </r>
  <r>
    <x v="6"/>
    <n v="28.65"/>
    <x v="2"/>
    <x v="34"/>
    <n v="349453"/>
    <x v="3"/>
    <n v="755"/>
    <x v="0"/>
    <n v="85.45"/>
    <x v="0"/>
    <x v="0"/>
    <x v="0"/>
    <x v="1"/>
    <n v="256457.96"/>
    <x v="1"/>
    <n v="92995.040000000008"/>
    <n v="0.26611601560152581"/>
    <n v="0.73388398439847413"/>
  </r>
  <r>
    <x v="6"/>
    <n v="55.47"/>
    <x v="3"/>
    <x v="14"/>
    <n v="192203"/>
    <x v="7"/>
    <n v="940"/>
    <x v="1"/>
    <n v="71.81"/>
    <x v="1"/>
    <x v="7"/>
    <x v="1"/>
    <x v="0"/>
    <n v="126471.46"/>
    <x v="3"/>
    <n v="65731.539999999994"/>
    <n v="0.34199018745805215"/>
    <n v="0.6580098125419479"/>
  </r>
  <r>
    <x v="7"/>
    <n v="58.29"/>
    <x v="7"/>
    <x v="17"/>
    <n v="62971"/>
    <x v="9"/>
    <n v="584"/>
    <x v="0"/>
    <n v="99.27"/>
    <x v="2"/>
    <x v="1"/>
    <x v="2"/>
    <x v="0"/>
    <n v="27961.09"/>
    <x v="0"/>
    <n v="35009.910000000003"/>
    <n v="0.55596877927935084"/>
    <n v="0.44403122072064921"/>
  </r>
  <r>
    <x v="5"/>
    <n v="37"/>
    <x v="1"/>
    <x v="37"/>
    <n v="172458"/>
    <x v="6"/>
    <n v="900"/>
    <x v="2"/>
    <n v="37.479999999999997"/>
    <x v="2"/>
    <x v="9"/>
    <x v="1"/>
    <x v="0"/>
    <n v="84984.55"/>
    <x v="2"/>
    <n v="87473.45"/>
    <n v="0.50721595982790013"/>
    <n v="0.49278404017209987"/>
  </r>
  <r>
    <x v="6"/>
    <n v="32.03"/>
    <x v="3"/>
    <x v="14"/>
    <n v="56071"/>
    <x v="4"/>
    <n v="499"/>
    <x v="0"/>
    <n v="92.92"/>
    <x v="2"/>
    <x v="0"/>
    <x v="2"/>
    <x v="0"/>
    <n v="28101.52"/>
    <x v="0"/>
    <n v="27969.48"/>
    <n v="0.4988225642488987"/>
    <n v="0.5011774357511013"/>
  </r>
  <r>
    <x v="1"/>
    <n v="44.23"/>
    <x v="3"/>
    <x v="3"/>
    <n v="158318"/>
    <x v="4"/>
    <n v="153"/>
    <x v="2"/>
    <n v="41.97"/>
    <x v="2"/>
    <x v="0"/>
    <x v="2"/>
    <x v="0"/>
    <n v="64621.86"/>
    <x v="3"/>
    <n v="93696.14"/>
    <n v="0.59182240806478104"/>
    <n v="0.40817759193521902"/>
  </r>
  <r>
    <x v="8"/>
    <n v="67.78"/>
    <x v="2"/>
    <x v="38"/>
    <n v="147397"/>
    <x v="2"/>
    <n v="121"/>
    <x v="0"/>
    <n v="74.2"/>
    <x v="1"/>
    <x v="3"/>
    <x v="1"/>
    <x v="0"/>
    <n v="60083.65"/>
    <x v="3"/>
    <n v="87313.35"/>
    <n v="0.59236856923817993"/>
    <n v="0.40763143076182012"/>
  </r>
  <r>
    <x v="0"/>
    <n v="33.89"/>
    <x v="3"/>
    <x v="32"/>
    <n v="367230"/>
    <x v="9"/>
    <n v="371"/>
    <x v="0"/>
    <n v="93.29"/>
    <x v="0"/>
    <x v="1"/>
    <x v="0"/>
    <x v="1"/>
    <n v="251744.61"/>
    <x v="3"/>
    <n v="115485.39000000001"/>
    <n v="0.31447700351278496"/>
    <n v="0.68552299648721504"/>
  </r>
  <r>
    <x v="3"/>
    <n v="12.79"/>
    <x v="1"/>
    <x v="26"/>
    <n v="277848"/>
    <x v="2"/>
    <n v="647"/>
    <x v="1"/>
    <n v="71.63"/>
    <x v="0"/>
    <x v="3"/>
    <x v="2"/>
    <x v="0"/>
    <n v="130852.27"/>
    <x v="1"/>
    <n v="146995.72999999998"/>
    <n v="0.52905088393654076"/>
    <n v="0.47094911606345918"/>
  </r>
  <r>
    <x v="9"/>
    <n v="44.09"/>
    <x v="6"/>
    <x v="31"/>
    <n v="250795"/>
    <x v="7"/>
    <n v="892"/>
    <x v="0"/>
    <n v="94.7"/>
    <x v="1"/>
    <x v="3"/>
    <x v="1"/>
    <x v="1"/>
    <n v="108305.43"/>
    <x v="2"/>
    <n v="142489.57"/>
    <n v="0.56815155804541562"/>
    <n v="0.43184844195458438"/>
  </r>
  <r>
    <x v="3"/>
    <n v="73.56"/>
    <x v="5"/>
    <x v="9"/>
    <n v="218886"/>
    <x v="2"/>
    <n v="118"/>
    <x v="1"/>
    <n v="73.680000000000007"/>
    <x v="0"/>
    <x v="0"/>
    <x v="0"/>
    <x v="0"/>
    <n v="129562.57"/>
    <x v="1"/>
    <n v="89323.43"/>
    <n v="0.40808196960975118"/>
    <n v="0.59191803039024882"/>
  </r>
  <r>
    <x v="8"/>
    <n v="69.13"/>
    <x v="1"/>
    <x v="1"/>
    <n v="136697"/>
    <x v="5"/>
    <n v="828"/>
    <x v="0"/>
    <n v="87.12"/>
    <x v="1"/>
    <x v="5"/>
    <x v="0"/>
    <x v="1"/>
    <n v="80139.100000000006"/>
    <x v="1"/>
    <n v="56557.899999999994"/>
    <n v="0.41374646115130542"/>
    <n v="0.58625353884869458"/>
  </r>
  <r>
    <x v="7"/>
    <n v="30.57"/>
    <x v="5"/>
    <x v="15"/>
    <n v="305162"/>
    <x v="6"/>
    <n v="196"/>
    <x v="1"/>
    <n v="81.77"/>
    <x v="1"/>
    <x v="4"/>
    <x v="0"/>
    <x v="0"/>
    <n v="201622.88"/>
    <x v="2"/>
    <n v="103539.12"/>
    <n v="0.33929231031386609"/>
    <n v="0.66070768968613391"/>
  </r>
  <r>
    <x v="8"/>
    <n v="21.35"/>
    <x v="2"/>
    <x v="8"/>
    <n v="224084"/>
    <x v="4"/>
    <n v="946"/>
    <x v="1"/>
    <n v="72.38"/>
    <x v="0"/>
    <x v="0"/>
    <x v="1"/>
    <x v="1"/>
    <n v="110565.13"/>
    <x v="0"/>
    <n v="113518.87"/>
    <n v="0.50659069813105795"/>
    <n v="0.49340930186894205"/>
  </r>
  <r>
    <x v="0"/>
    <n v="58.49"/>
    <x v="6"/>
    <x v="33"/>
    <n v="123667"/>
    <x v="0"/>
    <n v="118"/>
    <x v="1"/>
    <n v="78.3"/>
    <x v="0"/>
    <x v="0"/>
    <x v="2"/>
    <x v="0"/>
    <n v="66627.929999999993"/>
    <x v="3"/>
    <n v="57039.070000000007"/>
    <n v="0.4612311287570654"/>
    <n v="0.5387688712429346"/>
  </r>
  <r>
    <x v="7"/>
    <n v="20.47"/>
    <x v="2"/>
    <x v="2"/>
    <n v="205852"/>
    <x v="5"/>
    <n v="819"/>
    <x v="2"/>
    <n v="50.27"/>
    <x v="1"/>
    <x v="5"/>
    <x v="2"/>
    <x v="0"/>
    <n v="136712.97"/>
    <x v="1"/>
    <n v="69139.03"/>
    <n v="0.33586766220391351"/>
    <n v="0.66413233779608649"/>
  </r>
  <r>
    <x v="7"/>
    <n v="48.26"/>
    <x v="0"/>
    <x v="6"/>
    <n v="361855"/>
    <x v="5"/>
    <n v="195"/>
    <x v="0"/>
    <n v="79.900000000000006"/>
    <x v="0"/>
    <x v="9"/>
    <x v="1"/>
    <x v="1"/>
    <n v="165047.89000000001"/>
    <x v="0"/>
    <n v="196807.11"/>
    <n v="0.54388390377361095"/>
    <n v="0.45611609622638905"/>
  </r>
  <r>
    <x v="6"/>
    <n v="63.52"/>
    <x v="0"/>
    <x v="0"/>
    <n v="96891"/>
    <x v="9"/>
    <n v="710"/>
    <x v="0"/>
    <n v="99.61"/>
    <x v="2"/>
    <x v="1"/>
    <x v="0"/>
    <x v="1"/>
    <n v="72040.58"/>
    <x v="1"/>
    <n v="24850.42"/>
    <n v="0.2564781042614897"/>
    <n v="0.74352189573851035"/>
  </r>
  <r>
    <x v="6"/>
    <n v="32.24"/>
    <x v="7"/>
    <x v="23"/>
    <n v="390734"/>
    <x v="6"/>
    <n v="339"/>
    <x v="0"/>
    <n v="87.64"/>
    <x v="1"/>
    <x v="6"/>
    <x v="1"/>
    <x v="1"/>
    <n v="308677.87"/>
    <x v="2"/>
    <n v="82056.13"/>
    <n v="0.2100050929788552"/>
    <n v="0.78999490702114483"/>
  </r>
  <r>
    <x v="1"/>
    <n v="18.079999999999998"/>
    <x v="7"/>
    <x v="28"/>
    <n v="238070"/>
    <x v="2"/>
    <n v="585"/>
    <x v="2"/>
    <n v="43.86"/>
    <x v="2"/>
    <x v="3"/>
    <x v="2"/>
    <x v="0"/>
    <n v="148033.54999999999"/>
    <x v="2"/>
    <n v="90036.450000000012"/>
    <n v="0.37819317847691858"/>
    <n v="0.62180682152308142"/>
  </r>
  <r>
    <x v="1"/>
    <n v="65.08"/>
    <x v="0"/>
    <x v="6"/>
    <n v="94779"/>
    <x v="5"/>
    <n v="985"/>
    <x v="0"/>
    <n v="93.55"/>
    <x v="1"/>
    <x v="1"/>
    <x v="1"/>
    <x v="0"/>
    <n v="38045.1"/>
    <x v="2"/>
    <n v="56733.9"/>
    <n v="0.59859146013357389"/>
    <n v="0.40140853986642611"/>
  </r>
  <r>
    <x v="9"/>
    <n v="35.869999999999997"/>
    <x v="1"/>
    <x v="25"/>
    <n v="56417"/>
    <x v="6"/>
    <n v="517"/>
    <x v="0"/>
    <n v="90.94"/>
    <x v="1"/>
    <x v="2"/>
    <x v="2"/>
    <x v="0"/>
    <n v="25499.93"/>
    <x v="1"/>
    <n v="30917.07"/>
    <n v="0.54800981973518614"/>
    <n v="0.4519901802648138"/>
  </r>
  <r>
    <x v="0"/>
    <n v="31.36"/>
    <x v="7"/>
    <x v="23"/>
    <n v="229806"/>
    <x v="5"/>
    <n v="539"/>
    <x v="1"/>
    <n v="83.77"/>
    <x v="1"/>
    <x v="6"/>
    <x v="1"/>
    <x v="1"/>
    <n v="152506.93"/>
    <x v="2"/>
    <n v="77299.070000000007"/>
    <n v="0.33636663098439556"/>
    <n v="0.66363336901560444"/>
  </r>
  <r>
    <x v="7"/>
    <n v="35.950000000000003"/>
    <x v="4"/>
    <x v="22"/>
    <n v="73894"/>
    <x v="3"/>
    <n v="942"/>
    <x v="1"/>
    <n v="74.95"/>
    <x v="2"/>
    <x v="4"/>
    <x v="2"/>
    <x v="0"/>
    <n v="29604.84"/>
    <x v="1"/>
    <n v="44289.16"/>
    <n v="0.59936070587598456"/>
    <n v="0.4006392941240155"/>
  </r>
  <r>
    <x v="0"/>
    <n v="75.349999999999994"/>
    <x v="0"/>
    <x v="35"/>
    <n v="223158"/>
    <x v="3"/>
    <n v="221"/>
    <x v="0"/>
    <n v="81.150000000000006"/>
    <x v="2"/>
    <x v="4"/>
    <x v="0"/>
    <x v="1"/>
    <n v="123980.53"/>
    <x v="0"/>
    <n v="99177.47"/>
    <n v="0.44442713234569231"/>
    <n v="0.55557286765430769"/>
  </r>
  <r>
    <x v="6"/>
    <n v="29.13"/>
    <x v="6"/>
    <x v="33"/>
    <n v="133984"/>
    <x v="0"/>
    <n v="825"/>
    <x v="0"/>
    <n v="79.55"/>
    <x v="1"/>
    <x v="4"/>
    <x v="0"/>
    <x v="1"/>
    <n v="102547.84"/>
    <x v="1"/>
    <n v="31436.160000000003"/>
    <n v="0.23462622402674949"/>
    <n v="0.76537377597325051"/>
  </r>
  <r>
    <x v="5"/>
    <n v="9.9499999999999993"/>
    <x v="5"/>
    <x v="20"/>
    <n v="221715"/>
    <x v="1"/>
    <n v="603"/>
    <x v="0"/>
    <n v="72.75"/>
    <x v="1"/>
    <x v="1"/>
    <x v="2"/>
    <x v="0"/>
    <n v="109856.05"/>
    <x v="0"/>
    <n v="111858.95"/>
    <n v="0.50451683467514596"/>
    <n v="0.49548316532485398"/>
  </r>
  <r>
    <x v="6"/>
    <n v="67.03"/>
    <x v="6"/>
    <x v="24"/>
    <n v="268297"/>
    <x v="6"/>
    <n v="699"/>
    <x v="0"/>
    <n v="72.45"/>
    <x v="1"/>
    <x v="2"/>
    <x v="0"/>
    <x v="1"/>
    <n v="116579.86"/>
    <x v="1"/>
    <n v="151717.14000000001"/>
    <n v="0.56548205906141336"/>
    <n v="0.4345179409385867"/>
  </r>
  <r>
    <x v="3"/>
    <n v="45.89"/>
    <x v="7"/>
    <x v="30"/>
    <n v="86691"/>
    <x v="8"/>
    <n v="182"/>
    <x v="0"/>
    <n v="92.66"/>
    <x v="1"/>
    <x v="1"/>
    <x v="1"/>
    <x v="0"/>
    <n v="65010.22"/>
    <x v="1"/>
    <n v="21680.78"/>
    <n v="0.25009262783910668"/>
    <n v="0.74990737216089332"/>
  </r>
  <r>
    <x v="0"/>
    <n v="54.13"/>
    <x v="7"/>
    <x v="28"/>
    <n v="204900"/>
    <x v="0"/>
    <n v="983"/>
    <x v="0"/>
    <n v="62.3"/>
    <x v="1"/>
    <x v="1"/>
    <x v="1"/>
    <x v="1"/>
    <n v="144266.15"/>
    <x v="2"/>
    <n v="60633.850000000006"/>
    <n v="0.29591922889214256"/>
    <n v="0.70408077110785749"/>
  </r>
  <r>
    <x v="6"/>
    <n v="11.32"/>
    <x v="3"/>
    <x v="3"/>
    <n v="134906"/>
    <x v="0"/>
    <n v="332"/>
    <x v="2"/>
    <n v="58.82"/>
    <x v="0"/>
    <x v="4"/>
    <x v="2"/>
    <x v="0"/>
    <n v="65955.350000000006"/>
    <x v="3"/>
    <n v="68950.649999999994"/>
    <n v="0.51110143359079652"/>
    <n v="0.48889856640920348"/>
  </r>
  <r>
    <x v="7"/>
    <n v="30.17"/>
    <x v="7"/>
    <x v="23"/>
    <n v="118352"/>
    <x v="4"/>
    <n v="111"/>
    <x v="1"/>
    <n v="95.02"/>
    <x v="0"/>
    <x v="0"/>
    <x v="1"/>
    <x v="1"/>
    <n v="91976.43"/>
    <x v="1"/>
    <n v="26375.570000000007"/>
    <n v="0.22285698594024611"/>
    <n v="0.77714301405975394"/>
  </r>
  <r>
    <x v="7"/>
    <n v="53.02"/>
    <x v="5"/>
    <x v="9"/>
    <n v="151594"/>
    <x v="2"/>
    <n v="645"/>
    <x v="2"/>
    <n v="43.48"/>
    <x v="1"/>
    <x v="0"/>
    <x v="1"/>
    <x v="0"/>
    <n v="68591.95"/>
    <x v="1"/>
    <n v="83002.05"/>
    <n v="0.54752859611857996"/>
    <n v="0.4524714038814201"/>
  </r>
  <r>
    <x v="3"/>
    <n v="64.569999999999993"/>
    <x v="3"/>
    <x v="14"/>
    <n v="218275"/>
    <x v="0"/>
    <n v="432"/>
    <x v="2"/>
    <n v="48.14"/>
    <x v="1"/>
    <x v="1"/>
    <x v="2"/>
    <x v="0"/>
    <n v="130044.96"/>
    <x v="1"/>
    <n v="88230.04"/>
    <n v="0.40421504982247164"/>
    <n v="0.59578495017752842"/>
  </r>
  <r>
    <x v="6"/>
    <n v="68.569999999999993"/>
    <x v="4"/>
    <x v="18"/>
    <n v="93907"/>
    <x v="0"/>
    <n v="527"/>
    <x v="0"/>
    <n v="78.209999999999994"/>
    <x v="0"/>
    <x v="4"/>
    <x v="1"/>
    <x v="1"/>
    <n v="72972.36"/>
    <x v="1"/>
    <n v="20934.64"/>
    <n v="0.22292949407392421"/>
    <n v="0.77707050592607585"/>
  </r>
  <r>
    <x v="3"/>
    <n v="10.84"/>
    <x v="4"/>
    <x v="18"/>
    <n v="300057"/>
    <x v="4"/>
    <n v="391"/>
    <x v="2"/>
    <n v="57.74"/>
    <x v="2"/>
    <x v="0"/>
    <x v="0"/>
    <x v="0"/>
    <n v="235345.86"/>
    <x v="2"/>
    <n v="64711.140000000014"/>
    <n v="0.21566282406342799"/>
    <n v="0.78433717593657204"/>
  </r>
  <r>
    <x v="7"/>
    <n v="45.21"/>
    <x v="3"/>
    <x v="3"/>
    <n v="334367"/>
    <x v="1"/>
    <n v="278"/>
    <x v="2"/>
    <n v="51.36"/>
    <x v="2"/>
    <x v="6"/>
    <x v="1"/>
    <x v="1"/>
    <n v="181623.36"/>
    <x v="0"/>
    <n v="152743.64000000001"/>
    <n v="0.45681433873558103"/>
    <n v="0.54318566126441903"/>
  </r>
  <r>
    <x v="4"/>
    <n v="76.959999999999994"/>
    <x v="5"/>
    <x v="5"/>
    <n v="393202"/>
    <x v="8"/>
    <n v="154"/>
    <x v="2"/>
    <n v="57.29"/>
    <x v="0"/>
    <x v="9"/>
    <x v="2"/>
    <x v="1"/>
    <n v="174472.19"/>
    <x v="0"/>
    <n v="218729.81"/>
    <n v="0.55627847772900441"/>
    <n v="0.44372152227099559"/>
  </r>
  <r>
    <x v="8"/>
    <n v="46.67"/>
    <x v="4"/>
    <x v="16"/>
    <n v="261203"/>
    <x v="7"/>
    <n v="672"/>
    <x v="2"/>
    <n v="38.75"/>
    <x v="0"/>
    <x v="3"/>
    <x v="2"/>
    <x v="0"/>
    <n v="129449.75"/>
    <x v="3"/>
    <n v="131753.25"/>
    <n v="0.50440940571126669"/>
    <n v="0.49559059428873331"/>
  </r>
  <r>
    <x v="5"/>
    <n v="7.46"/>
    <x v="6"/>
    <x v="31"/>
    <n v="235065"/>
    <x v="5"/>
    <n v="553"/>
    <x v="2"/>
    <n v="46.15"/>
    <x v="0"/>
    <x v="8"/>
    <x v="1"/>
    <x v="1"/>
    <n v="96067.85"/>
    <x v="3"/>
    <n v="138997.15"/>
    <n v="0.59131367919511624"/>
    <n v="0.40868632080488376"/>
  </r>
  <r>
    <x v="1"/>
    <n v="57.45"/>
    <x v="2"/>
    <x v="2"/>
    <n v="200045"/>
    <x v="4"/>
    <n v="372"/>
    <x v="0"/>
    <n v="86.64"/>
    <x v="1"/>
    <x v="0"/>
    <x v="1"/>
    <x v="1"/>
    <n v="118041.2"/>
    <x v="0"/>
    <n v="82003.8"/>
    <n v="0.40992676647754256"/>
    <n v="0.59007323352245744"/>
  </r>
  <r>
    <x v="7"/>
    <n v="8.0500000000000007"/>
    <x v="3"/>
    <x v="7"/>
    <n v="122925"/>
    <x v="9"/>
    <n v="700"/>
    <x v="1"/>
    <n v="77.67"/>
    <x v="0"/>
    <x v="1"/>
    <x v="0"/>
    <x v="1"/>
    <n v="60086.47"/>
    <x v="1"/>
    <n v="62838.53"/>
    <n v="0.5111940614195648"/>
    <n v="0.48880593858043525"/>
  </r>
  <r>
    <x v="7"/>
    <n v="74.7"/>
    <x v="6"/>
    <x v="33"/>
    <n v="360333"/>
    <x v="4"/>
    <n v="476"/>
    <x v="1"/>
    <n v="86.88"/>
    <x v="2"/>
    <x v="0"/>
    <x v="1"/>
    <x v="1"/>
    <n v="266763.89"/>
    <x v="0"/>
    <n v="93569.109999999986"/>
    <n v="0.25967399599814611"/>
    <n v="0.74032600400185389"/>
  </r>
  <r>
    <x v="9"/>
    <n v="67.37"/>
    <x v="2"/>
    <x v="8"/>
    <n v="308443"/>
    <x v="7"/>
    <n v="291"/>
    <x v="1"/>
    <n v="63.57"/>
    <x v="1"/>
    <x v="1"/>
    <x v="2"/>
    <x v="1"/>
    <n v="151326.31"/>
    <x v="2"/>
    <n v="157116.69"/>
    <n v="0.50938646686746014"/>
    <n v="0.49061353313253986"/>
  </r>
  <r>
    <x v="6"/>
    <n v="71.14"/>
    <x v="6"/>
    <x v="10"/>
    <n v="296668"/>
    <x v="6"/>
    <n v="355"/>
    <x v="1"/>
    <n v="74.72"/>
    <x v="0"/>
    <x v="2"/>
    <x v="0"/>
    <x v="0"/>
    <n v="154786.41"/>
    <x v="2"/>
    <n v="141881.59"/>
    <n v="0.47825040112179268"/>
    <n v="0.52174959887820727"/>
  </r>
  <r>
    <x v="8"/>
    <n v="77.23"/>
    <x v="4"/>
    <x v="18"/>
    <n v="93886"/>
    <x v="2"/>
    <n v="670"/>
    <x v="2"/>
    <n v="31.17"/>
    <x v="0"/>
    <x v="6"/>
    <x v="0"/>
    <x v="0"/>
    <n v="39303.06"/>
    <x v="1"/>
    <n v="54582.94"/>
    <n v="0.5813746458470912"/>
    <n v="0.4186253541529088"/>
  </r>
  <r>
    <x v="6"/>
    <n v="48.65"/>
    <x v="6"/>
    <x v="21"/>
    <n v="113703"/>
    <x v="2"/>
    <n v="672"/>
    <x v="1"/>
    <n v="91.38"/>
    <x v="0"/>
    <x v="4"/>
    <x v="0"/>
    <x v="0"/>
    <n v="46951.92"/>
    <x v="0"/>
    <n v="66751.08"/>
    <n v="0.58706524893802281"/>
    <n v="0.41293475106197725"/>
  </r>
  <r>
    <x v="5"/>
    <n v="53.01"/>
    <x v="0"/>
    <x v="6"/>
    <n v="311437"/>
    <x v="9"/>
    <n v="273"/>
    <x v="1"/>
    <n v="73.28"/>
    <x v="1"/>
    <x v="0"/>
    <x v="1"/>
    <x v="1"/>
    <n v="132983.35999999999"/>
    <x v="1"/>
    <n v="178453.64"/>
    <n v="0.57300076741042338"/>
    <n v="0.42699923258957667"/>
  </r>
  <r>
    <x v="9"/>
    <n v="14.57"/>
    <x v="6"/>
    <x v="24"/>
    <n v="375012"/>
    <x v="4"/>
    <n v="600"/>
    <x v="2"/>
    <n v="33.68"/>
    <x v="0"/>
    <x v="0"/>
    <x v="0"/>
    <x v="0"/>
    <n v="238863.05"/>
    <x v="3"/>
    <n v="136148.95000000001"/>
    <n v="0.36305224899469885"/>
    <n v="0.6369477510053011"/>
  </r>
  <r>
    <x v="0"/>
    <n v="71.010000000000005"/>
    <x v="3"/>
    <x v="3"/>
    <n v="232559"/>
    <x v="7"/>
    <n v="888"/>
    <x v="0"/>
    <n v="88.05"/>
    <x v="1"/>
    <x v="2"/>
    <x v="2"/>
    <x v="1"/>
    <n v="150014.88"/>
    <x v="0"/>
    <n v="82544.12"/>
    <n v="0.35493840272790989"/>
    <n v="0.64506159727209011"/>
  </r>
  <r>
    <x v="6"/>
    <n v="15.15"/>
    <x v="2"/>
    <x v="27"/>
    <n v="86521"/>
    <x v="0"/>
    <n v="490"/>
    <x v="1"/>
    <n v="89.81"/>
    <x v="1"/>
    <x v="0"/>
    <x v="2"/>
    <x v="0"/>
    <n v="49785.95"/>
    <x v="2"/>
    <n v="36735.050000000003"/>
    <n v="0.42457958183562378"/>
    <n v="0.57542041816437628"/>
  </r>
  <r>
    <x v="3"/>
    <n v="14.95"/>
    <x v="6"/>
    <x v="21"/>
    <n v="296111"/>
    <x v="7"/>
    <n v="771"/>
    <x v="0"/>
    <n v="88.61"/>
    <x v="0"/>
    <x v="0"/>
    <x v="1"/>
    <x v="1"/>
    <n v="156094.29"/>
    <x v="3"/>
    <n v="140016.71"/>
    <n v="0.47285210613587469"/>
    <n v="0.52714789386412531"/>
  </r>
  <r>
    <x v="2"/>
    <n v="6.32"/>
    <x v="6"/>
    <x v="33"/>
    <n v="162140"/>
    <x v="9"/>
    <n v="437"/>
    <x v="0"/>
    <n v="71.959999999999994"/>
    <x v="1"/>
    <x v="0"/>
    <x v="2"/>
    <x v="0"/>
    <n v="86200.43"/>
    <x v="0"/>
    <n v="75939.570000000007"/>
    <n v="0.46835802392993714"/>
    <n v="0.53164197607006292"/>
  </r>
  <r>
    <x v="4"/>
    <n v="24.44"/>
    <x v="0"/>
    <x v="0"/>
    <n v="82892"/>
    <x v="8"/>
    <n v="776"/>
    <x v="1"/>
    <n v="63.43"/>
    <x v="2"/>
    <x v="8"/>
    <x v="2"/>
    <x v="0"/>
    <n v="61642"/>
    <x v="2"/>
    <n v="21250"/>
    <n v="0.25635767022149303"/>
    <n v="0.74364232977850697"/>
  </r>
  <r>
    <x v="1"/>
    <n v="74.25"/>
    <x v="4"/>
    <x v="18"/>
    <n v="142189"/>
    <x v="0"/>
    <n v="281"/>
    <x v="2"/>
    <n v="42.73"/>
    <x v="2"/>
    <x v="2"/>
    <x v="0"/>
    <x v="0"/>
    <n v="94812.92"/>
    <x v="0"/>
    <n v="47376.08"/>
    <n v="0.333190893810351"/>
    <n v="0.66680910618964895"/>
  </r>
  <r>
    <x v="2"/>
    <n v="65.33"/>
    <x v="0"/>
    <x v="39"/>
    <n v="256186"/>
    <x v="6"/>
    <n v="523"/>
    <x v="2"/>
    <n v="58.44"/>
    <x v="2"/>
    <x v="9"/>
    <x v="2"/>
    <x v="1"/>
    <n v="188239.52"/>
    <x v="2"/>
    <n v="67946.48000000001"/>
    <n v="0.26522323624241767"/>
    <n v="0.73477676375758239"/>
  </r>
  <r>
    <x v="6"/>
    <n v="36.56"/>
    <x v="2"/>
    <x v="2"/>
    <n v="381487"/>
    <x v="6"/>
    <n v="726"/>
    <x v="0"/>
    <n v="99.14"/>
    <x v="0"/>
    <x v="2"/>
    <x v="2"/>
    <x v="1"/>
    <n v="176301.14"/>
    <x v="1"/>
    <n v="205185.86"/>
    <n v="0.53785806593671603"/>
    <n v="0.46214193406328397"/>
  </r>
  <r>
    <x v="5"/>
    <n v="28.83"/>
    <x v="4"/>
    <x v="4"/>
    <n v="260258"/>
    <x v="4"/>
    <n v="967"/>
    <x v="2"/>
    <n v="29.92"/>
    <x v="0"/>
    <x v="0"/>
    <x v="0"/>
    <x v="0"/>
    <n v="116192.62"/>
    <x v="3"/>
    <n v="144065.38"/>
    <n v="0.55354832512353125"/>
    <n v="0.4464516748764687"/>
  </r>
  <r>
    <x v="7"/>
    <n v="13.74"/>
    <x v="1"/>
    <x v="37"/>
    <n v="144556"/>
    <x v="2"/>
    <n v="941"/>
    <x v="0"/>
    <n v="92.16"/>
    <x v="2"/>
    <x v="3"/>
    <x v="1"/>
    <x v="1"/>
    <n v="114519.71"/>
    <x v="0"/>
    <n v="30036.289999999994"/>
    <n v="0.20778307368770577"/>
    <n v="0.79221692631229423"/>
  </r>
  <r>
    <x v="0"/>
    <n v="60.9"/>
    <x v="0"/>
    <x v="39"/>
    <n v="111745"/>
    <x v="4"/>
    <n v="564"/>
    <x v="2"/>
    <n v="50.44"/>
    <x v="0"/>
    <x v="0"/>
    <x v="2"/>
    <x v="1"/>
    <n v="49803.86"/>
    <x v="0"/>
    <n v="61941.14"/>
    <n v="0.55430793324086092"/>
    <n v="0.44569206675913914"/>
  </r>
  <r>
    <x v="8"/>
    <n v="47.66"/>
    <x v="0"/>
    <x v="35"/>
    <n v="321423"/>
    <x v="5"/>
    <n v="147"/>
    <x v="1"/>
    <n v="66.540000000000006"/>
    <x v="0"/>
    <x v="6"/>
    <x v="2"/>
    <x v="0"/>
    <n v="166847.34"/>
    <x v="3"/>
    <n v="154575.66"/>
    <n v="0.48091038911341133"/>
    <n v="0.51908961088658867"/>
  </r>
  <r>
    <x v="1"/>
    <n v="74.819999999999993"/>
    <x v="2"/>
    <x v="8"/>
    <n v="172486"/>
    <x v="2"/>
    <n v="616"/>
    <x v="1"/>
    <n v="66.66"/>
    <x v="2"/>
    <x v="3"/>
    <x v="0"/>
    <x v="0"/>
    <n v="121955.85"/>
    <x v="3"/>
    <n v="50530.149999999994"/>
    <n v="0.29295218162633485"/>
    <n v="0.70704781837366515"/>
  </r>
  <r>
    <x v="8"/>
    <n v="60.81"/>
    <x v="3"/>
    <x v="3"/>
    <n v="375168"/>
    <x v="2"/>
    <n v="663"/>
    <x v="0"/>
    <n v="77.78"/>
    <x v="1"/>
    <x v="6"/>
    <x v="2"/>
    <x v="1"/>
    <n v="162865.76999999999"/>
    <x v="0"/>
    <n v="212302.23"/>
    <n v="0.56588576317809625"/>
    <n v="0.43411423682190375"/>
  </r>
  <r>
    <x v="3"/>
    <n v="10.3"/>
    <x v="1"/>
    <x v="26"/>
    <n v="192520"/>
    <x v="2"/>
    <n v="801"/>
    <x v="0"/>
    <n v="70.239999999999995"/>
    <x v="1"/>
    <x v="1"/>
    <x v="0"/>
    <x v="0"/>
    <n v="107734.93"/>
    <x v="2"/>
    <n v="84785.07"/>
    <n v="0.44039616663203829"/>
    <n v="0.55960383336796171"/>
  </r>
  <r>
    <x v="7"/>
    <n v="37.46"/>
    <x v="7"/>
    <x v="30"/>
    <n v="318694"/>
    <x v="8"/>
    <n v="911"/>
    <x v="1"/>
    <n v="87.26"/>
    <x v="2"/>
    <x v="8"/>
    <x v="0"/>
    <x v="0"/>
    <n v="136353.01"/>
    <x v="3"/>
    <n v="182340.99"/>
    <n v="0.57215068372796474"/>
    <n v="0.42784931627203526"/>
  </r>
  <r>
    <x v="8"/>
    <n v="9.5"/>
    <x v="5"/>
    <x v="15"/>
    <n v="355958"/>
    <x v="7"/>
    <n v="952"/>
    <x v="0"/>
    <n v="80.19"/>
    <x v="1"/>
    <x v="6"/>
    <x v="2"/>
    <x v="1"/>
    <n v="147271.72"/>
    <x v="1"/>
    <n v="208686.28"/>
    <n v="0.58626658201248461"/>
    <n v="0.41373341798751539"/>
  </r>
  <r>
    <x v="4"/>
    <n v="63.51"/>
    <x v="0"/>
    <x v="6"/>
    <n v="347659"/>
    <x v="7"/>
    <n v="948"/>
    <x v="2"/>
    <n v="44.93"/>
    <x v="1"/>
    <x v="4"/>
    <x v="0"/>
    <x v="0"/>
    <n v="182421.13"/>
    <x v="3"/>
    <n v="165237.87"/>
    <n v="0.47528719233501793"/>
    <n v="0.52471280766498207"/>
  </r>
  <r>
    <x v="4"/>
    <n v="21.45"/>
    <x v="6"/>
    <x v="24"/>
    <n v="136076"/>
    <x v="2"/>
    <n v="718"/>
    <x v="1"/>
    <n v="80.8"/>
    <x v="1"/>
    <x v="4"/>
    <x v="1"/>
    <x v="1"/>
    <n v="89558.89"/>
    <x v="2"/>
    <n v="46517.11"/>
    <n v="0.34184654163849615"/>
    <n v="0.65815345836150385"/>
  </r>
  <r>
    <x v="0"/>
    <n v="75.599999999999994"/>
    <x v="4"/>
    <x v="16"/>
    <n v="262217"/>
    <x v="3"/>
    <n v="996"/>
    <x v="0"/>
    <n v="91.59"/>
    <x v="0"/>
    <x v="1"/>
    <x v="1"/>
    <x v="0"/>
    <n v="129443.68"/>
    <x v="3"/>
    <n v="132773.32"/>
    <n v="0.50634901627278173"/>
    <n v="0.49365098372721827"/>
  </r>
  <r>
    <x v="3"/>
    <n v="38.04"/>
    <x v="2"/>
    <x v="2"/>
    <n v="226576"/>
    <x v="6"/>
    <n v="745"/>
    <x v="1"/>
    <n v="72.63"/>
    <x v="1"/>
    <x v="7"/>
    <x v="1"/>
    <x v="1"/>
    <n v="116749.33"/>
    <x v="2"/>
    <n v="109826.67"/>
    <n v="0.48472331579690697"/>
    <n v="0.51527668420309303"/>
  </r>
  <r>
    <x v="6"/>
    <n v="74.42"/>
    <x v="7"/>
    <x v="17"/>
    <n v="211818"/>
    <x v="6"/>
    <n v="416"/>
    <x v="1"/>
    <n v="85.4"/>
    <x v="1"/>
    <x v="4"/>
    <x v="1"/>
    <x v="0"/>
    <n v="127083.99"/>
    <x v="2"/>
    <n v="84734.01"/>
    <n v="0.40003215024218902"/>
    <n v="0.59996784975781092"/>
  </r>
  <r>
    <x v="6"/>
    <n v="20"/>
    <x v="1"/>
    <x v="25"/>
    <n v="239087"/>
    <x v="8"/>
    <n v="418"/>
    <x v="0"/>
    <n v="82.43"/>
    <x v="2"/>
    <x v="8"/>
    <x v="0"/>
    <x v="0"/>
    <n v="126397.97"/>
    <x v="1"/>
    <n v="112689.03"/>
    <n v="0.47133064532994268"/>
    <n v="0.52866935467005738"/>
  </r>
  <r>
    <x v="5"/>
    <n v="77.209999999999994"/>
    <x v="3"/>
    <x v="11"/>
    <n v="230014"/>
    <x v="4"/>
    <n v="616"/>
    <x v="0"/>
    <n v="97.35"/>
    <x v="1"/>
    <x v="0"/>
    <x v="2"/>
    <x v="0"/>
    <n v="128333.75"/>
    <x v="0"/>
    <n v="101680.25"/>
    <n v="0.44206113540914899"/>
    <n v="0.55793886459085096"/>
  </r>
  <r>
    <x v="5"/>
    <n v="51.41"/>
    <x v="2"/>
    <x v="2"/>
    <n v="346339"/>
    <x v="3"/>
    <n v="862"/>
    <x v="2"/>
    <n v="28.5"/>
    <x v="0"/>
    <x v="4"/>
    <x v="1"/>
    <x v="0"/>
    <n v="145629.79"/>
    <x v="1"/>
    <n v="200709.21"/>
    <n v="0.57951662966053485"/>
    <n v="0.42048337033946509"/>
  </r>
  <r>
    <x v="0"/>
    <n v="9.48"/>
    <x v="3"/>
    <x v="11"/>
    <n v="198797"/>
    <x v="0"/>
    <n v="695"/>
    <x v="2"/>
    <n v="55.76"/>
    <x v="2"/>
    <x v="2"/>
    <x v="2"/>
    <x v="0"/>
    <n v="129056.36"/>
    <x v="1"/>
    <n v="69740.639999999999"/>
    <n v="0.35081334225365574"/>
    <n v="0.64918665774634421"/>
  </r>
  <r>
    <x v="5"/>
    <n v="57.4"/>
    <x v="2"/>
    <x v="27"/>
    <n v="309863"/>
    <x v="4"/>
    <n v="524"/>
    <x v="0"/>
    <n v="80.94"/>
    <x v="1"/>
    <x v="0"/>
    <x v="1"/>
    <x v="0"/>
    <n v="208735.94"/>
    <x v="1"/>
    <n v="101127.06"/>
    <n v="0.32636055288950278"/>
    <n v="0.67363944711049728"/>
  </r>
  <r>
    <x v="2"/>
    <n v="33.130000000000003"/>
    <x v="3"/>
    <x v="32"/>
    <n v="211598"/>
    <x v="4"/>
    <n v="527"/>
    <x v="2"/>
    <n v="41.69"/>
    <x v="2"/>
    <x v="0"/>
    <x v="2"/>
    <x v="0"/>
    <n v="104082.56"/>
    <x v="2"/>
    <n v="107515.44"/>
    <n v="0.50811179689789132"/>
    <n v="0.49188820310210868"/>
  </r>
  <r>
    <x v="2"/>
    <n v="56.83"/>
    <x v="7"/>
    <x v="30"/>
    <n v="120481"/>
    <x v="6"/>
    <n v="289"/>
    <x v="1"/>
    <n v="99.3"/>
    <x v="0"/>
    <x v="4"/>
    <x v="0"/>
    <x v="0"/>
    <n v="56352.87"/>
    <x v="0"/>
    <n v="64128.13"/>
    <n v="0.53226757746034647"/>
    <n v="0.46773242253965358"/>
  </r>
  <r>
    <x v="6"/>
    <n v="47.76"/>
    <x v="5"/>
    <x v="5"/>
    <n v="380088"/>
    <x v="7"/>
    <n v="379"/>
    <x v="1"/>
    <n v="96.38"/>
    <x v="1"/>
    <x v="4"/>
    <x v="0"/>
    <x v="0"/>
    <n v="291860.15000000002"/>
    <x v="2"/>
    <n v="88227.849999999977"/>
    <n v="0.23212479741533534"/>
    <n v="0.76787520258466468"/>
  </r>
  <r>
    <x v="2"/>
    <n v="43.19"/>
    <x v="0"/>
    <x v="35"/>
    <n v="267998"/>
    <x v="2"/>
    <n v="981"/>
    <x v="1"/>
    <n v="92.44"/>
    <x v="2"/>
    <x v="3"/>
    <x v="1"/>
    <x v="1"/>
    <n v="129149.85"/>
    <x v="3"/>
    <n v="138848.15"/>
    <n v="0.51809397831327098"/>
    <n v="0.48190602168672902"/>
  </r>
  <r>
    <x v="9"/>
    <n v="65.400000000000006"/>
    <x v="3"/>
    <x v="11"/>
    <n v="111016"/>
    <x v="0"/>
    <n v="798"/>
    <x v="0"/>
    <n v="94.46"/>
    <x v="2"/>
    <x v="2"/>
    <x v="2"/>
    <x v="1"/>
    <n v="74196.23"/>
    <x v="0"/>
    <n v="36819.770000000004"/>
    <n v="0.33166183252864456"/>
    <n v="0.66833816747135544"/>
  </r>
  <r>
    <x v="5"/>
    <n v="56.72"/>
    <x v="2"/>
    <x v="8"/>
    <n v="51911"/>
    <x v="0"/>
    <n v="519"/>
    <x v="2"/>
    <n v="47.68"/>
    <x v="0"/>
    <x v="4"/>
    <x v="2"/>
    <x v="0"/>
    <n v="29643.72"/>
    <x v="1"/>
    <n v="22267.279999999999"/>
    <n v="0.42895108936448922"/>
    <n v="0.57104891063551078"/>
  </r>
  <r>
    <x v="6"/>
    <n v="9.41"/>
    <x v="5"/>
    <x v="15"/>
    <n v="187745"/>
    <x v="1"/>
    <n v="258"/>
    <x v="1"/>
    <n v="65.75"/>
    <x v="0"/>
    <x v="2"/>
    <x v="0"/>
    <x v="1"/>
    <n v="148635.18"/>
    <x v="0"/>
    <n v="39109.820000000007"/>
    <n v="0.20831351034648063"/>
    <n v="0.7916864896535194"/>
  </r>
  <r>
    <x v="0"/>
    <n v="19.899999999999999"/>
    <x v="7"/>
    <x v="30"/>
    <n v="238502"/>
    <x v="3"/>
    <n v="986"/>
    <x v="1"/>
    <n v="81.34"/>
    <x v="0"/>
    <x v="1"/>
    <x v="0"/>
    <x v="1"/>
    <n v="121783.15"/>
    <x v="1"/>
    <n v="116718.85"/>
    <n v="0.48938310789846629"/>
    <n v="0.51061689210153371"/>
  </r>
  <r>
    <x v="4"/>
    <n v="41.67"/>
    <x v="4"/>
    <x v="12"/>
    <n v="368672"/>
    <x v="2"/>
    <n v="523"/>
    <x v="2"/>
    <n v="26.81"/>
    <x v="0"/>
    <x v="6"/>
    <x v="1"/>
    <x v="0"/>
    <n v="220194.18"/>
    <x v="0"/>
    <n v="148477.82"/>
    <n v="0.40273690434858089"/>
    <n v="0.59726309565141911"/>
  </r>
  <r>
    <x v="5"/>
    <n v="19.87"/>
    <x v="6"/>
    <x v="24"/>
    <n v="105558"/>
    <x v="7"/>
    <n v="694"/>
    <x v="2"/>
    <n v="55.67"/>
    <x v="0"/>
    <x v="0"/>
    <x v="2"/>
    <x v="0"/>
    <n v="57593.48"/>
    <x v="1"/>
    <n v="47964.52"/>
    <n v="0.45439019306921308"/>
    <n v="0.54560980693078687"/>
  </r>
  <r>
    <x v="4"/>
    <n v="17.07"/>
    <x v="1"/>
    <x v="25"/>
    <n v="337097"/>
    <x v="8"/>
    <n v="723"/>
    <x v="0"/>
    <n v="62.19"/>
    <x v="2"/>
    <x v="8"/>
    <x v="0"/>
    <x v="1"/>
    <n v="198373.97"/>
    <x v="2"/>
    <n v="138723.03"/>
    <n v="0.41152258845376849"/>
    <n v="0.58847741154623145"/>
  </r>
  <r>
    <x v="0"/>
    <n v="58.14"/>
    <x v="6"/>
    <x v="31"/>
    <n v="215058"/>
    <x v="2"/>
    <n v="367"/>
    <x v="1"/>
    <n v="71.17"/>
    <x v="0"/>
    <x v="0"/>
    <x v="0"/>
    <x v="1"/>
    <n v="170762.96"/>
    <x v="0"/>
    <n v="44295.040000000008"/>
    <n v="0.2059678784327949"/>
    <n v="0.79403212156720504"/>
  </r>
  <r>
    <x v="9"/>
    <n v="47.3"/>
    <x v="5"/>
    <x v="15"/>
    <n v="277959"/>
    <x v="4"/>
    <n v="177"/>
    <x v="0"/>
    <n v="62.76"/>
    <x v="2"/>
    <x v="0"/>
    <x v="2"/>
    <x v="1"/>
    <n v="196402.76"/>
    <x v="0"/>
    <n v="81556.239999999991"/>
    <n v="0.29341104263578438"/>
    <n v="0.70658895736421556"/>
  </r>
  <r>
    <x v="4"/>
    <n v="78.400000000000006"/>
    <x v="2"/>
    <x v="8"/>
    <n v="285803"/>
    <x v="4"/>
    <n v="644"/>
    <x v="1"/>
    <n v="70.22"/>
    <x v="1"/>
    <x v="0"/>
    <x v="2"/>
    <x v="0"/>
    <n v="181287.29"/>
    <x v="0"/>
    <n v="104515.70999999999"/>
    <n v="0.36569143780856039"/>
    <n v="0.63430856219143961"/>
  </r>
  <r>
    <x v="0"/>
    <n v="9.24"/>
    <x v="1"/>
    <x v="37"/>
    <n v="273242"/>
    <x v="6"/>
    <n v="848"/>
    <x v="1"/>
    <n v="72.33"/>
    <x v="1"/>
    <x v="3"/>
    <x v="0"/>
    <x v="0"/>
    <n v="160346.45000000001"/>
    <x v="1"/>
    <n v="112895.54999999999"/>
    <n v="0.41317055943083414"/>
    <n v="0.58682944056916586"/>
  </r>
  <r>
    <x v="5"/>
    <n v="24.12"/>
    <x v="1"/>
    <x v="26"/>
    <n v="103257"/>
    <x v="7"/>
    <n v="591"/>
    <x v="0"/>
    <n v="68.73"/>
    <x v="2"/>
    <x v="7"/>
    <x v="1"/>
    <x v="0"/>
    <n v="54814.68"/>
    <x v="2"/>
    <n v="48442.32"/>
    <n v="0.46914320578750107"/>
    <n v="0.53085679421249887"/>
  </r>
  <r>
    <x v="8"/>
    <n v="68.38"/>
    <x v="2"/>
    <x v="27"/>
    <n v="246214"/>
    <x v="7"/>
    <n v="594"/>
    <x v="1"/>
    <n v="75.13"/>
    <x v="1"/>
    <x v="6"/>
    <x v="2"/>
    <x v="1"/>
    <n v="146897.48000000001"/>
    <x v="0"/>
    <n v="99316.51999999999"/>
    <n v="0.4033747877862347"/>
    <n v="0.5966252122137653"/>
  </r>
  <r>
    <x v="7"/>
    <n v="47.06"/>
    <x v="2"/>
    <x v="8"/>
    <n v="222608"/>
    <x v="3"/>
    <n v="432"/>
    <x v="2"/>
    <n v="54.83"/>
    <x v="0"/>
    <x v="1"/>
    <x v="2"/>
    <x v="0"/>
    <n v="171541.04"/>
    <x v="0"/>
    <n v="51066.959999999992"/>
    <n v="0.22940307625961329"/>
    <n v="0.77059692374038669"/>
  </r>
  <r>
    <x v="5"/>
    <n v="19.32"/>
    <x v="2"/>
    <x v="38"/>
    <n v="302815"/>
    <x v="4"/>
    <n v="101"/>
    <x v="1"/>
    <n v="81.45"/>
    <x v="1"/>
    <x v="0"/>
    <x v="1"/>
    <x v="1"/>
    <n v="136795.72"/>
    <x v="2"/>
    <n v="166019.28"/>
    <n v="0.54825315786866569"/>
    <n v="0.45174684213133431"/>
  </r>
  <r>
    <x v="5"/>
    <n v="6.14"/>
    <x v="2"/>
    <x v="27"/>
    <n v="339049"/>
    <x v="7"/>
    <n v="887"/>
    <x v="1"/>
    <n v="99.63"/>
    <x v="0"/>
    <x v="4"/>
    <x v="0"/>
    <x v="0"/>
    <n v="215525.62"/>
    <x v="3"/>
    <n v="123523.38"/>
    <n v="0.3643230919424626"/>
    <n v="0.6356769080575374"/>
  </r>
  <r>
    <x v="6"/>
    <n v="70.08"/>
    <x v="4"/>
    <x v="16"/>
    <n v="167364"/>
    <x v="4"/>
    <n v="164"/>
    <x v="2"/>
    <n v="32.67"/>
    <x v="2"/>
    <x v="0"/>
    <x v="0"/>
    <x v="1"/>
    <n v="132751.85"/>
    <x v="3"/>
    <n v="34612.149999999994"/>
    <n v="0.20680761693076166"/>
    <n v="0.79319238306923834"/>
  </r>
  <r>
    <x v="9"/>
    <n v="49.69"/>
    <x v="5"/>
    <x v="9"/>
    <n v="276399"/>
    <x v="8"/>
    <n v="421"/>
    <x v="1"/>
    <n v="75.45"/>
    <x v="2"/>
    <x v="8"/>
    <x v="0"/>
    <x v="0"/>
    <n v="200979.38"/>
    <x v="3"/>
    <n v="75419.62"/>
    <n v="0.27286502483728231"/>
    <n v="0.72713497516271763"/>
  </r>
  <r>
    <x v="4"/>
    <n v="19.989999999999998"/>
    <x v="7"/>
    <x v="23"/>
    <n v="188897"/>
    <x v="6"/>
    <n v="766"/>
    <x v="2"/>
    <n v="43.51"/>
    <x v="0"/>
    <x v="0"/>
    <x v="0"/>
    <x v="0"/>
    <n v="104487.58"/>
    <x v="0"/>
    <n v="84409.42"/>
    <n v="0.44685421155444499"/>
    <n v="0.55314578844555495"/>
  </r>
  <r>
    <x v="1"/>
    <n v="37.14"/>
    <x v="7"/>
    <x v="23"/>
    <n v="204729"/>
    <x v="8"/>
    <n v="947"/>
    <x v="0"/>
    <n v="93.57"/>
    <x v="0"/>
    <x v="6"/>
    <x v="1"/>
    <x v="1"/>
    <n v="97143.62"/>
    <x v="2"/>
    <n v="107585.38"/>
    <n v="0.52550141894895208"/>
    <n v="0.47449858105104797"/>
  </r>
  <r>
    <x v="1"/>
    <n v="59.06"/>
    <x v="2"/>
    <x v="38"/>
    <n v="66883"/>
    <x v="5"/>
    <n v="120"/>
    <x v="1"/>
    <n v="95.91"/>
    <x v="0"/>
    <x v="3"/>
    <x v="2"/>
    <x v="0"/>
    <n v="33431.49"/>
    <x v="2"/>
    <n v="33451.51"/>
    <n v="0.50014966433921926"/>
    <n v="0.49985033566078074"/>
  </r>
  <r>
    <x v="0"/>
    <n v="59.6"/>
    <x v="4"/>
    <x v="16"/>
    <n v="202227"/>
    <x v="7"/>
    <n v="591"/>
    <x v="0"/>
    <n v="92.58"/>
    <x v="2"/>
    <x v="7"/>
    <x v="0"/>
    <x v="0"/>
    <n v="95326.21"/>
    <x v="3"/>
    <n v="106900.79"/>
    <n v="0.52861779089834693"/>
    <n v="0.47138220910165313"/>
  </r>
  <r>
    <x v="0"/>
    <n v="21.86"/>
    <x v="1"/>
    <x v="26"/>
    <n v="120123"/>
    <x v="5"/>
    <n v="500"/>
    <x v="0"/>
    <n v="68.91"/>
    <x v="0"/>
    <x v="5"/>
    <x v="0"/>
    <x v="0"/>
    <n v="76765.72"/>
    <x v="2"/>
    <n v="43357.279999999999"/>
    <n v="0.36094070244665882"/>
    <n v="0.63905929755334112"/>
  </r>
  <r>
    <x v="1"/>
    <n v="58.32"/>
    <x v="4"/>
    <x v="4"/>
    <n v="272011"/>
    <x v="2"/>
    <n v="493"/>
    <x v="2"/>
    <n v="32.17"/>
    <x v="0"/>
    <x v="1"/>
    <x v="0"/>
    <x v="0"/>
    <n v="115266.16"/>
    <x v="0"/>
    <n v="156744.84"/>
    <n v="0.5762444901125322"/>
    <n v="0.4237555098874678"/>
  </r>
  <r>
    <x v="5"/>
    <n v="68"/>
    <x v="3"/>
    <x v="14"/>
    <n v="232289"/>
    <x v="6"/>
    <n v="508"/>
    <x v="0"/>
    <n v="90.98"/>
    <x v="1"/>
    <x v="3"/>
    <x v="0"/>
    <x v="0"/>
    <n v="100795.76"/>
    <x v="2"/>
    <n v="131493.24"/>
    <n v="0.56607605181476517"/>
    <n v="0.43392394818523478"/>
  </r>
  <r>
    <x v="7"/>
    <n v="37.909999999999997"/>
    <x v="5"/>
    <x v="9"/>
    <n v="238510"/>
    <x v="3"/>
    <n v="421"/>
    <x v="1"/>
    <n v="80.16"/>
    <x v="2"/>
    <x v="4"/>
    <x v="2"/>
    <x v="0"/>
    <n v="138256.24"/>
    <x v="1"/>
    <n v="100253.76000000001"/>
    <n v="0.42033357091945833"/>
    <n v="0.57966642908054167"/>
  </r>
  <r>
    <x v="7"/>
    <n v="45.8"/>
    <x v="6"/>
    <x v="31"/>
    <n v="330726"/>
    <x v="8"/>
    <n v="196"/>
    <x v="0"/>
    <n v="85.63"/>
    <x v="2"/>
    <x v="8"/>
    <x v="0"/>
    <x v="0"/>
    <n v="202364.4"/>
    <x v="3"/>
    <n v="128361.60000000001"/>
    <n v="0.38812067995863647"/>
    <n v="0.61187932004136347"/>
  </r>
  <r>
    <x v="3"/>
    <n v="44.34"/>
    <x v="7"/>
    <x v="28"/>
    <n v="158831"/>
    <x v="5"/>
    <n v="774"/>
    <x v="2"/>
    <n v="29.79"/>
    <x v="1"/>
    <x v="4"/>
    <x v="1"/>
    <x v="1"/>
    <n v="74456.06"/>
    <x v="0"/>
    <n v="84374.94"/>
    <n v="0.53122463498939121"/>
    <n v="0.46877536501060874"/>
  </r>
  <r>
    <x v="0"/>
    <n v="45.88"/>
    <x v="5"/>
    <x v="20"/>
    <n v="122603"/>
    <x v="1"/>
    <n v="276"/>
    <x v="1"/>
    <n v="61.25"/>
    <x v="2"/>
    <x v="6"/>
    <x v="0"/>
    <x v="0"/>
    <n v="84823.8"/>
    <x v="3"/>
    <n v="37779.199999999997"/>
    <n v="0.30814254137337582"/>
    <n v="0.69185745862662418"/>
  </r>
  <r>
    <x v="3"/>
    <n v="33.549999999999997"/>
    <x v="1"/>
    <x v="37"/>
    <n v="253253"/>
    <x v="4"/>
    <n v="224"/>
    <x v="2"/>
    <n v="48.77"/>
    <x v="0"/>
    <x v="0"/>
    <x v="0"/>
    <x v="0"/>
    <n v="123617.61"/>
    <x v="2"/>
    <n v="129635.39"/>
    <n v="0.51188096488491741"/>
    <n v="0.48811903511508253"/>
  </r>
  <r>
    <x v="8"/>
    <n v="47.75"/>
    <x v="4"/>
    <x v="22"/>
    <n v="211321"/>
    <x v="2"/>
    <n v="291"/>
    <x v="0"/>
    <n v="71.349999999999994"/>
    <x v="1"/>
    <x v="4"/>
    <x v="0"/>
    <x v="1"/>
    <n v="106979.26"/>
    <x v="3"/>
    <n v="104341.74"/>
    <n v="0.49375944652921389"/>
    <n v="0.50624055347078611"/>
  </r>
  <r>
    <x v="3"/>
    <n v="76.25"/>
    <x v="6"/>
    <x v="31"/>
    <n v="366986"/>
    <x v="9"/>
    <n v="372"/>
    <x v="2"/>
    <n v="55.28"/>
    <x v="0"/>
    <x v="1"/>
    <x v="1"/>
    <x v="0"/>
    <n v="240287.54"/>
    <x v="0"/>
    <n v="126698.45999999999"/>
    <n v="0.34524058138457597"/>
    <n v="0.65475941861542408"/>
  </r>
  <r>
    <x v="3"/>
    <n v="43.21"/>
    <x v="3"/>
    <x v="32"/>
    <n v="107118"/>
    <x v="3"/>
    <n v="284"/>
    <x v="1"/>
    <n v="80.099999999999994"/>
    <x v="2"/>
    <x v="4"/>
    <x v="2"/>
    <x v="1"/>
    <n v="54313.599999999999"/>
    <x v="1"/>
    <n v="52804.4"/>
    <n v="0.49295543232696654"/>
    <n v="0.50704456767303341"/>
  </r>
  <r>
    <x v="7"/>
    <n v="10.77"/>
    <x v="5"/>
    <x v="13"/>
    <n v="394469"/>
    <x v="5"/>
    <n v="167"/>
    <x v="0"/>
    <n v="92.87"/>
    <x v="0"/>
    <x v="4"/>
    <x v="2"/>
    <x v="0"/>
    <n v="217482.98"/>
    <x v="1"/>
    <n v="176986.02"/>
    <n v="0.44866902088630534"/>
    <n v="0.55133097911369466"/>
  </r>
  <r>
    <x v="6"/>
    <n v="20.67"/>
    <x v="0"/>
    <x v="39"/>
    <n v="154715"/>
    <x v="6"/>
    <n v="949"/>
    <x v="0"/>
    <n v="89.77"/>
    <x v="2"/>
    <x v="9"/>
    <x v="0"/>
    <x v="1"/>
    <n v="118029.16"/>
    <x v="3"/>
    <n v="36685.839999999997"/>
    <n v="0.23711883139967033"/>
    <n v="0.76288116860032962"/>
  </r>
  <r>
    <x v="0"/>
    <n v="46.36"/>
    <x v="2"/>
    <x v="8"/>
    <n v="82167"/>
    <x v="9"/>
    <n v="919"/>
    <x v="1"/>
    <n v="95.21"/>
    <x v="0"/>
    <x v="1"/>
    <x v="2"/>
    <x v="1"/>
    <n v="34796.07"/>
    <x v="0"/>
    <n v="47370.93"/>
    <n v="0.57652013582095007"/>
    <n v="0.42347986417904998"/>
  </r>
  <r>
    <x v="8"/>
    <n v="39.04"/>
    <x v="2"/>
    <x v="38"/>
    <n v="214272"/>
    <x v="9"/>
    <n v="671"/>
    <x v="1"/>
    <n v="75.84"/>
    <x v="0"/>
    <x v="1"/>
    <x v="1"/>
    <x v="1"/>
    <n v="161811.48000000001"/>
    <x v="0"/>
    <n v="52460.51999999999"/>
    <n v="0.2448314292114695"/>
    <n v="0.7551685707885305"/>
  </r>
  <r>
    <x v="3"/>
    <n v="14.46"/>
    <x v="4"/>
    <x v="18"/>
    <n v="289716"/>
    <x v="3"/>
    <n v="957"/>
    <x v="2"/>
    <n v="47.45"/>
    <x v="0"/>
    <x v="1"/>
    <x v="1"/>
    <x v="1"/>
    <n v="174487.04000000001"/>
    <x v="0"/>
    <n v="115228.95999999999"/>
    <n v="0.39773074321059243"/>
    <n v="0.60226925678940757"/>
  </r>
  <r>
    <x v="0"/>
    <n v="12.91"/>
    <x v="1"/>
    <x v="25"/>
    <n v="315743"/>
    <x v="0"/>
    <n v="635"/>
    <x v="2"/>
    <n v="25.63"/>
    <x v="0"/>
    <x v="2"/>
    <x v="1"/>
    <x v="1"/>
    <n v="152961.29"/>
    <x v="3"/>
    <n v="162781.71"/>
    <n v="0.51555128696439823"/>
    <n v="0.48444871303560177"/>
  </r>
  <r>
    <x v="9"/>
    <n v="7.79"/>
    <x v="7"/>
    <x v="28"/>
    <n v="303323"/>
    <x v="8"/>
    <n v="943"/>
    <x v="2"/>
    <n v="56.54"/>
    <x v="1"/>
    <x v="3"/>
    <x v="1"/>
    <x v="0"/>
    <n v="140336.04999999999"/>
    <x v="2"/>
    <n v="162986.95000000001"/>
    <n v="0.5373379203027796"/>
    <n v="0.4626620796972204"/>
  </r>
  <r>
    <x v="9"/>
    <n v="7.73"/>
    <x v="5"/>
    <x v="13"/>
    <n v="156416"/>
    <x v="2"/>
    <n v="387"/>
    <x v="1"/>
    <n v="87.78"/>
    <x v="1"/>
    <x v="1"/>
    <x v="2"/>
    <x v="1"/>
    <n v="106305.45"/>
    <x v="2"/>
    <n v="50110.55"/>
    <n v="0.32036716192716858"/>
    <n v="0.67963283807283137"/>
  </r>
  <r>
    <x v="3"/>
    <n v="29.36"/>
    <x v="1"/>
    <x v="26"/>
    <n v="114516"/>
    <x v="3"/>
    <n v="563"/>
    <x v="1"/>
    <n v="88.82"/>
    <x v="1"/>
    <x v="1"/>
    <x v="0"/>
    <x v="1"/>
    <n v="84756.93"/>
    <x v="3"/>
    <n v="29759.070000000007"/>
    <n v="0.25986822802053866"/>
    <n v="0.74013177197946134"/>
  </r>
  <r>
    <x v="6"/>
    <n v="57.82"/>
    <x v="2"/>
    <x v="27"/>
    <n v="281144"/>
    <x v="2"/>
    <n v="753"/>
    <x v="1"/>
    <n v="75.650000000000006"/>
    <x v="1"/>
    <x v="2"/>
    <x v="0"/>
    <x v="1"/>
    <n v="223241.81"/>
    <x v="0"/>
    <n v="57902.19"/>
    <n v="0.20595207438181146"/>
    <n v="0.79404792561818849"/>
  </r>
  <r>
    <x v="2"/>
    <n v="67.319999999999993"/>
    <x v="6"/>
    <x v="21"/>
    <n v="291035"/>
    <x v="6"/>
    <n v="808"/>
    <x v="1"/>
    <n v="61.85"/>
    <x v="0"/>
    <x v="9"/>
    <x v="0"/>
    <x v="0"/>
    <n v="122947.4"/>
    <x v="1"/>
    <n v="168087.6"/>
    <n v="0.5775511536413146"/>
    <n v="0.42244884635868535"/>
  </r>
  <r>
    <x v="2"/>
    <n v="30.6"/>
    <x v="7"/>
    <x v="36"/>
    <n v="294297"/>
    <x v="8"/>
    <n v="990"/>
    <x v="2"/>
    <n v="59.77"/>
    <x v="0"/>
    <x v="9"/>
    <x v="0"/>
    <x v="0"/>
    <n v="139135.10999999999"/>
    <x v="0"/>
    <n v="155161.89000000001"/>
    <n v="0.52722892180348424"/>
    <n v="0.4727710781965157"/>
  </r>
  <r>
    <x v="6"/>
    <n v="57.08"/>
    <x v="7"/>
    <x v="17"/>
    <n v="313090"/>
    <x v="9"/>
    <n v="428"/>
    <x v="1"/>
    <n v="67.099999999999994"/>
    <x v="0"/>
    <x v="0"/>
    <x v="1"/>
    <x v="1"/>
    <n v="130366.83"/>
    <x v="0"/>
    <n v="182723.16999999998"/>
    <n v="0.58361228400779319"/>
    <n v="0.4163877159922067"/>
  </r>
  <r>
    <x v="1"/>
    <n v="79.069999999999993"/>
    <x v="6"/>
    <x v="10"/>
    <n v="311178"/>
    <x v="8"/>
    <n v="470"/>
    <x v="0"/>
    <n v="94.89"/>
    <x v="2"/>
    <x v="8"/>
    <x v="2"/>
    <x v="0"/>
    <n v="173780.88"/>
    <x v="1"/>
    <n v="137397.12"/>
    <n v="0.44153866918612494"/>
    <n v="0.55846133081387506"/>
  </r>
  <r>
    <x v="3"/>
    <n v="72.63"/>
    <x v="2"/>
    <x v="2"/>
    <n v="117789"/>
    <x v="9"/>
    <n v="419"/>
    <x v="2"/>
    <n v="56.34"/>
    <x v="0"/>
    <x v="0"/>
    <x v="0"/>
    <x v="1"/>
    <n v="64092.5"/>
    <x v="2"/>
    <n v="53696.5"/>
    <n v="0.45587024255236058"/>
    <n v="0.54412975744763947"/>
  </r>
  <r>
    <x v="5"/>
    <n v="14.71"/>
    <x v="1"/>
    <x v="19"/>
    <n v="119440"/>
    <x v="6"/>
    <n v="775"/>
    <x v="2"/>
    <n v="32.33"/>
    <x v="0"/>
    <x v="3"/>
    <x v="0"/>
    <x v="0"/>
    <n v="64993.54"/>
    <x v="3"/>
    <n v="54446.46"/>
    <n v="0.45584778968519757"/>
    <n v="0.54415221031480243"/>
  </r>
  <r>
    <x v="3"/>
    <n v="11.77"/>
    <x v="5"/>
    <x v="5"/>
    <n v="338540"/>
    <x v="3"/>
    <n v="734"/>
    <x v="0"/>
    <n v="75.34"/>
    <x v="2"/>
    <x v="4"/>
    <x v="2"/>
    <x v="0"/>
    <n v="162441.51"/>
    <x v="0"/>
    <n v="176098.49"/>
    <n v="0.5201704082235481"/>
    <n v="0.47982959177645185"/>
  </r>
  <r>
    <x v="9"/>
    <n v="38.54"/>
    <x v="4"/>
    <x v="16"/>
    <n v="99222"/>
    <x v="0"/>
    <n v="918"/>
    <x v="0"/>
    <n v="96.54"/>
    <x v="2"/>
    <x v="2"/>
    <x v="2"/>
    <x v="1"/>
    <n v="56695.57"/>
    <x v="2"/>
    <n v="42526.43"/>
    <n v="0.4285987986535244"/>
    <n v="0.57140120134647554"/>
  </r>
  <r>
    <x v="2"/>
    <n v="72.42"/>
    <x v="3"/>
    <x v="14"/>
    <n v="170194"/>
    <x v="4"/>
    <n v="766"/>
    <x v="2"/>
    <n v="33.479999999999997"/>
    <x v="0"/>
    <x v="0"/>
    <x v="0"/>
    <x v="0"/>
    <n v="96207.4"/>
    <x v="3"/>
    <n v="73986.600000000006"/>
    <n v="0.43471920279210785"/>
    <n v="0.56528079720789215"/>
  </r>
  <r>
    <x v="4"/>
    <n v="13.77"/>
    <x v="4"/>
    <x v="12"/>
    <n v="307644"/>
    <x v="9"/>
    <n v="936"/>
    <x v="1"/>
    <n v="61.84"/>
    <x v="2"/>
    <x v="1"/>
    <x v="0"/>
    <x v="0"/>
    <n v="229472.83"/>
    <x v="3"/>
    <n v="78171.170000000013"/>
    <n v="0.25409619560270968"/>
    <n v="0.74590380439729032"/>
  </r>
  <r>
    <x v="5"/>
    <n v="15.99"/>
    <x v="5"/>
    <x v="13"/>
    <n v="385535"/>
    <x v="5"/>
    <n v="358"/>
    <x v="2"/>
    <n v="49.24"/>
    <x v="0"/>
    <x v="5"/>
    <x v="1"/>
    <x v="0"/>
    <n v="163785.59"/>
    <x v="3"/>
    <n v="221749.41"/>
    <n v="0.57517322681468608"/>
    <n v="0.42482677318531392"/>
  </r>
  <r>
    <x v="5"/>
    <n v="33.26"/>
    <x v="2"/>
    <x v="2"/>
    <n v="367520"/>
    <x v="7"/>
    <n v="858"/>
    <x v="1"/>
    <n v="78.44"/>
    <x v="1"/>
    <x v="2"/>
    <x v="1"/>
    <x v="0"/>
    <n v="271911.15999999997"/>
    <x v="2"/>
    <n v="95608.840000000026"/>
    <n v="0.26014595124074885"/>
    <n v="0.73985404875925109"/>
  </r>
  <r>
    <x v="6"/>
    <n v="55.67"/>
    <x v="3"/>
    <x v="3"/>
    <n v="72439"/>
    <x v="3"/>
    <n v="203"/>
    <x v="0"/>
    <n v="72.3"/>
    <x v="2"/>
    <x v="4"/>
    <x v="1"/>
    <x v="0"/>
    <n v="55334.239999999998"/>
    <x v="0"/>
    <n v="17104.760000000002"/>
    <n v="0.23612639600215357"/>
    <n v="0.76387360399784643"/>
  </r>
  <r>
    <x v="2"/>
    <n v="24.83"/>
    <x v="3"/>
    <x v="7"/>
    <n v="280510"/>
    <x v="3"/>
    <n v="538"/>
    <x v="2"/>
    <n v="37.020000000000003"/>
    <x v="0"/>
    <x v="4"/>
    <x v="1"/>
    <x v="0"/>
    <n v="160584.64000000001"/>
    <x v="1"/>
    <n v="119925.35999999999"/>
    <n v="0.42752614880039924"/>
    <n v="0.57247385119960081"/>
  </r>
  <r>
    <x v="4"/>
    <n v="42.38"/>
    <x v="0"/>
    <x v="29"/>
    <n v="269892"/>
    <x v="2"/>
    <n v="534"/>
    <x v="2"/>
    <n v="54.88"/>
    <x v="1"/>
    <x v="3"/>
    <x v="2"/>
    <x v="0"/>
    <n v="148086.19"/>
    <x v="0"/>
    <n v="121805.81"/>
    <n v="0.45131315489158624"/>
    <n v="0.5486868451084137"/>
  </r>
  <r>
    <x v="7"/>
    <n v="40.369999999999997"/>
    <x v="6"/>
    <x v="21"/>
    <n v="90984"/>
    <x v="5"/>
    <n v="874"/>
    <x v="2"/>
    <n v="47.78"/>
    <x v="1"/>
    <x v="9"/>
    <x v="0"/>
    <x v="0"/>
    <n v="36538.639999999999"/>
    <x v="2"/>
    <n v="54445.36"/>
    <n v="0.59840587356018637"/>
    <n v="0.40159412643981357"/>
  </r>
  <r>
    <x v="1"/>
    <n v="16.829999999999998"/>
    <x v="6"/>
    <x v="31"/>
    <n v="253721"/>
    <x v="9"/>
    <n v="236"/>
    <x v="1"/>
    <n v="79.319999999999993"/>
    <x v="2"/>
    <x v="1"/>
    <x v="0"/>
    <x v="1"/>
    <n v="200824.86"/>
    <x v="1"/>
    <n v="52896.140000000014"/>
    <n v="0.20848152104082837"/>
    <n v="0.7915184789591716"/>
  </r>
  <r>
    <x v="0"/>
    <n v="7.14"/>
    <x v="2"/>
    <x v="8"/>
    <n v="223426"/>
    <x v="2"/>
    <n v="779"/>
    <x v="1"/>
    <n v="98.53"/>
    <x v="2"/>
    <x v="3"/>
    <x v="0"/>
    <x v="1"/>
    <n v="136322.04999999999"/>
    <x v="3"/>
    <n v="87103.950000000012"/>
    <n v="0.38985592545182751"/>
    <n v="0.61014407454817254"/>
  </r>
  <r>
    <x v="2"/>
    <n v="41.43"/>
    <x v="5"/>
    <x v="15"/>
    <n v="82376"/>
    <x v="0"/>
    <n v="924"/>
    <x v="0"/>
    <n v="68.150000000000006"/>
    <x v="2"/>
    <x v="2"/>
    <x v="1"/>
    <x v="0"/>
    <n v="48883.89"/>
    <x v="2"/>
    <n v="33492.11"/>
    <n v="0.40657606584442069"/>
    <n v="0.59342393415557926"/>
  </r>
  <r>
    <x v="7"/>
    <n v="72.040000000000006"/>
    <x v="6"/>
    <x v="33"/>
    <n v="206355"/>
    <x v="1"/>
    <n v="386"/>
    <x v="2"/>
    <n v="39.799999999999997"/>
    <x v="1"/>
    <x v="6"/>
    <x v="0"/>
    <x v="1"/>
    <n v="102877.33"/>
    <x v="3"/>
    <n v="103477.67"/>
    <n v="0.50145462915848904"/>
    <n v="0.49854537084151102"/>
  </r>
  <r>
    <x v="4"/>
    <n v="38.33"/>
    <x v="0"/>
    <x v="0"/>
    <n v="73748"/>
    <x v="0"/>
    <n v="313"/>
    <x v="0"/>
    <n v="88.57"/>
    <x v="2"/>
    <x v="2"/>
    <x v="1"/>
    <x v="1"/>
    <n v="53214.1"/>
    <x v="3"/>
    <n v="20533.900000000001"/>
    <n v="0.27843331344578837"/>
    <n v="0.72156668655421163"/>
  </r>
  <r>
    <x v="6"/>
    <n v="50.74"/>
    <x v="1"/>
    <x v="19"/>
    <n v="291156"/>
    <x v="5"/>
    <n v="801"/>
    <x v="2"/>
    <n v="32.83"/>
    <x v="2"/>
    <x v="5"/>
    <x v="0"/>
    <x v="0"/>
    <n v="207561.08"/>
    <x v="3"/>
    <n v="83594.920000000013"/>
    <n v="0.28711384962013498"/>
    <n v="0.71288615037986502"/>
  </r>
  <r>
    <x v="9"/>
    <n v="67.36"/>
    <x v="1"/>
    <x v="37"/>
    <n v="67589"/>
    <x v="2"/>
    <n v="681"/>
    <x v="0"/>
    <n v="94.21"/>
    <x v="0"/>
    <x v="3"/>
    <x v="0"/>
    <x v="1"/>
    <n v="35325.339999999997"/>
    <x v="3"/>
    <n v="32263.660000000003"/>
    <n v="0.47735075234135738"/>
    <n v="0.52264924765864262"/>
  </r>
  <r>
    <x v="2"/>
    <n v="79.25"/>
    <x v="0"/>
    <x v="35"/>
    <n v="320061"/>
    <x v="1"/>
    <n v="782"/>
    <x v="0"/>
    <n v="62.36"/>
    <x v="2"/>
    <x v="6"/>
    <x v="2"/>
    <x v="0"/>
    <n v="190036.91"/>
    <x v="2"/>
    <n v="130024.09"/>
    <n v="0.4062478402554513"/>
    <n v="0.59375215974454876"/>
  </r>
  <r>
    <x v="7"/>
    <n v="6.28"/>
    <x v="2"/>
    <x v="34"/>
    <n v="191449"/>
    <x v="4"/>
    <n v="410"/>
    <x v="1"/>
    <n v="68.27"/>
    <x v="0"/>
    <x v="0"/>
    <x v="2"/>
    <x v="0"/>
    <n v="105935.98"/>
    <x v="3"/>
    <n v="85513.02"/>
    <n v="0.44666213978657504"/>
    <n v="0.55333786021342501"/>
  </r>
  <r>
    <x v="2"/>
    <n v="31.2"/>
    <x v="6"/>
    <x v="21"/>
    <n v="240567"/>
    <x v="0"/>
    <n v="887"/>
    <x v="2"/>
    <n v="28.28"/>
    <x v="1"/>
    <x v="0"/>
    <x v="0"/>
    <x v="1"/>
    <n v="183914.13"/>
    <x v="1"/>
    <n v="56652.869999999995"/>
    <n v="0.23549726271683147"/>
    <n v="0.76450273728316853"/>
  </r>
  <r>
    <x v="7"/>
    <n v="60.64"/>
    <x v="1"/>
    <x v="25"/>
    <n v="330246"/>
    <x v="2"/>
    <n v="709"/>
    <x v="1"/>
    <n v="62.19"/>
    <x v="2"/>
    <x v="3"/>
    <x v="2"/>
    <x v="0"/>
    <n v="210640.7"/>
    <x v="1"/>
    <n v="119605.29999999999"/>
    <n v="0.36217032151789874"/>
    <n v="0.63782967848210126"/>
  </r>
  <r>
    <x v="4"/>
    <n v="66.08"/>
    <x v="6"/>
    <x v="21"/>
    <n v="146977"/>
    <x v="4"/>
    <n v="920"/>
    <x v="0"/>
    <n v="94.18"/>
    <x v="1"/>
    <x v="0"/>
    <x v="1"/>
    <x v="0"/>
    <n v="101399.89"/>
    <x v="0"/>
    <n v="45577.11"/>
    <n v="0.31009688590731882"/>
    <n v="0.68990311409268112"/>
  </r>
  <r>
    <x v="9"/>
    <n v="58"/>
    <x v="2"/>
    <x v="34"/>
    <n v="352777"/>
    <x v="6"/>
    <n v="196"/>
    <x v="2"/>
    <n v="25.57"/>
    <x v="2"/>
    <x v="9"/>
    <x v="2"/>
    <x v="0"/>
    <n v="152291.88"/>
    <x v="1"/>
    <n v="200485.12"/>
    <n v="0.56830553012242857"/>
    <n v="0.43169446987757137"/>
  </r>
  <r>
    <x v="0"/>
    <n v="18.82"/>
    <x v="1"/>
    <x v="37"/>
    <n v="376605"/>
    <x v="6"/>
    <n v="498"/>
    <x v="0"/>
    <n v="74.319999999999993"/>
    <x v="1"/>
    <x v="4"/>
    <x v="2"/>
    <x v="1"/>
    <n v="247209.78"/>
    <x v="0"/>
    <n v="129395.22"/>
    <n v="0.34358338312024533"/>
    <n v="0.65641661687975461"/>
  </r>
  <r>
    <x v="6"/>
    <n v="7.82"/>
    <x v="2"/>
    <x v="38"/>
    <n v="175063"/>
    <x v="7"/>
    <n v="426"/>
    <x v="1"/>
    <n v="81.99"/>
    <x v="2"/>
    <x v="7"/>
    <x v="2"/>
    <x v="1"/>
    <n v="120654.84"/>
    <x v="3"/>
    <n v="54408.160000000003"/>
    <n v="0.31079188634948562"/>
    <n v="0.68920811365051438"/>
  </r>
  <r>
    <x v="2"/>
    <n v="23.09"/>
    <x v="4"/>
    <x v="12"/>
    <n v="377045"/>
    <x v="7"/>
    <n v="922"/>
    <x v="0"/>
    <n v="61.55"/>
    <x v="1"/>
    <x v="0"/>
    <x v="2"/>
    <x v="1"/>
    <n v="262162.59999999998"/>
    <x v="1"/>
    <n v="114882.40000000002"/>
    <n v="0.30469148244904459"/>
    <n v="0.69530851755095535"/>
  </r>
  <r>
    <x v="3"/>
    <n v="45.76"/>
    <x v="0"/>
    <x v="0"/>
    <n v="52553"/>
    <x v="3"/>
    <n v="957"/>
    <x v="1"/>
    <n v="64.44"/>
    <x v="0"/>
    <x v="1"/>
    <x v="1"/>
    <x v="0"/>
    <n v="37099.94"/>
    <x v="1"/>
    <n v="15453.059999999998"/>
    <n v="0.29404715239853096"/>
    <n v="0.70595284760146904"/>
  </r>
  <r>
    <x v="4"/>
    <n v="79.47"/>
    <x v="5"/>
    <x v="9"/>
    <n v="258994"/>
    <x v="5"/>
    <n v="605"/>
    <x v="0"/>
    <n v="66.14"/>
    <x v="1"/>
    <x v="8"/>
    <x v="1"/>
    <x v="1"/>
    <n v="192427.48"/>
    <x v="3"/>
    <n v="66566.51999999999"/>
    <n v="0.25701954485432094"/>
    <n v="0.74298045514567912"/>
  </r>
  <r>
    <x v="6"/>
    <n v="27.18"/>
    <x v="6"/>
    <x v="10"/>
    <n v="350776"/>
    <x v="5"/>
    <n v="545"/>
    <x v="0"/>
    <n v="63.05"/>
    <x v="0"/>
    <x v="2"/>
    <x v="0"/>
    <x v="1"/>
    <n v="194635.11"/>
    <x v="2"/>
    <n v="156140.89000000001"/>
    <n v="0.44512991196661122"/>
    <n v="0.55487008803338878"/>
  </r>
  <r>
    <x v="1"/>
    <n v="76.19"/>
    <x v="4"/>
    <x v="18"/>
    <n v="354856"/>
    <x v="4"/>
    <n v="374"/>
    <x v="2"/>
    <n v="26.89"/>
    <x v="0"/>
    <x v="0"/>
    <x v="0"/>
    <x v="1"/>
    <n v="212500.28"/>
    <x v="3"/>
    <n v="142355.72"/>
    <n v="0.4011647541537976"/>
    <n v="0.5988352458462024"/>
  </r>
  <r>
    <x v="4"/>
    <n v="44.74"/>
    <x v="1"/>
    <x v="37"/>
    <n v="115952"/>
    <x v="9"/>
    <n v="435"/>
    <x v="2"/>
    <n v="49.35"/>
    <x v="0"/>
    <x v="1"/>
    <x v="0"/>
    <x v="1"/>
    <n v="59595.78"/>
    <x v="2"/>
    <n v="56356.22"/>
    <n v="0.48603059886849731"/>
    <n v="0.51396940113150269"/>
  </r>
  <r>
    <x v="3"/>
    <n v="24.17"/>
    <x v="7"/>
    <x v="36"/>
    <n v="367042"/>
    <x v="4"/>
    <n v="936"/>
    <x v="1"/>
    <n v="72.209999999999994"/>
    <x v="0"/>
    <x v="0"/>
    <x v="2"/>
    <x v="0"/>
    <n v="149896.54"/>
    <x v="3"/>
    <n v="217145.46"/>
    <n v="0.59160929811847141"/>
    <n v="0.40839070188152854"/>
  </r>
  <r>
    <x v="9"/>
    <n v="19.72"/>
    <x v="6"/>
    <x v="10"/>
    <n v="236825"/>
    <x v="4"/>
    <n v="276"/>
    <x v="2"/>
    <n v="43.46"/>
    <x v="0"/>
    <x v="0"/>
    <x v="0"/>
    <x v="1"/>
    <n v="121040.77"/>
    <x v="1"/>
    <n v="115784.23"/>
    <n v="0.48890205848200147"/>
    <n v="0.51109794151799859"/>
  </r>
  <r>
    <x v="1"/>
    <n v="18.07"/>
    <x v="4"/>
    <x v="16"/>
    <n v="242740"/>
    <x v="1"/>
    <n v="285"/>
    <x v="1"/>
    <n v="68.53"/>
    <x v="0"/>
    <x v="4"/>
    <x v="1"/>
    <x v="0"/>
    <n v="184711.04000000001"/>
    <x v="1"/>
    <n v="58028.959999999992"/>
    <n v="0.2390580868418884"/>
    <n v="0.76094191315811155"/>
  </r>
  <r>
    <x v="1"/>
    <n v="22.09"/>
    <x v="1"/>
    <x v="1"/>
    <n v="120289"/>
    <x v="6"/>
    <n v="661"/>
    <x v="2"/>
    <n v="54.85"/>
    <x v="0"/>
    <x v="9"/>
    <x v="2"/>
    <x v="0"/>
    <n v="81687.12"/>
    <x v="3"/>
    <n v="38601.880000000005"/>
    <n v="0.32090947634447042"/>
    <n v="0.67909052365552958"/>
  </r>
  <r>
    <x v="6"/>
    <n v="48.22"/>
    <x v="2"/>
    <x v="38"/>
    <n v="389007"/>
    <x v="8"/>
    <n v="166"/>
    <x v="0"/>
    <n v="91.71"/>
    <x v="2"/>
    <x v="8"/>
    <x v="0"/>
    <x v="1"/>
    <n v="177989.24"/>
    <x v="3"/>
    <n v="211017.76"/>
    <n v="0.54245234661587072"/>
    <n v="0.45754765338412934"/>
  </r>
  <r>
    <x v="1"/>
    <n v="51"/>
    <x v="1"/>
    <x v="37"/>
    <n v="186588"/>
    <x v="1"/>
    <n v="343"/>
    <x v="0"/>
    <n v="80.53"/>
    <x v="2"/>
    <x v="6"/>
    <x v="1"/>
    <x v="1"/>
    <n v="107984.52"/>
    <x v="0"/>
    <n v="78603.48"/>
    <n v="0.42126760563380278"/>
    <n v="0.57873239436619717"/>
  </r>
  <r>
    <x v="3"/>
    <n v="44.14"/>
    <x v="3"/>
    <x v="11"/>
    <n v="95193"/>
    <x v="3"/>
    <n v="294"/>
    <x v="1"/>
    <n v="70.45"/>
    <x v="1"/>
    <x v="0"/>
    <x v="1"/>
    <x v="0"/>
    <n v="71898"/>
    <x v="3"/>
    <n v="23295"/>
    <n v="0.24471337178153857"/>
    <n v="0.75528662821846149"/>
  </r>
  <r>
    <x v="1"/>
    <n v="41.54"/>
    <x v="3"/>
    <x v="11"/>
    <n v="103124"/>
    <x v="1"/>
    <n v="944"/>
    <x v="2"/>
    <n v="49.66"/>
    <x v="2"/>
    <x v="6"/>
    <x v="0"/>
    <x v="0"/>
    <n v="54690.32"/>
    <x v="1"/>
    <n v="48433.68"/>
    <n v="0.46966448159497304"/>
    <n v="0.53033551840502691"/>
  </r>
  <r>
    <x v="9"/>
    <n v="15.01"/>
    <x v="7"/>
    <x v="36"/>
    <n v="191638"/>
    <x v="3"/>
    <n v="469"/>
    <x v="2"/>
    <n v="25.14"/>
    <x v="2"/>
    <x v="4"/>
    <x v="0"/>
    <x v="0"/>
    <n v="126985.56"/>
    <x v="0"/>
    <n v="64652.44"/>
    <n v="0.33736753670983838"/>
    <n v="0.66263246329016168"/>
  </r>
  <r>
    <x v="5"/>
    <n v="26.65"/>
    <x v="0"/>
    <x v="39"/>
    <n v="258942"/>
    <x v="0"/>
    <n v="547"/>
    <x v="1"/>
    <n v="83.87"/>
    <x v="2"/>
    <x v="2"/>
    <x v="1"/>
    <x v="1"/>
    <n v="184244.24"/>
    <x v="3"/>
    <n v="74697.760000000009"/>
    <n v="0.28847293988615214"/>
    <n v="0.71152706011384781"/>
  </r>
  <r>
    <x v="0"/>
    <n v="13.96"/>
    <x v="1"/>
    <x v="37"/>
    <n v="175040"/>
    <x v="5"/>
    <n v="361"/>
    <x v="2"/>
    <n v="59.95"/>
    <x v="2"/>
    <x v="5"/>
    <x v="2"/>
    <x v="1"/>
    <n v="135667.66"/>
    <x v="0"/>
    <n v="39372.339999999997"/>
    <n v="0.22493338665447896"/>
    <n v="0.77506661334552107"/>
  </r>
  <r>
    <x v="0"/>
    <n v="79.86"/>
    <x v="2"/>
    <x v="8"/>
    <n v="147161"/>
    <x v="7"/>
    <n v="744"/>
    <x v="1"/>
    <n v="83.03"/>
    <x v="0"/>
    <x v="6"/>
    <x v="2"/>
    <x v="0"/>
    <n v="81264.02"/>
    <x v="3"/>
    <n v="65896.98"/>
    <n v="0.44778834066090878"/>
    <n v="0.55221165933909122"/>
  </r>
  <r>
    <x v="1"/>
    <n v="24.8"/>
    <x v="3"/>
    <x v="11"/>
    <n v="103120"/>
    <x v="8"/>
    <n v="321"/>
    <x v="1"/>
    <n v="88.74"/>
    <x v="1"/>
    <x v="2"/>
    <x v="0"/>
    <x v="1"/>
    <n v="63126.720000000001"/>
    <x v="2"/>
    <n v="39993.279999999999"/>
    <n v="0.38783242823894493"/>
    <n v="0.61216757176105507"/>
  </r>
  <r>
    <x v="3"/>
    <n v="22.2"/>
    <x v="2"/>
    <x v="2"/>
    <n v="231358"/>
    <x v="2"/>
    <n v="427"/>
    <x v="1"/>
    <n v="60.67"/>
    <x v="1"/>
    <x v="0"/>
    <x v="0"/>
    <x v="1"/>
    <n v="158054.20000000001"/>
    <x v="1"/>
    <n v="73303.799999999988"/>
    <n v="0.31684143189342917"/>
    <n v="0.68315856810657083"/>
  </r>
  <r>
    <x v="6"/>
    <n v="5.66"/>
    <x v="0"/>
    <x v="6"/>
    <n v="183695"/>
    <x v="4"/>
    <n v="903"/>
    <x v="0"/>
    <n v="69.72"/>
    <x v="0"/>
    <x v="0"/>
    <x v="2"/>
    <x v="1"/>
    <n v="81221.81"/>
    <x v="1"/>
    <n v="102473.19"/>
    <n v="0.55784419826342579"/>
    <n v="0.44215580173657421"/>
  </r>
  <r>
    <x v="3"/>
    <n v="31.97"/>
    <x v="0"/>
    <x v="6"/>
    <n v="59843"/>
    <x v="9"/>
    <n v="914"/>
    <x v="2"/>
    <n v="55.36"/>
    <x v="1"/>
    <x v="0"/>
    <x v="2"/>
    <x v="0"/>
    <n v="35362.9"/>
    <x v="1"/>
    <n v="24480.1"/>
    <n v="0.40907207192152795"/>
    <n v="0.59092792807847205"/>
  </r>
  <r>
    <x v="6"/>
    <n v="68.849999999999994"/>
    <x v="7"/>
    <x v="28"/>
    <n v="105240"/>
    <x v="1"/>
    <n v="745"/>
    <x v="0"/>
    <n v="81.349999999999994"/>
    <x v="2"/>
    <x v="6"/>
    <x v="1"/>
    <x v="1"/>
    <n v="47764.37"/>
    <x v="0"/>
    <n v="57475.63"/>
    <n v="0.5461386354998099"/>
    <n v="0.45386136450019005"/>
  </r>
  <r>
    <x v="9"/>
    <n v="62.77"/>
    <x v="5"/>
    <x v="9"/>
    <n v="337169"/>
    <x v="9"/>
    <n v="776"/>
    <x v="1"/>
    <n v="78.55"/>
    <x v="2"/>
    <x v="1"/>
    <x v="1"/>
    <x v="0"/>
    <n v="220600.91"/>
    <x v="0"/>
    <n v="116568.09"/>
    <n v="0.34572600090755673"/>
    <n v="0.65427399909244321"/>
  </r>
  <r>
    <x v="1"/>
    <n v="29.71"/>
    <x v="0"/>
    <x v="6"/>
    <n v="390924"/>
    <x v="9"/>
    <n v="123"/>
    <x v="0"/>
    <n v="64.69"/>
    <x v="2"/>
    <x v="1"/>
    <x v="1"/>
    <x v="1"/>
    <n v="232874.33"/>
    <x v="0"/>
    <n v="158049.67000000001"/>
    <n v="0.40429768957649059"/>
    <n v="0.59570231042350941"/>
  </r>
  <r>
    <x v="3"/>
    <n v="52.64"/>
    <x v="1"/>
    <x v="1"/>
    <n v="120795"/>
    <x v="9"/>
    <n v="104"/>
    <x v="2"/>
    <n v="58.81"/>
    <x v="0"/>
    <x v="1"/>
    <x v="2"/>
    <x v="1"/>
    <n v="70308.44"/>
    <x v="0"/>
    <n v="50486.559999999998"/>
    <n v="0.41795239869199879"/>
    <n v="0.58204760130800115"/>
  </r>
  <r>
    <x v="5"/>
    <n v="7.89"/>
    <x v="1"/>
    <x v="25"/>
    <n v="253555"/>
    <x v="0"/>
    <n v="716"/>
    <x v="1"/>
    <n v="93.94"/>
    <x v="0"/>
    <x v="4"/>
    <x v="0"/>
    <x v="0"/>
    <n v="104032.53"/>
    <x v="3"/>
    <n v="149522.47"/>
    <n v="0.58970428506635642"/>
    <n v="0.41029571493364358"/>
  </r>
  <r>
    <x v="2"/>
    <n v="34.83"/>
    <x v="1"/>
    <x v="37"/>
    <n v="63580"/>
    <x v="1"/>
    <n v="983"/>
    <x v="0"/>
    <n v="67.72"/>
    <x v="1"/>
    <x v="1"/>
    <x v="1"/>
    <x v="1"/>
    <n v="26879.48"/>
    <x v="0"/>
    <n v="36700.520000000004"/>
    <n v="0.57723372129600514"/>
    <n v="0.42276627870399497"/>
  </r>
  <r>
    <x v="6"/>
    <n v="47.87"/>
    <x v="3"/>
    <x v="32"/>
    <n v="241815"/>
    <x v="3"/>
    <n v="425"/>
    <x v="1"/>
    <n v="84.79"/>
    <x v="2"/>
    <x v="4"/>
    <x v="2"/>
    <x v="1"/>
    <n v="105496.17"/>
    <x v="3"/>
    <n v="136318.83000000002"/>
    <n v="0.56373190248743876"/>
    <n v="0.43626809751256124"/>
  </r>
  <r>
    <x v="1"/>
    <n v="73.27"/>
    <x v="6"/>
    <x v="21"/>
    <n v="176700"/>
    <x v="1"/>
    <n v="521"/>
    <x v="0"/>
    <n v="72.95"/>
    <x v="2"/>
    <x v="6"/>
    <x v="1"/>
    <x v="1"/>
    <n v="129115.55"/>
    <x v="0"/>
    <n v="47584.45"/>
    <n v="0.26929513299377472"/>
    <n v="0.73070486700622528"/>
  </r>
  <r>
    <x v="1"/>
    <n v="78.180000000000007"/>
    <x v="0"/>
    <x v="39"/>
    <n v="218302"/>
    <x v="3"/>
    <n v="388"/>
    <x v="0"/>
    <n v="67.650000000000006"/>
    <x v="2"/>
    <x v="4"/>
    <x v="0"/>
    <x v="0"/>
    <n v="169241.16"/>
    <x v="2"/>
    <n v="49060.84"/>
    <n v="0.22473838993687642"/>
    <n v="0.77526161006312355"/>
  </r>
  <r>
    <x v="7"/>
    <n v="8.1"/>
    <x v="1"/>
    <x v="1"/>
    <n v="225704"/>
    <x v="2"/>
    <n v="222"/>
    <x v="2"/>
    <n v="53.76"/>
    <x v="2"/>
    <x v="3"/>
    <x v="1"/>
    <x v="0"/>
    <n v="150256.68"/>
    <x v="3"/>
    <n v="75447.320000000007"/>
    <n v="0.33427551128912208"/>
    <n v="0.66572448871087797"/>
  </r>
  <r>
    <x v="8"/>
    <n v="43.31"/>
    <x v="0"/>
    <x v="0"/>
    <n v="355834"/>
    <x v="2"/>
    <n v="964"/>
    <x v="0"/>
    <n v="96.64"/>
    <x v="2"/>
    <x v="3"/>
    <x v="1"/>
    <x v="1"/>
    <n v="268705.46999999997"/>
    <x v="1"/>
    <n v="87128.530000000028"/>
    <n v="0.24485723680142996"/>
    <n v="0.75514276319856999"/>
  </r>
  <r>
    <x v="8"/>
    <n v="48.32"/>
    <x v="7"/>
    <x v="17"/>
    <n v="65357"/>
    <x v="3"/>
    <n v="239"/>
    <x v="1"/>
    <n v="79.819999999999993"/>
    <x v="0"/>
    <x v="0"/>
    <x v="2"/>
    <x v="0"/>
    <n v="30032.35"/>
    <x v="2"/>
    <n v="35324.65"/>
    <n v="0.54048762948115736"/>
    <n v="0.45951237051884264"/>
  </r>
  <r>
    <x v="2"/>
    <n v="35.43"/>
    <x v="4"/>
    <x v="4"/>
    <n v="291213"/>
    <x v="5"/>
    <n v="560"/>
    <x v="2"/>
    <n v="26.91"/>
    <x v="1"/>
    <x v="1"/>
    <x v="2"/>
    <x v="1"/>
    <n v="132165.92000000001"/>
    <x v="3"/>
    <n v="159047.07999999999"/>
    <n v="0.54615377747559346"/>
    <n v="0.4538462225244066"/>
  </r>
  <r>
    <x v="4"/>
    <n v="42.39"/>
    <x v="7"/>
    <x v="17"/>
    <n v="57502"/>
    <x v="6"/>
    <n v="529"/>
    <x v="2"/>
    <n v="36.49"/>
    <x v="0"/>
    <x v="9"/>
    <x v="2"/>
    <x v="0"/>
    <n v="24644.32"/>
    <x v="3"/>
    <n v="32857.68"/>
    <n v="0.57141803763347365"/>
    <n v="0.4285819623665264"/>
  </r>
  <r>
    <x v="4"/>
    <n v="8.56"/>
    <x v="0"/>
    <x v="29"/>
    <n v="180830"/>
    <x v="7"/>
    <n v="125"/>
    <x v="1"/>
    <n v="92.3"/>
    <x v="1"/>
    <x v="7"/>
    <x v="0"/>
    <x v="1"/>
    <n v="85688.72"/>
    <x v="0"/>
    <n v="95141.28"/>
    <n v="0.52613659237958299"/>
    <n v="0.47386340762041695"/>
  </r>
  <r>
    <x v="0"/>
    <n v="56.78"/>
    <x v="1"/>
    <x v="19"/>
    <n v="238906"/>
    <x v="9"/>
    <n v="984"/>
    <x v="2"/>
    <n v="37.130000000000003"/>
    <x v="2"/>
    <x v="1"/>
    <x v="2"/>
    <x v="0"/>
    <n v="146621.59"/>
    <x v="2"/>
    <n v="92284.41"/>
    <n v="0.38627916419009989"/>
    <n v="0.61372083580990011"/>
  </r>
  <r>
    <x v="1"/>
    <n v="43.12"/>
    <x v="0"/>
    <x v="39"/>
    <n v="288338"/>
    <x v="0"/>
    <n v="518"/>
    <x v="0"/>
    <n v="84.52"/>
    <x v="0"/>
    <x v="0"/>
    <x v="1"/>
    <x v="1"/>
    <n v="183713.31"/>
    <x v="3"/>
    <n v="104624.69"/>
    <n v="0.36285432374504922"/>
    <n v="0.63714567625495078"/>
  </r>
  <r>
    <x v="9"/>
    <n v="65.25"/>
    <x v="2"/>
    <x v="8"/>
    <n v="288001"/>
    <x v="6"/>
    <n v="376"/>
    <x v="2"/>
    <n v="44.05"/>
    <x v="2"/>
    <x v="9"/>
    <x v="1"/>
    <x v="1"/>
    <n v="172981.43"/>
    <x v="3"/>
    <n v="115019.57"/>
    <n v="0.39937212023569363"/>
    <n v="0.60062787976430632"/>
  </r>
  <r>
    <x v="1"/>
    <n v="31.71"/>
    <x v="1"/>
    <x v="25"/>
    <n v="339088"/>
    <x v="2"/>
    <n v="136"/>
    <x v="2"/>
    <n v="43.45"/>
    <x v="1"/>
    <x v="4"/>
    <x v="2"/>
    <x v="1"/>
    <n v="175531.29"/>
    <x v="2"/>
    <n v="163556.71"/>
    <n v="0.48234296111923747"/>
    <n v="0.51765703888076253"/>
  </r>
  <r>
    <x v="3"/>
    <n v="38.909999999999997"/>
    <x v="5"/>
    <x v="5"/>
    <n v="353758"/>
    <x v="9"/>
    <n v="468"/>
    <x v="2"/>
    <n v="59.07"/>
    <x v="1"/>
    <x v="0"/>
    <x v="1"/>
    <x v="0"/>
    <n v="241776.17"/>
    <x v="3"/>
    <n v="111981.82999999999"/>
    <n v="0.31654925118301208"/>
    <n v="0.68345074881698797"/>
  </r>
  <r>
    <x v="6"/>
    <n v="63.39"/>
    <x v="6"/>
    <x v="24"/>
    <n v="229682"/>
    <x v="8"/>
    <n v="683"/>
    <x v="0"/>
    <n v="95.85"/>
    <x v="1"/>
    <x v="9"/>
    <x v="2"/>
    <x v="1"/>
    <n v="159545.78"/>
    <x v="2"/>
    <n v="70136.22"/>
    <n v="0.30536228350501998"/>
    <n v="0.69463771649497996"/>
  </r>
  <r>
    <x v="7"/>
    <n v="66.75"/>
    <x v="6"/>
    <x v="21"/>
    <n v="134613"/>
    <x v="5"/>
    <n v="639"/>
    <x v="2"/>
    <n v="44.57"/>
    <x v="1"/>
    <x v="7"/>
    <x v="2"/>
    <x v="1"/>
    <n v="84348.03"/>
    <x v="3"/>
    <n v="50264.97"/>
    <n v="0.37340353457689823"/>
    <n v="0.62659646542310177"/>
  </r>
  <r>
    <x v="6"/>
    <n v="38.659999999999997"/>
    <x v="3"/>
    <x v="14"/>
    <n v="296431"/>
    <x v="9"/>
    <n v="903"/>
    <x v="0"/>
    <n v="66.11"/>
    <x v="2"/>
    <x v="1"/>
    <x v="0"/>
    <x v="1"/>
    <n v="142558.78"/>
    <x v="2"/>
    <n v="153872.22"/>
    <n v="0.51908275450273422"/>
    <n v="0.48091724549726578"/>
  </r>
  <r>
    <x v="3"/>
    <n v="55.32"/>
    <x v="1"/>
    <x v="26"/>
    <n v="242303"/>
    <x v="4"/>
    <n v="444"/>
    <x v="1"/>
    <n v="80.62"/>
    <x v="0"/>
    <x v="0"/>
    <x v="0"/>
    <x v="1"/>
    <n v="121833.29"/>
    <x v="1"/>
    <n v="120469.71"/>
    <n v="0.49718620900277755"/>
    <n v="0.50281379099722245"/>
  </r>
  <r>
    <x v="9"/>
    <n v="9.41"/>
    <x v="6"/>
    <x v="10"/>
    <n v="274657"/>
    <x v="7"/>
    <n v="443"/>
    <x v="1"/>
    <n v="71.319999999999993"/>
    <x v="1"/>
    <x v="4"/>
    <x v="1"/>
    <x v="1"/>
    <n v="119500.02"/>
    <x v="3"/>
    <n v="155156.97999999998"/>
    <n v="0.56491179908030742"/>
    <n v="0.43508820091969258"/>
  </r>
  <r>
    <x v="9"/>
    <n v="41.48"/>
    <x v="2"/>
    <x v="2"/>
    <n v="66816"/>
    <x v="3"/>
    <n v="178"/>
    <x v="0"/>
    <n v="78.67"/>
    <x v="1"/>
    <x v="1"/>
    <x v="1"/>
    <x v="1"/>
    <n v="43252.77"/>
    <x v="3"/>
    <n v="23563.230000000003"/>
    <n v="0.35265849497126439"/>
    <n v="0.64734150502873555"/>
  </r>
  <r>
    <x v="0"/>
    <n v="42.04"/>
    <x v="1"/>
    <x v="26"/>
    <n v="269227"/>
    <x v="0"/>
    <n v="756"/>
    <x v="2"/>
    <n v="40.119999999999997"/>
    <x v="0"/>
    <x v="0"/>
    <x v="1"/>
    <x v="1"/>
    <n v="127955.52"/>
    <x v="0"/>
    <n v="141271.47999999998"/>
    <n v="0.52472998621980704"/>
    <n v="0.47527001378019296"/>
  </r>
  <r>
    <x v="9"/>
    <n v="52.39"/>
    <x v="7"/>
    <x v="17"/>
    <n v="198683"/>
    <x v="2"/>
    <n v="949"/>
    <x v="1"/>
    <n v="78.739999999999995"/>
    <x v="1"/>
    <x v="4"/>
    <x v="1"/>
    <x v="1"/>
    <n v="147330.51999999999"/>
    <x v="3"/>
    <n v="51352.48000000001"/>
    <n v="0.25846438799494675"/>
    <n v="0.74153561200505325"/>
  </r>
  <r>
    <x v="8"/>
    <n v="54.95"/>
    <x v="2"/>
    <x v="27"/>
    <n v="226075"/>
    <x v="5"/>
    <n v="290"/>
    <x v="2"/>
    <n v="34.06"/>
    <x v="2"/>
    <x v="5"/>
    <x v="0"/>
    <x v="0"/>
    <n v="125314.22"/>
    <x v="1"/>
    <n v="100760.78"/>
    <n v="0.44569625124405615"/>
    <n v="0.55430374875594379"/>
  </r>
  <r>
    <x v="5"/>
    <n v="37.159999999999997"/>
    <x v="6"/>
    <x v="24"/>
    <n v="377483"/>
    <x v="0"/>
    <n v="115"/>
    <x v="1"/>
    <n v="97.36"/>
    <x v="2"/>
    <x v="2"/>
    <x v="0"/>
    <x v="1"/>
    <n v="197901.93"/>
    <x v="2"/>
    <n v="179581.07"/>
    <n v="0.47573286744038806"/>
    <n v="0.52426713255961199"/>
  </r>
  <r>
    <x v="5"/>
    <n v="48.78"/>
    <x v="5"/>
    <x v="13"/>
    <n v="195206"/>
    <x v="0"/>
    <n v="155"/>
    <x v="1"/>
    <n v="83.63"/>
    <x v="2"/>
    <x v="2"/>
    <x v="1"/>
    <x v="1"/>
    <n v="134905.51999999999"/>
    <x v="0"/>
    <n v="60300.48000000001"/>
    <n v="0.30890689835353424"/>
    <n v="0.69109310164646576"/>
  </r>
  <r>
    <x v="0"/>
    <n v="49.12"/>
    <x v="7"/>
    <x v="17"/>
    <n v="64338"/>
    <x v="6"/>
    <n v="966"/>
    <x v="1"/>
    <n v="95.57"/>
    <x v="2"/>
    <x v="9"/>
    <x v="1"/>
    <x v="1"/>
    <n v="44537.52"/>
    <x v="2"/>
    <n v="19800.480000000003"/>
    <n v="0.30775715751189037"/>
    <n v="0.69224284248810963"/>
  </r>
  <r>
    <x v="3"/>
    <n v="51.3"/>
    <x v="1"/>
    <x v="1"/>
    <n v="149509"/>
    <x v="5"/>
    <n v="593"/>
    <x v="0"/>
    <n v="89.22"/>
    <x v="1"/>
    <x v="9"/>
    <x v="2"/>
    <x v="0"/>
    <n v="91883.25"/>
    <x v="2"/>
    <n v="57625.75"/>
    <n v="0.38543331839554812"/>
    <n v="0.61456668160445194"/>
  </r>
  <r>
    <x v="5"/>
    <n v="73.89"/>
    <x v="4"/>
    <x v="22"/>
    <n v="163245"/>
    <x v="5"/>
    <n v="891"/>
    <x v="0"/>
    <n v="70.45"/>
    <x v="1"/>
    <x v="0"/>
    <x v="2"/>
    <x v="0"/>
    <n v="122051.75"/>
    <x v="2"/>
    <n v="41193.25"/>
    <n v="0.25234004104260466"/>
    <n v="0.74765995895739534"/>
  </r>
  <r>
    <x v="1"/>
    <n v="62.87"/>
    <x v="7"/>
    <x v="28"/>
    <n v="350018"/>
    <x v="8"/>
    <n v="639"/>
    <x v="2"/>
    <n v="47.27"/>
    <x v="0"/>
    <x v="0"/>
    <x v="1"/>
    <x v="0"/>
    <n v="141515.71"/>
    <x v="2"/>
    <n v="208502.29"/>
    <n v="0.59569019307578475"/>
    <n v="0.40430980692421531"/>
  </r>
  <r>
    <x v="4"/>
    <n v="61.78"/>
    <x v="4"/>
    <x v="18"/>
    <n v="138703"/>
    <x v="6"/>
    <n v="462"/>
    <x v="0"/>
    <n v="76.959999999999994"/>
    <x v="2"/>
    <x v="9"/>
    <x v="0"/>
    <x v="0"/>
    <n v="89482.28"/>
    <x v="2"/>
    <n v="49220.72"/>
    <n v="0.35486413415715595"/>
    <n v="0.6451358658428441"/>
  </r>
  <r>
    <x v="9"/>
    <n v="26.06"/>
    <x v="5"/>
    <x v="15"/>
    <n v="161585"/>
    <x v="1"/>
    <n v="886"/>
    <x v="2"/>
    <n v="33.65"/>
    <x v="0"/>
    <x v="6"/>
    <x v="0"/>
    <x v="0"/>
    <n v="105583.61"/>
    <x v="0"/>
    <n v="56001.39"/>
    <n v="0.34657542469907476"/>
    <n v="0.65342457530092524"/>
  </r>
  <r>
    <x v="5"/>
    <n v="68.47"/>
    <x v="6"/>
    <x v="21"/>
    <n v="335083"/>
    <x v="8"/>
    <n v="837"/>
    <x v="1"/>
    <n v="77.319999999999993"/>
    <x v="2"/>
    <x v="8"/>
    <x v="2"/>
    <x v="0"/>
    <n v="178628.6"/>
    <x v="3"/>
    <n v="156454.39999999999"/>
    <n v="0.46691237693347615"/>
    <n v="0.5330876230665238"/>
  </r>
  <r>
    <x v="1"/>
    <n v="58.15"/>
    <x v="5"/>
    <x v="5"/>
    <n v="70868"/>
    <x v="4"/>
    <n v="863"/>
    <x v="0"/>
    <n v="62.96"/>
    <x v="2"/>
    <x v="0"/>
    <x v="0"/>
    <x v="0"/>
    <n v="53073.7"/>
    <x v="0"/>
    <n v="17794.300000000003"/>
    <n v="0.25109076028673027"/>
    <n v="0.74890923971326973"/>
  </r>
  <r>
    <x v="3"/>
    <n v="75.63"/>
    <x v="3"/>
    <x v="11"/>
    <n v="219734"/>
    <x v="8"/>
    <n v="480"/>
    <x v="0"/>
    <n v="83.91"/>
    <x v="0"/>
    <x v="1"/>
    <x v="1"/>
    <x v="1"/>
    <n v="113663.02"/>
    <x v="2"/>
    <n v="106070.98"/>
    <n v="0.48272447595729379"/>
    <n v="0.51727552404270616"/>
  </r>
  <r>
    <x v="0"/>
    <n v="53.1"/>
    <x v="3"/>
    <x v="32"/>
    <n v="292451"/>
    <x v="7"/>
    <n v="772"/>
    <x v="2"/>
    <n v="28.78"/>
    <x v="1"/>
    <x v="0"/>
    <x v="2"/>
    <x v="1"/>
    <n v="134973.74"/>
    <x v="3"/>
    <n v="157477.26"/>
    <n v="0.53847400077277907"/>
    <n v="0.46152599922722093"/>
  </r>
  <r>
    <x v="5"/>
    <n v="52.71"/>
    <x v="3"/>
    <x v="7"/>
    <n v="354634"/>
    <x v="9"/>
    <n v="339"/>
    <x v="0"/>
    <n v="70.77"/>
    <x v="0"/>
    <x v="0"/>
    <x v="2"/>
    <x v="0"/>
    <n v="176074.26"/>
    <x v="0"/>
    <n v="178559.74"/>
    <n v="0.50350428892886745"/>
    <n v="0.4964957110711325"/>
  </r>
  <r>
    <x v="7"/>
    <n v="63.01"/>
    <x v="2"/>
    <x v="2"/>
    <n v="170799"/>
    <x v="5"/>
    <n v="656"/>
    <x v="0"/>
    <n v="79.53"/>
    <x v="2"/>
    <x v="5"/>
    <x v="0"/>
    <x v="0"/>
    <n v="82131"/>
    <x v="0"/>
    <n v="88668"/>
    <n v="0.51913652890239403"/>
    <n v="0.48086347109760597"/>
  </r>
  <r>
    <x v="8"/>
    <n v="51.79"/>
    <x v="1"/>
    <x v="26"/>
    <n v="283575"/>
    <x v="5"/>
    <n v="121"/>
    <x v="2"/>
    <n v="51.15"/>
    <x v="1"/>
    <x v="7"/>
    <x v="2"/>
    <x v="1"/>
    <n v="202664.64"/>
    <x v="1"/>
    <n v="80910.359999999986"/>
    <n v="0.28532261306532658"/>
    <n v="0.71467738693467342"/>
  </r>
  <r>
    <x v="8"/>
    <n v="34.479999999999997"/>
    <x v="4"/>
    <x v="16"/>
    <n v="331974"/>
    <x v="1"/>
    <n v="920"/>
    <x v="2"/>
    <n v="48.64"/>
    <x v="2"/>
    <x v="6"/>
    <x v="1"/>
    <x v="1"/>
    <n v="204813.12"/>
    <x v="1"/>
    <n v="127160.88"/>
    <n v="0.38304469627139476"/>
    <n v="0.61695530372860519"/>
  </r>
  <r>
    <x v="3"/>
    <n v="77.83"/>
    <x v="3"/>
    <x v="32"/>
    <n v="335992"/>
    <x v="7"/>
    <n v="895"/>
    <x v="2"/>
    <n v="51.32"/>
    <x v="2"/>
    <x v="7"/>
    <x v="2"/>
    <x v="0"/>
    <n v="148838.47"/>
    <x v="3"/>
    <n v="187153.53"/>
    <n v="0.55701781590037858"/>
    <n v="0.44298218409962142"/>
  </r>
  <r>
    <x v="5"/>
    <n v="66.28"/>
    <x v="3"/>
    <x v="14"/>
    <n v="139509"/>
    <x v="1"/>
    <n v="967"/>
    <x v="2"/>
    <n v="57.3"/>
    <x v="2"/>
    <x v="6"/>
    <x v="1"/>
    <x v="1"/>
    <n v="99082.32"/>
    <x v="0"/>
    <n v="40426.679999999993"/>
    <n v="0.2897782938735135"/>
    <n v="0.7102217061264865"/>
  </r>
  <r>
    <x v="9"/>
    <n v="32.42"/>
    <x v="3"/>
    <x v="32"/>
    <n v="277976"/>
    <x v="4"/>
    <n v="239"/>
    <x v="2"/>
    <n v="30.46"/>
    <x v="0"/>
    <x v="0"/>
    <x v="1"/>
    <x v="0"/>
    <n v="164139.01"/>
    <x v="2"/>
    <n v="113836.98999999999"/>
    <n v="0.40952092986444871"/>
    <n v="0.59047907013555134"/>
  </r>
  <r>
    <x v="3"/>
    <n v="30.86"/>
    <x v="3"/>
    <x v="11"/>
    <n v="332376"/>
    <x v="9"/>
    <n v="468"/>
    <x v="0"/>
    <n v="68.63"/>
    <x v="0"/>
    <x v="1"/>
    <x v="2"/>
    <x v="1"/>
    <n v="254907.45"/>
    <x v="3"/>
    <n v="77468.549999999988"/>
    <n v="0.23307504151924324"/>
    <n v="0.76692495848075681"/>
  </r>
  <r>
    <x v="4"/>
    <n v="8.0500000000000007"/>
    <x v="5"/>
    <x v="9"/>
    <n v="99539"/>
    <x v="2"/>
    <n v="607"/>
    <x v="1"/>
    <n v="93.13"/>
    <x v="0"/>
    <x v="6"/>
    <x v="1"/>
    <x v="1"/>
    <n v="50068.44"/>
    <x v="1"/>
    <n v="49470.559999999998"/>
    <n v="0.49699675504073776"/>
    <n v="0.50300324495926219"/>
  </r>
  <r>
    <x v="6"/>
    <n v="26.68"/>
    <x v="0"/>
    <x v="35"/>
    <n v="147985"/>
    <x v="8"/>
    <n v="793"/>
    <x v="0"/>
    <n v="78.459999999999994"/>
    <x v="2"/>
    <x v="8"/>
    <x v="1"/>
    <x v="0"/>
    <n v="84625.33"/>
    <x v="0"/>
    <n v="63359.67"/>
    <n v="0.4281492718856641"/>
    <n v="0.5718507281143359"/>
  </r>
  <r>
    <x v="5"/>
    <n v="74.69"/>
    <x v="6"/>
    <x v="24"/>
    <n v="153815"/>
    <x v="7"/>
    <n v="960"/>
    <x v="1"/>
    <n v="77.87"/>
    <x v="1"/>
    <x v="3"/>
    <x v="0"/>
    <x v="1"/>
    <n v="81029.490000000005"/>
    <x v="3"/>
    <n v="72785.509999999995"/>
    <n v="0.47320163833176215"/>
    <n v="0.5267983616682379"/>
  </r>
  <r>
    <x v="2"/>
    <n v="27.33"/>
    <x v="2"/>
    <x v="27"/>
    <n v="144658"/>
    <x v="8"/>
    <n v="444"/>
    <x v="1"/>
    <n v="76.67"/>
    <x v="1"/>
    <x v="6"/>
    <x v="1"/>
    <x v="1"/>
    <n v="112144.36"/>
    <x v="0"/>
    <n v="32513.64"/>
    <n v="0.22476212860678288"/>
    <n v="0.77523787139321709"/>
  </r>
  <r>
    <x v="0"/>
    <n v="44.8"/>
    <x v="7"/>
    <x v="36"/>
    <n v="50372"/>
    <x v="9"/>
    <n v="820"/>
    <x v="2"/>
    <n v="27.88"/>
    <x v="2"/>
    <x v="1"/>
    <x v="1"/>
    <x v="0"/>
    <n v="30495.43"/>
    <x v="2"/>
    <n v="19876.57"/>
    <n v="0.39459560867148413"/>
    <n v="0.60540439132851587"/>
  </r>
  <r>
    <x v="7"/>
    <n v="30.5"/>
    <x v="2"/>
    <x v="38"/>
    <n v="265814"/>
    <x v="6"/>
    <n v="719"/>
    <x v="0"/>
    <n v="68.540000000000006"/>
    <x v="0"/>
    <x v="2"/>
    <x v="0"/>
    <x v="0"/>
    <n v="123860.96"/>
    <x v="0"/>
    <n v="141953.03999999998"/>
    <n v="0.534031465611292"/>
    <n v="0.46596853438870794"/>
  </r>
  <r>
    <x v="6"/>
    <n v="75.47"/>
    <x v="5"/>
    <x v="20"/>
    <n v="120605"/>
    <x v="9"/>
    <n v="927"/>
    <x v="1"/>
    <n v="94.23"/>
    <x v="1"/>
    <x v="1"/>
    <x v="0"/>
    <x v="0"/>
    <n v="95623.81"/>
    <x v="2"/>
    <n v="24981.190000000002"/>
    <n v="0.20713229136437131"/>
    <n v="0.79286770863562872"/>
  </r>
  <r>
    <x v="9"/>
    <n v="68.7"/>
    <x v="3"/>
    <x v="32"/>
    <n v="189079"/>
    <x v="2"/>
    <n v="435"/>
    <x v="0"/>
    <n v="66.98"/>
    <x v="0"/>
    <x v="1"/>
    <x v="0"/>
    <x v="0"/>
    <n v="140194.71"/>
    <x v="3"/>
    <n v="48884.290000000008"/>
    <n v="0.25853897048323721"/>
    <n v="0.74146102951676274"/>
  </r>
  <r>
    <x v="8"/>
    <n v="11.23"/>
    <x v="6"/>
    <x v="21"/>
    <n v="262051"/>
    <x v="2"/>
    <n v="412"/>
    <x v="0"/>
    <n v="95.82"/>
    <x v="1"/>
    <x v="4"/>
    <x v="2"/>
    <x v="1"/>
    <n v="184509.52"/>
    <x v="0"/>
    <n v="77541.48000000001"/>
    <n v="0.29590224803568776"/>
    <n v="0.70409775196431224"/>
  </r>
  <r>
    <x v="9"/>
    <n v="10.76"/>
    <x v="3"/>
    <x v="32"/>
    <n v="382759"/>
    <x v="8"/>
    <n v="161"/>
    <x v="2"/>
    <n v="42.66"/>
    <x v="2"/>
    <x v="8"/>
    <x v="2"/>
    <x v="0"/>
    <n v="281062.59000000003"/>
    <x v="0"/>
    <n v="101696.40999999997"/>
    <n v="0.26569306012399441"/>
    <n v="0.73430693987600559"/>
  </r>
  <r>
    <x v="7"/>
    <n v="44.39"/>
    <x v="4"/>
    <x v="16"/>
    <n v="181589"/>
    <x v="5"/>
    <n v="950"/>
    <x v="1"/>
    <n v="71.73"/>
    <x v="0"/>
    <x v="1"/>
    <x v="1"/>
    <x v="0"/>
    <n v="128476.6"/>
    <x v="3"/>
    <n v="53112.399999999994"/>
    <n v="0.29248687971187681"/>
    <n v="0.70751312028812319"/>
  </r>
  <r>
    <x v="9"/>
    <n v="15.46"/>
    <x v="5"/>
    <x v="13"/>
    <n v="118098"/>
    <x v="7"/>
    <n v="646"/>
    <x v="1"/>
    <n v="84.24"/>
    <x v="1"/>
    <x v="3"/>
    <x v="2"/>
    <x v="1"/>
    <n v="80775.899999999994"/>
    <x v="0"/>
    <n v="37322.100000000006"/>
    <n v="0.31602652034750806"/>
    <n v="0.683973479652492"/>
  </r>
  <r>
    <x v="4"/>
    <n v="75.34"/>
    <x v="2"/>
    <x v="8"/>
    <n v="324929"/>
    <x v="6"/>
    <n v="518"/>
    <x v="0"/>
    <n v="77.260000000000005"/>
    <x v="2"/>
    <x v="9"/>
    <x v="2"/>
    <x v="0"/>
    <n v="148627.29"/>
    <x v="3"/>
    <n v="176301.71"/>
    <n v="0.54258533402681819"/>
    <n v="0.45741466597318187"/>
  </r>
  <r>
    <x v="3"/>
    <n v="48.1"/>
    <x v="4"/>
    <x v="18"/>
    <n v="125245"/>
    <x v="6"/>
    <n v="920"/>
    <x v="0"/>
    <n v="68.56"/>
    <x v="2"/>
    <x v="9"/>
    <x v="1"/>
    <x v="0"/>
    <n v="50935.1"/>
    <x v="2"/>
    <n v="74309.899999999994"/>
    <n v="0.59331630005189828"/>
    <n v="0.40668369994810172"/>
  </r>
  <r>
    <x v="5"/>
    <n v="55.2"/>
    <x v="5"/>
    <x v="15"/>
    <n v="65558"/>
    <x v="4"/>
    <n v="619"/>
    <x v="1"/>
    <n v="80.95"/>
    <x v="0"/>
    <x v="0"/>
    <x v="2"/>
    <x v="1"/>
    <n v="48473.84"/>
    <x v="1"/>
    <n v="17084.160000000003"/>
    <n v="0.26059611336526439"/>
    <n v="0.73940388663473555"/>
  </r>
  <r>
    <x v="9"/>
    <n v="67.56"/>
    <x v="7"/>
    <x v="28"/>
    <n v="113701"/>
    <x v="6"/>
    <n v="235"/>
    <x v="1"/>
    <n v="83.53"/>
    <x v="1"/>
    <x v="0"/>
    <x v="2"/>
    <x v="1"/>
    <n v="46607.11"/>
    <x v="1"/>
    <n v="67093.89"/>
    <n v="0.59009058847327645"/>
    <n v="0.40990941152672361"/>
  </r>
  <r>
    <x v="8"/>
    <n v="34.92"/>
    <x v="7"/>
    <x v="17"/>
    <n v="123032"/>
    <x v="5"/>
    <n v="780"/>
    <x v="0"/>
    <n v="79.86"/>
    <x v="1"/>
    <x v="8"/>
    <x v="0"/>
    <x v="1"/>
    <n v="71659.570000000007"/>
    <x v="1"/>
    <n v="51372.429999999993"/>
    <n v="0.41755340074127051"/>
    <n v="0.58244659925872955"/>
  </r>
  <r>
    <x v="2"/>
    <n v="47.68"/>
    <x v="4"/>
    <x v="4"/>
    <n v="53845"/>
    <x v="5"/>
    <n v="945"/>
    <x v="0"/>
    <n v="80.56"/>
    <x v="2"/>
    <x v="5"/>
    <x v="0"/>
    <x v="0"/>
    <n v="40888.83"/>
    <x v="1"/>
    <n v="12956.169999999998"/>
    <n v="0.24061974185161109"/>
    <n v="0.75938025814838894"/>
  </r>
  <r>
    <x v="3"/>
    <n v="77.569999999999993"/>
    <x v="2"/>
    <x v="8"/>
    <n v="238893"/>
    <x v="9"/>
    <n v="225"/>
    <x v="0"/>
    <n v="87.08"/>
    <x v="1"/>
    <x v="0"/>
    <x v="1"/>
    <x v="1"/>
    <n v="180585.77"/>
    <x v="3"/>
    <n v="58307.23000000001"/>
    <n v="0.24407257642542901"/>
    <n v="0.75592742357457099"/>
  </r>
  <r>
    <x v="4"/>
    <n v="36.130000000000003"/>
    <x v="1"/>
    <x v="26"/>
    <n v="242276"/>
    <x v="2"/>
    <n v="183"/>
    <x v="1"/>
    <n v="89.49"/>
    <x v="0"/>
    <x v="2"/>
    <x v="0"/>
    <x v="0"/>
    <n v="160085.84"/>
    <x v="3"/>
    <n v="82190.16"/>
    <n v="0.33924185639518567"/>
    <n v="0.66075814360481433"/>
  </r>
  <r>
    <x v="7"/>
    <n v="6.64"/>
    <x v="1"/>
    <x v="1"/>
    <n v="273272"/>
    <x v="4"/>
    <n v="354"/>
    <x v="1"/>
    <n v="70.95"/>
    <x v="2"/>
    <x v="0"/>
    <x v="0"/>
    <x v="0"/>
    <n v="147562.71"/>
    <x v="0"/>
    <n v="125709.29000000001"/>
    <n v="0.46001525952164879"/>
    <n v="0.53998474047835121"/>
  </r>
  <r>
    <x v="5"/>
    <n v="12.53"/>
    <x v="3"/>
    <x v="11"/>
    <n v="151577"/>
    <x v="4"/>
    <n v="881"/>
    <x v="1"/>
    <n v="86.7"/>
    <x v="0"/>
    <x v="0"/>
    <x v="1"/>
    <x v="1"/>
    <n v="85577"/>
    <x v="1"/>
    <n v="66000"/>
    <n v="0.43542226063320955"/>
    <n v="0.56457773936679045"/>
  </r>
  <r>
    <x v="7"/>
    <n v="43.79"/>
    <x v="4"/>
    <x v="22"/>
    <n v="382750"/>
    <x v="8"/>
    <n v="897"/>
    <x v="0"/>
    <n v="65.66"/>
    <x v="2"/>
    <x v="8"/>
    <x v="1"/>
    <x v="0"/>
    <n v="189875.59"/>
    <x v="0"/>
    <n v="192874.41"/>
    <n v="0.50391746570868712"/>
    <n v="0.49608253429131288"/>
  </r>
  <r>
    <x v="4"/>
    <n v="39.85"/>
    <x v="5"/>
    <x v="5"/>
    <n v="382458"/>
    <x v="5"/>
    <n v="107"/>
    <x v="0"/>
    <n v="95.66"/>
    <x v="1"/>
    <x v="7"/>
    <x v="1"/>
    <x v="0"/>
    <n v="298873.07"/>
    <x v="3"/>
    <n v="83584.929999999993"/>
    <n v="0.21854669009407568"/>
    <n v="0.78145330990592432"/>
  </r>
  <r>
    <x v="1"/>
    <n v="43.18"/>
    <x v="6"/>
    <x v="24"/>
    <n v="391793"/>
    <x v="9"/>
    <n v="205"/>
    <x v="2"/>
    <n v="32.630000000000003"/>
    <x v="0"/>
    <x v="1"/>
    <x v="0"/>
    <x v="1"/>
    <n v="205730.98"/>
    <x v="1"/>
    <n v="186062.02"/>
    <n v="0.4748987858384402"/>
    <n v="0.52510121416155986"/>
  </r>
  <r>
    <x v="3"/>
    <n v="58.6"/>
    <x v="1"/>
    <x v="37"/>
    <n v="310436"/>
    <x v="7"/>
    <n v="823"/>
    <x v="0"/>
    <n v="94.31"/>
    <x v="0"/>
    <x v="7"/>
    <x v="2"/>
    <x v="1"/>
    <n v="215881.72"/>
    <x v="3"/>
    <n v="94554.28"/>
    <n v="0.30458542179386411"/>
    <n v="0.69541457820613584"/>
  </r>
  <r>
    <x v="3"/>
    <n v="56.44"/>
    <x v="7"/>
    <x v="28"/>
    <n v="176328"/>
    <x v="7"/>
    <n v="849"/>
    <x v="2"/>
    <n v="46.19"/>
    <x v="2"/>
    <x v="7"/>
    <x v="2"/>
    <x v="1"/>
    <n v="125869.67"/>
    <x v="0"/>
    <n v="50458.33"/>
    <n v="0.2861617553650016"/>
    <n v="0.71383824463499845"/>
  </r>
  <r>
    <x v="0"/>
    <n v="43.65"/>
    <x v="2"/>
    <x v="2"/>
    <n v="321926"/>
    <x v="4"/>
    <n v="332"/>
    <x v="1"/>
    <n v="79.010000000000005"/>
    <x v="1"/>
    <x v="0"/>
    <x v="2"/>
    <x v="1"/>
    <n v="208635.66"/>
    <x v="3"/>
    <n v="113290.34"/>
    <n v="0.35191422873579642"/>
    <n v="0.64808577126420364"/>
  </r>
  <r>
    <x v="8"/>
    <n v="45.83"/>
    <x v="0"/>
    <x v="0"/>
    <n v="266861"/>
    <x v="8"/>
    <n v="559"/>
    <x v="0"/>
    <n v="64.150000000000006"/>
    <x v="2"/>
    <x v="8"/>
    <x v="1"/>
    <x v="0"/>
    <n v="170053.15"/>
    <x v="3"/>
    <n v="96807.85"/>
    <n v="0.36276507245344958"/>
    <n v="0.63723492754655042"/>
  </r>
  <r>
    <x v="6"/>
    <n v="54.24"/>
    <x v="0"/>
    <x v="0"/>
    <n v="383341"/>
    <x v="0"/>
    <n v="899"/>
    <x v="1"/>
    <n v="83.79"/>
    <x v="2"/>
    <x v="2"/>
    <x v="0"/>
    <x v="1"/>
    <n v="286230.17"/>
    <x v="1"/>
    <n v="97110.830000000016"/>
    <n v="0.25332753344933107"/>
    <n v="0.74667246655066899"/>
  </r>
  <r>
    <x v="5"/>
    <n v="67.180000000000007"/>
    <x v="2"/>
    <x v="2"/>
    <n v="224360"/>
    <x v="5"/>
    <n v="352"/>
    <x v="2"/>
    <n v="56.47"/>
    <x v="1"/>
    <x v="6"/>
    <x v="0"/>
    <x v="1"/>
    <n v="93293.63"/>
    <x v="3"/>
    <n v="131066.37"/>
    <n v="0.58417886432519162"/>
    <n v="0.41582113567480838"/>
  </r>
  <r>
    <x v="1"/>
    <n v="8.01"/>
    <x v="4"/>
    <x v="18"/>
    <n v="162057"/>
    <x v="3"/>
    <n v="284"/>
    <x v="0"/>
    <n v="87.96"/>
    <x v="1"/>
    <x v="4"/>
    <x v="0"/>
    <x v="1"/>
    <n v="123570.54"/>
    <x v="0"/>
    <n v="38486.460000000006"/>
    <n v="0.23748718043651312"/>
    <n v="0.76251281956348693"/>
  </r>
  <r>
    <x v="4"/>
    <n v="48.38"/>
    <x v="3"/>
    <x v="3"/>
    <n v="109969"/>
    <x v="0"/>
    <n v="935"/>
    <x v="0"/>
    <n v="87.53"/>
    <x v="2"/>
    <x v="2"/>
    <x v="0"/>
    <x v="0"/>
    <n v="83763.22"/>
    <x v="1"/>
    <n v="26205.78"/>
    <n v="0.23830152133783156"/>
    <n v="0.76169847866216844"/>
  </r>
  <r>
    <x v="7"/>
    <n v="76.25"/>
    <x v="1"/>
    <x v="26"/>
    <n v="318102"/>
    <x v="1"/>
    <n v="532"/>
    <x v="1"/>
    <n v="65.58"/>
    <x v="0"/>
    <x v="6"/>
    <x v="1"/>
    <x v="1"/>
    <n v="252756.39"/>
    <x v="1"/>
    <n v="65345.609999999986"/>
    <n v="0.20542344908236976"/>
    <n v="0.79457655091763024"/>
  </r>
  <r>
    <x v="2"/>
    <n v="60.74"/>
    <x v="7"/>
    <x v="23"/>
    <n v="245597"/>
    <x v="2"/>
    <n v="980"/>
    <x v="1"/>
    <n v="75.67"/>
    <x v="0"/>
    <x v="2"/>
    <x v="1"/>
    <x v="1"/>
    <n v="192945.89"/>
    <x v="3"/>
    <n v="52651.109999999986"/>
    <n v="0.21438010236281382"/>
    <n v="0.7856198976371862"/>
  </r>
  <r>
    <x v="9"/>
    <n v="62.14"/>
    <x v="3"/>
    <x v="3"/>
    <n v="381227"/>
    <x v="6"/>
    <n v="504"/>
    <x v="2"/>
    <n v="25.17"/>
    <x v="2"/>
    <x v="9"/>
    <x v="2"/>
    <x v="1"/>
    <n v="290055.40000000002"/>
    <x v="3"/>
    <n v="91171.599999999977"/>
    <n v="0.23915305054468855"/>
    <n v="0.76084694945531151"/>
  </r>
  <r>
    <x v="0"/>
    <n v="59.89"/>
    <x v="0"/>
    <x v="35"/>
    <n v="101299"/>
    <x v="0"/>
    <n v="100"/>
    <x v="0"/>
    <n v="83.38"/>
    <x v="2"/>
    <x v="2"/>
    <x v="0"/>
    <x v="1"/>
    <n v="57727.11"/>
    <x v="3"/>
    <n v="43571.89"/>
    <n v="0.4301314919199597"/>
    <n v="0.5698685080800403"/>
  </r>
  <r>
    <x v="3"/>
    <n v="69.959999999999994"/>
    <x v="3"/>
    <x v="11"/>
    <n v="176362"/>
    <x v="4"/>
    <n v="191"/>
    <x v="2"/>
    <n v="56.3"/>
    <x v="2"/>
    <x v="0"/>
    <x v="0"/>
    <x v="0"/>
    <n v="105929.9"/>
    <x v="3"/>
    <n v="70432.100000000006"/>
    <n v="0.39936097345233101"/>
    <n v="0.60063902654766899"/>
  </r>
  <r>
    <x v="6"/>
    <n v="9"/>
    <x v="6"/>
    <x v="24"/>
    <n v="83992"/>
    <x v="7"/>
    <n v="780"/>
    <x v="1"/>
    <n v="75.55"/>
    <x v="1"/>
    <x v="4"/>
    <x v="0"/>
    <x v="0"/>
    <n v="56666.45"/>
    <x v="2"/>
    <n v="27325.550000000003"/>
    <n v="0.32533515096675875"/>
    <n v="0.6746648490332412"/>
  </r>
  <r>
    <x v="4"/>
    <n v="79.61"/>
    <x v="1"/>
    <x v="26"/>
    <n v="210806"/>
    <x v="3"/>
    <n v="375"/>
    <x v="2"/>
    <n v="31.61"/>
    <x v="2"/>
    <x v="4"/>
    <x v="0"/>
    <x v="1"/>
    <n v="152463.25"/>
    <x v="2"/>
    <n v="58342.75"/>
    <n v="0.27676038632676492"/>
    <n v="0.72323961367323508"/>
  </r>
  <r>
    <x v="8"/>
    <n v="76.02"/>
    <x v="4"/>
    <x v="12"/>
    <n v="136327"/>
    <x v="4"/>
    <n v="374"/>
    <x v="0"/>
    <n v="73.97"/>
    <x v="0"/>
    <x v="0"/>
    <x v="2"/>
    <x v="1"/>
    <n v="63299.65"/>
    <x v="0"/>
    <n v="73027.350000000006"/>
    <n v="0.53567781877397735"/>
    <n v="0.46432218122602276"/>
  </r>
  <r>
    <x v="7"/>
    <n v="23.88"/>
    <x v="2"/>
    <x v="27"/>
    <n v="161006"/>
    <x v="2"/>
    <n v="106"/>
    <x v="0"/>
    <n v="72.989999999999995"/>
    <x v="0"/>
    <x v="3"/>
    <x v="0"/>
    <x v="1"/>
    <n v="79542.13"/>
    <x v="2"/>
    <n v="81463.87"/>
    <n v="0.50596791423922083"/>
    <n v="0.49403208576077912"/>
  </r>
  <r>
    <x v="0"/>
    <n v="78.38"/>
    <x v="2"/>
    <x v="34"/>
    <n v="316278"/>
    <x v="3"/>
    <n v="554"/>
    <x v="2"/>
    <n v="30.59"/>
    <x v="1"/>
    <x v="0"/>
    <x v="1"/>
    <x v="0"/>
    <n v="187392.42"/>
    <x v="0"/>
    <n v="128885.57999999999"/>
    <n v="0.40750725627454326"/>
    <n v="0.59249274372545679"/>
  </r>
  <r>
    <x v="9"/>
    <n v="29.29"/>
    <x v="4"/>
    <x v="12"/>
    <n v="362044"/>
    <x v="3"/>
    <n v="920"/>
    <x v="1"/>
    <n v="99.29"/>
    <x v="1"/>
    <x v="1"/>
    <x v="2"/>
    <x v="0"/>
    <n v="275600.05"/>
    <x v="0"/>
    <n v="86443.950000000012"/>
    <n v="0.23876642065605289"/>
    <n v="0.76123357934394709"/>
  </r>
  <r>
    <x v="7"/>
    <n v="79.91"/>
    <x v="2"/>
    <x v="2"/>
    <n v="185647"/>
    <x v="1"/>
    <n v="249"/>
    <x v="2"/>
    <n v="32.700000000000003"/>
    <x v="0"/>
    <x v="0"/>
    <x v="1"/>
    <x v="1"/>
    <n v="85572.62"/>
    <x v="3"/>
    <n v="100074.38"/>
    <n v="0.53905735077862826"/>
    <n v="0.46094264922137174"/>
  </r>
  <r>
    <x v="4"/>
    <n v="18.21"/>
    <x v="3"/>
    <x v="7"/>
    <n v="123305"/>
    <x v="5"/>
    <n v="419"/>
    <x v="0"/>
    <n v="63.68"/>
    <x v="2"/>
    <x v="5"/>
    <x v="0"/>
    <x v="1"/>
    <n v="97737.66"/>
    <x v="3"/>
    <n v="25567.339999999997"/>
    <n v="0.20735039130611083"/>
    <n v="0.79264960869388912"/>
  </r>
  <r>
    <x v="7"/>
    <n v="29.45"/>
    <x v="3"/>
    <x v="14"/>
    <n v="355329"/>
    <x v="3"/>
    <n v="944"/>
    <x v="2"/>
    <n v="48.55"/>
    <x v="0"/>
    <x v="0"/>
    <x v="2"/>
    <x v="1"/>
    <n v="147873.43"/>
    <x v="2"/>
    <n v="207455.57"/>
    <n v="0.58384080668901217"/>
    <n v="0.41615919331098783"/>
  </r>
  <r>
    <x v="7"/>
    <n v="39.36"/>
    <x v="3"/>
    <x v="14"/>
    <n v="138496"/>
    <x v="6"/>
    <n v="923"/>
    <x v="1"/>
    <n v="77.42"/>
    <x v="0"/>
    <x v="6"/>
    <x v="1"/>
    <x v="0"/>
    <n v="75714.42"/>
    <x v="0"/>
    <n v="62781.58"/>
    <n v="0.45330969847504621"/>
    <n v="0.54669030152495379"/>
  </r>
  <r>
    <x v="1"/>
    <n v="51.87"/>
    <x v="0"/>
    <x v="6"/>
    <n v="136474"/>
    <x v="9"/>
    <n v="451"/>
    <x v="2"/>
    <n v="37.06"/>
    <x v="0"/>
    <x v="0"/>
    <x v="2"/>
    <x v="1"/>
    <n v="69869.98"/>
    <x v="2"/>
    <n v="66604.02"/>
    <n v="0.48803449741342675"/>
    <n v="0.51196550258657325"/>
  </r>
  <r>
    <x v="4"/>
    <n v="36.6"/>
    <x v="0"/>
    <x v="35"/>
    <n v="282112"/>
    <x v="3"/>
    <n v="116"/>
    <x v="2"/>
    <n v="50.93"/>
    <x v="2"/>
    <x v="4"/>
    <x v="2"/>
    <x v="0"/>
    <n v="170839.08"/>
    <x v="0"/>
    <n v="111272.92000000001"/>
    <n v="0.39442817037205086"/>
    <n v="0.60557182962794909"/>
  </r>
  <r>
    <x v="9"/>
    <n v="40.01"/>
    <x v="0"/>
    <x v="35"/>
    <n v="396064"/>
    <x v="0"/>
    <n v="670"/>
    <x v="2"/>
    <n v="36.630000000000003"/>
    <x v="1"/>
    <x v="4"/>
    <x v="1"/>
    <x v="0"/>
    <n v="273269.77"/>
    <x v="2"/>
    <n v="122794.22999999998"/>
    <n v="0.3100363325119172"/>
    <n v="0.6899636674880828"/>
  </r>
  <r>
    <x v="8"/>
    <n v="68.95"/>
    <x v="7"/>
    <x v="23"/>
    <n v="334626"/>
    <x v="2"/>
    <n v="151"/>
    <x v="2"/>
    <n v="55.72"/>
    <x v="0"/>
    <x v="2"/>
    <x v="0"/>
    <x v="1"/>
    <n v="137013.35"/>
    <x v="2"/>
    <n v="197612.65"/>
    <n v="0.59054780560984499"/>
    <n v="0.40945219439015501"/>
  </r>
  <r>
    <x v="7"/>
    <n v="30.37"/>
    <x v="3"/>
    <x v="7"/>
    <n v="221245"/>
    <x v="0"/>
    <n v="522"/>
    <x v="0"/>
    <n v="68.27"/>
    <x v="1"/>
    <x v="0"/>
    <x v="0"/>
    <x v="1"/>
    <n v="172375.86"/>
    <x v="3"/>
    <n v="48869.140000000014"/>
    <n v="0.22088246062057906"/>
    <n v="0.77911753937942096"/>
  </r>
  <r>
    <x v="4"/>
    <n v="46.82"/>
    <x v="2"/>
    <x v="2"/>
    <n v="394672"/>
    <x v="2"/>
    <n v="113"/>
    <x v="2"/>
    <n v="56.46"/>
    <x v="1"/>
    <x v="2"/>
    <x v="0"/>
    <x v="1"/>
    <n v="190986.92"/>
    <x v="0"/>
    <n v="203685.08"/>
    <n v="0.51608697855434382"/>
    <n v="0.48391302144565618"/>
  </r>
  <r>
    <x v="2"/>
    <n v="17.7"/>
    <x v="6"/>
    <x v="31"/>
    <n v="283695"/>
    <x v="8"/>
    <n v="457"/>
    <x v="1"/>
    <n v="67.28"/>
    <x v="2"/>
    <x v="8"/>
    <x v="1"/>
    <x v="0"/>
    <n v="179986.28"/>
    <x v="0"/>
    <n v="103708.72"/>
    <n v="0.36556414459190328"/>
    <n v="0.63443585540809677"/>
  </r>
  <r>
    <x v="2"/>
    <n v="43.75"/>
    <x v="5"/>
    <x v="5"/>
    <n v="225673"/>
    <x v="7"/>
    <n v="792"/>
    <x v="1"/>
    <n v="77.03"/>
    <x v="2"/>
    <x v="7"/>
    <x v="2"/>
    <x v="0"/>
    <n v="169992.32000000001"/>
    <x v="1"/>
    <n v="55680.679999999993"/>
    <n v="0.24673168699844461"/>
    <n v="0.75326831300155539"/>
  </r>
  <r>
    <x v="9"/>
    <n v="20.94"/>
    <x v="7"/>
    <x v="36"/>
    <n v="93657"/>
    <x v="1"/>
    <n v="570"/>
    <x v="1"/>
    <n v="82.59"/>
    <x v="2"/>
    <x v="6"/>
    <x v="1"/>
    <x v="0"/>
    <n v="68522.23"/>
    <x v="2"/>
    <n v="25134.770000000004"/>
    <n v="0.26837043680664557"/>
    <n v="0.73162956319335448"/>
  </r>
  <r>
    <x v="5"/>
    <n v="65.22"/>
    <x v="2"/>
    <x v="8"/>
    <n v="347056"/>
    <x v="5"/>
    <n v="842"/>
    <x v="0"/>
    <n v="81.569999999999993"/>
    <x v="0"/>
    <x v="6"/>
    <x v="1"/>
    <x v="0"/>
    <n v="207271.46"/>
    <x v="3"/>
    <n v="139784.54"/>
    <n v="0.40277229035083678"/>
    <n v="0.59722770964916327"/>
  </r>
  <r>
    <x v="0"/>
    <n v="30.16"/>
    <x v="5"/>
    <x v="9"/>
    <n v="208729"/>
    <x v="7"/>
    <n v="303"/>
    <x v="0"/>
    <n v="67.81"/>
    <x v="1"/>
    <x v="6"/>
    <x v="2"/>
    <x v="1"/>
    <n v="86283"/>
    <x v="3"/>
    <n v="122446"/>
    <n v="0.58662667861198015"/>
    <n v="0.41337332138801985"/>
  </r>
  <r>
    <x v="4"/>
    <n v="75.48"/>
    <x v="1"/>
    <x v="1"/>
    <n v="240352"/>
    <x v="7"/>
    <n v="308"/>
    <x v="2"/>
    <n v="30.24"/>
    <x v="0"/>
    <x v="6"/>
    <x v="2"/>
    <x v="1"/>
    <n v="126280.52"/>
    <x v="2"/>
    <n v="114071.48"/>
    <n v="0.47460175076554384"/>
    <n v="0.52539824923445611"/>
  </r>
  <r>
    <x v="2"/>
    <n v="70.430000000000007"/>
    <x v="3"/>
    <x v="7"/>
    <n v="293104"/>
    <x v="2"/>
    <n v="837"/>
    <x v="0"/>
    <n v="84.95"/>
    <x v="1"/>
    <x v="0"/>
    <x v="2"/>
    <x v="1"/>
    <n v="142177.28"/>
    <x v="0"/>
    <n v="150926.72"/>
    <n v="0.51492548719908293"/>
    <n v="0.48507451280091707"/>
  </r>
  <r>
    <x v="3"/>
    <n v="53.81"/>
    <x v="7"/>
    <x v="36"/>
    <n v="240294"/>
    <x v="8"/>
    <n v="840"/>
    <x v="2"/>
    <n v="55.21"/>
    <x v="0"/>
    <x v="8"/>
    <x v="0"/>
    <x v="1"/>
    <n v="190914.91"/>
    <x v="2"/>
    <n v="49379.09"/>
    <n v="0.20549447759827544"/>
    <n v="0.79450552240172456"/>
  </r>
  <r>
    <x v="1"/>
    <n v="58.62"/>
    <x v="5"/>
    <x v="9"/>
    <n v="125399"/>
    <x v="9"/>
    <n v="467"/>
    <x v="1"/>
    <n v="81.52"/>
    <x v="2"/>
    <x v="1"/>
    <x v="0"/>
    <x v="1"/>
    <n v="82858.69"/>
    <x v="0"/>
    <n v="42540.31"/>
    <n v="0.33923962711026401"/>
    <n v="0.66076037288973599"/>
  </r>
  <r>
    <x v="1"/>
    <n v="26.38"/>
    <x v="4"/>
    <x v="18"/>
    <n v="200921"/>
    <x v="5"/>
    <n v="585"/>
    <x v="2"/>
    <n v="59.57"/>
    <x v="1"/>
    <x v="8"/>
    <x v="0"/>
    <x v="1"/>
    <n v="81292.08"/>
    <x v="0"/>
    <n v="119628.92"/>
    <n v="0.59540277024303079"/>
    <n v="0.40459722975696916"/>
  </r>
  <r>
    <x v="1"/>
    <n v="46.32"/>
    <x v="5"/>
    <x v="20"/>
    <n v="345024"/>
    <x v="9"/>
    <n v="540"/>
    <x v="0"/>
    <n v="64.3"/>
    <x v="0"/>
    <x v="0"/>
    <x v="0"/>
    <x v="1"/>
    <n v="186819.61"/>
    <x v="1"/>
    <n v="158204.39000000001"/>
    <n v="0.45853155142830648"/>
    <n v="0.54146844857169352"/>
  </r>
  <r>
    <x v="8"/>
    <n v="27.06"/>
    <x v="3"/>
    <x v="32"/>
    <n v="145990"/>
    <x v="5"/>
    <n v="913"/>
    <x v="2"/>
    <n v="32.43"/>
    <x v="2"/>
    <x v="5"/>
    <x v="0"/>
    <x v="1"/>
    <n v="89156.58"/>
    <x v="2"/>
    <n v="56833.42"/>
    <n v="0.38929666415507913"/>
    <n v="0.61070333584492087"/>
  </r>
  <r>
    <x v="4"/>
    <n v="70.62"/>
    <x v="3"/>
    <x v="7"/>
    <n v="327520"/>
    <x v="9"/>
    <n v="349"/>
    <x v="2"/>
    <n v="43.65"/>
    <x v="0"/>
    <x v="0"/>
    <x v="0"/>
    <x v="0"/>
    <n v="208678.57"/>
    <x v="1"/>
    <n v="118841.43"/>
    <n v="0.36285243649242793"/>
    <n v="0.63714756350757207"/>
  </r>
  <r>
    <x v="4"/>
    <n v="40.79"/>
    <x v="0"/>
    <x v="35"/>
    <n v="363805"/>
    <x v="5"/>
    <n v="250"/>
    <x v="2"/>
    <n v="47.36"/>
    <x v="2"/>
    <x v="5"/>
    <x v="0"/>
    <x v="0"/>
    <n v="271885.08"/>
    <x v="3"/>
    <n v="91919.919999999984"/>
    <n v="0.25266260771567184"/>
    <n v="0.74733739228432816"/>
  </r>
  <r>
    <x v="4"/>
    <n v="41.04"/>
    <x v="0"/>
    <x v="35"/>
    <n v="84462"/>
    <x v="2"/>
    <n v="188"/>
    <x v="1"/>
    <n v="97.35"/>
    <x v="1"/>
    <x v="4"/>
    <x v="1"/>
    <x v="0"/>
    <n v="47002.11"/>
    <x v="0"/>
    <n v="37459.89"/>
    <n v="0.44351175676635646"/>
    <n v="0.55648824323364354"/>
  </r>
  <r>
    <x v="9"/>
    <n v="11.44"/>
    <x v="6"/>
    <x v="21"/>
    <n v="319235"/>
    <x v="3"/>
    <n v="126"/>
    <x v="1"/>
    <n v="97.09"/>
    <x v="0"/>
    <x v="4"/>
    <x v="0"/>
    <x v="1"/>
    <n v="214136.86"/>
    <x v="0"/>
    <n v="105098.14000000001"/>
    <n v="0.32921872601688418"/>
    <n v="0.67078127398311582"/>
  </r>
  <r>
    <x v="8"/>
    <n v="70.08"/>
    <x v="6"/>
    <x v="24"/>
    <n v="171951"/>
    <x v="9"/>
    <n v="670"/>
    <x v="1"/>
    <n v="96.64"/>
    <x v="2"/>
    <x v="1"/>
    <x v="0"/>
    <x v="1"/>
    <n v="88378.05"/>
    <x v="0"/>
    <n v="83572.95"/>
    <n v="0.4860277055672837"/>
    <n v="0.5139722944327163"/>
  </r>
  <r>
    <x v="2"/>
    <n v="18.53"/>
    <x v="0"/>
    <x v="35"/>
    <n v="288396"/>
    <x v="5"/>
    <n v="278"/>
    <x v="1"/>
    <n v="64.849999999999994"/>
    <x v="2"/>
    <x v="5"/>
    <x v="2"/>
    <x v="0"/>
    <n v="199064.04"/>
    <x v="3"/>
    <n v="89331.959999999992"/>
    <n v="0.30975450422335954"/>
    <n v="0.69024549577664052"/>
  </r>
  <r>
    <x v="4"/>
    <n v="52.44"/>
    <x v="1"/>
    <x v="1"/>
    <n v="51964"/>
    <x v="9"/>
    <n v="910"/>
    <x v="2"/>
    <n v="45.26"/>
    <x v="2"/>
    <x v="1"/>
    <x v="1"/>
    <x v="0"/>
    <n v="25849.78"/>
    <x v="3"/>
    <n v="26114.22"/>
    <n v="0.50254445385266722"/>
    <n v="0.49745554614733273"/>
  </r>
  <r>
    <x v="3"/>
    <n v="8.08"/>
    <x v="0"/>
    <x v="0"/>
    <n v="279288"/>
    <x v="0"/>
    <n v="799"/>
    <x v="1"/>
    <n v="75.739999999999995"/>
    <x v="1"/>
    <x v="4"/>
    <x v="2"/>
    <x v="0"/>
    <n v="188777.7"/>
    <x v="1"/>
    <n v="90510.299999999988"/>
    <n v="0.3240751482340809"/>
    <n v="0.6759248517659191"/>
  </r>
  <r>
    <x v="5"/>
    <n v="9.41"/>
    <x v="2"/>
    <x v="34"/>
    <n v="52450"/>
    <x v="8"/>
    <n v="616"/>
    <x v="2"/>
    <n v="53.55"/>
    <x v="1"/>
    <x v="1"/>
    <x v="2"/>
    <x v="0"/>
    <n v="21567.03"/>
    <x v="3"/>
    <n v="30882.97"/>
    <n v="0.58880781696854145"/>
    <n v="0.41119218303145849"/>
  </r>
  <r>
    <x v="0"/>
    <n v="74.83"/>
    <x v="4"/>
    <x v="18"/>
    <n v="284611"/>
    <x v="3"/>
    <n v="217"/>
    <x v="2"/>
    <n v="55.17"/>
    <x v="1"/>
    <x v="1"/>
    <x v="1"/>
    <x v="1"/>
    <n v="148186.89000000001"/>
    <x v="1"/>
    <n v="136424.10999999999"/>
    <n v="0.47933533840926734"/>
    <n v="0.52066466159073266"/>
  </r>
  <r>
    <x v="2"/>
    <n v="53.31"/>
    <x v="7"/>
    <x v="17"/>
    <n v="327381"/>
    <x v="3"/>
    <n v="916"/>
    <x v="2"/>
    <n v="45.99"/>
    <x v="1"/>
    <x v="1"/>
    <x v="2"/>
    <x v="1"/>
    <n v="215893.31"/>
    <x v="2"/>
    <n v="111487.69"/>
    <n v="0.34054416719357566"/>
    <n v="0.65945583280642428"/>
  </r>
  <r>
    <x v="3"/>
    <n v="39.9"/>
    <x v="2"/>
    <x v="38"/>
    <n v="104856"/>
    <x v="6"/>
    <n v="109"/>
    <x v="1"/>
    <n v="74.09"/>
    <x v="2"/>
    <x v="9"/>
    <x v="1"/>
    <x v="1"/>
    <n v="62038.34"/>
    <x v="2"/>
    <n v="42817.66"/>
    <n v="0.40834725719081411"/>
    <n v="0.59165274280918589"/>
  </r>
  <r>
    <x v="5"/>
    <n v="47.19"/>
    <x v="1"/>
    <x v="26"/>
    <n v="398865"/>
    <x v="5"/>
    <n v="816"/>
    <x v="1"/>
    <n v="94.11"/>
    <x v="0"/>
    <x v="9"/>
    <x v="1"/>
    <x v="0"/>
    <n v="238202.06"/>
    <x v="0"/>
    <n v="160662.94"/>
    <n v="0.40280029583944443"/>
    <n v="0.59719970416055557"/>
  </r>
  <r>
    <x v="7"/>
    <n v="20.6"/>
    <x v="7"/>
    <x v="17"/>
    <n v="265444"/>
    <x v="8"/>
    <n v="575"/>
    <x v="1"/>
    <n v="91.34"/>
    <x v="2"/>
    <x v="8"/>
    <x v="2"/>
    <x v="1"/>
    <n v="208084.62"/>
    <x v="3"/>
    <n v="57359.380000000005"/>
    <n v="0.21608844049969111"/>
    <n v="0.78391155950030889"/>
  </r>
  <r>
    <x v="0"/>
    <n v="20.53"/>
    <x v="1"/>
    <x v="25"/>
    <n v="66924"/>
    <x v="3"/>
    <n v="492"/>
    <x v="2"/>
    <n v="37.479999999999997"/>
    <x v="1"/>
    <x v="0"/>
    <x v="2"/>
    <x v="1"/>
    <n v="28809.11"/>
    <x v="2"/>
    <n v="38114.89"/>
    <n v="0.56952498356344505"/>
    <n v="0.43047501643655489"/>
  </r>
  <r>
    <x v="0"/>
    <n v="59.22"/>
    <x v="4"/>
    <x v="16"/>
    <n v="348426"/>
    <x v="9"/>
    <n v="238"/>
    <x v="2"/>
    <n v="34.39"/>
    <x v="2"/>
    <x v="1"/>
    <x v="1"/>
    <x v="0"/>
    <n v="236846.06"/>
    <x v="2"/>
    <n v="111579.94"/>
    <n v="0.32023999357108829"/>
    <n v="0.67976000642891177"/>
  </r>
  <r>
    <x v="8"/>
    <n v="68.150000000000006"/>
    <x v="7"/>
    <x v="17"/>
    <n v="260067"/>
    <x v="5"/>
    <n v="556"/>
    <x v="2"/>
    <n v="26.98"/>
    <x v="0"/>
    <x v="3"/>
    <x v="2"/>
    <x v="0"/>
    <n v="133198.99"/>
    <x v="1"/>
    <n v="126868.01000000001"/>
    <n v="0.48782817504719939"/>
    <n v="0.51217182495280056"/>
  </r>
  <r>
    <x v="8"/>
    <n v="22.43"/>
    <x v="4"/>
    <x v="4"/>
    <n v="51897"/>
    <x v="9"/>
    <n v="573"/>
    <x v="1"/>
    <n v="79.989999999999995"/>
    <x v="0"/>
    <x v="0"/>
    <x v="2"/>
    <x v="1"/>
    <n v="20797.919999999998"/>
    <x v="2"/>
    <n v="31099.08"/>
    <n v="0.59924619920226607"/>
    <n v="0.40075380079773393"/>
  </r>
  <r>
    <x v="7"/>
    <n v="10.59"/>
    <x v="6"/>
    <x v="24"/>
    <n v="185026"/>
    <x v="6"/>
    <n v="627"/>
    <x v="1"/>
    <n v="84.97"/>
    <x v="0"/>
    <x v="0"/>
    <x v="2"/>
    <x v="0"/>
    <n v="146046.35999999999"/>
    <x v="0"/>
    <n v="38979.640000000014"/>
    <n v="0.21067114891961136"/>
    <n v="0.78932885108038864"/>
  </r>
  <r>
    <x v="2"/>
    <n v="13.98"/>
    <x v="5"/>
    <x v="15"/>
    <n v="173394"/>
    <x v="6"/>
    <n v="644"/>
    <x v="2"/>
    <n v="29.31"/>
    <x v="2"/>
    <x v="9"/>
    <x v="1"/>
    <x v="0"/>
    <n v="116795.37"/>
    <x v="3"/>
    <n v="56598.630000000005"/>
    <n v="0.32641631198311361"/>
    <n v="0.67358368801688639"/>
  </r>
  <r>
    <x v="0"/>
    <n v="35.619999999999997"/>
    <x v="3"/>
    <x v="3"/>
    <n v="393729"/>
    <x v="1"/>
    <n v="531"/>
    <x v="0"/>
    <n v="91.18"/>
    <x v="1"/>
    <x v="0"/>
    <x v="1"/>
    <x v="1"/>
    <n v="277652.84999999998"/>
    <x v="0"/>
    <n v="116076.15000000002"/>
    <n v="0.29481229475095821"/>
    <n v="0.70518770524904184"/>
  </r>
  <r>
    <x v="8"/>
    <n v="8.35"/>
    <x v="1"/>
    <x v="37"/>
    <n v="284871"/>
    <x v="4"/>
    <n v="579"/>
    <x v="2"/>
    <n v="56.57"/>
    <x v="2"/>
    <x v="0"/>
    <x v="1"/>
    <x v="1"/>
    <n v="195522.13"/>
    <x v="0"/>
    <n v="89348.87"/>
    <n v="0.31364677345184311"/>
    <n v="0.68635322654815689"/>
  </r>
  <r>
    <x v="2"/>
    <n v="64.19"/>
    <x v="3"/>
    <x v="7"/>
    <n v="174704"/>
    <x v="0"/>
    <n v="449"/>
    <x v="0"/>
    <n v="77.540000000000006"/>
    <x v="0"/>
    <x v="4"/>
    <x v="1"/>
    <x v="0"/>
    <n v="132813.91"/>
    <x v="0"/>
    <n v="41890.089999999997"/>
    <n v="0.23977750938730652"/>
    <n v="0.76022249061269354"/>
  </r>
  <r>
    <x v="1"/>
    <n v="55.15"/>
    <x v="2"/>
    <x v="38"/>
    <n v="224112"/>
    <x v="7"/>
    <n v="884"/>
    <x v="2"/>
    <n v="35.89"/>
    <x v="2"/>
    <x v="7"/>
    <x v="1"/>
    <x v="1"/>
    <n v="164806.64000000001"/>
    <x v="3"/>
    <n v="59305.359999999986"/>
    <n v="0.26462375954879697"/>
    <n v="0.73537624045120298"/>
  </r>
  <r>
    <x v="3"/>
    <n v="68.540000000000006"/>
    <x v="6"/>
    <x v="21"/>
    <n v="152833"/>
    <x v="5"/>
    <n v="437"/>
    <x v="0"/>
    <n v="75.540000000000006"/>
    <x v="1"/>
    <x v="4"/>
    <x v="2"/>
    <x v="1"/>
    <n v="107605.24"/>
    <x v="2"/>
    <n v="45227.759999999995"/>
    <n v="0.29592928228851095"/>
    <n v="0.70407071771148899"/>
  </r>
  <r>
    <x v="6"/>
    <n v="57.93"/>
    <x v="5"/>
    <x v="9"/>
    <n v="324282"/>
    <x v="0"/>
    <n v="162"/>
    <x v="1"/>
    <n v="99.37"/>
    <x v="0"/>
    <x v="0"/>
    <x v="0"/>
    <x v="0"/>
    <n v="152194.9"/>
    <x v="2"/>
    <n v="172087.1"/>
    <n v="0.53067114425099149"/>
    <n v="0.46932885574900857"/>
  </r>
  <r>
    <x v="0"/>
    <n v="77.94"/>
    <x v="2"/>
    <x v="27"/>
    <n v="159208"/>
    <x v="3"/>
    <n v="605"/>
    <x v="2"/>
    <n v="39.93"/>
    <x v="2"/>
    <x v="4"/>
    <x v="0"/>
    <x v="1"/>
    <n v="74286.320000000007"/>
    <x v="2"/>
    <n v="84921.68"/>
    <n v="0.53340083412893824"/>
    <n v="0.46659916587106182"/>
  </r>
  <r>
    <x v="2"/>
    <n v="24.32"/>
    <x v="7"/>
    <x v="23"/>
    <n v="123333"/>
    <x v="9"/>
    <n v="254"/>
    <x v="0"/>
    <n v="98.51"/>
    <x v="2"/>
    <x v="1"/>
    <x v="2"/>
    <x v="0"/>
    <n v="81062.149999999994"/>
    <x v="2"/>
    <n v="42270.850000000006"/>
    <n v="0.34273754793931882"/>
    <n v="0.65726245206068123"/>
  </r>
  <r>
    <x v="8"/>
    <n v="63.27"/>
    <x v="4"/>
    <x v="18"/>
    <n v="80916"/>
    <x v="6"/>
    <n v="818"/>
    <x v="1"/>
    <n v="86.86"/>
    <x v="1"/>
    <x v="0"/>
    <x v="1"/>
    <x v="1"/>
    <n v="47241.27"/>
    <x v="1"/>
    <n v="33674.730000000003"/>
    <n v="0.41616899006376989"/>
    <n v="0.58383100993623016"/>
  </r>
  <r>
    <x v="3"/>
    <n v="51.02"/>
    <x v="1"/>
    <x v="19"/>
    <n v="362434"/>
    <x v="5"/>
    <n v="899"/>
    <x v="2"/>
    <n v="53.82"/>
    <x v="0"/>
    <x v="2"/>
    <x v="0"/>
    <x v="0"/>
    <n v="213475.05"/>
    <x v="3"/>
    <n v="148958.95000000001"/>
    <n v="0.4109960710087906"/>
    <n v="0.58900392899120935"/>
  </r>
  <r>
    <x v="0"/>
    <n v="7.05"/>
    <x v="6"/>
    <x v="24"/>
    <n v="236836"/>
    <x v="4"/>
    <n v="832"/>
    <x v="1"/>
    <n v="70.849999999999994"/>
    <x v="1"/>
    <x v="0"/>
    <x v="2"/>
    <x v="1"/>
    <n v="164819.57"/>
    <x v="0"/>
    <n v="72016.429999999993"/>
    <n v="0.30407720954584605"/>
    <n v="0.69592279045415395"/>
  </r>
  <r>
    <x v="8"/>
    <n v="52.46"/>
    <x v="6"/>
    <x v="24"/>
    <n v="106028"/>
    <x v="5"/>
    <n v="148"/>
    <x v="2"/>
    <n v="49.22"/>
    <x v="0"/>
    <x v="0"/>
    <x v="0"/>
    <x v="1"/>
    <n v="62485.99"/>
    <x v="3"/>
    <n v="43542.01"/>
    <n v="0.41066520164484854"/>
    <n v="0.58933479835515146"/>
  </r>
  <r>
    <x v="2"/>
    <n v="26.25"/>
    <x v="6"/>
    <x v="10"/>
    <n v="364592"/>
    <x v="7"/>
    <n v="170"/>
    <x v="2"/>
    <n v="38.86"/>
    <x v="1"/>
    <x v="0"/>
    <x v="1"/>
    <x v="0"/>
    <n v="160492.29"/>
    <x v="3"/>
    <n v="204099.71"/>
    <n v="0.55980304011058934"/>
    <n v="0.44019695988941066"/>
  </r>
  <r>
    <x v="4"/>
    <n v="50.06"/>
    <x v="2"/>
    <x v="34"/>
    <n v="397899"/>
    <x v="1"/>
    <n v="801"/>
    <x v="2"/>
    <n v="38.54"/>
    <x v="1"/>
    <x v="6"/>
    <x v="2"/>
    <x v="0"/>
    <n v="280520.36"/>
    <x v="3"/>
    <n v="117378.64000000001"/>
    <n v="0.29499606684108282"/>
    <n v="0.70500393315891718"/>
  </r>
  <r>
    <x v="6"/>
    <n v="58.26"/>
    <x v="5"/>
    <x v="9"/>
    <n v="183627"/>
    <x v="2"/>
    <n v="737"/>
    <x v="2"/>
    <n v="48.9"/>
    <x v="1"/>
    <x v="6"/>
    <x v="2"/>
    <x v="0"/>
    <n v="140281.04999999999"/>
    <x v="2"/>
    <n v="43345.950000000012"/>
    <n v="0.23605433841428555"/>
    <n v="0.76394566158571442"/>
  </r>
  <r>
    <x v="4"/>
    <n v="58.31"/>
    <x v="0"/>
    <x v="29"/>
    <n v="390904"/>
    <x v="5"/>
    <n v="235"/>
    <x v="0"/>
    <n v="65.930000000000007"/>
    <x v="2"/>
    <x v="5"/>
    <x v="2"/>
    <x v="1"/>
    <n v="225448.76"/>
    <x v="1"/>
    <n v="165455.24"/>
    <n v="0.42326310296134084"/>
    <n v="0.57673689703865916"/>
  </r>
  <r>
    <x v="2"/>
    <n v="10.49"/>
    <x v="6"/>
    <x v="24"/>
    <n v="60333"/>
    <x v="1"/>
    <n v="898"/>
    <x v="1"/>
    <n v="98.32"/>
    <x v="0"/>
    <x v="0"/>
    <x v="1"/>
    <x v="1"/>
    <n v="25574.42"/>
    <x v="3"/>
    <n v="34758.58"/>
    <n v="0.57611224371405367"/>
    <n v="0.42388775628594633"/>
  </r>
  <r>
    <x v="7"/>
    <n v="39.58"/>
    <x v="5"/>
    <x v="13"/>
    <n v="87841"/>
    <x v="6"/>
    <n v="591"/>
    <x v="2"/>
    <n v="36.08"/>
    <x v="2"/>
    <x v="9"/>
    <x v="2"/>
    <x v="0"/>
    <n v="39493.449999999997"/>
    <x v="0"/>
    <n v="48347.55"/>
    <n v="0.55039844719436259"/>
    <n v="0.44960155280563741"/>
  </r>
  <r>
    <x v="2"/>
    <n v="31.6"/>
    <x v="6"/>
    <x v="33"/>
    <n v="352618"/>
    <x v="4"/>
    <n v="585"/>
    <x v="2"/>
    <n v="54.41"/>
    <x v="2"/>
    <x v="0"/>
    <x v="0"/>
    <x v="1"/>
    <n v="210982.5"/>
    <x v="1"/>
    <n v="141635.5"/>
    <n v="0.40166837767782698"/>
    <n v="0.59833162232217296"/>
  </r>
  <r>
    <x v="2"/>
    <n v="33.18"/>
    <x v="7"/>
    <x v="28"/>
    <n v="167497"/>
    <x v="7"/>
    <n v="768"/>
    <x v="2"/>
    <n v="33.11"/>
    <x v="1"/>
    <x v="4"/>
    <x v="2"/>
    <x v="1"/>
    <n v="75685.11"/>
    <x v="3"/>
    <n v="91811.89"/>
    <n v="0.54814050400902703"/>
    <n v="0.45185949599097297"/>
  </r>
  <r>
    <x v="1"/>
    <n v="71.12"/>
    <x v="3"/>
    <x v="14"/>
    <n v="350879"/>
    <x v="3"/>
    <n v="773"/>
    <x v="0"/>
    <n v="99.82"/>
    <x v="0"/>
    <x v="1"/>
    <x v="2"/>
    <x v="0"/>
    <n v="150970.32999999999"/>
    <x v="2"/>
    <n v="199908.67"/>
    <n v="0.56973677535560696"/>
    <n v="0.43026322464439304"/>
  </r>
  <r>
    <x v="7"/>
    <n v="44.45"/>
    <x v="0"/>
    <x v="39"/>
    <n v="371817"/>
    <x v="5"/>
    <n v="184"/>
    <x v="1"/>
    <n v="68.319999999999993"/>
    <x v="1"/>
    <x v="0"/>
    <x v="0"/>
    <x v="0"/>
    <n v="176380.2"/>
    <x v="2"/>
    <n v="195436.79999999999"/>
    <n v="0.52562631617166511"/>
    <n v="0.47437368382833495"/>
  </r>
  <r>
    <x v="1"/>
    <n v="28.85"/>
    <x v="0"/>
    <x v="6"/>
    <n v="193858"/>
    <x v="3"/>
    <n v="621"/>
    <x v="0"/>
    <n v="70.260000000000005"/>
    <x v="0"/>
    <x v="4"/>
    <x v="1"/>
    <x v="0"/>
    <n v="132663.16"/>
    <x v="0"/>
    <n v="61194.84"/>
    <n v="0.31566837582147755"/>
    <n v="0.68433162417852245"/>
  </r>
  <r>
    <x v="1"/>
    <n v="28.88"/>
    <x v="4"/>
    <x v="16"/>
    <n v="367449"/>
    <x v="1"/>
    <n v="957"/>
    <x v="2"/>
    <n v="34.32"/>
    <x v="1"/>
    <x v="0"/>
    <x v="0"/>
    <x v="0"/>
    <n v="244041.65"/>
    <x v="3"/>
    <n v="123407.35"/>
    <n v="0.33584892053046816"/>
    <n v="0.66415107946953178"/>
  </r>
  <r>
    <x v="2"/>
    <n v="38.44"/>
    <x v="5"/>
    <x v="15"/>
    <n v="110183"/>
    <x v="1"/>
    <n v="948"/>
    <x v="2"/>
    <n v="29.14"/>
    <x v="1"/>
    <x v="2"/>
    <x v="2"/>
    <x v="1"/>
    <n v="77592.06"/>
    <x v="3"/>
    <n v="32590.940000000002"/>
    <n v="0.29578918707967655"/>
    <n v="0.70421081292032339"/>
  </r>
  <r>
    <x v="0"/>
    <n v="47.76"/>
    <x v="3"/>
    <x v="14"/>
    <n v="291934"/>
    <x v="5"/>
    <n v="240"/>
    <x v="0"/>
    <n v="94.51"/>
    <x v="0"/>
    <x v="3"/>
    <x v="1"/>
    <x v="0"/>
    <n v="202057.73"/>
    <x v="2"/>
    <n v="89876.26999999999"/>
    <n v="0.30786503113717478"/>
    <n v="0.69213496886282522"/>
  </r>
  <r>
    <x v="0"/>
    <n v="15.38"/>
    <x v="4"/>
    <x v="16"/>
    <n v="105713"/>
    <x v="9"/>
    <n v="831"/>
    <x v="2"/>
    <n v="41.52"/>
    <x v="1"/>
    <x v="0"/>
    <x v="2"/>
    <x v="1"/>
    <n v="52213.78"/>
    <x v="0"/>
    <n v="53499.22"/>
    <n v="0.50607985772799946"/>
    <n v="0.4939201422720006"/>
  </r>
  <r>
    <x v="0"/>
    <n v="40.380000000000003"/>
    <x v="1"/>
    <x v="26"/>
    <n v="397368"/>
    <x v="9"/>
    <n v="869"/>
    <x v="1"/>
    <n v="96.33"/>
    <x v="0"/>
    <x v="0"/>
    <x v="1"/>
    <x v="0"/>
    <n v="232785.8"/>
    <x v="3"/>
    <n v="164582.20000000001"/>
    <n v="0.41418080972801036"/>
    <n v="0.5858191902719897"/>
  </r>
  <r>
    <x v="8"/>
    <n v="23.88"/>
    <x v="4"/>
    <x v="18"/>
    <n v="392966"/>
    <x v="9"/>
    <n v="878"/>
    <x v="2"/>
    <n v="36.01"/>
    <x v="1"/>
    <x v="1"/>
    <x v="0"/>
    <x v="0"/>
    <n v="284829.08"/>
    <x v="0"/>
    <n v="108136.91999999998"/>
    <n v="0.27518136429105822"/>
    <n v="0.72481863570894178"/>
  </r>
  <r>
    <x v="7"/>
    <n v="33.39"/>
    <x v="3"/>
    <x v="7"/>
    <n v="113469"/>
    <x v="5"/>
    <n v="935"/>
    <x v="0"/>
    <n v="67.64"/>
    <x v="2"/>
    <x v="5"/>
    <x v="2"/>
    <x v="0"/>
    <n v="78278.94"/>
    <x v="2"/>
    <n v="35190.06"/>
    <n v="0.31012928641302911"/>
    <n v="0.68987071358697094"/>
  </r>
  <r>
    <x v="9"/>
    <n v="23.2"/>
    <x v="4"/>
    <x v="22"/>
    <n v="188419"/>
    <x v="9"/>
    <n v="584"/>
    <x v="2"/>
    <n v="35.97"/>
    <x v="2"/>
    <x v="1"/>
    <x v="2"/>
    <x v="0"/>
    <n v="129182.78"/>
    <x v="0"/>
    <n v="59236.22"/>
    <n v="0.31438559805539784"/>
    <n v="0.68561440194460221"/>
  </r>
  <r>
    <x v="1"/>
    <n v="11.67"/>
    <x v="1"/>
    <x v="25"/>
    <n v="102626"/>
    <x v="1"/>
    <n v="147"/>
    <x v="0"/>
    <n v="88.84"/>
    <x v="0"/>
    <x v="2"/>
    <x v="1"/>
    <x v="0"/>
    <n v="42684.65"/>
    <x v="1"/>
    <n v="59941.35"/>
    <n v="0.58407567283144624"/>
    <n v="0.41592432716855376"/>
  </r>
  <r>
    <x v="2"/>
    <n v="30.36"/>
    <x v="4"/>
    <x v="12"/>
    <n v="231107"/>
    <x v="4"/>
    <n v="911"/>
    <x v="2"/>
    <n v="56.68"/>
    <x v="1"/>
    <x v="0"/>
    <x v="2"/>
    <x v="1"/>
    <n v="156929.38"/>
    <x v="0"/>
    <n v="74177.62"/>
    <n v="0.32096656527063222"/>
    <n v="0.67903343472936784"/>
  </r>
  <r>
    <x v="7"/>
    <n v="70.45"/>
    <x v="0"/>
    <x v="35"/>
    <n v="169376"/>
    <x v="3"/>
    <n v="820"/>
    <x v="1"/>
    <n v="66.650000000000006"/>
    <x v="1"/>
    <x v="4"/>
    <x v="0"/>
    <x v="1"/>
    <n v="122257.54"/>
    <x v="3"/>
    <n v="47118.460000000006"/>
    <n v="0.27818852730020788"/>
    <n v="0.72181147269979218"/>
  </r>
  <r>
    <x v="3"/>
    <n v="29.25"/>
    <x v="2"/>
    <x v="8"/>
    <n v="300253"/>
    <x v="0"/>
    <n v="391"/>
    <x v="1"/>
    <n v="82.04"/>
    <x v="2"/>
    <x v="2"/>
    <x v="0"/>
    <x v="0"/>
    <n v="127477.35"/>
    <x v="3"/>
    <n v="172775.65"/>
    <n v="0.57543355103862404"/>
    <n v="0.42456644896137591"/>
  </r>
  <r>
    <x v="7"/>
    <n v="74.760000000000005"/>
    <x v="7"/>
    <x v="17"/>
    <n v="250388"/>
    <x v="5"/>
    <n v="166"/>
    <x v="2"/>
    <n v="33.090000000000003"/>
    <x v="1"/>
    <x v="8"/>
    <x v="0"/>
    <x v="1"/>
    <n v="174810.15"/>
    <x v="2"/>
    <n v="75577.850000000006"/>
    <n v="0.30184293975749638"/>
    <n v="0.69815706024250357"/>
  </r>
  <r>
    <x v="7"/>
    <n v="50.47"/>
    <x v="7"/>
    <x v="30"/>
    <n v="147773"/>
    <x v="4"/>
    <n v="375"/>
    <x v="0"/>
    <n v="73.48"/>
    <x v="0"/>
    <x v="0"/>
    <x v="0"/>
    <x v="1"/>
    <n v="101806.81"/>
    <x v="3"/>
    <n v="45966.19"/>
    <n v="0.31105946282473795"/>
    <n v="0.68894053717526205"/>
  </r>
  <r>
    <x v="2"/>
    <n v="14.56"/>
    <x v="5"/>
    <x v="9"/>
    <n v="304954"/>
    <x v="4"/>
    <n v="127"/>
    <x v="2"/>
    <n v="48.68"/>
    <x v="2"/>
    <x v="0"/>
    <x v="1"/>
    <x v="0"/>
    <n v="145874.41"/>
    <x v="2"/>
    <n v="159079.59"/>
    <n v="0.52165110147759985"/>
    <n v="0.47834889852240009"/>
  </r>
  <r>
    <x v="0"/>
    <n v="59.02"/>
    <x v="0"/>
    <x v="6"/>
    <n v="187208"/>
    <x v="0"/>
    <n v="364"/>
    <x v="2"/>
    <n v="31.11"/>
    <x v="2"/>
    <x v="2"/>
    <x v="1"/>
    <x v="1"/>
    <n v="111025.21"/>
    <x v="1"/>
    <n v="76182.789999999994"/>
    <n v="0.40694195760864915"/>
    <n v="0.59305804239135085"/>
  </r>
  <r>
    <x v="6"/>
    <n v="48.8"/>
    <x v="2"/>
    <x v="2"/>
    <n v="106414"/>
    <x v="9"/>
    <n v="959"/>
    <x v="0"/>
    <n v="97.78"/>
    <x v="0"/>
    <x v="1"/>
    <x v="0"/>
    <x v="1"/>
    <n v="50928.160000000003"/>
    <x v="0"/>
    <n v="55485.84"/>
    <n v="0.5214148514293232"/>
    <n v="0.4785851485706768"/>
  </r>
  <r>
    <x v="0"/>
    <n v="48.59"/>
    <x v="6"/>
    <x v="21"/>
    <n v="236260"/>
    <x v="3"/>
    <n v="650"/>
    <x v="0"/>
    <n v="75.989999999999995"/>
    <x v="0"/>
    <x v="1"/>
    <x v="2"/>
    <x v="0"/>
    <n v="140255.94"/>
    <x v="3"/>
    <n v="96004.06"/>
    <n v="0.40634919156861082"/>
    <n v="0.59365080843138918"/>
  </r>
  <r>
    <x v="8"/>
    <n v="59.12"/>
    <x v="1"/>
    <x v="26"/>
    <n v="351191"/>
    <x v="7"/>
    <n v="269"/>
    <x v="1"/>
    <n v="62.48"/>
    <x v="1"/>
    <x v="7"/>
    <x v="1"/>
    <x v="0"/>
    <n v="209443.43"/>
    <x v="2"/>
    <n v="141747.57"/>
    <n v="0.40361959731314301"/>
    <n v="0.59638040268685699"/>
  </r>
  <r>
    <x v="7"/>
    <n v="58.02"/>
    <x v="5"/>
    <x v="5"/>
    <n v="365236"/>
    <x v="6"/>
    <n v="299"/>
    <x v="1"/>
    <n v="94.91"/>
    <x v="0"/>
    <x v="4"/>
    <x v="2"/>
    <x v="1"/>
    <n v="174083.37"/>
    <x v="3"/>
    <n v="191152.63"/>
    <n v="0.52336743913524408"/>
    <n v="0.47663256086475592"/>
  </r>
  <r>
    <x v="0"/>
    <n v="7.41"/>
    <x v="3"/>
    <x v="3"/>
    <n v="161619"/>
    <x v="8"/>
    <n v="196"/>
    <x v="0"/>
    <n v="80.02"/>
    <x v="1"/>
    <x v="2"/>
    <x v="1"/>
    <x v="1"/>
    <n v="72742.27"/>
    <x v="1"/>
    <n v="88876.73"/>
    <n v="0.54991510899089835"/>
    <n v="0.45008489100910165"/>
  </r>
  <r>
    <x v="1"/>
    <n v="71.95"/>
    <x v="6"/>
    <x v="10"/>
    <n v="270064"/>
    <x v="7"/>
    <n v="819"/>
    <x v="0"/>
    <n v="81.709999999999994"/>
    <x v="2"/>
    <x v="7"/>
    <x v="1"/>
    <x v="0"/>
    <n v="111883.64"/>
    <x v="3"/>
    <n v="158180.35999999999"/>
    <n v="0.58571434919130272"/>
    <n v="0.41428565080869717"/>
  </r>
  <r>
    <x v="0"/>
    <n v="46.81"/>
    <x v="2"/>
    <x v="34"/>
    <n v="286905"/>
    <x v="2"/>
    <n v="152"/>
    <x v="0"/>
    <n v="64.959999999999994"/>
    <x v="0"/>
    <x v="0"/>
    <x v="2"/>
    <x v="0"/>
    <n v="218666.45"/>
    <x v="1"/>
    <n v="68238.549999999988"/>
    <n v="0.2378437113330196"/>
    <n v="0.76215628866698037"/>
  </r>
  <r>
    <x v="0"/>
    <n v="43.8"/>
    <x v="0"/>
    <x v="29"/>
    <n v="273410"/>
    <x v="3"/>
    <n v="506"/>
    <x v="1"/>
    <n v="71.930000000000007"/>
    <x v="1"/>
    <x v="4"/>
    <x v="0"/>
    <x v="0"/>
    <n v="133184.92000000001"/>
    <x v="3"/>
    <n v="140225.07999999999"/>
    <n v="0.51287473025858599"/>
    <n v="0.48712526974141401"/>
  </r>
  <r>
    <x v="9"/>
    <n v="20.18"/>
    <x v="6"/>
    <x v="31"/>
    <n v="296922"/>
    <x v="5"/>
    <n v="679"/>
    <x v="0"/>
    <n v="67.709999999999994"/>
    <x v="0"/>
    <x v="9"/>
    <x v="2"/>
    <x v="1"/>
    <n v="127192.84"/>
    <x v="0"/>
    <n v="169729.16"/>
    <n v="0.5716287779282101"/>
    <n v="0.4283712220717899"/>
  </r>
  <r>
    <x v="5"/>
    <n v="47.71"/>
    <x v="7"/>
    <x v="36"/>
    <n v="293723"/>
    <x v="4"/>
    <n v="328"/>
    <x v="1"/>
    <n v="83.15"/>
    <x v="0"/>
    <x v="0"/>
    <x v="1"/>
    <x v="0"/>
    <n v="159374.23000000001"/>
    <x v="1"/>
    <n v="134348.76999999999"/>
    <n v="0.45739955672521387"/>
    <n v="0.54260044327478618"/>
  </r>
  <r>
    <x v="8"/>
    <n v="10.6"/>
    <x v="2"/>
    <x v="34"/>
    <n v="370074"/>
    <x v="7"/>
    <n v="895"/>
    <x v="1"/>
    <n v="80.650000000000006"/>
    <x v="0"/>
    <x v="0"/>
    <x v="0"/>
    <x v="1"/>
    <n v="288539.25"/>
    <x v="2"/>
    <n v="81534.75"/>
    <n v="0.22032012516415636"/>
    <n v="0.77967987483584367"/>
  </r>
  <r>
    <x v="9"/>
    <n v="7.44"/>
    <x v="5"/>
    <x v="9"/>
    <n v="355292"/>
    <x v="3"/>
    <n v="753"/>
    <x v="2"/>
    <n v="48.04"/>
    <x v="2"/>
    <x v="4"/>
    <x v="2"/>
    <x v="1"/>
    <n v="274093.46999999997"/>
    <x v="0"/>
    <n v="81198.530000000028"/>
    <n v="0.22854027110095365"/>
    <n v="0.77145972889904635"/>
  </r>
  <r>
    <x v="4"/>
    <n v="73.08"/>
    <x v="7"/>
    <x v="36"/>
    <n v="253988"/>
    <x v="2"/>
    <n v="731"/>
    <x v="0"/>
    <n v="82.36"/>
    <x v="0"/>
    <x v="3"/>
    <x v="1"/>
    <x v="1"/>
    <n v="151715.45000000001"/>
    <x v="3"/>
    <n v="102272.54999999999"/>
    <n v="0.40266685827676896"/>
    <n v="0.59733314172323104"/>
  </r>
  <r>
    <x v="4"/>
    <n v="56.01"/>
    <x v="3"/>
    <x v="14"/>
    <n v="256045"/>
    <x v="2"/>
    <n v="115"/>
    <x v="1"/>
    <n v="77.52"/>
    <x v="0"/>
    <x v="3"/>
    <x v="2"/>
    <x v="1"/>
    <n v="157557.62"/>
    <x v="1"/>
    <n v="98487.38"/>
    <n v="0.38464871409322582"/>
    <n v="0.61535128590677424"/>
  </r>
  <r>
    <x v="1"/>
    <n v="17.54"/>
    <x v="5"/>
    <x v="13"/>
    <n v="57062"/>
    <x v="4"/>
    <n v="365"/>
    <x v="0"/>
    <n v="79.77"/>
    <x v="0"/>
    <x v="0"/>
    <x v="0"/>
    <x v="1"/>
    <n v="24058.31"/>
    <x v="2"/>
    <n v="33003.69"/>
    <n v="0.57838298692650103"/>
    <n v="0.42161701307349903"/>
  </r>
  <r>
    <x v="7"/>
    <n v="38.229999999999997"/>
    <x v="0"/>
    <x v="35"/>
    <n v="183782"/>
    <x v="8"/>
    <n v="119"/>
    <x v="2"/>
    <n v="33.64"/>
    <x v="0"/>
    <x v="7"/>
    <x v="1"/>
    <x v="1"/>
    <n v="112582.16"/>
    <x v="2"/>
    <n v="71199.839999999997"/>
    <n v="0.38741465431870364"/>
    <n v="0.6125853456812963"/>
  </r>
  <r>
    <x v="6"/>
    <n v="58.22"/>
    <x v="1"/>
    <x v="26"/>
    <n v="192971"/>
    <x v="6"/>
    <n v="857"/>
    <x v="1"/>
    <n v="75.67"/>
    <x v="0"/>
    <x v="3"/>
    <x v="2"/>
    <x v="0"/>
    <n v="151788.57"/>
    <x v="0"/>
    <n v="41182.429999999993"/>
    <n v="0.21341253348948802"/>
    <n v="0.78658746651051192"/>
  </r>
  <r>
    <x v="6"/>
    <n v="40.64"/>
    <x v="7"/>
    <x v="36"/>
    <n v="81705"/>
    <x v="6"/>
    <n v="276"/>
    <x v="1"/>
    <n v="65.84"/>
    <x v="1"/>
    <x v="0"/>
    <x v="0"/>
    <x v="0"/>
    <n v="56200.54"/>
    <x v="1"/>
    <n v="25504.46"/>
    <n v="0.31215298941313258"/>
    <n v="0.68784701058686737"/>
  </r>
  <r>
    <x v="9"/>
    <n v="74.06"/>
    <x v="7"/>
    <x v="23"/>
    <n v="342958"/>
    <x v="1"/>
    <n v="885"/>
    <x v="1"/>
    <n v="69.900000000000006"/>
    <x v="1"/>
    <x v="2"/>
    <x v="2"/>
    <x v="0"/>
    <n v="168843.81"/>
    <x v="3"/>
    <n v="174114.19"/>
    <n v="0.5076837105418156"/>
    <n v="0.4923162894581844"/>
  </r>
  <r>
    <x v="1"/>
    <n v="53.74"/>
    <x v="2"/>
    <x v="8"/>
    <n v="358274"/>
    <x v="4"/>
    <n v="285"/>
    <x v="2"/>
    <n v="26.81"/>
    <x v="1"/>
    <x v="0"/>
    <x v="1"/>
    <x v="1"/>
    <n v="178812.37"/>
    <x v="3"/>
    <n v="179461.63"/>
    <n v="0.5009060942183915"/>
    <n v="0.49909390578160845"/>
  </r>
  <r>
    <x v="0"/>
    <n v="58.43"/>
    <x v="4"/>
    <x v="4"/>
    <n v="166408"/>
    <x v="6"/>
    <n v="561"/>
    <x v="1"/>
    <n v="88.46"/>
    <x v="1"/>
    <x v="1"/>
    <x v="1"/>
    <x v="0"/>
    <n v="71846.12"/>
    <x v="2"/>
    <n v="94561.88"/>
    <n v="0.56825320898033749"/>
    <n v="0.43174679101966251"/>
  </r>
  <r>
    <x v="1"/>
    <n v="79.97"/>
    <x v="3"/>
    <x v="14"/>
    <n v="261522"/>
    <x v="3"/>
    <n v="574"/>
    <x v="0"/>
    <n v="75.39"/>
    <x v="0"/>
    <x v="0"/>
    <x v="1"/>
    <x v="0"/>
    <n v="142784.81"/>
    <x v="1"/>
    <n v="118737.19"/>
    <n v="0.45402371502206318"/>
    <n v="0.54597628497793682"/>
  </r>
  <r>
    <x v="7"/>
    <n v="74.900000000000006"/>
    <x v="4"/>
    <x v="16"/>
    <n v="371922"/>
    <x v="7"/>
    <n v="879"/>
    <x v="2"/>
    <n v="37.340000000000003"/>
    <x v="0"/>
    <x v="7"/>
    <x v="1"/>
    <x v="0"/>
    <n v="247943.78"/>
    <x v="0"/>
    <n v="123978.22"/>
    <n v="0.33334467979845239"/>
    <n v="0.66665532020154761"/>
  </r>
  <r>
    <x v="2"/>
    <n v="62.93"/>
    <x v="4"/>
    <x v="16"/>
    <n v="366511"/>
    <x v="0"/>
    <n v="899"/>
    <x v="2"/>
    <n v="41.69"/>
    <x v="1"/>
    <x v="1"/>
    <x v="0"/>
    <x v="1"/>
    <n v="176483.45"/>
    <x v="3"/>
    <n v="190027.55"/>
    <n v="0.51847707162950085"/>
    <n v="0.48152292837049915"/>
  </r>
  <r>
    <x v="4"/>
    <n v="61.03"/>
    <x v="6"/>
    <x v="24"/>
    <n v="324472"/>
    <x v="2"/>
    <n v="393"/>
    <x v="0"/>
    <n v="64.569999999999993"/>
    <x v="1"/>
    <x v="4"/>
    <x v="1"/>
    <x v="1"/>
    <n v="145692.19"/>
    <x v="3"/>
    <n v="178779.81"/>
    <n v="0.55098686481422121"/>
    <n v="0.44901313518577873"/>
  </r>
  <r>
    <x v="5"/>
    <n v="37.549999999999997"/>
    <x v="7"/>
    <x v="28"/>
    <n v="294171"/>
    <x v="9"/>
    <n v="544"/>
    <x v="1"/>
    <n v="69.680000000000007"/>
    <x v="1"/>
    <x v="0"/>
    <x v="2"/>
    <x v="0"/>
    <n v="206483.71"/>
    <x v="3"/>
    <n v="87687.290000000008"/>
    <n v="0.29808271379571749"/>
    <n v="0.70191728620428251"/>
  </r>
  <r>
    <x v="9"/>
    <n v="18.68"/>
    <x v="5"/>
    <x v="9"/>
    <n v="52194"/>
    <x v="3"/>
    <n v="889"/>
    <x v="1"/>
    <n v="88.98"/>
    <x v="0"/>
    <x v="4"/>
    <x v="2"/>
    <x v="1"/>
    <n v="22586.01"/>
    <x v="1"/>
    <n v="29607.99"/>
    <n v="0.56726807679043567"/>
    <n v="0.43273192320956427"/>
  </r>
  <r>
    <x v="1"/>
    <n v="63.58"/>
    <x v="1"/>
    <x v="1"/>
    <n v="77479"/>
    <x v="1"/>
    <n v="415"/>
    <x v="0"/>
    <n v="94.26"/>
    <x v="0"/>
    <x v="6"/>
    <x v="0"/>
    <x v="0"/>
    <n v="49487.32"/>
    <x v="1"/>
    <n v="27991.68"/>
    <n v="0.36128086320164177"/>
    <n v="0.63871913679835823"/>
  </r>
  <r>
    <x v="7"/>
    <n v="28.41"/>
    <x v="0"/>
    <x v="39"/>
    <n v="168146"/>
    <x v="4"/>
    <n v="558"/>
    <x v="0"/>
    <n v="63.5"/>
    <x v="1"/>
    <x v="0"/>
    <x v="1"/>
    <x v="0"/>
    <n v="99308.26"/>
    <x v="2"/>
    <n v="68837.740000000005"/>
    <n v="0.40939267065526391"/>
    <n v="0.59060732934473614"/>
  </r>
  <r>
    <x v="9"/>
    <n v="66.239999999999995"/>
    <x v="0"/>
    <x v="0"/>
    <n v="360307"/>
    <x v="5"/>
    <n v="546"/>
    <x v="1"/>
    <n v="91.49"/>
    <x v="2"/>
    <x v="5"/>
    <x v="1"/>
    <x v="1"/>
    <n v="242131.77"/>
    <x v="0"/>
    <n v="118175.23000000001"/>
    <n v="0.32798482960364361"/>
    <n v="0.67201517039635639"/>
  </r>
  <r>
    <x v="7"/>
    <n v="14.5"/>
    <x v="5"/>
    <x v="15"/>
    <n v="74095"/>
    <x v="2"/>
    <n v="965"/>
    <x v="1"/>
    <n v="90.34"/>
    <x v="0"/>
    <x v="2"/>
    <x v="2"/>
    <x v="0"/>
    <n v="39564.449999999997"/>
    <x v="2"/>
    <n v="34530.550000000003"/>
    <n v="0.4660307713071058"/>
    <n v="0.5339692286928942"/>
  </r>
  <r>
    <x v="5"/>
    <n v="70.849999999999994"/>
    <x v="6"/>
    <x v="31"/>
    <n v="298723"/>
    <x v="2"/>
    <n v="745"/>
    <x v="0"/>
    <n v="82.02"/>
    <x v="1"/>
    <x v="6"/>
    <x v="0"/>
    <x v="1"/>
    <n v="208445.45"/>
    <x v="0"/>
    <n v="90277.549999999988"/>
    <n v="0.30221158062820735"/>
    <n v="0.69778841937179259"/>
  </r>
  <r>
    <x v="9"/>
    <n v="39.74"/>
    <x v="6"/>
    <x v="21"/>
    <n v="387348"/>
    <x v="0"/>
    <n v="235"/>
    <x v="1"/>
    <n v="96.65"/>
    <x v="2"/>
    <x v="2"/>
    <x v="1"/>
    <x v="0"/>
    <n v="194453.4"/>
    <x v="0"/>
    <n v="192894.6"/>
    <n v="0.49798785588153288"/>
    <n v="0.50201214411846706"/>
  </r>
  <r>
    <x v="1"/>
    <n v="74.87"/>
    <x v="5"/>
    <x v="13"/>
    <n v="127337"/>
    <x v="1"/>
    <n v="575"/>
    <x v="2"/>
    <n v="41.08"/>
    <x v="1"/>
    <x v="0"/>
    <x v="1"/>
    <x v="1"/>
    <n v="85987.59"/>
    <x v="1"/>
    <n v="41349.410000000003"/>
    <n v="0.32472423568954822"/>
    <n v="0.67527576431045178"/>
  </r>
  <r>
    <x v="9"/>
    <n v="33.729999999999997"/>
    <x v="1"/>
    <x v="25"/>
    <n v="277137"/>
    <x v="0"/>
    <n v="281"/>
    <x v="1"/>
    <n v="62.05"/>
    <x v="0"/>
    <x v="1"/>
    <x v="0"/>
    <x v="0"/>
    <n v="188778.56"/>
    <x v="3"/>
    <n v="88358.44"/>
    <n v="0.31882585147418063"/>
    <n v="0.68117414852581937"/>
  </r>
  <r>
    <x v="1"/>
    <n v="77.150000000000006"/>
    <x v="7"/>
    <x v="30"/>
    <n v="184462"/>
    <x v="8"/>
    <n v="164"/>
    <x v="1"/>
    <n v="63.06"/>
    <x v="1"/>
    <x v="0"/>
    <x v="0"/>
    <x v="1"/>
    <n v="85499.66"/>
    <x v="1"/>
    <n v="98962.34"/>
    <n v="0.53649174355693852"/>
    <n v="0.46350825644306148"/>
  </r>
  <r>
    <x v="7"/>
    <n v="61.64"/>
    <x v="5"/>
    <x v="20"/>
    <n v="168972"/>
    <x v="5"/>
    <n v="143"/>
    <x v="1"/>
    <n v="90.33"/>
    <x v="0"/>
    <x v="9"/>
    <x v="1"/>
    <x v="0"/>
    <n v="80752.89"/>
    <x v="2"/>
    <n v="88219.11"/>
    <n v="0.52209306867409988"/>
    <n v="0.47790693132590012"/>
  </r>
  <r>
    <x v="7"/>
    <n v="42.46"/>
    <x v="6"/>
    <x v="24"/>
    <n v="293621"/>
    <x v="4"/>
    <n v="147"/>
    <x v="1"/>
    <n v="62.64"/>
    <x v="0"/>
    <x v="0"/>
    <x v="2"/>
    <x v="1"/>
    <n v="165590.94"/>
    <x v="2"/>
    <n v="128030.06"/>
    <n v="0.43603849860875071"/>
    <n v="0.56396150139124923"/>
  </r>
  <r>
    <x v="6"/>
    <n v="77.08"/>
    <x v="3"/>
    <x v="3"/>
    <n v="257641"/>
    <x v="5"/>
    <n v="147"/>
    <x v="1"/>
    <n v="65.900000000000006"/>
    <x v="2"/>
    <x v="5"/>
    <x v="0"/>
    <x v="1"/>
    <n v="135210.20000000001"/>
    <x v="3"/>
    <n v="122430.79999999999"/>
    <n v="0.47519921130565396"/>
    <n v="0.5248007886943461"/>
  </r>
  <r>
    <x v="7"/>
    <n v="15.28"/>
    <x v="3"/>
    <x v="14"/>
    <n v="171730"/>
    <x v="0"/>
    <n v="160"/>
    <x v="1"/>
    <n v="93.39"/>
    <x v="2"/>
    <x v="2"/>
    <x v="1"/>
    <x v="0"/>
    <n v="91205.69"/>
    <x v="1"/>
    <n v="80524.31"/>
    <n v="0.46890065800966635"/>
    <n v="0.53109934199033371"/>
  </r>
  <r>
    <x v="1"/>
    <n v="26.16"/>
    <x v="5"/>
    <x v="5"/>
    <n v="209493"/>
    <x v="3"/>
    <n v="691"/>
    <x v="1"/>
    <n v="63.73"/>
    <x v="0"/>
    <x v="4"/>
    <x v="2"/>
    <x v="1"/>
    <n v="97216.82"/>
    <x v="0"/>
    <n v="112276.18"/>
    <n v="0.53594239425660994"/>
    <n v="0.46405760574339"/>
  </r>
  <r>
    <x v="8"/>
    <n v="5.08"/>
    <x v="3"/>
    <x v="7"/>
    <n v="390648"/>
    <x v="6"/>
    <n v="223"/>
    <x v="1"/>
    <n v="80.510000000000005"/>
    <x v="0"/>
    <x v="7"/>
    <x v="0"/>
    <x v="1"/>
    <n v="290525.37"/>
    <x v="2"/>
    <n v="100122.63"/>
    <n v="0.2562988419241875"/>
    <n v="0.7437011580758125"/>
  </r>
  <r>
    <x v="7"/>
    <n v="29.87"/>
    <x v="5"/>
    <x v="9"/>
    <n v="285795"/>
    <x v="5"/>
    <n v="586"/>
    <x v="2"/>
    <n v="34.28"/>
    <x v="0"/>
    <x v="1"/>
    <x v="1"/>
    <x v="0"/>
    <n v="119891.99"/>
    <x v="2"/>
    <n v="165903.01"/>
    <n v="0.58049654472611489"/>
    <n v="0.41950345527388516"/>
  </r>
  <r>
    <x v="2"/>
    <n v="39.28"/>
    <x v="2"/>
    <x v="38"/>
    <n v="114327"/>
    <x v="7"/>
    <n v="778"/>
    <x v="1"/>
    <n v="95.63"/>
    <x v="2"/>
    <x v="7"/>
    <x v="2"/>
    <x v="1"/>
    <n v="71189.289999999994"/>
    <x v="1"/>
    <n v="43137.710000000006"/>
    <n v="0.37731865613547111"/>
    <n v="0.62268134386452889"/>
  </r>
  <r>
    <x v="9"/>
    <n v="29.73"/>
    <x v="0"/>
    <x v="6"/>
    <n v="327137"/>
    <x v="5"/>
    <n v="663"/>
    <x v="0"/>
    <n v="60.82"/>
    <x v="0"/>
    <x v="4"/>
    <x v="1"/>
    <x v="1"/>
    <n v="234501.13"/>
    <x v="0"/>
    <n v="92635.87"/>
    <n v="0.28317148472963927"/>
    <n v="0.71682851527036073"/>
  </r>
  <r>
    <x v="6"/>
    <n v="72.319999999999993"/>
    <x v="7"/>
    <x v="28"/>
    <n v="131777"/>
    <x v="2"/>
    <n v="432"/>
    <x v="0"/>
    <n v="60.77"/>
    <x v="2"/>
    <x v="3"/>
    <x v="2"/>
    <x v="1"/>
    <n v="98274.75"/>
    <x v="0"/>
    <n v="33502.25"/>
    <n v="0.25423442634147081"/>
    <n v="0.74576557365852914"/>
  </r>
  <r>
    <x v="9"/>
    <n v="27.84"/>
    <x v="6"/>
    <x v="21"/>
    <n v="234086"/>
    <x v="6"/>
    <n v="137"/>
    <x v="1"/>
    <n v="89.43"/>
    <x v="2"/>
    <x v="9"/>
    <x v="0"/>
    <x v="0"/>
    <n v="170049.16"/>
    <x v="3"/>
    <n v="64036.84"/>
    <n v="0.27356116982647399"/>
    <n v="0.72643883017352595"/>
  </r>
  <r>
    <x v="9"/>
    <n v="75.08"/>
    <x v="7"/>
    <x v="23"/>
    <n v="171919"/>
    <x v="7"/>
    <n v="687"/>
    <x v="2"/>
    <n v="41.44"/>
    <x v="2"/>
    <x v="7"/>
    <x v="1"/>
    <x v="0"/>
    <n v="114805.66"/>
    <x v="0"/>
    <n v="57113.34"/>
    <n v="0.33221075041153098"/>
    <n v="0.66778924958846897"/>
  </r>
  <r>
    <x v="0"/>
    <n v="48.31"/>
    <x v="1"/>
    <x v="19"/>
    <n v="240191"/>
    <x v="4"/>
    <n v="377"/>
    <x v="0"/>
    <n v="90.19"/>
    <x v="0"/>
    <x v="0"/>
    <x v="1"/>
    <x v="1"/>
    <n v="100011.62"/>
    <x v="2"/>
    <n v="140179.38"/>
    <n v="0.5836162887035734"/>
    <n v="0.4163837112964266"/>
  </r>
  <r>
    <x v="8"/>
    <n v="79.27"/>
    <x v="3"/>
    <x v="14"/>
    <n v="278886"/>
    <x v="3"/>
    <n v="620"/>
    <x v="1"/>
    <n v="79.489999999999995"/>
    <x v="2"/>
    <x v="4"/>
    <x v="0"/>
    <x v="1"/>
    <n v="149827.63"/>
    <x v="3"/>
    <n v="129058.37"/>
    <n v="0.46276388918769673"/>
    <n v="0.53723611081230327"/>
  </r>
  <r>
    <x v="5"/>
    <n v="53.23"/>
    <x v="1"/>
    <x v="19"/>
    <n v="308548"/>
    <x v="9"/>
    <n v="685"/>
    <x v="1"/>
    <n v="95.37"/>
    <x v="1"/>
    <x v="0"/>
    <x v="0"/>
    <x v="0"/>
    <n v="167206.26999999999"/>
    <x v="3"/>
    <n v="141341.73000000001"/>
    <n v="0.45808668343337183"/>
    <n v="0.54191331656662822"/>
  </r>
  <r>
    <x v="8"/>
    <n v="59.05"/>
    <x v="6"/>
    <x v="21"/>
    <n v="185865"/>
    <x v="9"/>
    <n v="420"/>
    <x v="0"/>
    <n v="73.459999999999994"/>
    <x v="1"/>
    <x v="0"/>
    <x v="0"/>
    <x v="1"/>
    <n v="115247"/>
    <x v="1"/>
    <n v="70618"/>
    <n v="0.37994243133457078"/>
    <n v="0.62005756866542916"/>
  </r>
  <r>
    <x v="7"/>
    <n v="19.84"/>
    <x v="6"/>
    <x v="33"/>
    <n v="100129"/>
    <x v="8"/>
    <n v="663"/>
    <x v="1"/>
    <n v="94.37"/>
    <x v="2"/>
    <x v="8"/>
    <x v="1"/>
    <x v="0"/>
    <n v="68300.22"/>
    <x v="2"/>
    <n v="31828.78"/>
    <n v="0.31787773771834332"/>
    <n v="0.68212226228165662"/>
  </r>
  <r>
    <x v="2"/>
    <n v="78.22"/>
    <x v="1"/>
    <x v="26"/>
    <n v="270446"/>
    <x v="5"/>
    <n v="737"/>
    <x v="1"/>
    <n v="99.53"/>
    <x v="0"/>
    <x v="5"/>
    <x v="2"/>
    <x v="0"/>
    <n v="118271.07"/>
    <x v="2"/>
    <n v="152174.93"/>
    <n v="0.56268138556310687"/>
    <n v="0.43731861443689318"/>
  </r>
  <r>
    <x v="6"/>
    <n v="61.11"/>
    <x v="0"/>
    <x v="29"/>
    <n v="337722"/>
    <x v="0"/>
    <n v="119"/>
    <x v="2"/>
    <n v="41.54"/>
    <x v="2"/>
    <x v="2"/>
    <x v="1"/>
    <x v="0"/>
    <n v="214857.4"/>
    <x v="2"/>
    <n v="122864.6"/>
    <n v="0.36380395710081076"/>
    <n v="0.6361960428991893"/>
  </r>
  <r>
    <x v="8"/>
    <n v="31.31"/>
    <x v="6"/>
    <x v="10"/>
    <n v="69175"/>
    <x v="3"/>
    <n v="201"/>
    <x v="1"/>
    <n v="65.569999999999993"/>
    <x v="1"/>
    <x v="1"/>
    <x v="0"/>
    <x v="0"/>
    <n v="40460.089999999997"/>
    <x v="2"/>
    <n v="28714.910000000003"/>
    <n v="0.41510531261293826"/>
    <n v="0.58489468738706174"/>
  </r>
  <r>
    <x v="6"/>
    <n v="28.94"/>
    <x v="0"/>
    <x v="29"/>
    <n v="92547"/>
    <x v="7"/>
    <n v="180"/>
    <x v="1"/>
    <n v="66.040000000000006"/>
    <x v="0"/>
    <x v="7"/>
    <x v="1"/>
    <x v="1"/>
    <n v="68246.490000000005"/>
    <x v="2"/>
    <n v="24300.509999999995"/>
    <n v="0.26257479983143694"/>
    <n v="0.73742520016856306"/>
  </r>
  <r>
    <x v="5"/>
    <n v="54.67"/>
    <x v="6"/>
    <x v="21"/>
    <n v="365403"/>
    <x v="8"/>
    <n v="234"/>
    <x v="0"/>
    <n v="66.44"/>
    <x v="1"/>
    <x v="1"/>
    <x v="2"/>
    <x v="0"/>
    <n v="230667.09"/>
    <x v="3"/>
    <n v="134735.91"/>
    <n v="0.36873235851922398"/>
    <n v="0.63126764148077597"/>
  </r>
  <r>
    <x v="7"/>
    <n v="63.98"/>
    <x v="6"/>
    <x v="33"/>
    <n v="382368"/>
    <x v="0"/>
    <n v="149"/>
    <x v="1"/>
    <n v="93.83"/>
    <x v="0"/>
    <x v="4"/>
    <x v="0"/>
    <x v="1"/>
    <n v="176107.43"/>
    <x v="2"/>
    <n v="206260.57"/>
    <n v="0.53942947631600968"/>
    <n v="0.46057052368399026"/>
  </r>
  <r>
    <x v="9"/>
    <n v="42.75"/>
    <x v="4"/>
    <x v="18"/>
    <n v="252630"/>
    <x v="1"/>
    <n v="624"/>
    <x v="0"/>
    <n v="72.81"/>
    <x v="1"/>
    <x v="0"/>
    <x v="2"/>
    <x v="0"/>
    <n v="120012.16"/>
    <x v="2"/>
    <n v="132617.84"/>
    <n v="0.52494889759727659"/>
    <n v="0.47505110240272336"/>
  </r>
  <r>
    <x v="6"/>
    <n v="56.7"/>
    <x v="0"/>
    <x v="29"/>
    <n v="388057"/>
    <x v="9"/>
    <n v="485"/>
    <x v="0"/>
    <n v="83.64"/>
    <x v="1"/>
    <x v="1"/>
    <x v="1"/>
    <x v="0"/>
    <n v="156725.91"/>
    <x v="0"/>
    <n v="231331.09"/>
    <n v="0.59612657418884341"/>
    <n v="0.40387342581115659"/>
  </r>
  <r>
    <x v="3"/>
    <n v="70.099999999999994"/>
    <x v="4"/>
    <x v="18"/>
    <n v="171334"/>
    <x v="4"/>
    <n v="587"/>
    <x v="1"/>
    <n v="60.48"/>
    <x v="0"/>
    <x v="0"/>
    <x v="2"/>
    <x v="1"/>
    <n v="95383.12"/>
    <x v="3"/>
    <n v="75950.880000000005"/>
    <n v="0.44329134906089862"/>
    <n v="0.55670865093910138"/>
  </r>
  <r>
    <x v="9"/>
    <n v="30.37"/>
    <x v="7"/>
    <x v="23"/>
    <n v="224640"/>
    <x v="7"/>
    <n v="965"/>
    <x v="2"/>
    <n v="47.19"/>
    <x v="0"/>
    <x v="6"/>
    <x v="0"/>
    <x v="0"/>
    <n v="131696.62"/>
    <x v="3"/>
    <n v="92943.38"/>
    <n v="0.41374367877492879"/>
    <n v="0.58625632122507121"/>
  </r>
  <r>
    <x v="7"/>
    <n v="47.95"/>
    <x v="3"/>
    <x v="7"/>
    <n v="394766"/>
    <x v="9"/>
    <n v="303"/>
    <x v="2"/>
    <n v="57.33"/>
    <x v="1"/>
    <x v="1"/>
    <x v="2"/>
    <x v="0"/>
    <n v="186868.77"/>
    <x v="3"/>
    <n v="207897.23"/>
    <n v="0.52663408196247907"/>
    <n v="0.47336591803752093"/>
  </r>
  <r>
    <x v="7"/>
    <n v="51.21"/>
    <x v="6"/>
    <x v="21"/>
    <n v="353882"/>
    <x v="6"/>
    <n v="829"/>
    <x v="0"/>
    <n v="67.59"/>
    <x v="2"/>
    <x v="9"/>
    <x v="1"/>
    <x v="1"/>
    <n v="238850.19"/>
    <x v="1"/>
    <n v="115031.81"/>
    <n v="0.32505696814192303"/>
    <n v="0.67494303185807702"/>
  </r>
  <r>
    <x v="0"/>
    <n v="11.1"/>
    <x v="0"/>
    <x v="35"/>
    <n v="107186"/>
    <x v="3"/>
    <n v="981"/>
    <x v="0"/>
    <n v="90.87"/>
    <x v="0"/>
    <x v="0"/>
    <x v="0"/>
    <x v="0"/>
    <n v="74723.86"/>
    <x v="2"/>
    <n v="32462.14"/>
    <n v="0.30285802250293881"/>
    <n v="0.69714197749706119"/>
  </r>
  <r>
    <x v="3"/>
    <n v="66.650000000000006"/>
    <x v="1"/>
    <x v="25"/>
    <n v="131935"/>
    <x v="5"/>
    <n v="229"/>
    <x v="0"/>
    <n v="62.5"/>
    <x v="2"/>
    <x v="5"/>
    <x v="0"/>
    <x v="1"/>
    <n v="92073.600000000006"/>
    <x v="0"/>
    <n v="39861.399999999994"/>
    <n v="0.3021290787130026"/>
    <n v="0.69787092128699746"/>
  </r>
  <r>
    <x v="7"/>
    <n v="61.09"/>
    <x v="0"/>
    <x v="0"/>
    <n v="79352"/>
    <x v="1"/>
    <n v="781"/>
    <x v="2"/>
    <n v="44.46"/>
    <x v="0"/>
    <x v="2"/>
    <x v="2"/>
    <x v="1"/>
    <n v="45177.13"/>
    <x v="0"/>
    <n v="34174.870000000003"/>
    <n v="0.4306743371307592"/>
    <n v="0.5693256628692408"/>
  </r>
  <r>
    <x v="6"/>
    <n v="78.53"/>
    <x v="5"/>
    <x v="20"/>
    <n v="244334"/>
    <x v="7"/>
    <n v="808"/>
    <x v="2"/>
    <n v="50.55"/>
    <x v="1"/>
    <x v="4"/>
    <x v="2"/>
    <x v="1"/>
    <n v="129317.5"/>
    <x v="0"/>
    <n v="115016.5"/>
    <n v="0.47073473196526067"/>
    <n v="0.52926526803473928"/>
  </r>
  <r>
    <x v="0"/>
    <n v="69.08"/>
    <x v="7"/>
    <x v="17"/>
    <n v="116266"/>
    <x v="4"/>
    <n v="634"/>
    <x v="0"/>
    <n v="63.57"/>
    <x v="1"/>
    <x v="0"/>
    <x v="2"/>
    <x v="1"/>
    <n v="71810.880000000005"/>
    <x v="2"/>
    <n v="44455.119999999995"/>
    <n v="0.38235700892780344"/>
    <n v="0.61764299107219656"/>
  </r>
  <r>
    <x v="8"/>
    <n v="18.13"/>
    <x v="5"/>
    <x v="13"/>
    <n v="155558"/>
    <x v="5"/>
    <n v="559"/>
    <x v="0"/>
    <n v="71.13"/>
    <x v="0"/>
    <x v="8"/>
    <x v="1"/>
    <x v="0"/>
    <n v="81847.75"/>
    <x v="1"/>
    <n v="73710.25"/>
    <n v="0.47384416102032684"/>
    <n v="0.52615583897967322"/>
  </r>
  <r>
    <x v="5"/>
    <n v="79.84"/>
    <x v="1"/>
    <x v="19"/>
    <n v="390717"/>
    <x v="9"/>
    <n v="564"/>
    <x v="0"/>
    <n v="89.2"/>
    <x v="2"/>
    <x v="1"/>
    <x v="0"/>
    <x v="1"/>
    <n v="209567.77"/>
    <x v="1"/>
    <n v="181149.23"/>
    <n v="0.46363283399493754"/>
    <n v="0.53636716600506251"/>
  </r>
  <r>
    <x v="5"/>
    <n v="51.28"/>
    <x v="2"/>
    <x v="8"/>
    <n v="137213"/>
    <x v="4"/>
    <n v="678"/>
    <x v="1"/>
    <n v="60.77"/>
    <x v="0"/>
    <x v="0"/>
    <x v="0"/>
    <x v="1"/>
    <n v="84678.7"/>
    <x v="1"/>
    <n v="52534.3"/>
    <n v="0.38286678375955635"/>
    <n v="0.6171332162404437"/>
  </r>
  <r>
    <x v="0"/>
    <n v="57.67"/>
    <x v="5"/>
    <x v="13"/>
    <n v="111642"/>
    <x v="6"/>
    <n v="989"/>
    <x v="0"/>
    <n v="64.239999999999995"/>
    <x v="0"/>
    <x v="9"/>
    <x v="0"/>
    <x v="1"/>
    <n v="81462.710000000006"/>
    <x v="1"/>
    <n v="30179.289999999994"/>
    <n v="0.27032201142939033"/>
    <n v="0.72967798857060973"/>
  </r>
  <r>
    <x v="5"/>
    <n v="22.97"/>
    <x v="7"/>
    <x v="30"/>
    <n v="223867"/>
    <x v="8"/>
    <n v="372"/>
    <x v="1"/>
    <n v="82.65"/>
    <x v="0"/>
    <x v="6"/>
    <x v="2"/>
    <x v="0"/>
    <n v="133162.66"/>
    <x v="3"/>
    <n v="90704.34"/>
    <n v="0.40517065936471208"/>
    <n v="0.59482934063528792"/>
  </r>
  <r>
    <x v="8"/>
    <n v="36.71"/>
    <x v="6"/>
    <x v="33"/>
    <n v="56938"/>
    <x v="9"/>
    <n v="945"/>
    <x v="1"/>
    <n v="94.62"/>
    <x v="0"/>
    <x v="1"/>
    <x v="1"/>
    <x v="1"/>
    <n v="39769.58"/>
    <x v="2"/>
    <n v="17168.419999999998"/>
    <n v="0.30152832905967891"/>
    <n v="0.69847167094032103"/>
  </r>
  <r>
    <x v="1"/>
    <n v="69.13"/>
    <x v="4"/>
    <x v="4"/>
    <n v="81252"/>
    <x v="3"/>
    <n v="715"/>
    <x v="2"/>
    <n v="30.81"/>
    <x v="0"/>
    <x v="0"/>
    <x v="1"/>
    <x v="1"/>
    <n v="36115.9"/>
    <x v="0"/>
    <n v="45136.1"/>
    <n v="0.55550755673706487"/>
    <n v="0.44449244326293508"/>
  </r>
  <r>
    <x v="5"/>
    <n v="44.15"/>
    <x v="5"/>
    <x v="15"/>
    <n v="331538"/>
    <x v="5"/>
    <n v="647"/>
    <x v="1"/>
    <n v="69.680000000000007"/>
    <x v="0"/>
    <x v="5"/>
    <x v="0"/>
    <x v="0"/>
    <n v="217968.04"/>
    <x v="3"/>
    <n v="113569.95999999999"/>
    <n v="0.34255488058684069"/>
    <n v="0.65744511941315931"/>
  </r>
  <r>
    <x v="4"/>
    <n v="63.79"/>
    <x v="4"/>
    <x v="18"/>
    <n v="106819"/>
    <x v="0"/>
    <n v="600"/>
    <x v="2"/>
    <n v="54.05"/>
    <x v="0"/>
    <x v="1"/>
    <x v="0"/>
    <x v="0"/>
    <n v="53086.14"/>
    <x v="0"/>
    <n v="53732.86"/>
    <n v="0.50302717681311382"/>
    <n v="0.49697282318688624"/>
  </r>
  <r>
    <x v="4"/>
    <n v="17.96"/>
    <x v="3"/>
    <x v="14"/>
    <n v="139628"/>
    <x v="7"/>
    <n v="188"/>
    <x v="2"/>
    <n v="48.67"/>
    <x v="1"/>
    <x v="7"/>
    <x v="1"/>
    <x v="1"/>
    <n v="97521.49"/>
    <x v="1"/>
    <n v="42106.509999999995"/>
    <n v="0.30156207923912104"/>
    <n v="0.69843792076087896"/>
  </r>
  <r>
    <x v="8"/>
    <n v="62.14"/>
    <x v="0"/>
    <x v="0"/>
    <n v="265232"/>
    <x v="7"/>
    <n v="810"/>
    <x v="0"/>
    <n v="68.69"/>
    <x v="0"/>
    <x v="3"/>
    <x v="1"/>
    <x v="1"/>
    <n v="199970.13"/>
    <x v="1"/>
    <n v="65261.869999999995"/>
    <n v="0.24605579266453517"/>
    <n v="0.75394420733546486"/>
  </r>
  <r>
    <x v="4"/>
    <n v="61.34"/>
    <x v="3"/>
    <x v="3"/>
    <n v="275018"/>
    <x v="2"/>
    <n v="241"/>
    <x v="1"/>
    <n v="99.27"/>
    <x v="1"/>
    <x v="2"/>
    <x v="2"/>
    <x v="0"/>
    <n v="186043.99"/>
    <x v="3"/>
    <n v="88974.010000000009"/>
    <n v="0.32352067864648865"/>
    <n v="0.67647932135351141"/>
  </r>
  <r>
    <x v="6"/>
    <n v="73.540000000000006"/>
    <x v="5"/>
    <x v="20"/>
    <n v="205547"/>
    <x v="7"/>
    <n v="105"/>
    <x v="0"/>
    <n v="87.57"/>
    <x v="0"/>
    <x v="7"/>
    <x v="1"/>
    <x v="0"/>
    <n v="119374.71"/>
    <x v="0"/>
    <n v="86172.29"/>
    <n v="0.41923399514466275"/>
    <n v="0.58076600485533725"/>
  </r>
  <r>
    <x v="9"/>
    <n v="77.930000000000007"/>
    <x v="5"/>
    <x v="13"/>
    <n v="209927"/>
    <x v="0"/>
    <n v="467"/>
    <x v="2"/>
    <n v="59.7"/>
    <x v="0"/>
    <x v="2"/>
    <x v="2"/>
    <x v="0"/>
    <n v="127936.91"/>
    <x v="3"/>
    <n v="81990.09"/>
    <n v="0.39056476775259968"/>
    <n v="0.60943523224740026"/>
  </r>
  <r>
    <x v="5"/>
    <n v="76.77"/>
    <x v="3"/>
    <x v="32"/>
    <n v="132977"/>
    <x v="3"/>
    <n v="452"/>
    <x v="0"/>
    <n v="61.65"/>
    <x v="1"/>
    <x v="1"/>
    <x v="2"/>
    <x v="1"/>
    <n v="80953.759999999995"/>
    <x v="3"/>
    <n v="52023.240000000005"/>
    <n v="0.39121983500906177"/>
    <n v="0.60878016499093823"/>
  </r>
  <r>
    <x v="1"/>
    <n v="8.9600000000000009"/>
    <x v="4"/>
    <x v="4"/>
    <n v="337542"/>
    <x v="3"/>
    <n v="324"/>
    <x v="0"/>
    <n v="99.38"/>
    <x v="1"/>
    <x v="4"/>
    <x v="0"/>
    <x v="1"/>
    <n v="149426.1"/>
    <x v="1"/>
    <n v="188115.9"/>
    <n v="0.55731109017544478"/>
    <n v="0.44268890982455517"/>
  </r>
  <r>
    <x v="1"/>
    <n v="42.38"/>
    <x v="4"/>
    <x v="22"/>
    <n v="167384"/>
    <x v="9"/>
    <n v="873"/>
    <x v="2"/>
    <n v="45.71"/>
    <x v="2"/>
    <x v="1"/>
    <x v="1"/>
    <x v="1"/>
    <n v="120780.43"/>
    <x v="0"/>
    <n v="46603.570000000007"/>
    <n v="0.27842308703340823"/>
    <n v="0.72157691296659177"/>
  </r>
  <r>
    <x v="4"/>
    <n v="52.74"/>
    <x v="3"/>
    <x v="14"/>
    <n v="95718"/>
    <x v="7"/>
    <n v="660"/>
    <x v="1"/>
    <n v="66.540000000000006"/>
    <x v="2"/>
    <x v="7"/>
    <x v="1"/>
    <x v="1"/>
    <n v="51294.62"/>
    <x v="1"/>
    <n v="44423.38"/>
    <n v="0.46410685555485903"/>
    <n v="0.53589314444514091"/>
  </r>
  <r>
    <x v="9"/>
    <n v="47.74"/>
    <x v="4"/>
    <x v="16"/>
    <n v="308408"/>
    <x v="8"/>
    <n v="678"/>
    <x v="1"/>
    <n v="64.16"/>
    <x v="0"/>
    <x v="4"/>
    <x v="1"/>
    <x v="1"/>
    <n v="133013.76999999999"/>
    <x v="0"/>
    <n v="175394.23"/>
    <n v="0.56870843168789398"/>
    <n v="0.43129156831210602"/>
  </r>
  <r>
    <x v="1"/>
    <n v="40.68"/>
    <x v="5"/>
    <x v="15"/>
    <n v="128695"/>
    <x v="5"/>
    <n v="351"/>
    <x v="1"/>
    <n v="72.42"/>
    <x v="2"/>
    <x v="5"/>
    <x v="1"/>
    <x v="1"/>
    <n v="77337.83"/>
    <x v="2"/>
    <n v="51357.17"/>
    <n v="0.39906111348537238"/>
    <n v="0.60093888651462757"/>
  </r>
  <r>
    <x v="9"/>
    <n v="55.92"/>
    <x v="7"/>
    <x v="23"/>
    <n v="249764"/>
    <x v="9"/>
    <n v="358"/>
    <x v="1"/>
    <n v="78.34"/>
    <x v="2"/>
    <x v="1"/>
    <x v="0"/>
    <x v="1"/>
    <n v="132214.14000000001"/>
    <x v="1"/>
    <n v="117549.85999999999"/>
    <n v="0.47064372767892887"/>
    <n v="0.52935627232107119"/>
  </r>
  <r>
    <x v="2"/>
    <n v="26.39"/>
    <x v="6"/>
    <x v="24"/>
    <n v="64868"/>
    <x v="6"/>
    <n v="566"/>
    <x v="2"/>
    <n v="30.11"/>
    <x v="2"/>
    <x v="9"/>
    <x v="1"/>
    <x v="1"/>
    <n v="37934.400000000001"/>
    <x v="0"/>
    <n v="26933.599999999999"/>
    <n v="0.41520626503052349"/>
    <n v="0.58479373496947651"/>
  </r>
  <r>
    <x v="2"/>
    <n v="59.09"/>
    <x v="3"/>
    <x v="7"/>
    <n v="107120"/>
    <x v="1"/>
    <n v="883"/>
    <x v="0"/>
    <n v="74.48"/>
    <x v="2"/>
    <x v="6"/>
    <x v="0"/>
    <x v="1"/>
    <n v="54119.56"/>
    <x v="3"/>
    <n v="53000.44"/>
    <n v="0.49477632561613144"/>
    <n v="0.5052236743838685"/>
  </r>
  <r>
    <x v="6"/>
    <n v="65.569999999999993"/>
    <x v="6"/>
    <x v="33"/>
    <n v="246647"/>
    <x v="3"/>
    <n v="145"/>
    <x v="0"/>
    <n v="91.88"/>
    <x v="0"/>
    <x v="0"/>
    <x v="1"/>
    <x v="0"/>
    <n v="103607.8"/>
    <x v="0"/>
    <n v="143039.20000000001"/>
    <n v="0.57993488670042614"/>
    <n v="0.42006511329957391"/>
  </r>
  <r>
    <x v="6"/>
    <n v="26.24"/>
    <x v="3"/>
    <x v="7"/>
    <n v="264774"/>
    <x v="6"/>
    <n v="214"/>
    <x v="2"/>
    <n v="45.1"/>
    <x v="2"/>
    <x v="9"/>
    <x v="1"/>
    <x v="0"/>
    <n v="186103.94"/>
    <x v="1"/>
    <n v="78670.06"/>
    <n v="0.29712154516682149"/>
    <n v="0.70287845483317846"/>
  </r>
  <r>
    <x v="2"/>
    <n v="25.97"/>
    <x v="4"/>
    <x v="12"/>
    <n v="172278"/>
    <x v="7"/>
    <n v="875"/>
    <x v="0"/>
    <n v="64.62"/>
    <x v="0"/>
    <x v="7"/>
    <x v="2"/>
    <x v="0"/>
    <n v="75528.37"/>
    <x v="3"/>
    <n v="96749.63"/>
    <n v="0.56159016241191562"/>
    <n v="0.43840983758808433"/>
  </r>
  <r>
    <x v="8"/>
    <n v="15.69"/>
    <x v="6"/>
    <x v="24"/>
    <n v="103076"/>
    <x v="1"/>
    <n v="464"/>
    <x v="1"/>
    <n v="71.88"/>
    <x v="0"/>
    <x v="6"/>
    <x v="1"/>
    <x v="0"/>
    <n v="55492.91"/>
    <x v="0"/>
    <n v="47583.09"/>
    <n v="0.4616311265474019"/>
    <n v="0.5383688734525981"/>
  </r>
  <r>
    <x v="8"/>
    <n v="78.61"/>
    <x v="2"/>
    <x v="34"/>
    <n v="221778"/>
    <x v="1"/>
    <n v="529"/>
    <x v="2"/>
    <n v="53.86"/>
    <x v="2"/>
    <x v="6"/>
    <x v="0"/>
    <x v="1"/>
    <n v="120433.24"/>
    <x v="0"/>
    <n v="101344.76"/>
    <n v="0.45696489282074865"/>
    <n v="0.5430351071792513"/>
  </r>
  <r>
    <x v="0"/>
    <n v="63.26"/>
    <x v="6"/>
    <x v="21"/>
    <n v="266786"/>
    <x v="1"/>
    <n v="903"/>
    <x v="0"/>
    <n v="60.35"/>
    <x v="0"/>
    <x v="0"/>
    <x v="1"/>
    <x v="1"/>
    <n v="181534.29"/>
    <x v="2"/>
    <n v="85251.709999999992"/>
    <n v="0.31955091346622383"/>
    <n v="0.68044908653377612"/>
  </r>
  <r>
    <x v="7"/>
    <n v="23.93"/>
    <x v="5"/>
    <x v="20"/>
    <n v="127674"/>
    <x v="8"/>
    <n v="413"/>
    <x v="0"/>
    <n v="64.91"/>
    <x v="2"/>
    <x v="8"/>
    <x v="2"/>
    <x v="0"/>
    <n v="62382.04"/>
    <x v="0"/>
    <n v="65291.96"/>
    <n v="0.51139589893008752"/>
    <n v="0.48860410106991242"/>
  </r>
  <r>
    <x v="3"/>
    <n v="75.77"/>
    <x v="1"/>
    <x v="25"/>
    <n v="206783"/>
    <x v="3"/>
    <n v="682"/>
    <x v="1"/>
    <n v="95.23"/>
    <x v="2"/>
    <x v="4"/>
    <x v="1"/>
    <x v="0"/>
    <n v="94811.98"/>
    <x v="2"/>
    <n v="111971.02"/>
    <n v="0.5414904513427119"/>
    <n v="0.45850954865728805"/>
  </r>
  <r>
    <x v="6"/>
    <n v="15.35"/>
    <x v="7"/>
    <x v="28"/>
    <n v="361087"/>
    <x v="3"/>
    <n v="612"/>
    <x v="2"/>
    <n v="33.700000000000003"/>
    <x v="1"/>
    <x v="1"/>
    <x v="2"/>
    <x v="0"/>
    <n v="256065.8"/>
    <x v="1"/>
    <n v="105021.20000000001"/>
    <n v="0.29084735811591117"/>
    <n v="0.70915264188408889"/>
  </r>
  <r>
    <x v="9"/>
    <n v="31.31"/>
    <x v="3"/>
    <x v="7"/>
    <n v="112368"/>
    <x v="6"/>
    <n v="666"/>
    <x v="2"/>
    <n v="56.28"/>
    <x v="0"/>
    <x v="7"/>
    <x v="1"/>
    <x v="0"/>
    <n v="48796.83"/>
    <x v="0"/>
    <n v="63571.17"/>
    <n v="0.56574086928662959"/>
    <n v="0.43425913071337036"/>
  </r>
  <r>
    <x v="6"/>
    <n v="47.29"/>
    <x v="3"/>
    <x v="32"/>
    <n v="287103"/>
    <x v="1"/>
    <n v="377"/>
    <x v="1"/>
    <n v="61.15"/>
    <x v="2"/>
    <x v="6"/>
    <x v="0"/>
    <x v="1"/>
    <n v="225624.65"/>
    <x v="3"/>
    <n v="61478.350000000006"/>
    <n v="0.21413342946608013"/>
    <n v="0.78586657053391984"/>
  </r>
  <r>
    <x v="7"/>
    <n v="50.89"/>
    <x v="7"/>
    <x v="28"/>
    <n v="91769"/>
    <x v="1"/>
    <n v="189"/>
    <x v="2"/>
    <n v="45.19"/>
    <x v="2"/>
    <x v="6"/>
    <x v="1"/>
    <x v="1"/>
    <n v="71052.639999999999"/>
    <x v="3"/>
    <n v="20716.36"/>
    <n v="0.22574464143665074"/>
    <n v="0.77425535856334926"/>
  </r>
  <r>
    <x v="3"/>
    <n v="15.51"/>
    <x v="6"/>
    <x v="10"/>
    <n v="199373"/>
    <x v="3"/>
    <n v="119"/>
    <x v="0"/>
    <n v="60.03"/>
    <x v="0"/>
    <x v="0"/>
    <x v="1"/>
    <x v="0"/>
    <n v="122780.1"/>
    <x v="0"/>
    <n v="76592.899999999994"/>
    <n v="0.38416886940558648"/>
    <n v="0.61583113059441352"/>
  </r>
  <r>
    <x v="6"/>
    <n v="29.31"/>
    <x v="7"/>
    <x v="30"/>
    <n v="389756"/>
    <x v="1"/>
    <n v="227"/>
    <x v="0"/>
    <n v="65.239999999999995"/>
    <x v="2"/>
    <x v="6"/>
    <x v="0"/>
    <x v="0"/>
    <n v="265461.56"/>
    <x v="3"/>
    <n v="124294.44"/>
    <n v="0.31890321123985266"/>
    <n v="0.68109678876014734"/>
  </r>
  <r>
    <x v="8"/>
    <n v="48.64"/>
    <x v="1"/>
    <x v="26"/>
    <n v="78688"/>
    <x v="6"/>
    <n v="586"/>
    <x v="2"/>
    <n v="49.87"/>
    <x v="0"/>
    <x v="9"/>
    <x v="1"/>
    <x v="0"/>
    <n v="60887.73"/>
    <x v="2"/>
    <n v="17800.269999999997"/>
    <n v="0.22621327267181776"/>
    <n v="0.77378672732818221"/>
  </r>
  <r>
    <x v="2"/>
    <n v="15.44"/>
    <x v="7"/>
    <x v="17"/>
    <n v="196341"/>
    <x v="2"/>
    <n v="713"/>
    <x v="2"/>
    <n v="34.76"/>
    <x v="0"/>
    <x v="2"/>
    <x v="1"/>
    <x v="1"/>
    <n v="93577.33"/>
    <x v="1"/>
    <n v="102763.67"/>
    <n v="0.52339384030844294"/>
    <n v="0.47660615969155706"/>
  </r>
  <r>
    <x v="4"/>
    <n v="46.72"/>
    <x v="5"/>
    <x v="5"/>
    <n v="377094"/>
    <x v="3"/>
    <n v="800"/>
    <x v="0"/>
    <n v="62.39"/>
    <x v="0"/>
    <x v="4"/>
    <x v="2"/>
    <x v="0"/>
    <n v="227283.87"/>
    <x v="0"/>
    <n v="149810.13"/>
    <n v="0.39727529475409318"/>
    <n v="0.60272470524590682"/>
  </r>
  <r>
    <x v="3"/>
    <n v="28.57"/>
    <x v="0"/>
    <x v="6"/>
    <n v="197629"/>
    <x v="3"/>
    <n v="294"/>
    <x v="2"/>
    <n v="50.68"/>
    <x v="1"/>
    <x v="1"/>
    <x v="0"/>
    <x v="1"/>
    <n v="146250.16"/>
    <x v="0"/>
    <n v="51378.84"/>
    <n v="0.25997621806516247"/>
    <n v="0.74002378193483753"/>
  </r>
  <r>
    <x v="5"/>
    <n v="48"/>
    <x v="2"/>
    <x v="27"/>
    <n v="241140"/>
    <x v="1"/>
    <n v="448"/>
    <x v="2"/>
    <n v="39.82"/>
    <x v="1"/>
    <x v="0"/>
    <x v="1"/>
    <x v="1"/>
    <n v="141384.56"/>
    <x v="1"/>
    <n v="99755.44"/>
    <n v="0.41368267396533137"/>
    <n v="0.58631732603466868"/>
  </r>
  <r>
    <x v="3"/>
    <n v="45.36"/>
    <x v="3"/>
    <x v="14"/>
    <n v="333136"/>
    <x v="9"/>
    <n v="847"/>
    <x v="0"/>
    <n v="69.13"/>
    <x v="2"/>
    <x v="1"/>
    <x v="2"/>
    <x v="1"/>
    <n v="182182.39"/>
    <x v="1"/>
    <n v="150953.60999999999"/>
    <n v="0.45312908241679067"/>
    <n v="0.54687091758320927"/>
  </r>
  <r>
    <x v="4"/>
    <n v="7.91"/>
    <x v="2"/>
    <x v="34"/>
    <n v="328095"/>
    <x v="8"/>
    <n v="922"/>
    <x v="0"/>
    <n v="80.709999999999994"/>
    <x v="1"/>
    <x v="2"/>
    <x v="0"/>
    <x v="0"/>
    <n v="140498.16"/>
    <x v="1"/>
    <n v="187596.84"/>
    <n v="0.57177597951812731"/>
    <n v="0.42822402048187264"/>
  </r>
  <r>
    <x v="6"/>
    <n v="53.63"/>
    <x v="4"/>
    <x v="12"/>
    <n v="98928"/>
    <x v="6"/>
    <n v="385"/>
    <x v="1"/>
    <n v="76.78"/>
    <x v="1"/>
    <x v="9"/>
    <x v="2"/>
    <x v="1"/>
    <n v="51964.58"/>
    <x v="3"/>
    <n v="46963.42"/>
    <n v="0.47472323305838587"/>
    <n v="0.52527676694161407"/>
  </r>
  <r>
    <x v="9"/>
    <n v="45.67"/>
    <x v="6"/>
    <x v="33"/>
    <n v="68261"/>
    <x v="1"/>
    <n v="626"/>
    <x v="2"/>
    <n v="36"/>
    <x v="0"/>
    <x v="4"/>
    <x v="0"/>
    <x v="0"/>
    <n v="48645.78"/>
    <x v="1"/>
    <n v="19615.22"/>
    <n v="0.28735617702641336"/>
    <n v="0.71264382297358664"/>
  </r>
  <r>
    <x v="8"/>
    <n v="42.1"/>
    <x v="7"/>
    <x v="30"/>
    <n v="116973"/>
    <x v="4"/>
    <n v="359"/>
    <x v="1"/>
    <n v="96.87"/>
    <x v="0"/>
    <x v="0"/>
    <x v="2"/>
    <x v="0"/>
    <n v="87522.04"/>
    <x v="1"/>
    <n v="29450.960000000006"/>
    <n v="0.25177570892428175"/>
    <n v="0.74822429107571831"/>
  </r>
  <r>
    <x v="2"/>
    <n v="18.43"/>
    <x v="2"/>
    <x v="2"/>
    <n v="394446"/>
    <x v="6"/>
    <n v="685"/>
    <x v="1"/>
    <n v="93"/>
    <x v="0"/>
    <x v="2"/>
    <x v="2"/>
    <x v="1"/>
    <n v="212694.32"/>
    <x v="1"/>
    <n v="181751.67999999999"/>
    <n v="0.46077708989316662"/>
    <n v="0.53922291010683343"/>
  </r>
  <r>
    <x v="3"/>
    <n v="12.99"/>
    <x v="0"/>
    <x v="6"/>
    <n v="215053"/>
    <x v="9"/>
    <n v="247"/>
    <x v="1"/>
    <n v="88.04"/>
    <x v="1"/>
    <x v="1"/>
    <x v="2"/>
    <x v="0"/>
    <n v="129050.26"/>
    <x v="1"/>
    <n v="86002.74"/>
    <n v="0.39991416069527047"/>
    <n v="0.60008583930472947"/>
  </r>
  <r>
    <x v="0"/>
    <n v="23.86"/>
    <x v="0"/>
    <x v="0"/>
    <n v="254735"/>
    <x v="1"/>
    <n v="617"/>
    <x v="2"/>
    <n v="56.09"/>
    <x v="2"/>
    <x v="6"/>
    <x v="2"/>
    <x v="1"/>
    <n v="139046.57"/>
    <x v="0"/>
    <n v="115688.43"/>
    <n v="0.45415207961214593"/>
    <n v="0.54584792038785412"/>
  </r>
  <r>
    <x v="3"/>
    <n v="24.6"/>
    <x v="3"/>
    <x v="7"/>
    <n v="164603"/>
    <x v="2"/>
    <n v="885"/>
    <x v="0"/>
    <n v="68.27"/>
    <x v="1"/>
    <x v="3"/>
    <x v="1"/>
    <x v="0"/>
    <n v="122204.83"/>
    <x v="1"/>
    <n v="42398.17"/>
    <n v="0.25757835519401223"/>
    <n v="0.74242164480598771"/>
  </r>
  <r>
    <x v="9"/>
    <n v="75.03"/>
    <x v="5"/>
    <x v="20"/>
    <n v="100867"/>
    <x v="8"/>
    <n v="537"/>
    <x v="1"/>
    <n v="91.62"/>
    <x v="2"/>
    <x v="8"/>
    <x v="1"/>
    <x v="1"/>
    <n v="71919"/>
    <x v="3"/>
    <n v="28948"/>
    <n v="0.2869917812565061"/>
    <n v="0.71300821874349396"/>
  </r>
  <r>
    <x v="3"/>
    <n v="61.34"/>
    <x v="4"/>
    <x v="16"/>
    <n v="148939"/>
    <x v="4"/>
    <n v="897"/>
    <x v="0"/>
    <n v="68.87"/>
    <x v="0"/>
    <x v="0"/>
    <x v="2"/>
    <x v="1"/>
    <n v="95866.880000000005"/>
    <x v="2"/>
    <n v="53072.119999999995"/>
    <n v="0.35633460678532819"/>
    <n v="0.64366539321467175"/>
  </r>
  <r>
    <x v="9"/>
    <n v="24.08"/>
    <x v="3"/>
    <x v="11"/>
    <n v="63817"/>
    <x v="1"/>
    <n v="806"/>
    <x v="2"/>
    <n v="40.17"/>
    <x v="1"/>
    <x v="0"/>
    <x v="1"/>
    <x v="1"/>
    <n v="35450.410000000003"/>
    <x v="2"/>
    <n v="28366.589999999997"/>
    <n v="0.44449895795791083"/>
    <n v="0.55550104204208917"/>
  </r>
  <r>
    <x v="7"/>
    <n v="66.180000000000007"/>
    <x v="3"/>
    <x v="32"/>
    <n v="333142"/>
    <x v="6"/>
    <n v="794"/>
    <x v="2"/>
    <n v="52.24"/>
    <x v="0"/>
    <x v="9"/>
    <x v="2"/>
    <x v="1"/>
    <n v="138175.01999999999"/>
    <x v="0"/>
    <n v="194966.98"/>
    <n v="0.58523686596106173"/>
    <n v="0.41476313403893833"/>
  </r>
  <r>
    <x v="3"/>
    <n v="26.46"/>
    <x v="0"/>
    <x v="35"/>
    <n v="143891"/>
    <x v="8"/>
    <n v="886"/>
    <x v="0"/>
    <n v="60.51"/>
    <x v="1"/>
    <x v="3"/>
    <x v="0"/>
    <x v="0"/>
    <n v="74530.05"/>
    <x v="0"/>
    <n v="69360.95"/>
    <n v="0.48203813998095779"/>
    <n v="0.51796186001904221"/>
  </r>
  <r>
    <x v="8"/>
    <n v="72.989999999999995"/>
    <x v="3"/>
    <x v="11"/>
    <n v="214753"/>
    <x v="8"/>
    <n v="904"/>
    <x v="0"/>
    <n v="70.81"/>
    <x v="0"/>
    <x v="2"/>
    <x v="0"/>
    <x v="1"/>
    <n v="129604.39"/>
    <x v="2"/>
    <n v="85148.61"/>
    <n v="0.39649555535894726"/>
    <n v="0.6035044446410528"/>
  </r>
  <r>
    <x v="5"/>
    <n v="75.91"/>
    <x v="0"/>
    <x v="0"/>
    <n v="170571"/>
    <x v="6"/>
    <n v="957"/>
    <x v="0"/>
    <n v="84.16"/>
    <x v="0"/>
    <x v="7"/>
    <x v="2"/>
    <x v="0"/>
    <n v="85778.58"/>
    <x v="3"/>
    <n v="84792.42"/>
    <n v="0.49710923896793707"/>
    <n v="0.50289076103206287"/>
  </r>
  <r>
    <x v="6"/>
    <n v="40.72"/>
    <x v="6"/>
    <x v="10"/>
    <n v="264082"/>
    <x v="9"/>
    <n v="887"/>
    <x v="0"/>
    <n v="88.93"/>
    <x v="0"/>
    <x v="1"/>
    <x v="1"/>
    <x v="0"/>
    <n v="151373.76999999999"/>
    <x v="0"/>
    <n v="112708.23000000001"/>
    <n v="0.42679254928393456"/>
    <n v="0.57320745071606538"/>
  </r>
  <r>
    <x v="6"/>
    <n v="74.39"/>
    <x v="2"/>
    <x v="8"/>
    <n v="125650"/>
    <x v="8"/>
    <n v="633"/>
    <x v="1"/>
    <n v="91.64"/>
    <x v="0"/>
    <x v="0"/>
    <x v="1"/>
    <x v="0"/>
    <n v="50346.78"/>
    <x v="1"/>
    <n v="75303.22"/>
    <n v="0.59930935137286112"/>
    <n v="0.40069064862713888"/>
  </r>
  <r>
    <x v="8"/>
    <n v="72.45"/>
    <x v="1"/>
    <x v="19"/>
    <n v="388846"/>
    <x v="9"/>
    <n v="440"/>
    <x v="2"/>
    <n v="40.94"/>
    <x v="1"/>
    <x v="1"/>
    <x v="0"/>
    <x v="1"/>
    <n v="170095.98"/>
    <x v="3"/>
    <n v="218750.02"/>
    <n v="0.56256209399093726"/>
    <n v="0.43743790600906274"/>
  </r>
  <r>
    <x v="9"/>
    <n v="22.19"/>
    <x v="2"/>
    <x v="38"/>
    <n v="307776"/>
    <x v="2"/>
    <n v="927"/>
    <x v="1"/>
    <n v="88.8"/>
    <x v="1"/>
    <x v="3"/>
    <x v="2"/>
    <x v="0"/>
    <n v="195535.01"/>
    <x v="1"/>
    <n v="112240.98999999999"/>
    <n v="0.36468402344562278"/>
    <n v="0.63531597655437722"/>
  </r>
  <r>
    <x v="3"/>
    <n v="69.319999999999993"/>
    <x v="4"/>
    <x v="12"/>
    <n v="96787"/>
    <x v="7"/>
    <n v="761"/>
    <x v="1"/>
    <n v="97.97"/>
    <x v="2"/>
    <x v="7"/>
    <x v="0"/>
    <x v="1"/>
    <n v="47171.31"/>
    <x v="2"/>
    <n v="49615.69"/>
    <n v="0.51262762561087749"/>
    <n v="0.48737237438912251"/>
  </r>
  <r>
    <x v="6"/>
    <n v="15.86"/>
    <x v="6"/>
    <x v="21"/>
    <n v="55688"/>
    <x v="0"/>
    <n v="118"/>
    <x v="2"/>
    <n v="51.8"/>
    <x v="0"/>
    <x v="1"/>
    <x v="1"/>
    <x v="1"/>
    <n v="32877.57"/>
    <x v="2"/>
    <n v="22810.43"/>
    <n v="0.40961122683522483"/>
    <n v="0.59038877316477512"/>
  </r>
  <r>
    <x v="9"/>
    <n v="31.73"/>
    <x v="0"/>
    <x v="39"/>
    <n v="357858"/>
    <x v="4"/>
    <n v="496"/>
    <x v="0"/>
    <n v="71.78"/>
    <x v="2"/>
    <x v="0"/>
    <x v="1"/>
    <x v="1"/>
    <n v="170546.85"/>
    <x v="1"/>
    <n v="187311.15"/>
    <n v="0.52342311754941906"/>
    <n v="0.476576882450581"/>
  </r>
  <r>
    <x v="0"/>
    <n v="66.290000000000006"/>
    <x v="5"/>
    <x v="15"/>
    <n v="177433"/>
    <x v="2"/>
    <n v="955"/>
    <x v="2"/>
    <n v="46.91"/>
    <x v="0"/>
    <x v="0"/>
    <x v="1"/>
    <x v="0"/>
    <n v="93249.29"/>
    <x v="0"/>
    <n v="84183.71"/>
    <n v="0.474453512029893"/>
    <n v="0.52554648797010695"/>
  </r>
  <r>
    <x v="2"/>
    <n v="66.900000000000006"/>
    <x v="6"/>
    <x v="21"/>
    <n v="190264"/>
    <x v="3"/>
    <n v="950"/>
    <x v="1"/>
    <n v="81.430000000000007"/>
    <x v="2"/>
    <x v="4"/>
    <x v="2"/>
    <x v="1"/>
    <n v="78046.59"/>
    <x v="1"/>
    <n v="112217.41"/>
    <n v="0.58979843795988729"/>
    <n v="0.41020156204011265"/>
  </r>
  <r>
    <x v="4"/>
    <n v="36.61"/>
    <x v="7"/>
    <x v="30"/>
    <n v="131033"/>
    <x v="5"/>
    <n v="163"/>
    <x v="2"/>
    <n v="38.86"/>
    <x v="1"/>
    <x v="6"/>
    <x v="1"/>
    <x v="1"/>
    <n v="67482.89"/>
    <x v="2"/>
    <n v="63550.11"/>
    <n v="0.48499316965955142"/>
    <n v="0.51500683034044858"/>
  </r>
  <r>
    <x v="2"/>
    <n v="46.2"/>
    <x v="4"/>
    <x v="16"/>
    <n v="303080"/>
    <x v="1"/>
    <n v="437"/>
    <x v="0"/>
    <n v="61.61"/>
    <x v="0"/>
    <x v="0"/>
    <x v="1"/>
    <x v="0"/>
    <n v="185592.57"/>
    <x v="3"/>
    <n v="117487.43"/>
    <n v="0.38764494522898241"/>
    <n v="0.61235505477101759"/>
  </r>
  <r>
    <x v="2"/>
    <n v="17.84"/>
    <x v="3"/>
    <x v="3"/>
    <n v="96686"/>
    <x v="1"/>
    <n v="180"/>
    <x v="2"/>
    <n v="35.21"/>
    <x v="1"/>
    <x v="0"/>
    <x v="1"/>
    <x v="1"/>
    <n v="54499.23"/>
    <x v="1"/>
    <n v="42186.77"/>
    <n v="0.43632759654965553"/>
    <n v="0.56367240345034442"/>
  </r>
  <r>
    <x v="7"/>
    <n v="18.37"/>
    <x v="1"/>
    <x v="19"/>
    <n v="233154"/>
    <x v="5"/>
    <n v="380"/>
    <x v="1"/>
    <n v="62.31"/>
    <x v="0"/>
    <x v="6"/>
    <x v="2"/>
    <x v="0"/>
    <n v="98631.31"/>
    <x v="0"/>
    <n v="134522.69"/>
    <n v="0.57696925637132535"/>
    <n v="0.4230307436286746"/>
  </r>
  <r>
    <x v="5"/>
    <n v="51.75"/>
    <x v="2"/>
    <x v="27"/>
    <n v="338066"/>
    <x v="4"/>
    <n v="859"/>
    <x v="1"/>
    <n v="87.06"/>
    <x v="2"/>
    <x v="0"/>
    <x v="0"/>
    <x v="1"/>
    <n v="238810.17"/>
    <x v="2"/>
    <n v="99255.829999999987"/>
    <n v="0.29359897179840622"/>
    <n v="0.70640102820159378"/>
  </r>
  <r>
    <x v="9"/>
    <n v="39.770000000000003"/>
    <x v="6"/>
    <x v="31"/>
    <n v="176815"/>
    <x v="5"/>
    <n v="530"/>
    <x v="1"/>
    <n v="76.08"/>
    <x v="2"/>
    <x v="5"/>
    <x v="1"/>
    <x v="0"/>
    <n v="121579.2"/>
    <x v="1"/>
    <n v="55235.8"/>
    <n v="0.31239317931171001"/>
    <n v="0.68760682068829004"/>
  </r>
  <r>
    <x v="4"/>
    <n v="7.47"/>
    <x v="6"/>
    <x v="10"/>
    <n v="129696"/>
    <x v="2"/>
    <n v="467"/>
    <x v="2"/>
    <n v="31.96"/>
    <x v="2"/>
    <x v="3"/>
    <x v="2"/>
    <x v="0"/>
    <n v="94137.32"/>
    <x v="2"/>
    <n v="35558.679999999993"/>
    <n v="0.27416944238835428"/>
    <n v="0.72583055761164572"/>
  </r>
  <r>
    <x v="2"/>
    <n v="62.19"/>
    <x v="6"/>
    <x v="31"/>
    <n v="90024"/>
    <x v="8"/>
    <n v="827"/>
    <x v="1"/>
    <n v="98.22"/>
    <x v="2"/>
    <x v="8"/>
    <x v="1"/>
    <x v="1"/>
    <n v="39970.42"/>
    <x v="3"/>
    <n v="50053.58"/>
    <n v="0.55600262152314939"/>
    <n v="0.44399737847685061"/>
  </r>
  <r>
    <x v="7"/>
    <n v="14.37"/>
    <x v="6"/>
    <x v="31"/>
    <n v="180673"/>
    <x v="8"/>
    <n v="933"/>
    <x v="2"/>
    <n v="31.77"/>
    <x v="2"/>
    <x v="8"/>
    <x v="0"/>
    <x v="0"/>
    <n v="134091.59"/>
    <x v="0"/>
    <n v="46581.41"/>
    <n v="0.25782164462869384"/>
    <n v="0.74217835537130616"/>
  </r>
  <r>
    <x v="1"/>
    <n v="31.31"/>
    <x v="7"/>
    <x v="30"/>
    <n v="390334"/>
    <x v="1"/>
    <n v="441"/>
    <x v="1"/>
    <n v="96.63"/>
    <x v="1"/>
    <x v="2"/>
    <x v="2"/>
    <x v="0"/>
    <n v="250759.48"/>
    <x v="3"/>
    <n v="139574.51999999999"/>
    <n v="0.35757715187506084"/>
    <n v="0.64242284812493922"/>
  </r>
  <r>
    <x v="6"/>
    <n v="35.24"/>
    <x v="0"/>
    <x v="39"/>
    <n v="336217"/>
    <x v="4"/>
    <n v="863"/>
    <x v="2"/>
    <n v="26.77"/>
    <x v="2"/>
    <x v="0"/>
    <x v="0"/>
    <x v="1"/>
    <n v="255952.14"/>
    <x v="2"/>
    <n v="80264.859999999986"/>
    <n v="0.23872933254416043"/>
    <n v="0.7612706674558396"/>
  </r>
  <r>
    <x v="3"/>
    <n v="50.49"/>
    <x v="5"/>
    <x v="20"/>
    <n v="152781"/>
    <x v="3"/>
    <n v="119"/>
    <x v="1"/>
    <n v="84.77"/>
    <x v="2"/>
    <x v="4"/>
    <x v="2"/>
    <x v="0"/>
    <n v="86405.13"/>
    <x v="1"/>
    <n v="66375.87"/>
    <n v="0.43445107703182984"/>
    <n v="0.56554892296817016"/>
  </r>
  <r>
    <x v="9"/>
    <n v="77.39"/>
    <x v="5"/>
    <x v="9"/>
    <n v="313294"/>
    <x v="1"/>
    <n v="283"/>
    <x v="2"/>
    <n v="52.38"/>
    <x v="0"/>
    <x v="6"/>
    <x v="1"/>
    <x v="0"/>
    <n v="162413.64000000001"/>
    <x v="3"/>
    <n v="150880.35999999999"/>
    <n v="0.48159351918645105"/>
    <n v="0.51840648081354901"/>
  </r>
  <r>
    <x v="9"/>
    <n v="78.2"/>
    <x v="4"/>
    <x v="12"/>
    <n v="268485"/>
    <x v="4"/>
    <n v="188"/>
    <x v="2"/>
    <n v="33.909999999999997"/>
    <x v="2"/>
    <x v="0"/>
    <x v="2"/>
    <x v="0"/>
    <n v="206341.66"/>
    <x v="1"/>
    <n v="62143.34"/>
    <n v="0.23145926215617257"/>
    <n v="0.76854073784382737"/>
  </r>
  <r>
    <x v="1"/>
    <n v="70.77"/>
    <x v="4"/>
    <x v="4"/>
    <n v="229160"/>
    <x v="2"/>
    <n v="403"/>
    <x v="1"/>
    <n v="61.58"/>
    <x v="0"/>
    <x v="1"/>
    <x v="1"/>
    <x v="1"/>
    <n v="114436.64"/>
    <x v="2"/>
    <n v="114723.36"/>
    <n v="0.50062558910804678"/>
    <n v="0.49937441089195322"/>
  </r>
  <r>
    <x v="7"/>
    <n v="33.17"/>
    <x v="3"/>
    <x v="14"/>
    <n v="53767"/>
    <x v="7"/>
    <n v="811"/>
    <x v="2"/>
    <n v="44.52"/>
    <x v="2"/>
    <x v="7"/>
    <x v="0"/>
    <x v="0"/>
    <n v="36058.54"/>
    <x v="1"/>
    <n v="17708.46"/>
    <n v="0.32935555266241373"/>
    <n v="0.67064444733758621"/>
  </r>
  <r>
    <x v="2"/>
    <n v="64.87"/>
    <x v="1"/>
    <x v="37"/>
    <n v="59108"/>
    <x v="5"/>
    <n v="881"/>
    <x v="2"/>
    <n v="34.479999999999997"/>
    <x v="1"/>
    <x v="9"/>
    <x v="1"/>
    <x v="1"/>
    <n v="26198.86"/>
    <x v="2"/>
    <n v="32909.14"/>
    <n v="0.5567628747377682"/>
    <n v="0.44323712526223186"/>
  </r>
  <r>
    <x v="9"/>
    <n v="12.9"/>
    <x v="6"/>
    <x v="31"/>
    <n v="250977"/>
    <x v="3"/>
    <n v="939"/>
    <x v="1"/>
    <n v="97.34"/>
    <x v="1"/>
    <x v="1"/>
    <x v="0"/>
    <x v="0"/>
    <n v="170163.75"/>
    <x v="2"/>
    <n v="80813.25"/>
    <n v="0.32199464492762286"/>
    <n v="0.67800535507237714"/>
  </r>
  <r>
    <x v="3"/>
    <n v="57.75"/>
    <x v="6"/>
    <x v="21"/>
    <n v="91558"/>
    <x v="6"/>
    <n v="851"/>
    <x v="0"/>
    <n v="60.08"/>
    <x v="2"/>
    <x v="9"/>
    <x v="1"/>
    <x v="0"/>
    <n v="41923.32"/>
    <x v="2"/>
    <n v="49634.68"/>
    <n v="0.54211188536228405"/>
    <n v="0.457888114637716"/>
  </r>
  <r>
    <x v="0"/>
    <n v="30.63"/>
    <x v="1"/>
    <x v="37"/>
    <n v="232353"/>
    <x v="1"/>
    <n v="577"/>
    <x v="1"/>
    <n v="82.45"/>
    <x v="0"/>
    <x v="2"/>
    <x v="1"/>
    <x v="1"/>
    <n v="155275.73000000001"/>
    <x v="0"/>
    <n v="77077.26999999999"/>
    <n v="0.3317248755126897"/>
    <n v="0.6682751244873103"/>
  </r>
  <r>
    <x v="5"/>
    <n v="19.5"/>
    <x v="6"/>
    <x v="24"/>
    <n v="326439"/>
    <x v="2"/>
    <n v="321"/>
    <x v="1"/>
    <n v="78.77"/>
    <x v="1"/>
    <x v="4"/>
    <x v="2"/>
    <x v="0"/>
    <n v="144439.99"/>
    <x v="2"/>
    <n v="181999.01"/>
    <n v="0.55752838968383067"/>
    <n v="0.44247161031616933"/>
  </r>
  <r>
    <x v="3"/>
    <n v="26.04"/>
    <x v="6"/>
    <x v="21"/>
    <n v="76742"/>
    <x v="3"/>
    <n v="893"/>
    <x v="2"/>
    <n v="34.9"/>
    <x v="0"/>
    <x v="0"/>
    <x v="0"/>
    <x v="0"/>
    <n v="41348.36"/>
    <x v="0"/>
    <n v="35393.64"/>
    <n v="0.46120299184279795"/>
    <n v="0.53879700815720211"/>
  </r>
  <r>
    <x v="8"/>
    <n v="28.49"/>
    <x v="0"/>
    <x v="29"/>
    <n v="176974"/>
    <x v="0"/>
    <n v="342"/>
    <x v="1"/>
    <n v="79.59"/>
    <x v="1"/>
    <x v="1"/>
    <x v="0"/>
    <x v="1"/>
    <n v="77489.5"/>
    <x v="3"/>
    <n v="99484.5"/>
    <n v="0.56214189654977564"/>
    <n v="0.4378581034502243"/>
  </r>
  <r>
    <x v="8"/>
    <n v="62.55"/>
    <x v="0"/>
    <x v="0"/>
    <n v="244373"/>
    <x v="4"/>
    <n v="728"/>
    <x v="0"/>
    <n v="97.34"/>
    <x v="0"/>
    <x v="0"/>
    <x v="2"/>
    <x v="1"/>
    <n v="116018.52"/>
    <x v="1"/>
    <n v="128354.48"/>
    <n v="0.52524002242473589"/>
    <n v="0.47475997757526406"/>
  </r>
  <r>
    <x v="2"/>
    <n v="14.59"/>
    <x v="1"/>
    <x v="25"/>
    <n v="323492"/>
    <x v="5"/>
    <n v="837"/>
    <x v="2"/>
    <n v="44.55"/>
    <x v="1"/>
    <x v="9"/>
    <x v="0"/>
    <x v="1"/>
    <n v="184925.82"/>
    <x v="0"/>
    <n v="138566.18"/>
    <n v="0.42834499771246271"/>
    <n v="0.57165500228753729"/>
  </r>
  <r>
    <x v="2"/>
    <n v="43.46"/>
    <x v="7"/>
    <x v="17"/>
    <n v="304573"/>
    <x v="6"/>
    <n v="352"/>
    <x v="2"/>
    <n v="40.770000000000003"/>
    <x v="0"/>
    <x v="0"/>
    <x v="1"/>
    <x v="1"/>
    <n v="226769.41"/>
    <x v="1"/>
    <n v="77803.59"/>
    <n v="0.25545136962238935"/>
    <n v="0.74454863037761065"/>
  </r>
  <r>
    <x v="1"/>
    <n v="61.89"/>
    <x v="2"/>
    <x v="8"/>
    <n v="296866"/>
    <x v="4"/>
    <n v="218"/>
    <x v="2"/>
    <n v="39.409999999999997"/>
    <x v="1"/>
    <x v="0"/>
    <x v="2"/>
    <x v="0"/>
    <n v="197341.1"/>
    <x v="0"/>
    <n v="99524.9"/>
    <n v="0.33525193184803914"/>
    <n v="0.66474806815196086"/>
  </r>
  <r>
    <x v="8"/>
    <n v="69.709999999999994"/>
    <x v="4"/>
    <x v="4"/>
    <n v="117321"/>
    <x v="1"/>
    <n v="423"/>
    <x v="0"/>
    <n v="69.150000000000006"/>
    <x v="2"/>
    <x v="6"/>
    <x v="2"/>
    <x v="1"/>
    <n v="54257.9"/>
    <x v="3"/>
    <n v="63063.1"/>
    <n v="0.53752610359611663"/>
    <n v="0.46247389640388337"/>
  </r>
  <r>
    <x v="6"/>
    <n v="16.850000000000001"/>
    <x v="4"/>
    <x v="22"/>
    <n v="250869"/>
    <x v="2"/>
    <n v="357"/>
    <x v="2"/>
    <n v="36.659999999999997"/>
    <x v="1"/>
    <x v="2"/>
    <x v="2"/>
    <x v="1"/>
    <n v="126018.36"/>
    <x v="2"/>
    <n v="124850.64"/>
    <n v="0.49767264986905518"/>
    <n v="0.50232735013094487"/>
  </r>
  <r>
    <x v="0"/>
    <n v="67.319999999999993"/>
    <x v="6"/>
    <x v="10"/>
    <n v="339245"/>
    <x v="2"/>
    <n v="595"/>
    <x v="0"/>
    <n v="67.63"/>
    <x v="0"/>
    <x v="6"/>
    <x v="2"/>
    <x v="1"/>
    <n v="146270.03"/>
    <x v="2"/>
    <n v="192974.97"/>
    <n v="0.5688365930227417"/>
    <n v="0.4311634069772583"/>
  </r>
  <r>
    <x v="6"/>
    <n v="64.239999999999995"/>
    <x v="7"/>
    <x v="17"/>
    <n v="254431"/>
    <x v="6"/>
    <n v="995"/>
    <x v="0"/>
    <n v="97.28"/>
    <x v="0"/>
    <x v="2"/>
    <x v="1"/>
    <x v="1"/>
    <n v="162442.13"/>
    <x v="0"/>
    <n v="91988.87"/>
    <n v="0.36154741364063342"/>
    <n v="0.63845258635936664"/>
  </r>
  <r>
    <x v="2"/>
    <n v="52.26"/>
    <x v="4"/>
    <x v="4"/>
    <n v="78670"/>
    <x v="3"/>
    <n v="767"/>
    <x v="2"/>
    <n v="49.7"/>
    <x v="1"/>
    <x v="0"/>
    <x v="1"/>
    <x v="0"/>
    <n v="34544.61"/>
    <x v="0"/>
    <n v="44125.39"/>
    <n v="0.56089220795728989"/>
    <n v="0.43910779204271005"/>
  </r>
  <r>
    <x v="9"/>
    <n v="27.56"/>
    <x v="4"/>
    <x v="18"/>
    <n v="260797"/>
    <x v="3"/>
    <n v="779"/>
    <x v="2"/>
    <n v="54.8"/>
    <x v="2"/>
    <x v="4"/>
    <x v="1"/>
    <x v="1"/>
    <n v="113577.5"/>
    <x v="2"/>
    <n v="147219.5"/>
    <n v="0.56449844131642624"/>
    <n v="0.43550155868357382"/>
  </r>
  <r>
    <x v="6"/>
    <n v="65.8"/>
    <x v="1"/>
    <x v="25"/>
    <n v="233636"/>
    <x v="1"/>
    <n v="915"/>
    <x v="2"/>
    <n v="31.14"/>
    <x v="1"/>
    <x v="6"/>
    <x v="2"/>
    <x v="1"/>
    <n v="181975.4"/>
    <x v="0"/>
    <n v="51660.600000000006"/>
    <n v="0.22111575270934275"/>
    <n v="0.77888424729065719"/>
  </r>
  <r>
    <x v="3"/>
    <n v="38.229999999999997"/>
    <x v="5"/>
    <x v="15"/>
    <n v="365868"/>
    <x v="7"/>
    <n v="321"/>
    <x v="1"/>
    <n v="67.94"/>
    <x v="0"/>
    <x v="4"/>
    <x v="0"/>
    <x v="1"/>
    <n v="189300.15"/>
    <x v="2"/>
    <n v="176567.85"/>
    <n v="0.48259987208501426"/>
    <n v="0.51740012791498569"/>
  </r>
  <r>
    <x v="2"/>
    <n v="31.34"/>
    <x v="1"/>
    <x v="1"/>
    <n v="311253"/>
    <x v="6"/>
    <n v="757"/>
    <x v="0"/>
    <n v="65.28"/>
    <x v="0"/>
    <x v="2"/>
    <x v="0"/>
    <x v="0"/>
    <n v="208100.23"/>
    <x v="2"/>
    <n v="103152.76999999999"/>
    <n v="0.33141132776230264"/>
    <n v="0.66858867223769736"/>
  </r>
  <r>
    <x v="2"/>
    <n v="57.5"/>
    <x v="7"/>
    <x v="30"/>
    <n v="115471"/>
    <x v="3"/>
    <n v="424"/>
    <x v="0"/>
    <n v="62.03"/>
    <x v="2"/>
    <x v="4"/>
    <x v="1"/>
    <x v="1"/>
    <n v="79709.98"/>
    <x v="0"/>
    <n v="35761.020000000004"/>
    <n v="0.30969698019416136"/>
    <n v="0.69030301980583864"/>
  </r>
  <r>
    <x v="8"/>
    <n v="22.02"/>
    <x v="6"/>
    <x v="10"/>
    <n v="97429"/>
    <x v="3"/>
    <n v="761"/>
    <x v="1"/>
    <n v="63.74"/>
    <x v="2"/>
    <x v="4"/>
    <x v="2"/>
    <x v="0"/>
    <n v="46850.879999999997"/>
    <x v="0"/>
    <n v="50578.12"/>
    <n v="0.51912798037545294"/>
    <n v="0.48087201962454706"/>
  </r>
  <r>
    <x v="6"/>
    <n v="64.209999999999994"/>
    <x v="2"/>
    <x v="27"/>
    <n v="254918"/>
    <x v="6"/>
    <n v="388"/>
    <x v="0"/>
    <n v="77.22"/>
    <x v="0"/>
    <x v="7"/>
    <x v="1"/>
    <x v="0"/>
    <n v="180249.51"/>
    <x v="0"/>
    <n v="74668.489999999991"/>
    <n v="0.29291179908833426"/>
    <n v="0.7070882009116658"/>
  </r>
  <r>
    <x v="4"/>
    <n v="53.59"/>
    <x v="7"/>
    <x v="17"/>
    <n v="130384"/>
    <x v="7"/>
    <n v="304"/>
    <x v="1"/>
    <n v="85.75"/>
    <x v="2"/>
    <x v="7"/>
    <x v="0"/>
    <x v="1"/>
    <n v="96456.98"/>
    <x v="0"/>
    <n v="33927.020000000004"/>
    <n v="0.26020846116087865"/>
    <n v="0.7397915388391213"/>
  </r>
  <r>
    <x v="1"/>
    <n v="39.83"/>
    <x v="0"/>
    <x v="29"/>
    <n v="260106"/>
    <x v="2"/>
    <n v="847"/>
    <x v="0"/>
    <n v="84.34"/>
    <x v="0"/>
    <x v="2"/>
    <x v="0"/>
    <x v="0"/>
    <n v="159190.81"/>
    <x v="1"/>
    <n v="100915.19"/>
    <n v="0.38797717084573213"/>
    <n v="0.61202282915426787"/>
  </r>
  <r>
    <x v="7"/>
    <n v="19.87"/>
    <x v="5"/>
    <x v="20"/>
    <n v="347462"/>
    <x v="9"/>
    <n v="729"/>
    <x v="0"/>
    <n v="99.07"/>
    <x v="1"/>
    <x v="1"/>
    <x v="1"/>
    <x v="0"/>
    <n v="251694.52"/>
    <x v="3"/>
    <n v="95767.48000000001"/>
    <n v="0.27562001024572474"/>
    <n v="0.72437998975427531"/>
  </r>
  <r>
    <x v="9"/>
    <n v="21.46"/>
    <x v="1"/>
    <x v="37"/>
    <n v="193437"/>
    <x v="6"/>
    <n v="622"/>
    <x v="0"/>
    <n v="62.93"/>
    <x v="2"/>
    <x v="9"/>
    <x v="1"/>
    <x v="0"/>
    <n v="119021.73"/>
    <x v="2"/>
    <n v="74415.27"/>
    <n v="0.38470029001690476"/>
    <n v="0.61529970998309524"/>
  </r>
  <r>
    <x v="9"/>
    <n v="67.599999999999994"/>
    <x v="3"/>
    <x v="3"/>
    <n v="63305"/>
    <x v="6"/>
    <n v="817"/>
    <x v="2"/>
    <n v="34.07"/>
    <x v="0"/>
    <x v="6"/>
    <x v="0"/>
    <x v="0"/>
    <n v="31536.97"/>
    <x v="0"/>
    <n v="31768.03"/>
    <n v="0.50182497433062156"/>
    <n v="0.49817502566937844"/>
  </r>
  <r>
    <x v="3"/>
    <n v="26.06"/>
    <x v="7"/>
    <x v="36"/>
    <n v="64118"/>
    <x v="7"/>
    <n v="792"/>
    <x v="1"/>
    <n v="85.98"/>
    <x v="2"/>
    <x v="7"/>
    <x v="0"/>
    <x v="0"/>
    <n v="44127.7"/>
    <x v="0"/>
    <n v="19990.300000000003"/>
    <n v="0.31177360491593631"/>
    <n v="0.68822639508406369"/>
  </r>
  <r>
    <x v="6"/>
    <n v="11.07"/>
    <x v="6"/>
    <x v="21"/>
    <n v="210577"/>
    <x v="3"/>
    <n v="451"/>
    <x v="2"/>
    <n v="29.8"/>
    <x v="1"/>
    <x v="0"/>
    <x v="1"/>
    <x v="1"/>
    <n v="120041.51"/>
    <x v="1"/>
    <n v="90535.49"/>
    <n v="0.42994006942828517"/>
    <n v="0.57005993057171489"/>
  </r>
  <r>
    <x v="2"/>
    <n v="50.39"/>
    <x v="6"/>
    <x v="10"/>
    <n v="298601"/>
    <x v="0"/>
    <n v="497"/>
    <x v="0"/>
    <n v="96.13"/>
    <x v="2"/>
    <x v="2"/>
    <x v="2"/>
    <x v="1"/>
    <n v="162021.70000000001"/>
    <x v="1"/>
    <n v="136579.29999999999"/>
    <n v="0.45739732954678647"/>
    <n v="0.54260267045321353"/>
  </r>
  <r>
    <x v="2"/>
    <n v="39.78"/>
    <x v="2"/>
    <x v="34"/>
    <n v="214986"/>
    <x v="5"/>
    <n v="557"/>
    <x v="0"/>
    <n v="60.51"/>
    <x v="1"/>
    <x v="9"/>
    <x v="1"/>
    <x v="1"/>
    <n v="102619.02"/>
    <x v="1"/>
    <n v="112366.98"/>
    <n v="0.52267115067957914"/>
    <n v="0.47732884932042086"/>
  </r>
  <r>
    <x v="9"/>
    <n v="19.05"/>
    <x v="1"/>
    <x v="1"/>
    <n v="381141"/>
    <x v="5"/>
    <n v="964"/>
    <x v="2"/>
    <n v="31.14"/>
    <x v="1"/>
    <x v="5"/>
    <x v="0"/>
    <x v="0"/>
    <n v="170536.06"/>
    <x v="3"/>
    <n v="210604.94"/>
    <n v="0.55256437906181699"/>
    <n v="0.44743562093818295"/>
  </r>
  <r>
    <x v="8"/>
    <n v="46.93"/>
    <x v="2"/>
    <x v="34"/>
    <n v="333566"/>
    <x v="1"/>
    <n v="118"/>
    <x v="2"/>
    <n v="52.74"/>
    <x v="1"/>
    <x v="0"/>
    <x v="1"/>
    <x v="0"/>
    <n v="175024.85"/>
    <x v="2"/>
    <n v="158541.15"/>
    <n v="0.47529169639591562"/>
    <n v="0.52470830360408438"/>
  </r>
  <r>
    <x v="9"/>
    <n v="37.01"/>
    <x v="5"/>
    <x v="20"/>
    <n v="168168"/>
    <x v="8"/>
    <n v="952"/>
    <x v="0"/>
    <n v="83.77"/>
    <x v="1"/>
    <x v="2"/>
    <x v="2"/>
    <x v="0"/>
    <n v="102694"/>
    <x v="0"/>
    <n v="65474"/>
    <n v="0.38933685362256792"/>
    <n v="0.61066314637743213"/>
  </r>
  <r>
    <x v="2"/>
    <n v="54.2"/>
    <x v="6"/>
    <x v="21"/>
    <n v="172690"/>
    <x v="6"/>
    <n v="144"/>
    <x v="1"/>
    <n v="96.38"/>
    <x v="2"/>
    <x v="9"/>
    <x v="2"/>
    <x v="1"/>
    <n v="72239.429999999993"/>
    <x v="2"/>
    <n v="100450.57"/>
    <n v="0.58168145231339397"/>
    <n v="0.41831854768660603"/>
  </r>
  <r>
    <x v="2"/>
    <n v="33.1"/>
    <x v="5"/>
    <x v="20"/>
    <n v="64277"/>
    <x v="1"/>
    <n v="821"/>
    <x v="2"/>
    <n v="46.42"/>
    <x v="1"/>
    <x v="4"/>
    <x v="0"/>
    <x v="0"/>
    <n v="26530.23"/>
    <x v="1"/>
    <n v="37746.770000000004"/>
    <n v="0.58725158299236124"/>
    <n v="0.41274841700763881"/>
  </r>
  <r>
    <x v="1"/>
    <n v="58.78"/>
    <x v="7"/>
    <x v="23"/>
    <n v="121348"/>
    <x v="4"/>
    <n v="399"/>
    <x v="1"/>
    <n v="79.69"/>
    <x v="1"/>
    <x v="0"/>
    <x v="2"/>
    <x v="1"/>
    <n v="64388.05"/>
    <x v="1"/>
    <n v="56959.95"/>
    <n v="0.46939339750140091"/>
    <n v="0.53060660249859914"/>
  </r>
  <r>
    <x v="6"/>
    <n v="15.65"/>
    <x v="6"/>
    <x v="24"/>
    <n v="377712"/>
    <x v="3"/>
    <n v="842"/>
    <x v="0"/>
    <n v="76.489999999999995"/>
    <x v="0"/>
    <x v="1"/>
    <x v="2"/>
    <x v="1"/>
    <n v="276036.18"/>
    <x v="1"/>
    <n v="101675.82"/>
    <n v="0.26918874698182743"/>
    <n v="0.73081125301817251"/>
  </r>
  <r>
    <x v="5"/>
    <n v="40.549999999999997"/>
    <x v="6"/>
    <x v="21"/>
    <n v="164504"/>
    <x v="3"/>
    <n v="623"/>
    <x v="0"/>
    <n v="67.78"/>
    <x v="1"/>
    <x v="1"/>
    <x v="1"/>
    <x v="1"/>
    <n v="107602.74"/>
    <x v="1"/>
    <n v="56901.259999999995"/>
    <n v="0.34589590526674119"/>
    <n v="0.65410409473325881"/>
  </r>
  <r>
    <x v="7"/>
    <n v="61.1"/>
    <x v="0"/>
    <x v="6"/>
    <n v="298652"/>
    <x v="3"/>
    <n v="821"/>
    <x v="1"/>
    <n v="83.11"/>
    <x v="0"/>
    <x v="4"/>
    <x v="0"/>
    <x v="1"/>
    <n v="168341.1"/>
    <x v="0"/>
    <n v="130310.9"/>
    <n v="0.43633024389590558"/>
    <n v="0.56366975610409442"/>
  </r>
  <r>
    <x v="0"/>
    <n v="44.68"/>
    <x v="4"/>
    <x v="16"/>
    <n v="343353"/>
    <x v="4"/>
    <n v="676"/>
    <x v="0"/>
    <n v="82.07"/>
    <x v="1"/>
    <x v="0"/>
    <x v="1"/>
    <x v="0"/>
    <n v="181513.16"/>
    <x v="0"/>
    <n v="161839.84"/>
    <n v="0.47135117502977986"/>
    <n v="0.52864882497022014"/>
  </r>
  <r>
    <x v="6"/>
    <n v="63.63"/>
    <x v="1"/>
    <x v="26"/>
    <n v="314313"/>
    <x v="9"/>
    <n v="824"/>
    <x v="1"/>
    <n v="81.88"/>
    <x v="1"/>
    <x v="1"/>
    <x v="2"/>
    <x v="1"/>
    <n v="164523.1"/>
    <x v="2"/>
    <n v="149789.9"/>
    <n v="0.47656285295231182"/>
    <n v="0.52343714704768818"/>
  </r>
  <r>
    <x v="0"/>
    <n v="51.49"/>
    <x v="4"/>
    <x v="22"/>
    <n v="124643"/>
    <x v="0"/>
    <n v="435"/>
    <x v="0"/>
    <n v="92.52"/>
    <x v="1"/>
    <x v="2"/>
    <x v="0"/>
    <x v="0"/>
    <n v="74781.440000000002"/>
    <x v="0"/>
    <n v="49861.56"/>
    <n v="0.40003497990260184"/>
    <n v="0.59996502009739816"/>
  </r>
  <r>
    <x v="2"/>
    <n v="49.39"/>
    <x v="2"/>
    <x v="34"/>
    <n v="101332"/>
    <x v="2"/>
    <n v="751"/>
    <x v="0"/>
    <n v="92.87"/>
    <x v="2"/>
    <x v="3"/>
    <x v="2"/>
    <x v="0"/>
    <n v="74219.39"/>
    <x v="1"/>
    <n v="27112.61"/>
    <n v="0.26756217187068254"/>
    <n v="0.73243782812931746"/>
  </r>
  <r>
    <x v="8"/>
    <n v="57.83"/>
    <x v="5"/>
    <x v="5"/>
    <n v="132355"/>
    <x v="4"/>
    <n v="685"/>
    <x v="0"/>
    <n v="97.68"/>
    <x v="1"/>
    <x v="0"/>
    <x v="1"/>
    <x v="0"/>
    <n v="61562.78"/>
    <x v="0"/>
    <n v="70792.22"/>
    <n v="0.53486623096974051"/>
    <n v="0.46513376903025955"/>
  </r>
  <r>
    <x v="0"/>
    <n v="78.14"/>
    <x v="0"/>
    <x v="39"/>
    <n v="281933"/>
    <x v="7"/>
    <n v="547"/>
    <x v="0"/>
    <n v="96.11"/>
    <x v="0"/>
    <x v="6"/>
    <x v="0"/>
    <x v="0"/>
    <n v="124166.59"/>
    <x v="1"/>
    <n v="157766.41"/>
    <n v="0.5595883064416014"/>
    <n v="0.4404116935583986"/>
  </r>
  <r>
    <x v="5"/>
    <n v="51.61"/>
    <x v="0"/>
    <x v="0"/>
    <n v="325171"/>
    <x v="5"/>
    <n v="124"/>
    <x v="2"/>
    <n v="33.450000000000003"/>
    <x v="0"/>
    <x v="5"/>
    <x v="2"/>
    <x v="1"/>
    <n v="140532.59"/>
    <x v="3"/>
    <n v="184638.41"/>
    <n v="0.5678194242413992"/>
    <n v="0.43218057575860086"/>
  </r>
  <r>
    <x v="2"/>
    <n v="72.2"/>
    <x v="2"/>
    <x v="34"/>
    <n v="358127"/>
    <x v="3"/>
    <n v="837"/>
    <x v="0"/>
    <n v="86.82"/>
    <x v="2"/>
    <x v="4"/>
    <x v="2"/>
    <x v="0"/>
    <n v="170032.47"/>
    <x v="3"/>
    <n v="188094.53"/>
    <n v="0.52521739494648545"/>
    <n v="0.47478260505351455"/>
  </r>
  <r>
    <x v="0"/>
    <n v="15.24"/>
    <x v="4"/>
    <x v="18"/>
    <n v="306369"/>
    <x v="3"/>
    <n v="336"/>
    <x v="1"/>
    <n v="77.180000000000007"/>
    <x v="0"/>
    <x v="4"/>
    <x v="1"/>
    <x v="1"/>
    <n v="235805.34"/>
    <x v="1"/>
    <n v="70563.66"/>
    <n v="0.23032245429531056"/>
    <n v="0.76967754570468938"/>
  </r>
  <r>
    <x v="7"/>
    <n v="23.44"/>
    <x v="1"/>
    <x v="1"/>
    <n v="89746"/>
    <x v="1"/>
    <n v="239"/>
    <x v="2"/>
    <n v="52"/>
    <x v="2"/>
    <x v="6"/>
    <x v="2"/>
    <x v="1"/>
    <n v="44173.77"/>
    <x v="1"/>
    <n v="45572.23"/>
    <n v="0.50779121075033984"/>
    <n v="0.49220878924966011"/>
  </r>
  <r>
    <x v="2"/>
    <n v="76.040000000000006"/>
    <x v="0"/>
    <x v="35"/>
    <n v="196560"/>
    <x v="4"/>
    <n v="666"/>
    <x v="1"/>
    <n v="61.54"/>
    <x v="0"/>
    <x v="0"/>
    <x v="0"/>
    <x v="1"/>
    <n v="155990.66"/>
    <x v="2"/>
    <n v="40569.339999999997"/>
    <n v="0.20639672364672362"/>
    <n v="0.79360327635327632"/>
  </r>
  <r>
    <x v="9"/>
    <n v="11.51"/>
    <x v="4"/>
    <x v="22"/>
    <n v="61536"/>
    <x v="5"/>
    <n v="954"/>
    <x v="2"/>
    <n v="54"/>
    <x v="0"/>
    <x v="9"/>
    <x v="1"/>
    <x v="1"/>
    <n v="44712.89"/>
    <x v="0"/>
    <n v="16823.11"/>
    <n v="0.27338647295891838"/>
    <n v="0.72661352704108162"/>
  </r>
  <r>
    <x v="4"/>
    <n v="32.32"/>
    <x v="4"/>
    <x v="4"/>
    <n v="371358"/>
    <x v="5"/>
    <n v="721"/>
    <x v="1"/>
    <n v="79.66"/>
    <x v="2"/>
    <x v="5"/>
    <x v="0"/>
    <x v="0"/>
    <n v="241056.91"/>
    <x v="0"/>
    <n v="130301.09"/>
    <n v="0.35087729360886261"/>
    <n v="0.64912270639113745"/>
  </r>
  <r>
    <x v="9"/>
    <n v="62.45"/>
    <x v="5"/>
    <x v="15"/>
    <n v="390172"/>
    <x v="3"/>
    <n v="474"/>
    <x v="0"/>
    <n v="97.44"/>
    <x v="1"/>
    <x v="4"/>
    <x v="2"/>
    <x v="1"/>
    <n v="205183.38"/>
    <x v="3"/>
    <n v="184988.62"/>
    <n v="0.47412069548814367"/>
    <n v="0.52587930451185627"/>
  </r>
  <r>
    <x v="6"/>
    <n v="23.71"/>
    <x v="1"/>
    <x v="19"/>
    <n v="365551"/>
    <x v="1"/>
    <n v="682"/>
    <x v="2"/>
    <n v="55.74"/>
    <x v="0"/>
    <x v="0"/>
    <x v="0"/>
    <x v="0"/>
    <n v="227396.53"/>
    <x v="3"/>
    <n v="138154.47"/>
    <n v="0.37793487092088379"/>
    <n v="0.62206512907911615"/>
  </r>
  <r>
    <x v="4"/>
    <n v="16.36"/>
    <x v="1"/>
    <x v="19"/>
    <n v="100244"/>
    <x v="4"/>
    <n v="567"/>
    <x v="2"/>
    <n v="35.24"/>
    <x v="2"/>
    <x v="0"/>
    <x v="2"/>
    <x v="1"/>
    <n v="75298.429999999993"/>
    <x v="0"/>
    <n v="24945.570000000007"/>
    <n v="0.24884850963648705"/>
    <n v="0.75115149036351292"/>
  </r>
  <r>
    <x v="3"/>
    <n v="57.83"/>
    <x v="7"/>
    <x v="28"/>
    <n v="266273"/>
    <x v="6"/>
    <n v="465"/>
    <x v="2"/>
    <n v="31.55"/>
    <x v="2"/>
    <x v="9"/>
    <x v="0"/>
    <x v="0"/>
    <n v="139685.98000000001"/>
    <x v="2"/>
    <n v="126587.01999999999"/>
    <n v="0.47540313888377711"/>
    <n v="0.52459686111622283"/>
  </r>
  <r>
    <x v="3"/>
    <n v="43.03"/>
    <x v="5"/>
    <x v="13"/>
    <n v="74653"/>
    <x v="4"/>
    <n v="611"/>
    <x v="2"/>
    <n v="34.08"/>
    <x v="2"/>
    <x v="0"/>
    <x v="0"/>
    <x v="0"/>
    <n v="50553.94"/>
    <x v="3"/>
    <n v="24099.059999999998"/>
    <n v="0.32281435441308448"/>
    <n v="0.67718564558691552"/>
  </r>
  <r>
    <x v="2"/>
    <n v="69.349999999999994"/>
    <x v="0"/>
    <x v="35"/>
    <n v="131188"/>
    <x v="8"/>
    <n v="669"/>
    <x v="1"/>
    <n v="72.61"/>
    <x v="0"/>
    <x v="3"/>
    <x v="0"/>
    <x v="0"/>
    <n v="67741.91"/>
    <x v="0"/>
    <n v="63446.09"/>
    <n v="0.48362723724730916"/>
    <n v="0.51637276275269084"/>
  </r>
  <r>
    <x v="5"/>
    <n v="31.68"/>
    <x v="5"/>
    <x v="9"/>
    <n v="268001"/>
    <x v="4"/>
    <n v="499"/>
    <x v="1"/>
    <n v="90.63"/>
    <x v="0"/>
    <x v="0"/>
    <x v="2"/>
    <x v="1"/>
    <n v="120349.23"/>
    <x v="2"/>
    <n v="147651.77000000002"/>
    <n v="0.55093738456199792"/>
    <n v="0.44906261543800208"/>
  </r>
  <r>
    <x v="4"/>
    <n v="44.03"/>
    <x v="0"/>
    <x v="6"/>
    <n v="334352"/>
    <x v="2"/>
    <n v="273"/>
    <x v="1"/>
    <n v="93.03"/>
    <x v="0"/>
    <x v="4"/>
    <x v="0"/>
    <x v="0"/>
    <n v="183021.53"/>
    <x v="3"/>
    <n v="151330.47"/>
    <n v="0.45260823922094079"/>
    <n v="0.54739176077905916"/>
  </r>
  <r>
    <x v="6"/>
    <n v="55.33"/>
    <x v="0"/>
    <x v="35"/>
    <n v="368198"/>
    <x v="5"/>
    <n v="139"/>
    <x v="2"/>
    <n v="40.659999999999997"/>
    <x v="0"/>
    <x v="3"/>
    <x v="2"/>
    <x v="1"/>
    <n v="212673.2"/>
    <x v="3"/>
    <n v="155524.79999999999"/>
    <n v="0.42239447253923157"/>
    <n v="0.57760552746076843"/>
  </r>
  <r>
    <x v="3"/>
    <n v="67.55"/>
    <x v="5"/>
    <x v="13"/>
    <n v="259788"/>
    <x v="9"/>
    <n v="957"/>
    <x v="1"/>
    <n v="94.34"/>
    <x v="2"/>
    <x v="1"/>
    <x v="2"/>
    <x v="0"/>
    <n v="207642.91"/>
    <x v="2"/>
    <n v="52145.09"/>
    <n v="0.20072170385083221"/>
    <n v="0.79927829614916779"/>
  </r>
  <r>
    <x v="7"/>
    <n v="28.74"/>
    <x v="2"/>
    <x v="27"/>
    <n v="138040"/>
    <x v="8"/>
    <n v="898"/>
    <x v="2"/>
    <n v="25.08"/>
    <x v="2"/>
    <x v="8"/>
    <x v="1"/>
    <x v="0"/>
    <n v="85466.87"/>
    <x v="2"/>
    <n v="52573.130000000005"/>
    <n v="0.38085431758910465"/>
    <n v="0.6191456824108954"/>
  </r>
  <r>
    <x v="5"/>
    <n v="23.77"/>
    <x v="0"/>
    <x v="35"/>
    <n v="84012"/>
    <x v="2"/>
    <n v="539"/>
    <x v="0"/>
    <n v="96.52"/>
    <x v="2"/>
    <x v="3"/>
    <x v="1"/>
    <x v="0"/>
    <n v="36773.61"/>
    <x v="2"/>
    <n v="47238.39"/>
    <n v="0.56228145979145838"/>
    <n v="0.43771854020854162"/>
  </r>
  <r>
    <x v="3"/>
    <n v="44.04"/>
    <x v="7"/>
    <x v="36"/>
    <n v="64276"/>
    <x v="3"/>
    <n v="588"/>
    <x v="1"/>
    <n v="94.24"/>
    <x v="2"/>
    <x v="4"/>
    <x v="0"/>
    <x v="1"/>
    <n v="46691.14"/>
    <x v="3"/>
    <n v="17584.86"/>
    <n v="0.27358360818968203"/>
    <n v="0.72641639181031803"/>
  </r>
  <r>
    <x v="8"/>
    <n v="18.07"/>
    <x v="3"/>
    <x v="7"/>
    <n v="361819"/>
    <x v="9"/>
    <n v="390"/>
    <x v="0"/>
    <n v="90.25"/>
    <x v="1"/>
    <x v="1"/>
    <x v="0"/>
    <x v="1"/>
    <n v="202852.24"/>
    <x v="0"/>
    <n v="158966.76"/>
    <n v="0.43935437331925636"/>
    <n v="0.56064562668074369"/>
  </r>
  <r>
    <x v="2"/>
    <n v="45.85"/>
    <x v="5"/>
    <x v="13"/>
    <n v="165313"/>
    <x v="8"/>
    <n v="121"/>
    <x v="1"/>
    <n v="79.31"/>
    <x v="2"/>
    <x v="8"/>
    <x v="2"/>
    <x v="1"/>
    <n v="84958.64"/>
    <x v="3"/>
    <n v="80354.36"/>
    <n v="0.48607405346222016"/>
    <n v="0.5139259465377799"/>
  </r>
  <r>
    <x v="9"/>
    <n v="66.67"/>
    <x v="5"/>
    <x v="20"/>
    <n v="273701"/>
    <x v="5"/>
    <n v="221"/>
    <x v="2"/>
    <n v="57.33"/>
    <x v="0"/>
    <x v="3"/>
    <x v="0"/>
    <x v="1"/>
    <n v="159603.64000000001"/>
    <x v="3"/>
    <n v="114097.35999999999"/>
    <n v="0.41686862671309199"/>
    <n v="0.58313137328690801"/>
  </r>
  <r>
    <x v="3"/>
    <n v="79.98"/>
    <x v="1"/>
    <x v="25"/>
    <n v="171287"/>
    <x v="2"/>
    <n v="897"/>
    <x v="0"/>
    <n v="95.91"/>
    <x v="2"/>
    <x v="3"/>
    <x v="2"/>
    <x v="0"/>
    <n v="71339.179999999993"/>
    <x v="3"/>
    <n v="99947.82"/>
    <n v="0.58351083269600146"/>
    <n v="0.41648916730399849"/>
  </r>
  <r>
    <x v="7"/>
    <n v="71.819999999999993"/>
    <x v="6"/>
    <x v="10"/>
    <n v="63410"/>
    <x v="3"/>
    <n v="238"/>
    <x v="0"/>
    <n v="94.38"/>
    <x v="0"/>
    <x v="0"/>
    <x v="1"/>
    <x v="0"/>
    <n v="48262.94"/>
    <x v="2"/>
    <n v="15147.059999999998"/>
    <n v="0.2388749408610629"/>
    <n v="0.76112505913893713"/>
  </r>
  <r>
    <x v="2"/>
    <n v="19.670000000000002"/>
    <x v="7"/>
    <x v="36"/>
    <n v="350363"/>
    <x v="2"/>
    <n v="223"/>
    <x v="0"/>
    <n v="83.55"/>
    <x v="0"/>
    <x v="2"/>
    <x v="1"/>
    <x v="1"/>
    <n v="222190.79"/>
    <x v="3"/>
    <n v="128172.20999999999"/>
    <n v="0.36582689952991609"/>
    <n v="0.63417310047008391"/>
  </r>
  <r>
    <x v="5"/>
    <n v="71.75"/>
    <x v="4"/>
    <x v="22"/>
    <n v="137436"/>
    <x v="4"/>
    <n v="526"/>
    <x v="1"/>
    <n v="89.3"/>
    <x v="0"/>
    <x v="0"/>
    <x v="2"/>
    <x v="1"/>
    <n v="67194.509999999995"/>
    <x v="3"/>
    <n v="70241.490000000005"/>
    <n v="0.51108508687680088"/>
    <n v="0.48891491312319912"/>
  </r>
  <r>
    <x v="0"/>
    <n v="7.47"/>
    <x v="1"/>
    <x v="25"/>
    <n v="298191"/>
    <x v="9"/>
    <n v="512"/>
    <x v="0"/>
    <n v="95.54"/>
    <x v="1"/>
    <x v="1"/>
    <x v="2"/>
    <x v="0"/>
    <n v="233255.69"/>
    <x v="1"/>
    <n v="64935.31"/>
    <n v="0.21776415116485742"/>
    <n v="0.78223584883514263"/>
  </r>
  <r>
    <x v="6"/>
    <n v="64.16"/>
    <x v="6"/>
    <x v="33"/>
    <n v="331344"/>
    <x v="5"/>
    <n v="470"/>
    <x v="0"/>
    <n v="77.83"/>
    <x v="2"/>
    <x v="5"/>
    <x v="2"/>
    <x v="0"/>
    <n v="176062.42"/>
    <x v="2"/>
    <n v="155281.57999999999"/>
    <n v="0.46864159302718622"/>
    <n v="0.53135840697281378"/>
  </r>
  <r>
    <x v="2"/>
    <n v="66.569999999999993"/>
    <x v="0"/>
    <x v="0"/>
    <n v="180252"/>
    <x v="8"/>
    <n v="626"/>
    <x v="2"/>
    <n v="42.55"/>
    <x v="1"/>
    <x v="9"/>
    <x v="2"/>
    <x v="0"/>
    <n v="118789.31"/>
    <x v="0"/>
    <n v="61462.69"/>
    <n v="0.34098201406919204"/>
    <n v="0.65901798593080796"/>
  </r>
  <r>
    <x v="6"/>
    <n v="62.03"/>
    <x v="0"/>
    <x v="35"/>
    <n v="255739"/>
    <x v="0"/>
    <n v="993"/>
    <x v="2"/>
    <n v="33.979999999999997"/>
    <x v="1"/>
    <x v="2"/>
    <x v="2"/>
    <x v="1"/>
    <n v="182215.34"/>
    <x v="0"/>
    <n v="73523.66"/>
    <n v="0.28749490691681756"/>
    <n v="0.71250509308318244"/>
  </r>
  <r>
    <x v="1"/>
    <n v="69.97"/>
    <x v="0"/>
    <x v="6"/>
    <n v="306975"/>
    <x v="7"/>
    <n v="682"/>
    <x v="1"/>
    <n v="64.569999999999993"/>
    <x v="2"/>
    <x v="7"/>
    <x v="2"/>
    <x v="0"/>
    <n v="145951.79"/>
    <x v="0"/>
    <n v="161023.21"/>
    <n v="0.52454828569101719"/>
    <n v="0.47545171430898286"/>
  </r>
  <r>
    <x v="9"/>
    <n v="22.04"/>
    <x v="4"/>
    <x v="4"/>
    <n v="68513"/>
    <x v="5"/>
    <n v="428"/>
    <x v="1"/>
    <n v="80.400000000000006"/>
    <x v="2"/>
    <x v="5"/>
    <x v="1"/>
    <x v="0"/>
    <n v="54258.93"/>
    <x v="0"/>
    <n v="14254.07"/>
    <n v="0.20804912936231079"/>
    <n v="0.79195087063768921"/>
  </r>
  <r>
    <x v="9"/>
    <n v="57.81"/>
    <x v="2"/>
    <x v="38"/>
    <n v="204806"/>
    <x v="0"/>
    <n v="923"/>
    <x v="2"/>
    <n v="26.42"/>
    <x v="0"/>
    <x v="1"/>
    <x v="1"/>
    <x v="0"/>
    <n v="162715.26999999999"/>
    <x v="1"/>
    <n v="42090.73000000001"/>
    <n v="0.20551512162729613"/>
    <n v="0.79448487837270387"/>
  </r>
  <r>
    <x v="8"/>
    <n v="60.33"/>
    <x v="1"/>
    <x v="19"/>
    <n v="219871"/>
    <x v="3"/>
    <n v="859"/>
    <x v="1"/>
    <n v="65.22"/>
    <x v="0"/>
    <x v="1"/>
    <x v="2"/>
    <x v="0"/>
    <n v="139733.07"/>
    <x v="1"/>
    <n v="80137.929999999993"/>
    <n v="0.36447703426099848"/>
    <n v="0.63552296573900158"/>
  </r>
  <r>
    <x v="0"/>
    <n v="73.010000000000005"/>
    <x v="3"/>
    <x v="11"/>
    <n v="102623"/>
    <x v="4"/>
    <n v="628"/>
    <x v="1"/>
    <n v="81.849999999999994"/>
    <x v="1"/>
    <x v="0"/>
    <x v="1"/>
    <x v="1"/>
    <n v="73474.899999999994"/>
    <x v="1"/>
    <n v="29148.100000000006"/>
    <n v="0.28403087027274593"/>
    <n v="0.71596912972725402"/>
  </r>
  <r>
    <x v="0"/>
    <n v="23.93"/>
    <x v="1"/>
    <x v="19"/>
    <n v="271751"/>
    <x v="3"/>
    <n v="834"/>
    <x v="2"/>
    <n v="45.19"/>
    <x v="1"/>
    <x v="1"/>
    <x v="1"/>
    <x v="0"/>
    <n v="165372.35"/>
    <x v="1"/>
    <n v="106378.65"/>
    <n v="0.39145633318736633"/>
    <n v="0.60854366681263361"/>
  </r>
  <r>
    <x v="0"/>
    <n v="26.78"/>
    <x v="4"/>
    <x v="16"/>
    <n v="136618"/>
    <x v="2"/>
    <n v="765"/>
    <x v="0"/>
    <n v="72.13"/>
    <x v="2"/>
    <x v="3"/>
    <x v="1"/>
    <x v="1"/>
    <n v="80955.77"/>
    <x v="1"/>
    <n v="55662.229999999996"/>
    <n v="0.40742969447656968"/>
    <n v="0.59257030552343037"/>
  </r>
  <r>
    <x v="1"/>
    <n v="39.090000000000003"/>
    <x v="6"/>
    <x v="33"/>
    <n v="77684"/>
    <x v="9"/>
    <n v="406"/>
    <x v="2"/>
    <n v="58.53"/>
    <x v="2"/>
    <x v="1"/>
    <x v="2"/>
    <x v="1"/>
    <n v="39973.550000000003"/>
    <x v="2"/>
    <n v="37710.449999999997"/>
    <n v="0.48543393749034547"/>
    <n v="0.51456606250965453"/>
  </r>
  <r>
    <x v="1"/>
    <n v="59.2"/>
    <x v="1"/>
    <x v="19"/>
    <n v="297971"/>
    <x v="6"/>
    <n v="787"/>
    <x v="2"/>
    <n v="41.06"/>
    <x v="1"/>
    <x v="6"/>
    <x v="2"/>
    <x v="1"/>
    <n v="173769.67"/>
    <x v="0"/>
    <n v="124201.32999999999"/>
    <n v="0.41682354994277965"/>
    <n v="0.58317645005722041"/>
  </r>
  <r>
    <x v="8"/>
    <n v="14.58"/>
    <x v="3"/>
    <x v="14"/>
    <n v="395014"/>
    <x v="2"/>
    <n v="536"/>
    <x v="1"/>
    <n v="96.98"/>
    <x v="2"/>
    <x v="3"/>
    <x v="2"/>
    <x v="1"/>
    <n v="215633.27"/>
    <x v="3"/>
    <n v="179380.73"/>
    <n v="0.45411233525900352"/>
    <n v="0.54588766474099648"/>
  </r>
  <r>
    <x v="4"/>
    <n v="11.47"/>
    <x v="6"/>
    <x v="24"/>
    <n v="364131"/>
    <x v="3"/>
    <n v="1000"/>
    <x v="2"/>
    <n v="53.21"/>
    <x v="0"/>
    <x v="4"/>
    <x v="2"/>
    <x v="1"/>
    <n v="249730.69"/>
    <x v="1"/>
    <n v="114400.31"/>
    <n v="0.31417349799934641"/>
    <n v="0.68582650200065365"/>
  </r>
  <r>
    <x v="6"/>
    <n v="5.21"/>
    <x v="3"/>
    <x v="14"/>
    <n v="343224"/>
    <x v="9"/>
    <n v="270"/>
    <x v="1"/>
    <n v="91.25"/>
    <x v="2"/>
    <x v="1"/>
    <x v="0"/>
    <x v="1"/>
    <n v="168137.88"/>
    <x v="2"/>
    <n v="175086.12"/>
    <n v="0.51012201943919999"/>
    <n v="0.48987798056079995"/>
  </r>
  <r>
    <x v="9"/>
    <n v="37.11"/>
    <x v="4"/>
    <x v="18"/>
    <n v="119891"/>
    <x v="4"/>
    <n v="994"/>
    <x v="2"/>
    <n v="32.24"/>
    <x v="2"/>
    <x v="0"/>
    <x v="2"/>
    <x v="1"/>
    <n v="50293.58"/>
    <x v="3"/>
    <n v="69597.42"/>
    <n v="0.58050579276175862"/>
    <n v="0.41949420723824143"/>
  </r>
  <r>
    <x v="2"/>
    <n v="59.15"/>
    <x v="0"/>
    <x v="35"/>
    <n v="64266"/>
    <x v="2"/>
    <n v="809"/>
    <x v="0"/>
    <n v="97.1"/>
    <x v="2"/>
    <x v="3"/>
    <x v="2"/>
    <x v="1"/>
    <n v="47807.3"/>
    <x v="1"/>
    <n v="16458.699999999997"/>
    <n v="0.2561027604020788"/>
    <n v="0.7438972395979212"/>
  </r>
  <r>
    <x v="1"/>
    <n v="70.37"/>
    <x v="2"/>
    <x v="8"/>
    <n v="181954"/>
    <x v="1"/>
    <n v="966"/>
    <x v="2"/>
    <n v="47.86"/>
    <x v="2"/>
    <x v="6"/>
    <x v="2"/>
    <x v="0"/>
    <n v="129144.48"/>
    <x v="3"/>
    <n v="52809.520000000004"/>
    <n v="0.29023555404113127"/>
    <n v="0.70976444595886867"/>
  </r>
  <r>
    <x v="5"/>
    <n v="70.349999999999994"/>
    <x v="3"/>
    <x v="32"/>
    <n v="282418"/>
    <x v="1"/>
    <n v="539"/>
    <x v="1"/>
    <n v="64.52"/>
    <x v="1"/>
    <x v="2"/>
    <x v="1"/>
    <x v="1"/>
    <n v="176851.86"/>
    <x v="1"/>
    <n v="105566.14000000001"/>
    <n v="0.37379395081050082"/>
    <n v="0.62620604918949918"/>
  </r>
  <r>
    <x v="8"/>
    <n v="20.11"/>
    <x v="2"/>
    <x v="34"/>
    <n v="236076"/>
    <x v="3"/>
    <n v="820"/>
    <x v="0"/>
    <n v="90.05"/>
    <x v="2"/>
    <x v="4"/>
    <x v="1"/>
    <x v="0"/>
    <n v="135312.39000000001"/>
    <x v="0"/>
    <n v="100763.60999999999"/>
    <n v="0.4268269963909927"/>
    <n v="0.57317300360900736"/>
  </r>
  <r>
    <x v="1"/>
    <n v="12.16"/>
    <x v="0"/>
    <x v="0"/>
    <n v="294978"/>
    <x v="8"/>
    <n v="113"/>
    <x v="0"/>
    <n v="89.2"/>
    <x v="2"/>
    <x v="8"/>
    <x v="2"/>
    <x v="0"/>
    <n v="196388.22"/>
    <x v="1"/>
    <n v="98589.78"/>
    <n v="0.33422756951365862"/>
    <n v="0.66577243048634138"/>
  </r>
  <r>
    <x v="2"/>
    <n v="13.66"/>
    <x v="5"/>
    <x v="9"/>
    <n v="179272"/>
    <x v="0"/>
    <n v="895"/>
    <x v="2"/>
    <n v="49.98"/>
    <x v="0"/>
    <x v="4"/>
    <x v="0"/>
    <x v="0"/>
    <n v="116951.32"/>
    <x v="3"/>
    <n v="62320.679999999993"/>
    <n v="0.34763197822303538"/>
    <n v="0.65236802177696462"/>
  </r>
  <r>
    <x v="5"/>
    <n v="56.08"/>
    <x v="7"/>
    <x v="28"/>
    <n v="62106"/>
    <x v="8"/>
    <n v="384"/>
    <x v="2"/>
    <n v="42.47"/>
    <x v="0"/>
    <x v="2"/>
    <x v="1"/>
    <x v="0"/>
    <n v="48438.74"/>
    <x v="1"/>
    <n v="13667.260000000002"/>
    <n v="0.22006343992528907"/>
    <n v="0.77993656007471091"/>
  </r>
  <r>
    <x v="5"/>
    <n v="20.309999999999999"/>
    <x v="5"/>
    <x v="5"/>
    <n v="284414"/>
    <x v="4"/>
    <n v="688"/>
    <x v="2"/>
    <n v="42.01"/>
    <x v="2"/>
    <x v="0"/>
    <x v="2"/>
    <x v="1"/>
    <n v="144228.41"/>
    <x v="1"/>
    <n v="140185.59"/>
    <n v="0.49289271976766263"/>
    <n v="0.50710728023233742"/>
  </r>
  <r>
    <x v="5"/>
    <n v="54.94"/>
    <x v="5"/>
    <x v="9"/>
    <n v="65736"/>
    <x v="7"/>
    <n v="740"/>
    <x v="0"/>
    <n v="73.61"/>
    <x v="0"/>
    <x v="1"/>
    <x v="1"/>
    <x v="1"/>
    <n v="36421.660000000003"/>
    <x v="2"/>
    <n v="29314.339999999997"/>
    <n v="0.44594042838018738"/>
    <n v="0.55405957161981267"/>
  </r>
  <r>
    <x v="2"/>
    <n v="40.57"/>
    <x v="3"/>
    <x v="3"/>
    <n v="113918"/>
    <x v="2"/>
    <n v="798"/>
    <x v="2"/>
    <n v="30.8"/>
    <x v="2"/>
    <x v="3"/>
    <x v="0"/>
    <x v="1"/>
    <n v="62143.16"/>
    <x v="3"/>
    <n v="51774.84"/>
    <n v="0.4544921785845959"/>
    <n v="0.5455078214154041"/>
  </r>
  <r>
    <x v="3"/>
    <n v="74.260000000000005"/>
    <x v="7"/>
    <x v="23"/>
    <n v="57953"/>
    <x v="3"/>
    <n v="185"/>
    <x v="2"/>
    <n v="56.69"/>
    <x v="0"/>
    <x v="4"/>
    <x v="1"/>
    <x v="1"/>
    <n v="24406.33"/>
    <x v="0"/>
    <n v="33546.67"/>
    <n v="0.57885993822580362"/>
    <n v="0.42114006177419638"/>
  </r>
  <r>
    <x v="5"/>
    <n v="38.72"/>
    <x v="7"/>
    <x v="23"/>
    <n v="306454"/>
    <x v="8"/>
    <n v="763"/>
    <x v="2"/>
    <n v="38.85"/>
    <x v="0"/>
    <x v="3"/>
    <x v="2"/>
    <x v="0"/>
    <n v="132355.76999999999"/>
    <x v="2"/>
    <n v="174098.23"/>
    <n v="0.5681055884406796"/>
    <n v="0.43189441155932046"/>
  </r>
  <r>
    <x v="1"/>
    <n v="28.71"/>
    <x v="2"/>
    <x v="27"/>
    <n v="203721"/>
    <x v="8"/>
    <n v="365"/>
    <x v="0"/>
    <n v="81.39"/>
    <x v="0"/>
    <x v="3"/>
    <x v="1"/>
    <x v="1"/>
    <n v="110516.59"/>
    <x v="3"/>
    <n v="93204.41"/>
    <n v="0.45751007505362729"/>
    <n v="0.54248992494637271"/>
  </r>
  <r>
    <x v="7"/>
    <n v="18.78"/>
    <x v="7"/>
    <x v="17"/>
    <n v="311035"/>
    <x v="5"/>
    <n v="849"/>
    <x v="2"/>
    <n v="30.9"/>
    <x v="1"/>
    <x v="2"/>
    <x v="0"/>
    <x v="0"/>
    <n v="144895.6"/>
    <x v="0"/>
    <n v="166139.4"/>
    <n v="0.5341501760252062"/>
    <n v="0.46584982397479385"/>
  </r>
  <r>
    <x v="3"/>
    <n v="74.36"/>
    <x v="7"/>
    <x v="28"/>
    <n v="309168"/>
    <x v="5"/>
    <n v="624"/>
    <x v="0"/>
    <n v="88.34"/>
    <x v="0"/>
    <x v="1"/>
    <x v="0"/>
    <x v="0"/>
    <n v="225334.6"/>
    <x v="0"/>
    <n v="83833.399999999994"/>
    <n v="0.27115807586813639"/>
    <n v="0.72884192413186355"/>
  </r>
  <r>
    <x v="1"/>
    <n v="8.1999999999999993"/>
    <x v="4"/>
    <x v="18"/>
    <n v="86675"/>
    <x v="0"/>
    <n v="770"/>
    <x v="1"/>
    <n v="62.79"/>
    <x v="1"/>
    <x v="2"/>
    <x v="1"/>
    <x v="0"/>
    <n v="39483.61"/>
    <x v="2"/>
    <n v="47191.39"/>
    <n v="0.54446368618402075"/>
    <n v="0.45553631381597925"/>
  </r>
  <r>
    <x v="7"/>
    <n v="56.21"/>
    <x v="5"/>
    <x v="15"/>
    <n v="82840"/>
    <x v="9"/>
    <n v="928"/>
    <x v="0"/>
    <n v="86.33"/>
    <x v="0"/>
    <x v="0"/>
    <x v="2"/>
    <x v="0"/>
    <n v="62370.52"/>
    <x v="2"/>
    <n v="20469.480000000003"/>
    <n v="0.24709657170449062"/>
    <n v="0.75290342829550938"/>
  </r>
  <r>
    <x v="7"/>
    <n v="78.099999999999994"/>
    <x v="6"/>
    <x v="24"/>
    <n v="234912"/>
    <x v="0"/>
    <n v="873"/>
    <x v="0"/>
    <n v="83.43"/>
    <x v="0"/>
    <x v="2"/>
    <x v="2"/>
    <x v="0"/>
    <n v="148067.88"/>
    <x v="0"/>
    <n v="86844.12"/>
    <n v="0.36968788312219042"/>
    <n v="0.63031211687780964"/>
  </r>
  <r>
    <x v="6"/>
    <n v="39.5"/>
    <x v="3"/>
    <x v="11"/>
    <n v="231941"/>
    <x v="6"/>
    <n v="204"/>
    <x v="2"/>
    <n v="34.85"/>
    <x v="2"/>
    <x v="9"/>
    <x v="2"/>
    <x v="0"/>
    <n v="135923.51"/>
    <x v="1"/>
    <n v="96017.489999999991"/>
    <n v="0.41397376919130291"/>
    <n v="0.58602623080869709"/>
  </r>
  <r>
    <x v="3"/>
    <n v="67.52"/>
    <x v="2"/>
    <x v="8"/>
    <n v="195392"/>
    <x v="9"/>
    <n v="633"/>
    <x v="2"/>
    <n v="39.130000000000003"/>
    <x v="1"/>
    <x v="1"/>
    <x v="0"/>
    <x v="0"/>
    <n v="118879.57"/>
    <x v="1"/>
    <n v="76512.429999999993"/>
    <n v="0.39158425114641332"/>
    <n v="0.60841574885358662"/>
  </r>
  <r>
    <x v="6"/>
    <n v="59.35"/>
    <x v="0"/>
    <x v="35"/>
    <n v="169458"/>
    <x v="1"/>
    <n v="783"/>
    <x v="1"/>
    <n v="99.21"/>
    <x v="1"/>
    <x v="6"/>
    <x v="0"/>
    <x v="1"/>
    <n v="128539.49"/>
    <x v="3"/>
    <n v="40918.509999999995"/>
    <n v="0.24146697116689678"/>
    <n v="0.75853302883310325"/>
  </r>
  <r>
    <x v="2"/>
    <n v="39.42"/>
    <x v="6"/>
    <x v="24"/>
    <n v="344479"/>
    <x v="4"/>
    <n v="842"/>
    <x v="0"/>
    <n v="66.62"/>
    <x v="1"/>
    <x v="0"/>
    <x v="0"/>
    <x v="0"/>
    <n v="207574.39999999999"/>
    <x v="3"/>
    <n v="136904.6"/>
    <n v="0.39742509703058826"/>
    <n v="0.60257490296941174"/>
  </r>
  <r>
    <x v="5"/>
    <n v="62.84"/>
    <x v="6"/>
    <x v="33"/>
    <n v="50437"/>
    <x v="9"/>
    <n v="145"/>
    <x v="2"/>
    <n v="30.53"/>
    <x v="1"/>
    <x v="1"/>
    <x v="2"/>
    <x v="0"/>
    <n v="21628.19"/>
    <x v="0"/>
    <n v="28808.81"/>
    <n v="0.57118405139084405"/>
    <n v="0.42881594860915595"/>
  </r>
  <r>
    <x v="4"/>
    <n v="67.569999999999993"/>
    <x v="3"/>
    <x v="3"/>
    <n v="256525"/>
    <x v="5"/>
    <n v="345"/>
    <x v="2"/>
    <n v="33.159999999999997"/>
    <x v="0"/>
    <x v="1"/>
    <x v="2"/>
    <x v="0"/>
    <n v="112643.18"/>
    <x v="1"/>
    <n v="143881.82"/>
    <n v="0.56088810057499272"/>
    <n v="0.43911189942500728"/>
  </r>
  <r>
    <x v="7"/>
    <n v="33.25"/>
    <x v="1"/>
    <x v="37"/>
    <n v="367167"/>
    <x v="0"/>
    <n v="982"/>
    <x v="1"/>
    <n v="91.08"/>
    <x v="1"/>
    <x v="1"/>
    <x v="2"/>
    <x v="1"/>
    <n v="264974.45"/>
    <x v="1"/>
    <n v="102192.54999999999"/>
    <n v="0.27832716447828915"/>
    <n v="0.72167283552171091"/>
  </r>
  <r>
    <x v="1"/>
    <n v="14.88"/>
    <x v="4"/>
    <x v="4"/>
    <n v="279231"/>
    <x v="4"/>
    <n v="547"/>
    <x v="0"/>
    <n v="98.53"/>
    <x v="1"/>
    <x v="0"/>
    <x v="2"/>
    <x v="1"/>
    <n v="120107.78"/>
    <x v="1"/>
    <n v="159123.22"/>
    <n v="0.56986230038928343"/>
    <n v="0.43013769961071657"/>
  </r>
  <r>
    <x v="4"/>
    <n v="40.229999999999997"/>
    <x v="1"/>
    <x v="37"/>
    <n v="329671"/>
    <x v="5"/>
    <n v="901"/>
    <x v="2"/>
    <n v="55.36"/>
    <x v="1"/>
    <x v="0"/>
    <x v="0"/>
    <x v="1"/>
    <n v="137417.28"/>
    <x v="1"/>
    <n v="192253.72"/>
    <n v="0.58316843155752252"/>
    <n v="0.41683156844247748"/>
  </r>
  <r>
    <x v="8"/>
    <n v="41.49"/>
    <x v="3"/>
    <x v="7"/>
    <n v="190779"/>
    <x v="9"/>
    <n v="446"/>
    <x v="0"/>
    <n v="61.56"/>
    <x v="0"/>
    <x v="1"/>
    <x v="0"/>
    <x v="1"/>
    <n v="132889.79999999999"/>
    <x v="2"/>
    <n v="57889.200000000012"/>
    <n v="0.30343591275769349"/>
    <n v="0.69656408724230645"/>
  </r>
  <r>
    <x v="3"/>
    <n v="10.67"/>
    <x v="1"/>
    <x v="26"/>
    <n v="293184"/>
    <x v="9"/>
    <n v="479"/>
    <x v="2"/>
    <n v="59.6"/>
    <x v="0"/>
    <x v="1"/>
    <x v="2"/>
    <x v="1"/>
    <n v="152509.82999999999"/>
    <x v="3"/>
    <n v="140674.17000000001"/>
    <n v="0.47981530370006553"/>
    <n v="0.52018469629993447"/>
  </r>
  <r>
    <x v="9"/>
    <n v="54.81"/>
    <x v="6"/>
    <x v="10"/>
    <n v="196907"/>
    <x v="9"/>
    <n v="900"/>
    <x v="2"/>
    <n v="39.270000000000003"/>
    <x v="1"/>
    <x v="1"/>
    <x v="2"/>
    <x v="0"/>
    <n v="142760.49"/>
    <x v="3"/>
    <n v="54146.510000000009"/>
    <n v="0.27498519605702187"/>
    <n v="0.72501480394297813"/>
  </r>
  <r>
    <x v="8"/>
    <n v="31.31"/>
    <x v="6"/>
    <x v="21"/>
    <n v="356569"/>
    <x v="0"/>
    <n v="619"/>
    <x v="0"/>
    <n v="73.78"/>
    <x v="2"/>
    <x v="2"/>
    <x v="2"/>
    <x v="1"/>
    <n v="284160.17"/>
    <x v="2"/>
    <n v="72408.830000000016"/>
    <n v="0.203071018512546"/>
    <n v="0.79692898148745395"/>
  </r>
  <r>
    <x v="6"/>
    <n v="40.07"/>
    <x v="2"/>
    <x v="27"/>
    <n v="250185"/>
    <x v="2"/>
    <n v="741"/>
    <x v="2"/>
    <n v="55.59"/>
    <x v="0"/>
    <x v="0"/>
    <x v="0"/>
    <x v="0"/>
    <n v="171279.54"/>
    <x v="3"/>
    <n v="78905.459999999992"/>
    <n v="0.3153884525451166"/>
    <n v="0.6846115474548834"/>
  </r>
  <r>
    <x v="3"/>
    <n v="51.76"/>
    <x v="0"/>
    <x v="0"/>
    <n v="176884"/>
    <x v="5"/>
    <n v="249"/>
    <x v="2"/>
    <n v="59.55"/>
    <x v="0"/>
    <x v="3"/>
    <x v="1"/>
    <x v="0"/>
    <n v="138804.59"/>
    <x v="3"/>
    <n v="38079.410000000003"/>
    <n v="0.21527899640442325"/>
    <n v="0.78472100359557673"/>
  </r>
  <r>
    <x v="2"/>
    <n v="19.36"/>
    <x v="0"/>
    <x v="6"/>
    <n v="83154"/>
    <x v="0"/>
    <n v="373"/>
    <x v="0"/>
    <n v="65.459999999999994"/>
    <x v="1"/>
    <x v="0"/>
    <x v="2"/>
    <x v="0"/>
    <n v="49974.239999999998"/>
    <x v="0"/>
    <n v="33179.760000000002"/>
    <n v="0.39901580200591674"/>
    <n v="0.6009841979940832"/>
  </r>
  <r>
    <x v="1"/>
    <n v="40.130000000000003"/>
    <x v="7"/>
    <x v="23"/>
    <n v="123191"/>
    <x v="7"/>
    <n v="437"/>
    <x v="1"/>
    <n v="81.099999999999994"/>
    <x v="0"/>
    <x v="6"/>
    <x v="0"/>
    <x v="0"/>
    <n v="66142.009999999995"/>
    <x v="0"/>
    <n v="57048.990000000005"/>
    <n v="0.4630938136714533"/>
    <n v="0.5369061863285467"/>
  </r>
  <r>
    <x v="6"/>
    <n v="40.93"/>
    <x v="2"/>
    <x v="38"/>
    <n v="243950"/>
    <x v="0"/>
    <n v="488"/>
    <x v="1"/>
    <n v="76.14"/>
    <x v="2"/>
    <x v="2"/>
    <x v="2"/>
    <x v="0"/>
    <n v="174942.68"/>
    <x v="0"/>
    <n v="69007.320000000007"/>
    <n v="0.28287485140397628"/>
    <n v="0.71712514859602372"/>
  </r>
  <r>
    <x v="2"/>
    <n v="41.25"/>
    <x v="1"/>
    <x v="1"/>
    <n v="398718"/>
    <x v="9"/>
    <n v="808"/>
    <x v="1"/>
    <n v="89.03"/>
    <x v="2"/>
    <x v="1"/>
    <x v="2"/>
    <x v="0"/>
    <n v="236765.99"/>
    <x v="1"/>
    <n v="161952.01"/>
    <n v="0.40618183779011735"/>
    <n v="0.59381816220988271"/>
  </r>
  <r>
    <x v="4"/>
    <n v="42.56"/>
    <x v="7"/>
    <x v="28"/>
    <n v="355126"/>
    <x v="0"/>
    <n v="481"/>
    <x v="2"/>
    <n v="35.53"/>
    <x v="0"/>
    <x v="1"/>
    <x v="2"/>
    <x v="0"/>
    <n v="250784.48"/>
    <x v="3"/>
    <n v="104341.51999999999"/>
    <n v="0.29381549083987091"/>
    <n v="0.70618450916012909"/>
  </r>
  <r>
    <x v="6"/>
    <n v="19.899999999999999"/>
    <x v="6"/>
    <x v="10"/>
    <n v="381779"/>
    <x v="5"/>
    <n v="156"/>
    <x v="2"/>
    <n v="28.48"/>
    <x v="1"/>
    <x v="8"/>
    <x v="0"/>
    <x v="0"/>
    <n v="263661.3"/>
    <x v="0"/>
    <n v="118117.70000000001"/>
    <n v="0.30938763001631836"/>
    <n v="0.69061236998368158"/>
  </r>
  <r>
    <x v="5"/>
    <n v="29.91"/>
    <x v="6"/>
    <x v="10"/>
    <n v="168983"/>
    <x v="6"/>
    <n v="856"/>
    <x v="0"/>
    <n v="86.76"/>
    <x v="1"/>
    <x v="2"/>
    <x v="0"/>
    <x v="0"/>
    <n v="128016.71"/>
    <x v="0"/>
    <n v="40966.289999999994"/>
    <n v="0.24242846913594854"/>
    <n v="0.75757153086405149"/>
  </r>
  <r>
    <x v="5"/>
    <n v="67.89"/>
    <x v="2"/>
    <x v="2"/>
    <n v="223735"/>
    <x v="1"/>
    <n v="997"/>
    <x v="1"/>
    <n v="84.74"/>
    <x v="1"/>
    <x v="1"/>
    <x v="2"/>
    <x v="1"/>
    <n v="118067"/>
    <x v="3"/>
    <n v="105668"/>
    <n v="0.47229087983551971"/>
    <n v="0.52770912016448035"/>
  </r>
  <r>
    <x v="3"/>
    <n v="54.15"/>
    <x v="6"/>
    <x v="10"/>
    <n v="217465"/>
    <x v="5"/>
    <n v="732"/>
    <x v="0"/>
    <n v="63.49"/>
    <x v="0"/>
    <x v="7"/>
    <x v="2"/>
    <x v="1"/>
    <n v="122840.52"/>
    <x v="3"/>
    <n v="94624.48"/>
    <n v="0.43512510059089965"/>
    <n v="0.5648748994091003"/>
  </r>
  <r>
    <x v="9"/>
    <n v="59.09"/>
    <x v="0"/>
    <x v="39"/>
    <n v="91940"/>
    <x v="0"/>
    <n v="885"/>
    <x v="1"/>
    <n v="86.57"/>
    <x v="1"/>
    <x v="4"/>
    <x v="0"/>
    <x v="0"/>
    <n v="56541.1"/>
    <x v="1"/>
    <n v="35398.9"/>
    <n v="0.38502175331738092"/>
    <n v="0.61497824668261913"/>
  </r>
  <r>
    <x v="7"/>
    <n v="11.77"/>
    <x v="4"/>
    <x v="22"/>
    <n v="78049"/>
    <x v="7"/>
    <n v="895"/>
    <x v="2"/>
    <n v="49.68"/>
    <x v="0"/>
    <x v="3"/>
    <x v="0"/>
    <x v="1"/>
    <n v="59377.52"/>
    <x v="1"/>
    <n v="18671.480000000003"/>
    <n v="0.23922766467219314"/>
    <n v="0.76077233532780686"/>
  </r>
  <r>
    <x v="5"/>
    <n v="73.39"/>
    <x v="0"/>
    <x v="35"/>
    <n v="350384"/>
    <x v="5"/>
    <n v="459"/>
    <x v="2"/>
    <n v="30.67"/>
    <x v="0"/>
    <x v="0"/>
    <x v="1"/>
    <x v="1"/>
    <n v="180878.85"/>
    <x v="0"/>
    <n v="169505.15"/>
    <n v="0.48376966413991507"/>
    <n v="0.51623033586008493"/>
  </r>
  <r>
    <x v="4"/>
    <n v="42.55"/>
    <x v="4"/>
    <x v="22"/>
    <n v="245586"/>
    <x v="0"/>
    <n v="901"/>
    <x v="2"/>
    <n v="32.24"/>
    <x v="2"/>
    <x v="2"/>
    <x v="2"/>
    <x v="1"/>
    <n v="100666.65"/>
    <x v="0"/>
    <n v="144919.35"/>
    <n v="0.5900961374019692"/>
    <n v="0.4099038625980308"/>
  </r>
  <r>
    <x v="4"/>
    <n v="5.54"/>
    <x v="2"/>
    <x v="8"/>
    <n v="131778"/>
    <x v="5"/>
    <n v="544"/>
    <x v="0"/>
    <n v="91.57"/>
    <x v="1"/>
    <x v="7"/>
    <x v="2"/>
    <x v="1"/>
    <n v="63801.85"/>
    <x v="1"/>
    <n v="67976.149999999994"/>
    <n v="0.515838379699191"/>
    <n v="0.48416162030080895"/>
  </r>
  <r>
    <x v="6"/>
    <n v="27.53"/>
    <x v="0"/>
    <x v="29"/>
    <n v="210976"/>
    <x v="2"/>
    <n v="526"/>
    <x v="0"/>
    <n v="72.95"/>
    <x v="1"/>
    <x v="0"/>
    <x v="2"/>
    <x v="1"/>
    <n v="119136.31"/>
    <x v="0"/>
    <n v="91839.69"/>
    <n v="0.43530870809949945"/>
    <n v="0.56469129190050049"/>
  </r>
  <r>
    <x v="7"/>
    <n v="38.46"/>
    <x v="5"/>
    <x v="20"/>
    <n v="271128"/>
    <x v="5"/>
    <n v="146"/>
    <x v="0"/>
    <n v="86.45"/>
    <x v="1"/>
    <x v="3"/>
    <x v="1"/>
    <x v="0"/>
    <n v="135457.60999999999"/>
    <x v="3"/>
    <n v="135670.39000000001"/>
    <n v="0.50039239768670152"/>
    <n v="0.49960760231329848"/>
  </r>
  <r>
    <x v="4"/>
    <n v="48.72"/>
    <x v="0"/>
    <x v="39"/>
    <n v="289403"/>
    <x v="1"/>
    <n v="653"/>
    <x v="2"/>
    <n v="39.76"/>
    <x v="1"/>
    <x v="1"/>
    <x v="1"/>
    <x v="1"/>
    <n v="179882.02"/>
    <x v="1"/>
    <n v="109520.98000000001"/>
    <n v="0.37843761122033986"/>
    <n v="0.62156238877966019"/>
  </r>
  <r>
    <x v="1"/>
    <n v="69.290000000000006"/>
    <x v="3"/>
    <x v="32"/>
    <n v="374424"/>
    <x v="8"/>
    <n v="740"/>
    <x v="1"/>
    <n v="68.400000000000006"/>
    <x v="2"/>
    <x v="8"/>
    <x v="2"/>
    <x v="0"/>
    <n v="242772.52"/>
    <x v="3"/>
    <n v="131651.48000000001"/>
    <n v="0.35161068734910156"/>
    <n v="0.64838931265089839"/>
  </r>
  <r>
    <x v="0"/>
    <n v="62.47"/>
    <x v="4"/>
    <x v="16"/>
    <n v="272725"/>
    <x v="2"/>
    <n v="606"/>
    <x v="0"/>
    <n v="93.5"/>
    <x v="0"/>
    <x v="2"/>
    <x v="1"/>
    <x v="1"/>
    <n v="118937.18"/>
    <x v="2"/>
    <n v="153787.82"/>
    <n v="0.56389337244477045"/>
    <n v="0.43610662755522961"/>
  </r>
  <r>
    <x v="3"/>
    <n v="71.64"/>
    <x v="1"/>
    <x v="26"/>
    <n v="313039"/>
    <x v="6"/>
    <n v="286"/>
    <x v="2"/>
    <n v="33.6"/>
    <x v="0"/>
    <x v="9"/>
    <x v="2"/>
    <x v="1"/>
    <n v="245272.49"/>
    <x v="1"/>
    <n v="67766.510000000009"/>
    <n v="0.21647944824766246"/>
    <n v="0.78352055175233759"/>
  </r>
  <r>
    <x v="8"/>
    <n v="16.27"/>
    <x v="0"/>
    <x v="29"/>
    <n v="75749"/>
    <x v="0"/>
    <n v="773"/>
    <x v="2"/>
    <n v="35.04"/>
    <x v="1"/>
    <x v="2"/>
    <x v="0"/>
    <x v="0"/>
    <n v="32576.39"/>
    <x v="3"/>
    <n v="43172.61"/>
    <n v="0.56994296954415236"/>
    <n v="0.43005703045584759"/>
  </r>
  <r>
    <x v="0"/>
    <n v="55.98"/>
    <x v="0"/>
    <x v="35"/>
    <n v="143805"/>
    <x v="2"/>
    <n v="708"/>
    <x v="1"/>
    <n v="80.92"/>
    <x v="0"/>
    <x v="4"/>
    <x v="0"/>
    <x v="1"/>
    <n v="95956.87"/>
    <x v="2"/>
    <n v="47848.130000000005"/>
    <n v="0.33272925141684923"/>
    <n v="0.66727074858315072"/>
  </r>
  <r>
    <x v="3"/>
    <n v="34.17"/>
    <x v="4"/>
    <x v="4"/>
    <n v="366452"/>
    <x v="4"/>
    <n v="258"/>
    <x v="0"/>
    <n v="62.29"/>
    <x v="0"/>
    <x v="0"/>
    <x v="2"/>
    <x v="1"/>
    <n v="284051.65000000002"/>
    <x v="2"/>
    <n v="82400.349999999977"/>
    <n v="0.22485987250717687"/>
    <n v="0.77514012749282313"/>
  </r>
  <r>
    <x v="1"/>
    <n v="65.12"/>
    <x v="6"/>
    <x v="21"/>
    <n v="155763"/>
    <x v="6"/>
    <n v="833"/>
    <x v="0"/>
    <n v="61.04"/>
    <x v="0"/>
    <x v="9"/>
    <x v="2"/>
    <x v="1"/>
    <n v="105819"/>
    <x v="3"/>
    <n v="49944"/>
    <n v="0.32064097378709966"/>
    <n v="0.67935902621290034"/>
  </r>
  <r>
    <x v="8"/>
    <n v="6.94"/>
    <x v="4"/>
    <x v="18"/>
    <n v="153913"/>
    <x v="6"/>
    <n v="704"/>
    <x v="0"/>
    <n v="73.59"/>
    <x v="2"/>
    <x v="9"/>
    <x v="0"/>
    <x v="0"/>
    <n v="83167.350000000006"/>
    <x v="0"/>
    <n v="70745.649999999994"/>
    <n v="0.45964700837486111"/>
    <n v="0.54035299162513895"/>
  </r>
  <r>
    <x v="4"/>
    <n v="61.54"/>
    <x v="5"/>
    <x v="13"/>
    <n v="77958"/>
    <x v="1"/>
    <n v="727"/>
    <x v="1"/>
    <n v="60.49"/>
    <x v="0"/>
    <x v="1"/>
    <x v="0"/>
    <x v="1"/>
    <n v="37307.25"/>
    <x v="2"/>
    <n v="40650.75"/>
    <n v="0.52144423920572613"/>
    <n v="0.47855576079427387"/>
  </r>
  <r>
    <x v="2"/>
    <n v="32.83"/>
    <x v="4"/>
    <x v="22"/>
    <n v="186191"/>
    <x v="8"/>
    <n v="329"/>
    <x v="1"/>
    <n v="83.41"/>
    <x v="0"/>
    <x v="6"/>
    <x v="1"/>
    <x v="0"/>
    <n v="146127.13"/>
    <x v="0"/>
    <n v="40063.869999999995"/>
    <n v="0.21517619004140906"/>
    <n v="0.78482380995859091"/>
  </r>
  <r>
    <x v="4"/>
    <n v="12.33"/>
    <x v="6"/>
    <x v="31"/>
    <n v="161199"/>
    <x v="2"/>
    <n v="297"/>
    <x v="1"/>
    <n v="99.35"/>
    <x v="2"/>
    <x v="3"/>
    <x v="2"/>
    <x v="0"/>
    <n v="118930.21"/>
    <x v="1"/>
    <n v="42268.789999999994"/>
    <n v="0.26221496411268058"/>
    <n v="0.73778503588731947"/>
  </r>
  <r>
    <x v="4"/>
    <n v="52.07"/>
    <x v="5"/>
    <x v="5"/>
    <n v="331259"/>
    <x v="1"/>
    <n v="774"/>
    <x v="2"/>
    <n v="42.13"/>
    <x v="0"/>
    <x v="4"/>
    <x v="2"/>
    <x v="1"/>
    <n v="133030.29"/>
    <x v="2"/>
    <n v="198228.71"/>
    <n v="0.59841003565186146"/>
    <n v="0.40158996434813848"/>
  </r>
  <r>
    <x v="3"/>
    <n v="32.770000000000003"/>
    <x v="1"/>
    <x v="37"/>
    <n v="53201"/>
    <x v="6"/>
    <n v="754"/>
    <x v="1"/>
    <n v="82.93"/>
    <x v="0"/>
    <x v="0"/>
    <x v="1"/>
    <x v="0"/>
    <n v="26744.07"/>
    <x v="3"/>
    <n v="26456.93"/>
    <n v="0.49730136651566703"/>
    <n v="0.50269863348433297"/>
  </r>
  <r>
    <x v="5"/>
    <n v="62.6"/>
    <x v="3"/>
    <x v="32"/>
    <n v="395526"/>
    <x v="4"/>
    <n v="201"/>
    <x v="1"/>
    <n v="95.76"/>
    <x v="1"/>
    <x v="0"/>
    <x v="1"/>
    <x v="1"/>
    <n v="271576.03999999998"/>
    <x v="1"/>
    <n v="123949.96000000002"/>
    <n v="0.31338005592552709"/>
    <n v="0.68661994407447291"/>
  </r>
  <r>
    <x v="3"/>
    <n v="46.54"/>
    <x v="4"/>
    <x v="22"/>
    <n v="228515"/>
    <x v="9"/>
    <n v="885"/>
    <x v="0"/>
    <n v="78.33"/>
    <x v="2"/>
    <x v="1"/>
    <x v="1"/>
    <x v="0"/>
    <n v="132153.59"/>
    <x v="0"/>
    <n v="96361.41"/>
    <n v="0.42168527230159947"/>
    <n v="0.57831472769840053"/>
  </r>
  <r>
    <x v="9"/>
    <n v="9.52"/>
    <x v="4"/>
    <x v="22"/>
    <n v="208784"/>
    <x v="2"/>
    <n v="881"/>
    <x v="2"/>
    <n v="56.55"/>
    <x v="0"/>
    <x v="4"/>
    <x v="1"/>
    <x v="0"/>
    <n v="132004.20000000001"/>
    <x v="3"/>
    <n v="76779.799999999988"/>
    <n v="0.3677475285462487"/>
    <n v="0.6322524714537513"/>
  </r>
  <r>
    <x v="6"/>
    <n v="79.989999999999995"/>
    <x v="6"/>
    <x v="21"/>
    <n v="326090"/>
    <x v="6"/>
    <n v="483"/>
    <x v="0"/>
    <n v="94.22"/>
    <x v="2"/>
    <x v="9"/>
    <x v="1"/>
    <x v="1"/>
    <n v="233851.81"/>
    <x v="3"/>
    <n v="92238.19"/>
    <n v="0.28286114262933548"/>
    <n v="0.71713885737066452"/>
  </r>
  <r>
    <x v="2"/>
    <n v="79.510000000000005"/>
    <x v="0"/>
    <x v="6"/>
    <n v="306184"/>
    <x v="9"/>
    <n v="203"/>
    <x v="1"/>
    <n v="77.790000000000006"/>
    <x v="1"/>
    <x v="1"/>
    <x v="0"/>
    <x v="0"/>
    <n v="189096.19"/>
    <x v="1"/>
    <n v="117087.81"/>
    <n v="0.38240995610482587"/>
    <n v="0.61759004389517413"/>
  </r>
  <r>
    <x v="5"/>
    <n v="23.41"/>
    <x v="0"/>
    <x v="35"/>
    <n v="254012"/>
    <x v="4"/>
    <n v="866"/>
    <x v="2"/>
    <n v="57.45"/>
    <x v="1"/>
    <x v="0"/>
    <x v="2"/>
    <x v="1"/>
    <n v="188256.28"/>
    <x v="2"/>
    <n v="65755.72"/>
    <n v="0.25886855739098941"/>
    <n v="0.74113144260901054"/>
  </r>
  <r>
    <x v="8"/>
    <n v="9.32"/>
    <x v="0"/>
    <x v="35"/>
    <n v="367775"/>
    <x v="2"/>
    <n v="781"/>
    <x v="2"/>
    <n v="40.31"/>
    <x v="2"/>
    <x v="3"/>
    <x v="0"/>
    <x v="1"/>
    <n v="148675.39000000001"/>
    <x v="2"/>
    <n v="219099.61"/>
    <n v="0.59574362042009377"/>
    <n v="0.40425637957990623"/>
  </r>
  <r>
    <x v="9"/>
    <n v="27.65"/>
    <x v="7"/>
    <x v="30"/>
    <n v="299560"/>
    <x v="3"/>
    <n v="563"/>
    <x v="0"/>
    <n v="65.67"/>
    <x v="2"/>
    <x v="4"/>
    <x v="2"/>
    <x v="1"/>
    <n v="209483.2"/>
    <x v="2"/>
    <n v="90076.799999999988"/>
    <n v="0.3006970222993724"/>
    <n v="0.69930297770062766"/>
  </r>
  <r>
    <x v="5"/>
    <n v="34.119999999999997"/>
    <x v="6"/>
    <x v="33"/>
    <n v="95034"/>
    <x v="0"/>
    <n v="706"/>
    <x v="1"/>
    <n v="97.39"/>
    <x v="2"/>
    <x v="2"/>
    <x v="2"/>
    <x v="0"/>
    <n v="43397.51"/>
    <x v="3"/>
    <n v="51636.49"/>
    <n v="0.54334753877559605"/>
    <n v="0.45665246122440389"/>
  </r>
  <r>
    <x v="5"/>
    <n v="26.69"/>
    <x v="3"/>
    <x v="3"/>
    <n v="237068"/>
    <x v="2"/>
    <n v="603"/>
    <x v="2"/>
    <n v="52.9"/>
    <x v="2"/>
    <x v="3"/>
    <x v="2"/>
    <x v="0"/>
    <n v="185248.68"/>
    <x v="3"/>
    <n v="51819.320000000007"/>
    <n v="0.21858420368839324"/>
    <n v="0.78141579631160674"/>
  </r>
  <r>
    <x v="8"/>
    <n v="41.55"/>
    <x v="0"/>
    <x v="6"/>
    <n v="258372"/>
    <x v="7"/>
    <n v="500"/>
    <x v="1"/>
    <n v="82.84"/>
    <x v="0"/>
    <x v="6"/>
    <x v="2"/>
    <x v="0"/>
    <n v="179378.84"/>
    <x v="3"/>
    <n v="78993.16"/>
    <n v="0.30573421268558515"/>
    <n v="0.69426578731441491"/>
  </r>
  <r>
    <x v="4"/>
    <n v="36.5"/>
    <x v="3"/>
    <x v="11"/>
    <n v="259743"/>
    <x v="4"/>
    <n v="922"/>
    <x v="2"/>
    <n v="31.21"/>
    <x v="1"/>
    <x v="0"/>
    <x v="0"/>
    <x v="1"/>
    <n v="144445.4"/>
    <x v="3"/>
    <n v="115297.60000000001"/>
    <n v="0.44389107694913821"/>
    <n v="0.55610892305086179"/>
  </r>
  <r>
    <x v="4"/>
    <n v="37.619999999999997"/>
    <x v="2"/>
    <x v="8"/>
    <n v="225284"/>
    <x v="0"/>
    <n v="628"/>
    <x v="1"/>
    <n v="61.61"/>
    <x v="0"/>
    <x v="4"/>
    <x v="0"/>
    <x v="1"/>
    <n v="143546.32999999999"/>
    <x v="0"/>
    <n v="81737.670000000013"/>
    <n v="0.36282057314323257"/>
    <n v="0.63717942685676743"/>
  </r>
  <r>
    <x v="4"/>
    <n v="33.36"/>
    <x v="1"/>
    <x v="26"/>
    <n v="242979"/>
    <x v="5"/>
    <n v="150"/>
    <x v="1"/>
    <n v="75.569999999999993"/>
    <x v="2"/>
    <x v="5"/>
    <x v="1"/>
    <x v="0"/>
    <n v="101007.86"/>
    <x v="1"/>
    <n v="141971.14000000001"/>
    <n v="0.58429386901748714"/>
    <n v="0.41570613098251291"/>
  </r>
  <r>
    <x v="0"/>
    <n v="73.64"/>
    <x v="4"/>
    <x v="22"/>
    <n v="345195"/>
    <x v="3"/>
    <n v="355"/>
    <x v="1"/>
    <n v="83.41"/>
    <x v="0"/>
    <x v="1"/>
    <x v="0"/>
    <x v="0"/>
    <n v="175081.62"/>
    <x v="1"/>
    <n v="170113.38"/>
    <n v="0.49280371963672709"/>
    <n v="0.50719628036327291"/>
  </r>
  <r>
    <x v="4"/>
    <n v="10.49"/>
    <x v="6"/>
    <x v="33"/>
    <n v="50520"/>
    <x v="9"/>
    <n v="564"/>
    <x v="0"/>
    <n v="80.69"/>
    <x v="0"/>
    <x v="1"/>
    <x v="1"/>
    <x v="1"/>
    <n v="26479.3"/>
    <x v="2"/>
    <n v="24040.7"/>
    <n v="0.47586500395882819"/>
    <n v="0.52413499604117175"/>
  </r>
  <r>
    <x v="4"/>
    <n v="76.88"/>
    <x v="0"/>
    <x v="0"/>
    <n v="135068"/>
    <x v="5"/>
    <n v="560"/>
    <x v="2"/>
    <n v="39.72"/>
    <x v="0"/>
    <x v="0"/>
    <x v="2"/>
    <x v="0"/>
    <n v="87301.59"/>
    <x v="1"/>
    <n v="47766.41"/>
    <n v="0.35364712589214325"/>
    <n v="0.6463528741078568"/>
  </r>
  <r>
    <x v="2"/>
    <n v="64.290000000000006"/>
    <x v="5"/>
    <x v="5"/>
    <n v="106311"/>
    <x v="0"/>
    <n v="952"/>
    <x v="0"/>
    <n v="62.44"/>
    <x v="0"/>
    <x v="4"/>
    <x v="1"/>
    <x v="0"/>
    <n v="64459.31"/>
    <x v="0"/>
    <n v="41851.69"/>
    <n v="0.39367224464072392"/>
    <n v="0.60632775535927608"/>
  </r>
  <r>
    <x v="4"/>
    <n v="66.55"/>
    <x v="1"/>
    <x v="26"/>
    <n v="107788"/>
    <x v="6"/>
    <n v="146"/>
    <x v="2"/>
    <n v="44.11"/>
    <x v="0"/>
    <x v="4"/>
    <x v="0"/>
    <x v="0"/>
    <n v="50260.86"/>
    <x v="2"/>
    <n v="57527.14"/>
    <n v="0.53370634950087203"/>
    <n v="0.46629365049912791"/>
  </r>
  <r>
    <x v="3"/>
    <n v="28.57"/>
    <x v="3"/>
    <x v="32"/>
    <n v="223015"/>
    <x v="3"/>
    <n v="158"/>
    <x v="1"/>
    <n v="92.57"/>
    <x v="0"/>
    <x v="4"/>
    <x v="2"/>
    <x v="1"/>
    <n v="159008.6"/>
    <x v="2"/>
    <n v="64006.399999999994"/>
    <n v="0.28700490998363337"/>
    <n v="0.71299509001636663"/>
  </r>
  <r>
    <x v="2"/>
    <n v="70.27"/>
    <x v="4"/>
    <x v="4"/>
    <n v="239521"/>
    <x v="7"/>
    <n v="985"/>
    <x v="1"/>
    <n v="99.7"/>
    <x v="2"/>
    <x v="7"/>
    <x v="1"/>
    <x v="0"/>
    <n v="154592.82999999999"/>
    <x v="0"/>
    <n v="84928.170000000013"/>
    <n v="0.35457504769936671"/>
    <n v="0.64542495230063335"/>
  </r>
  <r>
    <x v="9"/>
    <n v="12.9"/>
    <x v="4"/>
    <x v="18"/>
    <n v="227000"/>
    <x v="3"/>
    <n v="527"/>
    <x v="2"/>
    <n v="54.54"/>
    <x v="1"/>
    <x v="1"/>
    <x v="2"/>
    <x v="1"/>
    <n v="140772.20000000001"/>
    <x v="1"/>
    <n v="86227.799999999988"/>
    <n v="0.37985814977973564"/>
    <n v="0.62014185022026436"/>
  </r>
  <r>
    <x v="2"/>
    <n v="30.52"/>
    <x v="3"/>
    <x v="11"/>
    <n v="351949"/>
    <x v="5"/>
    <n v="962"/>
    <x v="2"/>
    <n v="44.39"/>
    <x v="0"/>
    <x v="3"/>
    <x v="2"/>
    <x v="1"/>
    <n v="164185.64000000001"/>
    <x v="2"/>
    <n v="187763.36"/>
    <n v="0.5334959326493327"/>
    <n v="0.46650406735066735"/>
  </r>
  <r>
    <x v="5"/>
    <n v="17.670000000000002"/>
    <x v="5"/>
    <x v="5"/>
    <n v="338334"/>
    <x v="1"/>
    <n v="970"/>
    <x v="0"/>
    <n v="78.17"/>
    <x v="0"/>
    <x v="1"/>
    <x v="1"/>
    <x v="0"/>
    <n v="258456.25"/>
    <x v="2"/>
    <n v="79877.75"/>
    <n v="0.23609140671643997"/>
    <n v="0.76390859328355998"/>
  </r>
  <r>
    <x v="2"/>
    <n v="48.84"/>
    <x v="6"/>
    <x v="31"/>
    <n v="352229"/>
    <x v="1"/>
    <n v="605"/>
    <x v="0"/>
    <n v="60.15"/>
    <x v="1"/>
    <x v="6"/>
    <x v="2"/>
    <x v="0"/>
    <n v="153766.43"/>
    <x v="1"/>
    <n v="198462.57"/>
    <n v="0.56344755826465176"/>
    <n v="0.4365524417353483"/>
  </r>
  <r>
    <x v="8"/>
    <n v="17.38"/>
    <x v="4"/>
    <x v="12"/>
    <n v="384153"/>
    <x v="5"/>
    <n v="785"/>
    <x v="2"/>
    <n v="43.9"/>
    <x v="2"/>
    <x v="5"/>
    <x v="2"/>
    <x v="0"/>
    <n v="302498.69"/>
    <x v="3"/>
    <n v="81654.31"/>
    <n v="0.21255674171488964"/>
    <n v="0.78744325828511041"/>
  </r>
  <r>
    <x v="6"/>
    <n v="34.520000000000003"/>
    <x v="7"/>
    <x v="17"/>
    <n v="268388"/>
    <x v="1"/>
    <n v="823"/>
    <x v="2"/>
    <n v="42.97"/>
    <x v="0"/>
    <x v="4"/>
    <x v="2"/>
    <x v="1"/>
    <n v="210183.61"/>
    <x v="0"/>
    <n v="58204.390000000014"/>
    <n v="0.21686658867013434"/>
    <n v="0.78313341132986569"/>
  </r>
  <r>
    <x v="6"/>
    <n v="47.02"/>
    <x v="3"/>
    <x v="32"/>
    <n v="174136"/>
    <x v="1"/>
    <n v="570"/>
    <x v="1"/>
    <n v="86.57"/>
    <x v="0"/>
    <x v="0"/>
    <x v="1"/>
    <x v="1"/>
    <n v="133353.79999999999"/>
    <x v="0"/>
    <n v="40782.200000000012"/>
    <n v="0.23419740892176236"/>
    <n v="0.76580259107823767"/>
  </r>
  <r>
    <x v="1"/>
    <n v="47.35"/>
    <x v="7"/>
    <x v="30"/>
    <n v="284291"/>
    <x v="8"/>
    <n v="284"/>
    <x v="2"/>
    <n v="46.76"/>
    <x v="2"/>
    <x v="8"/>
    <x v="1"/>
    <x v="1"/>
    <n v="131466.59"/>
    <x v="2"/>
    <n v="152824.41"/>
    <n v="0.53756330661188712"/>
    <n v="0.46243669338811288"/>
  </r>
  <r>
    <x v="2"/>
    <n v="34.4"/>
    <x v="1"/>
    <x v="37"/>
    <n v="189134"/>
    <x v="8"/>
    <n v="536"/>
    <x v="2"/>
    <n v="51.74"/>
    <x v="1"/>
    <x v="6"/>
    <x v="0"/>
    <x v="0"/>
    <n v="103792.51"/>
    <x v="1"/>
    <n v="85341.49"/>
    <n v="0.45122236086584117"/>
    <n v="0.54877763913415878"/>
  </r>
  <r>
    <x v="4"/>
    <n v="35.380000000000003"/>
    <x v="5"/>
    <x v="20"/>
    <n v="160113"/>
    <x v="9"/>
    <n v="633"/>
    <x v="1"/>
    <n v="64.17"/>
    <x v="1"/>
    <x v="1"/>
    <x v="0"/>
    <x v="1"/>
    <n v="86715.72"/>
    <x v="0"/>
    <n v="73397.279999999999"/>
    <n v="0.4584092484682693"/>
    <n v="0.54159075153173075"/>
  </r>
  <r>
    <x v="9"/>
    <n v="71.010000000000005"/>
    <x v="1"/>
    <x v="25"/>
    <n v="387523"/>
    <x v="3"/>
    <n v="357"/>
    <x v="0"/>
    <n v="81.63"/>
    <x v="2"/>
    <x v="4"/>
    <x v="0"/>
    <x v="0"/>
    <n v="192080.41"/>
    <x v="0"/>
    <n v="195442.59"/>
    <n v="0.50433803929057108"/>
    <n v="0.49566196070942886"/>
  </r>
  <r>
    <x v="2"/>
    <n v="50.87"/>
    <x v="7"/>
    <x v="36"/>
    <n v="226623"/>
    <x v="3"/>
    <n v="185"/>
    <x v="0"/>
    <n v="90.76"/>
    <x v="1"/>
    <x v="4"/>
    <x v="2"/>
    <x v="1"/>
    <n v="108248.4"/>
    <x v="1"/>
    <n v="118374.6"/>
    <n v="0.52234150990852657"/>
    <n v="0.47765849009147349"/>
  </r>
  <r>
    <x v="9"/>
    <n v="75.33"/>
    <x v="5"/>
    <x v="13"/>
    <n v="55640"/>
    <x v="7"/>
    <n v="718"/>
    <x v="1"/>
    <n v="97.3"/>
    <x v="0"/>
    <x v="0"/>
    <x v="2"/>
    <x v="1"/>
    <n v="29816.47"/>
    <x v="0"/>
    <n v="25823.53"/>
    <n v="0.46411808051761322"/>
    <n v="0.53588191948238684"/>
  </r>
  <r>
    <x v="5"/>
    <n v="56.12"/>
    <x v="4"/>
    <x v="4"/>
    <n v="129077"/>
    <x v="1"/>
    <n v="653"/>
    <x v="1"/>
    <n v="74.989999999999995"/>
    <x v="0"/>
    <x v="0"/>
    <x v="0"/>
    <x v="0"/>
    <n v="74931.72"/>
    <x v="1"/>
    <n v="54145.279999999999"/>
    <n v="0.41948046514870968"/>
    <n v="0.58051953485129038"/>
  </r>
  <r>
    <x v="4"/>
    <n v="59.42"/>
    <x v="0"/>
    <x v="35"/>
    <n v="302141"/>
    <x v="0"/>
    <n v="216"/>
    <x v="1"/>
    <n v="64.06"/>
    <x v="0"/>
    <x v="2"/>
    <x v="0"/>
    <x v="0"/>
    <n v="220116.69"/>
    <x v="0"/>
    <n v="82024.31"/>
    <n v="0.27147692633571741"/>
    <n v="0.72852307366428259"/>
  </r>
  <r>
    <x v="6"/>
    <n v="72.91"/>
    <x v="2"/>
    <x v="27"/>
    <n v="228616"/>
    <x v="9"/>
    <n v="199"/>
    <x v="1"/>
    <n v="78.260000000000005"/>
    <x v="0"/>
    <x v="0"/>
    <x v="0"/>
    <x v="1"/>
    <n v="146217.88"/>
    <x v="0"/>
    <n v="82398.12"/>
    <n v="0.36042149280890223"/>
    <n v="0.63957850719109777"/>
  </r>
  <r>
    <x v="9"/>
    <n v="75.38"/>
    <x v="4"/>
    <x v="4"/>
    <n v="384277"/>
    <x v="8"/>
    <n v="192"/>
    <x v="0"/>
    <n v="63.82"/>
    <x v="0"/>
    <x v="8"/>
    <x v="1"/>
    <x v="0"/>
    <n v="221649.71"/>
    <x v="3"/>
    <n v="162627.29"/>
    <n v="0.42320328825300502"/>
    <n v="0.57679671174699498"/>
  </r>
  <r>
    <x v="0"/>
    <n v="48.2"/>
    <x v="3"/>
    <x v="32"/>
    <n v="50967"/>
    <x v="9"/>
    <n v="472"/>
    <x v="1"/>
    <n v="83.06"/>
    <x v="1"/>
    <x v="0"/>
    <x v="1"/>
    <x v="1"/>
    <n v="24910.48"/>
    <x v="2"/>
    <n v="26056.52"/>
    <n v="0.51124296113171264"/>
    <n v="0.48875703886828731"/>
  </r>
  <r>
    <x v="2"/>
    <n v="35.520000000000003"/>
    <x v="2"/>
    <x v="34"/>
    <n v="298094"/>
    <x v="4"/>
    <n v="258"/>
    <x v="2"/>
    <n v="48.98"/>
    <x v="2"/>
    <x v="0"/>
    <x v="2"/>
    <x v="0"/>
    <n v="127841.23"/>
    <x v="3"/>
    <n v="170252.77000000002"/>
    <n v="0.5711378625534228"/>
    <n v="0.42886213744657725"/>
  </r>
  <r>
    <x v="7"/>
    <n v="5.87"/>
    <x v="3"/>
    <x v="3"/>
    <n v="166712"/>
    <x v="4"/>
    <n v="233"/>
    <x v="1"/>
    <n v="93.16"/>
    <x v="2"/>
    <x v="0"/>
    <x v="1"/>
    <x v="0"/>
    <n v="101424"/>
    <x v="0"/>
    <n v="65288"/>
    <n v="0.39162147895772348"/>
    <n v="0.60837852104227652"/>
  </r>
  <r>
    <x v="8"/>
    <n v="37.590000000000003"/>
    <x v="2"/>
    <x v="38"/>
    <n v="90609"/>
    <x v="2"/>
    <n v="343"/>
    <x v="0"/>
    <n v="95.26"/>
    <x v="1"/>
    <x v="2"/>
    <x v="0"/>
    <x v="1"/>
    <n v="57184.480000000003"/>
    <x v="3"/>
    <n v="33424.519999999997"/>
    <n v="0.36888741736472092"/>
    <n v="0.63111258263527914"/>
  </r>
  <r>
    <x v="1"/>
    <n v="45.29"/>
    <x v="7"/>
    <x v="23"/>
    <n v="120221"/>
    <x v="8"/>
    <n v="965"/>
    <x v="2"/>
    <n v="44.37"/>
    <x v="0"/>
    <x v="8"/>
    <x v="0"/>
    <x v="1"/>
    <n v="63907.06"/>
    <x v="1"/>
    <n v="56313.94"/>
    <n v="0.46842015953951477"/>
    <n v="0.53157984046048523"/>
  </r>
  <r>
    <x v="4"/>
    <n v="64.489999999999995"/>
    <x v="5"/>
    <x v="20"/>
    <n v="103676"/>
    <x v="6"/>
    <n v="297"/>
    <x v="1"/>
    <n v="67.47"/>
    <x v="0"/>
    <x v="4"/>
    <x v="2"/>
    <x v="0"/>
    <n v="70967.990000000005"/>
    <x v="2"/>
    <n v="32708.009999999995"/>
    <n v="0.31548294687295031"/>
    <n v="0.68451705312704969"/>
  </r>
  <r>
    <x v="1"/>
    <n v="11.9"/>
    <x v="7"/>
    <x v="23"/>
    <n v="164495"/>
    <x v="1"/>
    <n v="217"/>
    <x v="1"/>
    <n v="83.15"/>
    <x v="1"/>
    <x v="4"/>
    <x v="2"/>
    <x v="1"/>
    <n v="76031.460000000006"/>
    <x v="2"/>
    <n v="88463.54"/>
    <n v="0.53778862579409703"/>
    <n v="0.46221137420590297"/>
  </r>
  <r>
    <x v="2"/>
    <n v="46.72"/>
    <x v="2"/>
    <x v="8"/>
    <n v="86496"/>
    <x v="7"/>
    <n v="657"/>
    <x v="0"/>
    <n v="97.14"/>
    <x v="0"/>
    <x v="6"/>
    <x v="0"/>
    <x v="0"/>
    <n v="53333.62"/>
    <x v="2"/>
    <n v="33162.379999999997"/>
    <n v="0.38339784498705137"/>
    <n v="0.61660215501294857"/>
  </r>
  <r>
    <x v="8"/>
    <n v="62.26"/>
    <x v="7"/>
    <x v="23"/>
    <n v="348727"/>
    <x v="2"/>
    <n v="842"/>
    <x v="0"/>
    <n v="61.42"/>
    <x v="2"/>
    <x v="3"/>
    <x v="2"/>
    <x v="1"/>
    <n v="158967.26"/>
    <x v="2"/>
    <n v="189759.74"/>
    <n v="0.54414983640498149"/>
    <n v="0.45585016359501845"/>
  </r>
  <r>
    <x v="4"/>
    <n v="38.92"/>
    <x v="3"/>
    <x v="32"/>
    <n v="91955"/>
    <x v="3"/>
    <n v="339"/>
    <x v="1"/>
    <n v="64.47"/>
    <x v="2"/>
    <x v="4"/>
    <x v="1"/>
    <x v="1"/>
    <n v="45075.03"/>
    <x v="3"/>
    <n v="46879.97"/>
    <n v="0.50981425697351967"/>
    <n v="0.49018574302648033"/>
  </r>
  <r>
    <x v="2"/>
    <n v="19.09"/>
    <x v="0"/>
    <x v="39"/>
    <n v="373772"/>
    <x v="4"/>
    <n v="472"/>
    <x v="0"/>
    <n v="69.94"/>
    <x v="2"/>
    <x v="0"/>
    <x v="0"/>
    <x v="1"/>
    <n v="170774.36"/>
    <x v="1"/>
    <n v="202997.64"/>
    <n v="0.5431055295741789"/>
    <n v="0.45689447042582104"/>
  </r>
  <r>
    <x v="3"/>
    <n v="16"/>
    <x v="0"/>
    <x v="35"/>
    <n v="215362"/>
    <x v="1"/>
    <n v="703"/>
    <x v="0"/>
    <n v="96.85"/>
    <x v="2"/>
    <x v="6"/>
    <x v="0"/>
    <x v="0"/>
    <n v="155872.54999999999"/>
    <x v="2"/>
    <n v="59489.450000000012"/>
    <n v="0.2762300220094539"/>
    <n v="0.7237699779905461"/>
  </r>
  <r>
    <x v="9"/>
    <n v="24.68"/>
    <x v="2"/>
    <x v="27"/>
    <n v="321324"/>
    <x v="5"/>
    <n v="935"/>
    <x v="0"/>
    <n v="76.900000000000006"/>
    <x v="0"/>
    <x v="3"/>
    <x v="2"/>
    <x v="0"/>
    <n v="208611.13"/>
    <x v="3"/>
    <n v="112712.87"/>
    <n v="0.35077638147166101"/>
    <n v="0.64922361852833899"/>
  </r>
  <r>
    <x v="4"/>
    <n v="26.66"/>
    <x v="2"/>
    <x v="2"/>
    <n v="180098"/>
    <x v="5"/>
    <n v="201"/>
    <x v="1"/>
    <n v="78.61"/>
    <x v="1"/>
    <x v="0"/>
    <x v="1"/>
    <x v="1"/>
    <n v="121367.51"/>
    <x v="3"/>
    <n v="58730.490000000005"/>
    <n v="0.3261029550578019"/>
    <n v="0.67389704494219815"/>
  </r>
  <r>
    <x v="4"/>
    <n v="52.27"/>
    <x v="2"/>
    <x v="27"/>
    <n v="86821"/>
    <x v="9"/>
    <n v="812"/>
    <x v="1"/>
    <n v="78.45"/>
    <x v="1"/>
    <x v="1"/>
    <x v="1"/>
    <x v="0"/>
    <n v="68761.95"/>
    <x v="3"/>
    <n v="18059.050000000003"/>
    <n v="0.20800324806210482"/>
    <n v="0.7919967519378952"/>
  </r>
  <r>
    <x v="9"/>
    <n v="25.77"/>
    <x v="7"/>
    <x v="23"/>
    <n v="380868"/>
    <x v="2"/>
    <n v="184"/>
    <x v="2"/>
    <n v="29.05"/>
    <x v="1"/>
    <x v="3"/>
    <x v="0"/>
    <x v="0"/>
    <n v="303015.96000000002"/>
    <x v="0"/>
    <n v="77852.039999999979"/>
    <n v="0.20440688112416894"/>
    <n v="0.79559311887583106"/>
  </r>
  <r>
    <x v="9"/>
    <n v="74.739999999999995"/>
    <x v="2"/>
    <x v="8"/>
    <n v="300409"/>
    <x v="4"/>
    <n v="398"/>
    <x v="0"/>
    <n v="64.040000000000006"/>
    <x v="1"/>
    <x v="0"/>
    <x v="2"/>
    <x v="1"/>
    <n v="160016.57999999999"/>
    <x v="3"/>
    <n v="140392.42000000001"/>
    <n v="0.46733759641022743"/>
    <n v="0.53266240358977257"/>
  </r>
  <r>
    <x v="8"/>
    <n v="48.13"/>
    <x v="6"/>
    <x v="31"/>
    <n v="109723"/>
    <x v="3"/>
    <n v="229"/>
    <x v="2"/>
    <n v="25.06"/>
    <x v="2"/>
    <x v="4"/>
    <x v="1"/>
    <x v="0"/>
    <n v="74392.37"/>
    <x v="1"/>
    <n v="35330.630000000005"/>
    <n v="0.32199839596073754"/>
    <n v="0.67800160403926246"/>
  </r>
  <r>
    <x v="7"/>
    <n v="58.82"/>
    <x v="7"/>
    <x v="28"/>
    <n v="166586"/>
    <x v="7"/>
    <n v="260"/>
    <x v="2"/>
    <n v="37.21"/>
    <x v="0"/>
    <x v="3"/>
    <x v="0"/>
    <x v="0"/>
    <n v="97757.89"/>
    <x v="0"/>
    <n v="68828.11"/>
    <n v="0.41316863361867145"/>
    <n v="0.5868313663813286"/>
  </r>
  <r>
    <x v="7"/>
    <n v="37.18"/>
    <x v="6"/>
    <x v="31"/>
    <n v="122700"/>
    <x v="9"/>
    <n v="283"/>
    <x v="1"/>
    <n v="76.66"/>
    <x v="1"/>
    <x v="1"/>
    <x v="1"/>
    <x v="0"/>
    <n v="58206.7"/>
    <x v="1"/>
    <n v="64493.3"/>
    <n v="0.52561776691116546"/>
    <n v="0.47438223308883454"/>
  </r>
  <r>
    <x v="4"/>
    <n v="59.95"/>
    <x v="1"/>
    <x v="1"/>
    <n v="53067"/>
    <x v="2"/>
    <n v="248"/>
    <x v="1"/>
    <n v="89.68"/>
    <x v="1"/>
    <x v="3"/>
    <x v="2"/>
    <x v="1"/>
    <n v="36562.080000000002"/>
    <x v="1"/>
    <n v="16504.919999999998"/>
    <n v="0.31102040816326526"/>
    <n v="0.68897959183673474"/>
  </r>
  <r>
    <x v="9"/>
    <n v="5.0199999999999996"/>
    <x v="4"/>
    <x v="16"/>
    <n v="206069"/>
    <x v="1"/>
    <n v="828"/>
    <x v="0"/>
    <n v="83.26"/>
    <x v="1"/>
    <x v="0"/>
    <x v="2"/>
    <x v="0"/>
    <n v="157366.63"/>
    <x v="2"/>
    <n v="48702.369999999995"/>
    <n v="0.23634010938083844"/>
    <n v="0.76365989061916162"/>
  </r>
  <r>
    <x v="0"/>
    <n v="65.59"/>
    <x v="7"/>
    <x v="23"/>
    <n v="317011"/>
    <x v="9"/>
    <n v="170"/>
    <x v="2"/>
    <n v="52.86"/>
    <x v="2"/>
    <x v="1"/>
    <x v="2"/>
    <x v="1"/>
    <n v="194185.7"/>
    <x v="2"/>
    <n v="122825.29999999999"/>
    <n v="0.38744806962534417"/>
    <n v="0.61255193037465583"/>
  </r>
  <r>
    <x v="9"/>
    <n v="11.54"/>
    <x v="5"/>
    <x v="13"/>
    <n v="173586"/>
    <x v="1"/>
    <n v="201"/>
    <x v="2"/>
    <n v="58.55"/>
    <x v="2"/>
    <x v="6"/>
    <x v="2"/>
    <x v="0"/>
    <n v="93340.94"/>
    <x v="0"/>
    <n v="80245.06"/>
    <n v="0.46227840954915717"/>
    <n v="0.53772159045084278"/>
  </r>
  <r>
    <x v="3"/>
    <n v="13.15"/>
    <x v="3"/>
    <x v="32"/>
    <n v="235800"/>
    <x v="7"/>
    <n v="155"/>
    <x v="0"/>
    <n v="66.28"/>
    <x v="2"/>
    <x v="7"/>
    <x v="1"/>
    <x v="1"/>
    <n v="138063.1"/>
    <x v="0"/>
    <n v="97736.9"/>
    <n v="0.41449067005937235"/>
    <n v="0.58550932994062765"/>
  </r>
  <r>
    <x v="2"/>
    <n v="23.04"/>
    <x v="0"/>
    <x v="29"/>
    <n v="175386"/>
    <x v="5"/>
    <n v="963"/>
    <x v="2"/>
    <n v="35.24"/>
    <x v="2"/>
    <x v="5"/>
    <x v="1"/>
    <x v="0"/>
    <n v="70874.429999999993"/>
    <x v="0"/>
    <n v="104511.57"/>
    <n v="0.59589459820054058"/>
    <n v="0.40410540179945942"/>
  </r>
  <r>
    <x v="9"/>
    <n v="12.59"/>
    <x v="3"/>
    <x v="11"/>
    <n v="62164"/>
    <x v="3"/>
    <n v="329"/>
    <x v="2"/>
    <n v="38.04"/>
    <x v="2"/>
    <x v="4"/>
    <x v="0"/>
    <x v="1"/>
    <n v="32889.760000000002"/>
    <x v="1"/>
    <n v="29274.239999999998"/>
    <n v="0.47091950324946913"/>
    <n v="0.52908049675053093"/>
  </r>
  <r>
    <x v="3"/>
    <n v="20"/>
    <x v="1"/>
    <x v="37"/>
    <n v="112295"/>
    <x v="2"/>
    <n v="919"/>
    <x v="1"/>
    <n v="71.849999999999994"/>
    <x v="0"/>
    <x v="4"/>
    <x v="1"/>
    <x v="0"/>
    <n v="88293.8"/>
    <x v="2"/>
    <n v="24001.199999999997"/>
    <n v="0.21373346987844513"/>
    <n v="0.7862665301215549"/>
  </r>
  <r>
    <x v="6"/>
    <n v="19.59"/>
    <x v="0"/>
    <x v="39"/>
    <n v="145174"/>
    <x v="9"/>
    <n v="501"/>
    <x v="1"/>
    <n v="89.2"/>
    <x v="0"/>
    <x v="0"/>
    <x v="2"/>
    <x v="1"/>
    <n v="62482.95"/>
    <x v="1"/>
    <n v="82691.05"/>
    <n v="0.56959958394753885"/>
    <n v="0.43040041605246115"/>
  </r>
  <r>
    <x v="5"/>
    <n v="13.73"/>
    <x v="3"/>
    <x v="3"/>
    <n v="324619"/>
    <x v="3"/>
    <n v="905"/>
    <x v="0"/>
    <n v="66.760000000000005"/>
    <x v="2"/>
    <x v="4"/>
    <x v="2"/>
    <x v="1"/>
    <n v="166486.82"/>
    <x v="0"/>
    <n v="158132.18"/>
    <n v="0.48713162199378346"/>
    <n v="0.51286837800621654"/>
  </r>
  <r>
    <x v="1"/>
    <n v="28.29"/>
    <x v="6"/>
    <x v="24"/>
    <n v="314644"/>
    <x v="8"/>
    <n v="633"/>
    <x v="1"/>
    <n v="90.24"/>
    <x v="2"/>
    <x v="8"/>
    <x v="1"/>
    <x v="1"/>
    <n v="134791.07999999999"/>
    <x v="1"/>
    <n v="179852.92"/>
    <n v="0.57160765817876713"/>
    <n v="0.42839234182123287"/>
  </r>
  <r>
    <x v="5"/>
    <n v="75.39"/>
    <x v="7"/>
    <x v="17"/>
    <n v="169004"/>
    <x v="6"/>
    <n v="766"/>
    <x v="0"/>
    <n v="60.37"/>
    <x v="2"/>
    <x v="9"/>
    <x v="0"/>
    <x v="1"/>
    <n v="102834.32"/>
    <x v="2"/>
    <n v="66169.679999999993"/>
    <n v="0.39152730112896733"/>
    <n v="0.60847269887103272"/>
  </r>
  <r>
    <x v="7"/>
    <n v="17.329999999999998"/>
    <x v="4"/>
    <x v="16"/>
    <n v="147881"/>
    <x v="3"/>
    <n v="118"/>
    <x v="1"/>
    <n v="66.91"/>
    <x v="2"/>
    <x v="4"/>
    <x v="2"/>
    <x v="0"/>
    <n v="79418.16"/>
    <x v="1"/>
    <n v="68462.84"/>
    <n v="0.46295900081822544"/>
    <n v="0.5370409991817745"/>
  </r>
  <r>
    <x v="5"/>
    <n v="43.04"/>
    <x v="1"/>
    <x v="1"/>
    <n v="369351"/>
    <x v="0"/>
    <n v="533"/>
    <x v="2"/>
    <n v="35.97"/>
    <x v="0"/>
    <x v="1"/>
    <x v="1"/>
    <x v="0"/>
    <n v="245782.38"/>
    <x v="1"/>
    <n v="123568.62"/>
    <n v="0.33455607267883392"/>
    <n v="0.66544392732116608"/>
  </r>
  <r>
    <x v="1"/>
    <n v="32.67"/>
    <x v="1"/>
    <x v="1"/>
    <n v="217730"/>
    <x v="7"/>
    <n v="355"/>
    <x v="0"/>
    <n v="64.13"/>
    <x v="0"/>
    <x v="6"/>
    <x v="1"/>
    <x v="1"/>
    <n v="169760.46"/>
    <x v="3"/>
    <n v="47969.540000000008"/>
    <n v="0.22031663068938598"/>
    <n v="0.77968336931061399"/>
  </r>
  <r>
    <x v="3"/>
    <n v="72.47"/>
    <x v="4"/>
    <x v="4"/>
    <n v="298133"/>
    <x v="1"/>
    <n v="462"/>
    <x v="2"/>
    <n v="52.85"/>
    <x v="2"/>
    <x v="6"/>
    <x v="1"/>
    <x v="1"/>
    <n v="237970.98"/>
    <x v="2"/>
    <n v="60162.01999999999"/>
    <n v="0.20179590987914786"/>
    <n v="0.79820409012085214"/>
  </r>
  <r>
    <x v="3"/>
    <n v="79.09"/>
    <x v="3"/>
    <x v="11"/>
    <n v="367061"/>
    <x v="5"/>
    <n v="473"/>
    <x v="0"/>
    <n v="76.27"/>
    <x v="2"/>
    <x v="5"/>
    <x v="2"/>
    <x v="1"/>
    <n v="207609.09"/>
    <x v="3"/>
    <n v="159451.91"/>
    <n v="0.43440166620806897"/>
    <n v="0.56559833379193103"/>
  </r>
  <r>
    <x v="8"/>
    <n v="32.83"/>
    <x v="2"/>
    <x v="8"/>
    <n v="217858"/>
    <x v="5"/>
    <n v="919"/>
    <x v="2"/>
    <n v="35.229999999999997"/>
    <x v="0"/>
    <x v="5"/>
    <x v="0"/>
    <x v="0"/>
    <n v="122613.65"/>
    <x v="0"/>
    <n v="95244.35"/>
    <n v="0.43718546025392691"/>
    <n v="0.56281453974607309"/>
  </r>
  <r>
    <x v="5"/>
    <n v="22.23"/>
    <x v="6"/>
    <x v="33"/>
    <n v="55550"/>
    <x v="0"/>
    <n v="432"/>
    <x v="0"/>
    <n v="97.32"/>
    <x v="2"/>
    <x v="2"/>
    <x v="0"/>
    <x v="1"/>
    <n v="22507.4"/>
    <x v="0"/>
    <n v="33042.6"/>
    <n v="0.59482628262826276"/>
    <n v="0.40517371737173719"/>
  </r>
  <r>
    <x v="4"/>
    <n v="54.9"/>
    <x v="3"/>
    <x v="11"/>
    <n v="68139"/>
    <x v="0"/>
    <n v="939"/>
    <x v="2"/>
    <n v="31.89"/>
    <x v="1"/>
    <x v="2"/>
    <x v="2"/>
    <x v="0"/>
    <n v="53007.55"/>
    <x v="1"/>
    <n v="15131.449999999997"/>
    <n v="0.22206739165529282"/>
    <n v="0.77793260834470723"/>
  </r>
  <r>
    <x v="8"/>
    <n v="77.52"/>
    <x v="4"/>
    <x v="16"/>
    <n v="177067"/>
    <x v="2"/>
    <n v="842"/>
    <x v="1"/>
    <n v="70.39"/>
    <x v="2"/>
    <x v="3"/>
    <x v="1"/>
    <x v="1"/>
    <n v="138797.54999999999"/>
    <x v="0"/>
    <n v="38269.450000000012"/>
    <n v="0.21612977008702927"/>
    <n v="0.78387022991297073"/>
  </r>
  <r>
    <x v="9"/>
    <n v="7.69"/>
    <x v="3"/>
    <x v="7"/>
    <n v="250026"/>
    <x v="1"/>
    <n v="427"/>
    <x v="0"/>
    <n v="84.49"/>
    <x v="1"/>
    <x v="4"/>
    <x v="2"/>
    <x v="1"/>
    <n v="164760.99"/>
    <x v="1"/>
    <n v="85265.010000000009"/>
    <n v="0.34102457344436182"/>
    <n v="0.65897542655563812"/>
  </r>
  <r>
    <x v="1"/>
    <n v="68.209999999999994"/>
    <x v="5"/>
    <x v="9"/>
    <n v="324698"/>
    <x v="3"/>
    <n v="617"/>
    <x v="2"/>
    <n v="54.15"/>
    <x v="0"/>
    <x v="4"/>
    <x v="2"/>
    <x v="0"/>
    <n v="135871.79999999999"/>
    <x v="1"/>
    <n v="188826.2"/>
    <n v="0.58154408096138566"/>
    <n v="0.41845591903861429"/>
  </r>
  <r>
    <x v="7"/>
    <n v="12.29"/>
    <x v="5"/>
    <x v="13"/>
    <n v="128862"/>
    <x v="6"/>
    <n v="615"/>
    <x v="1"/>
    <n v="78.41"/>
    <x v="0"/>
    <x v="0"/>
    <x v="0"/>
    <x v="1"/>
    <n v="57485.4"/>
    <x v="1"/>
    <n v="71376.600000000006"/>
    <n v="0.55389952041719048"/>
    <n v="0.44610047958280952"/>
  </r>
  <r>
    <x v="8"/>
    <n v="39.07"/>
    <x v="2"/>
    <x v="2"/>
    <n v="165289"/>
    <x v="2"/>
    <n v="420"/>
    <x v="2"/>
    <n v="52.93"/>
    <x v="0"/>
    <x v="0"/>
    <x v="0"/>
    <x v="0"/>
    <n v="72484.67"/>
    <x v="2"/>
    <n v="92804.33"/>
    <n v="0.56146706677395353"/>
    <n v="0.43853293322604647"/>
  </r>
  <r>
    <x v="0"/>
    <n v="28.5"/>
    <x v="7"/>
    <x v="23"/>
    <n v="130984"/>
    <x v="9"/>
    <n v="486"/>
    <x v="1"/>
    <n v="74.64"/>
    <x v="2"/>
    <x v="1"/>
    <x v="1"/>
    <x v="1"/>
    <n v="53472.37"/>
    <x v="2"/>
    <n v="77511.63"/>
    <n v="0.59176410859341599"/>
    <n v="0.40823589140658401"/>
  </r>
  <r>
    <x v="7"/>
    <n v="26.29"/>
    <x v="7"/>
    <x v="30"/>
    <n v="242654"/>
    <x v="3"/>
    <n v="364"/>
    <x v="2"/>
    <n v="50.96"/>
    <x v="0"/>
    <x v="1"/>
    <x v="0"/>
    <x v="1"/>
    <n v="157505.48000000001"/>
    <x v="1"/>
    <n v="85148.51999999999"/>
    <n v="0.35090507471543841"/>
    <n v="0.64909492528456159"/>
  </r>
  <r>
    <x v="3"/>
    <n v="16.87"/>
    <x v="3"/>
    <x v="11"/>
    <n v="218792"/>
    <x v="1"/>
    <n v="926"/>
    <x v="2"/>
    <n v="44.63"/>
    <x v="0"/>
    <x v="2"/>
    <x v="2"/>
    <x v="1"/>
    <n v="171319.78"/>
    <x v="0"/>
    <n v="47472.22"/>
    <n v="0.21697420381001134"/>
    <n v="0.78302579618998869"/>
  </r>
  <r>
    <x v="2"/>
    <n v="14.62"/>
    <x v="5"/>
    <x v="20"/>
    <n v="129212"/>
    <x v="6"/>
    <n v="290"/>
    <x v="2"/>
    <n v="52.5"/>
    <x v="0"/>
    <x v="4"/>
    <x v="0"/>
    <x v="1"/>
    <n v="67714.69"/>
    <x v="0"/>
    <n v="61497.31"/>
    <n v="0.47594116645512796"/>
    <n v="0.52405883354487204"/>
  </r>
  <r>
    <x v="4"/>
    <n v="66.86"/>
    <x v="7"/>
    <x v="28"/>
    <n v="150882"/>
    <x v="5"/>
    <n v="309"/>
    <x v="1"/>
    <n v="67.510000000000005"/>
    <x v="2"/>
    <x v="5"/>
    <x v="1"/>
    <x v="1"/>
    <n v="103515.32"/>
    <x v="1"/>
    <n v="47366.679999999993"/>
    <n v="0.31393194681936876"/>
    <n v="0.68606805318063124"/>
  </r>
  <r>
    <x v="4"/>
    <n v="65.98"/>
    <x v="3"/>
    <x v="11"/>
    <n v="152189"/>
    <x v="5"/>
    <n v="294"/>
    <x v="1"/>
    <n v="91.08"/>
    <x v="0"/>
    <x v="4"/>
    <x v="1"/>
    <x v="0"/>
    <n v="92773.8"/>
    <x v="3"/>
    <n v="59415.199999999997"/>
    <n v="0.39040403708546606"/>
    <n v="0.60959596291453388"/>
  </r>
  <r>
    <x v="4"/>
    <n v="48.7"/>
    <x v="7"/>
    <x v="36"/>
    <n v="108898"/>
    <x v="1"/>
    <n v="867"/>
    <x v="1"/>
    <n v="76.180000000000007"/>
    <x v="0"/>
    <x v="2"/>
    <x v="2"/>
    <x v="1"/>
    <n v="66972.25"/>
    <x v="1"/>
    <n v="41925.75"/>
    <n v="0.38500018365810207"/>
    <n v="0.61499981634189793"/>
  </r>
  <r>
    <x v="0"/>
    <n v="5.08"/>
    <x v="0"/>
    <x v="29"/>
    <n v="379075"/>
    <x v="5"/>
    <n v="616"/>
    <x v="0"/>
    <n v="75.31"/>
    <x v="1"/>
    <x v="5"/>
    <x v="1"/>
    <x v="0"/>
    <n v="291207.59999999998"/>
    <x v="0"/>
    <n v="87867.400000000023"/>
    <n v="0.23179423596913545"/>
    <n v="0.76820576403086449"/>
  </r>
  <r>
    <x v="1"/>
    <n v="15.49"/>
    <x v="4"/>
    <x v="18"/>
    <n v="322296"/>
    <x v="2"/>
    <n v="903"/>
    <x v="0"/>
    <n v="78.430000000000007"/>
    <x v="1"/>
    <x v="1"/>
    <x v="0"/>
    <x v="0"/>
    <n v="208215.84"/>
    <x v="1"/>
    <n v="114080.16"/>
    <n v="0.35396083103730736"/>
    <n v="0.64603916896269264"/>
  </r>
  <r>
    <x v="9"/>
    <n v="71.23"/>
    <x v="4"/>
    <x v="4"/>
    <n v="114889"/>
    <x v="9"/>
    <n v="143"/>
    <x v="2"/>
    <n v="31.99"/>
    <x v="1"/>
    <x v="1"/>
    <x v="0"/>
    <x v="1"/>
    <n v="87753.67"/>
    <x v="0"/>
    <n v="27135.33"/>
    <n v="0.23618736345516109"/>
    <n v="0.76381263654483889"/>
  </r>
  <r>
    <x v="6"/>
    <n v="48.7"/>
    <x v="3"/>
    <x v="7"/>
    <n v="338828"/>
    <x v="0"/>
    <n v="852"/>
    <x v="0"/>
    <n v="93.65"/>
    <x v="2"/>
    <x v="2"/>
    <x v="0"/>
    <x v="0"/>
    <n v="268727.15999999997"/>
    <x v="2"/>
    <n v="70100.840000000026"/>
    <n v="0.2068921104513205"/>
    <n v="0.7931078895486795"/>
  </r>
  <r>
    <x v="3"/>
    <n v="68.73"/>
    <x v="1"/>
    <x v="37"/>
    <n v="363243"/>
    <x v="9"/>
    <n v="618"/>
    <x v="0"/>
    <n v="83.14"/>
    <x v="2"/>
    <x v="1"/>
    <x v="2"/>
    <x v="0"/>
    <n v="219850.33"/>
    <x v="2"/>
    <n v="143392.67000000001"/>
    <n v="0.39475687074492838"/>
    <n v="0.60524312925507162"/>
  </r>
  <r>
    <x v="1"/>
    <n v="45.71"/>
    <x v="0"/>
    <x v="39"/>
    <n v="103013"/>
    <x v="8"/>
    <n v="593"/>
    <x v="0"/>
    <n v="81.96"/>
    <x v="0"/>
    <x v="2"/>
    <x v="2"/>
    <x v="0"/>
    <n v="76719.570000000007"/>
    <x v="2"/>
    <n v="26293.429999999993"/>
    <n v="0.25524380418005488"/>
    <n v="0.74475619581994512"/>
  </r>
  <r>
    <x v="7"/>
    <n v="32.549999999999997"/>
    <x v="2"/>
    <x v="34"/>
    <n v="66153"/>
    <x v="5"/>
    <n v="578"/>
    <x v="0"/>
    <n v="93.28"/>
    <x v="0"/>
    <x v="6"/>
    <x v="0"/>
    <x v="1"/>
    <n v="42081.48"/>
    <x v="0"/>
    <n v="24071.519999999997"/>
    <n v="0.36387646818738373"/>
    <n v="0.63612353181261627"/>
  </r>
  <r>
    <x v="0"/>
    <n v="35.159999999999997"/>
    <x v="0"/>
    <x v="35"/>
    <n v="215700"/>
    <x v="0"/>
    <n v="609"/>
    <x v="2"/>
    <n v="46.99"/>
    <x v="2"/>
    <x v="2"/>
    <x v="1"/>
    <x v="0"/>
    <n v="108204.89"/>
    <x v="0"/>
    <n v="107495.11"/>
    <n v="0.49835470560964301"/>
    <n v="0.50164529439035699"/>
  </r>
  <r>
    <x v="6"/>
    <n v="5.82"/>
    <x v="3"/>
    <x v="11"/>
    <n v="239446"/>
    <x v="2"/>
    <n v="785"/>
    <x v="2"/>
    <n v="40.840000000000003"/>
    <x v="0"/>
    <x v="6"/>
    <x v="1"/>
    <x v="1"/>
    <n v="147163.03"/>
    <x v="0"/>
    <n v="92282.97"/>
    <n v="0.3854020113094393"/>
    <n v="0.6145979886905607"/>
  </r>
  <r>
    <x v="8"/>
    <n v="65.12"/>
    <x v="4"/>
    <x v="22"/>
    <n v="253665"/>
    <x v="8"/>
    <n v="386"/>
    <x v="1"/>
    <n v="87.63"/>
    <x v="0"/>
    <x v="1"/>
    <x v="1"/>
    <x v="1"/>
    <n v="103625"/>
    <x v="2"/>
    <n v="150040"/>
    <n v="0.59148877456487892"/>
    <n v="0.40851122543512114"/>
  </r>
  <r>
    <x v="5"/>
    <n v="56.22"/>
    <x v="1"/>
    <x v="37"/>
    <n v="358375"/>
    <x v="1"/>
    <n v="345"/>
    <x v="2"/>
    <n v="29.21"/>
    <x v="2"/>
    <x v="6"/>
    <x v="0"/>
    <x v="0"/>
    <n v="193740.49"/>
    <x v="1"/>
    <n v="164634.51"/>
    <n v="0.45939172654342519"/>
    <n v="0.54060827345657481"/>
  </r>
  <r>
    <x v="7"/>
    <n v="59.93"/>
    <x v="6"/>
    <x v="33"/>
    <n v="176431"/>
    <x v="2"/>
    <n v="649"/>
    <x v="1"/>
    <n v="92.18"/>
    <x v="0"/>
    <x v="3"/>
    <x v="1"/>
    <x v="1"/>
    <n v="103942.6"/>
    <x v="2"/>
    <n v="72488.399999999994"/>
    <n v="0.41085976954163378"/>
    <n v="0.58914023045836617"/>
  </r>
  <r>
    <x v="3"/>
    <n v="60.6"/>
    <x v="3"/>
    <x v="32"/>
    <n v="343338"/>
    <x v="5"/>
    <n v="212"/>
    <x v="2"/>
    <n v="52.03"/>
    <x v="0"/>
    <x v="4"/>
    <x v="0"/>
    <x v="1"/>
    <n v="204239.69"/>
    <x v="2"/>
    <n v="139098.31"/>
    <n v="0.40513520204579745"/>
    <n v="0.59486479795420255"/>
  </r>
  <r>
    <x v="2"/>
    <n v="27.36"/>
    <x v="5"/>
    <x v="5"/>
    <n v="190065"/>
    <x v="9"/>
    <n v="118"/>
    <x v="2"/>
    <n v="48.83"/>
    <x v="2"/>
    <x v="1"/>
    <x v="1"/>
    <x v="0"/>
    <n v="150847.14000000001"/>
    <x v="3"/>
    <n v="39217.859999999986"/>
    <n v="0.20633919974745474"/>
    <n v="0.79366080025254526"/>
  </r>
  <r>
    <x v="4"/>
    <n v="71.11"/>
    <x v="2"/>
    <x v="2"/>
    <n v="397190"/>
    <x v="4"/>
    <n v="381"/>
    <x v="1"/>
    <n v="96.14"/>
    <x v="2"/>
    <x v="0"/>
    <x v="0"/>
    <x v="0"/>
    <n v="183401.57"/>
    <x v="0"/>
    <n v="213788.43"/>
    <n v="0.53825229738915881"/>
    <n v="0.46174770261084119"/>
  </r>
  <r>
    <x v="6"/>
    <n v="60.03"/>
    <x v="3"/>
    <x v="14"/>
    <n v="306097"/>
    <x v="3"/>
    <n v="838"/>
    <x v="2"/>
    <n v="50.84"/>
    <x v="2"/>
    <x v="4"/>
    <x v="2"/>
    <x v="1"/>
    <n v="234504.5"/>
    <x v="0"/>
    <n v="71592.5"/>
    <n v="0.23388827724544833"/>
    <n v="0.76611172275455164"/>
  </r>
  <r>
    <x v="5"/>
    <n v="31.99"/>
    <x v="3"/>
    <x v="32"/>
    <n v="248655"/>
    <x v="8"/>
    <n v="467"/>
    <x v="0"/>
    <n v="67.27"/>
    <x v="2"/>
    <x v="8"/>
    <x v="1"/>
    <x v="1"/>
    <n v="152318.67000000001"/>
    <x v="1"/>
    <n v="96336.329999999987"/>
    <n v="0.3874296917415696"/>
    <n v="0.6125703082584304"/>
  </r>
  <r>
    <x v="7"/>
    <n v="38.53"/>
    <x v="7"/>
    <x v="23"/>
    <n v="77974"/>
    <x v="7"/>
    <n v="938"/>
    <x v="2"/>
    <n v="50.93"/>
    <x v="1"/>
    <x v="3"/>
    <x v="1"/>
    <x v="1"/>
    <n v="47080.44"/>
    <x v="2"/>
    <n v="30893.559999999998"/>
    <n v="0.39620334983456018"/>
    <n v="0.60379665016543982"/>
  </r>
  <r>
    <x v="5"/>
    <n v="42.86"/>
    <x v="2"/>
    <x v="38"/>
    <n v="263864"/>
    <x v="2"/>
    <n v="274"/>
    <x v="2"/>
    <n v="54.94"/>
    <x v="1"/>
    <x v="4"/>
    <x v="1"/>
    <x v="1"/>
    <n v="199105.32"/>
    <x v="0"/>
    <n v="64758.679999999993"/>
    <n v="0.24542446108601398"/>
    <n v="0.75457553891398599"/>
  </r>
  <r>
    <x v="7"/>
    <n v="53.33"/>
    <x v="6"/>
    <x v="10"/>
    <n v="379902"/>
    <x v="4"/>
    <n v="823"/>
    <x v="2"/>
    <n v="46.86"/>
    <x v="2"/>
    <x v="0"/>
    <x v="0"/>
    <x v="1"/>
    <n v="301388.75"/>
    <x v="1"/>
    <n v="78513.25"/>
    <n v="0.20666711415049144"/>
    <n v="0.79333288584950856"/>
  </r>
  <r>
    <x v="5"/>
    <n v="53.61"/>
    <x v="4"/>
    <x v="12"/>
    <n v="344133"/>
    <x v="7"/>
    <n v="285"/>
    <x v="2"/>
    <n v="57.15"/>
    <x v="2"/>
    <x v="7"/>
    <x v="1"/>
    <x v="0"/>
    <n v="272218.08"/>
    <x v="3"/>
    <n v="71914.919999999984"/>
    <n v="0.20897420474060896"/>
    <n v="0.79102579525939098"/>
  </r>
  <r>
    <x v="7"/>
    <n v="11.22"/>
    <x v="7"/>
    <x v="17"/>
    <n v="110907"/>
    <x v="0"/>
    <n v="655"/>
    <x v="0"/>
    <n v="91.05"/>
    <x v="1"/>
    <x v="4"/>
    <x v="0"/>
    <x v="0"/>
    <n v="62284.05"/>
    <x v="1"/>
    <n v="48622.95"/>
    <n v="0.43841191268359975"/>
    <n v="0.56158808731640031"/>
  </r>
  <r>
    <x v="6"/>
    <n v="63.01"/>
    <x v="6"/>
    <x v="24"/>
    <n v="354894"/>
    <x v="2"/>
    <n v="246"/>
    <x v="1"/>
    <n v="75.540000000000006"/>
    <x v="2"/>
    <x v="3"/>
    <x v="2"/>
    <x v="0"/>
    <n v="161026.32999999999"/>
    <x v="3"/>
    <n v="193867.67"/>
    <n v="0.54626922404999811"/>
    <n v="0.45373077595000194"/>
  </r>
  <r>
    <x v="0"/>
    <n v="47.14"/>
    <x v="5"/>
    <x v="9"/>
    <n v="87021"/>
    <x v="8"/>
    <n v="276"/>
    <x v="2"/>
    <n v="59.85"/>
    <x v="1"/>
    <x v="7"/>
    <x v="1"/>
    <x v="0"/>
    <n v="45428.38"/>
    <x v="0"/>
    <n v="41592.620000000003"/>
    <n v="0.47796072212454466"/>
    <n v="0.52203927787545534"/>
  </r>
  <r>
    <x v="3"/>
    <n v="42.56"/>
    <x v="3"/>
    <x v="7"/>
    <n v="292746"/>
    <x v="8"/>
    <n v="202"/>
    <x v="0"/>
    <n v="78.92"/>
    <x v="2"/>
    <x v="8"/>
    <x v="2"/>
    <x v="0"/>
    <n v="129098.05"/>
    <x v="2"/>
    <n v="163647.95000000001"/>
    <n v="0.55901002917204679"/>
    <n v="0.44098997082795327"/>
  </r>
  <r>
    <x v="3"/>
    <n v="70.31"/>
    <x v="3"/>
    <x v="3"/>
    <n v="85748"/>
    <x v="9"/>
    <n v="480"/>
    <x v="2"/>
    <n v="50.75"/>
    <x v="2"/>
    <x v="1"/>
    <x v="2"/>
    <x v="0"/>
    <n v="43584.97"/>
    <x v="0"/>
    <n v="42163.03"/>
    <n v="0.49170861127956333"/>
    <n v="0.50829138872043667"/>
  </r>
  <r>
    <x v="3"/>
    <n v="14.35"/>
    <x v="3"/>
    <x v="32"/>
    <n v="171249"/>
    <x v="9"/>
    <n v="472"/>
    <x v="1"/>
    <n v="96.46"/>
    <x v="0"/>
    <x v="0"/>
    <x v="2"/>
    <x v="0"/>
    <n v="80908.009999999995"/>
    <x v="3"/>
    <n v="90340.99"/>
    <n v="0.52754170827274904"/>
    <n v="0.47245829172725096"/>
  </r>
  <r>
    <x v="5"/>
    <n v="14.21"/>
    <x v="3"/>
    <x v="14"/>
    <n v="389131"/>
    <x v="8"/>
    <n v="139"/>
    <x v="0"/>
    <n v="84.28"/>
    <x v="1"/>
    <x v="3"/>
    <x v="0"/>
    <x v="0"/>
    <n v="171603.45"/>
    <x v="1"/>
    <n v="217527.55"/>
    <n v="0.5590085344010115"/>
    <n v="0.44099146559898855"/>
  </r>
  <r>
    <x v="6"/>
    <n v="26.7"/>
    <x v="5"/>
    <x v="5"/>
    <n v="101247"/>
    <x v="1"/>
    <n v="757"/>
    <x v="2"/>
    <n v="58.03"/>
    <x v="1"/>
    <x v="1"/>
    <x v="2"/>
    <x v="1"/>
    <n v="56573.85"/>
    <x v="0"/>
    <n v="44673.15"/>
    <n v="0.44122936975910398"/>
    <n v="0.55877063024089602"/>
  </r>
  <r>
    <x v="8"/>
    <n v="59.9"/>
    <x v="4"/>
    <x v="16"/>
    <n v="360084"/>
    <x v="0"/>
    <n v="595"/>
    <x v="2"/>
    <n v="57.86"/>
    <x v="0"/>
    <x v="1"/>
    <x v="0"/>
    <x v="1"/>
    <n v="227035.54"/>
    <x v="0"/>
    <n v="133048.46"/>
    <n v="0.369492840559425"/>
    <n v="0.630507159440575"/>
  </r>
  <r>
    <x v="7"/>
    <n v="71.77"/>
    <x v="3"/>
    <x v="7"/>
    <n v="258339"/>
    <x v="3"/>
    <n v="767"/>
    <x v="0"/>
    <n v="78.680000000000007"/>
    <x v="1"/>
    <x v="1"/>
    <x v="0"/>
    <x v="1"/>
    <n v="139198.28"/>
    <x v="2"/>
    <n v="119140.72"/>
    <n v="0.46117976766961244"/>
    <n v="0.53882023233038756"/>
  </r>
  <r>
    <x v="5"/>
    <n v="60.62"/>
    <x v="4"/>
    <x v="4"/>
    <n v="159551"/>
    <x v="1"/>
    <n v="752"/>
    <x v="2"/>
    <n v="41.24"/>
    <x v="2"/>
    <x v="6"/>
    <x v="2"/>
    <x v="1"/>
    <n v="100210.7"/>
    <x v="1"/>
    <n v="59340.3"/>
    <n v="0.37192057711954174"/>
    <n v="0.62807942288045826"/>
  </r>
  <r>
    <x v="6"/>
    <n v="54.63"/>
    <x v="5"/>
    <x v="15"/>
    <n v="180612"/>
    <x v="0"/>
    <n v="540"/>
    <x v="2"/>
    <n v="43.06"/>
    <x v="1"/>
    <x v="0"/>
    <x v="0"/>
    <x v="1"/>
    <n v="81272.320000000007"/>
    <x v="2"/>
    <n v="99339.68"/>
    <n v="0.55001705313046745"/>
    <n v="0.4499829468695325"/>
  </r>
  <r>
    <x v="2"/>
    <n v="75.430000000000007"/>
    <x v="2"/>
    <x v="27"/>
    <n v="380489"/>
    <x v="9"/>
    <n v="304"/>
    <x v="2"/>
    <n v="40.24"/>
    <x v="2"/>
    <x v="1"/>
    <x v="2"/>
    <x v="1"/>
    <n v="225095.67"/>
    <x v="3"/>
    <n v="155393.32999999999"/>
    <n v="0.40840426398660667"/>
    <n v="0.59159573601339333"/>
  </r>
  <r>
    <x v="0"/>
    <n v="56.07"/>
    <x v="0"/>
    <x v="0"/>
    <n v="165867"/>
    <x v="4"/>
    <n v="802"/>
    <x v="0"/>
    <n v="65.239999999999995"/>
    <x v="1"/>
    <x v="0"/>
    <x v="1"/>
    <x v="1"/>
    <n v="88111.94"/>
    <x v="1"/>
    <n v="77755.06"/>
    <n v="0.4687795643497501"/>
    <n v="0.5312204356502499"/>
  </r>
  <r>
    <x v="3"/>
    <n v="76.66"/>
    <x v="7"/>
    <x v="23"/>
    <n v="51296"/>
    <x v="4"/>
    <n v="250"/>
    <x v="2"/>
    <n v="40.44"/>
    <x v="2"/>
    <x v="0"/>
    <x v="0"/>
    <x v="0"/>
    <n v="26818.54"/>
    <x v="3"/>
    <n v="24477.46"/>
    <n v="0.47718067685589516"/>
    <n v="0.52281932314410484"/>
  </r>
  <r>
    <x v="0"/>
    <n v="55.81"/>
    <x v="1"/>
    <x v="26"/>
    <n v="387159"/>
    <x v="3"/>
    <n v="762"/>
    <x v="1"/>
    <n v="99.46"/>
    <x v="2"/>
    <x v="4"/>
    <x v="1"/>
    <x v="1"/>
    <n v="235635.58"/>
    <x v="3"/>
    <n v="151523.42000000001"/>
    <n v="0.39137258852306162"/>
    <n v="0.60862741147693833"/>
  </r>
  <r>
    <x v="6"/>
    <n v="60.14"/>
    <x v="1"/>
    <x v="26"/>
    <n v="201075"/>
    <x v="2"/>
    <n v="491"/>
    <x v="2"/>
    <n v="32.17"/>
    <x v="1"/>
    <x v="4"/>
    <x v="1"/>
    <x v="1"/>
    <n v="149756.82999999999"/>
    <x v="3"/>
    <n v="51318.170000000013"/>
    <n v="0.25521904761904768"/>
    <n v="0.74478095238095232"/>
  </r>
  <r>
    <x v="9"/>
    <n v="8.91"/>
    <x v="0"/>
    <x v="29"/>
    <n v="195446"/>
    <x v="9"/>
    <n v="612"/>
    <x v="2"/>
    <n v="26.47"/>
    <x v="2"/>
    <x v="1"/>
    <x v="0"/>
    <x v="1"/>
    <n v="107643.08"/>
    <x v="2"/>
    <n v="87802.92"/>
    <n v="0.44924388322094083"/>
    <n v="0.55075611677905922"/>
  </r>
  <r>
    <x v="8"/>
    <n v="41.6"/>
    <x v="2"/>
    <x v="38"/>
    <n v="310707"/>
    <x v="9"/>
    <n v="115"/>
    <x v="1"/>
    <n v="82.75"/>
    <x v="1"/>
    <x v="1"/>
    <x v="0"/>
    <x v="1"/>
    <n v="206700.97"/>
    <x v="2"/>
    <n v="104006.03"/>
    <n v="0.33473989964822165"/>
    <n v="0.66526010035177841"/>
  </r>
  <r>
    <x v="0"/>
    <n v="73.12"/>
    <x v="4"/>
    <x v="18"/>
    <n v="222978"/>
    <x v="1"/>
    <n v="840"/>
    <x v="0"/>
    <n v="92.29"/>
    <x v="2"/>
    <x v="6"/>
    <x v="1"/>
    <x v="1"/>
    <n v="100700.37"/>
    <x v="1"/>
    <n v="122277.63"/>
    <n v="0.54838428006350404"/>
    <n v="0.45161571993649596"/>
  </r>
  <r>
    <x v="2"/>
    <n v="78.739999999999995"/>
    <x v="2"/>
    <x v="2"/>
    <n v="246256"/>
    <x v="3"/>
    <n v="338"/>
    <x v="2"/>
    <n v="31.86"/>
    <x v="2"/>
    <x v="4"/>
    <x v="1"/>
    <x v="1"/>
    <n v="157787.57"/>
    <x v="0"/>
    <n v="88468.43"/>
    <n v="0.3592539065038009"/>
    <n v="0.64074609349619915"/>
  </r>
  <r>
    <x v="9"/>
    <n v="10.54"/>
    <x v="2"/>
    <x v="38"/>
    <n v="247008"/>
    <x v="3"/>
    <n v="400"/>
    <x v="0"/>
    <n v="77.97"/>
    <x v="0"/>
    <x v="1"/>
    <x v="1"/>
    <x v="0"/>
    <n v="128583.13"/>
    <x v="3"/>
    <n v="118424.87"/>
    <n v="0.47943738664334756"/>
    <n v="0.52056261335665244"/>
  </r>
  <r>
    <x v="8"/>
    <n v="62.15"/>
    <x v="7"/>
    <x v="23"/>
    <n v="229915"/>
    <x v="5"/>
    <n v="501"/>
    <x v="1"/>
    <n v="61.51"/>
    <x v="0"/>
    <x v="3"/>
    <x v="1"/>
    <x v="0"/>
    <n v="108372.77"/>
    <x v="2"/>
    <n v="121542.23"/>
    <n v="0.52863984516016782"/>
    <n v="0.47136015483983212"/>
  </r>
  <r>
    <x v="5"/>
    <n v="29.92"/>
    <x v="1"/>
    <x v="19"/>
    <n v="216719"/>
    <x v="5"/>
    <n v="761"/>
    <x v="0"/>
    <n v="79.47"/>
    <x v="1"/>
    <x v="0"/>
    <x v="1"/>
    <x v="1"/>
    <n v="108426.82"/>
    <x v="0"/>
    <n v="108292.18"/>
    <n v="0.49968936733742769"/>
    <n v="0.50031063266257225"/>
  </r>
  <r>
    <x v="5"/>
    <n v="24.08"/>
    <x v="0"/>
    <x v="35"/>
    <n v="100191"/>
    <x v="5"/>
    <n v="583"/>
    <x v="2"/>
    <n v="58.45"/>
    <x v="2"/>
    <x v="5"/>
    <x v="0"/>
    <x v="0"/>
    <n v="63471.67"/>
    <x v="3"/>
    <n v="36719.33"/>
    <n v="0.36649329780119971"/>
    <n v="0.63350670219880023"/>
  </r>
  <r>
    <x v="4"/>
    <n v="45.48"/>
    <x v="7"/>
    <x v="36"/>
    <n v="350747"/>
    <x v="5"/>
    <n v="806"/>
    <x v="1"/>
    <n v="66.849999999999994"/>
    <x v="2"/>
    <x v="5"/>
    <x v="0"/>
    <x v="1"/>
    <n v="248249.89"/>
    <x v="2"/>
    <n v="102497.10999999999"/>
    <n v="0.29222519365810679"/>
    <n v="0.70777480634189316"/>
  </r>
  <r>
    <x v="8"/>
    <n v="23.42"/>
    <x v="5"/>
    <x v="5"/>
    <n v="336796"/>
    <x v="2"/>
    <n v="163"/>
    <x v="1"/>
    <n v="84.64"/>
    <x v="1"/>
    <x v="6"/>
    <x v="2"/>
    <x v="1"/>
    <n v="257457.96"/>
    <x v="2"/>
    <n v="79338.040000000008"/>
    <n v="0.23556704948989896"/>
    <n v="0.76443295051010107"/>
  </r>
  <r>
    <x v="6"/>
    <n v="26.84"/>
    <x v="6"/>
    <x v="33"/>
    <n v="57689"/>
    <x v="6"/>
    <n v="158"/>
    <x v="1"/>
    <n v="83.5"/>
    <x v="1"/>
    <x v="3"/>
    <x v="2"/>
    <x v="0"/>
    <n v="26172.93"/>
    <x v="0"/>
    <n v="31516.07"/>
    <n v="0.54630986843245677"/>
    <n v="0.45369013156754323"/>
  </r>
  <r>
    <x v="2"/>
    <n v="67.98"/>
    <x v="4"/>
    <x v="16"/>
    <n v="100389"/>
    <x v="6"/>
    <n v="199"/>
    <x v="0"/>
    <n v="76.33"/>
    <x v="1"/>
    <x v="6"/>
    <x v="2"/>
    <x v="1"/>
    <n v="76726.83"/>
    <x v="3"/>
    <n v="23662.17"/>
    <n v="0.2357048082957296"/>
    <n v="0.7642951917042704"/>
  </r>
  <r>
    <x v="7"/>
    <n v="21.52"/>
    <x v="6"/>
    <x v="24"/>
    <n v="325999"/>
    <x v="1"/>
    <n v="232"/>
    <x v="1"/>
    <n v="72.239999999999995"/>
    <x v="2"/>
    <x v="6"/>
    <x v="1"/>
    <x v="0"/>
    <n v="135485.57"/>
    <x v="2"/>
    <n v="190513.43"/>
    <n v="0.58439881717428577"/>
    <n v="0.41560118282571423"/>
  </r>
  <r>
    <x v="8"/>
    <n v="68.260000000000005"/>
    <x v="0"/>
    <x v="0"/>
    <n v="264839"/>
    <x v="0"/>
    <n v="959"/>
    <x v="2"/>
    <n v="38.76"/>
    <x v="1"/>
    <x v="4"/>
    <x v="0"/>
    <x v="1"/>
    <n v="131458.48000000001"/>
    <x v="1"/>
    <n v="133380.51999999999"/>
    <n v="0.50362869516951803"/>
    <n v="0.49637130483048197"/>
  </r>
  <r>
    <x v="7"/>
    <n v="73.19"/>
    <x v="1"/>
    <x v="25"/>
    <n v="184397"/>
    <x v="8"/>
    <n v="694"/>
    <x v="1"/>
    <n v="98.43"/>
    <x v="2"/>
    <x v="8"/>
    <x v="1"/>
    <x v="1"/>
    <n v="76944.62"/>
    <x v="0"/>
    <n v="107452.38"/>
    <n v="0.58272303779345658"/>
    <n v="0.41727696220654348"/>
  </r>
  <r>
    <x v="6"/>
    <n v="7.11"/>
    <x v="1"/>
    <x v="19"/>
    <n v="229165"/>
    <x v="1"/>
    <n v="701"/>
    <x v="2"/>
    <n v="36.700000000000003"/>
    <x v="2"/>
    <x v="6"/>
    <x v="0"/>
    <x v="1"/>
    <n v="101930.84"/>
    <x v="0"/>
    <n v="127234.16"/>
    <n v="0.55520764514651022"/>
    <n v="0.44479235485348984"/>
  </r>
  <r>
    <x v="3"/>
    <n v="41.66"/>
    <x v="2"/>
    <x v="34"/>
    <n v="345460"/>
    <x v="9"/>
    <n v="738"/>
    <x v="1"/>
    <n v="82.61"/>
    <x v="0"/>
    <x v="1"/>
    <x v="0"/>
    <x v="0"/>
    <n v="152745.79"/>
    <x v="1"/>
    <n v="192714.21"/>
    <n v="0.55784811555607017"/>
    <n v="0.44215188444392983"/>
  </r>
  <r>
    <x v="5"/>
    <n v="43.02"/>
    <x v="4"/>
    <x v="16"/>
    <n v="340593"/>
    <x v="6"/>
    <n v="144"/>
    <x v="0"/>
    <n v="80.42"/>
    <x v="1"/>
    <x v="3"/>
    <x v="1"/>
    <x v="0"/>
    <n v="206873.06"/>
    <x v="3"/>
    <n v="133719.94"/>
    <n v="0.39260918456926597"/>
    <n v="0.60739081543073403"/>
  </r>
  <r>
    <x v="0"/>
    <n v="46.75"/>
    <x v="7"/>
    <x v="36"/>
    <n v="219862"/>
    <x v="1"/>
    <n v="268"/>
    <x v="2"/>
    <n v="55.44"/>
    <x v="0"/>
    <x v="4"/>
    <x v="0"/>
    <x v="1"/>
    <n v="117906.48"/>
    <x v="0"/>
    <n v="101955.52"/>
    <n v="0.46372506390372142"/>
    <n v="0.53627493609627852"/>
  </r>
  <r>
    <x v="2"/>
    <n v="17.28"/>
    <x v="4"/>
    <x v="16"/>
    <n v="121927"/>
    <x v="0"/>
    <n v="595"/>
    <x v="1"/>
    <n v="80.7"/>
    <x v="1"/>
    <x v="0"/>
    <x v="0"/>
    <x v="0"/>
    <n v="81282.87"/>
    <x v="1"/>
    <n v="40644.130000000005"/>
    <n v="0.33334806892648883"/>
    <n v="0.66665193107351117"/>
  </r>
  <r>
    <x v="0"/>
    <n v="31.86"/>
    <x v="5"/>
    <x v="9"/>
    <n v="127629"/>
    <x v="4"/>
    <n v="279"/>
    <x v="1"/>
    <n v="77.73"/>
    <x v="2"/>
    <x v="0"/>
    <x v="0"/>
    <x v="0"/>
    <n v="80074.070000000007"/>
    <x v="0"/>
    <n v="47554.929999999993"/>
    <n v="0.37260285671751714"/>
    <n v="0.62739714328248286"/>
  </r>
  <r>
    <x v="3"/>
    <n v="66.36"/>
    <x v="3"/>
    <x v="7"/>
    <n v="265748"/>
    <x v="1"/>
    <n v="864"/>
    <x v="0"/>
    <n v="75.72"/>
    <x v="0"/>
    <x v="2"/>
    <x v="0"/>
    <x v="0"/>
    <n v="198752.51"/>
    <x v="1"/>
    <n v="66995.489999999991"/>
    <n v="0.25210157743426098"/>
    <n v="0.74789842256573902"/>
  </r>
  <r>
    <x v="5"/>
    <n v="38"/>
    <x v="1"/>
    <x v="25"/>
    <n v="348867"/>
    <x v="3"/>
    <n v="953"/>
    <x v="0"/>
    <n v="80.92"/>
    <x v="0"/>
    <x v="4"/>
    <x v="1"/>
    <x v="1"/>
    <n v="232935.81"/>
    <x v="3"/>
    <n v="115931.19"/>
    <n v="0.33230769892251205"/>
    <n v="0.667692301077488"/>
  </r>
  <r>
    <x v="4"/>
    <n v="15.23"/>
    <x v="5"/>
    <x v="13"/>
    <n v="75474"/>
    <x v="1"/>
    <n v="115"/>
    <x v="1"/>
    <n v="75.930000000000007"/>
    <x v="2"/>
    <x v="6"/>
    <x v="0"/>
    <x v="0"/>
    <n v="50148.49"/>
    <x v="0"/>
    <n v="25325.510000000002"/>
    <n v="0.33555277314041926"/>
    <n v="0.6644472268595808"/>
  </r>
  <r>
    <x v="6"/>
    <n v="57.76"/>
    <x v="3"/>
    <x v="11"/>
    <n v="178475"/>
    <x v="4"/>
    <n v="847"/>
    <x v="0"/>
    <n v="83.54"/>
    <x v="0"/>
    <x v="0"/>
    <x v="0"/>
    <x v="1"/>
    <n v="86175.85"/>
    <x v="3"/>
    <n v="92299.15"/>
    <n v="0.51715450343185321"/>
    <n v="0.48284549656814685"/>
  </r>
  <r>
    <x v="7"/>
    <n v="20.78"/>
    <x v="4"/>
    <x v="12"/>
    <n v="193613"/>
    <x v="7"/>
    <n v="611"/>
    <x v="1"/>
    <n v="65.510000000000005"/>
    <x v="1"/>
    <x v="2"/>
    <x v="2"/>
    <x v="0"/>
    <n v="145173.64000000001"/>
    <x v="3"/>
    <n v="48439.359999999986"/>
    <n v="0.25018650607138976"/>
    <n v="0.74981349392861019"/>
  </r>
  <r>
    <x v="4"/>
    <n v="54.37"/>
    <x v="3"/>
    <x v="32"/>
    <n v="318945"/>
    <x v="5"/>
    <n v="478"/>
    <x v="1"/>
    <n v="97.99"/>
    <x v="2"/>
    <x v="5"/>
    <x v="0"/>
    <x v="1"/>
    <n v="237834.05"/>
    <x v="2"/>
    <n v="81110.950000000012"/>
    <n v="0.25431014751759712"/>
    <n v="0.74568985248240294"/>
  </r>
  <r>
    <x v="5"/>
    <n v="59.44"/>
    <x v="7"/>
    <x v="36"/>
    <n v="94390"/>
    <x v="2"/>
    <n v="237"/>
    <x v="2"/>
    <n v="25.67"/>
    <x v="1"/>
    <x v="4"/>
    <x v="2"/>
    <x v="1"/>
    <n v="39280.379999999997"/>
    <x v="0"/>
    <n v="55109.62"/>
    <n v="0.58385019599533849"/>
    <n v="0.41614980400466151"/>
  </r>
  <r>
    <x v="6"/>
    <n v="61.92"/>
    <x v="3"/>
    <x v="11"/>
    <n v="201429"/>
    <x v="1"/>
    <n v="190"/>
    <x v="0"/>
    <n v="62.83"/>
    <x v="2"/>
    <x v="6"/>
    <x v="2"/>
    <x v="0"/>
    <n v="96576.11"/>
    <x v="3"/>
    <n v="104852.89"/>
    <n v="0.52054515486846487"/>
    <n v="0.47945484513153519"/>
  </r>
  <r>
    <x v="1"/>
    <n v="54.49"/>
    <x v="1"/>
    <x v="1"/>
    <n v="331783"/>
    <x v="3"/>
    <n v="742"/>
    <x v="1"/>
    <n v="83.72"/>
    <x v="1"/>
    <x v="1"/>
    <x v="1"/>
    <x v="0"/>
    <n v="209290.49"/>
    <x v="0"/>
    <n v="122492.51000000001"/>
    <n v="0.3691946543373229"/>
    <n v="0.6308053456626771"/>
  </r>
  <r>
    <x v="8"/>
    <n v="77.459999999999994"/>
    <x v="7"/>
    <x v="23"/>
    <n v="323946"/>
    <x v="6"/>
    <n v="500"/>
    <x v="0"/>
    <n v="67"/>
    <x v="1"/>
    <x v="9"/>
    <x v="0"/>
    <x v="0"/>
    <n v="203731.26"/>
    <x v="0"/>
    <n v="120214.73999999999"/>
    <n v="0.37109499731436718"/>
    <n v="0.62890500268563287"/>
  </r>
  <r>
    <x v="3"/>
    <n v="69.849999999999994"/>
    <x v="7"/>
    <x v="36"/>
    <n v="259633"/>
    <x v="9"/>
    <n v="766"/>
    <x v="0"/>
    <n v="79.13"/>
    <x v="2"/>
    <x v="1"/>
    <x v="2"/>
    <x v="1"/>
    <n v="115422.29"/>
    <x v="2"/>
    <n v="144210.71000000002"/>
    <n v="0.55544060269688378"/>
    <n v="0.44455939730311628"/>
  </r>
  <r>
    <x v="8"/>
    <n v="59.49"/>
    <x v="7"/>
    <x v="36"/>
    <n v="231018"/>
    <x v="5"/>
    <n v="150"/>
    <x v="2"/>
    <n v="45.82"/>
    <x v="2"/>
    <x v="5"/>
    <x v="1"/>
    <x v="0"/>
    <n v="174599.15"/>
    <x v="3"/>
    <n v="56418.850000000006"/>
    <n v="0.24421841588101362"/>
    <n v="0.75578158411898633"/>
  </r>
  <r>
    <x v="1"/>
    <n v="36.17"/>
    <x v="0"/>
    <x v="35"/>
    <n v="82960"/>
    <x v="2"/>
    <n v="433"/>
    <x v="2"/>
    <n v="47.21"/>
    <x v="0"/>
    <x v="1"/>
    <x v="0"/>
    <x v="1"/>
    <n v="46476.38"/>
    <x v="0"/>
    <n v="36483.620000000003"/>
    <n v="0.43977362584378016"/>
    <n v="0.56022637415621979"/>
  </r>
  <r>
    <x v="0"/>
    <n v="19.37"/>
    <x v="3"/>
    <x v="32"/>
    <n v="216865"/>
    <x v="3"/>
    <n v="166"/>
    <x v="2"/>
    <n v="40.200000000000003"/>
    <x v="0"/>
    <x v="4"/>
    <x v="0"/>
    <x v="0"/>
    <n v="112099.57"/>
    <x v="0"/>
    <n v="104765.43"/>
    <n v="0.48309054019781889"/>
    <n v="0.51690945980218106"/>
  </r>
  <r>
    <x v="5"/>
    <n v="8"/>
    <x v="7"/>
    <x v="23"/>
    <n v="77150"/>
    <x v="9"/>
    <n v="385"/>
    <x v="1"/>
    <n v="64.959999999999994"/>
    <x v="2"/>
    <x v="1"/>
    <x v="1"/>
    <x v="0"/>
    <n v="61659.08"/>
    <x v="3"/>
    <n v="15490.919999999998"/>
    <n v="0.20078963058976018"/>
    <n v="0.79921036941023982"/>
  </r>
  <r>
    <x v="5"/>
    <n v="74.739999999999995"/>
    <x v="0"/>
    <x v="0"/>
    <n v="224531"/>
    <x v="1"/>
    <n v="552"/>
    <x v="0"/>
    <n v="75.55"/>
    <x v="0"/>
    <x v="6"/>
    <x v="0"/>
    <x v="0"/>
    <n v="150929.47"/>
    <x v="1"/>
    <n v="73601.53"/>
    <n v="0.32780119448984774"/>
    <n v="0.67219880551015232"/>
  </r>
  <r>
    <x v="3"/>
    <n v="42.82"/>
    <x v="5"/>
    <x v="15"/>
    <n v="108551"/>
    <x v="0"/>
    <n v="169"/>
    <x v="2"/>
    <n v="26.58"/>
    <x v="0"/>
    <x v="1"/>
    <x v="0"/>
    <x v="0"/>
    <n v="77724.37"/>
    <x v="0"/>
    <n v="30826.630000000005"/>
    <n v="0.28398292047056228"/>
    <n v="0.71601707952943772"/>
  </r>
  <r>
    <x v="4"/>
    <n v="31.7"/>
    <x v="4"/>
    <x v="22"/>
    <n v="378815"/>
    <x v="0"/>
    <n v="834"/>
    <x v="2"/>
    <n v="38.729999999999997"/>
    <x v="1"/>
    <x v="2"/>
    <x v="0"/>
    <x v="1"/>
    <n v="252119.09"/>
    <x v="2"/>
    <n v="126695.91"/>
    <n v="0.33445325554690286"/>
    <n v="0.66554674445309714"/>
  </r>
  <r>
    <x v="9"/>
    <n v="72.239999999999995"/>
    <x v="7"/>
    <x v="17"/>
    <n v="133822"/>
    <x v="3"/>
    <n v="606"/>
    <x v="1"/>
    <n v="82.31"/>
    <x v="2"/>
    <x v="4"/>
    <x v="1"/>
    <x v="1"/>
    <n v="73737.56"/>
    <x v="2"/>
    <n v="60084.44"/>
    <n v="0.44898775986011269"/>
    <n v="0.55101224013988725"/>
  </r>
  <r>
    <x v="1"/>
    <n v="11.31"/>
    <x v="3"/>
    <x v="7"/>
    <n v="52226"/>
    <x v="3"/>
    <n v="976"/>
    <x v="1"/>
    <n v="62.56"/>
    <x v="0"/>
    <x v="4"/>
    <x v="2"/>
    <x v="0"/>
    <n v="39913.589999999997"/>
    <x v="2"/>
    <n v="12312.410000000003"/>
    <n v="0.23575249875540924"/>
    <n v="0.76424750124459073"/>
  </r>
  <r>
    <x v="9"/>
    <n v="62.46"/>
    <x v="2"/>
    <x v="27"/>
    <n v="238002"/>
    <x v="8"/>
    <n v="955"/>
    <x v="0"/>
    <n v="88.01"/>
    <x v="0"/>
    <x v="7"/>
    <x v="0"/>
    <x v="1"/>
    <n v="167366.60999999999"/>
    <x v="2"/>
    <n v="70635.390000000014"/>
    <n v="0.29678485895076517"/>
    <n v="0.70321514104923477"/>
  </r>
  <r>
    <x v="6"/>
    <n v="41.78"/>
    <x v="0"/>
    <x v="0"/>
    <n v="143804"/>
    <x v="8"/>
    <n v="865"/>
    <x v="1"/>
    <n v="71.3"/>
    <x v="0"/>
    <x v="9"/>
    <x v="2"/>
    <x v="0"/>
    <n v="84150.02"/>
    <x v="2"/>
    <n v="59653.979999999996"/>
    <n v="0.41482837751383828"/>
    <n v="0.58517162248616172"/>
  </r>
  <r>
    <x v="1"/>
    <n v="7.12"/>
    <x v="1"/>
    <x v="25"/>
    <n v="246749"/>
    <x v="2"/>
    <n v="951"/>
    <x v="2"/>
    <n v="36.159999999999997"/>
    <x v="0"/>
    <x v="0"/>
    <x v="2"/>
    <x v="1"/>
    <n v="128048.12"/>
    <x v="2"/>
    <n v="118700.88"/>
    <n v="0.48105921401910445"/>
    <n v="0.51894078598089555"/>
  </r>
  <r>
    <x v="1"/>
    <n v="19.399999999999999"/>
    <x v="5"/>
    <x v="5"/>
    <n v="263828"/>
    <x v="3"/>
    <n v="397"/>
    <x v="1"/>
    <n v="78.94"/>
    <x v="0"/>
    <x v="4"/>
    <x v="1"/>
    <x v="1"/>
    <n v="180753.16"/>
    <x v="3"/>
    <n v="83074.84"/>
    <n v="0.31488257501099198"/>
    <n v="0.68511742498900796"/>
  </r>
  <r>
    <x v="2"/>
    <n v="69.94"/>
    <x v="7"/>
    <x v="30"/>
    <n v="300569"/>
    <x v="8"/>
    <n v="965"/>
    <x v="2"/>
    <n v="53.2"/>
    <x v="0"/>
    <x v="6"/>
    <x v="2"/>
    <x v="1"/>
    <n v="222480.56"/>
    <x v="2"/>
    <n v="78088.44"/>
    <n v="0.25980204212676622"/>
    <n v="0.74019795787323373"/>
  </r>
  <r>
    <x v="4"/>
    <n v="32.1"/>
    <x v="1"/>
    <x v="1"/>
    <n v="68008"/>
    <x v="9"/>
    <n v="214"/>
    <x v="1"/>
    <n v="65.400000000000006"/>
    <x v="2"/>
    <x v="1"/>
    <x v="0"/>
    <x v="1"/>
    <n v="28509.55"/>
    <x v="1"/>
    <n v="39498.449999999997"/>
    <n v="0.58079123044347725"/>
    <n v="0.41920876955652275"/>
  </r>
  <r>
    <x v="7"/>
    <n v="42.36"/>
    <x v="5"/>
    <x v="9"/>
    <n v="147480"/>
    <x v="2"/>
    <n v="685"/>
    <x v="2"/>
    <n v="25.08"/>
    <x v="1"/>
    <x v="4"/>
    <x v="2"/>
    <x v="0"/>
    <n v="65401.07"/>
    <x v="3"/>
    <n v="82078.929999999993"/>
    <n v="0.55654278546243552"/>
    <n v="0.44345721453756443"/>
  </r>
  <r>
    <x v="2"/>
    <n v="17.600000000000001"/>
    <x v="7"/>
    <x v="23"/>
    <n v="205380"/>
    <x v="0"/>
    <n v="851"/>
    <x v="1"/>
    <n v="88.23"/>
    <x v="0"/>
    <x v="1"/>
    <x v="1"/>
    <x v="0"/>
    <n v="114388.65"/>
    <x v="0"/>
    <n v="90991.35"/>
    <n v="0.44303900087642423"/>
    <n v="0.55696099912357577"/>
  </r>
  <r>
    <x v="3"/>
    <n v="70.819999999999993"/>
    <x v="0"/>
    <x v="35"/>
    <n v="202139"/>
    <x v="3"/>
    <n v="330"/>
    <x v="2"/>
    <n v="31.33"/>
    <x v="1"/>
    <x v="0"/>
    <x v="2"/>
    <x v="1"/>
    <n v="84327.76"/>
    <x v="1"/>
    <n v="117811.24"/>
    <n v="0.58282290898836941"/>
    <n v="0.41717709101163059"/>
  </r>
  <r>
    <x v="3"/>
    <n v="9.1999999999999993"/>
    <x v="6"/>
    <x v="33"/>
    <n v="389881"/>
    <x v="0"/>
    <n v="540"/>
    <x v="0"/>
    <n v="88.42"/>
    <x v="0"/>
    <x v="2"/>
    <x v="0"/>
    <x v="0"/>
    <n v="287531.03000000003"/>
    <x v="0"/>
    <n v="102349.96999999997"/>
    <n v="0.26251592152477288"/>
    <n v="0.73748407847522712"/>
  </r>
  <r>
    <x v="3"/>
    <n v="62.11"/>
    <x v="1"/>
    <x v="26"/>
    <n v="102023"/>
    <x v="3"/>
    <n v="519"/>
    <x v="0"/>
    <n v="70.040000000000006"/>
    <x v="0"/>
    <x v="4"/>
    <x v="2"/>
    <x v="1"/>
    <n v="79922.78"/>
    <x v="3"/>
    <n v="22100.22"/>
    <n v="0.21661997784813231"/>
    <n v="0.78338002215186775"/>
  </r>
  <r>
    <x v="1"/>
    <n v="21.66"/>
    <x v="7"/>
    <x v="23"/>
    <n v="324838"/>
    <x v="2"/>
    <n v="704"/>
    <x v="1"/>
    <n v="71.16"/>
    <x v="0"/>
    <x v="1"/>
    <x v="0"/>
    <x v="0"/>
    <n v="174196.92"/>
    <x v="0"/>
    <n v="150641.07999999999"/>
    <n v="0.46374217302162918"/>
    <n v="0.53625782697837077"/>
  </r>
  <r>
    <x v="3"/>
    <n v="50.64"/>
    <x v="2"/>
    <x v="8"/>
    <n v="334654"/>
    <x v="2"/>
    <n v="710"/>
    <x v="2"/>
    <n v="50.14"/>
    <x v="1"/>
    <x v="2"/>
    <x v="0"/>
    <x v="1"/>
    <n v="213107.84"/>
    <x v="0"/>
    <n v="121546.16"/>
    <n v="0.36319948364579535"/>
    <n v="0.63680051635420465"/>
  </r>
  <r>
    <x v="9"/>
    <n v="29.67"/>
    <x v="2"/>
    <x v="38"/>
    <n v="329905"/>
    <x v="8"/>
    <n v="412"/>
    <x v="2"/>
    <n v="59.99"/>
    <x v="2"/>
    <x v="8"/>
    <x v="1"/>
    <x v="0"/>
    <n v="242293.69"/>
    <x v="0"/>
    <n v="87611.31"/>
    <n v="0.26556526878949999"/>
    <n v="0.73443473121049996"/>
  </r>
  <r>
    <x v="8"/>
    <n v="62.29"/>
    <x v="0"/>
    <x v="29"/>
    <n v="125525"/>
    <x v="5"/>
    <n v="685"/>
    <x v="0"/>
    <n v="89.55"/>
    <x v="1"/>
    <x v="5"/>
    <x v="0"/>
    <x v="1"/>
    <n v="78009.87"/>
    <x v="2"/>
    <n v="47515.130000000005"/>
    <n v="0.37853120892252545"/>
    <n v="0.62146879107747455"/>
  </r>
  <r>
    <x v="4"/>
    <n v="75.510000000000005"/>
    <x v="4"/>
    <x v="12"/>
    <n v="377922"/>
    <x v="3"/>
    <n v="915"/>
    <x v="1"/>
    <n v="91.46"/>
    <x v="1"/>
    <x v="1"/>
    <x v="1"/>
    <x v="0"/>
    <n v="161962.88"/>
    <x v="2"/>
    <n v="215959.12"/>
    <n v="0.57143833912817987"/>
    <n v="0.42856166087182013"/>
  </r>
  <r>
    <x v="2"/>
    <n v="54.71"/>
    <x v="2"/>
    <x v="38"/>
    <n v="94023"/>
    <x v="8"/>
    <n v="446"/>
    <x v="1"/>
    <n v="80.27"/>
    <x v="1"/>
    <x v="4"/>
    <x v="2"/>
    <x v="1"/>
    <n v="47536.95"/>
    <x v="1"/>
    <n v="46486.05"/>
    <n v="0.49441147378832839"/>
    <n v="0.50558852621167161"/>
  </r>
  <r>
    <x v="6"/>
    <n v="65.14"/>
    <x v="2"/>
    <x v="34"/>
    <n v="240166"/>
    <x v="9"/>
    <n v="500"/>
    <x v="0"/>
    <n v="85.67"/>
    <x v="2"/>
    <x v="1"/>
    <x v="0"/>
    <x v="1"/>
    <n v="171465.79"/>
    <x v="3"/>
    <n v="68700.209999999992"/>
    <n v="0.28605302166001845"/>
    <n v="0.71394697833998155"/>
  </r>
  <r>
    <x v="0"/>
    <n v="8.77"/>
    <x v="5"/>
    <x v="13"/>
    <n v="329254"/>
    <x v="9"/>
    <n v="921"/>
    <x v="1"/>
    <n v="97.74"/>
    <x v="1"/>
    <x v="0"/>
    <x v="0"/>
    <x v="0"/>
    <n v="221860.24"/>
    <x v="3"/>
    <n v="107393.76000000001"/>
    <n v="0.32617298499031144"/>
    <n v="0.67382701500968856"/>
  </r>
  <r>
    <x v="8"/>
    <n v="63.96"/>
    <x v="4"/>
    <x v="12"/>
    <n v="327881"/>
    <x v="8"/>
    <n v="954"/>
    <x v="2"/>
    <n v="28.25"/>
    <x v="2"/>
    <x v="8"/>
    <x v="2"/>
    <x v="0"/>
    <n v="192734.38"/>
    <x v="2"/>
    <n v="135146.62"/>
    <n v="0.41218191965987661"/>
    <n v="0.58781808034012339"/>
  </r>
  <r>
    <x v="4"/>
    <n v="8.09"/>
    <x v="0"/>
    <x v="29"/>
    <n v="64465"/>
    <x v="8"/>
    <n v="410"/>
    <x v="2"/>
    <n v="26.26"/>
    <x v="2"/>
    <x v="8"/>
    <x v="0"/>
    <x v="1"/>
    <n v="44971.02"/>
    <x v="0"/>
    <n v="19493.980000000003"/>
    <n v="0.30239633909873581"/>
    <n v="0.69760366090126424"/>
  </r>
  <r>
    <x v="5"/>
    <n v="11.18"/>
    <x v="4"/>
    <x v="18"/>
    <n v="224840"/>
    <x v="2"/>
    <n v="332"/>
    <x v="1"/>
    <n v="95.3"/>
    <x v="0"/>
    <x v="6"/>
    <x v="2"/>
    <x v="1"/>
    <n v="107483.17"/>
    <x v="0"/>
    <n v="117356.83"/>
    <n v="0.52195708059064228"/>
    <n v="0.47804291940935778"/>
  </r>
  <r>
    <x v="6"/>
    <n v="59.5"/>
    <x v="2"/>
    <x v="34"/>
    <n v="261446"/>
    <x v="7"/>
    <n v="178"/>
    <x v="2"/>
    <n v="42.92"/>
    <x v="2"/>
    <x v="7"/>
    <x v="0"/>
    <x v="0"/>
    <n v="172040.52"/>
    <x v="1"/>
    <n v="89405.48000000001"/>
    <n v="0.3419653771715766"/>
    <n v="0.6580346228284234"/>
  </r>
  <r>
    <x v="6"/>
    <n v="56.08"/>
    <x v="6"/>
    <x v="31"/>
    <n v="143568"/>
    <x v="3"/>
    <n v="581"/>
    <x v="2"/>
    <n v="41.97"/>
    <x v="2"/>
    <x v="4"/>
    <x v="2"/>
    <x v="0"/>
    <n v="101984.21"/>
    <x v="0"/>
    <n v="41583.789999999994"/>
    <n v="0.28964525521007461"/>
    <n v="0.71035474478992533"/>
  </r>
  <r>
    <x v="2"/>
    <n v="60.25"/>
    <x v="2"/>
    <x v="8"/>
    <n v="171120"/>
    <x v="2"/>
    <n v="647"/>
    <x v="2"/>
    <n v="40.74"/>
    <x v="0"/>
    <x v="4"/>
    <x v="1"/>
    <x v="1"/>
    <n v="121401.82"/>
    <x v="0"/>
    <n v="49718.179999999993"/>
    <n v="0.29054569892473114"/>
    <n v="0.70945430107526886"/>
  </r>
  <r>
    <x v="3"/>
    <n v="33.9"/>
    <x v="1"/>
    <x v="25"/>
    <n v="101183"/>
    <x v="0"/>
    <n v="913"/>
    <x v="2"/>
    <n v="43.15"/>
    <x v="0"/>
    <x v="2"/>
    <x v="2"/>
    <x v="0"/>
    <n v="72778.95"/>
    <x v="3"/>
    <n v="28404.050000000003"/>
    <n v="0.28071958728244867"/>
    <n v="0.71928041271755139"/>
  </r>
  <r>
    <x v="3"/>
    <n v="13.84"/>
    <x v="1"/>
    <x v="26"/>
    <n v="169404"/>
    <x v="8"/>
    <n v="586"/>
    <x v="1"/>
    <n v="71.33"/>
    <x v="2"/>
    <x v="8"/>
    <x v="0"/>
    <x v="1"/>
    <n v="127913.54"/>
    <x v="0"/>
    <n v="41490.460000000006"/>
    <n v="0.24492019078652219"/>
    <n v="0.75507980921347784"/>
  </r>
  <r>
    <x v="9"/>
    <n v="5.47"/>
    <x v="5"/>
    <x v="5"/>
    <n v="294205"/>
    <x v="3"/>
    <n v="614"/>
    <x v="2"/>
    <n v="56.27"/>
    <x v="0"/>
    <x v="0"/>
    <x v="1"/>
    <x v="1"/>
    <n v="146404.14000000001"/>
    <x v="1"/>
    <n v="147800.85999999999"/>
    <n v="0.50237371900545535"/>
    <n v="0.49762628099454465"/>
  </r>
  <r>
    <x v="2"/>
    <n v="56.11"/>
    <x v="3"/>
    <x v="14"/>
    <n v="259970"/>
    <x v="8"/>
    <n v="327"/>
    <x v="0"/>
    <n v="71.95"/>
    <x v="2"/>
    <x v="8"/>
    <x v="2"/>
    <x v="0"/>
    <n v="170725.73"/>
    <x v="3"/>
    <n v="89244.26999999999"/>
    <n v="0.34328680232334496"/>
    <n v="0.65671319767665504"/>
  </r>
  <r>
    <x v="0"/>
    <n v="28.97"/>
    <x v="3"/>
    <x v="32"/>
    <n v="179094"/>
    <x v="1"/>
    <n v="794"/>
    <x v="0"/>
    <n v="74.44"/>
    <x v="0"/>
    <x v="2"/>
    <x v="2"/>
    <x v="1"/>
    <n v="139009.54"/>
    <x v="1"/>
    <n v="40084.459999999992"/>
    <n v="0.22381799501937524"/>
    <n v="0.77618200498062473"/>
  </r>
  <r>
    <x v="7"/>
    <n v="24.85"/>
    <x v="4"/>
    <x v="22"/>
    <n v="384636"/>
    <x v="3"/>
    <n v="462"/>
    <x v="0"/>
    <n v="89.88"/>
    <x v="1"/>
    <x v="4"/>
    <x v="0"/>
    <x v="0"/>
    <n v="264244.7"/>
    <x v="0"/>
    <n v="120391.29999999999"/>
    <n v="0.3130006031676702"/>
    <n v="0.6869993968323298"/>
  </r>
  <r>
    <x v="1"/>
    <n v="45.21"/>
    <x v="5"/>
    <x v="9"/>
    <n v="95565"/>
    <x v="4"/>
    <n v="463"/>
    <x v="2"/>
    <n v="50.67"/>
    <x v="0"/>
    <x v="0"/>
    <x v="2"/>
    <x v="1"/>
    <n v="45065.13"/>
    <x v="2"/>
    <n v="50499.87"/>
    <n v="0.5284347826086957"/>
    <n v="0.4715652173913043"/>
  </r>
  <r>
    <x v="6"/>
    <n v="30.82"/>
    <x v="5"/>
    <x v="13"/>
    <n v="234746"/>
    <x v="0"/>
    <n v="161"/>
    <x v="1"/>
    <n v="85.71"/>
    <x v="2"/>
    <x v="2"/>
    <x v="1"/>
    <x v="0"/>
    <n v="100582.94"/>
    <x v="1"/>
    <n v="134163.06"/>
    <n v="0.57152437102229647"/>
    <n v="0.42847562897770358"/>
  </r>
  <r>
    <x v="1"/>
    <n v="78.86"/>
    <x v="0"/>
    <x v="6"/>
    <n v="225075"/>
    <x v="1"/>
    <n v="467"/>
    <x v="0"/>
    <n v="81.31"/>
    <x v="1"/>
    <x v="2"/>
    <x v="1"/>
    <x v="1"/>
    <n v="93137.68"/>
    <x v="1"/>
    <n v="131937.32"/>
    <n v="0.58619269132511387"/>
    <n v="0.41380730867488613"/>
  </r>
  <r>
    <x v="3"/>
    <n v="61.43"/>
    <x v="6"/>
    <x v="21"/>
    <n v="78294"/>
    <x v="4"/>
    <n v="713"/>
    <x v="1"/>
    <n v="76.03"/>
    <x v="1"/>
    <x v="0"/>
    <x v="1"/>
    <x v="1"/>
    <n v="37210.71"/>
    <x v="1"/>
    <n v="41083.29"/>
    <n v="0.52473101387079468"/>
    <n v="0.47526898612920532"/>
  </r>
  <r>
    <x v="4"/>
    <n v="8.1300000000000008"/>
    <x v="2"/>
    <x v="8"/>
    <n v="230477"/>
    <x v="1"/>
    <n v="174"/>
    <x v="1"/>
    <n v="80.97"/>
    <x v="0"/>
    <x v="1"/>
    <x v="1"/>
    <x v="1"/>
    <n v="104795.74"/>
    <x v="3"/>
    <n v="125681.26"/>
    <n v="0.54530933672340409"/>
    <n v="0.45469066327659596"/>
  </r>
  <r>
    <x v="1"/>
    <n v="39.01"/>
    <x v="5"/>
    <x v="13"/>
    <n v="383434"/>
    <x v="0"/>
    <n v="856"/>
    <x v="1"/>
    <n v="61.19"/>
    <x v="2"/>
    <x v="2"/>
    <x v="0"/>
    <x v="0"/>
    <n v="279084.38"/>
    <x v="0"/>
    <n v="104349.62"/>
    <n v="0.27214493237428083"/>
    <n v="0.72785506762571917"/>
  </r>
  <r>
    <x v="9"/>
    <n v="22.27"/>
    <x v="3"/>
    <x v="32"/>
    <n v="329678"/>
    <x v="9"/>
    <n v="277"/>
    <x v="2"/>
    <n v="46.28"/>
    <x v="2"/>
    <x v="1"/>
    <x v="0"/>
    <x v="0"/>
    <n v="220311.73"/>
    <x v="3"/>
    <n v="109366.26999999999"/>
    <n v="0.33173663392765057"/>
    <n v="0.66826336607234937"/>
  </r>
  <r>
    <x v="1"/>
    <n v="36.36"/>
    <x v="6"/>
    <x v="31"/>
    <n v="79721"/>
    <x v="3"/>
    <n v="479"/>
    <x v="2"/>
    <n v="52.24"/>
    <x v="1"/>
    <x v="0"/>
    <x v="2"/>
    <x v="1"/>
    <n v="32843.99"/>
    <x v="2"/>
    <n v="46877.01"/>
    <n v="0.58801332145858687"/>
    <n v="0.41198667854141313"/>
  </r>
  <r>
    <x v="4"/>
    <n v="73.7"/>
    <x v="2"/>
    <x v="8"/>
    <n v="196662"/>
    <x v="4"/>
    <n v="859"/>
    <x v="2"/>
    <n v="41.19"/>
    <x v="2"/>
    <x v="0"/>
    <x v="0"/>
    <x v="1"/>
    <n v="80270.78"/>
    <x v="0"/>
    <n v="116391.22"/>
    <n v="0.59183380622591042"/>
    <n v="0.40816619377408953"/>
  </r>
  <r>
    <x v="1"/>
    <n v="40.869999999999997"/>
    <x v="1"/>
    <x v="19"/>
    <n v="219810"/>
    <x v="8"/>
    <n v="140"/>
    <x v="0"/>
    <n v="63.93"/>
    <x v="1"/>
    <x v="9"/>
    <x v="2"/>
    <x v="1"/>
    <n v="88604.79"/>
    <x v="3"/>
    <n v="131205.21000000002"/>
    <n v="0.59690282516718995"/>
    <n v="0.4030971748328101"/>
  </r>
  <r>
    <x v="9"/>
    <n v="62.54"/>
    <x v="1"/>
    <x v="1"/>
    <n v="180575"/>
    <x v="3"/>
    <n v="275"/>
    <x v="2"/>
    <n v="56.64"/>
    <x v="0"/>
    <x v="1"/>
    <x v="2"/>
    <x v="0"/>
    <n v="79788.94"/>
    <x v="2"/>
    <n v="100786.06"/>
    <n v="0.55813960958050668"/>
    <n v="0.44186039041949332"/>
  </r>
  <r>
    <x v="6"/>
    <n v="16.399999999999999"/>
    <x v="5"/>
    <x v="20"/>
    <n v="325752"/>
    <x v="8"/>
    <n v="269"/>
    <x v="1"/>
    <n v="67.92"/>
    <x v="2"/>
    <x v="8"/>
    <x v="2"/>
    <x v="0"/>
    <n v="178045.19"/>
    <x v="0"/>
    <n v="147706.81"/>
    <n v="0.45343331737026937"/>
    <n v="0.54656668262973063"/>
  </r>
  <r>
    <x v="2"/>
    <n v="30.16"/>
    <x v="3"/>
    <x v="11"/>
    <n v="270838"/>
    <x v="9"/>
    <n v="845"/>
    <x v="1"/>
    <n v="99.43"/>
    <x v="1"/>
    <x v="0"/>
    <x v="0"/>
    <x v="0"/>
    <n v="129139.63"/>
    <x v="1"/>
    <n v="141698.37"/>
    <n v="0.52318496665903602"/>
    <n v="0.47681503334096398"/>
  </r>
  <r>
    <x v="7"/>
    <n v="30.89"/>
    <x v="5"/>
    <x v="15"/>
    <n v="361781"/>
    <x v="7"/>
    <n v="952"/>
    <x v="0"/>
    <n v="95.16"/>
    <x v="2"/>
    <x v="7"/>
    <x v="1"/>
    <x v="1"/>
    <n v="285745.05"/>
    <x v="0"/>
    <n v="76035.950000000012"/>
    <n v="0.21017120854881824"/>
    <n v="0.78982879145118179"/>
  </r>
  <r>
    <x v="5"/>
    <n v="61.38"/>
    <x v="1"/>
    <x v="26"/>
    <n v="304083"/>
    <x v="1"/>
    <n v="232"/>
    <x v="1"/>
    <n v="61.24"/>
    <x v="2"/>
    <x v="6"/>
    <x v="0"/>
    <x v="0"/>
    <n v="131167.62"/>
    <x v="2"/>
    <n v="172915.38"/>
    <n v="0.56864533696392106"/>
    <n v="0.43135466303607894"/>
  </r>
  <r>
    <x v="5"/>
    <n v="36.07"/>
    <x v="4"/>
    <x v="4"/>
    <n v="247744"/>
    <x v="0"/>
    <n v="183"/>
    <x v="0"/>
    <n v="94.71"/>
    <x v="1"/>
    <x v="2"/>
    <x v="1"/>
    <x v="1"/>
    <n v="101366.99"/>
    <x v="1"/>
    <n v="146377.01"/>
    <n v="0.59083977815809874"/>
    <n v="0.40916022184190132"/>
  </r>
  <r>
    <x v="3"/>
    <n v="70.48"/>
    <x v="4"/>
    <x v="18"/>
    <n v="359047"/>
    <x v="5"/>
    <n v="291"/>
    <x v="2"/>
    <n v="58.75"/>
    <x v="1"/>
    <x v="3"/>
    <x v="1"/>
    <x v="1"/>
    <n v="195383.21"/>
    <x v="0"/>
    <n v="163663.79"/>
    <n v="0.45582831774113142"/>
    <n v="0.54417168225886858"/>
  </r>
  <r>
    <x v="0"/>
    <n v="9.81"/>
    <x v="5"/>
    <x v="20"/>
    <n v="315009"/>
    <x v="4"/>
    <n v="850"/>
    <x v="1"/>
    <n v="61.1"/>
    <x v="2"/>
    <x v="0"/>
    <x v="1"/>
    <x v="1"/>
    <n v="210652.97"/>
    <x v="2"/>
    <n v="104356.03"/>
    <n v="0.33127951899786989"/>
    <n v="0.66872048100213011"/>
  </r>
  <r>
    <x v="3"/>
    <n v="6.73"/>
    <x v="4"/>
    <x v="16"/>
    <n v="74131"/>
    <x v="6"/>
    <n v="330"/>
    <x v="2"/>
    <n v="46.9"/>
    <x v="1"/>
    <x v="9"/>
    <x v="1"/>
    <x v="1"/>
    <n v="41795.589999999997"/>
    <x v="0"/>
    <n v="32335.410000000003"/>
    <n v="0.43619282081720201"/>
    <n v="0.56380717918279799"/>
  </r>
  <r>
    <x v="9"/>
    <n v="17.04"/>
    <x v="7"/>
    <x v="28"/>
    <n v="289337"/>
    <x v="5"/>
    <n v="895"/>
    <x v="2"/>
    <n v="52.41"/>
    <x v="2"/>
    <x v="5"/>
    <x v="2"/>
    <x v="1"/>
    <n v="217243.92"/>
    <x v="0"/>
    <n v="72093.079999999987"/>
    <n v="0.24916647369676187"/>
    <n v="0.75083352630323819"/>
  </r>
  <r>
    <x v="6"/>
    <n v="33.35"/>
    <x v="3"/>
    <x v="11"/>
    <n v="57832"/>
    <x v="4"/>
    <n v="865"/>
    <x v="1"/>
    <n v="91.79"/>
    <x v="0"/>
    <x v="0"/>
    <x v="2"/>
    <x v="0"/>
    <n v="35673.15"/>
    <x v="3"/>
    <n v="22158.85"/>
    <n v="0.38315897772859314"/>
    <n v="0.61684102227140691"/>
  </r>
  <r>
    <x v="3"/>
    <n v="10.86"/>
    <x v="4"/>
    <x v="12"/>
    <n v="398901"/>
    <x v="6"/>
    <n v="381"/>
    <x v="2"/>
    <n v="54.57"/>
    <x v="1"/>
    <x v="9"/>
    <x v="2"/>
    <x v="0"/>
    <n v="162081.91"/>
    <x v="3"/>
    <n v="236819.09"/>
    <n v="0.59367885766142481"/>
    <n v="0.40632114233857525"/>
  </r>
  <r>
    <x v="5"/>
    <n v="27.38"/>
    <x v="1"/>
    <x v="25"/>
    <n v="375550"/>
    <x v="8"/>
    <n v="333"/>
    <x v="0"/>
    <n v="74.84"/>
    <x v="2"/>
    <x v="8"/>
    <x v="0"/>
    <x v="0"/>
    <n v="196933.49"/>
    <x v="1"/>
    <n v="178616.51"/>
    <n v="0.47561312741312745"/>
    <n v="0.52438687258687255"/>
  </r>
  <r>
    <x v="0"/>
    <n v="24.65"/>
    <x v="6"/>
    <x v="10"/>
    <n v="138582"/>
    <x v="6"/>
    <n v="593"/>
    <x v="1"/>
    <n v="68.11"/>
    <x v="0"/>
    <x v="2"/>
    <x v="1"/>
    <x v="0"/>
    <n v="107535.69"/>
    <x v="2"/>
    <n v="31046.309999999998"/>
    <n v="0.22402844525263019"/>
    <n v="0.77597155474736978"/>
  </r>
  <r>
    <x v="7"/>
    <n v="54.46"/>
    <x v="6"/>
    <x v="31"/>
    <n v="363836"/>
    <x v="0"/>
    <n v="270"/>
    <x v="0"/>
    <n v="64.27"/>
    <x v="1"/>
    <x v="0"/>
    <x v="2"/>
    <x v="0"/>
    <n v="195900.41"/>
    <x v="2"/>
    <n v="167935.59"/>
    <n v="0.4615694708604976"/>
    <n v="0.5384305291395024"/>
  </r>
  <r>
    <x v="3"/>
    <n v="6.94"/>
    <x v="3"/>
    <x v="7"/>
    <n v="385899"/>
    <x v="8"/>
    <n v="931"/>
    <x v="1"/>
    <n v="66.11"/>
    <x v="2"/>
    <x v="8"/>
    <x v="2"/>
    <x v="1"/>
    <n v="172056.06"/>
    <x v="2"/>
    <n v="213842.94"/>
    <n v="0.55414224965599812"/>
    <n v="0.44585775034400194"/>
  </r>
  <r>
    <x v="7"/>
    <n v="49.03"/>
    <x v="2"/>
    <x v="8"/>
    <n v="199321"/>
    <x v="8"/>
    <n v="518"/>
    <x v="2"/>
    <n v="42.32"/>
    <x v="2"/>
    <x v="8"/>
    <x v="0"/>
    <x v="0"/>
    <n v="92066.68"/>
    <x v="0"/>
    <n v="107254.32"/>
    <n v="0.53809844421812059"/>
    <n v="0.46190155578187947"/>
  </r>
  <r>
    <x v="6"/>
    <n v="19.09"/>
    <x v="0"/>
    <x v="29"/>
    <n v="361992"/>
    <x v="6"/>
    <n v="693"/>
    <x v="0"/>
    <n v="64.42"/>
    <x v="0"/>
    <x v="2"/>
    <x v="2"/>
    <x v="1"/>
    <n v="262792.82"/>
    <x v="2"/>
    <n v="99199.18"/>
    <n v="0.27403694004287388"/>
    <n v="0.72596305995712618"/>
  </r>
  <r>
    <x v="5"/>
    <n v="43.02"/>
    <x v="0"/>
    <x v="29"/>
    <n v="361918"/>
    <x v="7"/>
    <n v="831"/>
    <x v="2"/>
    <n v="25.99"/>
    <x v="1"/>
    <x v="1"/>
    <x v="2"/>
    <x v="0"/>
    <n v="227492.65"/>
    <x v="0"/>
    <n v="134425.35"/>
    <n v="0.37142488077409802"/>
    <n v="0.62857511922590203"/>
  </r>
  <r>
    <x v="0"/>
    <n v="26.87"/>
    <x v="3"/>
    <x v="32"/>
    <n v="225271"/>
    <x v="4"/>
    <n v="560"/>
    <x v="1"/>
    <n v="77.97"/>
    <x v="1"/>
    <x v="0"/>
    <x v="2"/>
    <x v="0"/>
    <n v="116731.75"/>
    <x v="2"/>
    <n v="108539.25"/>
    <n v="0.48181634564591092"/>
    <n v="0.51818365435408908"/>
  </r>
  <r>
    <x v="9"/>
    <n v="51.15"/>
    <x v="1"/>
    <x v="25"/>
    <n v="227759"/>
    <x v="4"/>
    <n v="384"/>
    <x v="0"/>
    <n v="89.78"/>
    <x v="0"/>
    <x v="0"/>
    <x v="2"/>
    <x v="0"/>
    <n v="103003.82"/>
    <x v="1"/>
    <n v="124755.18"/>
    <n v="0.54775082433625011"/>
    <n v="0.45224917566374989"/>
  </r>
  <r>
    <x v="9"/>
    <n v="24.58"/>
    <x v="3"/>
    <x v="11"/>
    <n v="199100"/>
    <x v="4"/>
    <n v="769"/>
    <x v="1"/>
    <n v="94.46"/>
    <x v="1"/>
    <x v="0"/>
    <x v="1"/>
    <x v="1"/>
    <n v="146514.89000000001"/>
    <x v="1"/>
    <n v="52585.109999999986"/>
    <n v="0.26411406328478143"/>
    <n v="0.73588593671521851"/>
  </r>
  <r>
    <x v="5"/>
    <n v="18.04"/>
    <x v="1"/>
    <x v="25"/>
    <n v="225435"/>
    <x v="9"/>
    <n v="544"/>
    <x v="2"/>
    <n v="41.1"/>
    <x v="2"/>
    <x v="1"/>
    <x v="0"/>
    <x v="0"/>
    <n v="134969.87"/>
    <x v="1"/>
    <n v="90465.13"/>
    <n v="0.40129141437664961"/>
    <n v="0.59870858562335039"/>
  </r>
  <r>
    <x v="2"/>
    <n v="73.97"/>
    <x v="4"/>
    <x v="12"/>
    <n v="209111"/>
    <x v="4"/>
    <n v="520"/>
    <x v="1"/>
    <n v="99.54"/>
    <x v="0"/>
    <x v="0"/>
    <x v="0"/>
    <x v="1"/>
    <n v="89354.12"/>
    <x v="2"/>
    <n v="119756.88"/>
    <n v="0.57269526710694318"/>
    <n v="0.42730473289305676"/>
  </r>
  <r>
    <x v="2"/>
    <n v="32.619999999999997"/>
    <x v="3"/>
    <x v="11"/>
    <n v="374921"/>
    <x v="6"/>
    <n v="961"/>
    <x v="1"/>
    <n v="94.67"/>
    <x v="2"/>
    <x v="9"/>
    <x v="0"/>
    <x v="1"/>
    <n v="228991.25"/>
    <x v="0"/>
    <n v="145929.75"/>
    <n v="0.3892279973647782"/>
    <n v="0.6107720026352218"/>
  </r>
  <r>
    <x v="9"/>
    <n v="66.19"/>
    <x v="6"/>
    <x v="33"/>
    <n v="176357"/>
    <x v="5"/>
    <n v="512"/>
    <x v="1"/>
    <n v="75.900000000000006"/>
    <x v="1"/>
    <x v="8"/>
    <x v="0"/>
    <x v="0"/>
    <n v="77499.960000000006"/>
    <x v="0"/>
    <n v="98857.04"/>
    <n v="0.56055070113463024"/>
    <n v="0.43944929886536971"/>
  </r>
  <r>
    <x v="7"/>
    <n v="29.2"/>
    <x v="0"/>
    <x v="35"/>
    <n v="369689"/>
    <x v="3"/>
    <n v="800"/>
    <x v="1"/>
    <n v="97.46"/>
    <x v="1"/>
    <x v="1"/>
    <x v="0"/>
    <x v="0"/>
    <n v="207338.93"/>
    <x v="2"/>
    <n v="162350.07"/>
    <n v="0.43915309895614962"/>
    <n v="0.56084690104385038"/>
  </r>
  <r>
    <x v="4"/>
    <n v="76.94"/>
    <x v="7"/>
    <x v="17"/>
    <n v="378664"/>
    <x v="7"/>
    <n v="795"/>
    <x v="2"/>
    <n v="59.6"/>
    <x v="1"/>
    <x v="3"/>
    <x v="0"/>
    <x v="0"/>
    <n v="174056.64"/>
    <x v="1"/>
    <n v="204607.35999999999"/>
    <n v="0.54034014324044533"/>
    <n v="0.45965985675955467"/>
  </r>
  <r>
    <x v="9"/>
    <n v="30.36"/>
    <x v="3"/>
    <x v="11"/>
    <n v="234431"/>
    <x v="3"/>
    <n v="719"/>
    <x v="0"/>
    <n v="76.040000000000006"/>
    <x v="1"/>
    <x v="1"/>
    <x v="1"/>
    <x v="1"/>
    <n v="136626.98000000001"/>
    <x v="2"/>
    <n v="97804.01999999999"/>
    <n v="0.41719746961792592"/>
    <n v="0.58280253038207408"/>
  </r>
  <r>
    <x v="8"/>
    <n v="11.51"/>
    <x v="5"/>
    <x v="5"/>
    <n v="296066"/>
    <x v="6"/>
    <n v="145"/>
    <x v="2"/>
    <n v="46.73"/>
    <x v="1"/>
    <x v="0"/>
    <x v="1"/>
    <x v="1"/>
    <n v="119733.74"/>
    <x v="2"/>
    <n v="176332.26"/>
    <n v="0.5955842953935947"/>
    <n v="0.40441570460640536"/>
  </r>
  <r>
    <x v="3"/>
    <n v="41.59"/>
    <x v="4"/>
    <x v="22"/>
    <n v="319835"/>
    <x v="2"/>
    <n v="287"/>
    <x v="1"/>
    <n v="81.540000000000006"/>
    <x v="0"/>
    <x v="0"/>
    <x v="2"/>
    <x v="1"/>
    <n v="154714.4"/>
    <x v="3"/>
    <n v="165120.6"/>
    <n v="0.51626807572654654"/>
    <n v="0.48373192427345346"/>
  </r>
  <r>
    <x v="1"/>
    <n v="6.79"/>
    <x v="7"/>
    <x v="23"/>
    <n v="210219"/>
    <x v="8"/>
    <n v="354"/>
    <x v="1"/>
    <n v="89.34"/>
    <x v="1"/>
    <x v="9"/>
    <x v="2"/>
    <x v="0"/>
    <n v="93508.89"/>
    <x v="2"/>
    <n v="116710.11"/>
    <n v="0.55518345154339044"/>
    <n v="0.44481654845660951"/>
  </r>
  <r>
    <x v="7"/>
    <n v="41.9"/>
    <x v="3"/>
    <x v="32"/>
    <n v="149963"/>
    <x v="5"/>
    <n v="818"/>
    <x v="0"/>
    <n v="96.07"/>
    <x v="0"/>
    <x v="6"/>
    <x v="2"/>
    <x v="0"/>
    <n v="107314.14"/>
    <x v="2"/>
    <n v="42648.86"/>
    <n v="0.28439588431813179"/>
    <n v="0.71560411568186821"/>
  </r>
  <r>
    <x v="0"/>
    <n v="21.19"/>
    <x v="4"/>
    <x v="16"/>
    <n v="215007"/>
    <x v="1"/>
    <n v="890"/>
    <x v="2"/>
    <n v="44.26"/>
    <x v="2"/>
    <x v="6"/>
    <x v="2"/>
    <x v="1"/>
    <n v="91075.79"/>
    <x v="1"/>
    <n v="123931.21"/>
    <n v="0.57640546586855312"/>
    <n v="0.42359453413144688"/>
  </r>
  <r>
    <x v="0"/>
    <n v="56.47"/>
    <x v="5"/>
    <x v="15"/>
    <n v="55490"/>
    <x v="2"/>
    <n v="300"/>
    <x v="1"/>
    <n v="95.08"/>
    <x v="2"/>
    <x v="3"/>
    <x v="2"/>
    <x v="0"/>
    <n v="28165.16"/>
    <x v="1"/>
    <n v="27324.84"/>
    <n v="0.49242818525860516"/>
    <n v="0.50757181474139479"/>
  </r>
  <r>
    <x v="0"/>
    <n v="30.64"/>
    <x v="6"/>
    <x v="33"/>
    <n v="381413"/>
    <x v="1"/>
    <n v="673"/>
    <x v="2"/>
    <n v="56.88"/>
    <x v="0"/>
    <x v="6"/>
    <x v="2"/>
    <x v="0"/>
    <n v="193013.83"/>
    <x v="3"/>
    <n v="188399.17"/>
    <n v="0.49395057326310327"/>
    <n v="0.50604942673689668"/>
  </r>
  <r>
    <x v="7"/>
    <n v="42.65"/>
    <x v="7"/>
    <x v="36"/>
    <n v="183242"/>
    <x v="5"/>
    <n v="466"/>
    <x v="2"/>
    <n v="34.01"/>
    <x v="1"/>
    <x v="3"/>
    <x v="0"/>
    <x v="0"/>
    <n v="106599.57"/>
    <x v="1"/>
    <n v="76642.429999999993"/>
    <n v="0.41825798670610448"/>
    <n v="0.58174201329389552"/>
  </r>
  <r>
    <x v="6"/>
    <n v="52.31"/>
    <x v="1"/>
    <x v="26"/>
    <n v="64874"/>
    <x v="0"/>
    <n v="174"/>
    <x v="1"/>
    <n v="78.489999999999995"/>
    <x v="1"/>
    <x v="4"/>
    <x v="2"/>
    <x v="1"/>
    <n v="46420.160000000003"/>
    <x v="0"/>
    <n v="18453.839999999997"/>
    <n v="0.28445663902333751"/>
    <n v="0.71554336097666249"/>
  </r>
  <r>
    <x v="6"/>
    <n v="38.090000000000003"/>
    <x v="6"/>
    <x v="21"/>
    <n v="271348"/>
    <x v="0"/>
    <n v="315"/>
    <x v="0"/>
    <n v="75.819999999999993"/>
    <x v="0"/>
    <x v="1"/>
    <x v="2"/>
    <x v="1"/>
    <n v="171452.21"/>
    <x v="0"/>
    <n v="99895.790000000008"/>
    <n v="0.36814640240576679"/>
    <n v="0.63185359759423321"/>
  </r>
  <r>
    <x v="0"/>
    <n v="11.56"/>
    <x v="4"/>
    <x v="22"/>
    <n v="332264"/>
    <x v="2"/>
    <n v="615"/>
    <x v="2"/>
    <n v="57.2"/>
    <x v="1"/>
    <x v="0"/>
    <x v="0"/>
    <x v="1"/>
    <n v="240777.44"/>
    <x v="1"/>
    <n v="91486.56"/>
    <n v="0.27534298028074061"/>
    <n v="0.72465701971925944"/>
  </r>
  <r>
    <x v="1"/>
    <n v="11.46"/>
    <x v="5"/>
    <x v="9"/>
    <n v="230873"/>
    <x v="6"/>
    <n v="902"/>
    <x v="2"/>
    <n v="48.49"/>
    <x v="0"/>
    <x v="6"/>
    <x v="0"/>
    <x v="1"/>
    <n v="147090.38"/>
    <x v="0"/>
    <n v="83782.62"/>
    <n v="0.36289483828771663"/>
    <n v="0.63710516171228337"/>
  </r>
  <r>
    <x v="4"/>
    <n v="45.22"/>
    <x v="1"/>
    <x v="25"/>
    <n v="390965"/>
    <x v="1"/>
    <n v="776"/>
    <x v="0"/>
    <n v="82.29"/>
    <x v="0"/>
    <x v="6"/>
    <x v="2"/>
    <x v="1"/>
    <n v="261384.81"/>
    <x v="3"/>
    <n v="129580.19"/>
    <n v="0.33143680380596729"/>
    <n v="0.66856319619403271"/>
  </r>
  <r>
    <x v="8"/>
    <n v="59.56"/>
    <x v="3"/>
    <x v="11"/>
    <n v="95414"/>
    <x v="6"/>
    <n v="640"/>
    <x v="0"/>
    <n v="94.8"/>
    <x v="1"/>
    <x v="2"/>
    <x v="2"/>
    <x v="1"/>
    <n v="58130.83"/>
    <x v="1"/>
    <n v="37283.17"/>
    <n v="0.39075156685601692"/>
    <n v="0.60924843314398314"/>
  </r>
  <r>
    <x v="8"/>
    <n v="66.239999999999995"/>
    <x v="3"/>
    <x v="3"/>
    <n v="193138"/>
    <x v="4"/>
    <n v="552"/>
    <x v="1"/>
    <n v="85.67"/>
    <x v="1"/>
    <x v="0"/>
    <x v="2"/>
    <x v="1"/>
    <n v="81639.63"/>
    <x v="3"/>
    <n v="111498.37"/>
    <n v="0.57729897793287699"/>
    <n v="0.42270102206712301"/>
  </r>
  <r>
    <x v="9"/>
    <n v="68.150000000000006"/>
    <x v="3"/>
    <x v="3"/>
    <n v="361573"/>
    <x v="8"/>
    <n v="542"/>
    <x v="0"/>
    <n v="67.900000000000006"/>
    <x v="0"/>
    <x v="2"/>
    <x v="1"/>
    <x v="1"/>
    <n v="239578.83"/>
    <x v="1"/>
    <n v="121994.17000000001"/>
    <n v="0.33739845065864987"/>
    <n v="0.66260154934135007"/>
  </r>
  <r>
    <x v="3"/>
    <n v="53.33"/>
    <x v="1"/>
    <x v="26"/>
    <n v="231607"/>
    <x v="5"/>
    <n v="956"/>
    <x v="2"/>
    <n v="58.4"/>
    <x v="1"/>
    <x v="9"/>
    <x v="0"/>
    <x v="1"/>
    <n v="153147.42000000001"/>
    <x v="0"/>
    <n v="78459.579999999987"/>
    <n v="0.33876169545825469"/>
    <n v="0.66123830454174537"/>
  </r>
  <r>
    <x v="1"/>
    <n v="64.680000000000007"/>
    <x v="0"/>
    <x v="0"/>
    <n v="331099"/>
    <x v="8"/>
    <n v="252"/>
    <x v="0"/>
    <n v="61.22"/>
    <x v="0"/>
    <x v="1"/>
    <x v="2"/>
    <x v="1"/>
    <n v="178547.04"/>
    <x v="1"/>
    <n v="152551.96"/>
    <n v="0.46074424869902958"/>
    <n v="0.53925575130097048"/>
  </r>
  <r>
    <x v="2"/>
    <n v="17.649999999999999"/>
    <x v="4"/>
    <x v="18"/>
    <n v="317135"/>
    <x v="2"/>
    <n v="467"/>
    <x v="2"/>
    <n v="57.46"/>
    <x v="2"/>
    <x v="3"/>
    <x v="0"/>
    <x v="0"/>
    <n v="139527.57999999999"/>
    <x v="0"/>
    <n v="177607.42"/>
    <n v="0.56003727119365576"/>
    <n v="0.43996272880634424"/>
  </r>
  <r>
    <x v="8"/>
    <n v="45.74"/>
    <x v="5"/>
    <x v="15"/>
    <n v="150842"/>
    <x v="3"/>
    <n v="386"/>
    <x v="0"/>
    <n v="82.26"/>
    <x v="1"/>
    <x v="1"/>
    <x v="1"/>
    <x v="1"/>
    <n v="60979.21"/>
    <x v="2"/>
    <n v="89862.790000000008"/>
    <n v="0.59574117288288408"/>
    <n v="0.40425882711711592"/>
  </r>
  <r>
    <x v="7"/>
    <n v="28.42"/>
    <x v="0"/>
    <x v="6"/>
    <n v="177769"/>
    <x v="5"/>
    <n v="138"/>
    <x v="2"/>
    <n v="26.2"/>
    <x v="2"/>
    <x v="5"/>
    <x v="1"/>
    <x v="0"/>
    <n v="88060.18"/>
    <x v="2"/>
    <n v="89708.82"/>
    <n v="0.50463702895330464"/>
    <n v="0.49536297104669541"/>
  </r>
  <r>
    <x v="0"/>
    <n v="24.68"/>
    <x v="3"/>
    <x v="3"/>
    <n v="210705"/>
    <x v="9"/>
    <n v="319"/>
    <x v="2"/>
    <n v="56.71"/>
    <x v="0"/>
    <x v="0"/>
    <x v="1"/>
    <x v="1"/>
    <n v="133386.32"/>
    <x v="2"/>
    <n v="77318.679999999993"/>
    <n v="0.36695227925298401"/>
    <n v="0.63304772074701599"/>
  </r>
  <r>
    <x v="7"/>
    <n v="52.72"/>
    <x v="1"/>
    <x v="19"/>
    <n v="276653"/>
    <x v="0"/>
    <n v="962"/>
    <x v="2"/>
    <n v="39.15"/>
    <x v="1"/>
    <x v="1"/>
    <x v="0"/>
    <x v="0"/>
    <n v="169717.77"/>
    <x v="2"/>
    <n v="106935.23000000001"/>
    <n v="0.38653197326614935"/>
    <n v="0.6134680267338507"/>
  </r>
  <r>
    <x v="4"/>
    <n v="39.74"/>
    <x v="1"/>
    <x v="37"/>
    <n v="267946"/>
    <x v="2"/>
    <n v="786"/>
    <x v="1"/>
    <n v="96.65"/>
    <x v="1"/>
    <x v="0"/>
    <x v="1"/>
    <x v="0"/>
    <n v="112839.28"/>
    <x v="1"/>
    <n v="155106.72"/>
    <n v="0.57887305651138665"/>
    <n v="0.42112694348861335"/>
  </r>
  <r>
    <x v="4"/>
    <n v="28.74"/>
    <x v="2"/>
    <x v="38"/>
    <n v="162793"/>
    <x v="1"/>
    <n v="483"/>
    <x v="2"/>
    <n v="44.51"/>
    <x v="0"/>
    <x v="1"/>
    <x v="0"/>
    <x v="1"/>
    <n v="129574.31"/>
    <x v="1"/>
    <n v="33218.69"/>
    <n v="0.20405478122523696"/>
    <n v="0.79594521877476299"/>
  </r>
  <r>
    <x v="9"/>
    <n v="75.14"/>
    <x v="0"/>
    <x v="35"/>
    <n v="188892"/>
    <x v="4"/>
    <n v="559"/>
    <x v="0"/>
    <n v="60.51"/>
    <x v="1"/>
    <x v="0"/>
    <x v="0"/>
    <x v="1"/>
    <n v="125203.91"/>
    <x v="1"/>
    <n v="63688.09"/>
    <n v="0.33716668784278847"/>
    <n v="0.66283331215721153"/>
  </r>
  <r>
    <x v="9"/>
    <n v="76.73"/>
    <x v="7"/>
    <x v="28"/>
    <n v="123004"/>
    <x v="4"/>
    <n v="882"/>
    <x v="1"/>
    <n v="75.7"/>
    <x v="0"/>
    <x v="0"/>
    <x v="2"/>
    <x v="0"/>
    <n v="61157.05"/>
    <x v="0"/>
    <n v="61846.95"/>
    <n v="0.50280438034535457"/>
    <n v="0.49719561965464543"/>
  </r>
  <r>
    <x v="3"/>
    <n v="15.63"/>
    <x v="3"/>
    <x v="11"/>
    <n v="55263"/>
    <x v="9"/>
    <n v="964"/>
    <x v="0"/>
    <n v="83.12"/>
    <x v="1"/>
    <x v="0"/>
    <x v="1"/>
    <x v="0"/>
    <n v="39229.01"/>
    <x v="3"/>
    <n v="16033.989999999998"/>
    <n v="0.29013969563722558"/>
    <n v="0.70986030436277436"/>
  </r>
  <r>
    <x v="5"/>
    <n v="20"/>
    <x v="0"/>
    <x v="35"/>
    <n v="75634"/>
    <x v="3"/>
    <n v="630"/>
    <x v="2"/>
    <n v="55.68"/>
    <x v="1"/>
    <x v="1"/>
    <x v="0"/>
    <x v="0"/>
    <n v="60080.69"/>
    <x v="3"/>
    <n v="15553.309999999998"/>
    <n v="0.20563913054975272"/>
    <n v="0.79436086945024731"/>
  </r>
  <r>
    <x v="9"/>
    <n v="26.03"/>
    <x v="6"/>
    <x v="21"/>
    <n v="278641"/>
    <x v="5"/>
    <n v="125"/>
    <x v="1"/>
    <n v="89.98"/>
    <x v="2"/>
    <x v="5"/>
    <x v="1"/>
    <x v="0"/>
    <n v="189265.46"/>
    <x v="2"/>
    <n v="89375.540000000008"/>
    <n v="0.32075516524847386"/>
    <n v="0.67924483475152608"/>
  </r>
  <r>
    <x v="0"/>
    <n v="30.3"/>
    <x v="3"/>
    <x v="32"/>
    <n v="167093"/>
    <x v="7"/>
    <n v="117"/>
    <x v="2"/>
    <n v="34.54"/>
    <x v="0"/>
    <x v="6"/>
    <x v="1"/>
    <x v="0"/>
    <n v="74473.47"/>
    <x v="0"/>
    <n v="92619.53"/>
    <n v="0.55429928243552995"/>
    <n v="0.44570071756447011"/>
  </r>
  <r>
    <x v="1"/>
    <n v="75.989999999999995"/>
    <x v="4"/>
    <x v="18"/>
    <n v="150148"/>
    <x v="9"/>
    <n v="657"/>
    <x v="2"/>
    <n v="32.090000000000003"/>
    <x v="1"/>
    <x v="0"/>
    <x v="0"/>
    <x v="0"/>
    <n v="75093.11"/>
    <x v="2"/>
    <n v="75054.89"/>
    <n v="0.49987272557743029"/>
    <n v="0.50012727442256977"/>
  </r>
  <r>
    <x v="4"/>
    <n v="13.97"/>
    <x v="0"/>
    <x v="29"/>
    <n v="353712"/>
    <x v="6"/>
    <n v="506"/>
    <x v="1"/>
    <n v="93.84"/>
    <x v="2"/>
    <x v="9"/>
    <x v="2"/>
    <x v="0"/>
    <n v="268776.34000000003"/>
    <x v="3"/>
    <n v="84935.659999999974"/>
    <n v="0.24012660017189119"/>
    <n v="0.75987339982810886"/>
  </r>
  <r>
    <x v="5"/>
    <n v="29.74"/>
    <x v="2"/>
    <x v="2"/>
    <n v="282250"/>
    <x v="1"/>
    <n v="124"/>
    <x v="1"/>
    <n v="73.37"/>
    <x v="1"/>
    <x v="1"/>
    <x v="2"/>
    <x v="0"/>
    <n v="166468.97"/>
    <x v="1"/>
    <n v="115781.03"/>
    <n v="0.41020736935341007"/>
    <n v="0.58979263064658993"/>
  </r>
  <r>
    <x v="6"/>
    <n v="30.99"/>
    <x v="1"/>
    <x v="26"/>
    <n v="201773"/>
    <x v="6"/>
    <n v="373"/>
    <x v="0"/>
    <n v="68.83"/>
    <x v="2"/>
    <x v="9"/>
    <x v="2"/>
    <x v="1"/>
    <n v="121936.3"/>
    <x v="3"/>
    <n v="79836.7"/>
    <n v="0.39567583373394855"/>
    <n v="0.60432416626605145"/>
  </r>
  <r>
    <x v="6"/>
    <n v="26.69"/>
    <x v="3"/>
    <x v="7"/>
    <n v="136622"/>
    <x v="4"/>
    <n v="530"/>
    <x v="2"/>
    <n v="37.18"/>
    <x v="2"/>
    <x v="0"/>
    <x v="0"/>
    <x v="1"/>
    <n v="72476.88"/>
    <x v="2"/>
    <n v="64145.119999999995"/>
    <n v="0.46950798553673634"/>
    <n v="0.53049201446326366"/>
  </r>
  <r>
    <x v="6"/>
    <n v="10.18"/>
    <x v="6"/>
    <x v="33"/>
    <n v="246232"/>
    <x v="5"/>
    <n v="296"/>
    <x v="2"/>
    <n v="29.47"/>
    <x v="1"/>
    <x v="7"/>
    <x v="0"/>
    <x v="0"/>
    <n v="116104.4"/>
    <x v="1"/>
    <n v="130127.6"/>
    <n v="0.52847558400207939"/>
    <n v="0.47152441599792061"/>
  </r>
  <r>
    <x v="0"/>
    <n v="58.81"/>
    <x v="3"/>
    <x v="7"/>
    <n v="334411"/>
    <x v="9"/>
    <n v="316"/>
    <x v="1"/>
    <n v="97.51"/>
    <x v="0"/>
    <x v="0"/>
    <x v="1"/>
    <x v="1"/>
    <n v="267136.46000000002"/>
    <x v="2"/>
    <n v="67274.539999999979"/>
    <n v="0.20117322695724715"/>
    <n v="0.79882677304275285"/>
  </r>
  <r>
    <x v="0"/>
    <n v="20.72"/>
    <x v="0"/>
    <x v="0"/>
    <n v="120011"/>
    <x v="4"/>
    <n v="833"/>
    <x v="1"/>
    <n v="82.52"/>
    <x v="1"/>
    <x v="0"/>
    <x v="1"/>
    <x v="0"/>
    <n v="93841.08"/>
    <x v="3"/>
    <n v="26169.919999999998"/>
    <n v="0.21806267758788775"/>
    <n v="0.78193732241211222"/>
  </r>
  <r>
    <x v="8"/>
    <n v="66.010000000000005"/>
    <x v="2"/>
    <x v="34"/>
    <n v="399511"/>
    <x v="4"/>
    <n v="392"/>
    <x v="0"/>
    <n v="69.790000000000006"/>
    <x v="0"/>
    <x v="0"/>
    <x v="2"/>
    <x v="0"/>
    <n v="288523.06"/>
    <x v="3"/>
    <n v="110987.94"/>
    <n v="0.27780947207961731"/>
    <n v="0.72219052792038263"/>
  </r>
  <r>
    <x v="8"/>
    <n v="22.41"/>
    <x v="2"/>
    <x v="38"/>
    <n v="88611"/>
    <x v="8"/>
    <n v="228"/>
    <x v="0"/>
    <n v="91.1"/>
    <x v="2"/>
    <x v="8"/>
    <x v="1"/>
    <x v="1"/>
    <n v="44582.720000000001"/>
    <x v="0"/>
    <n v="44028.28"/>
    <n v="0.49687149450971096"/>
    <n v="0.50312850549028898"/>
  </r>
  <r>
    <x v="9"/>
    <n v="79.900000000000006"/>
    <x v="4"/>
    <x v="12"/>
    <n v="93451"/>
    <x v="9"/>
    <n v="192"/>
    <x v="0"/>
    <n v="99.38"/>
    <x v="2"/>
    <x v="1"/>
    <x v="1"/>
    <x v="1"/>
    <n v="71167.81"/>
    <x v="3"/>
    <n v="22283.190000000002"/>
    <n v="0.23844784967523089"/>
    <n v="0.76155215032476908"/>
  </r>
  <r>
    <x v="4"/>
    <n v="56.06"/>
    <x v="7"/>
    <x v="28"/>
    <n v="190386"/>
    <x v="7"/>
    <n v="988"/>
    <x v="1"/>
    <n v="92.47"/>
    <x v="0"/>
    <x v="4"/>
    <x v="1"/>
    <x v="0"/>
    <n v="121090.38"/>
    <x v="1"/>
    <n v="69295.62"/>
    <n v="0.36397434685323499"/>
    <n v="0.63602565314676507"/>
  </r>
  <r>
    <x v="8"/>
    <n v="57.4"/>
    <x v="2"/>
    <x v="38"/>
    <n v="350916"/>
    <x v="8"/>
    <n v="684"/>
    <x v="1"/>
    <n v="90.24"/>
    <x v="0"/>
    <x v="9"/>
    <x v="0"/>
    <x v="1"/>
    <n v="227250.44"/>
    <x v="1"/>
    <n v="123665.56"/>
    <n v="0.3524078696896123"/>
    <n v="0.64759213031038765"/>
  </r>
  <r>
    <x v="4"/>
    <n v="24.08"/>
    <x v="1"/>
    <x v="19"/>
    <n v="120717"/>
    <x v="8"/>
    <n v="121"/>
    <x v="2"/>
    <n v="46.87"/>
    <x v="2"/>
    <x v="8"/>
    <x v="2"/>
    <x v="0"/>
    <n v="54265.32"/>
    <x v="0"/>
    <n v="66451.679999999993"/>
    <n v="0.55047491239841939"/>
    <n v="0.44952508760158055"/>
  </r>
  <r>
    <x v="9"/>
    <n v="53.12"/>
    <x v="6"/>
    <x v="10"/>
    <n v="371848"/>
    <x v="2"/>
    <n v="654"/>
    <x v="2"/>
    <n v="41.67"/>
    <x v="1"/>
    <x v="2"/>
    <x v="2"/>
    <x v="1"/>
    <n v="179337.38"/>
    <x v="0"/>
    <n v="192510.62"/>
    <n v="0.51771320539575305"/>
    <n v="0.48228679460424689"/>
  </r>
  <r>
    <x v="1"/>
    <n v="41.96"/>
    <x v="2"/>
    <x v="8"/>
    <n v="366519"/>
    <x v="4"/>
    <n v="552"/>
    <x v="0"/>
    <n v="91.51"/>
    <x v="1"/>
    <x v="0"/>
    <x v="0"/>
    <x v="1"/>
    <n v="149230.82999999999"/>
    <x v="2"/>
    <n v="217288.17"/>
    <n v="0.59284285398574155"/>
    <n v="0.40715714601425845"/>
  </r>
  <r>
    <x v="4"/>
    <n v="46.28"/>
    <x v="2"/>
    <x v="8"/>
    <n v="208245"/>
    <x v="2"/>
    <n v="550"/>
    <x v="2"/>
    <n v="58.72"/>
    <x v="0"/>
    <x v="4"/>
    <x v="1"/>
    <x v="0"/>
    <n v="126588.49"/>
    <x v="3"/>
    <n v="81656.509999999995"/>
    <n v="0.39211750582246868"/>
    <n v="0.60788249417753126"/>
  </r>
  <r>
    <x v="6"/>
    <n v="33.22"/>
    <x v="4"/>
    <x v="18"/>
    <n v="245953"/>
    <x v="8"/>
    <n v="886"/>
    <x v="0"/>
    <n v="76.209999999999994"/>
    <x v="1"/>
    <x v="1"/>
    <x v="0"/>
    <x v="0"/>
    <n v="133634.09"/>
    <x v="1"/>
    <n v="112318.91"/>
    <n v="0.4566681845718491"/>
    <n v="0.5433318154281509"/>
  </r>
  <r>
    <x v="7"/>
    <n v="75.349999999999994"/>
    <x v="2"/>
    <x v="34"/>
    <n v="209963"/>
    <x v="2"/>
    <n v="681"/>
    <x v="1"/>
    <n v="88.91"/>
    <x v="0"/>
    <x v="2"/>
    <x v="2"/>
    <x v="0"/>
    <n v="145597.35999999999"/>
    <x v="2"/>
    <n v="64365.640000000014"/>
    <n v="0.30655706005343808"/>
    <n v="0.69344293994656192"/>
  </r>
  <r>
    <x v="2"/>
    <n v="75.7"/>
    <x v="4"/>
    <x v="4"/>
    <n v="177150"/>
    <x v="4"/>
    <n v="953"/>
    <x v="0"/>
    <n v="89.6"/>
    <x v="0"/>
    <x v="0"/>
    <x v="2"/>
    <x v="1"/>
    <n v="137990.34"/>
    <x v="2"/>
    <n v="39159.660000000003"/>
    <n v="0.22105368331922101"/>
    <n v="0.77894631668077896"/>
  </r>
  <r>
    <x v="0"/>
    <n v="67.86"/>
    <x v="6"/>
    <x v="21"/>
    <n v="319483"/>
    <x v="1"/>
    <n v="254"/>
    <x v="0"/>
    <n v="67.349999999999994"/>
    <x v="0"/>
    <x v="6"/>
    <x v="1"/>
    <x v="0"/>
    <n v="161473.21"/>
    <x v="1"/>
    <n v="158009.79"/>
    <n v="0.49457964899540824"/>
    <n v="0.50542035100459182"/>
  </r>
  <r>
    <x v="0"/>
    <n v="16.07"/>
    <x v="3"/>
    <x v="14"/>
    <n v="72739"/>
    <x v="6"/>
    <n v="316"/>
    <x v="0"/>
    <n v="90.17"/>
    <x v="0"/>
    <x v="2"/>
    <x v="1"/>
    <x v="1"/>
    <n v="58073.78"/>
    <x v="0"/>
    <n v="14665.220000000001"/>
    <n v="0.20161426469981716"/>
    <n v="0.79838573530018286"/>
  </r>
  <r>
    <x v="4"/>
    <n v="75.010000000000005"/>
    <x v="2"/>
    <x v="8"/>
    <n v="266264"/>
    <x v="7"/>
    <n v="891"/>
    <x v="0"/>
    <n v="71.94"/>
    <x v="0"/>
    <x v="7"/>
    <x v="2"/>
    <x v="1"/>
    <n v="194966.79"/>
    <x v="3"/>
    <n v="71297.209999999992"/>
    <n v="0.26776886849142201"/>
    <n v="0.73223113150857799"/>
  </r>
  <r>
    <x v="5"/>
    <n v="70.05"/>
    <x v="4"/>
    <x v="22"/>
    <n v="175982"/>
    <x v="2"/>
    <n v="173"/>
    <x v="0"/>
    <n v="91.82"/>
    <x v="2"/>
    <x v="3"/>
    <x v="0"/>
    <x v="0"/>
    <n v="122183.94"/>
    <x v="3"/>
    <n v="53798.06"/>
    <n v="0.3057020604379993"/>
    <n v="0.6942979395620007"/>
  </r>
  <r>
    <x v="8"/>
    <n v="52.23"/>
    <x v="0"/>
    <x v="0"/>
    <n v="383311"/>
    <x v="7"/>
    <n v="344"/>
    <x v="1"/>
    <n v="64.78"/>
    <x v="0"/>
    <x v="2"/>
    <x v="2"/>
    <x v="0"/>
    <n v="160415.23000000001"/>
    <x v="1"/>
    <n v="222895.77"/>
    <n v="0.58150110484697803"/>
    <n v="0.41849889515302197"/>
  </r>
  <r>
    <x v="9"/>
    <n v="32.86"/>
    <x v="5"/>
    <x v="5"/>
    <n v="159259"/>
    <x v="5"/>
    <n v="588"/>
    <x v="0"/>
    <n v="84.84"/>
    <x v="2"/>
    <x v="5"/>
    <x v="0"/>
    <x v="0"/>
    <n v="122238.35"/>
    <x v="1"/>
    <n v="37020.649999999994"/>
    <n v="0.23245562260217628"/>
    <n v="0.76754437739782366"/>
  </r>
  <r>
    <x v="2"/>
    <n v="7.12"/>
    <x v="6"/>
    <x v="21"/>
    <n v="144767"/>
    <x v="6"/>
    <n v="582"/>
    <x v="2"/>
    <n v="41.03"/>
    <x v="2"/>
    <x v="9"/>
    <x v="1"/>
    <x v="0"/>
    <n v="99385.53"/>
    <x v="3"/>
    <n v="45381.47"/>
    <n v="0.31347938411378284"/>
    <n v="0.68652061588621716"/>
  </r>
  <r>
    <x v="3"/>
    <n v="6.91"/>
    <x v="6"/>
    <x v="31"/>
    <n v="178622"/>
    <x v="5"/>
    <n v="936"/>
    <x v="1"/>
    <n v="61.19"/>
    <x v="2"/>
    <x v="5"/>
    <x v="2"/>
    <x v="0"/>
    <n v="116784.72"/>
    <x v="3"/>
    <n v="61837.279999999999"/>
    <n v="0.34619072678617413"/>
    <n v="0.65380927321382587"/>
  </r>
  <r>
    <x v="7"/>
    <n v="27.73"/>
    <x v="7"/>
    <x v="30"/>
    <n v="263606"/>
    <x v="7"/>
    <n v="463"/>
    <x v="2"/>
    <n v="27.83"/>
    <x v="2"/>
    <x v="7"/>
    <x v="0"/>
    <x v="1"/>
    <n v="171449.65"/>
    <x v="3"/>
    <n v="92156.35"/>
    <n v="0.34959883310698547"/>
    <n v="0.65040116689301453"/>
  </r>
  <r>
    <x v="6"/>
    <n v="46.08"/>
    <x v="0"/>
    <x v="0"/>
    <n v="300280"/>
    <x v="7"/>
    <n v="172"/>
    <x v="1"/>
    <n v="89.04"/>
    <x v="2"/>
    <x v="7"/>
    <x v="1"/>
    <x v="0"/>
    <n v="147035.59"/>
    <x v="0"/>
    <n v="153244.41"/>
    <n v="0.51033838417477018"/>
    <n v="0.48966161582522977"/>
  </r>
  <r>
    <x v="8"/>
    <n v="16.350000000000001"/>
    <x v="2"/>
    <x v="8"/>
    <n v="216782"/>
    <x v="7"/>
    <n v="930"/>
    <x v="1"/>
    <n v="98.51"/>
    <x v="1"/>
    <x v="0"/>
    <x v="0"/>
    <x v="0"/>
    <n v="140450.16"/>
    <x v="1"/>
    <n v="76331.839999999997"/>
    <n v="0.35211336734599735"/>
    <n v="0.6478866326540027"/>
  </r>
  <r>
    <x v="9"/>
    <n v="70.83"/>
    <x v="6"/>
    <x v="24"/>
    <n v="150991"/>
    <x v="1"/>
    <n v="577"/>
    <x v="0"/>
    <n v="63.73"/>
    <x v="1"/>
    <x v="0"/>
    <x v="0"/>
    <x v="0"/>
    <n v="75730.39"/>
    <x v="1"/>
    <n v="75260.61"/>
    <n v="0.49844434436489593"/>
    <n v="0.50155565563510407"/>
  </r>
  <r>
    <x v="3"/>
    <n v="27.11"/>
    <x v="7"/>
    <x v="28"/>
    <n v="63400"/>
    <x v="8"/>
    <n v="877"/>
    <x v="2"/>
    <n v="33.17"/>
    <x v="1"/>
    <x v="3"/>
    <x v="0"/>
    <x v="0"/>
    <n v="38248.239999999998"/>
    <x v="0"/>
    <n v="25151.760000000002"/>
    <n v="0.39671545741324926"/>
    <n v="0.60328454258675079"/>
  </r>
  <r>
    <x v="0"/>
    <n v="47.62"/>
    <x v="7"/>
    <x v="23"/>
    <n v="276497"/>
    <x v="5"/>
    <n v="738"/>
    <x v="0"/>
    <n v="93.66"/>
    <x v="1"/>
    <x v="8"/>
    <x v="2"/>
    <x v="0"/>
    <n v="211816.5"/>
    <x v="1"/>
    <n v="64680.5"/>
    <n v="0.23392839705313259"/>
    <n v="0.76607160294686738"/>
  </r>
  <r>
    <x v="3"/>
    <n v="56.35"/>
    <x v="0"/>
    <x v="39"/>
    <n v="239013"/>
    <x v="4"/>
    <n v="234"/>
    <x v="2"/>
    <n v="36.119999999999997"/>
    <x v="0"/>
    <x v="0"/>
    <x v="1"/>
    <x v="1"/>
    <n v="101833.67"/>
    <x v="1"/>
    <n v="137179.33000000002"/>
    <n v="0.57394087350897238"/>
    <n v="0.42605912649102767"/>
  </r>
  <r>
    <x v="6"/>
    <n v="59.06"/>
    <x v="6"/>
    <x v="33"/>
    <n v="253425"/>
    <x v="7"/>
    <n v="337"/>
    <x v="0"/>
    <n v="70.7"/>
    <x v="2"/>
    <x v="7"/>
    <x v="2"/>
    <x v="1"/>
    <n v="120083.96"/>
    <x v="3"/>
    <n v="133341.03999999998"/>
    <n v="0.52615582519483073"/>
    <n v="0.47384417480516922"/>
  </r>
  <r>
    <x v="0"/>
    <n v="10.32"/>
    <x v="0"/>
    <x v="35"/>
    <n v="348076"/>
    <x v="8"/>
    <n v="110"/>
    <x v="1"/>
    <n v="93.51"/>
    <x v="0"/>
    <x v="3"/>
    <x v="0"/>
    <x v="0"/>
    <n v="174379.64"/>
    <x v="1"/>
    <n v="173696.36"/>
    <n v="0.49901849021478062"/>
    <n v="0.50098150978521938"/>
  </r>
  <r>
    <x v="7"/>
    <n v="35"/>
    <x v="4"/>
    <x v="18"/>
    <n v="308241"/>
    <x v="4"/>
    <n v="241"/>
    <x v="0"/>
    <n v="81.900000000000006"/>
    <x v="2"/>
    <x v="0"/>
    <x v="1"/>
    <x v="0"/>
    <n v="216549.04"/>
    <x v="1"/>
    <n v="91691.959999999992"/>
    <n v="0.29746840945883252"/>
    <n v="0.70253159054116754"/>
  </r>
  <r>
    <x v="0"/>
    <n v="74.87"/>
    <x v="0"/>
    <x v="0"/>
    <n v="177812"/>
    <x v="4"/>
    <n v="749"/>
    <x v="2"/>
    <n v="55.63"/>
    <x v="1"/>
    <x v="0"/>
    <x v="0"/>
    <x v="0"/>
    <n v="109672.81"/>
    <x v="0"/>
    <n v="68139.19"/>
    <n v="0.38320917598362314"/>
    <n v="0.61679082401637686"/>
  </r>
  <r>
    <x v="0"/>
    <n v="5.6"/>
    <x v="7"/>
    <x v="30"/>
    <n v="385966"/>
    <x v="7"/>
    <n v="969"/>
    <x v="2"/>
    <n v="59.7"/>
    <x v="0"/>
    <x v="2"/>
    <x v="1"/>
    <x v="0"/>
    <n v="202627.73"/>
    <x v="0"/>
    <n v="183338.27"/>
    <n v="0.47501145178590859"/>
    <n v="0.52498854821409147"/>
  </r>
  <r>
    <x v="2"/>
    <n v="11.94"/>
    <x v="6"/>
    <x v="31"/>
    <n v="365291"/>
    <x v="7"/>
    <n v="961"/>
    <x v="2"/>
    <n v="29.68"/>
    <x v="2"/>
    <x v="7"/>
    <x v="1"/>
    <x v="0"/>
    <n v="239491.52"/>
    <x v="0"/>
    <n v="125799.48000000001"/>
    <n v="0.34438154786184166"/>
    <n v="0.65561845213815828"/>
  </r>
  <r>
    <x v="9"/>
    <n v="38.229999999999997"/>
    <x v="5"/>
    <x v="9"/>
    <n v="256561"/>
    <x v="4"/>
    <n v="859"/>
    <x v="2"/>
    <n v="38.619999999999997"/>
    <x v="0"/>
    <x v="0"/>
    <x v="1"/>
    <x v="1"/>
    <n v="141163.85"/>
    <x v="3"/>
    <n v="115397.15"/>
    <n v="0.44978445671789552"/>
    <n v="0.55021554328210442"/>
  </r>
  <r>
    <x v="5"/>
    <n v="41.47"/>
    <x v="2"/>
    <x v="27"/>
    <n v="150764"/>
    <x v="4"/>
    <n v="164"/>
    <x v="2"/>
    <n v="33.17"/>
    <x v="1"/>
    <x v="0"/>
    <x v="0"/>
    <x v="1"/>
    <n v="77671.05"/>
    <x v="0"/>
    <n v="73092.95"/>
    <n v="0.48481699875301792"/>
    <n v="0.51518300124698202"/>
  </r>
  <r>
    <x v="5"/>
    <n v="43.01"/>
    <x v="1"/>
    <x v="1"/>
    <n v="291326"/>
    <x v="9"/>
    <n v="678"/>
    <x v="0"/>
    <n v="82.18"/>
    <x v="0"/>
    <x v="0"/>
    <x v="1"/>
    <x v="1"/>
    <n v="129558.12"/>
    <x v="2"/>
    <n v="161767.88"/>
    <n v="0.55528129998695619"/>
    <n v="0.44471870001304381"/>
  </r>
  <r>
    <x v="4"/>
    <n v="49.51"/>
    <x v="7"/>
    <x v="36"/>
    <n v="120620"/>
    <x v="9"/>
    <n v="973"/>
    <x v="0"/>
    <n v="82.31"/>
    <x v="1"/>
    <x v="0"/>
    <x v="0"/>
    <x v="1"/>
    <n v="73968.83"/>
    <x v="2"/>
    <n v="46651.17"/>
    <n v="0.38676148234123692"/>
    <n v="0.61323851765876303"/>
  </r>
  <r>
    <x v="0"/>
    <n v="55.96"/>
    <x v="1"/>
    <x v="1"/>
    <n v="66038"/>
    <x v="1"/>
    <n v="779"/>
    <x v="1"/>
    <n v="73.42"/>
    <x v="1"/>
    <x v="4"/>
    <x v="2"/>
    <x v="0"/>
    <n v="35790.089999999997"/>
    <x v="3"/>
    <n v="30247.910000000003"/>
    <n v="0.45803794784820867"/>
    <n v="0.54196205215179138"/>
  </r>
  <r>
    <x v="5"/>
    <n v="42.91"/>
    <x v="2"/>
    <x v="8"/>
    <n v="151381"/>
    <x v="9"/>
    <n v="370"/>
    <x v="1"/>
    <n v="86.12"/>
    <x v="0"/>
    <x v="0"/>
    <x v="2"/>
    <x v="0"/>
    <n v="105362.3"/>
    <x v="3"/>
    <n v="46018.7"/>
    <n v="0.30399257502592791"/>
    <n v="0.69600742497407209"/>
  </r>
  <r>
    <x v="6"/>
    <n v="31.59"/>
    <x v="1"/>
    <x v="37"/>
    <n v="64849"/>
    <x v="7"/>
    <n v="192"/>
    <x v="2"/>
    <n v="33.5"/>
    <x v="2"/>
    <x v="7"/>
    <x v="1"/>
    <x v="1"/>
    <n v="27121.78"/>
    <x v="2"/>
    <n v="37727.22"/>
    <n v="0.58177026631096862"/>
    <n v="0.41822973368903144"/>
  </r>
  <r>
    <x v="3"/>
    <n v="56.69"/>
    <x v="7"/>
    <x v="17"/>
    <n v="101125"/>
    <x v="8"/>
    <n v="372"/>
    <x v="1"/>
    <n v="82.23"/>
    <x v="0"/>
    <x v="6"/>
    <x v="1"/>
    <x v="1"/>
    <n v="71383.37"/>
    <x v="2"/>
    <n v="29741.630000000005"/>
    <n v="0.29410758961681094"/>
    <n v="0.70589241038318906"/>
  </r>
  <r>
    <x v="3"/>
    <n v="20.010000000000002"/>
    <x v="3"/>
    <x v="7"/>
    <n v="388647"/>
    <x v="7"/>
    <n v="792"/>
    <x v="0"/>
    <n v="86.89"/>
    <x v="2"/>
    <x v="7"/>
    <x v="0"/>
    <x v="0"/>
    <n v="248729.85"/>
    <x v="0"/>
    <n v="139917.15"/>
    <n v="0.36001088391265079"/>
    <n v="0.63998911608734921"/>
  </r>
  <r>
    <x v="6"/>
    <n v="9.69"/>
    <x v="4"/>
    <x v="4"/>
    <n v="215484"/>
    <x v="5"/>
    <n v="879"/>
    <x v="2"/>
    <n v="54.62"/>
    <x v="1"/>
    <x v="2"/>
    <x v="2"/>
    <x v="0"/>
    <n v="87859"/>
    <x v="1"/>
    <n v="127625"/>
    <n v="0.59227135193332214"/>
    <n v="0.4077286480666778"/>
  </r>
  <r>
    <x v="2"/>
    <n v="59.81"/>
    <x v="3"/>
    <x v="7"/>
    <n v="149904"/>
    <x v="9"/>
    <n v="230"/>
    <x v="1"/>
    <n v="99.22"/>
    <x v="1"/>
    <x v="1"/>
    <x v="2"/>
    <x v="1"/>
    <n v="96461.1"/>
    <x v="2"/>
    <n v="53442.899999999994"/>
    <n v="0.3565141690682036"/>
    <n v="0.64348583093179634"/>
  </r>
  <r>
    <x v="5"/>
    <n v="29.16"/>
    <x v="1"/>
    <x v="19"/>
    <n v="91505"/>
    <x v="2"/>
    <n v="244"/>
    <x v="0"/>
    <n v="99.15"/>
    <x v="1"/>
    <x v="2"/>
    <x v="0"/>
    <x v="1"/>
    <n v="70018.7"/>
    <x v="2"/>
    <n v="21486.300000000003"/>
    <n v="0.23481011966559207"/>
    <n v="0.76518988033440793"/>
  </r>
  <r>
    <x v="4"/>
    <n v="16.62"/>
    <x v="5"/>
    <x v="20"/>
    <n v="132573"/>
    <x v="9"/>
    <n v="759"/>
    <x v="1"/>
    <n v="95.19"/>
    <x v="1"/>
    <x v="0"/>
    <x v="2"/>
    <x v="0"/>
    <n v="66984.149999999994"/>
    <x v="1"/>
    <n v="65588.850000000006"/>
    <n v="0.49473761625670387"/>
    <n v="0.50526238374329613"/>
  </r>
  <r>
    <x v="3"/>
    <n v="71"/>
    <x v="6"/>
    <x v="24"/>
    <n v="110879"/>
    <x v="2"/>
    <n v="264"/>
    <x v="2"/>
    <n v="25.51"/>
    <x v="2"/>
    <x v="3"/>
    <x v="0"/>
    <x v="0"/>
    <n v="65355.92"/>
    <x v="3"/>
    <n v="45523.08"/>
    <n v="0.41056539110201212"/>
    <n v="0.58943460889798793"/>
  </r>
  <r>
    <x v="4"/>
    <n v="67.34"/>
    <x v="1"/>
    <x v="37"/>
    <n v="114658"/>
    <x v="9"/>
    <n v="572"/>
    <x v="0"/>
    <n v="96.57"/>
    <x v="2"/>
    <x v="1"/>
    <x v="1"/>
    <x v="1"/>
    <n v="64320.82"/>
    <x v="3"/>
    <n v="50337.18"/>
    <n v="0.43902021664428126"/>
    <n v="0.56097978335571874"/>
  </r>
  <r>
    <x v="8"/>
    <n v="12.41"/>
    <x v="7"/>
    <x v="30"/>
    <n v="86276"/>
    <x v="1"/>
    <n v="115"/>
    <x v="1"/>
    <n v="91.69"/>
    <x v="0"/>
    <x v="6"/>
    <x v="2"/>
    <x v="1"/>
    <n v="52267.08"/>
    <x v="1"/>
    <n v="34008.92"/>
    <n v="0.39418749130696834"/>
    <n v="0.60581250869303171"/>
  </r>
  <r>
    <x v="1"/>
    <n v="73.23"/>
    <x v="3"/>
    <x v="3"/>
    <n v="399424"/>
    <x v="9"/>
    <n v="731"/>
    <x v="2"/>
    <n v="40.51"/>
    <x v="0"/>
    <x v="1"/>
    <x v="0"/>
    <x v="1"/>
    <n v="257383.93"/>
    <x v="2"/>
    <n v="142040.07"/>
    <n v="0.35561225664957541"/>
    <n v="0.64438774335042459"/>
  </r>
  <r>
    <x v="8"/>
    <n v="40.85"/>
    <x v="6"/>
    <x v="10"/>
    <n v="63812"/>
    <x v="7"/>
    <n v="205"/>
    <x v="2"/>
    <n v="50.71"/>
    <x v="0"/>
    <x v="3"/>
    <x v="2"/>
    <x v="1"/>
    <n v="38175.589999999997"/>
    <x v="1"/>
    <n v="25636.410000000003"/>
    <n v="0.40174904406694673"/>
    <n v="0.59825095593305333"/>
  </r>
  <r>
    <x v="6"/>
    <n v="8.35"/>
    <x v="3"/>
    <x v="11"/>
    <n v="207582"/>
    <x v="4"/>
    <n v="738"/>
    <x v="1"/>
    <n v="95.57"/>
    <x v="2"/>
    <x v="0"/>
    <x v="1"/>
    <x v="0"/>
    <n v="121664.66"/>
    <x v="0"/>
    <n v="85917.34"/>
    <n v="0.41389590619610561"/>
    <n v="0.58610409380389439"/>
  </r>
  <r>
    <x v="0"/>
    <n v="45.64"/>
    <x v="0"/>
    <x v="29"/>
    <n v="120174"/>
    <x v="7"/>
    <n v="242"/>
    <x v="2"/>
    <n v="32.9"/>
    <x v="1"/>
    <x v="7"/>
    <x v="1"/>
    <x v="0"/>
    <n v="81662.64"/>
    <x v="3"/>
    <n v="38511.360000000001"/>
    <n v="0.32046332817414747"/>
    <n v="0.67953667182585253"/>
  </r>
  <r>
    <x v="8"/>
    <n v="34.5"/>
    <x v="6"/>
    <x v="21"/>
    <n v="153044"/>
    <x v="8"/>
    <n v="185"/>
    <x v="0"/>
    <n v="82.2"/>
    <x v="2"/>
    <x v="8"/>
    <x v="1"/>
    <x v="0"/>
    <n v="76132.72"/>
    <x v="3"/>
    <n v="76911.28"/>
    <n v="0.50254358223778783"/>
    <n v="0.49745641776221217"/>
  </r>
  <r>
    <x v="6"/>
    <n v="74.7"/>
    <x v="2"/>
    <x v="34"/>
    <n v="273710"/>
    <x v="5"/>
    <n v="982"/>
    <x v="1"/>
    <n v="71.459999999999994"/>
    <x v="0"/>
    <x v="0"/>
    <x v="2"/>
    <x v="0"/>
    <n v="109971"/>
    <x v="3"/>
    <n v="163739"/>
    <n v="0.59822074458368346"/>
    <n v="0.40177925541631654"/>
  </r>
  <r>
    <x v="3"/>
    <n v="25.23"/>
    <x v="4"/>
    <x v="16"/>
    <n v="345237"/>
    <x v="8"/>
    <n v="908"/>
    <x v="1"/>
    <n v="77.98"/>
    <x v="0"/>
    <x v="2"/>
    <x v="2"/>
    <x v="1"/>
    <n v="237637.35"/>
    <x v="1"/>
    <n v="107599.65"/>
    <n v="0.31166894046698351"/>
    <n v="0.68833105953301643"/>
  </r>
  <r>
    <x v="0"/>
    <n v="7.74"/>
    <x v="2"/>
    <x v="2"/>
    <n v="257435"/>
    <x v="7"/>
    <n v="910"/>
    <x v="0"/>
    <n v="72.16"/>
    <x v="1"/>
    <x v="3"/>
    <x v="2"/>
    <x v="0"/>
    <n v="109862.21"/>
    <x v="2"/>
    <n v="147572.78999999998"/>
    <n v="0.573242915687455"/>
    <n v="0.42675708431254494"/>
  </r>
  <r>
    <x v="8"/>
    <n v="19.850000000000001"/>
    <x v="2"/>
    <x v="2"/>
    <n v="80449"/>
    <x v="7"/>
    <n v="708"/>
    <x v="0"/>
    <n v="93.67"/>
    <x v="2"/>
    <x v="7"/>
    <x v="2"/>
    <x v="0"/>
    <n v="56931.23"/>
    <x v="0"/>
    <n v="23517.769999999997"/>
    <n v="0.29233141493368464"/>
    <n v="0.70766858506631536"/>
  </r>
  <r>
    <x v="2"/>
    <n v="55.77"/>
    <x v="7"/>
    <x v="28"/>
    <n v="368852"/>
    <x v="8"/>
    <n v="950"/>
    <x v="1"/>
    <n v="91.04"/>
    <x v="0"/>
    <x v="4"/>
    <x v="2"/>
    <x v="1"/>
    <n v="219933.26"/>
    <x v="0"/>
    <n v="148918.74"/>
    <n v="0.40373575309338161"/>
    <n v="0.59626424690661839"/>
  </r>
  <r>
    <x v="0"/>
    <n v="33.04"/>
    <x v="7"/>
    <x v="30"/>
    <n v="393834"/>
    <x v="7"/>
    <n v="303"/>
    <x v="1"/>
    <n v="87.53"/>
    <x v="1"/>
    <x v="0"/>
    <x v="2"/>
    <x v="0"/>
    <n v="223534.31"/>
    <x v="0"/>
    <n v="170299.69"/>
    <n v="0.43241490069420113"/>
    <n v="0.56758509930579892"/>
  </r>
  <r>
    <x v="0"/>
    <n v="67.11"/>
    <x v="4"/>
    <x v="12"/>
    <n v="382953"/>
    <x v="4"/>
    <n v="425"/>
    <x v="1"/>
    <n v="85.15"/>
    <x v="0"/>
    <x v="0"/>
    <x v="2"/>
    <x v="1"/>
    <n v="289883.96000000002"/>
    <x v="1"/>
    <n v="93069.039999999979"/>
    <n v="0.24302992795460535"/>
    <n v="0.75697007204539468"/>
  </r>
  <r>
    <x v="5"/>
    <n v="29.45"/>
    <x v="6"/>
    <x v="24"/>
    <n v="389845"/>
    <x v="5"/>
    <n v="759"/>
    <x v="1"/>
    <n v="61.19"/>
    <x v="0"/>
    <x v="1"/>
    <x v="1"/>
    <x v="0"/>
    <n v="306241.55"/>
    <x v="3"/>
    <n v="83603.450000000012"/>
    <n v="0.21445305185394198"/>
    <n v="0.78554694814605797"/>
  </r>
  <r>
    <x v="1"/>
    <n v="71"/>
    <x v="7"/>
    <x v="36"/>
    <n v="359141"/>
    <x v="8"/>
    <n v="537"/>
    <x v="2"/>
    <n v="37.31"/>
    <x v="0"/>
    <x v="2"/>
    <x v="2"/>
    <x v="0"/>
    <n v="227185.61"/>
    <x v="0"/>
    <n v="131955.39000000001"/>
    <n v="0.36741945364077067"/>
    <n v="0.63258054635922933"/>
  </r>
  <r>
    <x v="6"/>
    <n v="41.1"/>
    <x v="6"/>
    <x v="24"/>
    <n v="105084"/>
    <x v="1"/>
    <n v="525"/>
    <x v="1"/>
    <n v="64.7"/>
    <x v="0"/>
    <x v="6"/>
    <x v="2"/>
    <x v="1"/>
    <n v="65817.87"/>
    <x v="1"/>
    <n v="39266.130000000005"/>
    <n v="0.37366421148795254"/>
    <n v="0.62633578851204741"/>
  </r>
  <r>
    <x v="8"/>
    <n v="46.97"/>
    <x v="5"/>
    <x v="13"/>
    <n v="143370"/>
    <x v="4"/>
    <n v="800"/>
    <x v="2"/>
    <n v="36.520000000000003"/>
    <x v="2"/>
    <x v="0"/>
    <x v="0"/>
    <x v="0"/>
    <n v="64267.18"/>
    <x v="1"/>
    <n v="79102.820000000007"/>
    <n v="0.55173899700076734"/>
    <n v="0.44826100299923277"/>
  </r>
  <r>
    <x v="5"/>
    <n v="20.9"/>
    <x v="4"/>
    <x v="22"/>
    <n v="147141"/>
    <x v="4"/>
    <n v="505"/>
    <x v="0"/>
    <n v="62.34"/>
    <x v="2"/>
    <x v="0"/>
    <x v="1"/>
    <x v="0"/>
    <n v="92024.55"/>
    <x v="3"/>
    <n v="55116.45"/>
    <n v="0.37458254327481799"/>
    <n v="0.62541745672518201"/>
  </r>
  <r>
    <x v="0"/>
    <n v="58.15"/>
    <x v="4"/>
    <x v="16"/>
    <n v="380883"/>
    <x v="8"/>
    <n v="227"/>
    <x v="2"/>
    <n v="55.02"/>
    <x v="2"/>
    <x v="8"/>
    <x v="0"/>
    <x v="0"/>
    <n v="167902.31"/>
    <x v="3"/>
    <n v="212980.69"/>
    <n v="0.55917615120653852"/>
    <n v="0.44082384879346148"/>
  </r>
  <r>
    <x v="6"/>
    <n v="21.86"/>
    <x v="2"/>
    <x v="34"/>
    <n v="375127"/>
    <x v="6"/>
    <n v="318"/>
    <x v="2"/>
    <n v="31.45"/>
    <x v="0"/>
    <x v="9"/>
    <x v="0"/>
    <x v="1"/>
    <n v="188003.59"/>
    <x v="1"/>
    <n v="187123.41"/>
    <n v="0.49882682398227801"/>
    <n v="0.50117317601772204"/>
  </r>
  <r>
    <x v="2"/>
    <n v="42.63"/>
    <x v="4"/>
    <x v="22"/>
    <n v="390849"/>
    <x v="3"/>
    <n v="465"/>
    <x v="2"/>
    <n v="47.94"/>
    <x v="1"/>
    <x v="4"/>
    <x v="0"/>
    <x v="0"/>
    <n v="229786.87"/>
    <x v="2"/>
    <n v="161062.13"/>
    <n v="0.41208274806894735"/>
    <n v="0.5879172519310526"/>
  </r>
  <r>
    <x v="3"/>
    <n v="43.04"/>
    <x v="2"/>
    <x v="8"/>
    <n v="55452"/>
    <x v="5"/>
    <n v="757"/>
    <x v="2"/>
    <n v="36.93"/>
    <x v="1"/>
    <x v="2"/>
    <x v="0"/>
    <x v="0"/>
    <n v="30651.8"/>
    <x v="3"/>
    <n v="24800.2"/>
    <n v="0.447237250234437"/>
    <n v="0.55276274976556294"/>
  </r>
  <r>
    <x v="0"/>
    <n v="69.62"/>
    <x v="3"/>
    <x v="14"/>
    <n v="71333"/>
    <x v="6"/>
    <n v="477"/>
    <x v="1"/>
    <n v="84.41"/>
    <x v="0"/>
    <x v="0"/>
    <x v="1"/>
    <x v="1"/>
    <n v="34076.559999999998"/>
    <x v="2"/>
    <n v="37256.44"/>
    <n v="0.52228898265879753"/>
    <n v="0.47771101734120247"/>
  </r>
  <r>
    <x v="4"/>
    <n v="32.799999999999997"/>
    <x v="5"/>
    <x v="9"/>
    <n v="120218"/>
    <x v="9"/>
    <n v="100"/>
    <x v="1"/>
    <n v="64.98"/>
    <x v="1"/>
    <x v="0"/>
    <x v="1"/>
    <x v="0"/>
    <n v="59869.9"/>
    <x v="2"/>
    <n v="60348.1"/>
    <n v="0.50198888685554577"/>
    <n v="0.49801111314445423"/>
  </r>
  <r>
    <x v="2"/>
    <n v="72.459999999999994"/>
    <x v="0"/>
    <x v="0"/>
    <n v="117849"/>
    <x v="9"/>
    <n v="450"/>
    <x v="2"/>
    <n v="37.19"/>
    <x v="2"/>
    <x v="1"/>
    <x v="1"/>
    <x v="1"/>
    <n v="82184.86"/>
    <x v="2"/>
    <n v="35664.14"/>
    <n v="0.30262573292942663"/>
    <n v="0.69737426707057337"/>
  </r>
  <r>
    <x v="6"/>
    <n v="66.78"/>
    <x v="1"/>
    <x v="25"/>
    <n v="75961"/>
    <x v="2"/>
    <n v="878"/>
    <x v="1"/>
    <n v="63.88"/>
    <x v="1"/>
    <x v="1"/>
    <x v="1"/>
    <x v="1"/>
    <n v="51280.09"/>
    <x v="1"/>
    <n v="24680.910000000003"/>
    <n v="0.32491554876844703"/>
    <n v="0.67508445123155303"/>
  </r>
  <r>
    <x v="9"/>
    <n v="17.98"/>
    <x v="0"/>
    <x v="39"/>
    <n v="354070"/>
    <x v="2"/>
    <n v="346"/>
    <x v="2"/>
    <n v="46.29"/>
    <x v="0"/>
    <x v="4"/>
    <x v="2"/>
    <x v="0"/>
    <n v="151568.39000000001"/>
    <x v="3"/>
    <n v="202501.61"/>
    <n v="0.57192535374360998"/>
    <n v="0.42807464625639002"/>
  </r>
  <r>
    <x v="7"/>
    <n v="73.540000000000006"/>
    <x v="7"/>
    <x v="30"/>
    <n v="283241"/>
    <x v="2"/>
    <n v="489"/>
    <x v="2"/>
    <n v="42.7"/>
    <x v="1"/>
    <x v="1"/>
    <x v="1"/>
    <x v="0"/>
    <n v="123017.53"/>
    <x v="2"/>
    <n v="160223.47"/>
    <n v="0.56567894478553604"/>
    <n v="0.43432105521446401"/>
  </r>
  <r>
    <x v="3"/>
    <n v="74.47"/>
    <x v="5"/>
    <x v="9"/>
    <n v="361909"/>
    <x v="5"/>
    <n v="621"/>
    <x v="1"/>
    <n v="82.54"/>
    <x v="0"/>
    <x v="4"/>
    <x v="0"/>
    <x v="0"/>
    <n v="193102.14"/>
    <x v="1"/>
    <n v="168806.86"/>
    <n v="0.4664345457007148"/>
    <n v="0.53356545429928526"/>
  </r>
  <r>
    <x v="8"/>
    <n v="21.82"/>
    <x v="7"/>
    <x v="30"/>
    <n v="359844"/>
    <x v="3"/>
    <n v="306"/>
    <x v="2"/>
    <n v="44.28"/>
    <x v="2"/>
    <x v="4"/>
    <x v="1"/>
    <x v="0"/>
    <n v="158027.15"/>
    <x v="3"/>
    <n v="201816.85"/>
    <n v="0.56084539411522771"/>
    <n v="0.43915460588477229"/>
  </r>
  <r>
    <x v="2"/>
    <n v="53.19"/>
    <x v="2"/>
    <x v="34"/>
    <n v="159755"/>
    <x v="0"/>
    <n v="554"/>
    <x v="1"/>
    <n v="86.64"/>
    <x v="2"/>
    <x v="2"/>
    <x v="0"/>
    <x v="1"/>
    <n v="116565.58"/>
    <x v="0"/>
    <n v="43189.42"/>
    <n v="0.27034784513786736"/>
    <n v="0.72965215486213264"/>
  </r>
  <r>
    <x v="3"/>
    <n v="41.17"/>
    <x v="5"/>
    <x v="13"/>
    <n v="365129"/>
    <x v="2"/>
    <n v="221"/>
    <x v="2"/>
    <n v="59.44"/>
    <x v="1"/>
    <x v="4"/>
    <x v="2"/>
    <x v="0"/>
    <n v="286850.83"/>
    <x v="1"/>
    <n v="78278.169999999984"/>
    <n v="0.21438497079114499"/>
    <n v="0.78561502920885495"/>
  </r>
  <r>
    <x v="5"/>
    <n v="79.91"/>
    <x v="4"/>
    <x v="22"/>
    <n v="344280"/>
    <x v="8"/>
    <n v="194"/>
    <x v="0"/>
    <n v="89.84"/>
    <x v="1"/>
    <x v="6"/>
    <x v="0"/>
    <x v="0"/>
    <n v="274159.94"/>
    <x v="0"/>
    <n v="70120.06"/>
    <n v="0.20367160450795863"/>
    <n v="0.79632839549204137"/>
  </r>
  <r>
    <x v="0"/>
    <n v="60.01"/>
    <x v="1"/>
    <x v="1"/>
    <n v="245560"/>
    <x v="8"/>
    <n v="693"/>
    <x v="1"/>
    <n v="83.97"/>
    <x v="1"/>
    <x v="6"/>
    <x v="1"/>
    <x v="1"/>
    <n v="152617.43"/>
    <x v="1"/>
    <n v="92942.57"/>
    <n v="0.37849230330672751"/>
    <n v="0.62150769669327244"/>
  </r>
  <r>
    <x v="5"/>
    <n v="5.1100000000000003"/>
    <x v="7"/>
    <x v="36"/>
    <n v="174730"/>
    <x v="2"/>
    <n v="129"/>
    <x v="2"/>
    <n v="44.91"/>
    <x v="1"/>
    <x v="0"/>
    <x v="1"/>
    <x v="0"/>
    <n v="127732.46"/>
    <x v="2"/>
    <n v="46997.539999999994"/>
    <n v="0.26897235735134201"/>
    <n v="0.73102764264865794"/>
  </r>
  <r>
    <x v="3"/>
    <n v="57.54"/>
    <x v="7"/>
    <x v="23"/>
    <n v="107033"/>
    <x v="5"/>
    <n v="219"/>
    <x v="2"/>
    <n v="50.11"/>
    <x v="0"/>
    <x v="2"/>
    <x v="1"/>
    <x v="1"/>
    <n v="55130.36"/>
    <x v="3"/>
    <n v="51902.64"/>
    <n v="0.48492184653331216"/>
    <n v="0.51507815346668784"/>
  </r>
  <r>
    <x v="6"/>
    <n v="13.01"/>
    <x v="0"/>
    <x v="29"/>
    <n v="100933"/>
    <x v="9"/>
    <n v="117"/>
    <x v="0"/>
    <n v="60.54"/>
    <x v="1"/>
    <x v="0"/>
    <x v="1"/>
    <x v="1"/>
    <n v="59731.83"/>
    <x v="3"/>
    <n v="41201.17"/>
    <n v="0.40820316447544408"/>
    <n v="0.59179683552455586"/>
  </r>
  <r>
    <x v="1"/>
    <n v="67.02"/>
    <x v="6"/>
    <x v="31"/>
    <n v="191079"/>
    <x v="9"/>
    <n v="922"/>
    <x v="1"/>
    <n v="84.35"/>
    <x v="2"/>
    <x v="1"/>
    <x v="0"/>
    <x v="1"/>
    <n v="150876.54"/>
    <x v="3"/>
    <n v="40202.459999999992"/>
    <n v="0.21039706090151189"/>
    <n v="0.78960293909848811"/>
  </r>
  <r>
    <x v="2"/>
    <n v="15.95"/>
    <x v="1"/>
    <x v="1"/>
    <n v="80219"/>
    <x v="2"/>
    <n v="249"/>
    <x v="1"/>
    <n v="88.36"/>
    <x v="2"/>
    <x v="3"/>
    <x v="1"/>
    <x v="0"/>
    <n v="44951.29"/>
    <x v="1"/>
    <n v="35267.71"/>
    <n v="0.43964285269075903"/>
    <n v="0.56035714730924091"/>
  </r>
  <r>
    <x v="3"/>
    <n v="11.73"/>
    <x v="2"/>
    <x v="38"/>
    <n v="259499"/>
    <x v="6"/>
    <n v="486"/>
    <x v="0"/>
    <n v="64.11"/>
    <x v="2"/>
    <x v="9"/>
    <x v="0"/>
    <x v="0"/>
    <n v="178542.65"/>
    <x v="0"/>
    <n v="80956.350000000006"/>
    <n v="0.3119717224343832"/>
    <n v="0.6880282775656168"/>
  </r>
  <r>
    <x v="6"/>
    <n v="77"/>
    <x v="1"/>
    <x v="25"/>
    <n v="322552"/>
    <x v="7"/>
    <n v="531"/>
    <x v="0"/>
    <n v="78.37"/>
    <x v="0"/>
    <x v="2"/>
    <x v="0"/>
    <x v="0"/>
    <n v="231139.31"/>
    <x v="1"/>
    <n v="91412.69"/>
    <n v="0.28340450532007244"/>
    <n v="0.71659549467992756"/>
  </r>
  <r>
    <x v="6"/>
    <n v="77.260000000000005"/>
    <x v="1"/>
    <x v="37"/>
    <n v="343015"/>
    <x v="6"/>
    <n v="455"/>
    <x v="2"/>
    <n v="30.41"/>
    <x v="1"/>
    <x v="4"/>
    <x v="2"/>
    <x v="1"/>
    <n v="223686.47"/>
    <x v="3"/>
    <n v="119328.53"/>
    <n v="0.34788137545005321"/>
    <n v="0.65211862454994685"/>
  </r>
  <r>
    <x v="4"/>
    <n v="33.93"/>
    <x v="0"/>
    <x v="6"/>
    <n v="107643"/>
    <x v="5"/>
    <n v="616"/>
    <x v="2"/>
    <n v="41.15"/>
    <x v="1"/>
    <x v="9"/>
    <x v="1"/>
    <x v="0"/>
    <n v="74976.600000000006"/>
    <x v="3"/>
    <n v="32666.399999999994"/>
    <n v="0.30346980295978365"/>
    <n v="0.69653019704021635"/>
  </r>
  <r>
    <x v="3"/>
    <n v="37.630000000000003"/>
    <x v="0"/>
    <x v="29"/>
    <n v="178559"/>
    <x v="5"/>
    <n v="873"/>
    <x v="0"/>
    <n v="93.69"/>
    <x v="2"/>
    <x v="5"/>
    <x v="2"/>
    <x v="1"/>
    <n v="110634.1"/>
    <x v="0"/>
    <n v="67924.899999999994"/>
    <n v="0.38040591625177111"/>
    <n v="0.61959408374822889"/>
  </r>
  <r>
    <x v="2"/>
    <n v="14.5"/>
    <x v="1"/>
    <x v="19"/>
    <n v="60656"/>
    <x v="4"/>
    <n v="772"/>
    <x v="1"/>
    <n v="67.36"/>
    <x v="1"/>
    <x v="0"/>
    <x v="1"/>
    <x v="0"/>
    <n v="47831.46"/>
    <x v="1"/>
    <n v="12824.54"/>
    <n v="0.21143069111052495"/>
    <n v="0.78856930888947507"/>
  </r>
  <r>
    <x v="2"/>
    <n v="45.62"/>
    <x v="3"/>
    <x v="32"/>
    <n v="90938"/>
    <x v="1"/>
    <n v="961"/>
    <x v="1"/>
    <n v="93.18"/>
    <x v="1"/>
    <x v="0"/>
    <x v="2"/>
    <x v="1"/>
    <n v="64875.17"/>
    <x v="2"/>
    <n v="26062.83"/>
    <n v="0.28659999120279755"/>
    <n v="0.71340000879720245"/>
  </r>
  <r>
    <x v="0"/>
    <n v="78.83"/>
    <x v="5"/>
    <x v="13"/>
    <n v="254571"/>
    <x v="6"/>
    <n v="979"/>
    <x v="1"/>
    <n v="88.75"/>
    <x v="1"/>
    <x v="9"/>
    <x v="2"/>
    <x v="0"/>
    <n v="125229.17"/>
    <x v="2"/>
    <n v="129341.83"/>
    <n v="0.50807762863798311"/>
    <n v="0.49192237136201689"/>
  </r>
  <r>
    <x v="8"/>
    <n v="39.26"/>
    <x v="2"/>
    <x v="8"/>
    <n v="311142"/>
    <x v="5"/>
    <n v="543"/>
    <x v="0"/>
    <n v="61.17"/>
    <x v="2"/>
    <x v="5"/>
    <x v="0"/>
    <x v="0"/>
    <n v="179819.51"/>
    <x v="0"/>
    <n v="131322.49"/>
    <n v="0.42206609843736942"/>
    <n v="0.57793390156263058"/>
  </r>
  <r>
    <x v="8"/>
    <n v="17.600000000000001"/>
    <x v="4"/>
    <x v="18"/>
    <n v="141370"/>
    <x v="9"/>
    <n v="399"/>
    <x v="2"/>
    <n v="28.02"/>
    <x v="0"/>
    <x v="1"/>
    <x v="2"/>
    <x v="0"/>
    <n v="103110.93"/>
    <x v="1"/>
    <n v="38259.070000000007"/>
    <n v="0.27063075617174792"/>
    <n v="0.72936924382825208"/>
  </r>
  <r>
    <x v="1"/>
    <n v="78.040000000000006"/>
    <x v="4"/>
    <x v="12"/>
    <n v="276609"/>
    <x v="9"/>
    <n v="846"/>
    <x v="2"/>
    <n v="36.619999999999997"/>
    <x v="2"/>
    <x v="1"/>
    <x v="0"/>
    <x v="1"/>
    <n v="195188.55"/>
    <x v="2"/>
    <n v="81420.450000000012"/>
    <n v="0.29435213604763405"/>
    <n v="0.70564786395236589"/>
  </r>
  <r>
    <x v="4"/>
    <n v="27.27"/>
    <x v="4"/>
    <x v="18"/>
    <n v="151290"/>
    <x v="6"/>
    <n v="351"/>
    <x v="1"/>
    <n v="98.5"/>
    <x v="1"/>
    <x v="0"/>
    <x v="1"/>
    <x v="0"/>
    <n v="113088.67"/>
    <x v="0"/>
    <n v="38201.33"/>
    <n v="0.25250399894242848"/>
    <n v="0.74749600105757152"/>
  </r>
  <r>
    <x v="7"/>
    <n v="24.78"/>
    <x v="4"/>
    <x v="22"/>
    <n v="344025"/>
    <x v="6"/>
    <n v="101"/>
    <x v="1"/>
    <n v="71.13"/>
    <x v="2"/>
    <x v="9"/>
    <x v="0"/>
    <x v="1"/>
    <n v="203287.55"/>
    <x v="0"/>
    <n v="140737.45000000001"/>
    <n v="0.40909076375263431"/>
    <n v="0.59090923624736569"/>
  </r>
  <r>
    <x v="6"/>
    <n v="10.68"/>
    <x v="6"/>
    <x v="10"/>
    <n v="129154"/>
    <x v="7"/>
    <n v="844"/>
    <x v="0"/>
    <n v="71.510000000000005"/>
    <x v="1"/>
    <x v="0"/>
    <x v="2"/>
    <x v="0"/>
    <n v="59567.31"/>
    <x v="3"/>
    <n v="69586.69"/>
    <n v="0.53878850054973138"/>
    <n v="0.46121149945026868"/>
  </r>
  <r>
    <x v="5"/>
    <n v="60.55"/>
    <x v="4"/>
    <x v="22"/>
    <n v="131290"/>
    <x v="1"/>
    <n v="847"/>
    <x v="1"/>
    <n v="74.349999999999994"/>
    <x v="0"/>
    <x v="4"/>
    <x v="1"/>
    <x v="0"/>
    <n v="80645.72"/>
    <x v="3"/>
    <n v="50644.28"/>
    <n v="0.38574362099169773"/>
    <n v="0.61425637900830221"/>
  </r>
  <r>
    <x v="2"/>
    <n v="23.49"/>
    <x v="6"/>
    <x v="24"/>
    <n v="50830"/>
    <x v="0"/>
    <n v="663"/>
    <x v="1"/>
    <n v="75.78"/>
    <x v="0"/>
    <x v="1"/>
    <x v="1"/>
    <x v="0"/>
    <n v="23126.61"/>
    <x v="3"/>
    <n v="27703.39"/>
    <n v="0.54502046035805629"/>
    <n v="0.45497953964194376"/>
  </r>
  <r>
    <x v="8"/>
    <n v="36.130000000000003"/>
    <x v="3"/>
    <x v="11"/>
    <n v="316703"/>
    <x v="4"/>
    <n v="395"/>
    <x v="2"/>
    <n v="48.68"/>
    <x v="0"/>
    <x v="0"/>
    <x v="0"/>
    <x v="1"/>
    <n v="174624.24"/>
    <x v="1"/>
    <n v="142078.76"/>
    <n v="0.44861829537453074"/>
    <n v="0.5513817046254692"/>
  </r>
  <r>
    <x v="3"/>
    <n v="59.54"/>
    <x v="0"/>
    <x v="0"/>
    <n v="253423"/>
    <x v="2"/>
    <n v="428"/>
    <x v="0"/>
    <n v="71.12"/>
    <x v="2"/>
    <x v="3"/>
    <x v="1"/>
    <x v="1"/>
    <n v="115003.02"/>
    <x v="0"/>
    <n v="138419.97999999998"/>
    <n v="0.54620133137087001"/>
    <n v="0.45379866862912999"/>
  </r>
  <r>
    <x v="9"/>
    <n v="56.72"/>
    <x v="5"/>
    <x v="9"/>
    <n v="314189"/>
    <x v="2"/>
    <n v="334"/>
    <x v="2"/>
    <n v="28.95"/>
    <x v="2"/>
    <x v="3"/>
    <x v="0"/>
    <x v="1"/>
    <n v="199442.19"/>
    <x v="3"/>
    <n v="114746.81"/>
    <n v="0.36521587324826776"/>
    <n v="0.63478412675173224"/>
  </r>
  <r>
    <x v="9"/>
    <n v="34.69"/>
    <x v="3"/>
    <x v="7"/>
    <n v="75881"/>
    <x v="9"/>
    <n v="996"/>
    <x v="2"/>
    <n v="37.1"/>
    <x v="1"/>
    <x v="0"/>
    <x v="2"/>
    <x v="1"/>
    <n v="51631.78"/>
    <x v="1"/>
    <n v="24249.22"/>
    <n v="0.31956906208405267"/>
    <n v="0.68043093791594733"/>
  </r>
  <r>
    <x v="9"/>
    <n v="32.880000000000003"/>
    <x v="5"/>
    <x v="20"/>
    <n v="272661"/>
    <x v="0"/>
    <n v="708"/>
    <x v="1"/>
    <n v="80.37"/>
    <x v="2"/>
    <x v="2"/>
    <x v="1"/>
    <x v="0"/>
    <n v="125655.31"/>
    <x v="1"/>
    <n v="147005.69"/>
    <n v="0.53915187723950253"/>
    <n v="0.46084812276049747"/>
  </r>
  <r>
    <x v="8"/>
    <n v="19.059999999999999"/>
    <x v="6"/>
    <x v="10"/>
    <n v="229448"/>
    <x v="1"/>
    <n v="651"/>
    <x v="1"/>
    <n v="76.48"/>
    <x v="0"/>
    <x v="4"/>
    <x v="2"/>
    <x v="1"/>
    <n v="143903.49"/>
    <x v="3"/>
    <n v="85544.510000000009"/>
    <n v="0.37282743802517349"/>
    <n v="0.62717256197482651"/>
  </r>
  <r>
    <x v="8"/>
    <n v="6.75"/>
    <x v="3"/>
    <x v="11"/>
    <n v="217569"/>
    <x v="5"/>
    <n v="815"/>
    <x v="2"/>
    <n v="42.75"/>
    <x v="2"/>
    <x v="5"/>
    <x v="2"/>
    <x v="1"/>
    <n v="169352.15"/>
    <x v="0"/>
    <n v="48216.850000000006"/>
    <n v="0.22161636078669297"/>
    <n v="0.778383639213307"/>
  </r>
  <r>
    <x v="8"/>
    <n v="67.84"/>
    <x v="5"/>
    <x v="15"/>
    <n v="251739"/>
    <x v="9"/>
    <n v="714"/>
    <x v="2"/>
    <n v="58.96"/>
    <x v="1"/>
    <x v="0"/>
    <x v="0"/>
    <x v="1"/>
    <n v="154454.15"/>
    <x v="2"/>
    <n v="97284.85"/>
    <n v="0.3864512451388144"/>
    <n v="0.61354875486118554"/>
  </r>
  <r>
    <x v="5"/>
    <n v="69.72"/>
    <x v="1"/>
    <x v="25"/>
    <n v="176500"/>
    <x v="0"/>
    <n v="637"/>
    <x v="2"/>
    <n v="41.9"/>
    <x v="0"/>
    <x v="0"/>
    <x v="2"/>
    <x v="0"/>
    <n v="88270.3"/>
    <x v="2"/>
    <n v="88229.7"/>
    <n v="0.49988498583569402"/>
    <n v="0.50011501416430593"/>
  </r>
  <r>
    <x v="4"/>
    <n v="49.02"/>
    <x v="1"/>
    <x v="25"/>
    <n v="314250"/>
    <x v="8"/>
    <n v="518"/>
    <x v="1"/>
    <n v="89.94"/>
    <x v="1"/>
    <x v="9"/>
    <x v="2"/>
    <x v="0"/>
    <n v="213634.55"/>
    <x v="0"/>
    <n v="100615.45000000001"/>
    <n v="0.32017645186953064"/>
    <n v="0.6798235481304693"/>
  </r>
  <r>
    <x v="3"/>
    <n v="20.260000000000002"/>
    <x v="7"/>
    <x v="23"/>
    <n v="112425"/>
    <x v="7"/>
    <n v="799"/>
    <x v="1"/>
    <n v="67.88"/>
    <x v="1"/>
    <x v="1"/>
    <x v="2"/>
    <x v="0"/>
    <n v="63699.41"/>
    <x v="2"/>
    <n v="48725.59"/>
    <n v="0.43340529241716697"/>
    <n v="0.56659470758283303"/>
  </r>
  <r>
    <x v="5"/>
    <n v="17.600000000000001"/>
    <x v="1"/>
    <x v="37"/>
    <n v="131918"/>
    <x v="2"/>
    <n v="883"/>
    <x v="0"/>
    <n v="79.510000000000005"/>
    <x v="2"/>
    <x v="3"/>
    <x v="2"/>
    <x v="1"/>
    <n v="81344.06"/>
    <x v="1"/>
    <n v="50573.94"/>
    <n v="0.38337406570748495"/>
    <n v="0.616625934292515"/>
  </r>
  <r>
    <x v="5"/>
    <n v="43.66"/>
    <x v="6"/>
    <x v="31"/>
    <n v="296912"/>
    <x v="1"/>
    <n v="312"/>
    <x v="2"/>
    <n v="50.7"/>
    <x v="0"/>
    <x v="1"/>
    <x v="0"/>
    <x v="0"/>
    <n v="193540.53"/>
    <x v="3"/>
    <n v="103371.47"/>
    <n v="0.34815524465161396"/>
    <n v="0.65184475534838604"/>
  </r>
  <r>
    <x v="8"/>
    <n v="31.17"/>
    <x v="6"/>
    <x v="33"/>
    <n v="54601"/>
    <x v="7"/>
    <n v="216"/>
    <x v="1"/>
    <n v="67.64"/>
    <x v="0"/>
    <x v="7"/>
    <x v="2"/>
    <x v="0"/>
    <n v="39165.69"/>
    <x v="2"/>
    <n v="15435.309999999998"/>
    <n v="0.2826928078240325"/>
    <n v="0.7173071921759675"/>
  </r>
  <r>
    <x v="8"/>
    <n v="30.13"/>
    <x v="4"/>
    <x v="22"/>
    <n v="90045"/>
    <x v="1"/>
    <n v="492"/>
    <x v="1"/>
    <n v="95.66"/>
    <x v="2"/>
    <x v="6"/>
    <x v="2"/>
    <x v="0"/>
    <n v="53388.77"/>
    <x v="2"/>
    <n v="36656.230000000003"/>
    <n v="0.40708790049419741"/>
    <n v="0.59291209950580259"/>
  </r>
  <r>
    <x v="6"/>
    <n v="10.63"/>
    <x v="2"/>
    <x v="8"/>
    <n v="180397"/>
    <x v="9"/>
    <n v="139"/>
    <x v="2"/>
    <n v="49.64"/>
    <x v="0"/>
    <x v="0"/>
    <x v="0"/>
    <x v="0"/>
    <n v="143405.14000000001"/>
    <x v="0"/>
    <n v="36991.859999999986"/>
    <n v="0.20505806637582658"/>
    <n v="0.79494193362417342"/>
  </r>
  <r>
    <x v="6"/>
    <n v="69.98"/>
    <x v="7"/>
    <x v="28"/>
    <n v="356498"/>
    <x v="4"/>
    <n v="803"/>
    <x v="1"/>
    <n v="72.58"/>
    <x v="0"/>
    <x v="0"/>
    <x v="2"/>
    <x v="0"/>
    <n v="262965.44"/>
    <x v="1"/>
    <n v="93532.56"/>
    <n v="0.26236489405270152"/>
    <n v="0.73763510594729842"/>
  </r>
  <r>
    <x v="9"/>
    <n v="45.63"/>
    <x v="5"/>
    <x v="15"/>
    <n v="355388"/>
    <x v="5"/>
    <n v="502"/>
    <x v="0"/>
    <n v="87.68"/>
    <x v="2"/>
    <x v="5"/>
    <x v="1"/>
    <x v="0"/>
    <n v="245623.66"/>
    <x v="0"/>
    <n v="109764.34"/>
    <n v="0.30885775546726396"/>
    <n v="0.69114224453273609"/>
  </r>
  <r>
    <x v="5"/>
    <n v="15.23"/>
    <x v="3"/>
    <x v="3"/>
    <n v="145241"/>
    <x v="6"/>
    <n v="894"/>
    <x v="2"/>
    <n v="49.8"/>
    <x v="0"/>
    <x v="7"/>
    <x v="1"/>
    <x v="0"/>
    <n v="61299.41"/>
    <x v="2"/>
    <n v="83941.59"/>
    <n v="0.57794692958599847"/>
    <n v="0.42205307041400159"/>
  </r>
  <r>
    <x v="0"/>
    <n v="33.03"/>
    <x v="0"/>
    <x v="39"/>
    <n v="179879"/>
    <x v="4"/>
    <n v="113"/>
    <x v="2"/>
    <n v="35.17"/>
    <x v="1"/>
    <x v="0"/>
    <x v="2"/>
    <x v="0"/>
    <n v="122356.35"/>
    <x v="0"/>
    <n v="57522.649999999994"/>
    <n v="0.31978524452548657"/>
    <n v="0.68021475547451349"/>
  </r>
  <r>
    <x v="8"/>
    <n v="16.8"/>
    <x v="6"/>
    <x v="33"/>
    <n v="223889"/>
    <x v="4"/>
    <n v="197"/>
    <x v="1"/>
    <n v="73.8"/>
    <x v="1"/>
    <x v="0"/>
    <x v="2"/>
    <x v="1"/>
    <n v="98029.67"/>
    <x v="0"/>
    <n v="125859.33"/>
    <n v="0.56215057461509943"/>
    <n v="0.43784942538490057"/>
  </r>
  <r>
    <x v="1"/>
    <n v="59.15"/>
    <x v="5"/>
    <x v="9"/>
    <n v="275711"/>
    <x v="2"/>
    <n v="723"/>
    <x v="0"/>
    <n v="90.87"/>
    <x v="0"/>
    <x v="6"/>
    <x v="2"/>
    <x v="1"/>
    <n v="189140.81"/>
    <x v="0"/>
    <n v="86570.19"/>
    <n v="0.31398888691419641"/>
    <n v="0.68601111308580365"/>
  </r>
  <r>
    <x v="0"/>
    <n v="64.09"/>
    <x v="5"/>
    <x v="5"/>
    <n v="340793"/>
    <x v="8"/>
    <n v="210"/>
    <x v="0"/>
    <n v="63.35"/>
    <x v="1"/>
    <x v="6"/>
    <x v="0"/>
    <x v="1"/>
    <n v="215870.42"/>
    <x v="3"/>
    <n v="124922.57999999999"/>
    <n v="0.36656439539544527"/>
    <n v="0.63343560460455473"/>
  </r>
  <r>
    <x v="1"/>
    <n v="34.369999999999997"/>
    <x v="6"/>
    <x v="21"/>
    <n v="198844"/>
    <x v="7"/>
    <n v="985"/>
    <x v="1"/>
    <n v="88.25"/>
    <x v="0"/>
    <x v="1"/>
    <x v="2"/>
    <x v="1"/>
    <n v="156465.76"/>
    <x v="3"/>
    <n v="42378.239999999991"/>
    <n v="0.21312305123614486"/>
    <n v="0.78687694876385517"/>
  </r>
  <r>
    <x v="5"/>
    <n v="49.93"/>
    <x v="3"/>
    <x v="11"/>
    <n v="159178"/>
    <x v="6"/>
    <n v="935"/>
    <x v="1"/>
    <n v="94.18"/>
    <x v="1"/>
    <x v="7"/>
    <x v="0"/>
    <x v="0"/>
    <n v="79444.160000000003"/>
    <x v="0"/>
    <n v="79733.84"/>
    <n v="0.50090992473834317"/>
    <n v="0.49909007526165677"/>
  </r>
  <r>
    <x v="7"/>
    <n v="44.54"/>
    <x v="6"/>
    <x v="10"/>
    <n v="90278"/>
    <x v="1"/>
    <n v="302"/>
    <x v="0"/>
    <n v="74"/>
    <x v="1"/>
    <x v="6"/>
    <x v="1"/>
    <x v="0"/>
    <n v="46298.9"/>
    <x v="0"/>
    <n v="43979.1"/>
    <n v="0.48715190854914819"/>
    <n v="0.51284809145085186"/>
  </r>
  <r>
    <x v="8"/>
    <n v="20.53"/>
    <x v="7"/>
    <x v="36"/>
    <n v="67953"/>
    <x v="7"/>
    <n v="968"/>
    <x v="1"/>
    <n v="99.84"/>
    <x v="0"/>
    <x v="7"/>
    <x v="2"/>
    <x v="1"/>
    <n v="36490.31"/>
    <x v="2"/>
    <n v="31462.690000000002"/>
    <n v="0.46300663694023814"/>
    <n v="0.53699336305976186"/>
  </r>
  <r>
    <x v="9"/>
    <n v="10.220000000000001"/>
    <x v="4"/>
    <x v="16"/>
    <n v="321757"/>
    <x v="5"/>
    <n v="800"/>
    <x v="1"/>
    <n v="61.26"/>
    <x v="0"/>
    <x v="1"/>
    <x v="0"/>
    <x v="1"/>
    <n v="146681.07"/>
    <x v="2"/>
    <n v="175075.93"/>
    <n v="0.54412469658779761"/>
    <n v="0.45587530341220239"/>
  </r>
  <r>
    <x v="2"/>
    <n v="52.16"/>
    <x v="4"/>
    <x v="12"/>
    <n v="56537"/>
    <x v="4"/>
    <n v="337"/>
    <x v="2"/>
    <n v="53.98"/>
    <x v="0"/>
    <x v="0"/>
    <x v="0"/>
    <x v="0"/>
    <n v="29756.94"/>
    <x v="0"/>
    <n v="26780.06"/>
    <n v="0.47367316978262025"/>
    <n v="0.52632683021737969"/>
  </r>
  <r>
    <x v="9"/>
    <n v="37.86"/>
    <x v="1"/>
    <x v="26"/>
    <n v="386933"/>
    <x v="0"/>
    <n v="670"/>
    <x v="2"/>
    <n v="27.7"/>
    <x v="1"/>
    <x v="0"/>
    <x v="2"/>
    <x v="1"/>
    <n v="234037.43"/>
    <x v="0"/>
    <n v="152895.57"/>
    <n v="0.39514740278032634"/>
    <n v="0.60485259721967366"/>
  </r>
  <r>
    <x v="0"/>
    <n v="78.62"/>
    <x v="5"/>
    <x v="15"/>
    <n v="239012"/>
    <x v="6"/>
    <n v="766"/>
    <x v="2"/>
    <n v="50.89"/>
    <x v="2"/>
    <x v="9"/>
    <x v="1"/>
    <x v="1"/>
    <n v="136772.76"/>
    <x v="3"/>
    <n v="102239.23999999999"/>
    <n v="0.42775776948437733"/>
    <n v="0.57224223051562273"/>
  </r>
  <r>
    <x v="8"/>
    <n v="7.68"/>
    <x v="7"/>
    <x v="30"/>
    <n v="179979"/>
    <x v="5"/>
    <n v="155"/>
    <x v="1"/>
    <n v="61.38"/>
    <x v="2"/>
    <x v="5"/>
    <x v="2"/>
    <x v="0"/>
    <n v="132700.51"/>
    <x v="1"/>
    <n v="47278.489999999991"/>
    <n v="0.26268892481900663"/>
    <n v="0.73731107518099337"/>
  </r>
  <r>
    <x v="6"/>
    <n v="52.34"/>
    <x v="5"/>
    <x v="13"/>
    <n v="296170"/>
    <x v="7"/>
    <n v="644"/>
    <x v="2"/>
    <n v="52.4"/>
    <x v="2"/>
    <x v="7"/>
    <x v="0"/>
    <x v="1"/>
    <n v="145341.26999999999"/>
    <x v="0"/>
    <n v="150828.73000000001"/>
    <n v="0.50926403754600402"/>
    <n v="0.49073596245399598"/>
  </r>
  <r>
    <x v="3"/>
    <n v="39.82"/>
    <x v="6"/>
    <x v="24"/>
    <n v="116786"/>
    <x v="1"/>
    <n v="558"/>
    <x v="0"/>
    <n v="63.4"/>
    <x v="1"/>
    <x v="0"/>
    <x v="0"/>
    <x v="0"/>
    <n v="63975.97"/>
    <x v="2"/>
    <n v="52810.03"/>
    <n v="0.45219486924802632"/>
    <n v="0.54780513075197368"/>
  </r>
  <r>
    <x v="8"/>
    <n v="34.479999999999997"/>
    <x v="2"/>
    <x v="8"/>
    <n v="308334"/>
    <x v="8"/>
    <n v="783"/>
    <x v="1"/>
    <n v="71.16"/>
    <x v="1"/>
    <x v="0"/>
    <x v="0"/>
    <x v="1"/>
    <n v="236479.23"/>
    <x v="0"/>
    <n v="71854.76999999999"/>
    <n v="0.23304199342271689"/>
    <n v="0.76695800657728308"/>
  </r>
  <r>
    <x v="2"/>
    <n v="63.66"/>
    <x v="4"/>
    <x v="12"/>
    <n v="382831"/>
    <x v="3"/>
    <n v="744"/>
    <x v="1"/>
    <n v="80.569999999999993"/>
    <x v="1"/>
    <x v="1"/>
    <x v="0"/>
    <x v="1"/>
    <n v="298617.61"/>
    <x v="0"/>
    <n v="84213.390000000014"/>
    <n v="0.21997536772100487"/>
    <n v="0.7800246322789951"/>
  </r>
  <r>
    <x v="8"/>
    <n v="53.14"/>
    <x v="7"/>
    <x v="36"/>
    <n v="376717"/>
    <x v="1"/>
    <n v="329"/>
    <x v="0"/>
    <n v="61.98"/>
    <x v="0"/>
    <x v="4"/>
    <x v="0"/>
    <x v="1"/>
    <n v="268679.65999999997"/>
    <x v="3"/>
    <n v="108037.34000000003"/>
    <n v="0.28678647366590843"/>
    <n v="0.71321352633409152"/>
  </r>
  <r>
    <x v="1"/>
    <n v="34.200000000000003"/>
    <x v="5"/>
    <x v="15"/>
    <n v="141918"/>
    <x v="8"/>
    <n v="665"/>
    <x v="1"/>
    <n v="92.49"/>
    <x v="1"/>
    <x v="2"/>
    <x v="1"/>
    <x v="1"/>
    <n v="108790.73"/>
    <x v="1"/>
    <n v="33127.270000000004"/>
    <n v="0.23342542876872563"/>
    <n v="0.76657457123127437"/>
  </r>
  <r>
    <x v="3"/>
    <n v="45.75"/>
    <x v="1"/>
    <x v="26"/>
    <n v="139754"/>
    <x v="7"/>
    <n v="378"/>
    <x v="2"/>
    <n v="41.16"/>
    <x v="2"/>
    <x v="7"/>
    <x v="0"/>
    <x v="0"/>
    <n v="78880.490000000005"/>
    <x v="0"/>
    <n v="60873.509999999995"/>
    <n v="0.43557615524421478"/>
    <n v="0.56442384475578522"/>
  </r>
  <r>
    <x v="5"/>
    <n v="68.48"/>
    <x v="2"/>
    <x v="2"/>
    <n v="354141"/>
    <x v="0"/>
    <n v="463"/>
    <x v="1"/>
    <n v="82.56"/>
    <x v="1"/>
    <x v="4"/>
    <x v="1"/>
    <x v="1"/>
    <n v="222127.34"/>
    <x v="3"/>
    <n v="132013.66"/>
    <n v="0.37277146673217731"/>
    <n v="0.62722853326782269"/>
  </r>
  <r>
    <x v="9"/>
    <n v="28.54"/>
    <x v="6"/>
    <x v="21"/>
    <n v="57515"/>
    <x v="9"/>
    <n v="773"/>
    <x v="0"/>
    <n v="91.89"/>
    <x v="0"/>
    <x v="1"/>
    <x v="0"/>
    <x v="0"/>
    <n v="23681.8"/>
    <x v="1"/>
    <n v="33833.199999999997"/>
    <n v="0.58825002173346075"/>
    <n v="0.41174997826653914"/>
  </r>
  <r>
    <x v="5"/>
    <n v="25.44"/>
    <x v="7"/>
    <x v="36"/>
    <n v="346939"/>
    <x v="4"/>
    <n v="590"/>
    <x v="0"/>
    <n v="99.45"/>
    <x v="2"/>
    <x v="0"/>
    <x v="2"/>
    <x v="1"/>
    <n v="190667.37"/>
    <x v="3"/>
    <n v="156271.63"/>
    <n v="0.45042970089842882"/>
    <n v="0.54957029910157118"/>
  </r>
  <r>
    <x v="1"/>
    <n v="62.75"/>
    <x v="7"/>
    <x v="28"/>
    <n v="201237"/>
    <x v="9"/>
    <n v="993"/>
    <x v="2"/>
    <n v="34.229999999999997"/>
    <x v="1"/>
    <x v="0"/>
    <x v="2"/>
    <x v="1"/>
    <n v="140152.07999999999"/>
    <x v="0"/>
    <n v="61084.920000000013"/>
    <n v="0.30354716081038779"/>
    <n v="0.69645283918961221"/>
  </r>
  <r>
    <x v="5"/>
    <n v="60.87"/>
    <x v="7"/>
    <x v="17"/>
    <n v="186936"/>
    <x v="8"/>
    <n v="920"/>
    <x v="1"/>
    <n v="96.15"/>
    <x v="1"/>
    <x v="9"/>
    <x v="2"/>
    <x v="1"/>
    <n v="99293.82"/>
    <x v="2"/>
    <n v="87642.18"/>
    <n v="0.46883521633072278"/>
    <n v="0.53116478366927722"/>
  </r>
  <r>
    <x v="3"/>
    <n v="71.97"/>
    <x v="5"/>
    <x v="5"/>
    <n v="158967"/>
    <x v="1"/>
    <n v="603"/>
    <x v="1"/>
    <n v="70.44"/>
    <x v="0"/>
    <x v="4"/>
    <x v="1"/>
    <x v="1"/>
    <n v="90500.86"/>
    <x v="0"/>
    <n v="68466.14"/>
    <n v="0.43069404341781625"/>
    <n v="0.56930595658218375"/>
  </r>
  <r>
    <x v="5"/>
    <n v="59.97"/>
    <x v="6"/>
    <x v="33"/>
    <n v="291212"/>
    <x v="1"/>
    <n v="517"/>
    <x v="1"/>
    <n v="91.36"/>
    <x v="0"/>
    <x v="6"/>
    <x v="2"/>
    <x v="1"/>
    <n v="170701.81"/>
    <x v="2"/>
    <n v="120510.19"/>
    <n v="0.41382288504594594"/>
    <n v="0.58617711495405411"/>
  </r>
  <r>
    <x v="7"/>
    <n v="41.71"/>
    <x v="2"/>
    <x v="34"/>
    <n v="105100"/>
    <x v="1"/>
    <n v="650"/>
    <x v="1"/>
    <n v="72.33"/>
    <x v="2"/>
    <x v="6"/>
    <x v="2"/>
    <x v="1"/>
    <n v="62875.44"/>
    <x v="1"/>
    <n v="42224.56"/>
    <n v="0.40175604186489056"/>
    <n v="0.59824395813510944"/>
  </r>
  <r>
    <x v="6"/>
    <n v="13.36"/>
    <x v="2"/>
    <x v="27"/>
    <n v="328348"/>
    <x v="0"/>
    <n v="732"/>
    <x v="1"/>
    <n v="88.09"/>
    <x v="0"/>
    <x v="4"/>
    <x v="1"/>
    <x v="0"/>
    <n v="250192.69"/>
    <x v="1"/>
    <n v="78155.31"/>
    <n v="0.23802584453080267"/>
    <n v="0.76197415546919733"/>
  </r>
  <r>
    <x v="7"/>
    <n v="47"/>
    <x v="3"/>
    <x v="3"/>
    <n v="197106"/>
    <x v="2"/>
    <n v="275"/>
    <x v="0"/>
    <n v="89.64"/>
    <x v="1"/>
    <x v="1"/>
    <x v="1"/>
    <x v="1"/>
    <n v="120680.41"/>
    <x v="1"/>
    <n v="76425.59"/>
    <n v="0.38773852647813867"/>
    <n v="0.61226147352186133"/>
  </r>
  <r>
    <x v="9"/>
    <n v="11.33"/>
    <x v="1"/>
    <x v="1"/>
    <n v="120677"/>
    <x v="1"/>
    <n v="446"/>
    <x v="1"/>
    <n v="90.84"/>
    <x v="2"/>
    <x v="6"/>
    <x v="2"/>
    <x v="1"/>
    <n v="58372.92"/>
    <x v="3"/>
    <n v="62304.08"/>
    <n v="0.51628794219279561"/>
    <n v="0.48371205780720433"/>
  </r>
  <r>
    <x v="3"/>
    <n v="77.2"/>
    <x v="5"/>
    <x v="20"/>
    <n v="347012"/>
    <x v="3"/>
    <n v="399"/>
    <x v="0"/>
    <n v="96.55"/>
    <x v="2"/>
    <x v="4"/>
    <x v="2"/>
    <x v="0"/>
    <n v="183799.93"/>
    <x v="1"/>
    <n v="163212.07"/>
    <n v="0.47033552153816011"/>
    <n v="0.52966447846183995"/>
  </r>
  <r>
    <x v="0"/>
    <n v="69.77"/>
    <x v="1"/>
    <x v="26"/>
    <n v="101930"/>
    <x v="1"/>
    <n v="332"/>
    <x v="1"/>
    <n v="91.45"/>
    <x v="1"/>
    <x v="1"/>
    <x v="2"/>
    <x v="1"/>
    <n v="41717.82"/>
    <x v="3"/>
    <n v="60212.18"/>
    <n v="0.59072088688315516"/>
    <n v="0.40927911311684489"/>
  </r>
  <r>
    <x v="1"/>
    <n v="18.8"/>
    <x v="2"/>
    <x v="38"/>
    <n v="330348"/>
    <x v="5"/>
    <n v="340"/>
    <x v="2"/>
    <n v="45.61"/>
    <x v="0"/>
    <x v="9"/>
    <x v="0"/>
    <x v="1"/>
    <n v="224463.93"/>
    <x v="2"/>
    <n v="105884.07"/>
    <n v="0.32052281230702173"/>
    <n v="0.67947718769297827"/>
  </r>
  <r>
    <x v="7"/>
    <n v="28.78"/>
    <x v="0"/>
    <x v="29"/>
    <n v="87583"/>
    <x v="5"/>
    <n v="333"/>
    <x v="0"/>
    <n v="76.260000000000005"/>
    <x v="1"/>
    <x v="5"/>
    <x v="1"/>
    <x v="0"/>
    <n v="44968.73"/>
    <x v="3"/>
    <n v="42614.27"/>
    <n v="0.48655869289702336"/>
    <n v="0.51344130710297664"/>
  </r>
  <r>
    <x v="2"/>
    <n v="22.82"/>
    <x v="3"/>
    <x v="11"/>
    <n v="262697"/>
    <x v="5"/>
    <n v="932"/>
    <x v="2"/>
    <n v="33.21"/>
    <x v="1"/>
    <x v="4"/>
    <x v="0"/>
    <x v="1"/>
    <n v="139746.72"/>
    <x v="3"/>
    <n v="122950.28"/>
    <n v="0.46803077309600033"/>
    <n v="0.53196922690399961"/>
  </r>
  <r>
    <x v="6"/>
    <n v="32.020000000000003"/>
    <x v="3"/>
    <x v="7"/>
    <n v="171002"/>
    <x v="2"/>
    <n v="490"/>
    <x v="2"/>
    <n v="53.41"/>
    <x v="1"/>
    <x v="6"/>
    <x v="2"/>
    <x v="1"/>
    <n v="94360.3"/>
    <x v="3"/>
    <n v="76641.7"/>
    <n v="0.44819183401363727"/>
    <n v="0.55180816598636273"/>
  </r>
  <r>
    <x v="8"/>
    <n v="75.5"/>
    <x v="2"/>
    <x v="38"/>
    <n v="126504"/>
    <x v="3"/>
    <n v="859"/>
    <x v="1"/>
    <n v="77.760000000000005"/>
    <x v="0"/>
    <x v="0"/>
    <x v="2"/>
    <x v="0"/>
    <n v="68443.87"/>
    <x v="0"/>
    <n v="58060.130000000005"/>
    <n v="0.45895884715107826"/>
    <n v="0.54104115284892174"/>
  </r>
  <r>
    <x v="2"/>
    <n v="25.67"/>
    <x v="5"/>
    <x v="5"/>
    <n v="355571"/>
    <x v="7"/>
    <n v="140"/>
    <x v="2"/>
    <n v="59.94"/>
    <x v="2"/>
    <x v="7"/>
    <x v="2"/>
    <x v="1"/>
    <n v="152444.72"/>
    <x v="0"/>
    <n v="203126.28"/>
    <n v="0.57126784805285025"/>
    <n v="0.42873215194714981"/>
  </r>
  <r>
    <x v="1"/>
    <n v="48.04"/>
    <x v="7"/>
    <x v="30"/>
    <n v="199629"/>
    <x v="8"/>
    <n v="305"/>
    <x v="1"/>
    <n v="76.930000000000007"/>
    <x v="1"/>
    <x v="3"/>
    <x v="1"/>
    <x v="1"/>
    <n v="112603.88"/>
    <x v="0"/>
    <n v="87025.12"/>
    <n v="0.4359342580486803"/>
    <n v="0.56406574195131975"/>
  </r>
  <r>
    <x v="5"/>
    <n v="65.87"/>
    <x v="7"/>
    <x v="23"/>
    <n v="329118"/>
    <x v="7"/>
    <n v="245"/>
    <x v="0"/>
    <n v="99.02"/>
    <x v="0"/>
    <x v="6"/>
    <x v="0"/>
    <x v="1"/>
    <n v="143755.32999999999"/>
    <x v="1"/>
    <n v="185362.67"/>
    <n v="0.56321036831774629"/>
    <n v="0.43678963168225377"/>
  </r>
  <r>
    <x v="4"/>
    <n v="50.17"/>
    <x v="3"/>
    <x v="7"/>
    <n v="330936"/>
    <x v="1"/>
    <n v="237"/>
    <x v="1"/>
    <n v="93.01"/>
    <x v="2"/>
    <x v="6"/>
    <x v="2"/>
    <x v="1"/>
    <n v="204930.81"/>
    <x v="3"/>
    <n v="126005.19"/>
    <n v="0.3807539524258467"/>
    <n v="0.61924604757415336"/>
  </r>
  <r>
    <x v="9"/>
    <n v="51.44"/>
    <x v="7"/>
    <x v="23"/>
    <n v="312133"/>
    <x v="5"/>
    <n v="291"/>
    <x v="1"/>
    <n v="67.08"/>
    <x v="2"/>
    <x v="5"/>
    <x v="2"/>
    <x v="1"/>
    <n v="209104.4"/>
    <x v="3"/>
    <n v="103028.6"/>
    <n v="0.33007916497134238"/>
    <n v="0.66992083502865762"/>
  </r>
  <r>
    <x v="3"/>
    <n v="16.48"/>
    <x v="5"/>
    <x v="9"/>
    <n v="320524"/>
    <x v="1"/>
    <n v="643"/>
    <x v="2"/>
    <n v="42.74"/>
    <x v="1"/>
    <x v="1"/>
    <x v="0"/>
    <x v="0"/>
    <n v="249405.6"/>
    <x v="2"/>
    <n v="71118.399999999994"/>
    <n v="0.22188166876739338"/>
    <n v="0.77811833123260665"/>
  </r>
  <r>
    <x v="6"/>
    <n v="49.81"/>
    <x v="3"/>
    <x v="14"/>
    <n v="188452"/>
    <x v="3"/>
    <n v="950"/>
    <x v="0"/>
    <n v="97.43"/>
    <x v="1"/>
    <x v="4"/>
    <x v="0"/>
    <x v="0"/>
    <n v="116702.44"/>
    <x v="3"/>
    <n v="71749.56"/>
    <n v="0.38073122068218962"/>
    <n v="0.61926877931781044"/>
  </r>
  <r>
    <x v="9"/>
    <n v="48.35"/>
    <x v="4"/>
    <x v="16"/>
    <n v="58181"/>
    <x v="9"/>
    <n v="692"/>
    <x v="1"/>
    <n v="66.41"/>
    <x v="0"/>
    <x v="1"/>
    <x v="2"/>
    <x v="1"/>
    <n v="43343.01"/>
    <x v="0"/>
    <n v="14837.989999999998"/>
    <n v="0.25503153950602425"/>
    <n v="0.74496846049397569"/>
  </r>
  <r>
    <x v="8"/>
    <n v="38.04"/>
    <x v="6"/>
    <x v="33"/>
    <n v="98916"/>
    <x v="5"/>
    <n v="142"/>
    <x v="0"/>
    <n v="78.709999999999994"/>
    <x v="2"/>
    <x v="5"/>
    <x v="2"/>
    <x v="0"/>
    <n v="50401.01"/>
    <x v="3"/>
    <n v="48514.99"/>
    <n v="0.49046655748311696"/>
    <n v="0.50953344251688304"/>
  </r>
  <r>
    <x v="7"/>
    <n v="74.459999999999994"/>
    <x v="7"/>
    <x v="36"/>
    <n v="360430"/>
    <x v="0"/>
    <n v="852"/>
    <x v="0"/>
    <n v="71.739999999999995"/>
    <x v="0"/>
    <x v="4"/>
    <x v="0"/>
    <x v="1"/>
    <n v="216419.04"/>
    <x v="3"/>
    <n v="144010.96"/>
    <n v="0.39955320034403347"/>
    <n v="0.60044679965596648"/>
  </r>
  <r>
    <x v="9"/>
    <n v="34.81"/>
    <x v="4"/>
    <x v="4"/>
    <n v="118565"/>
    <x v="0"/>
    <n v="880"/>
    <x v="2"/>
    <n v="32.74"/>
    <x v="1"/>
    <x v="2"/>
    <x v="2"/>
    <x v="0"/>
    <n v="79071.09"/>
    <x v="0"/>
    <n v="39493.910000000003"/>
    <n v="0.33309922827141236"/>
    <n v="0.66690077172858764"/>
  </r>
  <r>
    <x v="5"/>
    <n v="74.64"/>
    <x v="7"/>
    <x v="28"/>
    <n v="68859"/>
    <x v="6"/>
    <n v="277"/>
    <x v="2"/>
    <n v="25.82"/>
    <x v="2"/>
    <x v="9"/>
    <x v="2"/>
    <x v="1"/>
    <n v="40872.19"/>
    <x v="0"/>
    <n v="27986.809999999998"/>
    <n v="0.40643648615286304"/>
    <n v="0.5935635138471369"/>
  </r>
  <r>
    <x v="6"/>
    <n v="61.3"/>
    <x v="3"/>
    <x v="3"/>
    <n v="101791"/>
    <x v="4"/>
    <n v="838"/>
    <x v="2"/>
    <n v="28.85"/>
    <x v="2"/>
    <x v="0"/>
    <x v="1"/>
    <x v="1"/>
    <n v="50215.49"/>
    <x v="2"/>
    <n v="51575.51"/>
    <n v="0.50668045308524334"/>
    <n v="0.49331954691475671"/>
  </r>
  <r>
    <x v="9"/>
    <n v="22.87"/>
    <x v="1"/>
    <x v="1"/>
    <n v="333612"/>
    <x v="0"/>
    <n v="770"/>
    <x v="0"/>
    <n v="66.37"/>
    <x v="0"/>
    <x v="4"/>
    <x v="0"/>
    <x v="1"/>
    <n v="246078.28"/>
    <x v="2"/>
    <n v="87533.72"/>
    <n v="0.26238180880783663"/>
    <n v="0.73761819119216332"/>
  </r>
  <r>
    <x v="4"/>
    <n v="26.16"/>
    <x v="2"/>
    <x v="27"/>
    <n v="171681"/>
    <x v="4"/>
    <n v="185"/>
    <x v="1"/>
    <n v="70.55"/>
    <x v="0"/>
    <x v="0"/>
    <x v="2"/>
    <x v="0"/>
    <n v="109069.5"/>
    <x v="0"/>
    <n v="62611.5"/>
    <n v="0.36469673405909797"/>
    <n v="0.63530326594090203"/>
  </r>
  <r>
    <x v="1"/>
    <n v="24.35"/>
    <x v="0"/>
    <x v="29"/>
    <n v="146299"/>
    <x v="4"/>
    <n v="658"/>
    <x v="1"/>
    <n v="91.44"/>
    <x v="0"/>
    <x v="0"/>
    <x v="0"/>
    <x v="1"/>
    <n v="116309.72"/>
    <x v="3"/>
    <n v="29989.279999999999"/>
    <n v="0.20498622683682047"/>
    <n v="0.79501377316317956"/>
  </r>
  <r>
    <x v="5"/>
    <n v="31.02"/>
    <x v="4"/>
    <x v="22"/>
    <n v="310140"/>
    <x v="5"/>
    <n v="934"/>
    <x v="2"/>
    <n v="33.17"/>
    <x v="2"/>
    <x v="5"/>
    <x v="0"/>
    <x v="0"/>
    <n v="190611.33"/>
    <x v="1"/>
    <n v="119528.67000000001"/>
    <n v="0.38540230218610955"/>
    <n v="0.61459769781389051"/>
  </r>
  <r>
    <x v="3"/>
    <n v="44.11"/>
    <x v="2"/>
    <x v="38"/>
    <n v="143740"/>
    <x v="0"/>
    <n v="737"/>
    <x v="2"/>
    <n v="44.82"/>
    <x v="1"/>
    <x v="0"/>
    <x v="0"/>
    <x v="0"/>
    <n v="60855.66"/>
    <x v="3"/>
    <n v="82884.34"/>
    <n v="0.57662682621399752"/>
    <n v="0.42337317378600253"/>
  </r>
  <r>
    <x v="3"/>
    <n v="59.66"/>
    <x v="2"/>
    <x v="38"/>
    <n v="50447"/>
    <x v="3"/>
    <n v="338"/>
    <x v="0"/>
    <n v="88.9"/>
    <x v="0"/>
    <x v="1"/>
    <x v="2"/>
    <x v="1"/>
    <n v="34436.06"/>
    <x v="2"/>
    <n v="16010.940000000002"/>
    <n v="0.31738141019287575"/>
    <n v="0.68261858980712431"/>
  </r>
  <r>
    <x v="2"/>
    <n v="35.04"/>
    <x v="2"/>
    <x v="38"/>
    <n v="206888"/>
    <x v="4"/>
    <n v="123"/>
    <x v="2"/>
    <n v="54.37"/>
    <x v="0"/>
    <x v="0"/>
    <x v="1"/>
    <x v="0"/>
    <n v="111489.01"/>
    <x v="2"/>
    <n v="95398.99"/>
    <n v="0.46111417771934576"/>
    <n v="0.53888582228065429"/>
  </r>
  <r>
    <x v="4"/>
    <n v="76.11"/>
    <x v="7"/>
    <x v="36"/>
    <n v="182639"/>
    <x v="8"/>
    <n v="864"/>
    <x v="0"/>
    <n v="79.900000000000006"/>
    <x v="2"/>
    <x v="8"/>
    <x v="1"/>
    <x v="1"/>
    <n v="100915.09"/>
    <x v="1"/>
    <n v="81723.91"/>
    <n v="0.4474614403276409"/>
    <n v="0.5525385596723591"/>
  </r>
  <r>
    <x v="2"/>
    <n v="74.94"/>
    <x v="2"/>
    <x v="34"/>
    <n v="197181"/>
    <x v="7"/>
    <n v="319"/>
    <x v="2"/>
    <n v="50.69"/>
    <x v="0"/>
    <x v="3"/>
    <x v="2"/>
    <x v="0"/>
    <n v="91879.57"/>
    <x v="0"/>
    <n v="105301.43"/>
    <n v="0.53403436436573504"/>
    <n v="0.46596563563426502"/>
  </r>
  <r>
    <x v="6"/>
    <n v="35.549999999999997"/>
    <x v="3"/>
    <x v="3"/>
    <n v="92784"/>
    <x v="6"/>
    <n v="332"/>
    <x v="2"/>
    <n v="46.3"/>
    <x v="1"/>
    <x v="7"/>
    <x v="0"/>
    <x v="0"/>
    <n v="45490.080000000002"/>
    <x v="3"/>
    <n v="47293.919999999998"/>
    <n v="0.50972064148991203"/>
    <n v="0.49027935851008797"/>
  </r>
  <r>
    <x v="4"/>
    <n v="19.88"/>
    <x v="5"/>
    <x v="15"/>
    <n v="246782"/>
    <x v="5"/>
    <n v="828"/>
    <x v="2"/>
    <n v="46.55"/>
    <x v="1"/>
    <x v="3"/>
    <x v="0"/>
    <x v="0"/>
    <n v="117241.16"/>
    <x v="1"/>
    <n v="129540.84"/>
    <n v="0.52492013193830989"/>
    <n v="0.47507986806169011"/>
  </r>
  <r>
    <x v="8"/>
    <n v="71.87"/>
    <x v="2"/>
    <x v="27"/>
    <n v="92084"/>
    <x v="2"/>
    <n v="775"/>
    <x v="0"/>
    <n v="61.86"/>
    <x v="0"/>
    <x v="2"/>
    <x v="1"/>
    <x v="1"/>
    <n v="46963.83"/>
    <x v="3"/>
    <n v="45120.17"/>
    <n v="0.48998924894661394"/>
    <n v="0.51001075105338611"/>
  </r>
  <r>
    <x v="4"/>
    <n v="46.82"/>
    <x v="7"/>
    <x v="36"/>
    <n v="388477"/>
    <x v="4"/>
    <n v="946"/>
    <x v="0"/>
    <n v="75.400000000000006"/>
    <x v="0"/>
    <x v="0"/>
    <x v="1"/>
    <x v="1"/>
    <n v="281792.69"/>
    <x v="1"/>
    <n v="106684.31"/>
    <n v="0.27462194673043705"/>
    <n v="0.72537805326956295"/>
  </r>
  <r>
    <x v="2"/>
    <n v="10.24"/>
    <x v="4"/>
    <x v="18"/>
    <n v="196290"/>
    <x v="0"/>
    <n v="739"/>
    <x v="1"/>
    <n v="94.53"/>
    <x v="1"/>
    <x v="2"/>
    <x v="2"/>
    <x v="0"/>
    <n v="103602.95"/>
    <x v="2"/>
    <n v="92687.05"/>
    <n v="0.47219445718070202"/>
    <n v="0.52780554281929792"/>
  </r>
  <r>
    <x v="7"/>
    <n v="34.94"/>
    <x v="0"/>
    <x v="6"/>
    <n v="186898"/>
    <x v="8"/>
    <n v="526"/>
    <x v="0"/>
    <n v="86.81"/>
    <x v="1"/>
    <x v="3"/>
    <x v="1"/>
    <x v="1"/>
    <n v="104232.55"/>
    <x v="3"/>
    <n v="82665.45"/>
    <n v="0.44230248584789561"/>
    <n v="0.55769751415210433"/>
  </r>
  <r>
    <x v="1"/>
    <n v="43.26"/>
    <x v="2"/>
    <x v="8"/>
    <n v="127439"/>
    <x v="3"/>
    <n v="631"/>
    <x v="1"/>
    <n v="76.61"/>
    <x v="2"/>
    <x v="4"/>
    <x v="0"/>
    <x v="0"/>
    <n v="61459.07"/>
    <x v="0"/>
    <n v="65979.929999999993"/>
    <n v="0.51773734884925326"/>
    <n v="0.48226265115074662"/>
  </r>
  <r>
    <x v="1"/>
    <n v="49.9"/>
    <x v="4"/>
    <x v="12"/>
    <n v="325112"/>
    <x v="6"/>
    <n v="168"/>
    <x v="2"/>
    <n v="53.82"/>
    <x v="2"/>
    <x v="9"/>
    <x v="2"/>
    <x v="1"/>
    <n v="150783.82999999999"/>
    <x v="2"/>
    <n v="174328.17"/>
    <n v="0.53620958315903444"/>
    <n v="0.46379041684096556"/>
  </r>
  <r>
    <x v="2"/>
    <n v="6.2"/>
    <x v="7"/>
    <x v="28"/>
    <n v="152256"/>
    <x v="7"/>
    <n v="529"/>
    <x v="2"/>
    <n v="45.14"/>
    <x v="2"/>
    <x v="7"/>
    <x v="2"/>
    <x v="1"/>
    <n v="61313.43"/>
    <x v="2"/>
    <n v="90942.57"/>
    <n v="0.59730040195460277"/>
    <n v="0.40269959804539723"/>
  </r>
  <r>
    <x v="9"/>
    <n v="29.28"/>
    <x v="4"/>
    <x v="12"/>
    <n v="186354"/>
    <x v="7"/>
    <n v="576"/>
    <x v="1"/>
    <n v="86.41"/>
    <x v="0"/>
    <x v="2"/>
    <x v="1"/>
    <x v="0"/>
    <n v="100155.19"/>
    <x v="1"/>
    <n v="86198.81"/>
    <n v="0.46255411743241359"/>
    <n v="0.53744588256758641"/>
  </r>
  <r>
    <x v="3"/>
    <n v="71.27"/>
    <x v="7"/>
    <x v="36"/>
    <n v="94018"/>
    <x v="9"/>
    <n v="590"/>
    <x v="1"/>
    <n v="68.97"/>
    <x v="2"/>
    <x v="1"/>
    <x v="2"/>
    <x v="1"/>
    <n v="50205.73"/>
    <x v="1"/>
    <n v="43812.27"/>
    <n v="0.46599874492118526"/>
    <n v="0.53400125507881469"/>
  </r>
  <r>
    <x v="1"/>
    <n v="12.78"/>
    <x v="6"/>
    <x v="31"/>
    <n v="241758"/>
    <x v="8"/>
    <n v="104"/>
    <x v="2"/>
    <n v="45.38"/>
    <x v="2"/>
    <x v="8"/>
    <x v="1"/>
    <x v="0"/>
    <n v="98352.55"/>
    <x v="3"/>
    <n v="143405.45000000001"/>
    <n v="0.59317768181404551"/>
    <n v="0.40682231818595455"/>
  </r>
  <r>
    <x v="7"/>
    <n v="22.62"/>
    <x v="5"/>
    <x v="20"/>
    <n v="264251"/>
    <x v="6"/>
    <n v="437"/>
    <x v="2"/>
    <n v="41.61"/>
    <x v="2"/>
    <x v="9"/>
    <x v="1"/>
    <x v="0"/>
    <n v="181635.03"/>
    <x v="3"/>
    <n v="82615.97"/>
    <n v="0.31264203352115982"/>
    <n v="0.68735796647884018"/>
  </r>
  <r>
    <x v="5"/>
    <n v="62"/>
    <x v="7"/>
    <x v="36"/>
    <n v="82694"/>
    <x v="2"/>
    <n v="865"/>
    <x v="1"/>
    <n v="90.67"/>
    <x v="0"/>
    <x v="4"/>
    <x v="0"/>
    <x v="1"/>
    <n v="45545.36"/>
    <x v="2"/>
    <n v="37148.639999999999"/>
    <n v="0.44923017389411563"/>
    <n v="0.55076982610588432"/>
  </r>
  <r>
    <x v="7"/>
    <n v="46.99"/>
    <x v="4"/>
    <x v="16"/>
    <n v="64478"/>
    <x v="8"/>
    <n v="665"/>
    <x v="2"/>
    <n v="48.37"/>
    <x v="0"/>
    <x v="7"/>
    <x v="0"/>
    <x v="1"/>
    <n v="50316.56"/>
    <x v="1"/>
    <n v="14161.440000000002"/>
    <n v="0.21963212258444745"/>
    <n v="0.78036787741555258"/>
  </r>
  <r>
    <x v="0"/>
    <n v="63.35"/>
    <x v="2"/>
    <x v="2"/>
    <n v="180768"/>
    <x v="8"/>
    <n v="788"/>
    <x v="0"/>
    <n v="96.33"/>
    <x v="0"/>
    <x v="0"/>
    <x v="2"/>
    <x v="1"/>
    <n v="141427.18"/>
    <x v="1"/>
    <n v="39340.820000000007"/>
    <n v="0.21763154983182867"/>
    <n v="0.78236845016817136"/>
  </r>
  <r>
    <x v="1"/>
    <n v="10.94"/>
    <x v="4"/>
    <x v="12"/>
    <n v="180556"/>
    <x v="8"/>
    <n v="872"/>
    <x v="0"/>
    <n v="92.5"/>
    <x v="2"/>
    <x v="8"/>
    <x v="0"/>
    <x v="1"/>
    <n v="93629.38"/>
    <x v="0"/>
    <n v="86926.62"/>
    <n v="0.48143855645893791"/>
    <n v="0.51856144354106204"/>
  </r>
  <r>
    <x v="0"/>
    <n v="14.75"/>
    <x v="1"/>
    <x v="19"/>
    <n v="374316"/>
    <x v="7"/>
    <n v="490"/>
    <x v="0"/>
    <n v="72.760000000000005"/>
    <x v="1"/>
    <x v="0"/>
    <x v="1"/>
    <x v="0"/>
    <n v="188453.93"/>
    <x v="1"/>
    <n v="185862.07"/>
    <n v="0.49653787174472908"/>
    <n v="0.50346212825527092"/>
  </r>
  <r>
    <x v="3"/>
    <n v="28.02"/>
    <x v="3"/>
    <x v="32"/>
    <n v="120483"/>
    <x v="6"/>
    <n v="790"/>
    <x v="1"/>
    <n v="70.680000000000007"/>
    <x v="1"/>
    <x v="9"/>
    <x v="0"/>
    <x v="0"/>
    <n v="85004.15"/>
    <x v="0"/>
    <n v="35478.850000000006"/>
    <n v="0.29447183420067569"/>
    <n v="0.70552816579932431"/>
  </r>
  <r>
    <x v="5"/>
    <n v="15.33"/>
    <x v="7"/>
    <x v="30"/>
    <n v="339987"/>
    <x v="1"/>
    <n v="615"/>
    <x v="1"/>
    <n v="63.03"/>
    <x v="2"/>
    <x v="6"/>
    <x v="2"/>
    <x v="1"/>
    <n v="199827.57"/>
    <x v="1"/>
    <n v="140159.43"/>
    <n v="0.41224938012335766"/>
    <n v="0.58775061987664234"/>
  </r>
  <r>
    <x v="1"/>
    <n v="45.08"/>
    <x v="1"/>
    <x v="26"/>
    <n v="252341"/>
    <x v="2"/>
    <n v="908"/>
    <x v="0"/>
    <n v="68.02"/>
    <x v="1"/>
    <x v="6"/>
    <x v="2"/>
    <x v="0"/>
    <n v="126270.37"/>
    <x v="3"/>
    <n v="126070.63"/>
    <n v="0.49960422602747873"/>
    <n v="0.50039577397252133"/>
  </r>
  <r>
    <x v="4"/>
    <n v="18.46"/>
    <x v="1"/>
    <x v="25"/>
    <n v="238202"/>
    <x v="4"/>
    <n v="926"/>
    <x v="1"/>
    <n v="69.959999999999994"/>
    <x v="1"/>
    <x v="0"/>
    <x v="2"/>
    <x v="1"/>
    <n v="186188.66"/>
    <x v="0"/>
    <n v="52013.34"/>
    <n v="0.21835811622068663"/>
    <n v="0.78164188377931332"/>
  </r>
  <r>
    <x v="2"/>
    <n v="45.8"/>
    <x v="3"/>
    <x v="14"/>
    <n v="176472"/>
    <x v="2"/>
    <n v="136"/>
    <x v="0"/>
    <n v="72.41"/>
    <x v="0"/>
    <x v="2"/>
    <x v="2"/>
    <x v="0"/>
    <n v="123564.19"/>
    <x v="3"/>
    <n v="52907.81"/>
    <n v="0.29980852486513437"/>
    <n v="0.70019147513486557"/>
  </r>
  <r>
    <x v="2"/>
    <n v="65.790000000000006"/>
    <x v="5"/>
    <x v="5"/>
    <n v="211649"/>
    <x v="8"/>
    <n v="813"/>
    <x v="0"/>
    <n v="72.42"/>
    <x v="0"/>
    <x v="9"/>
    <x v="1"/>
    <x v="1"/>
    <n v="162581.32"/>
    <x v="0"/>
    <n v="49067.679999999993"/>
    <n v="0.23183516104493757"/>
    <n v="0.76816483895506238"/>
  </r>
  <r>
    <x v="4"/>
    <n v="11.52"/>
    <x v="1"/>
    <x v="26"/>
    <n v="74401"/>
    <x v="4"/>
    <n v="190"/>
    <x v="2"/>
    <n v="48.74"/>
    <x v="2"/>
    <x v="0"/>
    <x v="0"/>
    <x v="1"/>
    <n v="36117.15"/>
    <x v="3"/>
    <n v="38283.85"/>
    <n v="0.51456096020214781"/>
    <n v="0.48543903979785219"/>
  </r>
  <r>
    <x v="1"/>
    <n v="43.11"/>
    <x v="6"/>
    <x v="33"/>
    <n v="341840"/>
    <x v="6"/>
    <n v="442"/>
    <x v="2"/>
    <n v="35.68"/>
    <x v="2"/>
    <x v="9"/>
    <x v="1"/>
    <x v="1"/>
    <n v="196672.7"/>
    <x v="3"/>
    <n v="145167.29999999999"/>
    <n v="0.42466446290662296"/>
    <n v="0.57533553709337704"/>
  </r>
  <r>
    <x v="9"/>
    <n v="19.72"/>
    <x v="7"/>
    <x v="23"/>
    <n v="99945"/>
    <x v="5"/>
    <n v="466"/>
    <x v="2"/>
    <n v="26.65"/>
    <x v="2"/>
    <x v="5"/>
    <x v="0"/>
    <x v="0"/>
    <n v="43556.18"/>
    <x v="0"/>
    <n v="56388.82"/>
    <n v="0.56419850918004899"/>
    <n v="0.43580149081995095"/>
  </r>
  <r>
    <x v="1"/>
    <n v="9.09"/>
    <x v="3"/>
    <x v="32"/>
    <n v="353747"/>
    <x v="5"/>
    <n v="834"/>
    <x v="2"/>
    <n v="57.22"/>
    <x v="0"/>
    <x v="9"/>
    <x v="0"/>
    <x v="1"/>
    <n v="249763.15"/>
    <x v="1"/>
    <n v="103983.85"/>
    <n v="0.29394977201220085"/>
    <n v="0.70605022798779915"/>
  </r>
  <r>
    <x v="1"/>
    <n v="43.37"/>
    <x v="3"/>
    <x v="3"/>
    <n v="85899"/>
    <x v="4"/>
    <n v="337"/>
    <x v="1"/>
    <n v="77.37"/>
    <x v="2"/>
    <x v="0"/>
    <x v="0"/>
    <x v="1"/>
    <n v="48756.71"/>
    <x v="1"/>
    <n v="37142.29"/>
    <n v="0.43239490564500171"/>
    <n v="0.56760509435499829"/>
  </r>
  <r>
    <x v="5"/>
    <n v="12.83"/>
    <x v="2"/>
    <x v="27"/>
    <n v="110198"/>
    <x v="9"/>
    <n v="925"/>
    <x v="2"/>
    <n v="25.44"/>
    <x v="2"/>
    <x v="1"/>
    <x v="1"/>
    <x v="1"/>
    <n v="75156.19"/>
    <x v="1"/>
    <n v="35041.81"/>
    <n v="0.31798952794061597"/>
    <n v="0.68201047205938403"/>
  </r>
  <r>
    <x v="1"/>
    <n v="26.53"/>
    <x v="1"/>
    <x v="37"/>
    <n v="161789"/>
    <x v="5"/>
    <n v="856"/>
    <x v="2"/>
    <n v="36.94"/>
    <x v="0"/>
    <x v="2"/>
    <x v="0"/>
    <x v="1"/>
    <n v="76659.710000000006"/>
    <x v="1"/>
    <n v="85129.29"/>
    <n v="0.52617477084350606"/>
    <n v="0.473825229156494"/>
  </r>
  <r>
    <x v="8"/>
    <n v="65.67"/>
    <x v="0"/>
    <x v="29"/>
    <n v="154046"/>
    <x v="0"/>
    <n v="195"/>
    <x v="1"/>
    <n v="96.18"/>
    <x v="0"/>
    <x v="0"/>
    <x v="0"/>
    <x v="0"/>
    <n v="92375.6"/>
    <x v="3"/>
    <n v="61670.399999999994"/>
    <n v="0.40033756150760158"/>
    <n v="0.59966243849239842"/>
  </r>
  <r>
    <x v="2"/>
    <n v="12.14"/>
    <x v="0"/>
    <x v="0"/>
    <n v="123419"/>
    <x v="1"/>
    <n v="441"/>
    <x v="2"/>
    <n v="32.590000000000003"/>
    <x v="1"/>
    <x v="0"/>
    <x v="0"/>
    <x v="1"/>
    <n v="76133.009999999995"/>
    <x v="1"/>
    <n v="47285.990000000005"/>
    <n v="0.38313379625503369"/>
    <n v="0.61686620374496626"/>
  </r>
  <r>
    <x v="1"/>
    <n v="10.36"/>
    <x v="6"/>
    <x v="21"/>
    <n v="91908"/>
    <x v="5"/>
    <n v="984"/>
    <x v="2"/>
    <n v="39.299999999999997"/>
    <x v="1"/>
    <x v="3"/>
    <x v="2"/>
    <x v="0"/>
    <n v="58491.49"/>
    <x v="0"/>
    <n v="33416.51"/>
    <n v="0.36358652130391261"/>
    <n v="0.63641347869608733"/>
  </r>
  <r>
    <x v="5"/>
    <n v="26.56"/>
    <x v="1"/>
    <x v="19"/>
    <n v="262133"/>
    <x v="6"/>
    <n v="326"/>
    <x v="0"/>
    <n v="91.89"/>
    <x v="0"/>
    <x v="2"/>
    <x v="0"/>
    <x v="1"/>
    <n v="157871.21"/>
    <x v="0"/>
    <n v="104261.79000000001"/>
    <n v="0.39774385521853411"/>
    <n v="0.60225614478146583"/>
  </r>
  <r>
    <x v="6"/>
    <n v="52.51"/>
    <x v="7"/>
    <x v="36"/>
    <n v="141159"/>
    <x v="8"/>
    <n v="858"/>
    <x v="0"/>
    <n v="64.349999999999994"/>
    <x v="1"/>
    <x v="9"/>
    <x v="0"/>
    <x v="0"/>
    <n v="111359.89"/>
    <x v="0"/>
    <n v="29799.11"/>
    <n v="0.21110315318187292"/>
    <n v="0.78889684681812711"/>
  </r>
  <r>
    <x v="3"/>
    <n v="78.739999999999995"/>
    <x v="3"/>
    <x v="11"/>
    <n v="90796"/>
    <x v="4"/>
    <n v="361"/>
    <x v="2"/>
    <n v="31.12"/>
    <x v="2"/>
    <x v="0"/>
    <x v="2"/>
    <x v="1"/>
    <n v="63664.25"/>
    <x v="3"/>
    <n v="27131.75"/>
    <n v="0.2988209833032292"/>
    <n v="0.70117901669677074"/>
  </r>
  <r>
    <x v="5"/>
    <n v="48.87"/>
    <x v="0"/>
    <x v="39"/>
    <n v="69376"/>
    <x v="0"/>
    <n v="483"/>
    <x v="1"/>
    <n v="96.04"/>
    <x v="0"/>
    <x v="1"/>
    <x v="1"/>
    <x v="0"/>
    <n v="35710.519999999997"/>
    <x v="1"/>
    <n v="33665.480000000003"/>
    <n v="0.48526118542435431"/>
    <n v="0.51473881457564574"/>
  </r>
  <r>
    <x v="2"/>
    <n v="61.54"/>
    <x v="5"/>
    <x v="9"/>
    <n v="76794"/>
    <x v="8"/>
    <n v="679"/>
    <x v="2"/>
    <n v="45.07"/>
    <x v="2"/>
    <x v="8"/>
    <x v="1"/>
    <x v="0"/>
    <n v="43869.65"/>
    <x v="3"/>
    <n v="32924.35"/>
    <n v="0.42873596895590799"/>
    <n v="0.57126403104409196"/>
  </r>
  <r>
    <x v="0"/>
    <n v="62.04"/>
    <x v="1"/>
    <x v="37"/>
    <n v="304935"/>
    <x v="5"/>
    <n v="468"/>
    <x v="1"/>
    <n v="77.95"/>
    <x v="1"/>
    <x v="9"/>
    <x v="0"/>
    <x v="0"/>
    <n v="181953.05"/>
    <x v="2"/>
    <n v="122981.95000000001"/>
    <n v="0.40330545854034472"/>
    <n v="0.59669454145965528"/>
  </r>
  <r>
    <x v="4"/>
    <n v="61.19"/>
    <x v="7"/>
    <x v="28"/>
    <n v="327879"/>
    <x v="3"/>
    <n v="891"/>
    <x v="1"/>
    <n v="83.74"/>
    <x v="0"/>
    <x v="1"/>
    <x v="0"/>
    <x v="0"/>
    <n v="135581.06"/>
    <x v="0"/>
    <n v="192297.94"/>
    <n v="0.58649056511700959"/>
    <n v="0.41350943488299036"/>
  </r>
  <r>
    <x v="4"/>
    <n v="55.46"/>
    <x v="1"/>
    <x v="37"/>
    <n v="265638"/>
    <x v="7"/>
    <n v="258"/>
    <x v="1"/>
    <n v="60.4"/>
    <x v="2"/>
    <x v="7"/>
    <x v="0"/>
    <x v="1"/>
    <n v="163185.37"/>
    <x v="3"/>
    <n v="102452.63"/>
    <n v="0.38568514293888678"/>
    <n v="0.61431485706111322"/>
  </r>
  <r>
    <x v="0"/>
    <n v="61.94"/>
    <x v="3"/>
    <x v="7"/>
    <n v="395318"/>
    <x v="4"/>
    <n v="329"/>
    <x v="2"/>
    <n v="49.35"/>
    <x v="0"/>
    <x v="0"/>
    <x v="0"/>
    <x v="1"/>
    <n v="204416.83"/>
    <x v="0"/>
    <n v="190901.17"/>
    <n v="0.48290533191000667"/>
    <n v="0.51709466808999338"/>
  </r>
  <r>
    <x v="8"/>
    <n v="16.62"/>
    <x v="2"/>
    <x v="8"/>
    <n v="294657"/>
    <x v="0"/>
    <n v="186"/>
    <x v="1"/>
    <n v="99.14"/>
    <x v="1"/>
    <x v="1"/>
    <x v="2"/>
    <x v="0"/>
    <n v="167643.18"/>
    <x v="3"/>
    <n v="127013.82"/>
    <n v="0.43105651655993243"/>
    <n v="0.56894348344006762"/>
  </r>
  <r>
    <x v="2"/>
    <n v="73.319999999999993"/>
    <x v="2"/>
    <x v="34"/>
    <n v="235338"/>
    <x v="0"/>
    <n v="221"/>
    <x v="2"/>
    <n v="32.11"/>
    <x v="1"/>
    <x v="0"/>
    <x v="0"/>
    <x v="1"/>
    <n v="185816.57"/>
    <x v="1"/>
    <n v="49521.429999999993"/>
    <n v="0.21042683289566494"/>
    <n v="0.78957316710433512"/>
  </r>
  <r>
    <x v="7"/>
    <n v="60.69"/>
    <x v="0"/>
    <x v="6"/>
    <n v="248790"/>
    <x v="3"/>
    <n v="730"/>
    <x v="2"/>
    <n v="44.91"/>
    <x v="2"/>
    <x v="4"/>
    <x v="2"/>
    <x v="1"/>
    <n v="153747.46"/>
    <x v="3"/>
    <n v="95042.540000000008"/>
    <n v="0.38201913260179271"/>
    <n v="0.61798086739820735"/>
  </r>
  <r>
    <x v="9"/>
    <n v="66.31"/>
    <x v="6"/>
    <x v="10"/>
    <n v="274490"/>
    <x v="7"/>
    <n v="722"/>
    <x v="2"/>
    <n v="59.26"/>
    <x v="0"/>
    <x v="0"/>
    <x v="1"/>
    <x v="0"/>
    <n v="195670.47"/>
    <x v="3"/>
    <n v="78819.53"/>
    <n v="0.28714900360668877"/>
    <n v="0.71285099639331129"/>
  </r>
  <r>
    <x v="0"/>
    <n v="7.92"/>
    <x v="3"/>
    <x v="32"/>
    <n v="361670"/>
    <x v="4"/>
    <n v="449"/>
    <x v="2"/>
    <n v="32.86"/>
    <x v="0"/>
    <x v="0"/>
    <x v="1"/>
    <x v="1"/>
    <n v="177532.26"/>
    <x v="1"/>
    <n v="184137.74"/>
    <n v="0.50913191583487705"/>
    <n v="0.49086808416512295"/>
  </r>
  <r>
    <x v="5"/>
    <n v="67.540000000000006"/>
    <x v="0"/>
    <x v="6"/>
    <n v="294460"/>
    <x v="6"/>
    <n v="148"/>
    <x v="2"/>
    <n v="58.79"/>
    <x v="0"/>
    <x v="2"/>
    <x v="1"/>
    <x v="1"/>
    <n v="118853.27"/>
    <x v="3"/>
    <n v="175606.72999999998"/>
    <n v="0.59636870882293003"/>
    <n v="0.40363129117706992"/>
  </r>
  <r>
    <x v="0"/>
    <n v="5.29"/>
    <x v="5"/>
    <x v="5"/>
    <n v="268195"/>
    <x v="2"/>
    <n v="276"/>
    <x v="2"/>
    <n v="38.15"/>
    <x v="2"/>
    <x v="3"/>
    <x v="0"/>
    <x v="1"/>
    <n v="138453.48000000001"/>
    <x v="0"/>
    <n v="129741.51999999999"/>
    <n v="0.48375816103954211"/>
    <n v="0.51624183896045794"/>
  </r>
  <r>
    <x v="7"/>
    <n v="5.73"/>
    <x v="2"/>
    <x v="34"/>
    <n v="119931"/>
    <x v="6"/>
    <n v="331"/>
    <x v="2"/>
    <n v="45.33"/>
    <x v="2"/>
    <x v="9"/>
    <x v="2"/>
    <x v="1"/>
    <n v="90056.72"/>
    <x v="2"/>
    <n v="29874.28"/>
    <n v="0.2490955632822206"/>
    <n v="0.7509044367177794"/>
  </r>
  <r>
    <x v="7"/>
    <n v="32.18"/>
    <x v="3"/>
    <x v="14"/>
    <n v="335873"/>
    <x v="5"/>
    <n v="366"/>
    <x v="2"/>
    <n v="41.69"/>
    <x v="0"/>
    <x v="9"/>
    <x v="2"/>
    <x v="0"/>
    <n v="156743.96"/>
    <x v="0"/>
    <n v="179129.04"/>
    <n v="0.53332372652758631"/>
    <n v="0.46667627347241364"/>
  </r>
  <r>
    <x v="5"/>
    <n v="6.76"/>
    <x v="6"/>
    <x v="21"/>
    <n v="146134"/>
    <x v="2"/>
    <n v="795"/>
    <x v="1"/>
    <n v="76.97"/>
    <x v="2"/>
    <x v="3"/>
    <x v="2"/>
    <x v="1"/>
    <n v="63384.07"/>
    <x v="3"/>
    <n v="82749.929999999993"/>
    <n v="0.56626062381102271"/>
    <n v="0.43373937618897723"/>
  </r>
  <r>
    <x v="8"/>
    <n v="14.06"/>
    <x v="0"/>
    <x v="35"/>
    <n v="159747"/>
    <x v="0"/>
    <n v="120"/>
    <x v="0"/>
    <n v="83.5"/>
    <x v="2"/>
    <x v="2"/>
    <x v="1"/>
    <x v="1"/>
    <n v="94685.96"/>
    <x v="0"/>
    <n v="65061.039999999994"/>
    <n v="0.40727550439131871"/>
    <n v="0.59272449560868123"/>
  </r>
  <r>
    <x v="2"/>
    <n v="59.41"/>
    <x v="6"/>
    <x v="33"/>
    <n v="217978"/>
    <x v="4"/>
    <n v="177"/>
    <x v="0"/>
    <n v="90.75"/>
    <x v="1"/>
    <x v="0"/>
    <x v="2"/>
    <x v="1"/>
    <n v="116122.67"/>
    <x v="2"/>
    <n v="101855.33"/>
    <n v="0.46727344043894337"/>
    <n v="0.53272655956105663"/>
  </r>
  <r>
    <x v="3"/>
    <n v="41.23"/>
    <x v="4"/>
    <x v="18"/>
    <n v="397792"/>
    <x v="8"/>
    <n v="325"/>
    <x v="1"/>
    <n v="69.48"/>
    <x v="2"/>
    <x v="8"/>
    <x v="0"/>
    <x v="0"/>
    <n v="195314.28"/>
    <x v="1"/>
    <n v="202477.72"/>
    <n v="0.50900400209154528"/>
    <n v="0.49099599790845466"/>
  </r>
  <r>
    <x v="6"/>
    <n v="10.72"/>
    <x v="7"/>
    <x v="36"/>
    <n v="183009"/>
    <x v="8"/>
    <n v="769"/>
    <x v="0"/>
    <n v="76.319999999999993"/>
    <x v="0"/>
    <x v="0"/>
    <x v="1"/>
    <x v="0"/>
    <n v="93188.21"/>
    <x v="1"/>
    <n v="89820.79"/>
    <n v="0.49079985137342969"/>
    <n v="0.50920014862657026"/>
  </r>
  <r>
    <x v="7"/>
    <n v="68.03"/>
    <x v="2"/>
    <x v="34"/>
    <n v="366681"/>
    <x v="4"/>
    <n v="820"/>
    <x v="1"/>
    <n v="60.35"/>
    <x v="1"/>
    <x v="0"/>
    <x v="0"/>
    <x v="0"/>
    <n v="252959.21"/>
    <x v="1"/>
    <n v="113721.79000000001"/>
    <n v="0.31013821277895504"/>
    <n v="0.68986178722104496"/>
  </r>
  <r>
    <x v="1"/>
    <n v="16.829999999999998"/>
    <x v="1"/>
    <x v="19"/>
    <n v="124862"/>
    <x v="6"/>
    <n v="978"/>
    <x v="0"/>
    <n v="69.489999999999995"/>
    <x v="0"/>
    <x v="0"/>
    <x v="0"/>
    <x v="1"/>
    <n v="76701.95"/>
    <x v="2"/>
    <n v="48160.05"/>
    <n v="0.38570621966651186"/>
    <n v="0.61429378033348814"/>
  </r>
  <r>
    <x v="3"/>
    <n v="26.24"/>
    <x v="3"/>
    <x v="11"/>
    <n v="55028"/>
    <x v="3"/>
    <n v="158"/>
    <x v="2"/>
    <n v="27.67"/>
    <x v="1"/>
    <x v="1"/>
    <x v="2"/>
    <x v="0"/>
    <n v="34164.769999999997"/>
    <x v="1"/>
    <n v="20863.230000000003"/>
    <n v="0.37913843861306978"/>
    <n v="0.62086156138693027"/>
  </r>
  <r>
    <x v="4"/>
    <n v="19.79"/>
    <x v="0"/>
    <x v="35"/>
    <n v="80492"/>
    <x v="2"/>
    <n v="570"/>
    <x v="1"/>
    <n v="69.02"/>
    <x v="1"/>
    <x v="6"/>
    <x v="0"/>
    <x v="0"/>
    <n v="38626.269999999997"/>
    <x v="0"/>
    <n v="41865.730000000003"/>
    <n v="0.52012286935347618"/>
    <n v="0.47987713064652382"/>
  </r>
  <r>
    <x v="6"/>
    <n v="10.86"/>
    <x v="4"/>
    <x v="12"/>
    <n v="206269"/>
    <x v="1"/>
    <n v="931"/>
    <x v="1"/>
    <n v="90.76"/>
    <x v="2"/>
    <x v="6"/>
    <x v="1"/>
    <x v="1"/>
    <n v="126377.86"/>
    <x v="0"/>
    <n v="79891.14"/>
    <n v="0.38731530186310109"/>
    <n v="0.61268469813689885"/>
  </r>
  <r>
    <x v="5"/>
    <n v="50.27"/>
    <x v="6"/>
    <x v="21"/>
    <n v="334703"/>
    <x v="4"/>
    <n v="863"/>
    <x v="1"/>
    <n v="89.66"/>
    <x v="1"/>
    <x v="0"/>
    <x v="1"/>
    <x v="0"/>
    <n v="217461.32"/>
    <x v="1"/>
    <n v="117241.68"/>
    <n v="0.3502857159929848"/>
    <n v="0.64971428400701514"/>
  </r>
  <r>
    <x v="1"/>
    <n v="30.43"/>
    <x v="7"/>
    <x v="30"/>
    <n v="153427"/>
    <x v="5"/>
    <n v="962"/>
    <x v="1"/>
    <n v="98.86"/>
    <x v="0"/>
    <x v="3"/>
    <x v="2"/>
    <x v="0"/>
    <n v="72101.899999999994"/>
    <x v="2"/>
    <n v="81325.100000000006"/>
    <n v="0.53005729108957356"/>
    <n v="0.46994270891042644"/>
  </r>
  <r>
    <x v="7"/>
    <n v="47.83"/>
    <x v="5"/>
    <x v="15"/>
    <n v="241617"/>
    <x v="9"/>
    <n v="239"/>
    <x v="1"/>
    <n v="75.05"/>
    <x v="1"/>
    <x v="1"/>
    <x v="1"/>
    <x v="0"/>
    <n v="153542.85999999999"/>
    <x v="3"/>
    <n v="88074.140000000014"/>
    <n v="0.36451963231064044"/>
    <n v="0.63548036768935956"/>
  </r>
  <r>
    <x v="2"/>
    <n v="56.93"/>
    <x v="0"/>
    <x v="0"/>
    <n v="360962"/>
    <x v="1"/>
    <n v="309"/>
    <x v="1"/>
    <n v="90.74"/>
    <x v="1"/>
    <x v="2"/>
    <x v="0"/>
    <x v="0"/>
    <n v="150325.35"/>
    <x v="2"/>
    <n v="210636.65"/>
    <n v="0.58354245045184805"/>
    <n v="0.4164575495481519"/>
  </r>
  <r>
    <x v="7"/>
    <n v="22.75"/>
    <x v="5"/>
    <x v="13"/>
    <n v="101368"/>
    <x v="0"/>
    <n v="947"/>
    <x v="2"/>
    <n v="51.82"/>
    <x v="0"/>
    <x v="2"/>
    <x v="0"/>
    <x v="1"/>
    <n v="65963.070000000007"/>
    <x v="0"/>
    <n v="35404.929999999993"/>
    <n v="0.34927126903953903"/>
    <n v="0.65072873096046091"/>
  </r>
  <r>
    <x v="6"/>
    <n v="27.55"/>
    <x v="7"/>
    <x v="30"/>
    <n v="223686"/>
    <x v="1"/>
    <n v="689"/>
    <x v="2"/>
    <n v="31.21"/>
    <x v="0"/>
    <x v="1"/>
    <x v="0"/>
    <x v="0"/>
    <n v="103902.08"/>
    <x v="1"/>
    <n v="119783.92"/>
    <n v="0.5355002995270155"/>
    <n v="0.46449970047298444"/>
  </r>
  <r>
    <x v="1"/>
    <n v="62.88"/>
    <x v="0"/>
    <x v="0"/>
    <n v="113543"/>
    <x v="8"/>
    <n v="783"/>
    <x v="1"/>
    <n v="85.03"/>
    <x v="2"/>
    <x v="8"/>
    <x v="0"/>
    <x v="1"/>
    <n v="45762.559999999998"/>
    <x v="2"/>
    <n v="67780.44"/>
    <n v="0.59695833296636513"/>
    <n v="0.40304166703363481"/>
  </r>
  <r>
    <x v="1"/>
    <n v="48.72"/>
    <x v="5"/>
    <x v="13"/>
    <n v="304949"/>
    <x v="4"/>
    <n v="581"/>
    <x v="2"/>
    <n v="57.4"/>
    <x v="0"/>
    <x v="0"/>
    <x v="1"/>
    <x v="0"/>
    <n v="195146.67"/>
    <x v="3"/>
    <n v="109802.32999999999"/>
    <n v="0.36006784741055059"/>
    <n v="0.63993215258944947"/>
  </r>
  <r>
    <x v="9"/>
    <n v="43.07"/>
    <x v="3"/>
    <x v="14"/>
    <n v="166232"/>
    <x v="2"/>
    <n v="740"/>
    <x v="2"/>
    <n v="55.07"/>
    <x v="0"/>
    <x v="2"/>
    <x v="1"/>
    <x v="0"/>
    <n v="73150.42"/>
    <x v="0"/>
    <n v="93081.58"/>
    <n v="0.55994982915443481"/>
    <n v="0.44005017084556525"/>
  </r>
  <r>
    <x v="1"/>
    <n v="29.44"/>
    <x v="1"/>
    <x v="1"/>
    <n v="211151"/>
    <x v="2"/>
    <n v="321"/>
    <x v="0"/>
    <n v="83.95"/>
    <x v="2"/>
    <x v="3"/>
    <x v="1"/>
    <x v="0"/>
    <n v="152507.75"/>
    <x v="2"/>
    <n v="58643.25"/>
    <n v="0.27773133918380682"/>
    <n v="0.72226866081619312"/>
  </r>
  <r>
    <x v="9"/>
    <n v="37.49"/>
    <x v="2"/>
    <x v="27"/>
    <n v="247164"/>
    <x v="1"/>
    <n v="317"/>
    <x v="2"/>
    <n v="32.49"/>
    <x v="2"/>
    <x v="6"/>
    <x v="1"/>
    <x v="0"/>
    <n v="149652.64000000001"/>
    <x v="2"/>
    <n v="97511.359999999986"/>
    <n v="0.39452088491851556"/>
    <n v="0.60547911508148444"/>
  </r>
  <r>
    <x v="6"/>
    <n v="37.049999999999997"/>
    <x v="3"/>
    <x v="32"/>
    <n v="79732"/>
    <x v="4"/>
    <n v="624"/>
    <x v="0"/>
    <n v="73.05"/>
    <x v="0"/>
    <x v="0"/>
    <x v="0"/>
    <x v="1"/>
    <n v="60305.07"/>
    <x v="0"/>
    <n v="19426.93"/>
    <n v="0.24365286208799478"/>
    <n v="0.75634713791200525"/>
  </r>
  <r>
    <x v="8"/>
    <n v="21.14"/>
    <x v="3"/>
    <x v="7"/>
    <n v="340842"/>
    <x v="7"/>
    <n v="200"/>
    <x v="0"/>
    <n v="88.89"/>
    <x v="2"/>
    <x v="7"/>
    <x v="1"/>
    <x v="1"/>
    <n v="166431.59"/>
    <x v="0"/>
    <n v="174410.41"/>
    <n v="0.51170457279325909"/>
    <n v="0.48829542720674096"/>
  </r>
  <r>
    <x v="8"/>
    <n v="25.49"/>
    <x v="7"/>
    <x v="36"/>
    <n v="391845"/>
    <x v="7"/>
    <n v="742"/>
    <x v="2"/>
    <n v="25.93"/>
    <x v="1"/>
    <x v="3"/>
    <x v="2"/>
    <x v="1"/>
    <n v="308443.39"/>
    <x v="2"/>
    <n v="83401.609999999986"/>
    <n v="0.21284336918934779"/>
    <n v="0.78715663081065224"/>
  </r>
  <r>
    <x v="0"/>
    <n v="20.260000000000002"/>
    <x v="1"/>
    <x v="1"/>
    <n v="238976"/>
    <x v="6"/>
    <n v="315"/>
    <x v="1"/>
    <n v="72.2"/>
    <x v="1"/>
    <x v="0"/>
    <x v="0"/>
    <x v="0"/>
    <n v="98635.38"/>
    <x v="0"/>
    <n v="140340.62"/>
    <n v="0.58725821839850023"/>
    <n v="0.41274178160149977"/>
  </r>
  <r>
    <x v="3"/>
    <n v="39.5"/>
    <x v="0"/>
    <x v="35"/>
    <n v="119192"/>
    <x v="8"/>
    <n v="816"/>
    <x v="1"/>
    <n v="96.43"/>
    <x v="2"/>
    <x v="8"/>
    <x v="0"/>
    <x v="0"/>
    <n v="47975.37"/>
    <x v="1"/>
    <n v="71216.63"/>
    <n v="0.59749505000335601"/>
    <n v="0.4025049499966441"/>
  </r>
  <r>
    <x v="8"/>
    <n v="55.14"/>
    <x v="5"/>
    <x v="5"/>
    <n v="79129"/>
    <x v="4"/>
    <n v="723"/>
    <x v="0"/>
    <n v="74.36"/>
    <x v="2"/>
    <x v="0"/>
    <x v="0"/>
    <x v="1"/>
    <n v="33690.76"/>
    <x v="3"/>
    <n v="45438.239999999998"/>
    <n v="0.57422992834485453"/>
    <n v="0.42577007165514541"/>
  </r>
  <r>
    <x v="2"/>
    <n v="72.989999999999995"/>
    <x v="0"/>
    <x v="0"/>
    <n v="197390"/>
    <x v="2"/>
    <n v="237"/>
    <x v="1"/>
    <n v="88.97"/>
    <x v="0"/>
    <x v="0"/>
    <x v="0"/>
    <x v="1"/>
    <n v="96668.26"/>
    <x v="2"/>
    <n v="100721.74"/>
    <n v="0.51026769339885514"/>
    <n v="0.48973230660114492"/>
  </r>
  <r>
    <x v="4"/>
    <n v="6.27"/>
    <x v="0"/>
    <x v="39"/>
    <n v="84078"/>
    <x v="5"/>
    <n v="285"/>
    <x v="0"/>
    <n v="96.47"/>
    <x v="1"/>
    <x v="0"/>
    <x v="0"/>
    <x v="1"/>
    <n v="63840.72"/>
    <x v="2"/>
    <n v="20237.28"/>
    <n v="0.24069649611075428"/>
    <n v="0.75930350388924572"/>
  </r>
  <r>
    <x v="4"/>
    <n v="35.520000000000003"/>
    <x v="5"/>
    <x v="13"/>
    <n v="140114"/>
    <x v="6"/>
    <n v="601"/>
    <x v="2"/>
    <n v="26.19"/>
    <x v="0"/>
    <x v="2"/>
    <x v="0"/>
    <x v="1"/>
    <n v="65601.490000000005"/>
    <x v="0"/>
    <n v="74512.509999999995"/>
    <n v="0.53179917781235275"/>
    <n v="0.46820082218764725"/>
  </r>
  <r>
    <x v="0"/>
    <n v="78.819999999999993"/>
    <x v="1"/>
    <x v="25"/>
    <n v="154352"/>
    <x v="1"/>
    <n v="752"/>
    <x v="0"/>
    <n v="87.35"/>
    <x v="1"/>
    <x v="1"/>
    <x v="0"/>
    <x v="0"/>
    <n v="74089.39"/>
    <x v="2"/>
    <n v="80262.61"/>
    <n v="0.51999721415984246"/>
    <n v="0.48000278584015754"/>
  </r>
  <r>
    <x v="7"/>
    <n v="30.67"/>
    <x v="5"/>
    <x v="20"/>
    <n v="187367"/>
    <x v="2"/>
    <n v="410"/>
    <x v="2"/>
    <n v="57.78"/>
    <x v="1"/>
    <x v="1"/>
    <x v="1"/>
    <x v="0"/>
    <n v="97343.16"/>
    <x v="0"/>
    <n v="90023.84"/>
    <n v="0.480467958605304"/>
    <n v="0.519532041394696"/>
  </r>
  <r>
    <x v="1"/>
    <n v="70.05"/>
    <x v="7"/>
    <x v="28"/>
    <n v="247374"/>
    <x v="9"/>
    <n v="510"/>
    <x v="0"/>
    <n v="82.76"/>
    <x v="0"/>
    <x v="0"/>
    <x v="0"/>
    <x v="0"/>
    <n v="99910.22"/>
    <x v="1"/>
    <n v="147463.78"/>
    <n v="0.59611673013332034"/>
    <n v="0.40388326986667961"/>
  </r>
  <r>
    <x v="6"/>
    <n v="76.89"/>
    <x v="4"/>
    <x v="4"/>
    <n v="320979"/>
    <x v="8"/>
    <n v="223"/>
    <x v="2"/>
    <n v="52.64"/>
    <x v="2"/>
    <x v="8"/>
    <x v="1"/>
    <x v="1"/>
    <n v="145090.91"/>
    <x v="2"/>
    <n v="175888.09"/>
    <n v="0.54797382383271176"/>
    <n v="0.45202617616728824"/>
  </r>
  <r>
    <x v="8"/>
    <n v="17.86"/>
    <x v="6"/>
    <x v="24"/>
    <n v="256058"/>
    <x v="7"/>
    <n v="879"/>
    <x v="0"/>
    <n v="71.760000000000005"/>
    <x v="1"/>
    <x v="4"/>
    <x v="1"/>
    <x v="0"/>
    <n v="168827.54"/>
    <x v="3"/>
    <n v="87230.459999999992"/>
    <n v="0.34066680205265992"/>
    <n v="0.65933319794734013"/>
  </r>
  <r>
    <x v="9"/>
    <n v="58.03"/>
    <x v="7"/>
    <x v="17"/>
    <n v="396585"/>
    <x v="1"/>
    <n v="172"/>
    <x v="0"/>
    <n v="83.94"/>
    <x v="2"/>
    <x v="6"/>
    <x v="2"/>
    <x v="0"/>
    <n v="298194.09999999998"/>
    <x v="3"/>
    <n v="98390.900000000023"/>
    <n v="0.24809536417161523"/>
    <n v="0.75190463582838474"/>
  </r>
  <r>
    <x v="8"/>
    <n v="5.79"/>
    <x v="2"/>
    <x v="27"/>
    <n v="158574"/>
    <x v="6"/>
    <n v="441"/>
    <x v="1"/>
    <n v="68.42"/>
    <x v="0"/>
    <x v="9"/>
    <x v="2"/>
    <x v="1"/>
    <n v="81717.78"/>
    <x v="2"/>
    <n v="76856.22"/>
    <n v="0.48467100533504864"/>
    <n v="0.51532899466495141"/>
  </r>
  <r>
    <x v="2"/>
    <n v="15.6"/>
    <x v="5"/>
    <x v="9"/>
    <n v="70119"/>
    <x v="1"/>
    <n v="126"/>
    <x v="1"/>
    <n v="96.6"/>
    <x v="1"/>
    <x v="4"/>
    <x v="1"/>
    <x v="0"/>
    <n v="43929.2"/>
    <x v="0"/>
    <n v="26189.800000000003"/>
    <n v="0.37350504142956975"/>
    <n v="0.62649495857043025"/>
  </r>
  <r>
    <x v="5"/>
    <n v="75.260000000000005"/>
    <x v="2"/>
    <x v="27"/>
    <n v="301199"/>
    <x v="8"/>
    <n v="299"/>
    <x v="1"/>
    <n v="64.650000000000006"/>
    <x v="2"/>
    <x v="8"/>
    <x v="0"/>
    <x v="0"/>
    <n v="155619.64000000001"/>
    <x v="2"/>
    <n v="145579.35999999999"/>
    <n v="0.48333281318995081"/>
    <n v="0.51666718681004919"/>
  </r>
  <r>
    <x v="8"/>
    <n v="65.599999999999994"/>
    <x v="5"/>
    <x v="15"/>
    <n v="186478"/>
    <x v="7"/>
    <n v="245"/>
    <x v="2"/>
    <n v="27.62"/>
    <x v="1"/>
    <x v="2"/>
    <x v="0"/>
    <x v="0"/>
    <n v="98912.14"/>
    <x v="1"/>
    <n v="87565.86"/>
    <n v="0.46957743004536728"/>
    <n v="0.53042256995463266"/>
  </r>
  <r>
    <x v="0"/>
    <n v="35.35"/>
    <x v="5"/>
    <x v="15"/>
    <n v="210693"/>
    <x v="2"/>
    <n v="102"/>
    <x v="0"/>
    <n v="66.75"/>
    <x v="0"/>
    <x v="0"/>
    <x v="0"/>
    <x v="0"/>
    <n v="154113.35999999999"/>
    <x v="3"/>
    <n v="56579.640000000014"/>
    <n v="0.2685406729222139"/>
    <n v="0.73145932707778605"/>
  </r>
  <r>
    <x v="1"/>
    <n v="61.35"/>
    <x v="3"/>
    <x v="32"/>
    <n v="56493"/>
    <x v="3"/>
    <n v="973"/>
    <x v="2"/>
    <n v="39.99"/>
    <x v="2"/>
    <x v="4"/>
    <x v="1"/>
    <x v="0"/>
    <n v="44614.73"/>
    <x v="1"/>
    <n v="11878.269999999997"/>
    <n v="0.21026091728178706"/>
    <n v="0.78973908271821291"/>
  </r>
  <r>
    <x v="4"/>
    <n v="35.28"/>
    <x v="3"/>
    <x v="32"/>
    <n v="172782"/>
    <x v="9"/>
    <n v="535"/>
    <x v="2"/>
    <n v="36.369999999999997"/>
    <x v="0"/>
    <x v="1"/>
    <x v="2"/>
    <x v="0"/>
    <n v="74027.350000000006"/>
    <x v="3"/>
    <n v="98754.65"/>
    <n v="0.57155635424986395"/>
    <n v="0.42844364575013605"/>
  </r>
  <r>
    <x v="9"/>
    <n v="49.66"/>
    <x v="0"/>
    <x v="29"/>
    <n v="259305"/>
    <x v="0"/>
    <n v="750"/>
    <x v="1"/>
    <n v="85.79"/>
    <x v="1"/>
    <x v="1"/>
    <x v="2"/>
    <x v="0"/>
    <n v="162191.66"/>
    <x v="1"/>
    <n v="97113.34"/>
    <n v="0.37451395075297428"/>
    <n v="0.62548604924702567"/>
  </r>
  <r>
    <x v="5"/>
    <n v="66.75"/>
    <x v="6"/>
    <x v="10"/>
    <n v="389683"/>
    <x v="0"/>
    <n v="321"/>
    <x v="1"/>
    <n v="66.22"/>
    <x v="2"/>
    <x v="2"/>
    <x v="2"/>
    <x v="0"/>
    <n v="190856.18"/>
    <x v="3"/>
    <n v="198826.82"/>
    <n v="0.51022708201281552"/>
    <n v="0.48977291798718442"/>
  </r>
  <r>
    <x v="3"/>
    <n v="10.77"/>
    <x v="3"/>
    <x v="14"/>
    <n v="385022"/>
    <x v="4"/>
    <n v="779"/>
    <x v="2"/>
    <n v="28.81"/>
    <x v="0"/>
    <x v="0"/>
    <x v="2"/>
    <x v="0"/>
    <n v="286296.55"/>
    <x v="0"/>
    <n v="98725.450000000012"/>
    <n v="0.2564150879689992"/>
    <n v="0.74358491203100074"/>
  </r>
  <r>
    <x v="8"/>
    <n v="35.409999999999997"/>
    <x v="4"/>
    <x v="12"/>
    <n v="89645"/>
    <x v="1"/>
    <n v="194"/>
    <x v="1"/>
    <n v="79.62"/>
    <x v="2"/>
    <x v="6"/>
    <x v="0"/>
    <x v="0"/>
    <n v="46290.75"/>
    <x v="2"/>
    <n v="43354.25"/>
    <n v="0.48362150705560825"/>
    <n v="0.51637849294439175"/>
  </r>
  <r>
    <x v="5"/>
    <n v="65.89"/>
    <x v="2"/>
    <x v="27"/>
    <n v="111138"/>
    <x v="9"/>
    <n v="163"/>
    <x v="2"/>
    <n v="56.12"/>
    <x v="1"/>
    <x v="0"/>
    <x v="0"/>
    <x v="1"/>
    <n v="81721.97"/>
    <x v="0"/>
    <n v="29416.03"/>
    <n v="0.26468021738739222"/>
    <n v="0.73531978261260778"/>
  </r>
  <r>
    <x v="3"/>
    <n v="8.39"/>
    <x v="0"/>
    <x v="39"/>
    <n v="154599"/>
    <x v="1"/>
    <n v="200"/>
    <x v="1"/>
    <n v="81.41"/>
    <x v="1"/>
    <x v="6"/>
    <x v="1"/>
    <x v="0"/>
    <n v="69254.77"/>
    <x v="0"/>
    <n v="85344.23"/>
    <n v="0.55203610631375366"/>
    <n v="0.44796389368624639"/>
  </r>
  <r>
    <x v="2"/>
    <n v="38.46"/>
    <x v="4"/>
    <x v="12"/>
    <n v="333023"/>
    <x v="8"/>
    <n v="462"/>
    <x v="0"/>
    <n v="66.400000000000006"/>
    <x v="1"/>
    <x v="3"/>
    <x v="0"/>
    <x v="1"/>
    <n v="174759.88"/>
    <x v="2"/>
    <n v="158263.12"/>
    <n v="0.47523180080655086"/>
    <n v="0.52476819919344908"/>
  </r>
  <r>
    <x v="3"/>
    <n v="71.13"/>
    <x v="3"/>
    <x v="32"/>
    <n v="56620"/>
    <x v="3"/>
    <n v="203"/>
    <x v="0"/>
    <n v="71.069999999999993"/>
    <x v="1"/>
    <x v="4"/>
    <x v="1"/>
    <x v="0"/>
    <n v="38574.400000000001"/>
    <x v="0"/>
    <n v="18045.599999999999"/>
    <n v="0.31871423525256093"/>
    <n v="0.68128576474743907"/>
  </r>
  <r>
    <x v="4"/>
    <n v="50.34"/>
    <x v="7"/>
    <x v="28"/>
    <n v="151363"/>
    <x v="5"/>
    <n v="377"/>
    <x v="2"/>
    <n v="41.33"/>
    <x v="1"/>
    <x v="2"/>
    <x v="0"/>
    <x v="0"/>
    <n v="76774.820000000007"/>
    <x v="1"/>
    <n v="74588.179999999993"/>
    <n v="0.49277683449720205"/>
    <n v="0.507223165502798"/>
  </r>
  <r>
    <x v="7"/>
    <n v="73.03"/>
    <x v="0"/>
    <x v="39"/>
    <n v="340316"/>
    <x v="4"/>
    <n v="445"/>
    <x v="2"/>
    <n v="36.26"/>
    <x v="0"/>
    <x v="0"/>
    <x v="0"/>
    <x v="0"/>
    <n v="183166.86"/>
    <x v="3"/>
    <n v="157149.14000000001"/>
    <n v="0.4617741745906746"/>
    <n v="0.5382258254093254"/>
  </r>
  <r>
    <x v="9"/>
    <n v="13.93"/>
    <x v="3"/>
    <x v="7"/>
    <n v="127356"/>
    <x v="6"/>
    <n v="771"/>
    <x v="1"/>
    <n v="61.13"/>
    <x v="0"/>
    <x v="6"/>
    <x v="2"/>
    <x v="0"/>
    <n v="86674.49"/>
    <x v="2"/>
    <n v="40681.509999999995"/>
    <n v="0.31943143628882814"/>
    <n v="0.68056856371117191"/>
  </r>
  <r>
    <x v="8"/>
    <n v="32.32"/>
    <x v="5"/>
    <x v="15"/>
    <n v="344099"/>
    <x v="7"/>
    <n v="701"/>
    <x v="0"/>
    <n v="66.099999999999994"/>
    <x v="1"/>
    <x v="3"/>
    <x v="0"/>
    <x v="0"/>
    <n v="212206.54"/>
    <x v="2"/>
    <n v="131892.46"/>
    <n v="0.38329800435339828"/>
    <n v="0.61670199564660177"/>
  </r>
  <r>
    <x v="1"/>
    <n v="43.13"/>
    <x v="4"/>
    <x v="16"/>
    <n v="74150"/>
    <x v="2"/>
    <n v="837"/>
    <x v="1"/>
    <n v="62.41"/>
    <x v="0"/>
    <x v="1"/>
    <x v="1"/>
    <x v="0"/>
    <n v="34160.93"/>
    <x v="1"/>
    <n v="39989.07"/>
    <n v="0.53929966284558328"/>
    <n v="0.46070033715441672"/>
  </r>
  <r>
    <x v="1"/>
    <n v="75.98"/>
    <x v="4"/>
    <x v="16"/>
    <n v="292700"/>
    <x v="2"/>
    <n v="144"/>
    <x v="0"/>
    <n v="73.95"/>
    <x v="2"/>
    <x v="3"/>
    <x v="2"/>
    <x v="1"/>
    <n v="212442.73"/>
    <x v="3"/>
    <n v="80257.26999999999"/>
    <n v="0.27419634437991114"/>
    <n v="0.72580365562008886"/>
  </r>
  <r>
    <x v="2"/>
    <n v="72.92"/>
    <x v="6"/>
    <x v="31"/>
    <n v="323987"/>
    <x v="4"/>
    <n v="321"/>
    <x v="1"/>
    <n v="75.03"/>
    <x v="0"/>
    <x v="0"/>
    <x v="0"/>
    <x v="0"/>
    <n v="155323.81"/>
    <x v="2"/>
    <n v="168663.19"/>
    <n v="0.52058628895603831"/>
    <n v="0.47941371104396163"/>
  </r>
  <r>
    <x v="0"/>
    <n v="68.010000000000005"/>
    <x v="7"/>
    <x v="36"/>
    <n v="264999"/>
    <x v="0"/>
    <n v="663"/>
    <x v="0"/>
    <n v="77.010000000000005"/>
    <x v="1"/>
    <x v="1"/>
    <x v="2"/>
    <x v="1"/>
    <n v="109885.29"/>
    <x v="3"/>
    <n v="155113.71000000002"/>
    <n v="0.58533696353571152"/>
    <n v="0.41466303646428854"/>
  </r>
  <r>
    <x v="2"/>
    <n v="59.59"/>
    <x v="4"/>
    <x v="22"/>
    <n v="398816"/>
    <x v="1"/>
    <n v="421"/>
    <x v="2"/>
    <n v="39.68"/>
    <x v="0"/>
    <x v="1"/>
    <x v="2"/>
    <x v="1"/>
    <n v="289931.74"/>
    <x v="1"/>
    <n v="108884.26000000001"/>
    <n v="0.273018785605392"/>
    <n v="0.72698121439460806"/>
  </r>
  <r>
    <x v="6"/>
    <n v="39.54"/>
    <x v="4"/>
    <x v="12"/>
    <n v="321265"/>
    <x v="1"/>
    <n v="280"/>
    <x v="1"/>
    <n v="61.13"/>
    <x v="1"/>
    <x v="4"/>
    <x v="1"/>
    <x v="1"/>
    <n v="219495.89"/>
    <x v="0"/>
    <n v="101769.10999999999"/>
    <n v="0.31677621278383883"/>
    <n v="0.68322378721616117"/>
  </r>
  <r>
    <x v="4"/>
    <n v="51.21"/>
    <x v="6"/>
    <x v="24"/>
    <n v="192744"/>
    <x v="6"/>
    <n v="620"/>
    <x v="2"/>
    <n v="55.28"/>
    <x v="1"/>
    <x v="3"/>
    <x v="0"/>
    <x v="1"/>
    <n v="93049.61"/>
    <x v="2"/>
    <n v="99694.39"/>
    <n v="0.51723731996845557"/>
    <n v="0.48276268003154443"/>
  </r>
  <r>
    <x v="4"/>
    <n v="11.92"/>
    <x v="2"/>
    <x v="8"/>
    <n v="263585"/>
    <x v="6"/>
    <n v="189"/>
    <x v="2"/>
    <n v="30.69"/>
    <x v="1"/>
    <x v="2"/>
    <x v="0"/>
    <x v="1"/>
    <n v="150335.94"/>
    <x v="3"/>
    <n v="113249.06"/>
    <n v="0.42964910749852986"/>
    <n v="0.57035089250147009"/>
  </r>
  <r>
    <x v="0"/>
    <n v="52.13"/>
    <x v="3"/>
    <x v="14"/>
    <n v="199401"/>
    <x v="5"/>
    <n v="743"/>
    <x v="2"/>
    <n v="31.72"/>
    <x v="2"/>
    <x v="5"/>
    <x v="2"/>
    <x v="1"/>
    <n v="100541.64"/>
    <x v="3"/>
    <n v="98859.36"/>
    <n v="0.4957816660899394"/>
    <n v="0.50421833391006066"/>
  </r>
  <r>
    <x v="1"/>
    <n v="74.209999999999994"/>
    <x v="2"/>
    <x v="34"/>
    <n v="394778"/>
    <x v="4"/>
    <n v="239"/>
    <x v="0"/>
    <n v="84.49"/>
    <x v="2"/>
    <x v="0"/>
    <x v="0"/>
    <x v="1"/>
    <n v="197201.62"/>
    <x v="2"/>
    <n v="197576.38"/>
    <n v="0.50047464651019058"/>
    <n v="0.49952535348980948"/>
  </r>
  <r>
    <x v="7"/>
    <n v="33"/>
    <x v="3"/>
    <x v="11"/>
    <n v="353994"/>
    <x v="0"/>
    <n v="103"/>
    <x v="2"/>
    <n v="38.96"/>
    <x v="2"/>
    <x v="2"/>
    <x v="1"/>
    <x v="0"/>
    <n v="258732.06"/>
    <x v="3"/>
    <n v="95261.94"/>
    <n v="0.26910608654383972"/>
    <n v="0.73089391345616028"/>
  </r>
  <r>
    <x v="5"/>
    <n v="46.14"/>
    <x v="6"/>
    <x v="24"/>
    <n v="338755"/>
    <x v="5"/>
    <n v="739"/>
    <x v="0"/>
    <n v="85.09"/>
    <x v="1"/>
    <x v="7"/>
    <x v="2"/>
    <x v="1"/>
    <n v="246407.53"/>
    <x v="1"/>
    <n v="92347.47"/>
    <n v="0.27260843382385502"/>
    <n v="0.72739156617614498"/>
  </r>
  <r>
    <x v="7"/>
    <n v="35.700000000000003"/>
    <x v="4"/>
    <x v="12"/>
    <n v="286235"/>
    <x v="1"/>
    <n v="235"/>
    <x v="0"/>
    <n v="80.61"/>
    <x v="2"/>
    <x v="6"/>
    <x v="2"/>
    <x v="1"/>
    <n v="207485.2"/>
    <x v="0"/>
    <n v="78749.799999999988"/>
    <n v="0.27512288853564376"/>
    <n v="0.72487711146435629"/>
  </r>
  <r>
    <x v="1"/>
    <n v="10.27"/>
    <x v="6"/>
    <x v="31"/>
    <n v="363737"/>
    <x v="9"/>
    <n v="339"/>
    <x v="2"/>
    <n v="36.1"/>
    <x v="1"/>
    <x v="0"/>
    <x v="1"/>
    <x v="1"/>
    <n v="183655"/>
    <x v="1"/>
    <n v="180082"/>
    <n v="0.49508848426198049"/>
    <n v="0.50491151573801951"/>
  </r>
  <r>
    <x v="9"/>
    <n v="8.51"/>
    <x v="2"/>
    <x v="34"/>
    <n v="241920"/>
    <x v="0"/>
    <n v="196"/>
    <x v="2"/>
    <n v="59.07"/>
    <x v="2"/>
    <x v="2"/>
    <x v="1"/>
    <x v="0"/>
    <n v="192251.21"/>
    <x v="1"/>
    <n v="49668.790000000008"/>
    <n v="0.20531080522486775"/>
    <n v="0.79468919477513222"/>
  </r>
  <r>
    <x v="4"/>
    <n v="52.38"/>
    <x v="0"/>
    <x v="0"/>
    <n v="355717"/>
    <x v="3"/>
    <n v="123"/>
    <x v="0"/>
    <n v="63.57"/>
    <x v="2"/>
    <x v="4"/>
    <x v="0"/>
    <x v="1"/>
    <n v="174403.98"/>
    <x v="0"/>
    <n v="181313.02"/>
    <n v="0.50971142790476698"/>
    <n v="0.49028857209523302"/>
  </r>
  <r>
    <x v="9"/>
    <n v="38.729999999999997"/>
    <x v="3"/>
    <x v="32"/>
    <n v="115000"/>
    <x v="4"/>
    <n v="899"/>
    <x v="0"/>
    <n v="99.07"/>
    <x v="0"/>
    <x v="0"/>
    <x v="2"/>
    <x v="0"/>
    <n v="80373.929999999993"/>
    <x v="2"/>
    <n v="34626.070000000007"/>
    <n v="0.30109626086956526"/>
    <n v="0.69890373913043469"/>
  </r>
  <r>
    <x v="2"/>
    <n v="73.459999999999994"/>
    <x v="6"/>
    <x v="21"/>
    <n v="382858"/>
    <x v="0"/>
    <n v="543"/>
    <x v="0"/>
    <n v="81.010000000000005"/>
    <x v="2"/>
    <x v="2"/>
    <x v="1"/>
    <x v="1"/>
    <n v="236216.63"/>
    <x v="0"/>
    <n v="146641.37"/>
    <n v="0.38301764622915024"/>
    <n v="0.61698235377084976"/>
  </r>
  <r>
    <x v="6"/>
    <n v="33.04"/>
    <x v="3"/>
    <x v="7"/>
    <n v="182908"/>
    <x v="0"/>
    <n v="413"/>
    <x v="0"/>
    <n v="60.71"/>
    <x v="2"/>
    <x v="2"/>
    <x v="1"/>
    <x v="1"/>
    <n v="119319.44"/>
    <x v="0"/>
    <n v="63588.56"/>
    <n v="0.34765324644083362"/>
    <n v="0.65234675355916638"/>
  </r>
  <r>
    <x v="2"/>
    <n v="30.57"/>
    <x v="3"/>
    <x v="3"/>
    <n v="176904"/>
    <x v="4"/>
    <n v="619"/>
    <x v="2"/>
    <n v="39.729999999999997"/>
    <x v="1"/>
    <x v="0"/>
    <x v="1"/>
    <x v="1"/>
    <n v="133255.29"/>
    <x v="1"/>
    <n v="43648.709999999992"/>
    <n v="0.24673670465337127"/>
    <n v="0.75326329534662873"/>
  </r>
  <r>
    <x v="9"/>
    <n v="61.74"/>
    <x v="0"/>
    <x v="6"/>
    <n v="177690"/>
    <x v="8"/>
    <n v="367"/>
    <x v="0"/>
    <n v="99.99"/>
    <x v="0"/>
    <x v="3"/>
    <x v="0"/>
    <x v="1"/>
    <n v="113810.13"/>
    <x v="3"/>
    <n v="63879.869999999995"/>
    <n v="0.35950177275029543"/>
    <n v="0.64049822724970462"/>
  </r>
  <r>
    <x v="1"/>
    <n v="54.66"/>
    <x v="4"/>
    <x v="4"/>
    <n v="167055"/>
    <x v="9"/>
    <n v="401"/>
    <x v="1"/>
    <n v="75"/>
    <x v="1"/>
    <x v="0"/>
    <x v="2"/>
    <x v="1"/>
    <n v="104205.64"/>
    <x v="1"/>
    <n v="62849.36"/>
    <n v="0.37621956840561493"/>
    <n v="0.62378043159438512"/>
  </r>
  <r>
    <x v="9"/>
    <n v="72.69"/>
    <x v="2"/>
    <x v="8"/>
    <n v="129300"/>
    <x v="0"/>
    <n v="834"/>
    <x v="0"/>
    <n v="72.709999999999994"/>
    <x v="1"/>
    <x v="2"/>
    <x v="0"/>
    <x v="0"/>
    <n v="82717.88"/>
    <x v="0"/>
    <n v="46582.119999999995"/>
    <n v="0.36026388244392882"/>
    <n v="0.63973611755607118"/>
  </r>
  <r>
    <x v="9"/>
    <n v="64.48"/>
    <x v="3"/>
    <x v="11"/>
    <n v="377970"/>
    <x v="1"/>
    <n v="959"/>
    <x v="0"/>
    <n v="80.900000000000006"/>
    <x v="2"/>
    <x v="6"/>
    <x v="2"/>
    <x v="0"/>
    <n v="228447.08"/>
    <x v="0"/>
    <n v="149522.92000000001"/>
    <n v="0.3955946768262032"/>
    <n v="0.6044053231737968"/>
  </r>
  <r>
    <x v="3"/>
    <n v="7.15"/>
    <x v="3"/>
    <x v="32"/>
    <n v="384441"/>
    <x v="2"/>
    <n v="727"/>
    <x v="2"/>
    <n v="33.270000000000003"/>
    <x v="0"/>
    <x v="6"/>
    <x v="2"/>
    <x v="0"/>
    <n v="284475.77"/>
    <x v="2"/>
    <n v="99965.229999999981"/>
    <n v="0.26002749446599083"/>
    <n v="0.73997250553400917"/>
  </r>
  <r>
    <x v="4"/>
    <n v="45.22"/>
    <x v="2"/>
    <x v="34"/>
    <n v="66152"/>
    <x v="7"/>
    <n v="940"/>
    <x v="0"/>
    <n v="69.23"/>
    <x v="1"/>
    <x v="3"/>
    <x v="1"/>
    <x v="0"/>
    <n v="43973.94"/>
    <x v="0"/>
    <n v="22178.059999999998"/>
    <n v="0.33525910025396055"/>
    <n v="0.66474089974603945"/>
  </r>
  <r>
    <x v="1"/>
    <n v="59.86"/>
    <x v="2"/>
    <x v="38"/>
    <n v="221026"/>
    <x v="4"/>
    <n v="482"/>
    <x v="1"/>
    <n v="75.11"/>
    <x v="2"/>
    <x v="0"/>
    <x v="0"/>
    <x v="1"/>
    <n v="159637.69"/>
    <x v="2"/>
    <n v="61388.31"/>
    <n v="0.27774248278483071"/>
    <n v="0.72225751721516929"/>
  </r>
  <r>
    <x v="0"/>
    <n v="26.85"/>
    <x v="6"/>
    <x v="24"/>
    <n v="368478"/>
    <x v="2"/>
    <n v="159"/>
    <x v="2"/>
    <n v="47.14"/>
    <x v="2"/>
    <x v="3"/>
    <x v="0"/>
    <x v="1"/>
    <n v="283564.67"/>
    <x v="3"/>
    <n v="84913.330000000016"/>
    <n v="0.23044341860301026"/>
    <n v="0.76955658139698968"/>
  </r>
  <r>
    <x v="1"/>
    <n v="69.75"/>
    <x v="0"/>
    <x v="39"/>
    <n v="75905"/>
    <x v="2"/>
    <n v="602"/>
    <x v="2"/>
    <n v="49.63"/>
    <x v="2"/>
    <x v="3"/>
    <x v="0"/>
    <x v="1"/>
    <n v="49187.18"/>
    <x v="2"/>
    <n v="26717.82"/>
    <n v="0.35199025097160924"/>
    <n v="0.6480097490283907"/>
  </r>
  <r>
    <x v="9"/>
    <n v="15.47"/>
    <x v="7"/>
    <x v="17"/>
    <n v="333399"/>
    <x v="3"/>
    <n v="729"/>
    <x v="2"/>
    <n v="41.07"/>
    <x v="2"/>
    <x v="4"/>
    <x v="0"/>
    <x v="0"/>
    <n v="147857.42000000001"/>
    <x v="3"/>
    <n v="185541.58"/>
    <n v="0.5565151065240147"/>
    <n v="0.44348489347598524"/>
  </r>
  <r>
    <x v="6"/>
    <n v="51.41"/>
    <x v="2"/>
    <x v="27"/>
    <n v="393376"/>
    <x v="5"/>
    <n v="989"/>
    <x v="0"/>
    <n v="91.09"/>
    <x v="0"/>
    <x v="3"/>
    <x v="0"/>
    <x v="1"/>
    <n v="219491.56"/>
    <x v="2"/>
    <n v="173884.44"/>
    <n v="0.44203113560562923"/>
    <n v="0.55796886439437077"/>
  </r>
  <r>
    <x v="2"/>
    <n v="68.34"/>
    <x v="2"/>
    <x v="38"/>
    <n v="286659"/>
    <x v="6"/>
    <n v="218"/>
    <x v="0"/>
    <n v="98.26"/>
    <x v="1"/>
    <x v="3"/>
    <x v="2"/>
    <x v="0"/>
    <n v="228906.48"/>
    <x v="2"/>
    <n v="57752.51999999999"/>
    <n v="0.20146766715854025"/>
    <n v="0.79853233284145975"/>
  </r>
  <r>
    <x v="9"/>
    <n v="78.069999999999993"/>
    <x v="3"/>
    <x v="7"/>
    <n v="371978"/>
    <x v="7"/>
    <n v="864"/>
    <x v="1"/>
    <n v="87.2"/>
    <x v="2"/>
    <x v="7"/>
    <x v="1"/>
    <x v="1"/>
    <n v="240793.56"/>
    <x v="0"/>
    <n v="131184.44"/>
    <n v="0.35266720074843139"/>
    <n v="0.64733279925156861"/>
  </r>
  <r>
    <x v="5"/>
    <n v="15.78"/>
    <x v="2"/>
    <x v="2"/>
    <n v="324613"/>
    <x v="2"/>
    <n v="722"/>
    <x v="2"/>
    <n v="59.07"/>
    <x v="1"/>
    <x v="4"/>
    <x v="1"/>
    <x v="1"/>
    <n v="148306.99"/>
    <x v="3"/>
    <n v="176306.01"/>
    <n v="0.54312676941465687"/>
    <n v="0.45687323058534313"/>
  </r>
  <r>
    <x v="2"/>
    <n v="50.18"/>
    <x v="6"/>
    <x v="10"/>
    <n v="121024"/>
    <x v="1"/>
    <n v="357"/>
    <x v="0"/>
    <n v="78.97"/>
    <x v="1"/>
    <x v="4"/>
    <x v="0"/>
    <x v="1"/>
    <n v="61035.4"/>
    <x v="1"/>
    <n v="59988.6"/>
    <n v="0.49567523796932839"/>
    <n v="0.50432476203067167"/>
  </r>
  <r>
    <x v="9"/>
    <n v="68.989999999999995"/>
    <x v="3"/>
    <x v="14"/>
    <n v="146437"/>
    <x v="8"/>
    <n v="241"/>
    <x v="0"/>
    <n v="77.58"/>
    <x v="0"/>
    <x v="1"/>
    <x v="1"/>
    <x v="1"/>
    <n v="101320.77"/>
    <x v="3"/>
    <n v="45116.229999999996"/>
    <n v="0.30809310488469444"/>
    <n v="0.69190689511530556"/>
  </r>
  <r>
    <x v="8"/>
    <n v="62.68"/>
    <x v="4"/>
    <x v="18"/>
    <n v="90797"/>
    <x v="7"/>
    <n v="104"/>
    <x v="2"/>
    <n v="58.9"/>
    <x v="1"/>
    <x v="0"/>
    <x v="0"/>
    <x v="0"/>
    <n v="49226.04"/>
    <x v="0"/>
    <n v="41570.959999999999"/>
    <n v="0.45784508298732335"/>
    <n v="0.5421549170126766"/>
  </r>
  <r>
    <x v="7"/>
    <n v="22.98"/>
    <x v="5"/>
    <x v="15"/>
    <n v="92797"/>
    <x v="1"/>
    <n v="217"/>
    <x v="2"/>
    <n v="31.95"/>
    <x v="0"/>
    <x v="0"/>
    <x v="0"/>
    <x v="1"/>
    <n v="39939.14"/>
    <x v="2"/>
    <n v="52857.86"/>
    <n v="0.56960742265374964"/>
    <n v="0.43039257734625042"/>
  </r>
  <r>
    <x v="8"/>
    <n v="11.79"/>
    <x v="6"/>
    <x v="21"/>
    <n v="53708"/>
    <x v="5"/>
    <n v="163"/>
    <x v="0"/>
    <n v="71.180000000000007"/>
    <x v="1"/>
    <x v="0"/>
    <x v="1"/>
    <x v="1"/>
    <n v="38395.919999999998"/>
    <x v="1"/>
    <n v="15312.080000000002"/>
    <n v="0.28509868176063158"/>
    <n v="0.71490131823936842"/>
  </r>
  <r>
    <x v="6"/>
    <n v="10.99"/>
    <x v="4"/>
    <x v="22"/>
    <n v="183553"/>
    <x v="8"/>
    <n v="115"/>
    <x v="1"/>
    <n v="80.05"/>
    <x v="0"/>
    <x v="8"/>
    <x v="1"/>
    <x v="0"/>
    <n v="74079.429999999993"/>
    <x v="2"/>
    <n v="109473.57"/>
    <n v="0.59641395128382546"/>
    <n v="0.40358604871617459"/>
  </r>
  <r>
    <x v="7"/>
    <n v="10.14"/>
    <x v="5"/>
    <x v="15"/>
    <n v="320815"/>
    <x v="8"/>
    <n v="977"/>
    <x v="1"/>
    <n v="79.88"/>
    <x v="1"/>
    <x v="2"/>
    <x v="2"/>
    <x v="1"/>
    <n v="163615.60999999999"/>
    <x v="3"/>
    <n v="157199.39000000001"/>
    <n v="0.49000012468244941"/>
    <n v="0.50999987531755053"/>
  </r>
  <r>
    <x v="4"/>
    <n v="72.67"/>
    <x v="3"/>
    <x v="7"/>
    <n v="227743"/>
    <x v="3"/>
    <n v="600"/>
    <x v="1"/>
    <n v="95.98"/>
    <x v="1"/>
    <x v="4"/>
    <x v="0"/>
    <x v="1"/>
    <n v="181427.43"/>
    <x v="1"/>
    <n v="46315.570000000007"/>
    <n v="0.20336769955607858"/>
    <n v="0.79663230044392142"/>
  </r>
  <r>
    <x v="1"/>
    <n v="65.98"/>
    <x v="5"/>
    <x v="13"/>
    <n v="115329"/>
    <x v="6"/>
    <n v="182"/>
    <x v="0"/>
    <n v="78.89"/>
    <x v="0"/>
    <x v="3"/>
    <x v="2"/>
    <x v="1"/>
    <n v="74126.87"/>
    <x v="2"/>
    <n v="41202.130000000005"/>
    <n v="0.35725732469717075"/>
    <n v="0.64274267530282925"/>
  </r>
  <r>
    <x v="8"/>
    <n v="20.82"/>
    <x v="2"/>
    <x v="38"/>
    <n v="80579"/>
    <x v="4"/>
    <n v="490"/>
    <x v="2"/>
    <n v="44.71"/>
    <x v="0"/>
    <x v="0"/>
    <x v="0"/>
    <x v="1"/>
    <n v="32579.13"/>
    <x v="3"/>
    <n v="47999.869999999995"/>
    <n v="0.59568708968838024"/>
    <n v="0.40431291031161964"/>
  </r>
  <r>
    <x v="3"/>
    <n v="77.3"/>
    <x v="0"/>
    <x v="29"/>
    <n v="92777"/>
    <x v="7"/>
    <n v="266"/>
    <x v="1"/>
    <n v="61.25"/>
    <x v="0"/>
    <x v="2"/>
    <x v="1"/>
    <x v="1"/>
    <n v="39075.599999999999"/>
    <x v="3"/>
    <n v="53701.4"/>
    <n v="0.5788223374327689"/>
    <n v="0.4211776625672311"/>
  </r>
  <r>
    <x v="1"/>
    <n v="42.74"/>
    <x v="4"/>
    <x v="12"/>
    <n v="181046"/>
    <x v="8"/>
    <n v="140"/>
    <x v="2"/>
    <n v="51.74"/>
    <x v="2"/>
    <x v="8"/>
    <x v="0"/>
    <x v="0"/>
    <n v="123908.23"/>
    <x v="2"/>
    <n v="57137.770000000004"/>
    <n v="0.31559808004595519"/>
    <n v="0.68440191995404476"/>
  </r>
  <r>
    <x v="7"/>
    <n v="76.37"/>
    <x v="1"/>
    <x v="1"/>
    <n v="149238"/>
    <x v="4"/>
    <n v="651"/>
    <x v="1"/>
    <n v="64.67"/>
    <x v="0"/>
    <x v="0"/>
    <x v="1"/>
    <x v="0"/>
    <n v="64525.98"/>
    <x v="3"/>
    <n v="84712.01999999999"/>
    <n v="0.56763036224018004"/>
    <n v="0.4323696377598199"/>
  </r>
  <r>
    <x v="4"/>
    <n v="60.58"/>
    <x v="4"/>
    <x v="16"/>
    <n v="153753"/>
    <x v="4"/>
    <n v="472"/>
    <x v="1"/>
    <n v="64.400000000000006"/>
    <x v="2"/>
    <x v="0"/>
    <x v="0"/>
    <x v="1"/>
    <n v="100062.16"/>
    <x v="3"/>
    <n v="53690.84"/>
    <n v="0.3492019017515105"/>
    <n v="0.65079809824848944"/>
  </r>
  <r>
    <x v="4"/>
    <n v="62.19"/>
    <x v="3"/>
    <x v="7"/>
    <n v="388480"/>
    <x v="6"/>
    <n v="102"/>
    <x v="0"/>
    <n v="79.3"/>
    <x v="2"/>
    <x v="9"/>
    <x v="0"/>
    <x v="0"/>
    <n v="202959.03"/>
    <x v="0"/>
    <n v="185520.97"/>
    <n v="0.47755603892092258"/>
    <n v="0.52244396107907742"/>
  </r>
  <r>
    <x v="9"/>
    <n v="8.66"/>
    <x v="4"/>
    <x v="18"/>
    <n v="310400"/>
    <x v="6"/>
    <n v="152"/>
    <x v="1"/>
    <n v="78.12"/>
    <x v="1"/>
    <x v="1"/>
    <x v="1"/>
    <x v="1"/>
    <n v="192585.14"/>
    <x v="3"/>
    <n v="117814.85999999999"/>
    <n v="0.37955818298969068"/>
    <n v="0.62044181701030932"/>
  </r>
  <r>
    <x v="4"/>
    <n v="75.77"/>
    <x v="5"/>
    <x v="9"/>
    <n v="214670"/>
    <x v="9"/>
    <n v="863"/>
    <x v="1"/>
    <n v="98.34"/>
    <x v="1"/>
    <x v="1"/>
    <x v="2"/>
    <x v="1"/>
    <n v="154540.91"/>
    <x v="0"/>
    <n v="60129.09"/>
    <n v="0.28010010714119343"/>
    <n v="0.71989989285880651"/>
  </r>
  <r>
    <x v="4"/>
    <n v="23.78"/>
    <x v="0"/>
    <x v="0"/>
    <n v="324820"/>
    <x v="7"/>
    <n v="805"/>
    <x v="0"/>
    <n v="87.67"/>
    <x v="2"/>
    <x v="7"/>
    <x v="0"/>
    <x v="1"/>
    <n v="249247.37"/>
    <x v="2"/>
    <n v="75572.63"/>
    <n v="0.23266002709192785"/>
    <n v="0.7673399729080721"/>
  </r>
  <r>
    <x v="4"/>
    <n v="21.93"/>
    <x v="3"/>
    <x v="7"/>
    <n v="126395"/>
    <x v="6"/>
    <n v="506"/>
    <x v="1"/>
    <n v="62.5"/>
    <x v="0"/>
    <x v="7"/>
    <x v="1"/>
    <x v="1"/>
    <n v="60031.34"/>
    <x v="1"/>
    <n v="66363.66"/>
    <n v="0.52504972506823844"/>
    <n v="0.47495027493176151"/>
  </r>
  <r>
    <x v="7"/>
    <n v="5.43"/>
    <x v="3"/>
    <x v="3"/>
    <n v="327775"/>
    <x v="2"/>
    <n v="426"/>
    <x v="0"/>
    <n v="98.45"/>
    <x v="2"/>
    <x v="3"/>
    <x v="2"/>
    <x v="0"/>
    <n v="204440.37"/>
    <x v="2"/>
    <n v="123334.63"/>
    <n v="0.37627833117229809"/>
    <n v="0.62372166882770197"/>
  </r>
  <r>
    <x v="0"/>
    <n v="71.349999999999994"/>
    <x v="3"/>
    <x v="32"/>
    <n v="78512"/>
    <x v="7"/>
    <n v="848"/>
    <x v="0"/>
    <n v="99.81"/>
    <x v="1"/>
    <x v="2"/>
    <x v="1"/>
    <x v="1"/>
    <n v="43291.17"/>
    <x v="0"/>
    <n v="35220.83"/>
    <n v="0.44860441715916038"/>
    <n v="0.55139558284083956"/>
  </r>
  <r>
    <x v="5"/>
    <n v="79.98"/>
    <x v="4"/>
    <x v="4"/>
    <n v="291145"/>
    <x v="7"/>
    <n v="695"/>
    <x v="1"/>
    <n v="69.8"/>
    <x v="1"/>
    <x v="4"/>
    <x v="2"/>
    <x v="0"/>
    <n v="128953.19"/>
    <x v="2"/>
    <n v="162191.81"/>
    <n v="0.55708258771402563"/>
    <n v="0.44291741228597437"/>
  </r>
  <r>
    <x v="4"/>
    <n v="50.74"/>
    <x v="7"/>
    <x v="28"/>
    <n v="357669"/>
    <x v="4"/>
    <n v="494"/>
    <x v="0"/>
    <n v="82.05"/>
    <x v="0"/>
    <x v="0"/>
    <x v="1"/>
    <x v="1"/>
    <n v="281826.69"/>
    <x v="2"/>
    <n v="75842.31"/>
    <n v="0.21204608171242126"/>
    <n v="0.78795391828757877"/>
  </r>
  <r>
    <x v="0"/>
    <n v="25.74"/>
    <x v="6"/>
    <x v="10"/>
    <n v="170356"/>
    <x v="0"/>
    <n v="935"/>
    <x v="1"/>
    <n v="77.459999999999994"/>
    <x v="0"/>
    <x v="0"/>
    <x v="2"/>
    <x v="1"/>
    <n v="89960.82"/>
    <x v="2"/>
    <n v="80395.179999999993"/>
    <n v="0.47192455798445604"/>
    <n v="0.52807544201554391"/>
  </r>
  <r>
    <x v="3"/>
    <n v="58.6"/>
    <x v="6"/>
    <x v="10"/>
    <n v="167670"/>
    <x v="7"/>
    <n v="659"/>
    <x v="2"/>
    <n v="53.09"/>
    <x v="0"/>
    <x v="3"/>
    <x v="0"/>
    <x v="0"/>
    <n v="101386.11"/>
    <x v="3"/>
    <n v="66283.89"/>
    <n v="0.39532349257470029"/>
    <n v="0.60467650742529966"/>
  </r>
  <r>
    <x v="9"/>
    <n v="75.959999999999994"/>
    <x v="0"/>
    <x v="35"/>
    <n v="215197"/>
    <x v="3"/>
    <n v="128"/>
    <x v="2"/>
    <n v="34.700000000000003"/>
    <x v="1"/>
    <x v="1"/>
    <x v="1"/>
    <x v="1"/>
    <n v="150778.15"/>
    <x v="3"/>
    <n v="64418.850000000006"/>
    <n v="0.29934827158371169"/>
    <n v="0.70065172841628831"/>
  </r>
  <r>
    <x v="8"/>
    <n v="35.409999999999997"/>
    <x v="3"/>
    <x v="7"/>
    <n v="134524"/>
    <x v="6"/>
    <n v="420"/>
    <x v="2"/>
    <n v="36.049999999999997"/>
    <x v="2"/>
    <x v="9"/>
    <x v="2"/>
    <x v="1"/>
    <n v="95452.13"/>
    <x v="2"/>
    <n v="39071.869999999995"/>
    <n v="0.29044534804198502"/>
    <n v="0.70955465195801493"/>
  </r>
  <r>
    <x v="7"/>
    <n v="13.76"/>
    <x v="2"/>
    <x v="34"/>
    <n v="149778"/>
    <x v="7"/>
    <n v="767"/>
    <x v="1"/>
    <n v="87.38"/>
    <x v="2"/>
    <x v="7"/>
    <x v="2"/>
    <x v="0"/>
    <n v="78644.91"/>
    <x v="1"/>
    <n v="71133.09"/>
    <n v="0.47492348676040536"/>
    <n v="0.52507651323959459"/>
  </r>
  <r>
    <x v="9"/>
    <n v="53.12"/>
    <x v="3"/>
    <x v="32"/>
    <n v="164913"/>
    <x v="1"/>
    <n v="345"/>
    <x v="0"/>
    <n v="95.3"/>
    <x v="2"/>
    <x v="6"/>
    <x v="2"/>
    <x v="0"/>
    <n v="115140.27"/>
    <x v="3"/>
    <n v="49772.729999999996"/>
    <n v="0.30181204635171271"/>
    <n v="0.69818795364828734"/>
  </r>
  <r>
    <x v="1"/>
    <n v="67.42"/>
    <x v="0"/>
    <x v="0"/>
    <n v="99308"/>
    <x v="0"/>
    <n v="717"/>
    <x v="2"/>
    <n v="47.43"/>
    <x v="1"/>
    <x v="1"/>
    <x v="0"/>
    <x v="0"/>
    <n v="78139.490000000005"/>
    <x v="1"/>
    <n v="21168.509999999995"/>
    <n v="0.21316016836508633"/>
    <n v="0.78683983163491367"/>
  </r>
  <r>
    <x v="8"/>
    <n v="27.68"/>
    <x v="2"/>
    <x v="27"/>
    <n v="371601"/>
    <x v="4"/>
    <n v="597"/>
    <x v="0"/>
    <n v="68.459999999999994"/>
    <x v="1"/>
    <x v="0"/>
    <x v="2"/>
    <x v="0"/>
    <n v="248304.52"/>
    <x v="0"/>
    <n v="123296.48000000001"/>
    <n v="0.33179803068344815"/>
    <n v="0.66820196931655185"/>
  </r>
  <r>
    <x v="6"/>
    <n v="14.89"/>
    <x v="2"/>
    <x v="2"/>
    <n v="375761"/>
    <x v="8"/>
    <n v="136"/>
    <x v="1"/>
    <n v="73.510000000000005"/>
    <x v="1"/>
    <x v="7"/>
    <x v="1"/>
    <x v="0"/>
    <n v="248353.16"/>
    <x v="0"/>
    <n v="127407.84"/>
    <n v="0.33906616173578419"/>
    <n v="0.66093383826421581"/>
  </r>
  <r>
    <x v="3"/>
    <n v="15.62"/>
    <x v="1"/>
    <x v="25"/>
    <n v="385318"/>
    <x v="8"/>
    <n v="234"/>
    <x v="0"/>
    <n v="88.87"/>
    <x v="1"/>
    <x v="2"/>
    <x v="1"/>
    <x v="1"/>
    <n v="170943.62"/>
    <x v="3"/>
    <n v="214374.38"/>
    <n v="0.55635703496851951"/>
    <n v="0.44364296503148049"/>
  </r>
  <r>
    <x v="7"/>
    <n v="13.15"/>
    <x v="3"/>
    <x v="3"/>
    <n v="85992"/>
    <x v="4"/>
    <n v="182"/>
    <x v="0"/>
    <n v="64.260000000000005"/>
    <x v="0"/>
    <x v="0"/>
    <x v="2"/>
    <x v="1"/>
    <n v="45874.55"/>
    <x v="2"/>
    <n v="40117.449999999997"/>
    <n v="0.4665253744534375"/>
    <n v="0.53347462554656255"/>
  </r>
  <r>
    <x v="0"/>
    <n v="6.81"/>
    <x v="3"/>
    <x v="3"/>
    <n v="389632"/>
    <x v="5"/>
    <n v="539"/>
    <x v="2"/>
    <n v="48.61"/>
    <x v="2"/>
    <x v="5"/>
    <x v="1"/>
    <x v="1"/>
    <n v="229570.2"/>
    <x v="0"/>
    <n v="160061.79999999999"/>
    <n v="0.41080250082128777"/>
    <n v="0.58919749917871223"/>
  </r>
  <r>
    <x v="7"/>
    <n v="77.03"/>
    <x v="0"/>
    <x v="39"/>
    <n v="334773"/>
    <x v="3"/>
    <n v="118"/>
    <x v="2"/>
    <n v="41.8"/>
    <x v="2"/>
    <x v="4"/>
    <x v="1"/>
    <x v="1"/>
    <n v="141209.42000000001"/>
    <x v="0"/>
    <n v="193563.58"/>
    <n v="0.57819352217771436"/>
    <n v="0.42180647782228559"/>
  </r>
  <r>
    <x v="4"/>
    <n v="32.840000000000003"/>
    <x v="3"/>
    <x v="11"/>
    <n v="324472"/>
    <x v="2"/>
    <n v="657"/>
    <x v="0"/>
    <n v="92.34"/>
    <x v="2"/>
    <x v="3"/>
    <x v="1"/>
    <x v="1"/>
    <n v="254295.09"/>
    <x v="2"/>
    <n v="70176.91"/>
    <n v="0.21628032619147416"/>
    <n v="0.78371967380852581"/>
  </r>
  <r>
    <x v="2"/>
    <n v="12.21"/>
    <x v="0"/>
    <x v="6"/>
    <n v="198753"/>
    <x v="3"/>
    <n v="616"/>
    <x v="0"/>
    <n v="80.010000000000005"/>
    <x v="2"/>
    <x v="4"/>
    <x v="2"/>
    <x v="0"/>
    <n v="83923.92"/>
    <x v="2"/>
    <n v="114829.08"/>
    <n v="0.57774765663914507"/>
    <n v="0.42225234336085493"/>
  </r>
  <r>
    <x v="5"/>
    <n v="39.53"/>
    <x v="4"/>
    <x v="4"/>
    <n v="357234"/>
    <x v="5"/>
    <n v="273"/>
    <x v="1"/>
    <n v="72.489999999999995"/>
    <x v="0"/>
    <x v="6"/>
    <x v="1"/>
    <x v="0"/>
    <n v="256669.8"/>
    <x v="3"/>
    <n v="100564.20000000001"/>
    <n v="0.28150791917902557"/>
    <n v="0.71849208082097449"/>
  </r>
  <r>
    <x v="4"/>
    <n v="51.99"/>
    <x v="3"/>
    <x v="14"/>
    <n v="71048"/>
    <x v="5"/>
    <n v="544"/>
    <x v="1"/>
    <n v="83.32"/>
    <x v="0"/>
    <x v="6"/>
    <x v="2"/>
    <x v="0"/>
    <n v="43779.360000000001"/>
    <x v="0"/>
    <n v="27268.639999999999"/>
    <n v="0.38380587771647334"/>
    <n v="0.61619412228352666"/>
  </r>
  <r>
    <x v="2"/>
    <n v="51.22"/>
    <x v="0"/>
    <x v="6"/>
    <n v="147396"/>
    <x v="6"/>
    <n v="975"/>
    <x v="0"/>
    <n v="71.67"/>
    <x v="2"/>
    <x v="9"/>
    <x v="1"/>
    <x v="0"/>
    <n v="104779.89"/>
    <x v="1"/>
    <n v="42616.11"/>
    <n v="0.28912663844337705"/>
    <n v="0.71087336155662295"/>
  </r>
  <r>
    <x v="0"/>
    <n v="75.510000000000005"/>
    <x v="1"/>
    <x v="19"/>
    <n v="77764"/>
    <x v="5"/>
    <n v="427"/>
    <x v="0"/>
    <n v="93.94"/>
    <x v="0"/>
    <x v="1"/>
    <x v="1"/>
    <x v="1"/>
    <n v="45216.78"/>
    <x v="0"/>
    <n v="32547.22"/>
    <n v="0.41853839823054373"/>
    <n v="0.58146160176945627"/>
  </r>
  <r>
    <x v="1"/>
    <n v="68.12"/>
    <x v="1"/>
    <x v="25"/>
    <n v="157843"/>
    <x v="7"/>
    <n v="401"/>
    <x v="0"/>
    <n v="73.47"/>
    <x v="1"/>
    <x v="3"/>
    <x v="1"/>
    <x v="1"/>
    <n v="112579.7"/>
    <x v="0"/>
    <n v="45263.3"/>
    <n v="0.28676152886095679"/>
    <n v="0.71323847113904326"/>
  </r>
  <r>
    <x v="6"/>
    <n v="54.27"/>
    <x v="6"/>
    <x v="33"/>
    <n v="140000"/>
    <x v="3"/>
    <n v="787"/>
    <x v="2"/>
    <n v="43.66"/>
    <x v="2"/>
    <x v="4"/>
    <x v="0"/>
    <x v="0"/>
    <n v="106310.27"/>
    <x v="2"/>
    <n v="33689.729999999996"/>
    <n v="0.24064092857142855"/>
    <n v="0.75935907142857151"/>
  </r>
  <r>
    <x v="5"/>
    <n v="59.67"/>
    <x v="3"/>
    <x v="14"/>
    <n v="148859"/>
    <x v="6"/>
    <n v="306"/>
    <x v="0"/>
    <n v="83.68"/>
    <x v="0"/>
    <x v="3"/>
    <x v="1"/>
    <x v="0"/>
    <n v="74890.22"/>
    <x v="0"/>
    <n v="73968.78"/>
    <n v="0.49690499062871574"/>
    <n v="0.50309500937128426"/>
  </r>
  <r>
    <x v="0"/>
    <n v="61.98"/>
    <x v="0"/>
    <x v="6"/>
    <n v="325539"/>
    <x v="7"/>
    <n v="879"/>
    <x v="0"/>
    <n v="93.52"/>
    <x v="0"/>
    <x v="2"/>
    <x v="2"/>
    <x v="1"/>
    <n v="186178.28"/>
    <x v="1"/>
    <n v="139360.72"/>
    <n v="0.42809224086822162"/>
    <n v="0.57190775913177838"/>
  </r>
  <r>
    <x v="5"/>
    <n v="55.43"/>
    <x v="4"/>
    <x v="16"/>
    <n v="376925"/>
    <x v="6"/>
    <n v="718"/>
    <x v="2"/>
    <n v="32.43"/>
    <x v="0"/>
    <x v="2"/>
    <x v="2"/>
    <x v="0"/>
    <n v="244358.37"/>
    <x v="2"/>
    <n v="132566.63"/>
    <n v="0.35170559129800361"/>
    <n v="0.64829440870199639"/>
  </r>
  <r>
    <x v="9"/>
    <n v="46.54"/>
    <x v="1"/>
    <x v="37"/>
    <n v="71651"/>
    <x v="4"/>
    <n v="716"/>
    <x v="2"/>
    <n v="27.57"/>
    <x v="0"/>
    <x v="0"/>
    <x v="1"/>
    <x v="0"/>
    <n v="31654.57"/>
    <x v="2"/>
    <n v="39996.43"/>
    <n v="0.55821174861481349"/>
    <n v="0.44178825138518651"/>
  </r>
  <r>
    <x v="9"/>
    <n v="32.880000000000003"/>
    <x v="1"/>
    <x v="1"/>
    <n v="254511"/>
    <x v="6"/>
    <n v="259"/>
    <x v="2"/>
    <n v="33.229999999999997"/>
    <x v="0"/>
    <x v="6"/>
    <x v="0"/>
    <x v="1"/>
    <n v="128740.44"/>
    <x v="2"/>
    <n v="125770.56"/>
    <n v="0.49416551740396286"/>
    <n v="0.50583448259603714"/>
  </r>
  <r>
    <x v="7"/>
    <n v="24.69"/>
    <x v="0"/>
    <x v="35"/>
    <n v="227451"/>
    <x v="4"/>
    <n v="842"/>
    <x v="1"/>
    <n v="77.95"/>
    <x v="2"/>
    <x v="0"/>
    <x v="1"/>
    <x v="0"/>
    <n v="154914.72"/>
    <x v="2"/>
    <n v="72536.28"/>
    <n v="0.31890947940435521"/>
    <n v="0.68109052059564479"/>
  </r>
  <r>
    <x v="1"/>
    <n v="59.51"/>
    <x v="3"/>
    <x v="7"/>
    <n v="165699"/>
    <x v="9"/>
    <n v="358"/>
    <x v="1"/>
    <n v="95.03"/>
    <x v="0"/>
    <x v="0"/>
    <x v="0"/>
    <x v="0"/>
    <n v="113323.93"/>
    <x v="1"/>
    <n v="52375.070000000007"/>
    <n v="0.31608561306948146"/>
    <n v="0.68391438693051854"/>
  </r>
  <r>
    <x v="6"/>
    <n v="40.57"/>
    <x v="6"/>
    <x v="24"/>
    <n v="336810"/>
    <x v="3"/>
    <n v="771"/>
    <x v="1"/>
    <n v="94.1"/>
    <x v="0"/>
    <x v="4"/>
    <x v="1"/>
    <x v="0"/>
    <n v="199242.54"/>
    <x v="3"/>
    <n v="137567.46"/>
    <n v="0.40844232653424778"/>
    <n v="0.59155767346575228"/>
  </r>
  <r>
    <x v="8"/>
    <n v="16.28"/>
    <x v="3"/>
    <x v="3"/>
    <n v="101476"/>
    <x v="5"/>
    <n v="958"/>
    <x v="2"/>
    <n v="28.67"/>
    <x v="0"/>
    <x v="0"/>
    <x v="2"/>
    <x v="1"/>
    <n v="49156.91"/>
    <x v="1"/>
    <n v="52319.09"/>
    <n v="0.51558092553904367"/>
    <n v="0.48441907446095633"/>
  </r>
  <r>
    <x v="2"/>
    <n v="40.840000000000003"/>
    <x v="3"/>
    <x v="14"/>
    <n v="267969"/>
    <x v="4"/>
    <n v="144"/>
    <x v="1"/>
    <n v="61.89"/>
    <x v="1"/>
    <x v="0"/>
    <x v="2"/>
    <x v="0"/>
    <n v="208154.62"/>
    <x v="3"/>
    <n v="59814.380000000005"/>
    <n v="0.22321380458187329"/>
    <n v="0.77678619541812666"/>
  </r>
  <r>
    <x v="4"/>
    <n v="56.1"/>
    <x v="2"/>
    <x v="8"/>
    <n v="253364"/>
    <x v="4"/>
    <n v="852"/>
    <x v="1"/>
    <n v="90.8"/>
    <x v="0"/>
    <x v="0"/>
    <x v="2"/>
    <x v="1"/>
    <n v="193601.39"/>
    <x v="0"/>
    <n v="59762.609999999986"/>
    <n v="0.23587648600432573"/>
    <n v="0.76412351399567424"/>
  </r>
  <r>
    <x v="0"/>
    <n v="11.9"/>
    <x v="5"/>
    <x v="15"/>
    <n v="209093"/>
    <x v="1"/>
    <n v="717"/>
    <x v="1"/>
    <n v="75.73"/>
    <x v="0"/>
    <x v="1"/>
    <x v="1"/>
    <x v="0"/>
    <n v="159516.14000000001"/>
    <x v="2"/>
    <n v="49576.859999999986"/>
    <n v="0.23710435069562341"/>
    <n v="0.76289564930437659"/>
  </r>
  <r>
    <x v="3"/>
    <n v="42.68"/>
    <x v="2"/>
    <x v="38"/>
    <n v="122980"/>
    <x v="6"/>
    <n v="968"/>
    <x v="2"/>
    <n v="31.33"/>
    <x v="1"/>
    <x v="4"/>
    <x v="2"/>
    <x v="0"/>
    <n v="74263.69"/>
    <x v="0"/>
    <n v="48716.31"/>
    <n v="0.39613197267848427"/>
    <n v="0.60386802732151568"/>
  </r>
  <r>
    <x v="1"/>
    <n v="66.03"/>
    <x v="7"/>
    <x v="36"/>
    <n v="99044"/>
    <x v="0"/>
    <n v="833"/>
    <x v="0"/>
    <n v="94.64"/>
    <x v="0"/>
    <x v="0"/>
    <x v="2"/>
    <x v="0"/>
    <n v="41969.94"/>
    <x v="3"/>
    <n v="57074.06"/>
    <n v="0.5762495456564759"/>
    <n v="0.4237504543435241"/>
  </r>
  <r>
    <x v="2"/>
    <n v="19.21"/>
    <x v="0"/>
    <x v="39"/>
    <n v="84656"/>
    <x v="3"/>
    <n v="537"/>
    <x v="2"/>
    <n v="44.43"/>
    <x v="2"/>
    <x v="4"/>
    <x v="1"/>
    <x v="0"/>
    <n v="58286.080000000002"/>
    <x v="0"/>
    <n v="26369.919999999998"/>
    <n v="0.31149499149499149"/>
    <n v="0.68850500850500851"/>
  </r>
  <r>
    <x v="8"/>
    <n v="33.700000000000003"/>
    <x v="1"/>
    <x v="25"/>
    <n v="355893"/>
    <x v="5"/>
    <n v="609"/>
    <x v="0"/>
    <n v="91.18"/>
    <x v="2"/>
    <x v="5"/>
    <x v="2"/>
    <x v="0"/>
    <n v="248467.74"/>
    <x v="1"/>
    <n v="107425.26000000001"/>
    <n v="0.30184707201321748"/>
    <n v="0.69815292798678252"/>
  </r>
  <r>
    <x v="0"/>
    <n v="19.11"/>
    <x v="7"/>
    <x v="28"/>
    <n v="137513"/>
    <x v="3"/>
    <n v="460"/>
    <x v="2"/>
    <n v="54.87"/>
    <x v="1"/>
    <x v="1"/>
    <x v="2"/>
    <x v="0"/>
    <n v="76320.13"/>
    <x v="0"/>
    <n v="61192.869999999995"/>
    <n v="0.44499698210351019"/>
    <n v="0.55500301789648987"/>
  </r>
  <r>
    <x v="9"/>
    <n v="43.9"/>
    <x v="5"/>
    <x v="5"/>
    <n v="101443"/>
    <x v="1"/>
    <n v="660"/>
    <x v="0"/>
    <n v="66.099999999999994"/>
    <x v="0"/>
    <x v="6"/>
    <x v="2"/>
    <x v="0"/>
    <n v="47659.61"/>
    <x v="1"/>
    <n v="53783.39"/>
    <n v="0.53018335419890972"/>
    <n v="0.46981664580109028"/>
  </r>
  <r>
    <x v="1"/>
    <n v="65.66"/>
    <x v="3"/>
    <x v="7"/>
    <n v="374256"/>
    <x v="3"/>
    <n v="744"/>
    <x v="0"/>
    <n v="67.63"/>
    <x v="1"/>
    <x v="1"/>
    <x v="2"/>
    <x v="0"/>
    <n v="230283.47"/>
    <x v="1"/>
    <n v="143972.53"/>
    <n v="0.38468997157026208"/>
    <n v="0.61531002842973792"/>
  </r>
  <r>
    <x v="0"/>
    <n v="19.43"/>
    <x v="7"/>
    <x v="17"/>
    <n v="367412"/>
    <x v="4"/>
    <n v="673"/>
    <x v="0"/>
    <n v="75.08"/>
    <x v="2"/>
    <x v="0"/>
    <x v="0"/>
    <x v="0"/>
    <n v="227735.49"/>
    <x v="3"/>
    <n v="139676.51"/>
    <n v="0.38016316832329922"/>
    <n v="0.61983683167670078"/>
  </r>
  <r>
    <x v="2"/>
    <n v="50.64"/>
    <x v="5"/>
    <x v="13"/>
    <n v="111136"/>
    <x v="1"/>
    <n v="258"/>
    <x v="0"/>
    <n v="86.24"/>
    <x v="2"/>
    <x v="6"/>
    <x v="1"/>
    <x v="1"/>
    <n v="70281.69"/>
    <x v="3"/>
    <n v="40854.31"/>
    <n v="0.36760644615606103"/>
    <n v="0.63239355384393903"/>
  </r>
  <r>
    <x v="9"/>
    <n v="67.28"/>
    <x v="7"/>
    <x v="36"/>
    <n v="115085"/>
    <x v="1"/>
    <n v="235"/>
    <x v="0"/>
    <n v="63.88"/>
    <x v="0"/>
    <x v="1"/>
    <x v="2"/>
    <x v="1"/>
    <n v="80937.78"/>
    <x v="3"/>
    <n v="34147.22"/>
    <n v="0.29671303818916456"/>
    <n v="0.7032869618108355"/>
  </r>
  <r>
    <x v="9"/>
    <n v="44.75"/>
    <x v="5"/>
    <x v="13"/>
    <n v="349825"/>
    <x v="4"/>
    <n v="989"/>
    <x v="2"/>
    <n v="50.47"/>
    <x v="1"/>
    <x v="0"/>
    <x v="2"/>
    <x v="0"/>
    <n v="156482.06"/>
    <x v="2"/>
    <n v="193342.94"/>
    <n v="0.55268474237118559"/>
    <n v="0.44731525762881441"/>
  </r>
  <r>
    <x v="2"/>
    <n v="18.68"/>
    <x v="1"/>
    <x v="19"/>
    <n v="204858"/>
    <x v="4"/>
    <n v="678"/>
    <x v="0"/>
    <n v="69.22"/>
    <x v="1"/>
    <x v="0"/>
    <x v="2"/>
    <x v="1"/>
    <n v="132750.96"/>
    <x v="3"/>
    <n v="72107.040000000008"/>
    <n v="0.35198547286413029"/>
    <n v="0.64801452713586971"/>
  </r>
  <r>
    <x v="9"/>
    <n v="77.63"/>
    <x v="5"/>
    <x v="15"/>
    <n v="328376"/>
    <x v="0"/>
    <n v="880"/>
    <x v="0"/>
    <n v="71.64"/>
    <x v="0"/>
    <x v="4"/>
    <x v="1"/>
    <x v="1"/>
    <n v="138617.04999999999"/>
    <x v="2"/>
    <n v="189758.95"/>
    <n v="0.57787094671961414"/>
    <n v="0.42212905328038586"/>
  </r>
  <r>
    <x v="4"/>
    <n v="14.44"/>
    <x v="4"/>
    <x v="18"/>
    <n v="325986"/>
    <x v="7"/>
    <n v="480"/>
    <x v="2"/>
    <n v="35.979999999999997"/>
    <x v="0"/>
    <x v="4"/>
    <x v="2"/>
    <x v="0"/>
    <n v="240012.38"/>
    <x v="3"/>
    <n v="85973.62"/>
    <n v="0.26373408673992133"/>
    <n v="0.73626591326007862"/>
  </r>
  <r>
    <x v="2"/>
    <n v="34.270000000000003"/>
    <x v="0"/>
    <x v="6"/>
    <n v="293401"/>
    <x v="9"/>
    <n v="116"/>
    <x v="1"/>
    <n v="90.24"/>
    <x v="0"/>
    <x v="1"/>
    <x v="2"/>
    <x v="0"/>
    <n v="125164.7"/>
    <x v="3"/>
    <n v="168236.3"/>
    <n v="0.57340056782355886"/>
    <n v="0.42659943217644108"/>
  </r>
  <r>
    <x v="3"/>
    <n v="6.47"/>
    <x v="2"/>
    <x v="2"/>
    <n v="145177"/>
    <x v="4"/>
    <n v="949"/>
    <x v="1"/>
    <n v="80.760000000000005"/>
    <x v="0"/>
    <x v="0"/>
    <x v="2"/>
    <x v="0"/>
    <n v="101848.15"/>
    <x v="2"/>
    <n v="43328.850000000006"/>
    <n v="0.29845533383387179"/>
    <n v="0.70154466616612821"/>
  </r>
  <r>
    <x v="3"/>
    <n v="57.66"/>
    <x v="6"/>
    <x v="24"/>
    <n v="338343"/>
    <x v="8"/>
    <n v="768"/>
    <x v="1"/>
    <n v="60.84"/>
    <x v="2"/>
    <x v="8"/>
    <x v="0"/>
    <x v="0"/>
    <n v="225846.39"/>
    <x v="2"/>
    <n v="112496.60999999999"/>
    <n v="0.33249279577233748"/>
    <n v="0.66750720422766252"/>
  </r>
  <r>
    <x v="4"/>
    <n v="33.840000000000003"/>
    <x v="3"/>
    <x v="32"/>
    <n v="59748"/>
    <x v="1"/>
    <n v="994"/>
    <x v="2"/>
    <n v="28.25"/>
    <x v="2"/>
    <x v="6"/>
    <x v="0"/>
    <x v="0"/>
    <n v="28637.31"/>
    <x v="2"/>
    <n v="31110.69"/>
    <n v="0.52069843342036548"/>
    <n v="0.47930156657963446"/>
  </r>
  <r>
    <x v="3"/>
    <n v="57.48"/>
    <x v="0"/>
    <x v="39"/>
    <n v="206261"/>
    <x v="0"/>
    <n v="550"/>
    <x v="2"/>
    <n v="43.02"/>
    <x v="2"/>
    <x v="2"/>
    <x v="0"/>
    <x v="0"/>
    <n v="123127.2"/>
    <x v="1"/>
    <n v="83133.8"/>
    <n v="0.40305147361837673"/>
    <n v="0.59694852638162332"/>
  </r>
  <r>
    <x v="6"/>
    <n v="36.950000000000003"/>
    <x v="5"/>
    <x v="13"/>
    <n v="130340"/>
    <x v="1"/>
    <n v="432"/>
    <x v="0"/>
    <n v="70.44"/>
    <x v="2"/>
    <x v="6"/>
    <x v="2"/>
    <x v="0"/>
    <n v="93009.97"/>
    <x v="3"/>
    <n v="37330.03"/>
    <n v="0.28640501764615622"/>
    <n v="0.71359498235384378"/>
  </r>
  <r>
    <x v="0"/>
    <n v="36.26"/>
    <x v="0"/>
    <x v="35"/>
    <n v="310394"/>
    <x v="4"/>
    <n v="302"/>
    <x v="0"/>
    <n v="86.44"/>
    <x v="1"/>
    <x v="0"/>
    <x v="0"/>
    <x v="0"/>
    <n v="193985.9"/>
    <x v="0"/>
    <n v="116408.1"/>
    <n v="0.3750333447167149"/>
    <n v="0.6249666552832851"/>
  </r>
  <r>
    <x v="7"/>
    <n v="46.13"/>
    <x v="7"/>
    <x v="17"/>
    <n v="138267"/>
    <x v="4"/>
    <n v="689"/>
    <x v="0"/>
    <n v="60.22"/>
    <x v="0"/>
    <x v="0"/>
    <x v="2"/>
    <x v="0"/>
    <n v="69113.09"/>
    <x v="2"/>
    <n v="69153.91"/>
    <n v="0.50014761295175281"/>
    <n v="0.49985238704824719"/>
  </r>
  <r>
    <x v="2"/>
    <n v="36.31"/>
    <x v="3"/>
    <x v="11"/>
    <n v="301779"/>
    <x v="4"/>
    <n v="884"/>
    <x v="0"/>
    <n v="86.21"/>
    <x v="0"/>
    <x v="0"/>
    <x v="0"/>
    <x v="0"/>
    <n v="195775.29"/>
    <x v="2"/>
    <n v="106003.70999999999"/>
    <n v="0.35126271211714533"/>
    <n v="0.64873728788285467"/>
  </r>
  <r>
    <x v="2"/>
    <n v="5.0199999999999996"/>
    <x v="1"/>
    <x v="26"/>
    <n v="328652"/>
    <x v="4"/>
    <n v="772"/>
    <x v="0"/>
    <n v="70.61"/>
    <x v="2"/>
    <x v="0"/>
    <x v="1"/>
    <x v="1"/>
    <n v="154387.74"/>
    <x v="3"/>
    <n v="174264.26"/>
    <n v="0.53023946301863367"/>
    <n v="0.46976053698136627"/>
  </r>
  <r>
    <x v="7"/>
    <n v="38.450000000000003"/>
    <x v="5"/>
    <x v="5"/>
    <n v="244937"/>
    <x v="1"/>
    <n v="366"/>
    <x v="1"/>
    <n v="63.6"/>
    <x v="0"/>
    <x v="4"/>
    <x v="2"/>
    <x v="1"/>
    <n v="131183.10999999999"/>
    <x v="0"/>
    <n v="113753.89000000001"/>
    <n v="0.46442101438329048"/>
    <n v="0.53557898561670958"/>
  </r>
  <r>
    <x v="4"/>
    <n v="40.130000000000003"/>
    <x v="5"/>
    <x v="13"/>
    <n v="397434"/>
    <x v="1"/>
    <n v="139"/>
    <x v="1"/>
    <n v="64.92"/>
    <x v="2"/>
    <x v="6"/>
    <x v="2"/>
    <x v="1"/>
    <n v="263506.42"/>
    <x v="1"/>
    <n v="133927.58000000002"/>
    <n v="0.33698068106905804"/>
    <n v="0.6630193189309419"/>
  </r>
  <r>
    <x v="2"/>
    <n v="8.4700000000000006"/>
    <x v="4"/>
    <x v="4"/>
    <n v="321345"/>
    <x v="7"/>
    <n v="291"/>
    <x v="1"/>
    <n v="76.290000000000006"/>
    <x v="0"/>
    <x v="6"/>
    <x v="2"/>
    <x v="0"/>
    <n v="231978.96"/>
    <x v="0"/>
    <n v="89366.040000000008"/>
    <n v="0.2780999859963591"/>
    <n v="0.7219000140036409"/>
  </r>
  <r>
    <x v="4"/>
    <n v="15.95"/>
    <x v="1"/>
    <x v="1"/>
    <n v="365753"/>
    <x v="2"/>
    <n v="464"/>
    <x v="1"/>
    <n v="61.67"/>
    <x v="0"/>
    <x v="2"/>
    <x v="2"/>
    <x v="1"/>
    <n v="234018.34"/>
    <x v="3"/>
    <n v="131734.66"/>
    <n v="0.36017383316063029"/>
    <n v="0.63982616683936977"/>
  </r>
  <r>
    <x v="4"/>
    <n v="50.59"/>
    <x v="2"/>
    <x v="27"/>
    <n v="341660"/>
    <x v="1"/>
    <n v="814"/>
    <x v="1"/>
    <n v="67.680000000000007"/>
    <x v="2"/>
    <x v="6"/>
    <x v="1"/>
    <x v="0"/>
    <n v="179666.07"/>
    <x v="1"/>
    <n v="161993.93"/>
    <n v="0.47413782707955276"/>
    <n v="0.52586217292044724"/>
  </r>
  <r>
    <x v="5"/>
    <n v="55.64"/>
    <x v="1"/>
    <x v="19"/>
    <n v="278941"/>
    <x v="2"/>
    <n v="199"/>
    <x v="1"/>
    <n v="83.92"/>
    <x v="0"/>
    <x v="2"/>
    <x v="2"/>
    <x v="1"/>
    <n v="168146.14"/>
    <x v="0"/>
    <n v="110794.85999999999"/>
    <n v="0.39719818886431174"/>
    <n v="0.6028018111356882"/>
  </r>
  <r>
    <x v="9"/>
    <n v="43.46"/>
    <x v="5"/>
    <x v="15"/>
    <n v="68119"/>
    <x v="5"/>
    <n v="755"/>
    <x v="1"/>
    <n v="67.03"/>
    <x v="1"/>
    <x v="8"/>
    <x v="2"/>
    <x v="0"/>
    <n v="45032.98"/>
    <x v="2"/>
    <n v="23086.019999999997"/>
    <n v="0.33890720650626105"/>
    <n v="0.66109279349373895"/>
  </r>
  <r>
    <x v="6"/>
    <n v="8.85"/>
    <x v="1"/>
    <x v="19"/>
    <n v="308215"/>
    <x v="1"/>
    <n v="911"/>
    <x v="1"/>
    <n v="62.48"/>
    <x v="1"/>
    <x v="2"/>
    <x v="1"/>
    <x v="0"/>
    <n v="229543.02"/>
    <x v="2"/>
    <n v="78671.98000000001"/>
    <n v="0.25525032850445312"/>
    <n v="0.74474967149554694"/>
  </r>
  <r>
    <x v="2"/>
    <n v="24.6"/>
    <x v="7"/>
    <x v="36"/>
    <n v="366463"/>
    <x v="0"/>
    <n v="754"/>
    <x v="2"/>
    <n v="53.78"/>
    <x v="2"/>
    <x v="2"/>
    <x v="1"/>
    <x v="1"/>
    <n v="167895.26"/>
    <x v="3"/>
    <n v="198567.74"/>
    <n v="0.54184935450509331"/>
    <n v="0.45815064549490675"/>
  </r>
  <r>
    <x v="4"/>
    <n v="22.06"/>
    <x v="0"/>
    <x v="29"/>
    <n v="269978"/>
    <x v="7"/>
    <n v="739"/>
    <x v="2"/>
    <n v="42.06"/>
    <x v="0"/>
    <x v="4"/>
    <x v="0"/>
    <x v="1"/>
    <n v="142760.20000000001"/>
    <x v="0"/>
    <n v="127217.79999999999"/>
    <n v="0.47121543236856334"/>
    <n v="0.52878456763143666"/>
  </r>
  <r>
    <x v="6"/>
    <n v="13.64"/>
    <x v="2"/>
    <x v="34"/>
    <n v="153680"/>
    <x v="6"/>
    <n v="446"/>
    <x v="0"/>
    <n v="93.88"/>
    <x v="2"/>
    <x v="9"/>
    <x v="2"/>
    <x v="1"/>
    <n v="69440.12"/>
    <x v="1"/>
    <n v="84239.88"/>
    <n v="0.54815122332118693"/>
    <n v="0.45184877667881307"/>
  </r>
  <r>
    <x v="3"/>
    <n v="7.01"/>
    <x v="4"/>
    <x v="16"/>
    <n v="214265"/>
    <x v="9"/>
    <n v="958"/>
    <x v="2"/>
    <n v="30.29"/>
    <x v="1"/>
    <x v="0"/>
    <x v="2"/>
    <x v="1"/>
    <n v="91735.69"/>
    <x v="3"/>
    <n v="122529.31"/>
    <n v="0.57185872634354651"/>
    <n v="0.42814127365645349"/>
  </r>
  <r>
    <x v="9"/>
    <n v="68.39"/>
    <x v="3"/>
    <x v="32"/>
    <n v="194680"/>
    <x v="1"/>
    <n v="545"/>
    <x v="2"/>
    <n v="57.62"/>
    <x v="2"/>
    <x v="6"/>
    <x v="0"/>
    <x v="0"/>
    <n v="124765.9"/>
    <x v="0"/>
    <n v="69914.100000000006"/>
    <n v="0.35912317649476067"/>
    <n v="0.64087682350523933"/>
  </r>
  <r>
    <x v="6"/>
    <n v="11.14"/>
    <x v="0"/>
    <x v="0"/>
    <n v="322755"/>
    <x v="9"/>
    <n v="540"/>
    <x v="2"/>
    <n v="34.71"/>
    <x v="1"/>
    <x v="1"/>
    <x v="1"/>
    <x v="0"/>
    <n v="133052.66"/>
    <x v="0"/>
    <n v="189702.34"/>
    <n v="0.58775956995244072"/>
    <n v="0.41224043004755928"/>
  </r>
  <r>
    <x v="4"/>
    <n v="26.8"/>
    <x v="3"/>
    <x v="32"/>
    <n v="78886"/>
    <x v="7"/>
    <n v="991"/>
    <x v="2"/>
    <n v="29.12"/>
    <x v="1"/>
    <x v="0"/>
    <x v="2"/>
    <x v="0"/>
    <n v="34379.58"/>
    <x v="3"/>
    <n v="44506.42"/>
    <n v="0.56418654767639376"/>
    <n v="0.43581345232360624"/>
  </r>
  <r>
    <x v="9"/>
    <n v="52.82"/>
    <x v="2"/>
    <x v="27"/>
    <n v="91710"/>
    <x v="7"/>
    <n v="529"/>
    <x v="0"/>
    <n v="66.44"/>
    <x v="1"/>
    <x v="0"/>
    <x v="1"/>
    <x v="0"/>
    <n v="65269.25"/>
    <x v="0"/>
    <n v="26440.75"/>
    <n v="0.28830825427979501"/>
    <n v="0.71169174572020499"/>
  </r>
  <r>
    <x v="5"/>
    <n v="27.57"/>
    <x v="5"/>
    <x v="5"/>
    <n v="367868"/>
    <x v="1"/>
    <n v="498"/>
    <x v="1"/>
    <n v="93.73"/>
    <x v="2"/>
    <x v="6"/>
    <x v="1"/>
    <x v="0"/>
    <n v="223905.36"/>
    <x v="1"/>
    <n v="143962.64000000001"/>
    <n v="0.39134319919101418"/>
    <n v="0.60865680080898577"/>
  </r>
  <r>
    <x v="1"/>
    <n v="79.819999999999993"/>
    <x v="7"/>
    <x v="36"/>
    <n v="393686"/>
    <x v="3"/>
    <n v="424"/>
    <x v="2"/>
    <n v="43.58"/>
    <x v="1"/>
    <x v="4"/>
    <x v="1"/>
    <x v="1"/>
    <n v="302653.3"/>
    <x v="3"/>
    <n v="91032.700000000012"/>
    <n v="0.23123174306426952"/>
    <n v="0.76876825693573048"/>
  </r>
  <r>
    <x v="5"/>
    <n v="52.34"/>
    <x v="1"/>
    <x v="26"/>
    <n v="72381"/>
    <x v="8"/>
    <n v="648"/>
    <x v="0"/>
    <n v="95.86"/>
    <x v="2"/>
    <x v="8"/>
    <x v="0"/>
    <x v="0"/>
    <n v="45254.85"/>
    <x v="1"/>
    <n v="27126.15"/>
    <n v="0.37476893107307169"/>
    <n v="0.62523106892692837"/>
  </r>
  <r>
    <x v="4"/>
    <n v="25.06"/>
    <x v="6"/>
    <x v="31"/>
    <n v="215529"/>
    <x v="3"/>
    <n v="365"/>
    <x v="1"/>
    <n v="97.28"/>
    <x v="2"/>
    <x v="4"/>
    <x v="2"/>
    <x v="0"/>
    <n v="145174.72"/>
    <x v="3"/>
    <n v="70354.28"/>
    <n v="0.32642604939474501"/>
    <n v="0.67357395060525493"/>
  </r>
  <r>
    <x v="2"/>
    <n v="59.38"/>
    <x v="1"/>
    <x v="25"/>
    <n v="200238"/>
    <x v="9"/>
    <n v="202"/>
    <x v="0"/>
    <n v="91.48"/>
    <x v="1"/>
    <x v="1"/>
    <x v="2"/>
    <x v="0"/>
    <n v="142209.66"/>
    <x v="0"/>
    <n v="58028.34"/>
    <n v="0.28979684175830761"/>
    <n v="0.71020315824169244"/>
  </r>
  <r>
    <x v="6"/>
    <n v="44.92"/>
    <x v="2"/>
    <x v="38"/>
    <n v="294327"/>
    <x v="6"/>
    <n v="441"/>
    <x v="0"/>
    <n v="75.81"/>
    <x v="2"/>
    <x v="9"/>
    <x v="2"/>
    <x v="0"/>
    <n v="166180.39000000001"/>
    <x v="0"/>
    <n v="128146.60999999999"/>
    <n v="0.43538856441984591"/>
    <n v="0.56461143558015414"/>
  </r>
  <r>
    <x v="8"/>
    <n v="31.38"/>
    <x v="7"/>
    <x v="28"/>
    <n v="69958"/>
    <x v="5"/>
    <n v="230"/>
    <x v="2"/>
    <n v="36.9"/>
    <x v="1"/>
    <x v="4"/>
    <x v="1"/>
    <x v="1"/>
    <n v="38953.47"/>
    <x v="1"/>
    <n v="31004.53"/>
    <n v="0.44318776980473995"/>
    <n v="0.55681223019526005"/>
  </r>
  <r>
    <x v="0"/>
    <n v="74.3"/>
    <x v="6"/>
    <x v="33"/>
    <n v="193805"/>
    <x v="9"/>
    <n v="747"/>
    <x v="0"/>
    <n v="81.62"/>
    <x v="2"/>
    <x v="1"/>
    <x v="2"/>
    <x v="0"/>
    <n v="104380.93"/>
    <x v="1"/>
    <n v="89424.07"/>
    <n v="0.4614126054539357"/>
    <n v="0.5385873945460643"/>
  </r>
  <r>
    <x v="9"/>
    <n v="68.05"/>
    <x v="4"/>
    <x v="22"/>
    <n v="132695"/>
    <x v="9"/>
    <n v="546"/>
    <x v="2"/>
    <n v="50.75"/>
    <x v="2"/>
    <x v="1"/>
    <x v="1"/>
    <x v="0"/>
    <n v="77166.39"/>
    <x v="1"/>
    <n v="55528.61"/>
    <n v="0.41846799050454048"/>
    <n v="0.58153200949545947"/>
  </r>
  <r>
    <x v="6"/>
    <n v="19.68"/>
    <x v="6"/>
    <x v="31"/>
    <n v="357762"/>
    <x v="2"/>
    <n v="698"/>
    <x v="2"/>
    <n v="56.66"/>
    <x v="1"/>
    <x v="3"/>
    <x v="2"/>
    <x v="1"/>
    <n v="176966.16"/>
    <x v="2"/>
    <n v="180795.84"/>
    <n v="0.50535227329900878"/>
    <n v="0.49464772670099116"/>
  </r>
  <r>
    <x v="9"/>
    <n v="48.66"/>
    <x v="2"/>
    <x v="2"/>
    <n v="384766"/>
    <x v="7"/>
    <n v="790"/>
    <x v="1"/>
    <n v="94.82"/>
    <x v="0"/>
    <x v="2"/>
    <x v="1"/>
    <x v="0"/>
    <n v="244407.54"/>
    <x v="0"/>
    <n v="140358.46"/>
    <n v="0.36478914457098599"/>
    <n v="0.63521085542901401"/>
  </r>
  <r>
    <x v="1"/>
    <n v="54.22"/>
    <x v="7"/>
    <x v="23"/>
    <n v="137134"/>
    <x v="5"/>
    <n v="523"/>
    <x v="2"/>
    <n v="28.68"/>
    <x v="2"/>
    <x v="5"/>
    <x v="0"/>
    <x v="0"/>
    <n v="60902.46"/>
    <x v="2"/>
    <n v="76231.540000000008"/>
    <n v="0.55589088045269597"/>
    <n v="0.44410911954730409"/>
  </r>
  <r>
    <x v="0"/>
    <n v="33.51"/>
    <x v="7"/>
    <x v="28"/>
    <n v="112210"/>
    <x v="3"/>
    <n v="944"/>
    <x v="2"/>
    <n v="25.17"/>
    <x v="1"/>
    <x v="4"/>
    <x v="1"/>
    <x v="1"/>
    <n v="89014.69"/>
    <x v="2"/>
    <n v="23195.309999999998"/>
    <n v="0.20671339452811691"/>
    <n v="0.79328660547188312"/>
  </r>
  <r>
    <x v="5"/>
    <n v="32.590000000000003"/>
    <x v="5"/>
    <x v="5"/>
    <n v="255192"/>
    <x v="9"/>
    <n v="477"/>
    <x v="0"/>
    <n v="87.08"/>
    <x v="2"/>
    <x v="1"/>
    <x v="0"/>
    <x v="0"/>
    <n v="160470.41"/>
    <x v="0"/>
    <n v="94721.59"/>
    <n v="0.37117774068152604"/>
    <n v="0.62882225931847391"/>
  </r>
  <r>
    <x v="2"/>
    <n v="27.89"/>
    <x v="3"/>
    <x v="14"/>
    <n v="268371"/>
    <x v="2"/>
    <n v="839"/>
    <x v="0"/>
    <n v="79.66"/>
    <x v="0"/>
    <x v="6"/>
    <x v="0"/>
    <x v="1"/>
    <n v="201062.24"/>
    <x v="0"/>
    <n v="67308.760000000009"/>
    <n v="0.25080489322616828"/>
    <n v="0.74919510677383172"/>
  </r>
  <r>
    <x v="2"/>
    <n v="52.52"/>
    <x v="2"/>
    <x v="8"/>
    <n v="167638"/>
    <x v="8"/>
    <n v="997"/>
    <x v="0"/>
    <n v="97.53"/>
    <x v="1"/>
    <x v="9"/>
    <x v="2"/>
    <x v="1"/>
    <n v="101176.75"/>
    <x v="2"/>
    <n v="66461.25"/>
    <n v="0.39645694890180033"/>
    <n v="0.60354305109819972"/>
  </r>
  <r>
    <x v="3"/>
    <n v="11.99"/>
    <x v="4"/>
    <x v="16"/>
    <n v="371021"/>
    <x v="2"/>
    <n v="542"/>
    <x v="1"/>
    <n v="70.63"/>
    <x v="0"/>
    <x v="4"/>
    <x v="1"/>
    <x v="0"/>
    <n v="196208.96"/>
    <x v="2"/>
    <n v="174812.04"/>
    <n v="0.471164812773401"/>
    <n v="0.52883518722659906"/>
  </r>
  <r>
    <x v="6"/>
    <n v="20.55"/>
    <x v="5"/>
    <x v="5"/>
    <n v="111710"/>
    <x v="8"/>
    <n v="210"/>
    <x v="2"/>
    <n v="36.479999999999997"/>
    <x v="0"/>
    <x v="3"/>
    <x v="0"/>
    <x v="1"/>
    <n v="48923.55"/>
    <x v="0"/>
    <n v="62786.45"/>
    <n v="0.56204860800286449"/>
    <n v="0.43795139199713545"/>
  </r>
  <r>
    <x v="6"/>
    <n v="62.39"/>
    <x v="4"/>
    <x v="22"/>
    <n v="113940"/>
    <x v="1"/>
    <n v="314"/>
    <x v="1"/>
    <n v="76.36"/>
    <x v="0"/>
    <x v="4"/>
    <x v="0"/>
    <x v="1"/>
    <n v="85779.82"/>
    <x v="0"/>
    <n v="28160.179999999993"/>
    <n v="0.2471492013340354"/>
    <n v="0.7528507986659646"/>
  </r>
  <r>
    <x v="7"/>
    <n v="62.57"/>
    <x v="6"/>
    <x v="31"/>
    <n v="353758"/>
    <x v="8"/>
    <n v="165"/>
    <x v="1"/>
    <n v="61.66"/>
    <x v="1"/>
    <x v="8"/>
    <x v="2"/>
    <x v="0"/>
    <n v="223840.19"/>
    <x v="0"/>
    <n v="129917.81"/>
    <n v="0.36725052154297572"/>
    <n v="0.63274947845702434"/>
  </r>
  <r>
    <x v="8"/>
    <n v="76.44"/>
    <x v="5"/>
    <x v="20"/>
    <n v="123375"/>
    <x v="5"/>
    <n v="309"/>
    <x v="0"/>
    <n v="85.37"/>
    <x v="2"/>
    <x v="5"/>
    <x v="2"/>
    <x v="1"/>
    <n v="94789.39"/>
    <x v="2"/>
    <n v="28585.61"/>
    <n v="0.23169694022289766"/>
    <n v="0.76830305977710234"/>
  </r>
  <r>
    <x v="6"/>
    <n v="59.94"/>
    <x v="5"/>
    <x v="13"/>
    <n v="228434"/>
    <x v="8"/>
    <n v="818"/>
    <x v="1"/>
    <n v="88.76"/>
    <x v="0"/>
    <x v="7"/>
    <x v="0"/>
    <x v="0"/>
    <n v="151254.29999999999"/>
    <x v="1"/>
    <n v="77179.700000000012"/>
    <n v="0.33786432842746705"/>
    <n v="0.66213567157253295"/>
  </r>
  <r>
    <x v="6"/>
    <n v="32.65"/>
    <x v="1"/>
    <x v="37"/>
    <n v="254476"/>
    <x v="6"/>
    <n v="340"/>
    <x v="1"/>
    <n v="66.06"/>
    <x v="1"/>
    <x v="6"/>
    <x v="1"/>
    <x v="0"/>
    <n v="138167.13"/>
    <x v="2"/>
    <n v="116308.87"/>
    <n v="0.45705241358713589"/>
    <n v="0.54294758641286411"/>
  </r>
  <r>
    <x v="4"/>
    <n v="76.650000000000006"/>
    <x v="6"/>
    <x v="21"/>
    <n v="254497"/>
    <x v="8"/>
    <n v="149"/>
    <x v="2"/>
    <n v="47.53"/>
    <x v="0"/>
    <x v="3"/>
    <x v="1"/>
    <x v="1"/>
    <n v="104761.25"/>
    <x v="1"/>
    <n v="149735.75"/>
    <n v="0.58835958773580832"/>
    <n v="0.41164041226419174"/>
  </r>
  <r>
    <x v="4"/>
    <n v="8.76"/>
    <x v="6"/>
    <x v="33"/>
    <n v="83706"/>
    <x v="1"/>
    <n v="945"/>
    <x v="0"/>
    <n v="87.49"/>
    <x v="2"/>
    <x v="6"/>
    <x v="1"/>
    <x v="0"/>
    <n v="65190.8"/>
    <x v="0"/>
    <n v="18515.199999999997"/>
    <n v="0.22119322390270707"/>
    <n v="0.77880677609729299"/>
  </r>
  <r>
    <x v="5"/>
    <n v="40.61"/>
    <x v="7"/>
    <x v="23"/>
    <n v="172577"/>
    <x v="3"/>
    <n v="134"/>
    <x v="0"/>
    <n v="63.12"/>
    <x v="1"/>
    <x v="1"/>
    <x v="1"/>
    <x v="1"/>
    <n v="81905.84"/>
    <x v="0"/>
    <n v="90671.16"/>
    <n v="0.52539538872503289"/>
    <n v="0.47460461127496711"/>
  </r>
  <r>
    <x v="4"/>
    <n v="75.48"/>
    <x v="7"/>
    <x v="30"/>
    <n v="101245"/>
    <x v="8"/>
    <n v="652"/>
    <x v="1"/>
    <n v="88.31"/>
    <x v="0"/>
    <x v="9"/>
    <x v="2"/>
    <x v="0"/>
    <n v="53808.06"/>
    <x v="2"/>
    <n v="47436.94"/>
    <n v="0.46853612524075267"/>
    <n v="0.53146387475924739"/>
  </r>
  <r>
    <x v="7"/>
    <n v="43.32"/>
    <x v="3"/>
    <x v="3"/>
    <n v="351272"/>
    <x v="7"/>
    <n v="636"/>
    <x v="2"/>
    <n v="33.770000000000003"/>
    <x v="2"/>
    <x v="7"/>
    <x v="2"/>
    <x v="1"/>
    <n v="172446.58"/>
    <x v="1"/>
    <n v="178825.42"/>
    <n v="0.50907963059964934"/>
    <n v="0.49092036940035066"/>
  </r>
  <r>
    <x v="7"/>
    <n v="74.13"/>
    <x v="1"/>
    <x v="19"/>
    <n v="319965"/>
    <x v="7"/>
    <n v="688"/>
    <x v="2"/>
    <n v="33.22"/>
    <x v="2"/>
    <x v="7"/>
    <x v="1"/>
    <x v="0"/>
    <n v="177811.94"/>
    <x v="3"/>
    <n v="142153.06"/>
    <n v="0.4442769052865157"/>
    <n v="0.55572309471348424"/>
  </r>
  <r>
    <x v="5"/>
    <n v="44.87"/>
    <x v="0"/>
    <x v="29"/>
    <n v="256680"/>
    <x v="5"/>
    <n v="904"/>
    <x v="1"/>
    <n v="70.7"/>
    <x v="0"/>
    <x v="4"/>
    <x v="0"/>
    <x v="0"/>
    <n v="173957.86"/>
    <x v="3"/>
    <n v="82722.140000000014"/>
    <n v="0.32227731026959644"/>
    <n v="0.67772268973040362"/>
  </r>
  <r>
    <x v="1"/>
    <n v="58.78"/>
    <x v="0"/>
    <x v="35"/>
    <n v="329071"/>
    <x v="1"/>
    <n v="810"/>
    <x v="0"/>
    <n v="87.44"/>
    <x v="2"/>
    <x v="6"/>
    <x v="2"/>
    <x v="1"/>
    <n v="139744.03"/>
    <x v="1"/>
    <n v="189326.97"/>
    <n v="0.57533775385858976"/>
    <n v="0.42466224614141018"/>
  </r>
  <r>
    <x v="9"/>
    <n v="33.85"/>
    <x v="6"/>
    <x v="33"/>
    <n v="188996"/>
    <x v="0"/>
    <n v="253"/>
    <x v="1"/>
    <n v="61.55"/>
    <x v="1"/>
    <x v="1"/>
    <x v="0"/>
    <x v="1"/>
    <n v="75883.11"/>
    <x v="3"/>
    <n v="113112.89"/>
    <n v="0.5984935660013968"/>
    <n v="0.40150643399860314"/>
  </r>
  <r>
    <x v="9"/>
    <n v="20.03"/>
    <x v="6"/>
    <x v="24"/>
    <n v="93696"/>
    <x v="3"/>
    <n v="364"/>
    <x v="1"/>
    <n v="64.290000000000006"/>
    <x v="2"/>
    <x v="4"/>
    <x v="0"/>
    <x v="1"/>
    <n v="56098.25"/>
    <x v="2"/>
    <n v="37597.75"/>
    <n v="0.40127380037568305"/>
    <n v="0.59872619962431695"/>
  </r>
  <r>
    <x v="8"/>
    <n v="58.41"/>
    <x v="6"/>
    <x v="31"/>
    <n v="389224"/>
    <x v="6"/>
    <n v="530"/>
    <x v="0"/>
    <n v="68.19"/>
    <x v="2"/>
    <x v="9"/>
    <x v="0"/>
    <x v="1"/>
    <n v="165607.60999999999"/>
    <x v="1"/>
    <n v="223616.39"/>
    <n v="0.57451850348385514"/>
    <n v="0.42548149651614492"/>
  </r>
  <r>
    <x v="8"/>
    <n v="43.56"/>
    <x v="5"/>
    <x v="9"/>
    <n v="65381"/>
    <x v="2"/>
    <n v="369"/>
    <x v="1"/>
    <n v="79.86"/>
    <x v="2"/>
    <x v="3"/>
    <x v="2"/>
    <x v="0"/>
    <n v="31154.51"/>
    <x v="2"/>
    <n v="34226.490000000005"/>
    <n v="0.52349291078447879"/>
    <n v="0.47650708921552132"/>
  </r>
  <r>
    <x v="3"/>
    <n v="73.84"/>
    <x v="1"/>
    <x v="19"/>
    <n v="363217"/>
    <x v="6"/>
    <n v="518"/>
    <x v="0"/>
    <n v="86.9"/>
    <x v="2"/>
    <x v="9"/>
    <x v="1"/>
    <x v="0"/>
    <n v="196674.92"/>
    <x v="1"/>
    <n v="166542.07999999999"/>
    <n v="0.4585195076221652"/>
    <n v="0.5414804923778348"/>
  </r>
  <r>
    <x v="4"/>
    <n v="47.4"/>
    <x v="1"/>
    <x v="1"/>
    <n v="314848"/>
    <x v="3"/>
    <n v="272"/>
    <x v="0"/>
    <n v="82.86"/>
    <x v="0"/>
    <x v="0"/>
    <x v="2"/>
    <x v="1"/>
    <n v="203245.68"/>
    <x v="2"/>
    <n v="111602.32"/>
    <n v="0.35446412237015962"/>
    <n v="0.64553587762984044"/>
  </r>
  <r>
    <x v="8"/>
    <n v="19.350000000000001"/>
    <x v="2"/>
    <x v="8"/>
    <n v="371922"/>
    <x v="4"/>
    <n v="484"/>
    <x v="1"/>
    <n v="68.31"/>
    <x v="2"/>
    <x v="0"/>
    <x v="0"/>
    <x v="1"/>
    <n v="242246.8"/>
    <x v="0"/>
    <n v="129675.20000000001"/>
    <n v="0.34866235393442713"/>
    <n v="0.65133764606557287"/>
  </r>
  <r>
    <x v="6"/>
    <n v="41.68"/>
    <x v="6"/>
    <x v="31"/>
    <n v="285973"/>
    <x v="2"/>
    <n v="712"/>
    <x v="0"/>
    <n v="60.95"/>
    <x v="1"/>
    <x v="1"/>
    <x v="0"/>
    <x v="0"/>
    <n v="198814.68"/>
    <x v="1"/>
    <n v="87158.32"/>
    <n v="0.30477814339115933"/>
    <n v="0.69522185660884062"/>
  </r>
  <r>
    <x v="6"/>
    <n v="52.49"/>
    <x v="1"/>
    <x v="26"/>
    <n v="383111"/>
    <x v="1"/>
    <n v="853"/>
    <x v="1"/>
    <n v="84.28"/>
    <x v="2"/>
    <x v="6"/>
    <x v="2"/>
    <x v="1"/>
    <n v="262853.96999999997"/>
    <x v="3"/>
    <n v="120257.03000000003"/>
    <n v="0.31389605101393597"/>
    <n v="0.68610394898606397"/>
  </r>
  <r>
    <x v="9"/>
    <n v="36.92"/>
    <x v="3"/>
    <x v="32"/>
    <n v="166014"/>
    <x v="5"/>
    <n v="686"/>
    <x v="2"/>
    <n v="49.19"/>
    <x v="1"/>
    <x v="4"/>
    <x v="0"/>
    <x v="0"/>
    <n v="92248.43"/>
    <x v="3"/>
    <n v="73765.570000000007"/>
    <n v="0.44433342971074735"/>
    <n v="0.5556665702892527"/>
  </r>
  <r>
    <x v="6"/>
    <n v="15.53"/>
    <x v="0"/>
    <x v="39"/>
    <n v="284499"/>
    <x v="2"/>
    <n v="392"/>
    <x v="1"/>
    <n v="60.57"/>
    <x v="0"/>
    <x v="3"/>
    <x v="0"/>
    <x v="0"/>
    <n v="184622.31"/>
    <x v="1"/>
    <n v="99876.69"/>
    <n v="0.35106165575274428"/>
    <n v="0.64893834424725572"/>
  </r>
  <r>
    <x v="0"/>
    <n v="64.12"/>
    <x v="5"/>
    <x v="15"/>
    <n v="331947"/>
    <x v="8"/>
    <n v="463"/>
    <x v="2"/>
    <n v="25.84"/>
    <x v="1"/>
    <x v="3"/>
    <x v="0"/>
    <x v="1"/>
    <n v="170090.09"/>
    <x v="0"/>
    <n v="161856.91"/>
    <n v="0.48759865279698267"/>
    <n v="0.51240134720301733"/>
  </r>
  <r>
    <x v="5"/>
    <n v="74.78"/>
    <x v="3"/>
    <x v="7"/>
    <n v="115171"/>
    <x v="9"/>
    <n v="613"/>
    <x v="2"/>
    <n v="26.3"/>
    <x v="0"/>
    <x v="1"/>
    <x v="0"/>
    <x v="0"/>
    <n v="73422.509999999995"/>
    <x v="3"/>
    <n v="41748.490000000005"/>
    <n v="0.36249133896553826"/>
    <n v="0.6375086610344618"/>
  </r>
  <r>
    <x v="0"/>
    <n v="16.260000000000002"/>
    <x v="4"/>
    <x v="16"/>
    <n v="313833"/>
    <x v="9"/>
    <n v="579"/>
    <x v="0"/>
    <n v="95.23"/>
    <x v="0"/>
    <x v="0"/>
    <x v="0"/>
    <x v="0"/>
    <n v="217398.15"/>
    <x v="3"/>
    <n v="96434.85"/>
    <n v="0.30728078309164431"/>
    <n v="0.69271921690835569"/>
  </r>
  <r>
    <x v="9"/>
    <n v="65.47"/>
    <x v="5"/>
    <x v="5"/>
    <n v="79985"/>
    <x v="5"/>
    <n v="336"/>
    <x v="1"/>
    <n v="90.4"/>
    <x v="0"/>
    <x v="1"/>
    <x v="2"/>
    <x v="1"/>
    <n v="48985.29"/>
    <x v="0"/>
    <n v="30999.71"/>
    <n v="0.38756904419578669"/>
    <n v="0.61243095580421325"/>
  </r>
  <r>
    <x v="7"/>
    <n v="47.9"/>
    <x v="4"/>
    <x v="18"/>
    <n v="364610"/>
    <x v="8"/>
    <n v="686"/>
    <x v="1"/>
    <n v="79.23"/>
    <x v="2"/>
    <x v="8"/>
    <x v="2"/>
    <x v="0"/>
    <n v="281858.17"/>
    <x v="3"/>
    <n v="82751.830000000016"/>
    <n v="0.22695984750829659"/>
    <n v="0.77304015249170344"/>
  </r>
  <r>
    <x v="8"/>
    <n v="42.12"/>
    <x v="2"/>
    <x v="34"/>
    <n v="126995"/>
    <x v="7"/>
    <n v="520"/>
    <x v="1"/>
    <n v="83.58"/>
    <x v="2"/>
    <x v="7"/>
    <x v="2"/>
    <x v="0"/>
    <n v="97951.56"/>
    <x v="2"/>
    <n v="29043.440000000002"/>
    <n v="0.2286975077758967"/>
    <n v="0.7713024922241033"/>
  </r>
  <r>
    <x v="2"/>
    <n v="23.59"/>
    <x v="3"/>
    <x v="32"/>
    <n v="208560"/>
    <x v="0"/>
    <n v="1000"/>
    <x v="1"/>
    <n v="86.21"/>
    <x v="2"/>
    <x v="2"/>
    <x v="1"/>
    <x v="0"/>
    <n v="103156.14"/>
    <x v="0"/>
    <n v="105403.86"/>
    <n v="0.50538866513233605"/>
    <n v="0.49461133486766395"/>
  </r>
  <r>
    <x v="5"/>
    <n v="57.74"/>
    <x v="5"/>
    <x v="5"/>
    <n v="202225"/>
    <x v="5"/>
    <n v="218"/>
    <x v="0"/>
    <n v="67.25"/>
    <x v="0"/>
    <x v="0"/>
    <x v="2"/>
    <x v="1"/>
    <n v="83380.89"/>
    <x v="1"/>
    <n v="118844.11"/>
    <n v="0.58768258128322415"/>
    <n v="0.41231741871677585"/>
  </r>
  <r>
    <x v="0"/>
    <n v="11.6"/>
    <x v="2"/>
    <x v="38"/>
    <n v="85569"/>
    <x v="6"/>
    <n v="199"/>
    <x v="0"/>
    <n v="81.209999999999994"/>
    <x v="0"/>
    <x v="3"/>
    <x v="1"/>
    <x v="0"/>
    <n v="36541.839999999997"/>
    <x v="0"/>
    <n v="49027.16"/>
    <n v="0.57295469153548606"/>
    <n v="0.427045308464514"/>
  </r>
  <r>
    <x v="1"/>
    <n v="5.48"/>
    <x v="2"/>
    <x v="38"/>
    <n v="328142"/>
    <x v="0"/>
    <n v="282"/>
    <x v="0"/>
    <n v="70.91"/>
    <x v="0"/>
    <x v="4"/>
    <x v="0"/>
    <x v="0"/>
    <n v="149334.89000000001"/>
    <x v="3"/>
    <n v="178807.11"/>
    <n v="0.54490772287607192"/>
    <n v="0.45509227712392808"/>
  </r>
  <r>
    <x v="5"/>
    <n v="34.590000000000003"/>
    <x v="2"/>
    <x v="27"/>
    <n v="333057"/>
    <x v="0"/>
    <n v="381"/>
    <x v="0"/>
    <n v="70.150000000000006"/>
    <x v="1"/>
    <x v="0"/>
    <x v="0"/>
    <x v="1"/>
    <n v="160131.29999999999"/>
    <x v="1"/>
    <n v="172925.7"/>
    <n v="0.51920752303659734"/>
    <n v="0.4807924769634026"/>
  </r>
  <r>
    <x v="2"/>
    <n v="29.91"/>
    <x v="3"/>
    <x v="14"/>
    <n v="126673"/>
    <x v="5"/>
    <n v="922"/>
    <x v="1"/>
    <n v="82.87"/>
    <x v="0"/>
    <x v="8"/>
    <x v="1"/>
    <x v="1"/>
    <n v="96916.08"/>
    <x v="2"/>
    <n v="29756.92"/>
    <n v="0.23491130706622562"/>
    <n v="0.76508869293377435"/>
  </r>
  <r>
    <x v="5"/>
    <n v="54.98"/>
    <x v="3"/>
    <x v="3"/>
    <n v="256374"/>
    <x v="2"/>
    <n v="864"/>
    <x v="2"/>
    <n v="40.229999999999997"/>
    <x v="0"/>
    <x v="0"/>
    <x v="1"/>
    <x v="1"/>
    <n v="199430.89"/>
    <x v="1"/>
    <n v="56943.109999999986"/>
    <n v="0.22210953528828972"/>
    <n v="0.77789046471171031"/>
  </r>
  <r>
    <x v="8"/>
    <n v="36.85"/>
    <x v="2"/>
    <x v="38"/>
    <n v="215891"/>
    <x v="4"/>
    <n v="391"/>
    <x v="2"/>
    <n v="30.84"/>
    <x v="2"/>
    <x v="0"/>
    <x v="0"/>
    <x v="1"/>
    <n v="98200.5"/>
    <x v="1"/>
    <n v="117690.5"/>
    <n v="0.5451385189748531"/>
    <n v="0.45486148102514695"/>
  </r>
  <r>
    <x v="5"/>
    <n v="8.3699999999999992"/>
    <x v="4"/>
    <x v="18"/>
    <n v="312575"/>
    <x v="3"/>
    <n v="843"/>
    <x v="2"/>
    <n v="39.29"/>
    <x v="2"/>
    <x v="4"/>
    <x v="2"/>
    <x v="1"/>
    <n v="170844.69"/>
    <x v="2"/>
    <n v="141730.31"/>
    <n v="0.45342816923938256"/>
    <n v="0.54657183076061744"/>
  </r>
  <r>
    <x v="8"/>
    <n v="38.729999999999997"/>
    <x v="2"/>
    <x v="34"/>
    <n v="166310"/>
    <x v="7"/>
    <n v="482"/>
    <x v="1"/>
    <n v="64.650000000000006"/>
    <x v="2"/>
    <x v="7"/>
    <x v="0"/>
    <x v="1"/>
    <n v="92077.68"/>
    <x v="2"/>
    <n v="74232.320000000007"/>
    <n v="0.44634910708917086"/>
    <n v="0.55365089291082914"/>
  </r>
  <r>
    <x v="5"/>
    <n v="30.23"/>
    <x v="3"/>
    <x v="3"/>
    <n v="126993"/>
    <x v="5"/>
    <n v="605"/>
    <x v="1"/>
    <n v="82.94"/>
    <x v="1"/>
    <x v="8"/>
    <x v="2"/>
    <x v="1"/>
    <n v="81104.990000000005"/>
    <x v="1"/>
    <n v="45888.009999999995"/>
    <n v="0.3613428299197593"/>
    <n v="0.6386571700802407"/>
  </r>
  <r>
    <x v="9"/>
    <n v="30.41"/>
    <x v="4"/>
    <x v="18"/>
    <n v="218368"/>
    <x v="5"/>
    <n v="244"/>
    <x v="2"/>
    <n v="39.43"/>
    <x v="2"/>
    <x v="5"/>
    <x v="1"/>
    <x v="1"/>
    <n v="142663.62"/>
    <x v="3"/>
    <n v="75704.38"/>
    <n v="0.34668257253810086"/>
    <n v="0.65331742746189914"/>
  </r>
  <r>
    <x v="3"/>
    <n v="41.54"/>
    <x v="7"/>
    <x v="30"/>
    <n v="230891"/>
    <x v="1"/>
    <n v="748"/>
    <x v="0"/>
    <n v="81.239999999999995"/>
    <x v="0"/>
    <x v="0"/>
    <x v="1"/>
    <x v="0"/>
    <n v="150923.79999999999"/>
    <x v="0"/>
    <n v="79967.200000000012"/>
    <n v="0.34634178032058421"/>
    <n v="0.65365821967941573"/>
  </r>
  <r>
    <x v="1"/>
    <n v="65.75"/>
    <x v="6"/>
    <x v="24"/>
    <n v="66712"/>
    <x v="4"/>
    <n v="356"/>
    <x v="1"/>
    <n v="77.62"/>
    <x v="1"/>
    <x v="0"/>
    <x v="1"/>
    <x v="0"/>
    <n v="47522.3"/>
    <x v="3"/>
    <n v="19189.699999999997"/>
    <n v="0.28764989806931285"/>
    <n v="0.71235010193068715"/>
  </r>
  <r>
    <x v="7"/>
    <n v="27.3"/>
    <x v="2"/>
    <x v="34"/>
    <n v="83617"/>
    <x v="9"/>
    <n v="998"/>
    <x v="0"/>
    <n v="98.9"/>
    <x v="2"/>
    <x v="1"/>
    <x v="2"/>
    <x v="0"/>
    <n v="48259.08"/>
    <x v="0"/>
    <n v="35357.919999999998"/>
    <n v="0.42285563940347054"/>
    <n v="0.5771443605965294"/>
  </r>
  <r>
    <x v="0"/>
    <n v="72.78"/>
    <x v="0"/>
    <x v="0"/>
    <n v="54509"/>
    <x v="4"/>
    <n v="342"/>
    <x v="1"/>
    <n v="86.17"/>
    <x v="0"/>
    <x v="0"/>
    <x v="0"/>
    <x v="0"/>
    <n v="31758.959999999999"/>
    <x v="0"/>
    <n v="22750.04"/>
    <n v="0.4173630042745235"/>
    <n v="0.58263699572547656"/>
  </r>
  <r>
    <x v="8"/>
    <n v="61"/>
    <x v="3"/>
    <x v="7"/>
    <n v="293518"/>
    <x v="5"/>
    <n v="451"/>
    <x v="1"/>
    <n v="71.180000000000007"/>
    <x v="2"/>
    <x v="5"/>
    <x v="1"/>
    <x v="1"/>
    <n v="124695.67999999999"/>
    <x v="3"/>
    <n v="168822.32"/>
    <n v="0.57516854162266029"/>
    <n v="0.42483145837733971"/>
  </r>
  <r>
    <x v="4"/>
    <n v="72.040000000000006"/>
    <x v="3"/>
    <x v="32"/>
    <n v="373977"/>
    <x v="9"/>
    <n v="291"/>
    <x v="2"/>
    <n v="45.03"/>
    <x v="0"/>
    <x v="0"/>
    <x v="1"/>
    <x v="1"/>
    <n v="205353.91"/>
    <x v="0"/>
    <n v="168623.09"/>
    <n v="0.4508916056335015"/>
    <n v="0.5491083943664985"/>
  </r>
  <r>
    <x v="9"/>
    <n v="42.33"/>
    <x v="1"/>
    <x v="37"/>
    <n v="90598"/>
    <x v="8"/>
    <n v="671"/>
    <x v="0"/>
    <n v="70.400000000000006"/>
    <x v="1"/>
    <x v="9"/>
    <x v="2"/>
    <x v="1"/>
    <n v="47618.66"/>
    <x v="0"/>
    <n v="42979.34"/>
    <n v="0.47439612353473581"/>
    <n v="0.52560387646526419"/>
  </r>
  <r>
    <x v="7"/>
    <n v="8.9"/>
    <x v="4"/>
    <x v="18"/>
    <n v="351681"/>
    <x v="8"/>
    <n v="394"/>
    <x v="1"/>
    <n v="68.959999999999994"/>
    <x v="1"/>
    <x v="0"/>
    <x v="1"/>
    <x v="1"/>
    <n v="219546.63"/>
    <x v="3"/>
    <n v="132134.37"/>
    <n v="0.37572223122659454"/>
    <n v="0.62427776877340546"/>
  </r>
  <r>
    <x v="2"/>
    <n v="46.9"/>
    <x v="5"/>
    <x v="15"/>
    <n v="210104"/>
    <x v="8"/>
    <n v="761"/>
    <x v="1"/>
    <n v="96.46"/>
    <x v="2"/>
    <x v="8"/>
    <x v="1"/>
    <x v="0"/>
    <n v="85064.1"/>
    <x v="0"/>
    <n v="125039.9"/>
    <n v="0.59513336252522553"/>
    <n v="0.40486663747477442"/>
  </r>
  <r>
    <x v="6"/>
    <n v="5.37"/>
    <x v="1"/>
    <x v="26"/>
    <n v="174267"/>
    <x v="6"/>
    <n v="531"/>
    <x v="1"/>
    <n v="96.37"/>
    <x v="0"/>
    <x v="9"/>
    <x v="2"/>
    <x v="0"/>
    <n v="105396.29"/>
    <x v="1"/>
    <n v="68870.710000000006"/>
    <n v="0.39520224712653573"/>
    <n v="0.60479775287346427"/>
  </r>
  <r>
    <x v="2"/>
    <n v="44.49"/>
    <x v="0"/>
    <x v="35"/>
    <n v="236291"/>
    <x v="9"/>
    <n v="862"/>
    <x v="2"/>
    <n v="35.57"/>
    <x v="2"/>
    <x v="1"/>
    <x v="2"/>
    <x v="0"/>
    <n v="106704.21"/>
    <x v="3"/>
    <n v="129586.79"/>
    <n v="0.54842033763452691"/>
    <n v="0.45157966236547309"/>
  </r>
  <r>
    <x v="0"/>
    <n v="64.989999999999995"/>
    <x v="3"/>
    <x v="11"/>
    <n v="99523"/>
    <x v="8"/>
    <n v="447"/>
    <x v="1"/>
    <n v="71.41"/>
    <x v="0"/>
    <x v="9"/>
    <x v="0"/>
    <x v="0"/>
    <n v="62706.36"/>
    <x v="1"/>
    <n v="36816.639999999999"/>
    <n v="0.36993097073038395"/>
    <n v="0.63006902926961605"/>
  </r>
  <r>
    <x v="7"/>
    <n v="21.5"/>
    <x v="3"/>
    <x v="7"/>
    <n v="61849"/>
    <x v="7"/>
    <n v="275"/>
    <x v="2"/>
    <n v="34.619999999999997"/>
    <x v="1"/>
    <x v="7"/>
    <x v="0"/>
    <x v="1"/>
    <n v="38776.800000000003"/>
    <x v="0"/>
    <n v="23072.199999999997"/>
    <n v="0.37304079289883418"/>
    <n v="0.62695920710116582"/>
  </r>
  <r>
    <x v="6"/>
    <n v="69.59"/>
    <x v="1"/>
    <x v="25"/>
    <n v="288971"/>
    <x v="5"/>
    <n v="758"/>
    <x v="2"/>
    <n v="25.72"/>
    <x v="1"/>
    <x v="1"/>
    <x v="1"/>
    <x v="0"/>
    <n v="137973.74"/>
    <x v="3"/>
    <n v="150997.26"/>
    <n v="0.52253430275010293"/>
    <n v="0.47746569724989701"/>
  </r>
  <r>
    <x v="8"/>
    <n v="7.29"/>
    <x v="3"/>
    <x v="3"/>
    <n v="387742"/>
    <x v="4"/>
    <n v="992"/>
    <x v="1"/>
    <n v="98.42"/>
    <x v="0"/>
    <x v="0"/>
    <x v="1"/>
    <x v="1"/>
    <n v="223368.1"/>
    <x v="2"/>
    <n v="164373.9"/>
    <n v="0.42392596107721114"/>
    <n v="0.57607403892278886"/>
  </r>
  <r>
    <x v="6"/>
    <n v="70.95"/>
    <x v="2"/>
    <x v="8"/>
    <n v="272308"/>
    <x v="1"/>
    <n v="738"/>
    <x v="2"/>
    <n v="36.72"/>
    <x v="2"/>
    <x v="6"/>
    <x v="2"/>
    <x v="0"/>
    <n v="136161.51999999999"/>
    <x v="2"/>
    <n v="136146.48000000001"/>
    <n v="0.4999723842119953"/>
    <n v="0.5000276157880047"/>
  </r>
  <r>
    <x v="1"/>
    <n v="44.23"/>
    <x v="4"/>
    <x v="18"/>
    <n v="111735"/>
    <x v="1"/>
    <n v="185"/>
    <x v="2"/>
    <n v="43.42"/>
    <x v="1"/>
    <x v="4"/>
    <x v="1"/>
    <x v="1"/>
    <n v="65865.5"/>
    <x v="2"/>
    <n v="45869.5"/>
    <n v="0.4105204277979147"/>
    <n v="0.58947957220208524"/>
  </r>
  <r>
    <x v="2"/>
    <n v="10.51"/>
    <x v="1"/>
    <x v="19"/>
    <n v="150844"/>
    <x v="9"/>
    <n v="277"/>
    <x v="0"/>
    <n v="76.67"/>
    <x v="2"/>
    <x v="1"/>
    <x v="2"/>
    <x v="1"/>
    <n v="100826.7"/>
    <x v="1"/>
    <n v="50017.3"/>
    <n v="0.33158295987908037"/>
    <n v="0.66841704012091963"/>
  </r>
  <r>
    <x v="1"/>
    <n v="29.47"/>
    <x v="6"/>
    <x v="33"/>
    <n v="274005"/>
    <x v="7"/>
    <n v="543"/>
    <x v="1"/>
    <n v="79.150000000000006"/>
    <x v="1"/>
    <x v="1"/>
    <x v="0"/>
    <x v="0"/>
    <n v="153905.53"/>
    <x v="3"/>
    <n v="120099.47"/>
    <n v="0.438311235196438"/>
    <n v="0.561688764803562"/>
  </r>
  <r>
    <x v="4"/>
    <n v="54.79"/>
    <x v="4"/>
    <x v="12"/>
    <n v="50141"/>
    <x v="1"/>
    <n v="270"/>
    <x v="2"/>
    <n v="36.01"/>
    <x v="1"/>
    <x v="2"/>
    <x v="2"/>
    <x v="0"/>
    <n v="30222.17"/>
    <x v="2"/>
    <n v="19918.830000000002"/>
    <n v="0.39725633712929542"/>
    <n v="0.60274366287070458"/>
  </r>
  <r>
    <x v="3"/>
    <n v="20.420000000000002"/>
    <x v="2"/>
    <x v="27"/>
    <n v="271347"/>
    <x v="8"/>
    <n v="353"/>
    <x v="0"/>
    <n v="68.5"/>
    <x v="1"/>
    <x v="0"/>
    <x v="0"/>
    <x v="1"/>
    <n v="161362.42000000001"/>
    <x v="2"/>
    <n v="109984.57999999999"/>
    <n v="0.40532815914677511"/>
    <n v="0.59467184085322489"/>
  </r>
  <r>
    <x v="9"/>
    <n v="21.24"/>
    <x v="1"/>
    <x v="25"/>
    <n v="219782"/>
    <x v="0"/>
    <n v="735"/>
    <x v="1"/>
    <n v="82.81"/>
    <x v="2"/>
    <x v="2"/>
    <x v="1"/>
    <x v="0"/>
    <n v="113307.5"/>
    <x v="2"/>
    <n v="106474.5"/>
    <n v="0.48445505091408758"/>
    <n v="0.51554494908591242"/>
  </r>
  <r>
    <x v="8"/>
    <n v="32.11"/>
    <x v="0"/>
    <x v="29"/>
    <n v="130379"/>
    <x v="5"/>
    <n v="277"/>
    <x v="2"/>
    <n v="43.04"/>
    <x v="0"/>
    <x v="2"/>
    <x v="2"/>
    <x v="0"/>
    <n v="78396.649999999994"/>
    <x v="3"/>
    <n v="51982.350000000006"/>
    <n v="0.39870186149609987"/>
    <n v="0.60129813850390013"/>
  </r>
  <r>
    <x v="6"/>
    <n v="52.77"/>
    <x v="7"/>
    <x v="28"/>
    <n v="144818"/>
    <x v="5"/>
    <n v="992"/>
    <x v="2"/>
    <n v="32.590000000000003"/>
    <x v="0"/>
    <x v="8"/>
    <x v="1"/>
    <x v="1"/>
    <n v="101185.69"/>
    <x v="3"/>
    <n v="43632.31"/>
    <n v="0.30129065447665343"/>
    <n v="0.69870934552334651"/>
  </r>
  <r>
    <x v="7"/>
    <n v="42.36"/>
    <x v="4"/>
    <x v="4"/>
    <n v="298079"/>
    <x v="8"/>
    <n v="701"/>
    <x v="1"/>
    <n v="78.680000000000007"/>
    <x v="1"/>
    <x v="6"/>
    <x v="0"/>
    <x v="0"/>
    <n v="207675.69"/>
    <x v="1"/>
    <n v="90403.31"/>
    <n v="0.30328641064952577"/>
    <n v="0.69671358935047423"/>
  </r>
  <r>
    <x v="7"/>
    <n v="41.56"/>
    <x v="2"/>
    <x v="2"/>
    <n v="85706"/>
    <x v="6"/>
    <n v="568"/>
    <x v="2"/>
    <n v="34.020000000000003"/>
    <x v="1"/>
    <x v="3"/>
    <x v="1"/>
    <x v="1"/>
    <n v="53982.84"/>
    <x v="3"/>
    <n v="31723.160000000003"/>
    <n v="0.37013931346696849"/>
    <n v="0.62986068653303151"/>
  </r>
  <r>
    <x v="2"/>
    <n v="67.349999999999994"/>
    <x v="7"/>
    <x v="23"/>
    <n v="60420"/>
    <x v="8"/>
    <n v="637"/>
    <x v="0"/>
    <n v="73.36"/>
    <x v="0"/>
    <x v="8"/>
    <x v="0"/>
    <x v="1"/>
    <n v="35622.17"/>
    <x v="1"/>
    <n v="24797.83"/>
    <n v="0.41042419728566704"/>
    <n v="0.58957580271433296"/>
  </r>
  <r>
    <x v="8"/>
    <n v="6.11"/>
    <x v="0"/>
    <x v="29"/>
    <n v="160300"/>
    <x v="4"/>
    <n v="878"/>
    <x v="0"/>
    <n v="85.99"/>
    <x v="0"/>
    <x v="0"/>
    <x v="0"/>
    <x v="1"/>
    <n v="96547.34"/>
    <x v="1"/>
    <n v="63752.66"/>
    <n v="0.3977084217092951"/>
    <n v="0.6022915782907049"/>
  </r>
  <r>
    <x v="1"/>
    <n v="37.42"/>
    <x v="5"/>
    <x v="9"/>
    <n v="93966"/>
    <x v="4"/>
    <n v="150"/>
    <x v="2"/>
    <n v="50.9"/>
    <x v="2"/>
    <x v="0"/>
    <x v="1"/>
    <x v="0"/>
    <n v="53471.53"/>
    <x v="0"/>
    <n v="40494.47"/>
    <n v="0.43094810889044977"/>
    <n v="0.56905189110955023"/>
  </r>
  <r>
    <x v="6"/>
    <n v="53.49"/>
    <x v="5"/>
    <x v="13"/>
    <n v="149482"/>
    <x v="3"/>
    <n v="783"/>
    <x v="2"/>
    <n v="58.45"/>
    <x v="1"/>
    <x v="1"/>
    <x v="1"/>
    <x v="1"/>
    <n v="85620.5"/>
    <x v="3"/>
    <n v="63861.5"/>
    <n v="0.42721866177867568"/>
    <n v="0.57278133822132427"/>
  </r>
  <r>
    <x v="6"/>
    <n v="19.5"/>
    <x v="7"/>
    <x v="30"/>
    <n v="313526"/>
    <x v="0"/>
    <n v="500"/>
    <x v="1"/>
    <n v="78.59"/>
    <x v="2"/>
    <x v="2"/>
    <x v="2"/>
    <x v="1"/>
    <n v="156374.60999999999"/>
    <x v="0"/>
    <n v="157151.39000000001"/>
    <n v="0.50123878083476336"/>
    <n v="0.49876121916523664"/>
  </r>
  <r>
    <x v="2"/>
    <n v="64.66"/>
    <x v="3"/>
    <x v="7"/>
    <n v="192716"/>
    <x v="9"/>
    <n v="469"/>
    <x v="0"/>
    <n v="88.39"/>
    <x v="2"/>
    <x v="1"/>
    <x v="1"/>
    <x v="0"/>
    <n v="99525.66"/>
    <x v="1"/>
    <n v="93190.34"/>
    <n v="0.48356306689636563"/>
    <n v="0.51643693310363437"/>
  </r>
  <r>
    <x v="4"/>
    <n v="39.01"/>
    <x v="2"/>
    <x v="38"/>
    <n v="334286"/>
    <x v="7"/>
    <n v="513"/>
    <x v="1"/>
    <n v="89.17"/>
    <x v="0"/>
    <x v="3"/>
    <x v="1"/>
    <x v="1"/>
    <n v="259351.57"/>
    <x v="3"/>
    <n v="74934.429999999993"/>
    <n v="0.22416263319433058"/>
    <n v="0.77583736680566939"/>
  </r>
  <r>
    <x v="4"/>
    <n v="36.049999999999997"/>
    <x v="4"/>
    <x v="12"/>
    <n v="335361"/>
    <x v="9"/>
    <n v="596"/>
    <x v="0"/>
    <n v="91.88"/>
    <x v="0"/>
    <x v="0"/>
    <x v="0"/>
    <x v="1"/>
    <n v="154033.4"/>
    <x v="3"/>
    <n v="181327.6"/>
    <n v="0.5406937598587791"/>
    <n v="0.45930624014122096"/>
  </r>
  <r>
    <x v="9"/>
    <n v="15.97"/>
    <x v="2"/>
    <x v="2"/>
    <n v="128042"/>
    <x v="0"/>
    <n v="447"/>
    <x v="0"/>
    <n v="79.37"/>
    <x v="0"/>
    <x v="1"/>
    <x v="1"/>
    <x v="1"/>
    <n v="100361.59"/>
    <x v="1"/>
    <n v="27680.410000000003"/>
    <n v="0.21618226831820811"/>
    <n v="0.78381773168179192"/>
  </r>
  <r>
    <x v="4"/>
    <n v="79.87"/>
    <x v="4"/>
    <x v="22"/>
    <n v="255087"/>
    <x v="0"/>
    <n v="960"/>
    <x v="0"/>
    <n v="91.7"/>
    <x v="2"/>
    <x v="2"/>
    <x v="2"/>
    <x v="0"/>
    <n v="134704.57"/>
    <x v="3"/>
    <n v="120382.43"/>
    <n v="0.47192695041299632"/>
    <n v="0.52807304958700363"/>
  </r>
  <r>
    <x v="2"/>
    <n v="20.47"/>
    <x v="1"/>
    <x v="26"/>
    <n v="83548"/>
    <x v="2"/>
    <n v="558"/>
    <x v="1"/>
    <n v="70.03"/>
    <x v="1"/>
    <x v="3"/>
    <x v="2"/>
    <x v="1"/>
    <n v="59352.41"/>
    <x v="1"/>
    <n v="24195.589999999997"/>
    <n v="0.28960106764973426"/>
    <n v="0.71039893235026574"/>
  </r>
  <r>
    <x v="7"/>
    <n v="70.67"/>
    <x v="5"/>
    <x v="13"/>
    <n v="188822"/>
    <x v="3"/>
    <n v="469"/>
    <x v="2"/>
    <n v="43.86"/>
    <x v="0"/>
    <x v="1"/>
    <x v="0"/>
    <x v="1"/>
    <n v="106089.37"/>
    <x v="0"/>
    <n v="82732.63"/>
    <n v="0.43815143362531911"/>
    <n v="0.56184856637468095"/>
  </r>
  <r>
    <x v="4"/>
    <n v="36.119999999999997"/>
    <x v="6"/>
    <x v="33"/>
    <n v="129341"/>
    <x v="3"/>
    <n v="503"/>
    <x v="0"/>
    <n v="62.6"/>
    <x v="2"/>
    <x v="4"/>
    <x v="1"/>
    <x v="1"/>
    <n v="58766.71"/>
    <x v="0"/>
    <n v="70574.290000000008"/>
    <n v="0.54564515505524158"/>
    <n v="0.45435484494475842"/>
  </r>
  <r>
    <x v="7"/>
    <n v="60.29"/>
    <x v="0"/>
    <x v="39"/>
    <n v="144639"/>
    <x v="3"/>
    <n v="532"/>
    <x v="1"/>
    <n v="90.4"/>
    <x v="0"/>
    <x v="0"/>
    <x v="2"/>
    <x v="1"/>
    <n v="64471.51"/>
    <x v="0"/>
    <n v="80167.489999999991"/>
    <n v="0.55425915555279004"/>
    <n v="0.44574084444720996"/>
  </r>
  <r>
    <x v="7"/>
    <n v="28.68"/>
    <x v="0"/>
    <x v="39"/>
    <n v="379476"/>
    <x v="4"/>
    <n v="906"/>
    <x v="1"/>
    <n v="95.9"/>
    <x v="1"/>
    <x v="0"/>
    <x v="0"/>
    <x v="1"/>
    <n v="282735.43"/>
    <x v="1"/>
    <n v="96740.57"/>
    <n v="0.2549319851584817"/>
    <n v="0.7450680148415183"/>
  </r>
  <r>
    <x v="6"/>
    <n v="64.599999999999994"/>
    <x v="7"/>
    <x v="17"/>
    <n v="227072"/>
    <x v="2"/>
    <n v="216"/>
    <x v="1"/>
    <n v="63.76"/>
    <x v="2"/>
    <x v="3"/>
    <x v="2"/>
    <x v="0"/>
    <n v="132422.51999999999"/>
    <x v="1"/>
    <n v="94649.48000000001"/>
    <n v="0.41682585259301019"/>
    <n v="0.58317414740698981"/>
  </r>
  <r>
    <x v="8"/>
    <n v="15.52"/>
    <x v="4"/>
    <x v="18"/>
    <n v="186356"/>
    <x v="5"/>
    <n v="857"/>
    <x v="0"/>
    <n v="74.900000000000006"/>
    <x v="0"/>
    <x v="1"/>
    <x v="2"/>
    <x v="0"/>
    <n v="127186.39"/>
    <x v="2"/>
    <n v="59169.61"/>
    <n v="0.31750847839618795"/>
    <n v="0.6824915216038121"/>
  </r>
  <r>
    <x v="9"/>
    <n v="25.41"/>
    <x v="6"/>
    <x v="31"/>
    <n v="66587"/>
    <x v="0"/>
    <n v="493"/>
    <x v="0"/>
    <n v="91.07"/>
    <x v="1"/>
    <x v="1"/>
    <x v="0"/>
    <x v="0"/>
    <n v="35913.800000000003"/>
    <x v="0"/>
    <n v="30673.199999999997"/>
    <n v="0.46064847492753835"/>
    <n v="0.53935152507246165"/>
  </r>
  <r>
    <x v="0"/>
    <n v="24.6"/>
    <x v="7"/>
    <x v="23"/>
    <n v="207380"/>
    <x v="5"/>
    <n v="669"/>
    <x v="0"/>
    <n v="79.739999999999995"/>
    <x v="0"/>
    <x v="4"/>
    <x v="1"/>
    <x v="1"/>
    <n v="131845.92000000001"/>
    <x v="3"/>
    <n v="75534.079999999987"/>
    <n v="0.36423030186131733"/>
    <n v="0.63576969813868267"/>
  </r>
  <r>
    <x v="3"/>
    <n v="45.21"/>
    <x v="7"/>
    <x v="23"/>
    <n v="287780"/>
    <x v="7"/>
    <n v="454"/>
    <x v="2"/>
    <n v="48.85"/>
    <x v="0"/>
    <x v="0"/>
    <x v="1"/>
    <x v="1"/>
    <n v="182487.16"/>
    <x v="0"/>
    <n v="105292.84"/>
    <n v="0.36587963027312531"/>
    <n v="0.63412036972687469"/>
  </r>
  <r>
    <x v="6"/>
    <n v="68.86"/>
    <x v="0"/>
    <x v="35"/>
    <n v="328158"/>
    <x v="3"/>
    <n v="650"/>
    <x v="1"/>
    <n v="91.58"/>
    <x v="2"/>
    <x v="4"/>
    <x v="2"/>
    <x v="1"/>
    <n v="137703.67999999999"/>
    <x v="1"/>
    <n v="190454.32"/>
    <n v="0.58037384430670591"/>
    <n v="0.41962615569329409"/>
  </r>
  <r>
    <x v="3"/>
    <n v="60.01"/>
    <x v="1"/>
    <x v="19"/>
    <n v="369707"/>
    <x v="4"/>
    <n v="999"/>
    <x v="2"/>
    <n v="50.34"/>
    <x v="2"/>
    <x v="0"/>
    <x v="0"/>
    <x v="0"/>
    <n v="262812.55"/>
    <x v="1"/>
    <n v="106894.45000000001"/>
    <n v="0.28913288090298539"/>
    <n v="0.71086711909701461"/>
  </r>
  <r>
    <x v="1"/>
    <n v="69.709999999999994"/>
    <x v="6"/>
    <x v="24"/>
    <n v="229616"/>
    <x v="8"/>
    <n v="403"/>
    <x v="1"/>
    <n v="65.680000000000007"/>
    <x v="1"/>
    <x v="9"/>
    <x v="0"/>
    <x v="1"/>
    <n v="122782.03"/>
    <x v="2"/>
    <n v="106833.97"/>
    <n v="0.4652723242282768"/>
    <n v="0.5347276757717232"/>
  </r>
  <r>
    <x v="9"/>
    <n v="75.400000000000006"/>
    <x v="6"/>
    <x v="33"/>
    <n v="320985"/>
    <x v="5"/>
    <n v="552"/>
    <x v="1"/>
    <n v="71.819999999999993"/>
    <x v="1"/>
    <x v="8"/>
    <x v="2"/>
    <x v="0"/>
    <n v="234484.47"/>
    <x v="2"/>
    <n v="86500.53"/>
    <n v="0.26948464881536521"/>
    <n v="0.73051535118463484"/>
  </r>
  <r>
    <x v="7"/>
    <n v="44.4"/>
    <x v="7"/>
    <x v="36"/>
    <n v="271038"/>
    <x v="1"/>
    <n v="703"/>
    <x v="2"/>
    <n v="52.24"/>
    <x v="0"/>
    <x v="2"/>
    <x v="2"/>
    <x v="0"/>
    <n v="138786.64000000001"/>
    <x v="0"/>
    <n v="132251.35999999999"/>
    <n v="0.48794397833514114"/>
    <n v="0.51205602166485886"/>
  </r>
  <r>
    <x v="7"/>
    <n v="76.52"/>
    <x v="3"/>
    <x v="14"/>
    <n v="311445"/>
    <x v="8"/>
    <n v="176"/>
    <x v="2"/>
    <n v="55.86"/>
    <x v="0"/>
    <x v="2"/>
    <x v="2"/>
    <x v="0"/>
    <n v="212109.24"/>
    <x v="3"/>
    <n v="99335.760000000009"/>
    <n v="0.31895121128931275"/>
    <n v="0.6810487887106873"/>
  </r>
  <r>
    <x v="0"/>
    <n v="33.619999999999997"/>
    <x v="4"/>
    <x v="12"/>
    <n v="140767"/>
    <x v="7"/>
    <n v="909"/>
    <x v="1"/>
    <n v="63.66"/>
    <x v="2"/>
    <x v="7"/>
    <x v="0"/>
    <x v="0"/>
    <n v="97522.22"/>
    <x v="2"/>
    <n v="43244.78"/>
    <n v="0.30720822351829619"/>
    <n v="0.69279177648170387"/>
  </r>
  <r>
    <x v="4"/>
    <n v="38.89"/>
    <x v="4"/>
    <x v="4"/>
    <n v="261436"/>
    <x v="1"/>
    <n v="721"/>
    <x v="1"/>
    <n v="61.03"/>
    <x v="1"/>
    <x v="4"/>
    <x v="0"/>
    <x v="0"/>
    <n v="182440.06"/>
    <x v="0"/>
    <n v="78995.94"/>
    <n v="0.30216167628023688"/>
    <n v="0.69783832371976318"/>
  </r>
  <r>
    <x v="0"/>
    <n v="66.930000000000007"/>
    <x v="6"/>
    <x v="21"/>
    <n v="232706"/>
    <x v="6"/>
    <n v="763"/>
    <x v="0"/>
    <n v="76.13"/>
    <x v="2"/>
    <x v="9"/>
    <x v="0"/>
    <x v="0"/>
    <n v="94880.38"/>
    <x v="0"/>
    <n v="137825.62"/>
    <n v="0.59227359844610794"/>
    <n v="0.40772640155389206"/>
  </r>
  <r>
    <x v="3"/>
    <n v="58.05"/>
    <x v="5"/>
    <x v="13"/>
    <n v="180808"/>
    <x v="5"/>
    <n v="207"/>
    <x v="0"/>
    <n v="91.27"/>
    <x v="2"/>
    <x v="5"/>
    <x v="0"/>
    <x v="1"/>
    <n v="109523.42"/>
    <x v="3"/>
    <n v="71284.58"/>
    <n v="0.39425567452767579"/>
    <n v="0.60574432547232426"/>
  </r>
  <r>
    <x v="1"/>
    <n v="18.71"/>
    <x v="5"/>
    <x v="20"/>
    <n v="237809"/>
    <x v="4"/>
    <n v="718"/>
    <x v="1"/>
    <n v="66.56"/>
    <x v="0"/>
    <x v="0"/>
    <x v="1"/>
    <x v="0"/>
    <n v="152956.92000000001"/>
    <x v="0"/>
    <n v="84852.079999999987"/>
    <n v="0.35680769020516462"/>
    <n v="0.64319230979483544"/>
  </r>
  <r>
    <x v="4"/>
    <n v="8.25"/>
    <x v="3"/>
    <x v="14"/>
    <n v="235700"/>
    <x v="8"/>
    <n v="499"/>
    <x v="1"/>
    <n v="60.93"/>
    <x v="0"/>
    <x v="4"/>
    <x v="0"/>
    <x v="1"/>
    <n v="140874.69"/>
    <x v="0"/>
    <n v="94825.31"/>
    <n v="0.40231357658039879"/>
    <n v="0.59768642341960121"/>
  </r>
  <r>
    <x v="2"/>
    <n v="42.48"/>
    <x v="4"/>
    <x v="16"/>
    <n v="276936"/>
    <x v="3"/>
    <n v="698"/>
    <x v="0"/>
    <n v="91.29"/>
    <x v="1"/>
    <x v="0"/>
    <x v="1"/>
    <x v="0"/>
    <n v="213574.29"/>
    <x v="0"/>
    <n v="63361.709999999992"/>
    <n v="0.22879549787676573"/>
    <n v="0.77120450212323433"/>
  </r>
  <r>
    <x v="1"/>
    <n v="66.150000000000006"/>
    <x v="0"/>
    <x v="29"/>
    <n v="109924"/>
    <x v="8"/>
    <n v="849"/>
    <x v="2"/>
    <n v="32.03"/>
    <x v="0"/>
    <x v="4"/>
    <x v="0"/>
    <x v="0"/>
    <n v="81947.509999999995"/>
    <x v="0"/>
    <n v="27976.490000000005"/>
    <n v="0.25450756886576187"/>
    <n v="0.74549243113423813"/>
  </r>
  <r>
    <x v="3"/>
    <n v="58.94"/>
    <x v="0"/>
    <x v="39"/>
    <n v="93693"/>
    <x v="3"/>
    <n v="878"/>
    <x v="2"/>
    <n v="40.409999999999997"/>
    <x v="0"/>
    <x v="4"/>
    <x v="2"/>
    <x v="0"/>
    <n v="46518.89"/>
    <x v="1"/>
    <n v="47174.11"/>
    <n v="0.50349663261929922"/>
    <n v="0.49650336738070078"/>
  </r>
  <r>
    <x v="8"/>
    <n v="36.67"/>
    <x v="0"/>
    <x v="29"/>
    <n v="96140"/>
    <x v="0"/>
    <n v="221"/>
    <x v="0"/>
    <n v="83.5"/>
    <x v="2"/>
    <x v="2"/>
    <x v="2"/>
    <x v="1"/>
    <n v="67448"/>
    <x v="2"/>
    <n v="28692"/>
    <n v="0.29843977532764721"/>
    <n v="0.70156022467235279"/>
  </r>
  <r>
    <x v="5"/>
    <n v="36.46"/>
    <x v="6"/>
    <x v="31"/>
    <n v="389862"/>
    <x v="4"/>
    <n v="441"/>
    <x v="1"/>
    <n v="73.290000000000006"/>
    <x v="0"/>
    <x v="0"/>
    <x v="1"/>
    <x v="0"/>
    <n v="225884.76"/>
    <x v="3"/>
    <n v="163977.24"/>
    <n v="0.42060329039506283"/>
    <n v="0.57939670960493717"/>
  </r>
  <r>
    <x v="5"/>
    <n v="38.33"/>
    <x v="4"/>
    <x v="16"/>
    <n v="186582"/>
    <x v="3"/>
    <n v="926"/>
    <x v="0"/>
    <n v="98.22"/>
    <x v="1"/>
    <x v="1"/>
    <x v="2"/>
    <x v="1"/>
    <n v="85014.93"/>
    <x v="0"/>
    <n v="101567.07"/>
    <n v="0.54435620799434037"/>
    <n v="0.45564379200565969"/>
  </r>
  <r>
    <x v="0"/>
    <n v="63.86"/>
    <x v="2"/>
    <x v="8"/>
    <n v="55649"/>
    <x v="7"/>
    <n v="756"/>
    <x v="2"/>
    <n v="55.61"/>
    <x v="2"/>
    <x v="7"/>
    <x v="2"/>
    <x v="0"/>
    <n v="27856.77"/>
    <x v="1"/>
    <n v="27792.23"/>
    <n v="0.49942011536595443"/>
    <n v="0.50057988463404557"/>
  </r>
  <r>
    <x v="4"/>
    <n v="40.369999999999997"/>
    <x v="4"/>
    <x v="16"/>
    <n v="78801"/>
    <x v="3"/>
    <n v="506"/>
    <x v="0"/>
    <n v="78.900000000000006"/>
    <x v="0"/>
    <x v="4"/>
    <x v="2"/>
    <x v="0"/>
    <n v="60750.26"/>
    <x v="1"/>
    <n v="18050.739999999998"/>
    <n v="0.22906739762185757"/>
    <n v="0.77093260237814243"/>
  </r>
  <r>
    <x v="7"/>
    <n v="35.270000000000003"/>
    <x v="0"/>
    <x v="39"/>
    <n v="158927"/>
    <x v="1"/>
    <n v="651"/>
    <x v="0"/>
    <n v="83.3"/>
    <x v="1"/>
    <x v="2"/>
    <x v="1"/>
    <x v="1"/>
    <n v="110431.32"/>
    <x v="0"/>
    <n v="48495.679999999993"/>
    <n v="0.30514437446123061"/>
    <n v="0.69485562553876945"/>
  </r>
  <r>
    <x v="6"/>
    <n v="45.61"/>
    <x v="1"/>
    <x v="19"/>
    <n v="260060"/>
    <x v="7"/>
    <n v="274"/>
    <x v="2"/>
    <n v="45.43"/>
    <x v="1"/>
    <x v="1"/>
    <x v="0"/>
    <x v="1"/>
    <n v="170047.28"/>
    <x v="1"/>
    <n v="90012.72"/>
    <n v="0.34612289471660385"/>
    <n v="0.65387710528339615"/>
  </r>
  <r>
    <x v="4"/>
    <n v="28.15"/>
    <x v="1"/>
    <x v="1"/>
    <n v="346191"/>
    <x v="1"/>
    <n v="787"/>
    <x v="0"/>
    <n v="73.239999999999995"/>
    <x v="1"/>
    <x v="1"/>
    <x v="1"/>
    <x v="1"/>
    <n v="271221.57"/>
    <x v="2"/>
    <n v="74969.429999999993"/>
    <n v="0.21655510975155332"/>
    <n v="0.78344489024844666"/>
  </r>
  <r>
    <x v="4"/>
    <n v="35.72"/>
    <x v="2"/>
    <x v="34"/>
    <n v="345095"/>
    <x v="7"/>
    <n v="444"/>
    <x v="0"/>
    <n v="60.16"/>
    <x v="2"/>
    <x v="7"/>
    <x v="1"/>
    <x v="1"/>
    <n v="231932.29"/>
    <x v="2"/>
    <n v="113162.70999999999"/>
    <n v="0.32791755893304741"/>
    <n v="0.67208244106695259"/>
  </r>
  <r>
    <x v="8"/>
    <n v="36.979999999999997"/>
    <x v="0"/>
    <x v="6"/>
    <n v="215026"/>
    <x v="0"/>
    <n v="253"/>
    <x v="0"/>
    <n v="63.69"/>
    <x v="1"/>
    <x v="0"/>
    <x v="1"/>
    <x v="1"/>
    <n v="143108.35999999999"/>
    <x v="0"/>
    <n v="71917.640000000014"/>
    <n v="0.33446020481244138"/>
    <n v="0.66553979518755868"/>
  </r>
  <r>
    <x v="5"/>
    <n v="33.200000000000003"/>
    <x v="3"/>
    <x v="14"/>
    <n v="381901"/>
    <x v="1"/>
    <n v="903"/>
    <x v="2"/>
    <n v="38.619999999999997"/>
    <x v="1"/>
    <x v="6"/>
    <x v="0"/>
    <x v="0"/>
    <n v="275038.53000000003"/>
    <x v="3"/>
    <n v="106862.46999999997"/>
    <n v="0.27981720393505116"/>
    <n v="0.72018279606494884"/>
  </r>
  <r>
    <x v="1"/>
    <n v="10.039999999999999"/>
    <x v="4"/>
    <x v="22"/>
    <n v="270473"/>
    <x v="6"/>
    <n v="107"/>
    <x v="2"/>
    <n v="59.08"/>
    <x v="1"/>
    <x v="6"/>
    <x v="0"/>
    <x v="0"/>
    <n v="188526.89"/>
    <x v="3"/>
    <n v="81946.109999999986"/>
    <n v="0.30297334669264581"/>
    <n v="0.69702665330735425"/>
  </r>
  <r>
    <x v="0"/>
    <n v="49.17"/>
    <x v="2"/>
    <x v="34"/>
    <n v="80289"/>
    <x v="4"/>
    <n v="246"/>
    <x v="0"/>
    <n v="61.38"/>
    <x v="1"/>
    <x v="0"/>
    <x v="2"/>
    <x v="0"/>
    <n v="59565.63"/>
    <x v="0"/>
    <n v="20723.370000000003"/>
    <n v="0.25810970369540037"/>
    <n v="0.74189029630459957"/>
  </r>
  <r>
    <x v="5"/>
    <n v="50.29"/>
    <x v="7"/>
    <x v="23"/>
    <n v="116257"/>
    <x v="4"/>
    <n v="135"/>
    <x v="0"/>
    <n v="77.91"/>
    <x v="1"/>
    <x v="0"/>
    <x v="2"/>
    <x v="1"/>
    <n v="73210.17"/>
    <x v="2"/>
    <n v="43046.83"/>
    <n v="0.37027301581840233"/>
    <n v="0.62972698418159767"/>
  </r>
  <r>
    <x v="8"/>
    <n v="6.58"/>
    <x v="1"/>
    <x v="26"/>
    <n v="293898"/>
    <x v="8"/>
    <n v="212"/>
    <x v="2"/>
    <n v="30.02"/>
    <x v="1"/>
    <x v="4"/>
    <x v="2"/>
    <x v="1"/>
    <n v="203366.95"/>
    <x v="0"/>
    <n v="90531.049999999988"/>
    <n v="0.3080356109942905"/>
    <n v="0.69196438900570956"/>
  </r>
  <r>
    <x v="3"/>
    <n v="48.14"/>
    <x v="2"/>
    <x v="38"/>
    <n v="304941"/>
    <x v="9"/>
    <n v="1000"/>
    <x v="1"/>
    <n v="75.31"/>
    <x v="0"/>
    <x v="1"/>
    <x v="2"/>
    <x v="1"/>
    <n v="218923.59"/>
    <x v="3"/>
    <n v="86017.41"/>
    <n v="0.28207886115674835"/>
    <n v="0.71792113884325159"/>
  </r>
  <r>
    <x v="6"/>
    <n v="20.77"/>
    <x v="7"/>
    <x v="28"/>
    <n v="56920"/>
    <x v="2"/>
    <n v="619"/>
    <x v="1"/>
    <n v="88.1"/>
    <x v="1"/>
    <x v="3"/>
    <x v="1"/>
    <x v="1"/>
    <n v="32271.68"/>
    <x v="1"/>
    <n v="24648.32"/>
    <n v="0.43303443429374561"/>
    <n v="0.56696556570625445"/>
  </r>
  <r>
    <x v="8"/>
    <n v="53.41"/>
    <x v="1"/>
    <x v="19"/>
    <n v="361523"/>
    <x v="0"/>
    <n v="680"/>
    <x v="2"/>
    <n v="29.47"/>
    <x v="2"/>
    <x v="2"/>
    <x v="1"/>
    <x v="0"/>
    <n v="244473.60000000001"/>
    <x v="3"/>
    <n v="117049.4"/>
    <n v="0.32376750580184382"/>
    <n v="0.67623249419815612"/>
  </r>
  <r>
    <x v="5"/>
    <n v="17.96"/>
    <x v="0"/>
    <x v="0"/>
    <n v="170800"/>
    <x v="1"/>
    <n v="816"/>
    <x v="1"/>
    <n v="85.75"/>
    <x v="0"/>
    <x v="1"/>
    <x v="1"/>
    <x v="0"/>
    <n v="99296.22"/>
    <x v="2"/>
    <n v="71503.78"/>
    <n v="0.4186403981264637"/>
    <n v="0.5813596018735363"/>
  </r>
  <r>
    <x v="6"/>
    <n v="69.459999999999994"/>
    <x v="0"/>
    <x v="0"/>
    <n v="306560"/>
    <x v="3"/>
    <n v="282"/>
    <x v="0"/>
    <n v="67"/>
    <x v="1"/>
    <x v="4"/>
    <x v="2"/>
    <x v="0"/>
    <n v="231943.99"/>
    <x v="3"/>
    <n v="74616.010000000009"/>
    <n v="0.24339773616910232"/>
    <n v="0.75660226383089768"/>
  </r>
  <r>
    <x v="8"/>
    <n v="74.23"/>
    <x v="2"/>
    <x v="38"/>
    <n v="372620"/>
    <x v="4"/>
    <n v="336"/>
    <x v="2"/>
    <n v="39.68"/>
    <x v="2"/>
    <x v="0"/>
    <x v="0"/>
    <x v="0"/>
    <n v="259414.66"/>
    <x v="1"/>
    <n v="113205.34"/>
    <n v="0.30380908163812997"/>
    <n v="0.69619091836186997"/>
  </r>
  <r>
    <x v="5"/>
    <n v="38.06"/>
    <x v="1"/>
    <x v="25"/>
    <n v="54325"/>
    <x v="5"/>
    <n v="523"/>
    <x v="1"/>
    <n v="85.24"/>
    <x v="0"/>
    <x v="9"/>
    <x v="2"/>
    <x v="0"/>
    <n v="38395.629999999997"/>
    <x v="3"/>
    <n v="15929.370000000003"/>
    <n v="0.29322356189599635"/>
    <n v="0.70677643810400359"/>
  </r>
  <r>
    <x v="4"/>
    <n v="37.72"/>
    <x v="5"/>
    <x v="5"/>
    <n v="309753"/>
    <x v="1"/>
    <n v="109"/>
    <x v="2"/>
    <n v="25.52"/>
    <x v="1"/>
    <x v="6"/>
    <x v="2"/>
    <x v="0"/>
    <n v="147153.04999999999"/>
    <x v="3"/>
    <n v="162599.95000000001"/>
    <n v="0.52493422178316274"/>
    <n v="0.47506577821683726"/>
  </r>
  <r>
    <x v="5"/>
    <n v="12.07"/>
    <x v="5"/>
    <x v="20"/>
    <n v="283577"/>
    <x v="2"/>
    <n v="899"/>
    <x v="0"/>
    <n v="96.87"/>
    <x v="2"/>
    <x v="3"/>
    <x v="2"/>
    <x v="1"/>
    <n v="200705.85"/>
    <x v="3"/>
    <n v="82871.149999999994"/>
    <n v="0.29223508958766048"/>
    <n v="0.70776491041233958"/>
  </r>
  <r>
    <x v="4"/>
    <n v="57.66"/>
    <x v="2"/>
    <x v="27"/>
    <n v="130461"/>
    <x v="6"/>
    <n v="234"/>
    <x v="2"/>
    <n v="56.08"/>
    <x v="1"/>
    <x v="1"/>
    <x v="2"/>
    <x v="0"/>
    <n v="75706.509999999995"/>
    <x v="2"/>
    <n v="54754.490000000005"/>
    <n v="0.41970006362054563"/>
    <n v="0.58029993637945432"/>
  </r>
  <r>
    <x v="0"/>
    <n v="60.23"/>
    <x v="3"/>
    <x v="32"/>
    <n v="103548"/>
    <x v="1"/>
    <n v="478"/>
    <x v="1"/>
    <n v="64.739999999999995"/>
    <x v="0"/>
    <x v="0"/>
    <x v="2"/>
    <x v="1"/>
    <n v="42146.48"/>
    <x v="3"/>
    <n v="61401.52"/>
    <n v="0.59297639741955421"/>
    <n v="0.40702360258044579"/>
  </r>
  <r>
    <x v="1"/>
    <n v="15.29"/>
    <x v="7"/>
    <x v="30"/>
    <n v="379289"/>
    <x v="7"/>
    <n v="276"/>
    <x v="1"/>
    <n v="96.15"/>
    <x v="2"/>
    <x v="7"/>
    <x v="1"/>
    <x v="1"/>
    <n v="253800.58"/>
    <x v="1"/>
    <n v="125488.42000000001"/>
    <n v="0.33085172520162731"/>
    <n v="0.66914827479837269"/>
  </r>
  <r>
    <x v="9"/>
    <n v="60.73"/>
    <x v="2"/>
    <x v="34"/>
    <n v="139354"/>
    <x v="4"/>
    <n v="743"/>
    <x v="1"/>
    <n v="73.56"/>
    <x v="1"/>
    <x v="0"/>
    <x v="0"/>
    <x v="1"/>
    <n v="56187.21"/>
    <x v="1"/>
    <n v="83166.790000000008"/>
    <n v="0.59680231640283021"/>
    <n v="0.40319768359716979"/>
  </r>
  <r>
    <x v="0"/>
    <n v="63.45"/>
    <x v="6"/>
    <x v="31"/>
    <n v="268497"/>
    <x v="3"/>
    <n v="600"/>
    <x v="2"/>
    <n v="34.549999999999997"/>
    <x v="0"/>
    <x v="1"/>
    <x v="0"/>
    <x v="0"/>
    <n v="176701.2"/>
    <x v="1"/>
    <n v="91795.799999999988"/>
    <n v="0.34188761885607655"/>
    <n v="0.65811238114392345"/>
  </r>
  <r>
    <x v="5"/>
    <n v="48.36"/>
    <x v="2"/>
    <x v="34"/>
    <n v="122863"/>
    <x v="6"/>
    <n v="516"/>
    <x v="2"/>
    <n v="35.61"/>
    <x v="1"/>
    <x v="0"/>
    <x v="2"/>
    <x v="0"/>
    <n v="65487.4"/>
    <x v="0"/>
    <n v="57375.6"/>
    <n v="0.46698843427231956"/>
    <n v="0.53301156572768038"/>
  </r>
  <r>
    <x v="3"/>
    <n v="56.49"/>
    <x v="4"/>
    <x v="12"/>
    <n v="286876"/>
    <x v="7"/>
    <n v="539"/>
    <x v="1"/>
    <n v="92.15"/>
    <x v="1"/>
    <x v="1"/>
    <x v="0"/>
    <x v="1"/>
    <n v="210590.97"/>
    <x v="0"/>
    <n v="76285.03"/>
    <n v="0.26591638896247854"/>
    <n v="0.7340836110375214"/>
  </r>
  <r>
    <x v="3"/>
    <n v="15.69"/>
    <x v="4"/>
    <x v="22"/>
    <n v="196554"/>
    <x v="4"/>
    <n v="810"/>
    <x v="1"/>
    <n v="63.42"/>
    <x v="2"/>
    <x v="0"/>
    <x v="1"/>
    <x v="0"/>
    <n v="143835.71"/>
    <x v="1"/>
    <n v="52718.290000000008"/>
    <n v="0.26821275578212606"/>
    <n v="0.73178724421787389"/>
  </r>
  <r>
    <x v="7"/>
    <n v="63.22"/>
    <x v="5"/>
    <x v="13"/>
    <n v="116533"/>
    <x v="2"/>
    <n v="751"/>
    <x v="0"/>
    <n v="61.54"/>
    <x v="2"/>
    <x v="3"/>
    <x v="1"/>
    <x v="0"/>
    <n v="92359.17"/>
    <x v="1"/>
    <n v="24173.83"/>
    <n v="0.20744192632129957"/>
    <n v="0.79255807367870046"/>
  </r>
  <r>
    <x v="6"/>
    <n v="71.33"/>
    <x v="0"/>
    <x v="0"/>
    <n v="244874"/>
    <x v="6"/>
    <n v="1000"/>
    <x v="1"/>
    <n v="96.3"/>
    <x v="2"/>
    <x v="9"/>
    <x v="0"/>
    <x v="0"/>
    <n v="132752.54"/>
    <x v="3"/>
    <n v="112121.45999999999"/>
    <n v="0.45787409034850574"/>
    <n v="0.54212590965149432"/>
  </r>
  <r>
    <x v="4"/>
    <n v="39.22"/>
    <x v="7"/>
    <x v="28"/>
    <n v="322042"/>
    <x v="0"/>
    <n v="197"/>
    <x v="2"/>
    <n v="55.66"/>
    <x v="2"/>
    <x v="2"/>
    <x v="2"/>
    <x v="0"/>
    <n v="229406.85"/>
    <x v="3"/>
    <n v="92635.15"/>
    <n v="0.2876492817707007"/>
    <n v="0.7123507182292993"/>
  </r>
  <r>
    <x v="9"/>
    <n v="31.23"/>
    <x v="5"/>
    <x v="15"/>
    <n v="389149"/>
    <x v="9"/>
    <n v="777"/>
    <x v="1"/>
    <n v="75.48"/>
    <x v="0"/>
    <x v="1"/>
    <x v="1"/>
    <x v="0"/>
    <n v="208225.43"/>
    <x v="0"/>
    <n v="180923.57"/>
    <n v="0.46492107136341093"/>
    <n v="0.53507892863658901"/>
  </r>
  <r>
    <x v="1"/>
    <n v="44.78"/>
    <x v="7"/>
    <x v="17"/>
    <n v="134209"/>
    <x v="0"/>
    <n v="457"/>
    <x v="0"/>
    <n v="63.44"/>
    <x v="0"/>
    <x v="2"/>
    <x v="0"/>
    <x v="1"/>
    <n v="103428.35"/>
    <x v="0"/>
    <n v="30780.649999999994"/>
    <n v="0.22934862788635632"/>
    <n v="0.77065137211364365"/>
  </r>
  <r>
    <x v="3"/>
    <n v="9.0299999999999994"/>
    <x v="1"/>
    <x v="37"/>
    <n v="346911"/>
    <x v="7"/>
    <n v="537"/>
    <x v="2"/>
    <n v="47.3"/>
    <x v="2"/>
    <x v="7"/>
    <x v="1"/>
    <x v="0"/>
    <n v="235014.3"/>
    <x v="3"/>
    <n v="111896.70000000001"/>
    <n v="0.32255160545500144"/>
    <n v="0.6774483945449985"/>
  </r>
  <r>
    <x v="9"/>
    <n v="79.48"/>
    <x v="2"/>
    <x v="34"/>
    <n v="85660"/>
    <x v="5"/>
    <n v="282"/>
    <x v="1"/>
    <n v="62.34"/>
    <x v="0"/>
    <x v="4"/>
    <x v="2"/>
    <x v="1"/>
    <n v="34329.64"/>
    <x v="3"/>
    <n v="51330.36"/>
    <n v="0.59923371468596776"/>
    <n v="0.40076628531403219"/>
  </r>
  <r>
    <x v="2"/>
    <n v="75.760000000000005"/>
    <x v="5"/>
    <x v="20"/>
    <n v="257488"/>
    <x v="3"/>
    <n v="187"/>
    <x v="1"/>
    <n v="87.36"/>
    <x v="1"/>
    <x v="0"/>
    <x v="1"/>
    <x v="0"/>
    <n v="155473.87"/>
    <x v="2"/>
    <n v="102014.13"/>
    <n v="0.39618984185670791"/>
    <n v="0.60381015814329209"/>
  </r>
  <r>
    <x v="4"/>
    <n v="51.27"/>
    <x v="2"/>
    <x v="38"/>
    <n v="307570"/>
    <x v="5"/>
    <n v="820"/>
    <x v="2"/>
    <n v="31.12"/>
    <x v="0"/>
    <x v="6"/>
    <x v="1"/>
    <x v="1"/>
    <n v="164168.91"/>
    <x v="0"/>
    <n v="143401.09"/>
    <n v="0.46623887245179957"/>
    <n v="0.53376112754820038"/>
  </r>
  <r>
    <x v="7"/>
    <n v="49.81"/>
    <x v="2"/>
    <x v="38"/>
    <n v="282371"/>
    <x v="4"/>
    <n v="905"/>
    <x v="1"/>
    <n v="70.23"/>
    <x v="0"/>
    <x v="0"/>
    <x v="1"/>
    <x v="0"/>
    <n v="155145.07999999999"/>
    <x v="3"/>
    <n v="127225.92000000001"/>
    <n v="0.45056298274256212"/>
    <n v="0.54943701725743788"/>
  </r>
  <r>
    <x v="6"/>
    <n v="64.78"/>
    <x v="0"/>
    <x v="35"/>
    <n v="354480"/>
    <x v="8"/>
    <n v="212"/>
    <x v="1"/>
    <n v="93.67"/>
    <x v="1"/>
    <x v="1"/>
    <x v="0"/>
    <x v="1"/>
    <n v="190537.81"/>
    <x v="0"/>
    <n v="163942.19"/>
    <n v="0.46248643082825547"/>
    <n v="0.53751356917174453"/>
  </r>
  <r>
    <x v="0"/>
    <n v="35.6"/>
    <x v="0"/>
    <x v="6"/>
    <n v="212248"/>
    <x v="7"/>
    <n v="153"/>
    <x v="2"/>
    <n v="28.93"/>
    <x v="0"/>
    <x v="3"/>
    <x v="0"/>
    <x v="1"/>
    <n v="108918.44"/>
    <x v="0"/>
    <n v="103329.56"/>
    <n v="0.48683408088651009"/>
    <n v="0.51316591911348985"/>
  </r>
  <r>
    <x v="4"/>
    <n v="21.43"/>
    <x v="0"/>
    <x v="29"/>
    <n v="353280"/>
    <x v="9"/>
    <n v="129"/>
    <x v="2"/>
    <n v="38.659999999999997"/>
    <x v="0"/>
    <x v="0"/>
    <x v="1"/>
    <x v="0"/>
    <n v="155618.71"/>
    <x v="2"/>
    <n v="197661.29"/>
    <n v="0.55950319859601449"/>
    <n v="0.44049680140398551"/>
  </r>
  <r>
    <x v="6"/>
    <n v="76.41"/>
    <x v="4"/>
    <x v="4"/>
    <n v="252285"/>
    <x v="2"/>
    <n v="720"/>
    <x v="2"/>
    <n v="47.78"/>
    <x v="0"/>
    <x v="3"/>
    <x v="2"/>
    <x v="1"/>
    <n v="150260.18"/>
    <x v="2"/>
    <n v="102024.82"/>
    <n v="0.40440303624868701"/>
    <n v="0.59559696375131299"/>
  </r>
  <r>
    <x v="5"/>
    <n v="22.43"/>
    <x v="6"/>
    <x v="21"/>
    <n v="217040"/>
    <x v="2"/>
    <n v="282"/>
    <x v="0"/>
    <n v="77.84"/>
    <x v="2"/>
    <x v="3"/>
    <x v="0"/>
    <x v="1"/>
    <n v="153317.60999999999"/>
    <x v="3"/>
    <n v="63722.390000000014"/>
    <n v="0.29359744747511984"/>
    <n v="0.70640255252488016"/>
  </r>
  <r>
    <x v="2"/>
    <n v="45.38"/>
    <x v="2"/>
    <x v="8"/>
    <n v="303028"/>
    <x v="1"/>
    <n v="985"/>
    <x v="0"/>
    <n v="98.16"/>
    <x v="1"/>
    <x v="1"/>
    <x v="1"/>
    <x v="1"/>
    <n v="216385.33"/>
    <x v="0"/>
    <n v="86642.670000000013"/>
    <n v="0.28592298401467853"/>
    <n v="0.71407701598532147"/>
  </r>
  <r>
    <x v="0"/>
    <n v="71.34"/>
    <x v="1"/>
    <x v="1"/>
    <n v="380436"/>
    <x v="6"/>
    <n v="564"/>
    <x v="0"/>
    <n v="98.83"/>
    <x v="2"/>
    <x v="9"/>
    <x v="0"/>
    <x v="1"/>
    <n v="192241.11"/>
    <x v="0"/>
    <n v="188194.89"/>
    <n v="0.49468212787433369"/>
    <n v="0.50531787212566626"/>
  </r>
  <r>
    <x v="9"/>
    <n v="26.68"/>
    <x v="6"/>
    <x v="10"/>
    <n v="246399"/>
    <x v="8"/>
    <n v="798"/>
    <x v="1"/>
    <n v="81.56"/>
    <x v="0"/>
    <x v="0"/>
    <x v="2"/>
    <x v="1"/>
    <n v="171554.59"/>
    <x v="1"/>
    <n v="74844.41"/>
    <n v="0.30375289672441852"/>
    <n v="0.69624710327558148"/>
  </r>
  <r>
    <x v="5"/>
    <n v="75.150000000000006"/>
    <x v="6"/>
    <x v="21"/>
    <n v="155210"/>
    <x v="1"/>
    <n v="916"/>
    <x v="0"/>
    <n v="67.650000000000006"/>
    <x v="2"/>
    <x v="6"/>
    <x v="1"/>
    <x v="1"/>
    <n v="75429.490000000005"/>
    <x v="2"/>
    <n v="79780.509999999995"/>
    <n v="0.51401655821145542"/>
    <n v="0.48598344178854458"/>
  </r>
  <r>
    <x v="9"/>
    <n v="32.299999999999997"/>
    <x v="4"/>
    <x v="12"/>
    <n v="341896"/>
    <x v="1"/>
    <n v="287"/>
    <x v="1"/>
    <n v="92.68"/>
    <x v="2"/>
    <x v="6"/>
    <x v="0"/>
    <x v="1"/>
    <n v="166404.20000000001"/>
    <x v="1"/>
    <n v="175491.8"/>
    <n v="0.5132900063177106"/>
    <n v="0.4867099936822894"/>
  </r>
  <r>
    <x v="1"/>
    <n v="10.7"/>
    <x v="2"/>
    <x v="38"/>
    <n v="331220"/>
    <x v="4"/>
    <n v="614"/>
    <x v="1"/>
    <n v="85.96"/>
    <x v="2"/>
    <x v="0"/>
    <x v="0"/>
    <x v="0"/>
    <n v="159162.87"/>
    <x v="0"/>
    <n v="172057.13"/>
    <n v="0.5194647968117867"/>
    <n v="0.48053520318821324"/>
  </r>
  <r>
    <x v="5"/>
    <n v="47.34"/>
    <x v="5"/>
    <x v="9"/>
    <n v="391809"/>
    <x v="3"/>
    <n v="178"/>
    <x v="1"/>
    <n v="99.26"/>
    <x v="2"/>
    <x v="4"/>
    <x v="0"/>
    <x v="1"/>
    <n v="213356.32"/>
    <x v="3"/>
    <n v="178452.68"/>
    <n v="0.45545834832788423"/>
    <n v="0.54454165167211577"/>
  </r>
  <r>
    <x v="6"/>
    <n v="21.74"/>
    <x v="7"/>
    <x v="17"/>
    <n v="327141"/>
    <x v="6"/>
    <n v="506"/>
    <x v="2"/>
    <n v="40.869999999999997"/>
    <x v="2"/>
    <x v="9"/>
    <x v="0"/>
    <x v="0"/>
    <n v="204538.69"/>
    <x v="2"/>
    <n v="122602.31"/>
    <n v="0.3747690139725684"/>
    <n v="0.62523098602743166"/>
  </r>
  <r>
    <x v="1"/>
    <n v="73.739999999999995"/>
    <x v="0"/>
    <x v="0"/>
    <n v="397894"/>
    <x v="6"/>
    <n v="756"/>
    <x v="1"/>
    <n v="63.21"/>
    <x v="0"/>
    <x v="1"/>
    <x v="1"/>
    <x v="0"/>
    <n v="247455.98"/>
    <x v="3"/>
    <n v="150438.01999999999"/>
    <n v="0.37808567105812096"/>
    <n v="0.62191432894187904"/>
  </r>
  <r>
    <x v="3"/>
    <n v="55.06"/>
    <x v="1"/>
    <x v="25"/>
    <n v="235608"/>
    <x v="4"/>
    <n v="852"/>
    <x v="0"/>
    <n v="60.37"/>
    <x v="1"/>
    <x v="0"/>
    <x v="1"/>
    <x v="0"/>
    <n v="174125.5"/>
    <x v="0"/>
    <n v="61482.5"/>
    <n v="0.26095251434586264"/>
    <n v="0.73904748565413736"/>
  </r>
  <r>
    <x v="5"/>
    <n v="48.05"/>
    <x v="7"/>
    <x v="36"/>
    <n v="368545"/>
    <x v="8"/>
    <n v="934"/>
    <x v="2"/>
    <n v="50.03"/>
    <x v="1"/>
    <x v="4"/>
    <x v="2"/>
    <x v="1"/>
    <n v="204751.68"/>
    <x v="0"/>
    <n v="163793.32"/>
    <n v="0.44443234883121469"/>
    <n v="0.55556765116878537"/>
  </r>
  <r>
    <x v="7"/>
    <n v="56.81"/>
    <x v="4"/>
    <x v="18"/>
    <n v="121564"/>
    <x v="1"/>
    <n v="193"/>
    <x v="2"/>
    <n v="51.99"/>
    <x v="2"/>
    <x v="6"/>
    <x v="0"/>
    <x v="0"/>
    <n v="84833.38"/>
    <x v="1"/>
    <n v="36730.619999999995"/>
    <n v="0.30215047217926355"/>
    <n v="0.69784952782073639"/>
  </r>
  <r>
    <x v="5"/>
    <n v="56.45"/>
    <x v="1"/>
    <x v="26"/>
    <n v="50141"/>
    <x v="0"/>
    <n v="618"/>
    <x v="2"/>
    <n v="29.93"/>
    <x v="1"/>
    <x v="4"/>
    <x v="0"/>
    <x v="1"/>
    <n v="36559.21"/>
    <x v="3"/>
    <n v="13581.79"/>
    <n v="0.27087194112602464"/>
    <n v="0.72912805887397536"/>
  </r>
  <r>
    <x v="3"/>
    <n v="47.62"/>
    <x v="6"/>
    <x v="24"/>
    <n v="309971"/>
    <x v="2"/>
    <n v="423"/>
    <x v="0"/>
    <n v="73.11"/>
    <x v="0"/>
    <x v="4"/>
    <x v="2"/>
    <x v="1"/>
    <n v="227016.99"/>
    <x v="1"/>
    <n v="82954.010000000009"/>
    <n v="0.26761861593503911"/>
    <n v="0.73238138406496089"/>
  </r>
  <r>
    <x v="4"/>
    <n v="8.81"/>
    <x v="6"/>
    <x v="31"/>
    <n v="229729"/>
    <x v="7"/>
    <n v="714"/>
    <x v="0"/>
    <n v="63.03"/>
    <x v="0"/>
    <x v="4"/>
    <x v="1"/>
    <x v="0"/>
    <n v="139643.62"/>
    <x v="1"/>
    <n v="90085.38"/>
    <n v="0.39213760561357081"/>
    <n v="0.60786239438642919"/>
  </r>
  <r>
    <x v="5"/>
    <n v="56.77"/>
    <x v="1"/>
    <x v="25"/>
    <n v="366557"/>
    <x v="1"/>
    <n v="744"/>
    <x v="2"/>
    <n v="40.130000000000003"/>
    <x v="0"/>
    <x v="4"/>
    <x v="1"/>
    <x v="1"/>
    <n v="148456.38"/>
    <x v="2"/>
    <n v="218100.62"/>
    <n v="0.59499783116950433"/>
    <n v="0.40500216883049567"/>
  </r>
  <r>
    <x v="3"/>
    <n v="43.61"/>
    <x v="0"/>
    <x v="0"/>
    <n v="202784"/>
    <x v="5"/>
    <n v="769"/>
    <x v="0"/>
    <n v="76.66"/>
    <x v="0"/>
    <x v="3"/>
    <x v="0"/>
    <x v="1"/>
    <n v="123013.01"/>
    <x v="2"/>
    <n v="79770.990000000005"/>
    <n v="0.3933791127505129"/>
    <n v="0.60662088724948715"/>
  </r>
  <r>
    <x v="3"/>
    <n v="41.65"/>
    <x v="3"/>
    <x v="14"/>
    <n v="331047"/>
    <x v="9"/>
    <n v="657"/>
    <x v="1"/>
    <n v="73.400000000000006"/>
    <x v="2"/>
    <x v="1"/>
    <x v="2"/>
    <x v="1"/>
    <n v="198382.67"/>
    <x v="1"/>
    <n v="132664.32999999999"/>
    <n v="0.40074167716366554"/>
    <n v="0.59925832283633451"/>
  </r>
  <r>
    <x v="2"/>
    <n v="32.61"/>
    <x v="5"/>
    <x v="20"/>
    <n v="317082"/>
    <x v="7"/>
    <n v="225"/>
    <x v="1"/>
    <n v="89.17"/>
    <x v="2"/>
    <x v="7"/>
    <x v="1"/>
    <x v="1"/>
    <n v="191249.73"/>
    <x v="0"/>
    <n v="125832.26999999999"/>
    <n v="0.39684457017427666"/>
    <n v="0.60315542982572334"/>
  </r>
  <r>
    <x v="5"/>
    <n v="79.010000000000005"/>
    <x v="2"/>
    <x v="27"/>
    <n v="361048"/>
    <x v="6"/>
    <n v="301"/>
    <x v="0"/>
    <n v="62.63"/>
    <x v="0"/>
    <x v="1"/>
    <x v="2"/>
    <x v="1"/>
    <n v="243639.33"/>
    <x v="2"/>
    <n v="117408.67000000001"/>
    <n v="0.32518853448848911"/>
    <n v="0.67481146551151094"/>
  </r>
  <r>
    <x v="7"/>
    <n v="54.71"/>
    <x v="2"/>
    <x v="8"/>
    <n v="239741"/>
    <x v="0"/>
    <n v="719"/>
    <x v="0"/>
    <n v="63.34"/>
    <x v="1"/>
    <x v="2"/>
    <x v="2"/>
    <x v="1"/>
    <n v="170706.86"/>
    <x v="2"/>
    <n v="69034.140000000014"/>
    <n v="0.28795299927838797"/>
    <n v="0.71204700072161198"/>
  </r>
  <r>
    <x v="7"/>
    <n v="70.08"/>
    <x v="4"/>
    <x v="16"/>
    <n v="84507"/>
    <x v="7"/>
    <n v="585"/>
    <x v="0"/>
    <n v="76.650000000000006"/>
    <x v="1"/>
    <x v="4"/>
    <x v="2"/>
    <x v="0"/>
    <n v="42031.96"/>
    <x v="3"/>
    <n v="42475.040000000001"/>
    <n v="0.50262155797744568"/>
    <n v="0.49737844202255432"/>
  </r>
  <r>
    <x v="7"/>
    <n v="66.95"/>
    <x v="2"/>
    <x v="27"/>
    <n v="246430"/>
    <x v="8"/>
    <n v="890"/>
    <x v="1"/>
    <n v="67.39"/>
    <x v="1"/>
    <x v="7"/>
    <x v="1"/>
    <x v="0"/>
    <n v="153164.03"/>
    <x v="1"/>
    <n v="93265.97"/>
    <n v="0.37846840887878913"/>
    <n v="0.62153159112121092"/>
  </r>
  <r>
    <x v="8"/>
    <n v="63.21"/>
    <x v="7"/>
    <x v="28"/>
    <n v="117190"/>
    <x v="2"/>
    <n v="113"/>
    <x v="2"/>
    <n v="57.24"/>
    <x v="2"/>
    <x v="3"/>
    <x v="1"/>
    <x v="1"/>
    <n v="63275.06"/>
    <x v="1"/>
    <n v="53914.94"/>
    <n v="0.46006433996074753"/>
    <n v="0.53993566003925253"/>
  </r>
  <r>
    <x v="4"/>
    <n v="53.56"/>
    <x v="7"/>
    <x v="30"/>
    <n v="396194"/>
    <x v="7"/>
    <n v="548"/>
    <x v="1"/>
    <n v="88.72"/>
    <x v="1"/>
    <x v="2"/>
    <x v="0"/>
    <x v="0"/>
    <n v="165686.82999999999"/>
    <x v="2"/>
    <n v="230507.17"/>
    <n v="0.58180378804323141"/>
    <n v="0.41819621195676865"/>
  </r>
  <r>
    <x v="5"/>
    <n v="13.95"/>
    <x v="0"/>
    <x v="39"/>
    <n v="91684"/>
    <x v="8"/>
    <n v="438"/>
    <x v="0"/>
    <n v="88.38"/>
    <x v="1"/>
    <x v="6"/>
    <x v="2"/>
    <x v="0"/>
    <n v="67280.56"/>
    <x v="0"/>
    <n v="24403.440000000002"/>
    <n v="0.26616901531346804"/>
    <n v="0.73383098468653196"/>
  </r>
  <r>
    <x v="0"/>
    <n v="10.02"/>
    <x v="3"/>
    <x v="32"/>
    <n v="197161"/>
    <x v="7"/>
    <n v="106"/>
    <x v="1"/>
    <n v="60.66"/>
    <x v="1"/>
    <x v="0"/>
    <x v="1"/>
    <x v="1"/>
    <n v="96552.97"/>
    <x v="2"/>
    <n v="100608.03"/>
    <n v="0.51028362607209332"/>
    <n v="0.48971637392790662"/>
  </r>
  <r>
    <x v="1"/>
    <n v="50.66"/>
    <x v="1"/>
    <x v="1"/>
    <n v="259648"/>
    <x v="1"/>
    <n v="422"/>
    <x v="2"/>
    <n v="48.87"/>
    <x v="1"/>
    <x v="0"/>
    <x v="2"/>
    <x v="0"/>
    <n v="151396.76"/>
    <x v="2"/>
    <n v="108251.23999999999"/>
    <n v="0.41691536233670196"/>
    <n v="0.58308463766329799"/>
  </r>
  <r>
    <x v="0"/>
    <n v="19.27"/>
    <x v="1"/>
    <x v="25"/>
    <n v="308055"/>
    <x v="5"/>
    <n v="689"/>
    <x v="1"/>
    <n v="72.28"/>
    <x v="0"/>
    <x v="5"/>
    <x v="1"/>
    <x v="0"/>
    <n v="125163.42"/>
    <x v="0"/>
    <n v="182891.58000000002"/>
    <n v="0.59369781370209873"/>
    <n v="0.40630218629790132"/>
  </r>
  <r>
    <x v="0"/>
    <n v="48.39"/>
    <x v="3"/>
    <x v="14"/>
    <n v="364579"/>
    <x v="3"/>
    <n v="277"/>
    <x v="0"/>
    <n v="89.74"/>
    <x v="1"/>
    <x v="0"/>
    <x v="2"/>
    <x v="0"/>
    <n v="207975.53"/>
    <x v="1"/>
    <n v="156603.47"/>
    <n v="0.42954605174735794"/>
    <n v="0.57045394825264206"/>
  </r>
  <r>
    <x v="9"/>
    <n v="60.01"/>
    <x v="5"/>
    <x v="13"/>
    <n v="306747"/>
    <x v="2"/>
    <n v="535"/>
    <x v="1"/>
    <n v="99.88"/>
    <x v="0"/>
    <x v="2"/>
    <x v="2"/>
    <x v="1"/>
    <n v="140083.73000000001"/>
    <x v="0"/>
    <n v="166663.26999999999"/>
    <n v="0.54332485729281788"/>
    <n v="0.45667514270718218"/>
  </r>
  <r>
    <x v="3"/>
    <n v="34.409999999999997"/>
    <x v="7"/>
    <x v="23"/>
    <n v="284698"/>
    <x v="4"/>
    <n v="415"/>
    <x v="2"/>
    <n v="33.58"/>
    <x v="0"/>
    <x v="0"/>
    <x v="1"/>
    <x v="0"/>
    <n v="123960.19"/>
    <x v="3"/>
    <n v="160737.81"/>
    <n v="0.56459058370624304"/>
    <n v="0.4354094162937569"/>
  </r>
  <r>
    <x v="0"/>
    <n v="56.43"/>
    <x v="3"/>
    <x v="14"/>
    <n v="154087"/>
    <x v="2"/>
    <n v="798"/>
    <x v="0"/>
    <n v="72.150000000000006"/>
    <x v="0"/>
    <x v="3"/>
    <x v="1"/>
    <x v="1"/>
    <n v="65162.12"/>
    <x v="3"/>
    <n v="88924.88"/>
    <n v="0.57710825702362956"/>
    <n v="0.4228917429763705"/>
  </r>
  <r>
    <x v="0"/>
    <n v="63.16"/>
    <x v="4"/>
    <x v="22"/>
    <n v="251733"/>
    <x v="9"/>
    <n v="218"/>
    <x v="2"/>
    <n v="29.46"/>
    <x v="1"/>
    <x v="1"/>
    <x v="2"/>
    <x v="1"/>
    <n v="134705.19"/>
    <x v="3"/>
    <n v="117027.81"/>
    <n v="0.46488863200295549"/>
    <n v="0.53511136799704451"/>
  </r>
  <r>
    <x v="8"/>
    <n v="15.58"/>
    <x v="4"/>
    <x v="4"/>
    <n v="107219"/>
    <x v="5"/>
    <n v="842"/>
    <x v="0"/>
    <n v="98.92"/>
    <x v="2"/>
    <x v="5"/>
    <x v="0"/>
    <x v="1"/>
    <n v="83449.61"/>
    <x v="0"/>
    <n v="23769.39"/>
    <n v="0.22169009224111397"/>
    <n v="0.77830990775888598"/>
  </r>
  <r>
    <x v="2"/>
    <n v="49.04"/>
    <x v="2"/>
    <x v="27"/>
    <n v="265186"/>
    <x v="4"/>
    <n v="607"/>
    <x v="2"/>
    <n v="52.18"/>
    <x v="1"/>
    <x v="0"/>
    <x v="1"/>
    <x v="0"/>
    <n v="170127.43"/>
    <x v="2"/>
    <n v="95058.57"/>
    <n v="0.35845998657546024"/>
    <n v="0.6415400134245397"/>
  </r>
  <r>
    <x v="6"/>
    <n v="51.97"/>
    <x v="5"/>
    <x v="13"/>
    <n v="224385"/>
    <x v="7"/>
    <n v="344"/>
    <x v="2"/>
    <n v="32.72"/>
    <x v="0"/>
    <x v="3"/>
    <x v="0"/>
    <x v="1"/>
    <n v="107058.83"/>
    <x v="2"/>
    <n v="117326.17"/>
    <n v="0.52287884662522"/>
    <n v="0.47712115337477995"/>
  </r>
  <r>
    <x v="1"/>
    <n v="30.68"/>
    <x v="6"/>
    <x v="21"/>
    <n v="297364"/>
    <x v="4"/>
    <n v="766"/>
    <x v="0"/>
    <n v="61.5"/>
    <x v="0"/>
    <x v="0"/>
    <x v="0"/>
    <x v="0"/>
    <n v="157167.07999999999"/>
    <x v="3"/>
    <n v="140196.92000000001"/>
    <n v="0.47146567842778553"/>
    <n v="0.52853432157221447"/>
  </r>
  <r>
    <x v="5"/>
    <n v="15.11"/>
    <x v="5"/>
    <x v="20"/>
    <n v="58947"/>
    <x v="5"/>
    <n v="456"/>
    <x v="2"/>
    <n v="46.01"/>
    <x v="2"/>
    <x v="5"/>
    <x v="1"/>
    <x v="1"/>
    <n v="46129.66"/>
    <x v="2"/>
    <n v="12817.339999999997"/>
    <n v="0.2174383768469981"/>
    <n v="0.78256162315300193"/>
  </r>
  <r>
    <x v="6"/>
    <n v="52.93"/>
    <x v="0"/>
    <x v="35"/>
    <n v="212007"/>
    <x v="9"/>
    <n v="662"/>
    <x v="0"/>
    <n v="75.67"/>
    <x v="1"/>
    <x v="1"/>
    <x v="1"/>
    <x v="1"/>
    <n v="145683.25"/>
    <x v="0"/>
    <n v="66323.75"/>
    <n v="0.31283754781681739"/>
    <n v="0.68716245218318261"/>
  </r>
  <r>
    <x v="5"/>
    <n v="39.39"/>
    <x v="3"/>
    <x v="32"/>
    <n v="147914"/>
    <x v="6"/>
    <n v="780"/>
    <x v="1"/>
    <n v="90.51"/>
    <x v="2"/>
    <x v="9"/>
    <x v="0"/>
    <x v="1"/>
    <n v="118010.23"/>
    <x v="1"/>
    <n v="29903.770000000004"/>
    <n v="0.20216997714888385"/>
    <n v="0.79783002285111615"/>
  </r>
  <r>
    <x v="3"/>
    <n v="15.17"/>
    <x v="4"/>
    <x v="22"/>
    <n v="258070"/>
    <x v="2"/>
    <n v="689"/>
    <x v="1"/>
    <n v="89.59"/>
    <x v="0"/>
    <x v="4"/>
    <x v="1"/>
    <x v="1"/>
    <n v="126771.73"/>
    <x v="2"/>
    <n v="131298.27000000002"/>
    <n v="0.50876998488782121"/>
    <n v="0.49123001511217884"/>
  </r>
  <r>
    <x v="4"/>
    <n v="24.71"/>
    <x v="7"/>
    <x v="36"/>
    <n v="382090"/>
    <x v="5"/>
    <n v="806"/>
    <x v="1"/>
    <n v="80"/>
    <x v="0"/>
    <x v="7"/>
    <x v="0"/>
    <x v="1"/>
    <n v="252075.34"/>
    <x v="0"/>
    <n v="130014.66"/>
    <n v="0.34027234421209662"/>
    <n v="0.65972765578790338"/>
  </r>
  <r>
    <x v="8"/>
    <n v="56.53"/>
    <x v="6"/>
    <x v="21"/>
    <n v="181939"/>
    <x v="9"/>
    <n v="393"/>
    <x v="0"/>
    <n v="90.44"/>
    <x v="2"/>
    <x v="1"/>
    <x v="2"/>
    <x v="1"/>
    <n v="123655.03"/>
    <x v="1"/>
    <n v="58283.97"/>
    <n v="0.32034896311401073"/>
    <n v="0.67965103688598927"/>
  </r>
  <r>
    <x v="1"/>
    <n v="38.229999999999997"/>
    <x v="3"/>
    <x v="32"/>
    <n v="153457"/>
    <x v="8"/>
    <n v="876"/>
    <x v="1"/>
    <n v="96.07"/>
    <x v="0"/>
    <x v="7"/>
    <x v="2"/>
    <x v="1"/>
    <n v="80414.22"/>
    <x v="2"/>
    <n v="73042.78"/>
    <n v="0.47598206663755971"/>
    <n v="0.52401793336244029"/>
  </r>
  <r>
    <x v="8"/>
    <n v="71.3"/>
    <x v="5"/>
    <x v="9"/>
    <n v="155030"/>
    <x v="9"/>
    <n v="392"/>
    <x v="0"/>
    <n v="62.02"/>
    <x v="1"/>
    <x v="0"/>
    <x v="2"/>
    <x v="1"/>
    <n v="78135.33"/>
    <x v="3"/>
    <n v="76894.67"/>
    <n v="0.49599864542346639"/>
    <n v="0.50400135457653361"/>
  </r>
  <r>
    <x v="9"/>
    <n v="35.479999999999997"/>
    <x v="5"/>
    <x v="5"/>
    <n v="151233"/>
    <x v="3"/>
    <n v="741"/>
    <x v="2"/>
    <n v="55.71"/>
    <x v="1"/>
    <x v="4"/>
    <x v="1"/>
    <x v="1"/>
    <n v="68747.600000000006"/>
    <x v="3"/>
    <n v="82485.399999999994"/>
    <n v="0.54541931985743852"/>
    <n v="0.45458068014256153"/>
  </r>
  <r>
    <x v="4"/>
    <n v="65.53"/>
    <x v="0"/>
    <x v="35"/>
    <n v="144160"/>
    <x v="6"/>
    <n v="393"/>
    <x v="0"/>
    <n v="61.14"/>
    <x v="2"/>
    <x v="9"/>
    <x v="2"/>
    <x v="0"/>
    <n v="65153.279999999999"/>
    <x v="1"/>
    <n v="79006.720000000001"/>
    <n v="0.54804883462819087"/>
    <n v="0.45195116537180907"/>
  </r>
  <r>
    <x v="4"/>
    <n v="79.98"/>
    <x v="5"/>
    <x v="5"/>
    <n v="269313"/>
    <x v="6"/>
    <n v="626"/>
    <x v="2"/>
    <n v="35.799999999999997"/>
    <x v="1"/>
    <x v="6"/>
    <x v="0"/>
    <x v="0"/>
    <n v="151934.21"/>
    <x v="1"/>
    <n v="117378.79000000001"/>
    <n v="0.43584524326712787"/>
    <n v="0.56415475673287208"/>
  </r>
  <r>
    <x v="2"/>
    <n v="10.91"/>
    <x v="5"/>
    <x v="13"/>
    <n v="395847"/>
    <x v="8"/>
    <n v="810"/>
    <x v="1"/>
    <n v="93.44"/>
    <x v="0"/>
    <x v="2"/>
    <x v="2"/>
    <x v="1"/>
    <n v="307486.93"/>
    <x v="2"/>
    <n v="88360.07"/>
    <n v="0.22321773311405671"/>
    <n v="0.77678226688594332"/>
  </r>
  <r>
    <x v="1"/>
    <n v="55.21"/>
    <x v="7"/>
    <x v="17"/>
    <n v="246265"/>
    <x v="0"/>
    <n v="690"/>
    <x v="2"/>
    <n v="28.13"/>
    <x v="2"/>
    <x v="2"/>
    <x v="0"/>
    <x v="0"/>
    <n v="153884.56"/>
    <x v="2"/>
    <n v="92380.44"/>
    <n v="0.37512614460032895"/>
    <n v="0.62487385539967111"/>
  </r>
  <r>
    <x v="0"/>
    <n v="24.26"/>
    <x v="5"/>
    <x v="15"/>
    <n v="60953"/>
    <x v="9"/>
    <n v="665"/>
    <x v="2"/>
    <n v="43.17"/>
    <x v="2"/>
    <x v="1"/>
    <x v="0"/>
    <x v="0"/>
    <n v="25232.32"/>
    <x v="2"/>
    <n v="35720.68"/>
    <n v="0.58603645431726081"/>
    <n v="0.41396354568273913"/>
  </r>
  <r>
    <x v="9"/>
    <n v="31.32"/>
    <x v="2"/>
    <x v="8"/>
    <n v="65974"/>
    <x v="6"/>
    <n v="334"/>
    <x v="0"/>
    <n v="94.48"/>
    <x v="2"/>
    <x v="9"/>
    <x v="2"/>
    <x v="1"/>
    <n v="48124.09"/>
    <x v="1"/>
    <n v="17849.910000000003"/>
    <n v="0.27055976596841186"/>
    <n v="0.7294402340315882"/>
  </r>
  <r>
    <x v="5"/>
    <n v="26.24"/>
    <x v="0"/>
    <x v="39"/>
    <n v="126742"/>
    <x v="8"/>
    <n v="516"/>
    <x v="2"/>
    <n v="44.55"/>
    <x v="2"/>
    <x v="8"/>
    <x v="2"/>
    <x v="1"/>
    <n v="84770.85"/>
    <x v="2"/>
    <n v="41971.149999999994"/>
    <n v="0.33115423458679832"/>
    <n v="0.66884576541320162"/>
  </r>
  <r>
    <x v="0"/>
    <n v="61.95"/>
    <x v="7"/>
    <x v="30"/>
    <n v="253529"/>
    <x v="6"/>
    <n v="220"/>
    <x v="0"/>
    <n v="93.19"/>
    <x v="1"/>
    <x v="2"/>
    <x v="2"/>
    <x v="0"/>
    <n v="106241.68"/>
    <x v="3"/>
    <n v="147287.32"/>
    <n v="0.58094860942929605"/>
    <n v="0.4190513905707039"/>
  </r>
  <r>
    <x v="6"/>
    <n v="79.03"/>
    <x v="7"/>
    <x v="23"/>
    <n v="297683"/>
    <x v="3"/>
    <n v="117"/>
    <x v="1"/>
    <n v="65.31"/>
    <x v="1"/>
    <x v="0"/>
    <x v="0"/>
    <x v="1"/>
    <n v="163142.94"/>
    <x v="0"/>
    <n v="134540.06"/>
    <n v="0.45195748497562843"/>
    <n v="0.54804251502437162"/>
  </r>
  <r>
    <x v="7"/>
    <n v="40.270000000000003"/>
    <x v="2"/>
    <x v="34"/>
    <n v="316815"/>
    <x v="0"/>
    <n v="462"/>
    <x v="2"/>
    <n v="35.31"/>
    <x v="0"/>
    <x v="2"/>
    <x v="0"/>
    <x v="1"/>
    <n v="247585.44"/>
    <x v="1"/>
    <n v="69229.56"/>
    <n v="0.21851730505184414"/>
    <n v="0.78148269494815592"/>
  </r>
  <r>
    <x v="8"/>
    <n v="58.93"/>
    <x v="0"/>
    <x v="35"/>
    <n v="185707"/>
    <x v="4"/>
    <n v="591"/>
    <x v="0"/>
    <n v="94.03"/>
    <x v="2"/>
    <x v="0"/>
    <x v="0"/>
    <x v="1"/>
    <n v="108217.14"/>
    <x v="1"/>
    <n v="77489.86"/>
    <n v="0.41726946210966737"/>
    <n v="0.58273053789033258"/>
  </r>
  <r>
    <x v="5"/>
    <n v="42.04"/>
    <x v="2"/>
    <x v="38"/>
    <n v="224792"/>
    <x v="4"/>
    <n v="173"/>
    <x v="0"/>
    <n v="62.78"/>
    <x v="1"/>
    <x v="0"/>
    <x v="1"/>
    <x v="1"/>
    <n v="150367.85999999999"/>
    <x v="2"/>
    <n v="74424.140000000014"/>
    <n v="0.33108002064130404"/>
    <n v="0.66891997935869596"/>
  </r>
  <r>
    <x v="3"/>
    <n v="20.91"/>
    <x v="6"/>
    <x v="33"/>
    <n v="125870"/>
    <x v="8"/>
    <n v="653"/>
    <x v="1"/>
    <n v="74.92"/>
    <x v="1"/>
    <x v="9"/>
    <x v="2"/>
    <x v="1"/>
    <n v="50716.85"/>
    <x v="1"/>
    <n v="75153.149999999994"/>
    <n v="0.59706959561452289"/>
    <n v="0.40293040438547706"/>
  </r>
  <r>
    <x v="0"/>
    <n v="53.76"/>
    <x v="7"/>
    <x v="17"/>
    <n v="281309"/>
    <x v="6"/>
    <n v="964"/>
    <x v="1"/>
    <n v="77.52"/>
    <x v="1"/>
    <x v="7"/>
    <x v="2"/>
    <x v="0"/>
    <n v="131222.99"/>
    <x v="2"/>
    <n v="150086.01"/>
    <n v="0.53352722451112478"/>
    <n v="0.46647277548887517"/>
  </r>
  <r>
    <x v="5"/>
    <n v="6.83"/>
    <x v="7"/>
    <x v="30"/>
    <n v="381429"/>
    <x v="1"/>
    <n v="771"/>
    <x v="0"/>
    <n v="93.4"/>
    <x v="1"/>
    <x v="2"/>
    <x v="1"/>
    <x v="1"/>
    <n v="302588.59000000003"/>
    <x v="1"/>
    <n v="78840.409999999974"/>
    <n v="0.20669747187549969"/>
    <n v="0.79330252812450031"/>
  </r>
  <r>
    <x v="4"/>
    <n v="60.79"/>
    <x v="5"/>
    <x v="20"/>
    <n v="64046"/>
    <x v="2"/>
    <n v="839"/>
    <x v="0"/>
    <n v="71.2"/>
    <x v="2"/>
    <x v="3"/>
    <x v="2"/>
    <x v="0"/>
    <n v="28106.31"/>
    <x v="2"/>
    <n v="35939.69"/>
    <n v="0.56115432657777231"/>
    <n v="0.4388456734222278"/>
  </r>
  <r>
    <x v="4"/>
    <n v="47.56"/>
    <x v="0"/>
    <x v="0"/>
    <n v="80142"/>
    <x v="1"/>
    <n v="359"/>
    <x v="2"/>
    <n v="25.06"/>
    <x v="2"/>
    <x v="6"/>
    <x v="0"/>
    <x v="0"/>
    <n v="33225.360000000001"/>
    <x v="1"/>
    <n v="46916.639999999999"/>
    <n v="0.58541888148536347"/>
    <n v="0.41458111851463653"/>
  </r>
  <r>
    <x v="3"/>
    <n v="14.79"/>
    <x v="1"/>
    <x v="37"/>
    <n v="74412"/>
    <x v="7"/>
    <n v="599"/>
    <x v="1"/>
    <n v="93.21"/>
    <x v="2"/>
    <x v="7"/>
    <x v="1"/>
    <x v="0"/>
    <n v="49889.07"/>
    <x v="0"/>
    <n v="24522.93"/>
    <n v="0.32955611998064827"/>
    <n v="0.67044388001935173"/>
  </r>
  <r>
    <x v="9"/>
    <n v="29.9"/>
    <x v="0"/>
    <x v="29"/>
    <n v="189612"/>
    <x v="9"/>
    <n v="561"/>
    <x v="0"/>
    <n v="77.680000000000007"/>
    <x v="1"/>
    <x v="1"/>
    <x v="2"/>
    <x v="0"/>
    <n v="143188.31"/>
    <x v="0"/>
    <n v="46423.69"/>
    <n v="0.24483518975592264"/>
    <n v="0.75516481024407733"/>
  </r>
  <r>
    <x v="6"/>
    <n v="53.02"/>
    <x v="6"/>
    <x v="10"/>
    <n v="341273"/>
    <x v="8"/>
    <n v="640"/>
    <x v="2"/>
    <n v="34.67"/>
    <x v="2"/>
    <x v="8"/>
    <x v="0"/>
    <x v="0"/>
    <n v="262287.27"/>
    <x v="3"/>
    <n v="78985.729999999981"/>
    <n v="0.2314444154679684"/>
    <n v="0.76855558453203154"/>
  </r>
  <r>
    <x v="4"/>
    <n v="50.46"/>
    <x v="0"/>
    <x v="0"/>
    <n v="373080"/>
    <x v="9"/>
    <n v="912"/>
    <x v="2"/>
    <n v="58"/>
    <x v="0"/>
    <x v="1"/>
    <x v="1"/>
    <x v="1"/>
    <n v="162548.89000000001"/>
    <x v="1"/>
    <n v="210531.11"/>
    <n v="0.56430553768628711"/>
    <n v="0.43569446231371289"/>
  </r>
  <r>
    <x v="0"/>
    <n v="64.56"/>
    <x v="3"/>
    <x v="14"/>
    <n v="237726"/>
    <x v="4"/>
    <n v="988"/>
    <x v="1"/>
    <n v="74.14"/>
    <x v="1"/>
    <x v="0"/>
    <x v="0"/>
    <x v="0"/>
    <n v="109541.99"/>
    <x v="3"/>
    <n v="128184.01"/>
    <n v="0.53920904739069342"/>
    <n v="0.46079095260930653"/>
  </r>
  <r>
    <x v="9"/>
    <n v="20.440000000000001"/>
    <x v="2"/>
    <x v="34"/>
    <n v="203656"/>
    <x v="8"/>
    <n v="905"/>
    <x v="2"/>
    <n v="57.97"/>
    <x v="1"/>
    <x v="7"/>
    <x v="1"/>
    <x v="1"/>
    <n v="86438.58"/>
    <x v="2"/>
    <n v="117217.42"/>
    <n v="0.57556575794476961"/>
    <n v="0.42443424205523039"/>
  </r>
  <r>
    <x v="1"/>
    <n v="74.92"/>
    <x v="4"/>
    <x v="22"/>
    <n v="115388"/>
    <x v="8"/>
    <n v="703"/>
    <x v="2"/>
    <n v="36.74"/>
    <x v="1"/>
    <x v="7"/>
    <x v="1"/>
    <x v="0"/>
    <n v="55305.9"/>
    <x v="0"/>
    <n v="60082.1"/>
    <n v="0.52069625957638577"/>
    <n v="0.47930374042361423"/>
  </r>
  <r>
    <x v="8"/>
    <n v="59.41"/>
    <x v="3"/>
    <x v="11"/>
    <n v="387476"/>
    <x v="0"/>
    <n v="974"/>
    <x v="0"/>
    <n v="93.72"/>
    <x v="1"/>
    <x v="2"/>
    <x v="1"/>
    <x v="1"/>
    <n v="271180.96000000002"/>
    <x v="0"/>
    <n v="116295.03999999998"/>
    <n v="0.30013482125344532"/>
    <n v="0.69986517874655463"/>
  </r>
  <r>
    <x v="7"/>
    <n v="22.08"/>
    <x v="5"/>
    <x v="13"/>
    <n v="367307"/>
    <x v="3"/>
    <n v="455"/>
    <x v="1"/>
    <n v="70.790000000000006"/>
    <x v="1"/>
    <x v="4"/>
    <x v="1"/>
    <x v="0"/>
    <n v="290109.59999999998"/>
    <x v="3"/>
    <n v="77197.400000000023"/>
    <n v="0.21017132807161318"/>
    <n v="0.78982867192838679"/>
  </r>
  <r>
    <x v="5"/>
    <n v="5.61"/>
    <x v="1"/>
    <x v="1"/>
    <n v="116754"/>
    <x v="6"/>
    <n v="126"/>
    <x v="2"/>
    <n v="38.4"/>
    <x v="2"/>
    <x v="9"/>
    <x v="1"/>
    <x v="0"/>
    <n v="75843.45"/>
    <x v="0"/>
    <n v="40910.550000000003"/>
    <n v="0.35039955804512052"/>
    <n v="0.64960044195487943"/>
  </r>
  <r>
    <x v="9"/>
    <n v="53.84"/>
    <x v="1"/>
    <x v="25"/>
    <n v="336423"/>
    <x v="6"/>
    <n v="431"/>
    <x v="2"/>
    <n v="33.01"/>
    <x v="1"/>
    <x v="4"/>
    <x v="2"/>
    <x v="1"/>
    <n v="255895.78"/>
    <x v="3"/>
    <n v="80527.22"/>
    <n v="0.2393630043130226"/>
    <n v="0.7606369956869774"/>
  </r>
  <r>
    <x v="4"/>
    <n v="71.459999999999994"/>
    <x v="1"/>
    <x v="26"/>
    <n v="250134"/>
    <x v="9"/>
    <n v="127"/>
    <x v="2"/>
    <n v="44.4"/>
    <x v="0"/>
    <x v="1"/>
    <x v="0"/>
    <x v="1"/>
    <n v="122039.03"/>
    <x v="1"/>
    <n v="128094.97"/>
    <n v="0.51210539151015055"/>
    <n v="0.48789460848984945"/>
  </r>
  <r>
    <x v="5"/>
    <n v="38.869999999999997"/>
    <x v="2"/>
    <x v="34"/>
    <n v="97091"/>
    <x v="6"/>
    <n v="176"/>
    <x v="0"/>
    <n v="73.5"/>
    <x v="1"/>
    <x v="2"/>
    <x v="2"/>
    <x v="0"/>
    <n v="68989.14"/>
    <x v="2"/>
    <n v="28101.86"/>
    <n v="0.28943836194909933"/>
    <n v="0.71056163805090067"/>
  </r>
  <r>
    <x v="3"/>
    <n v="47.51"/>
    <x v="0"/>
    <x v="29"/>
    <n v="59669"/>
    <x v="7"/>
    <n v="837"/>
    <x v="1"/>
    <n v="73.06"/>
    <x v="2"/>
    <x v="7"/>
    <x v="2"/>
    <x v="0"/>
    <n v="45615.45"/>
    <x v="2"/>
    <n v="14053.550000000003"/>
    <n v="0.23552514706128816"/>
    <n v="0.76447485293871187"/>
  </r>
  <r>
    <x v="3"/>
    <n v="37.06"/>
    <x v="3"/>
    <x v="7"/>
    <n v="304448"/>
    <x v="1"/>
    <n v="549"/>
    <x v="2"/>
    <n v="48.22"/>
    <x v="0"/>
    <x v="0"/>
    <x v="2"/>
    <x v="0"/>
    <n v="219860.18"/>
    <x v="3"/>
    <n v="84587.82"/>
    <n v="0.27783995953331936"/>
    <n v="0.7221600404666807"/>
  </r>
  <r>
    <x v="4"/>
    <n v="47.49"/>
    <x v="3"/>
    <x v="14"/>
    <n v="210081"/>
    <x v="3"/>
    <n v="312"/>
    <x v="0"/>
    <n v="86.59"/>
    <x v="2"/>
    <x v="4"/>
    <x v="0"/>
    <x v="0"/>
    <n v="92171.82"/>
    <x v="0"/>
    <n v="117909.18"/>
    <n v="0.56125580133377118"/>
    <n v="0.43874419866622877"/>
  </r>
  <r>
    <x v="3"/>
    <n v="64.25"/>
    <x v="5"/>
    <x v="15"/>
    <n v="330685"/>
    <x v="0"/>
    <n v="864"/>
    <x v="0"/>
    <n v="95.65"/>
    <x v="2"/>
    <x v="2"/>
    <x v="0"/>
    <x v="1"/>
    <n v="136113.76"/>
    <x v="3"/>
    <n v="194571.24"/>
    <n v="0.58838846636527209"/>
    <n v="0.41161153363472797"/>
  </r>
  <r>
    <x v="5"/>
    <n v="28.96"/>
    <x v="0"/>
    <x v="0"/>
    <n v="104107"/>
    <x v="4"/>
    <n v="991"/>
    <x v="0"/>
    <n v="70.23"/>
    <x v="1"/>
    <x v="0"/>
    <x v="1"/>
    <x v="1"/>
    <n v="66203.62"/>
    <x v="2"/>
    <n v="37903.380000000005"/>
    <n v="0.36408099359313018"/>
    <n v="0.63591900640686982"/>
  </r>
  <r>
    <x v="7"/>
    <n v="6.09"/>
    <x v="4"/>
    <x v="16"/>
    <n v="168121"/>
    <x v="3"/>
    <n v="796"/>
    <x v="1"/>
    <n v="62.47"/>
    <x v="0"/>
    <x v="4"/>
    <x v="0"/>
    <x v="1"/>
    <n v="77879.89"/>
    <x v="0"/>
    <n v="90241.11"/>
    <n v="0.53676286722063271"/>
    <n v="0.46323713277936723"/>
  </r>
  <r>
    <x v="5"/>
    <n v="69.78"/>
    <x v="4"/>
    <x v="16"/>
    <n v="69277"/>
    <x v="2"/>
    <n v="586"/>
    <x v="1"/>
    <n v="88.15"/>
    <x v="2"/>
    <x v="3"/>
    <x v="0"/>
    <x v="1"/>
    <n v="41666.339999999997"/>
    <x v="3"/>
    <n v="27610.660000000003"/>
    <n v="0.39855449860704134"/>
    <n v="0.6014455013929586"/>
  </r>
  <r>
    <x v="2"/>
    <n v="67.150000000000006"/>
    <x v="1"/>
    <x v="26"/>
    <n v="200395"/>
    <x v="0"/>
    <n v="347"/>
    <x v="1"/>
    <n v="72.37"/>
    <x v="1"/>
    <x v="0"/>
    <x v="2"/>
    <x v="1"/>
    <n v="89396.13"/>
    <x v="2"/>
    <n v="110998.87"/>
    <n v="0.55390039671648494"/>
    <n v="0.44609960328351506"/>
  </r>
  <r>
    <x v="2"/>
    <n v="41.26"/>
    <x v="1"/>
    <x v="37"/>
    <n v="99620"/>
    <x v="0"/>
    <n v="302"/>
    <x v="0"/>
    <n v="60.75"/>
    <x v="1"/>
    <x v="4"/>
    <x v="0"/>
    <x v="1"/>
    <n v="53183.41"/>
    <x v="1"/>
    <n v="46436.59"/>
    <n v="0.46613722144147757"/>
    <n v="0.53386277855852238"/>
  </r>
  <r>
    <x v="9"/>
    <n v="69.73"/>
    <x v="7"/>
    <x v="28"/>
    <n v="236541"/>
    <x v="7"/>
    <n v="803"/>
    <x v="2"/>
    <n v="35.67"/>
    <x v="2"/>
    <x v="7"/>
    <x v="0"/>
    <x v="0"/>
    <n v="104978.51"/>
    <x v="1"/>
    <n v="131562.49"/>
    <n v="0.55619317581307248"/>
    <n v="0.44380682418692741"/>
  </r>
  <r>
    <x v="1"/>
    <n v="36.200000000000003"/>
    <x v="1"/>
    <x v="1"/>
    <n v="217634"/>
    <x v="8"/>
    <n v="532"/>
    <x v="2"/>
    <n v="50.69"/>
    <x v="2"/>
    <x v="8"/>
    <x v="1"/>
    <x v="0"/>
    <n v="132029.56"/>
    <x v="0"/>
    <n v="85604.44"/>
    <n v="0.3933412977751638"/>
    <n v="0.6066587022248362"/>
  </r>
  <r>
    <x v="6"/>
    <n v="56.04"/>
    <x v="7"/>
    <x v="17"/>
    <n v="260240"/>
    <x v="7"/>
    <n v="132"/>
    <x v="0"/>
    <n v="71.55"/>
    <x v="2"/>
    <x v="7"/>
    <x v="1"/>
    <x v="1"/>
    <n v="174382.07"/>
    <x v="2"/>
    <n v="85857.93"/>
    <n v="0.3299182677528435"/>
    <n v="0.6700817322471565"/>
  </r>
  <r>
    <x v="5"/>
    <n v="49.95"/>
    <x v="1"/>
    <x v="26"/>
    <n v="50354"/>
    <x v="7"/>
    <n v="956"/>
    <x v="0"/>
    <n v="74.92"/>
    <x v="1"/>
    <x v="7"/>
    <x v="0"/>
    <x v="1"/>
    <n v="35995.300000000003"/>
    <x v="3"/>
    <n v="14358.699999999997"/>
    <n v="0.28515510187869875"/>
    <n v="0.71484489812130125"/>
  </r>
  <r>
    <x v="5"/>
    <n v="22.51"/>
    <x v="3"/>
    <x v="14"/>
    <n v="56663"/>
    <x v="6"/>
    <n v="637"/>
    <x v="0"/>
    <n v="65.709999999999994"/>
    <x v="0"/>
    <x v="4"/>
    <x v="0"/>
    <x v="1"/>
    <n v="32547.919999999998"/>
    <x v="3"/>
    <n v="24115.08"/>
    <n v="0.42558777332650938"/>
    <n v="0.57441222667349057"/>
  </r>
  <r>
    <x v="0"/>
    <n v="43.9"/>
    <x v="2"/>
    <x v="8"/>
    <n v="224757"/>
    <x v="8"/>
    <n v="216"/>
    <x v="2"/>
    <n v="53.43"/>
    <x v="0"/>
    <x v="9"/>
    <x v="2"/>
    <x v="0"/>
    <n v="148058.69"/>
    <x v="2"/>
    <n v="76698.31"/>
    <n v="0.34124992769969342"/>
    <n v="0.65875007230030658"/>
  </r>
  <r>
    <x v="6"/>
    <n v="32.64"/>
    <x v="6"/>
    <x v="21"/>
    <n v="383526"/>
    <x v="6"/>
    <n v="447"/>
    <x v="0"/>
    <n v="88.88"/>
    <x v="1"/>
    <x v="0"/>
    <x v="2"/>
    <x v="0"/>
    <n v="264664.55"/>
    <x v="2"/>
    <n v="118861.45000000001"/>
    <n v="0.3099175805551645"/>
    <n v="0.6900824194448355"/>
  </r>
  <r>
    <x v="3"/>
    <n v="70.88"/>
    <x v="7"/>
    <x v="17"/>
    <n v="300391"/>
    <x v="5"/>
    <n v="930"/>
    <x v="1"/>
    <n v="65.349999999999994"/>
    <x v="1"/>
    <x v="5"/>
    <x v="1"/>
    <x v="1"/>
    <n v="201627.47"/>
    <x v="0"/>
    <n v="98763.53"/>
    <n v="0.32878325249424917"/>
    <n v="0.67121674750575089"/>
  </r>
  <r>
    <x v="7"/>
    <n v="32"/>
    <x v="0"/>
    <x v="0"/>
    <n v="97010"/>
    <x v="6"/>
    <n v="986"/>
    <x v="0"/>
    <n v="72.069999999999993"/>
    <x v="1"/>
    <x v="1"/>
    <x v="1"/>
    <x v="1"/>
    <n v="50260.47"/>
    <x v="0"/>
    <n v="46749.53"/>
    <n v="0.48190423667663124"/>
    <n v="0.51809576332336871"/>
  </r>
  <r>
    <x v="4"/>
    <n v="37.07"/>
    <x v="5"/>
    <x v="15"/>
    <n v="163118"/>
    <x v="7"/>
    <n v="727"/>
    <x v="2"/>
    <n v="46.65"/>
    <x v="1"/>
    <x v="6"/>
    <x v="2"/>
    <x v="0"/>
    <n v="130137.74"/>
    <x v="2"/>
    <n v="32980.259999999995"/>
    <n v="0.20218651528341444"/>
    <n v="0.79781348471658553"/>
  </r>
  <r>
    <x v="1"/>
    <n v="18.760000000000002"/>
    <x v="1"/>
    <x v="26"/>
    <n v="168147"/>
    <x v="4"/>
    <n v="666"/>
    <x v="0"/>
    <n v="80.09"/>
    <x v="2"/>
    <x v="0"/>
    <x v="2"/>
    <x v="1"/>
    <n v="88410.44"/>
    <x v="2"/>
    <n v="79736.56"/>
    <n v="0.47420744943412607"/>
    <n v="0.52579255056587393"/>
  </r>
  <r>
    <x v="7"/>
    <n v="59.68"/>
    <x v="5"/>
    <x v="9"/>
    <n v="294137"/>
    <x v="2"/>
    <n v="286"/>
    <x v="1"/>
    <n v="68.12"/>
    <x v="2"/>
    <x v="3"/>
    <x v="1"/>
    <x v="0"/>
    <n v="212692.15"/>
    <x v="3"/>
    <n v="81444.850000000006"/>
    <n v="0.27689427035701053"/>
    <n v="0.72310572964298947"/>
  </r>
  <r>
    <x v="1"/>
    <n v="35.46"/>
    <x v="2"/>
    <x v="38"/>
    <n v="141191"/>
    <x v="5"/>
    <n v="342"/>
    <x v="0"/>
    <n v="77.11"/>
    <x v="1"/>
    <x v="0"/>
    <x v="1"/>
    <x v="1"/>
    <n v="85027.82"/>
    <x v="0"/>
    <n v="56163.179999999993"/>
    <n v="0.39778158664504104"/>
    <n v="0.60221841335495896"/>
  </r>
  <r>
    <x v="8"/>
    <n v="29.48"/>
    <x v="6"/>
    <x v="24"/>
    <n v="342626"/>
    <x v="6"/>
    <n v="737"/>
    <x v="0"/>
    <n v="68.47"/>
    <x v="0"/>
    <x v="6"/>
    <x v="2"/>
    <x v="0"/>
    <n v="222605.64"/>
    <x v="2"/>
    <n v="120020.35999999999"/>
    <n v="0.35029554091049714"/>
    <n v="0.64970445908950292"/>
  </r>
  <r>
    <x v="6"/>
    <n v="47.74"/>
    <x v="5"/>
    <x v="5"/>
    <n v="170665"/>
    <x v="5"/>
    <n v="526"/>
    <x v="1"/>
    <n v="71.37"/>
    <x v="2"/>
    <x v="5"/>
    <x v="2"/>
    <x v="0"/>
    <n v="121106.25"/>
    <x v="1"/>
    <n v="49558.75"/>
    <n v="0.2903861365833651"/>
    <n v="0.7096138634166349"/>
  </r>
  <r>
    <x v="0"/>
    <n v="49.1"/>
    <x v="6"/>
    <x v="31"/>
    <n v="91506"/>
    <x v="7"/>
    <n v="980"/>
    <x v="1"/>
    <n v="94.56"/>
    <x v="0"/>
    <x v="3"/>
    <x v="0"/>
    <x v="1"/>
    <n v="43017.440000000002"/>
    <x v="3"/>
    <n v="48488.56"/>
    <n v="0.5298948702817301"/>
    <n v="0.47010512971826984"/>
  </r>
  <r>
    <x v="3"/>
    <n v="20.78"/>
    <x v="6"/>
    <x v="10"/>
    <n v="156290"/>
    <x v="2"/>
    <n v="960"/>
    <x v="2"/>
    <n v="47.26"/>
    <x v="0"/>
    <x v="6"/>
    <x v="2"/>
    <x v="0"/>
    <n v="86116.42"/>
    <x v="2"/>
    <n v="70173.58"/>
    <n v="0.44899596903192784"/>
    <n v="0.55100403096807216"/>
  </r>
  <r>
    <x v="9"/>
    <n v="21.57"/>
    <x v="3"/>
    <x v="3"/>
    <n v="256008"/>
    <x v="6"/>
    <n v="298"/>
    <x v="1"/>
    <n v="87.12"/>
    <x v="0"/>
    <x v="9"/>
    <x v="1"/>
    <x v="1"/>
    <n v="134530.85"/>
    <x v="3"/>
    <n v="121477.15"/>
    <n v="0.47450528889722193"/>
    <n v="0.52549471110277801"/>
  </r>
  <r>
    <x v="4"/>
    <n v="18.260000000000002"/>
    <x v="1"/>
    <x v="1"/>
    <n v="142434"/>
    <x v="3"/>
    <n v="235"/>
    <x v="1"/>
    <n v="91.96"/>
    <x v="1"/>
    <x v="4"/>
    <x v="1"/>
    <x v="1"/>
    <n v="85175.69"/>
    <x v="3"/>
    <n v="57258.31"/>
    <n v="0.40199889071429573"/>
    <n v="0.59800110928570427"/>
  </r>
  <r>
    <x v="3"/>
    <n v="46.63"/>
    <x v="1"/>
    <x v="19"/>
    <n v="97238"/>
    <x v="1"/>
    <n v="255"/>
    <x v="1"/>
    <n v="91.05"/>
    <x v="0"/>
    <x v="4"/>
    <x v="2"/>
    <x v="1"/>
    <n v="49411.88"/>
    <x v="2"/>
    <n v="47826.12"/>
    <n v="0.49184598613710689"/>
    <n v="0.50815401386289305"/>
  </r>
  <r>
    <x v="8"/>
    <n v="49.92"/>
    <x v="3"/>
    <x v="32"/>
    <n v="366510"/>
    <x v="0"/>
    <n v="933"/>
    <x v="2"/>
    <n v="50.21"/>
    <x v="2"/>
    <x v="2"/>
    <x v="0"/>
    <x v="1"/>
    <n v="205152.15"/>
    <x v="3"/>
    <n v="161357.85"/>
    <n v="0.44025497257919294"/>
    <n v="0.55974502742080701"/>
  </r>
  <r>
    <x v="9"/>
    <n v="42.08"/>
    <x v="3"/>
    <x v="14"/>
    <n v="264224"/>
    <x v="3"/>
    <n v="660"/>
    <x v="0"/>
    <n v="88.42"/>
    <x v="0"/>
    <x v="4"/>
    <x v="2"/>
    <x v="0"/>
    <n v="138160.72"/>
    <x v="1"/>
    <n v="126063.28"/>
    <n v="0.4771076056679181"/>
    <n v="0.5228923943320819"/>
  </r>
  <r>
    <x v="1"/>
    <n v="49.92"/>
    <x v="6"/>
    <x v="31"/>
    <n v="158162"/>
    <x v="2"/>
    <n v="207"/>
    <x v="0"/>
    <n v="77.790000000000006"/>
    <x v="2"/>
    <x v="3"/>
    <x v="0"/>
    <x v="1"/>
    <n v="115229.49"/>
    <x v="1"/>
    <n v="42932.509999999995"/>
    <n v="0.27144642834562027"/>
    <n v="0.72855357165437973"/>
  </r>
  <r>
    <x v="5"/>
    <n v="9.51"/>
    <x v="2"/>
    <x v="27"/>
    <n v="145485"/>
    <x v="7"/>
    <n v="681"/>
    <x v="1"/>
    <n v="91.29"/>
    <x v="2"/>
    <x v="7"/>
    <x v="0"/>
    <x v="1"/>
    <n v="75667.06"/>
    <x v="3"/>
    <n v="69817.94"/>
    <n v="0.47989785888579578"/>
    <n v="0.52010214111420416"/>
  </r>
  <r>
    <x v="5"/>
    <n v="43.7"/>
    <x v="7"/>
    <x v="28"/>
    <n v="287104"/>
    <x v="0"/>
    <n v="400"/>
    <x v="2"/>
    <n v="57.62"/>
    <x v="1"/>
    <x v="0"/>
    <x v="1"/>
    <x v="0"/>
    <n v="150831.44"/>
    <x v="2"/>
    <n v="136272.56"/>
    <n v="0.47464528533214445"/>
    <n v="0.52535471466785555"/>
  </r>
  <r>
    <x v="4"/>
    <n v="11.48"/>
    <x v="5"/>
    <x v="9"/>
    <n v="389218"/>
    <x v="9"/>
    <n v="965"/>
    <x v="2"/>
    <n v="38.299999999999997"/>
    <x v="2"/>
    <x v="1"/>
    <x v="1"/>
    <x v="1"/>
    <n v="294870.03999999998"/>
    <x v="2"/>
    <n v="94347.960000000021"/>
    <n v="0.24240389704484383"/>
    <n v="0.75759610295515623"/>
  </r>
  <r>
    <x v="6"/>
    <n v="60.25"/>
    <x v="5"/>
    <x v="9"/>
    <n v="255680"/>
    <x v="6"/>
    <n v="338"/>
    <x v="1"/>
    <n v="81.64"/>
    <x v="1"/>
    <x v="4"/>
    <x v="2"/>
    <x v="0"/>
    <n v="176278.95"/>
    <x v="1"/>
    <n v="79401.049999999988"/>
    <n v="0.31054853723404252"/>
    <n v="0.68945146276595748"/>
  </r>
  <r>
    <x v="4"/>
    <n v="75.56"/>
    <x v="7"/>
    <x v="30"/>
    <n v="177140"/>
    <x v="2"/>
    <n v="655"/>
    <x v="1"/>
    <n v="83.87"/>
    <x v="2"/>
    <x v="3"/>
    <x v="2"/>
    <x v="0"/>
    <n v="71409.56"/>
    <x v="0"/>
    <n v="105730.44"/>
    <n v="0.59687501411313082"/>
    <n v="0.40312498588686912"/>
  </r>
  <r>
    <x v="1"/>
    <n v="6.74"/>
    <x v="6"/>
    <x v="31"/>
    <n v="371640"/>
    <x v="5"/>
    <n v="347"/>
    <x v="2"/>
    <n v="46.87"/>
    <x v="1"/>
    <x v="6"/>
    <x v="0"/>
    <x v="1"/>
    <n v="158136.70000000001"/>
    <x v="2"/>
    <n v="213503.3"/>
    <n v="0.57448955978904315"/>
    <n v="0.42551044021095685"/>
  </r>
  <r>
    <x v="4"/>
    <n v="58.16"/>
    <x v="3"/>
    <x v="7"/>
    <n v="207472"/>
    <x v="9"/>
    <n v="480"/>
    <x v="1"/>
    <n v="83.21"/>
    <x v="2"/>
    <x v="1"/>
    <x v="1"/>
    <x v="1"/>
    <n v="98982.52"/>
    <x v="0"/>
    <n v="108489.48"/>
    <n v="0.52291142901210763"/>
    <n v="0.47708857098789237"/>
  </r>
  <r>
    <x v="6"/>
    <n v="9.9499999999999993"/>
    <x v="2"/>
    <x v="34"/>
    <n v="233567"/>
    <x v="6"/>
    <n v="129"/>
    <x v="2"/>
    <n v="58.78"/>
    <x v="0"/>
    <x v="1"/>
    <x v="2"/>
    <x v="1"/>
    <n v="133474.32"/>
    <x v="0"/>
    <n v="100092.68"/>
    <n v="0.42853947689528055"/>
    <n v="0.5714605231047194"/>
  </r>
  <r>
    <x v="4"/>
    <n v="14.79"/>
    <x v="5"/>
    <x v="5"/>
    <n v="201304"/>
    <x v="7"/>
    <n v="271"/>
    <x v="2"/>
    <n v="34.83"/>
    <x v="0"/>
    <x v="3"/>
    <x v="2"/>
    <x v="0"/>
    <n v="132093.24"/>
    <x v="3"/>
    <n v="69210.760000000009"/>
    <n v="0.34381214481580102"/>
    <n v="0.65618785518419898"/>
  </r>
  <r>
    <x v="5"/>
    <n v="27.1"/>
    <x v="1"/>
    <x v="1"/>
    <n v="302096"/>
    <x v="8"/>
    <n v="678"/>
    <x v="2"/>
    <n v="56.92"/>
    <x v="1"/>
    <x v="0"/>
    <x v="1"/>
    <x v="1"/>
    <n v="240224.37"/>
    <x v="0"/>
    <n v="61871.630000000005"/>
    <n v="0.20480784254011972"/>
    <n v="0.79519215745988026"/>
  </r>
  <r>
    <x v="5"/>
    <n v="34.22"/>
    <x v="4"/>
    <x v="18"/>
    <n v="143555"/>
    <x v="5"/>
    <n v="659"/>
    <x v="1"/>
    <n v="72.2"/>
    <x v="2"/>
    <x v="5"/>
    <x v="0"/>
    <x v="1"/>
    <n v="114207.25"/>
    <x v="2"/>
    <n v="29347.75"/>
    <n v="0.2044355821810456"/>
    <n v="0.79556441781895437"/>
  </r>
  <r>
    <x v="5"/>
    <n v="15.6"/>
    <x v="3"/>
    <x v="14"/>
    <n v="55858"/>
    <x v="1"/>
    <n v="832"/>
    <x v="1"/>
    <n v="72.48"/>
    <x v="0"/>
    <x v="0"/>
    <x v="2"/>
    <x v="0"/>
    <n v="29579.439999999999"/>
    <x v="1"/>
    <n v="26278.560000000001"/>
    <n v="0.47045293422607326"/>
    <n v="0.52954706577392674"/>
  </r>
  <r>
    <x v="6"/>
    <n v="20.61"/>
    <x v="5"/>
    <x v="9"/>
    <n v="255210"/>
    <x v="0"/>
    <n v="258"/>
    <x v="2"/>
    <n v="41.56"/>
    <x v="1"/>
    <x v="0"/>
    <x v="2"/>
    <x v="1"/>
    <n v="147417.32"/>
    <x v="2"/>
    <n v="107792.68"/>
    <n v="0.42236855922573563"/>
    <n v="0.57763144077426432"/>
  </r>
  <r>
    <x v="5"/>
    <n v="24.29"/>
    <x v="2"/>
    <x v="27"/>
    <n v="279073"/>
    <x v="4"/>
    <n v="810"/>
    <x v="0"/>
    <n v="80.13"/>
    <x v="2"/>
    <x v="0"/>
    <x v="0"/>
    <x v="0"/>
    <n v="150561.60999999999"/>
    <x v="1"/>
    <n v="128511.39000000001"/>
    <n v="0.46049381344666096"/>
    <n v="0.53950618655333904"/>
  </r>
  <r>
    <x v="4"/>
    <n v="5.72"/>
    <x v="3"/>
    <x v="32"/>
    <n v="387258"/>
    <x v="9"/>
    <n v="498"/>
    <x v="2"/>
    <n v="44.19"/>
    <x v="0"/>
    <x v="0"/>
    <x v="0"/>
    <x v="1"/>
    <n v="176066.02"/>
    <x v="0"/>
    <n v="211191.98"/>
    <n v="0.54535214249931574"/>
    <n v="0.45464785750068426"/>
  </r>
  <r>
    <x v="5"/>
    <n v="47.94"/>
    <x v="6"/>
    <x v="24"/>
    <n v="83258"/>
    <x v="1"/>
    <n v="824"/>
    <x v="0"/>
    <n v="65.489999999999995"/>
    <x v="1"/>
    <x v="4"/>
    <x v="2"/>
    <x v="0"/>
    <n v="63804.33"/>
    <x v="3"/>
    <n v="19453.669999999998"/>
    <n v="0.23365526435898049"/>
    <n v="0.76634473564101946"/>
  </r>
  <r>
    <x v="6"/>
    <n v="44.53"/>
    <x v="6"/>
    <x v="24"/>
    <n v="355589"/>
    <x v="0"/>
    <n v="961"/>
    <x v="1"/>
    <n v="64.12"/>
    <x v="0"/>
    <x v="1"/>
    <x v="1"/>
    <x v="1"/>
    <n v="271077.02"/>
    <x v="2"/>
    <n v="84511.979999999981"/>
    <n v="0.23766758814249028"/>
    <n v="0.76233241185750966"/>
  </r>
  <r>
    <x v="7"/>
    <n v="18.010000000000002"/>
    <x v="3"/>
    <x v="3"/>
    <n v="117940"/>
    <x v="8"/>
    <n v="365"/>
    <x v="2"/>
    <n v="30.17"/>
    <x v="0"/>
    <x v="1"/>
    <x v="2"/>
    <x v="0"/>
    <n v="88994.39"/>
    <x v="0"/>
    <n v="28945.61"/>
    <n v="0.24542657283364422"/>
    <n v="0.75457342716635578"/>
  </r>
  <r>
    <x v="4"/>
    <n v="7.02"/>
    <x v="2"/>
    <x v="27"/>
    <n v="67766"/>
    <x v="8"/>
    <n v="882"/>
    <x v="2"/>
    <n v="51.82"/>
    <x v="0"/>
    <x v="9"/>
    <x v="1"/>
    <x v="0"/>
    <n v="52778.94"/>
    <x v="1"/>
    <n v="14987.059999999998"/>
    <n v="0.22115898828320985"/>
    <n v="0.77884101171679021"/>
  </r>
  <r>
    <x v="1"/>
    <n v="40.03"/>
    <x v="1"/>
    <x v="37"/>
    <n v="79561"/>
    <x v="7"/>
    <n v="782"/>
    <x v="1"/>
    <n v="70.58"/>
    <x v="2"/>
    <x v="7"/>
    <x v="1"/>
    <x v="0"/>
    <n v="55359.38"/>
    <x v="2"/>
    <n v="24201.620000000003"/>
    <n v="0.30418948982541699"/>
    <n v="0.69581051017458295"/>
  </r>
  <r>
    <x v="7"/>
    <n v="79.400000000000006"/>
    <x v="5"/>
    <x v="15"/>
    <n v="174807"/>
    <x v="0"/>
    <n v="502"/>
    <x v="2"/>
    <n v="53.48"/>
    <x v="2"/>
    <x v="2"/>
    <x v="1"/>
    <x v="1"/>
    <n v="133429.95000000001"/>
    <x v="0"/>
    <n v="41377.049999999988"/>
    <n v="0.23670133347062755"/>
    <n v="0.7632986665293725"/>
  </r>
  <r>
    <x v="3"/>
    <n v="60.04"/>
    <x v="7"/>
    <x v="30"/>
    <n v="288316"/>
    <x v="1"/>
    <n v="132"/>
    <x v="2"/>
    <n v="31.29"/>
    <x v="2"/>
    <x v="6"/>
    <x v="1"/>
    <x v="0"/>
    <n v="194860.04"/>
    <x v="2"/>
    <n v="93455.959999999992"/>
    <n v="0.32414420288849732"/>
    <n v="0.67585579711150268"/>
  </r>
  <r>
    <x v="0"/>
    <n v="46.06"/>
    <x v="0"/>
    <x v="0"/>
    <n v="130627"/>
    <x v="3"/>
    <n v="170"/>
    <x v="1"/>
    <n v="92.34"/>
    <x v="1"/>
    <x v="4"/>
    <x v="2"/>
    <x v="0"/>
    <n v="68418.86"/>
    <x v="3"/>
    <n v="62208.14"/>
    <n v="0.47622727307524476"/>
    <n v="0.52377272692475518"/>
  </r>
  <r>
    <x v="2"/>
    <n v="8.08"/>
    <x v="6"/>
    <x v="21"/>
    <n v="371418"/>
    <x v="6"/>
    <n v="649"/>
    <x v="2"/>
    <n v="28.32"/>
    <x v="2"/>
    <x v="9"/>
    <x v="1"/>
    <x v="1"/>
    <n v="196420.84"/>
    <x v="1"/>
    <n v="174997.16"/>
    <n v="0.4711596099273595"/>
    <n v="0.5288403900726405"/>
  </r>
  <r>
    <x v="1"/>
    <n v="16.18"/>
    <x v="2"/>
    <x v="2"/>
    <n v="170535"/>
    <x v="3"/>
    <n v="153"/>
    <x v="0"/>
    <n v="63.35"/>
    <x v="2"/>
    <x v="4"/>
    <x v="0"/>
    <x v="0"/>
    <n v="114801.07"/>
    <x v="1"/>
    <n v="55733.929999999993"/>
    <n v="0.32681813117541847"/>
    <n v="0.67318186882458153"/>
  </r>
  <r>
    <x v="7"/>
    <n v="53.18"/>
    <x v="0"/>
    <x v="35"/>
    <n v="370280"/>
    <x v="0"/>
    <n v="219"/>
    <x v="2"/>
    <n v="54.46"/>
    <x v="1"/>
    <x v="0"/>
    <x v="1"/>
    <x v="0"/>
    <n v="172156.79"/>
    <x v="2"/>
    <n v="198123.21"/>
    <n v="0.53506322242627202"/>
    <n v="0.46493677757372803"/>
  </r>
  <r>
    <x v="5"/>
    <n v="32.6"/>
    <x v="3"/>
    <x v="11"/>
    <n v="292062"/>
    <x v="2"/>
    <n v="983"/>
    <x v="1"/>
    <n v="60.61"/>
    <x v="0"/>
    <x v="6"/>
    <x v="2"/>
    <x v="0"/>
    <n v="229999.04"/>
    <x v="1"/>
    <n v="62062.959999999992"/>
    <n v="0.21249926385493489"/>
    <n v="0.78750073614506511"/>
  </r>
  <r>
    <x v="2"/>
    <n v="29.2"/>
    <x v="4"/>
    <x v="18"/>
    <n v="67273"/>
    <x v="3"/>
    <n v="595"/>
    <x v="2"/>
    <n v="34.81"/>
    <x v="2"/>
    <x v="4"/>
    <x v="0"/>
    <x v="1"/>
    <n v="36432.26"/>
    <x v="1"/>
    <n v="30840.739999999998"/>
    <n v="0.45844157388551127"/>
    <n v="0.54155842611448879"/>
  </r>
  <r>
    <x v="8"/>
    <n v="53.34"/>
    <x v="2"/>
    <x v="38"/>
    <n v="98145"/>
    <x v="3"/>
    <n v="751"/>
    <x v="2"/>
    <n v="38.6"/>
    <x v="2"/>
    <x v="4"/>
    <x v="1"/>
    <x v="0"/>
    <n v="60624.86"/>
    <x v="3"/>
    <n v="37520.14"/>
    <n v="0.3822929339242957"/>
    <n v="0.61770706607570436"/>
  </r>
  <r>
    <x v="4"/>
    <n v="54.3"/>
    <x v="0"/>
    <x v="0"/>
    <n v="245132"/>
    <x v="5"/>
    <n v="183"/>
    <x v="0"/>
    <n v="90.9"/>
    <x v="0"/>
    <x v="4"/>
    <x v="0"/>
    <x v="1"/>
    <n v="117452.49"/>
    <x v="3"/>
    <n v="127679.51"/>
    <n v="0.52086023040647489"/>
    <n v="0.47913976959352517"/>
  </r>
  <r>
    <x v="7"/>
    <n v="51.43"/>
    <x v="6"/>
    <x v="33"/>
    <n v="287536"/>
    <x v="6"/>
    <n v="128"/>
    <x v="1"/>
    <n v="60.09"/>
    <x v="2"/>
    <x v="9"/>
    <x v="0"/>
    <x v="0"/>
    <n v="180834.54"/>
    <x v="3"/>
    <n v="106701.45999999999"/>
    <n v="0.37108904624116629"/>
    <n v="0.62891095375883366"/>
  </r>
  <r>
    <x v="8"/>
    <n v="55.33"/>
    <x v="7"/>
    <x v="17"/>
    <n v="176399"/>
    <x v="8"/>
    <n v="133"/>
    <x v="1"/>
    <n v="65.23"/>
    <x v="1"/>
    <x v="8"/>
    <x v="1"/>
    <x v="1"/>
    <n v="79759.520000000004"/>
    <x v="0"/>
    <n v="96639.48"/>
    <n v="0.54784596284559439"/>
    <n v="0.45215403715440566"/>
  </r>
  <r>
    <x v="7"/>
    <n v="61.17"/>
    <x v="2"/>
    <x v="8"/>
    <n v="106970"/>
    <x v="2"/>
    <n v="645"/>
    <x v="2"/>
    <n v="51.26"/>
    <x v="1"/>
    <x v="6"/>
    <x v="0"/>
    <x v="0"/>
    <n v="44477.88"/>
    <x v="3"/>
    <n v="62492.12"/>
    <n v="0.5842022997101991"/>
    <n v="0.41579770028980084"/>
  </r>
  <r>
    <x v="3"/>
    <n v="62.62"/>
    <x v="2"/>
    <x v="38"/>
    <n v="196038"/>
    <x v="9"/>
    <n v="435"/>
    <x v="0"/>
    <n v="97.96"/>
    <x v="2"/>
    <x v="1"/>
    <x v="1"/>
    <x v="0"/>
    <n v="107749.78"/>
    <x v="3"/>
    <n v="88288.22"/>
    <n v="0.45036278680663955"/>
    <n v="0.54963721319336045"/>
  </r>
  <r>
    <x v="5"/>
    <n v="56.05"/>
    <x v="1"/>
    <x v="26"/>
    <n v="54658"/>
    <x v="6"/>
    <n v="768"/>
    <x v="1"/>
    <n v="78.7"/>
    <x v="1"/>
    <x v="9"/>
    <x v="2"/>
    <x v="0"/>
    <n v="40589.839999999997"/>
    <x v="0"/>
    <n v="14068.160000000003"/>
    <n v="0.25738519521387543"/>
    <n v="0.74261480478612452"/>
  </r>
  <r>
    <x v="4"/>
    <n v="77.17"/>
    <x v="0"/>
    <x v="0"/>
    <n v="370226"/>
    <x v="4"/>
    <n v="656"/>
    <x v="0"/>
    <n v="87.68"/>
    <x v="2"/>
    <x v="0"/>
    <x v="2"/>
    <x v="1"/>
    <n v="155187.79999999999"/>
    <x v="1"/>
    <n v="215038.2"/>
    <n v="0.58082954735755998"/>
    <n v="0.41917045264244002"/>
  </r>
  <r>
    <x v="6"/>
    <n v="32.33"/>
    <x v="3"/>
    <x v="32"/>
    <n v="369931"/>
    <x v="3"/>
    <n v="731"/>
    <x v="1"/>
    <n v="76.91"/>
    <x v="0"/>
    <x v="1"/>
    <x v="1"/>
    <x v="1"/>
    <n v="188661.54"/>
    <x v="3"/>
    <n v="181269.46"/>
    <n v="0.49000883948628254"/>
    <n v="0.5099911605137174"/>
  </r>
  <r>
    <x v="6"/>
    <n v="30.73"/>
    <x v="2"/>
    <x v="34"/>
    <n v="360700"/>
    <x v="4"/>
    <n v="852"/>
    <x v="2"/>
    <n v="43.22"/>
    <x v="2"/>
    <x v="0"/>
    <x v="2"/>
    <x v="1"/>
    <n v="176058.92"/>
    <x v="1"/>
    <n v="184641.08"/>
    <n v="0.51189653451621842"/>
    <n v="0.48810346548378158"/>
  </r>
  <r>
    <x v="3"/>
    <n v="39.43"/>
    <x v="2"/>
    <x v="2"/>
    <n v="256741"/>
    <x v="5"/>
    <n v="530"/>
    <x v="1"/>
    <n v="98.2"/>
    <x v="1"/>
    <x v="3"/>
    <x v="0"/>
    <x v="0"/>
    <n v="128065.51"/>
    <x v="3"/>
    <n v="128675.49"/>
    <n v="0.50118792869078177"/>
    <n v="0.49881207130921823"/>
  </r>
  <r>
    <x v="9"/>
    <n v="8.4"/>
    <x v="3"/>
    <x v="7"/>
    <n v="360165"/>
    <x v="4"/>
    <n v="768"/>
    <x v="1"/>
    <n v="87.5"/>
    <x v="2"/>
    <x v="0"/>
    <x v="1"/>
    <x v="1"/>
    <n v="155060.13"/>
    <x v="0"/>
    <n v="205104.87"/>
    <n v="0.56947474074382576"/>
    <n v="0.43052525925617424"/>
  </r>
  <r>
    <x v="5"/>
    <n v="39.46"/>
    <x v="7"/>
    <x v="28"/>
    <n v="164743"/>
    <x v="5"/>
    <n v="822"/>
    <x v="1"/>
    <n v="79.349999999999994"/>
    <x v="0"/>
    <x v="7"/>
    <x v="0"/>
    <x v="0"/>
    <n v="78023.289999999994"/>
    <x v="2"/>
    <n v="86719.71"/>
    <n v="0.5263938983750448"/>
    <n v="0.4736061016249552"/>
  </r>
  <r>
    <x v="2"/>
    <n v="60.77"/>
    <x v="0"/>
    <x v="35"/>
    <n v="209077"/>
    <x v="0"/>
    <n v="841"/>
    <x v="1"/>
    <n v="63.27"/>
    <x v="2"/>
    <x v="2"/>
    <x v="1"/>
    <x v="1"/>
    <n v="85652.06"/>
    <x v="1"/>
    <n v="123424.94"/>
    <n v="0.59033246124633509"/>
    <n v="0.40966753875366491"/>
  </r>
  <r>
    <x v="8"/>
    <n v="66.75"/>
    <x v="4"/>
    <x v="18"/>
    <n v="155064"/>
    <x v="4"/>
    <n v="173"/>
    <x v="2"/>
    <n v="33.71"/>
    <x v="2"/>
    <x v="0"/>
    <x v="1"/>
    <x v="1"/>
    <n v="110432.08"/>
    <x v="0"/>
    <n v="44631.92"/>
    <n v="0.28782902543465921"/>
    <n v="0.71217097456534073"/>
  </r>
  <r>
    <x v="1"/>
    <n v="10.42"/>
    <x v="1"/>
    <x v="37"/>
    <n v="68690"/>
    <x v="1"/>
    <n v="681"/>
    <x v="0"/>
    <n v="98.51"/>
    <x v="2"/>
    <x v="6"/>
    <x v="2"/>
    <x v="1"/>
    <n v="41925.01"/>
    <x v="1"/>
    <n v="26764.989999999998"/>
    <n v="0.38964900276605036"/>
    <n v="0.6103509972339497"/>
  </r>
  <r>
    <x v="7"/>
    <n v="43.66"/>
    <x v="7"/>
    <x v="30"/>
    <n v="388527"/>
    <x v="2"/>
    <n v="498"/>
    <x v="1"/>
    <n v="67.08"/>
    <x v="1"/>
    <x v="2"/>
    <x v="1"/>
    <x v="0"/>
    <n v="282122.01"/>
    <x v="0"/>
    <n v="106404.98999999999"/>
    <n v="0.27386768487132168"/>
    <n v="0.72613231512867837"/>
  </r>
  <r>
    <x v="0"/>
    <n v="12.87"/>
    <x v="7"/>
    <x v="36"/>
    <n v="384578"/>
    <x v="8"/>
    <n v="923"/>
    <x v="1"/>
    <n v="94.37"/>
    <x v="2"/>
    <x v="8"/>
    <x v="1"/>
    <x v="0"/>
    <n v="174792.48"/>
    <x v="0"/>
    <n v="209785.52"/>
    <n v="0.54549537415036742"/>
    <n v="0.45450462584963264"/>
  </r>
  <r>
    <x v="4"/>
    <n v="42.66"/>
    <x v="7"/>
    <x v="17"/>
    <n v="89052"/>
    <x v="8"/>
    <n v="183"/>
    <x v="1"/>
    <n v="95.17"/>
    <x v="0"/>
    <x v="4"/>
    <x v="1"/>
    <x v="0"/>
    <n v="64904.73"/>
    <x v="0"/>
    <n v="24147.269999999997"/>
    <n v="0.27115921034900953"/>
    <n v="0.72884078965099042"/>
  </r>
  <r>
    <x v="9"/>
    <n v="47.88"/>
    <x v="4"/>
    <x v="4"/>
    <n v="220330"/>
    <x v="9"/>
    <n v="961"/>
    <x v="0"/>
    <n v="60.57"/>
    <x v="1"/>
    <x v="0"/>
    <x v="2"/>
    <x v="0"/>
    <n v="114148.13"/>
    <x v="3"/>
    <n v="106181.87"/>
    <n v="0.48192198066536557"/>
    <n v="0.51807801933463449"/>
  </r>
  <r>
    <x v="7"/>
    <n v="72.77"/>
    <x v="7"/>
    <x v="30"/>
    <n v="119153"/>
    <x v="2"/>
    <n v="680"/>
    <x v="2"/>
    <n v="45.72"/>
    <x v="0"/>
    <x v="2"/>
    <x v="0"/>
    <x v="0"/>
    <n v="57928.54"/>
    <x v="2"/>
    <n v="61224.46"/>
    <n v="0.51383062113417199"/>
    <n v="0.48616937886582795"/>
  </r>
  <r>
    <x v="5"/>
    <n v="54.63"/>
    <x v="0"/>
    <x v="29"/>
    <n v="199630"/>
    <x v="5"/>
    <n v="514"/>
    <x v="2"/>
    <n v="36.020000000000003"/>
    <x v="2"/>
    <x v="5"/>
    <x v="2"/>
    <x v="1"/>
    <n v="118769.55"/>
    <x v="3"/>
    <n v="80860.45"/>
    <n v="0.40505159545158542"/>
    <n v="0.59494840454841458"/>
  </r>
  <r>
    <x v="9"/>
    <n v="64.95"/>
    <x v="4"/>
    <x v="4"/>
    <n v="215175"/>
    <x v="4"/>
    <n v="957"/>
    <x v="0"/>
    <n v="92.59"/>
    <x v="1"/>
    <x v="0"/>
    <x v="2"/>
    <x v="1"/>
    <n v="105571.31"/>
    <x v="0"/>
    <n v="109603.69"/>
    <n v="0.50937000116184505"/>
    <n v="0.490629998838155"/>
  </r>
  <r>
    <x v="6"/>
    <n v="50.84"/>
    <x v="1"/>
    <x v="37"/>
    <n v="54155"/>
    <x v="8"/>
    <n v="585"/>
    <x v="1"/>
    <n v="74.400000000000006"/>
    <x v="2"/>
    <x v="8"/>
    <x v="2"/>
    <x v="0"/>
    <n v="40783.370000000003"/>
    <x v="3"/>
    <n v="13371.629999999997"/>
    <n v="0.24691404302465142"/>
    <n v="0.75308595697534864"/>
  </r>
  <r>
    <x v="4"/>
    <n v="14.88"/>
    <x v="4"/>
    <x v="18"/>
    <n v="378589"/>
    <x v="5"/>
    <n v="803"/>
    <x v="1"/>
    <n v="78.42"/>
    <x v="1"/>
    <x v="4"/>
    <x v="1"/>
    <x v="1"/>
    <n v="286964.58"/>
    <x v="3"/>
    <n v="91624.419999999984"/>
    <n v="0.24201553663735603"/>
    <n v="0.75798446336264391"/>
  </r>
  <r>
    <x v="7"/>
    <n v="77.03"/>
    <x v="1"/>
    <x v="37"/>
    <n v="217400"/>
    <x v="1"/>
    <n v="783"/>
    <x v="1"/>
    <n v="96.3"/>
    <x v="0"/>
    <x v="2"/>
    <x v="1"/>
    <x v="0"/>
    <n v="97334.55"/>
    <x v="0"/>
    <n v="120065.45"/>
    <n v="0.55227897884084631"/>
    <n v="0.44772102115915363"/>
  </r>
  <r>
    <x v="7"/>
    <n v="28.6"/>
    <x v="5"/>
    <x v="20"/>
    <n v="120770"/>
    <x v="3"/>
    <n v="781"/>
    <x v="2"/>
    <n v="30.9"/>
    <x v="1"/>
    <x v="1"/>
    <x v="1"/>
    <x v="0"/>
    <n v="72816.639999999999"/>
    <x v="3"/>
    <n v="47953.36"/>
    <n v="0.39706350914962324"/>
    <n v="0.60293649085037671"/>
  </r>
  <r>
    <x v="0"/>
    <n v="57.07"/>
    <x v="3"/>
    <x v="11"/>
    <n v="63055"/>
    <x v="3"/>
    <n v="708"/>
    <x v="2"/>
    <n v="53.84"/>
    <x v="0"/>
    <x v="4"/>
    <x v="2"/>
    <x v="0"/>
    <n v="34776.44"/>
    <x v="1"/>
    <n v="28278.559999999998"/>
    <n v="0.4484745063833161"/>
    <n v="0.5515254936166839"/>
  </r>
  <r>
    <x v="6"/>
    <n v="16.71"/>
    <x v="2"/>
    <x v="34"/>
    <n v="367642"/>
    <x v="6"/>
    <n v="896"/>
    <x v="0"/>
    <n v="76.52"/>
    <x v="1"/>
    <x v="6"/>
    <x v="0"/>
    <x v="0"/>
    <n v="181045.66"/>
    <x v="1"/>
    <n v="186596.34"/>
    <n v="0.50754902867463458"/>
    <n v="0.49245097132536547"/>
  </r>
  <r>
    <x v="8"/>
    <n v="58.23"/>
    <x v="3"/>
    <x v="14"/>
    <n v="76983"/>
    <x v="1"/>
    <n v="354"/>
    <x v="1"/>
    <n v="63.47"/>
    <x v="2"/>
    <x v="6"/>
    <x v="1"/>
    <x v="0"/>
    <n v="55767.24"/>
    <x v="1"/>
    <n v="21215.760000000002"/>
    <n v="0.27559019523790967"/>
    <n v="0.72440980476209027"/>
  </r>
  <r>
    <x v="3"/>
    <n v="38.369999999999997"/>
    <x v="3"/>
    <x v="11"/>
    <n v="157420"/>
    <x v="3"/>
    <n v="358"/>
    <x v="0"/>
    <n v="92.12"/>
    <x v="2"/>
    <x v="4"/>
    <x v="2"/>
    <x v="1"/>
    <n v="86866.27"/>
    <x v="3"/>
    <n v="70553.73"/>
    <n v="0.44818784144327273"/>
    <n v="0.55181215855672727"/>
  </r>
  <r>
    <x v="1"/>
    <n v="10.119999999999999"/>
    <x v="1"/>
    <x v="26"/>
    <n v="393436"/>
    <x v="2"/>
    <n v="711"/>
    <x v="0"/>
    <n v="80.75"/>
    <x v="2"/>
    <x v="3"/>
    <x v="0"/>
    <x v="0"/>
    <n v="161158.76"/>
    <x v="1"/>
    <n v="232277.24"/>
    <n v="0.59038125641781636"/>
    <n v="0.40961874358218364"/>
  </r>
  <r>
    <x v="0"/>
    <n v="39.01"/>
    <x v="4"/>
    <x v="18"/>
    <n v="74997"/>
    <x v="3"/>
    <n v="515"/>
    <x v="2"/>
    <n v="49.14"/>
    <x v="1"/>
    <x v="0"/>
    <x v="1"/>
    <x v="0"/>
    <n v="42436.54"/>
    <x v="3"/>
    <n v="32560.46"/>
    <n v="0.43415683293998425"/>
    <n v="0.56584316706001569"/>
  </r>
  <r>
    <x v="9"/>
    <n v="39.520000000000003"/>
    <x v="7"/>
    <x v="23"/>
    <n v="334528"/>
    <x v="8"/>
    <n v="575"/>
    <x v="2"/>
    <n v="30.64"/>
    <x v="1"/>
    <x v="1"/>
    <x v="2"/>
    <x v="0"/>
    <n v="244608.37"/>
    <x v="0"/>
    <n v="89919.63"/>
    <n v="0.26879552683183472"/>
    <n v="0.73120447316816528"/>
  </r>
  <r>
    <x v="8"/>
    <n v="26.73"/>
    <x v="5"/>
    <x v="13"/>
    <n v="360642"/>
    <x v="8"/>
    <n v="557"/>
    <x v="2"/>
    <n v="54.37"/>
    <x v="0"/>
    <x v="9"/>
    <x v="0"/>
    <x v="0"/>
    <n v="167282.35"/>
    <x v="1"/>
    <n v="193359.65"/>
    <n v="0.53615399759318105"/>
    <n v="0.46384600240681895"/>
  </r>
  <r>
    <x v="8"/>
    <n v="40.43"/>
    <x v="2"/>
    <x v="8"/>
    <n v="82095"/>
    <x v="9"/>
    <n v="808"/>
    <x v="2"/>
    <n v="46.01"/>
    <x v="1"/>
    <x v="1"/>
    <x v="1"/>
    <x v="0"/>
    <n v="52645.51"/>
    <x v="2"/>
    <n v="29449.489999999998"/>
    <n v="0.35872452646324376"/>
    <n v="0.64127547353675618"/>
  </r>
  <r>
    <x v="4"/>
    <n v="59.62"/>
    <x v="5"/>
    <x v="13"/>
    <n v="255070"/>
    <x v="3"/>
    <n v="211"/>
    <x v="1"/>
    <n v="79.760000000000005"/>
    <x v="0"/>
    <x v="0"/>
    <x v="1"/>
    <x v="1"/>
    <n v="171882.64"/>
    <x v="3"/>
    <n v="83187.359999999986"/>
    <n v="0.32613541380797423"/>
    <n v="0.67386458619202583"/>
  </r>
  <r>
    <x v="0"/>
    <n v="9.67"/>
    <x v="0"/>
    <x v="29"/>
    <n v="78351"/>
    <x v="2"/>
    <n v="515"/>
    <x v="2"/>
    <n v="55.71"/>
    <x v="1"/>
    <x v="3"/>
    <x v="1"/>
    <x v="1"/>
    <n v="60141.56"/>
    <x v="3"/>
    <n v="18209.440000000002"/>
    <n v="0.23240852063151718"/>
    <n v="0.76759147936848282"/>
  </r>
  <r>
    <x v="0"/>
    <n v="52.66"/>
    <x v="5"/>
    <x v="5"/>
    <n v="269237"/>
    <x v="0"/>
    <n v="855"/>
    <x v="1"/>
    <n v="79.22"/>
    <x v="1"/>
    <x v="4"/>
    <x v="1"/>
    <x v="0"/>
    <n v="198645.22"/>
    <x v="1"/>
    <n v="70591.78"/>
    <n v="0.26219197212864503"/>
    <n v="0.73780802787135502"/>
  </r>
  <r>
    <x v="4"/>
    <n v="16.45"/>
    <x v="0"/>
    <x v="6"/>
    <n v="231577"/>
    <x v="0"/>
    <n v="620"/>
    <x v="0"/>
    <n v="89.47"/>
    <x v="2"/>
    <x v="2"/>
    <x v="2"/>
    <x v="1"/>
    <n v="144435.44"/>
    <x v="1"/>
    <n v="87141.56"/>
    <n v="0.37629626430949531"/>
    <n v="0.62370373569050463"/>
  </r>
  <r>
    <x v="8"/>
    <n v="55.08"/>
    <x v="4"/>
    <x v="12"/>
    <n v="149753"/>
    <x v="5"/>
    <n v="421"/>
    <x v="1"/>
    <n v="98.05"/>
    <x v="0"/>
    <x v="1"/>
    <x v="2"/>
    <x v="1"/>
    <n v="74379.929999999993"/>
    <x v="2"/>
    <n v="75373.070000000007"/>
    <n v="0.50331592689295046"/>
    <n v="0.49668407310704954"/>
  </r>
  <r>
    <x v="5"/>
    <n v="62.5"/>
    <x v="2"/>
    <x v="27"/>
    <n v="360490"/>
    <x v="5"/>
    <n v="295"/>
    <x v="2"/>
    <n v="44.17"/>
    <x v="0"/>
    <x v="0"/>
    <x v="2"/>
    <x v="0"/>
    <n v="270405.78000000003"/>
    <x v="1"/>
    <n v="90084.219999999972"/>
    <n v="0.24989381120142021"/>
    <n v="0.75010618879857982"/>
  </r>
  <r>
    <x v="8"/>
    <n v="7.61"/>
    <x v="5"/>
    <x v="9"/>
    <n v="171260"/>
    <x v="0"/>
    <n v="170"/>
    <x v="1"/>
    <n v="66.03"/>
    <x v="2"/>
    <x v="2"/>
    <x v="0"/>
    <x v="0"/>
    <n v="103862.2"/>
    <x v="0"/>
    <n v="67397.8"/>
    <n v="0.39354081513488265"/>
    <n v="0.6064591848651173"/>
  </r>
  <r>
    <x v="5"/>
    <n v="58.63"/>
    <x v="0"/>
    <x v="6"/>
    <n v="146337"/>
    <x v="7"/>
    <n v="965"/>
    <x v="1"/>
    <n v="68.58"/>
    <x v="2"/>
    <x v="7"/>
    <x v="0"/>
    <x v="0"/>
    <n v="98457.83"/>
    <x v="2"/>
    <n v="47879.17"/>
    <n v="0.32718430745471067"/>
    <n v="0.67281569254528928"/>
  </r>
  <r>
    <x v="6"/>
    <n v="12.57"/>
    <x v="5"/>
    <x v="15"/>
    <n v="229863"/>
    <x v="5"/>
    <n v="325"/>
    <x v="2"/>
    <n v="26.75"/>
    <x v="1"/>
    <x v="2"/>
    <x v="0"/>
    <x v="0"/>
    <n v="95997.440000000002"/>
    <x v="1"/>
    <n v="133865.56"/>
    <n v="0.58237106450363907"/>
    <n v="0.41762893549636088"/>
  </r>
  <r>
    <x v="2"/>
    <n v="34.93"/>
    <x v="0"/>
    <x v="0"/>
    <n v="143748"/>
    <x v="3"/>
    <n v="223"/>
    <x v="0"/>
    <n v="74.19"/>
    <x v="1"/>
    <x v="0"/>
    <x v="1"/>
    <x v="1"/>
    <n v="72943.149999999994"/>
    <x v="0"/>
    <n v="70804.850000000006"/>
    <n v="0.49256233130200078"/>
    <n v="0.50743766869799922"/>
  </r>
  <r>
    <x v="3"/>
    <n v="71.16"/>
    <x v="7"/>
    <x v="28"/>
    <n v="272071"/>
    <x v="0"/>
    <n v="711"/>
    <x v="0"/>
    <n v="72.650000000000006"/>
    <x v="2"/>
    <x v="2"/>
    <x v="2"/>
    <x v="0"/>
    <n v="212499.44"/>
    <x v="1"/>
    <n v="59571.56"/>
    <n v="0.21895593429656229"/>
    <n v="0.78104406570343776"/>
  </r>
  <r>
    <x v="5"/>
    <n v="36.630000000000003"/>
    <x v="6"/>
    <x v="31"/>
    <n v="111613"/>
    <x v="9"/>
    <n v="503"/>
    <x v="1"/>
    <n v="73.099999999999994"/>
    <x v="1"/>
    <x v="0"/>
    <x v="0"/>
    <x v="1"/>
    <n v="64848.08"/>
    <x v="3"/>
    <n v="46764.92"/>
    <n v="0.41899169451587182"/>
    <n v="0.58100830548412818"/>
  </r>
  <r>
    <x v="6"/>
    <n v="63.07"/>
    <x v="6"/>
    <x v="33"/>
    <n v="334621"/>
    <x v="4"/>
    <n v="749"/>
    <x v="0"/>
    <n v="72.64"/>
    <x v="0"/>
    <x v="0"/>
    <x v="2"/>
    <x v="1"/>
    <n v="161810.26"/>
    <x v="2"/>
    <n v="172810.74"/>
    <n v="0.51643722300752193"/>
    <n v="0.48356277699247807"/>
  </r>
  <r>
    <x v="3"/>
    <n v="28.42"/>
    <x v="6"/>
    <x v="33"/>
    <n v="159191"/>
    <x v="9"/>
    <n v="260"/>
    <x v="0"/>
    <n v="92.04"/>
    <x v="2"/>
    <x v="1"/>
    <x v="2"/>
    <x v="1"/>
    <n v="81703.429999999993"/>
    <x v="1"/>
    <n v="77487.570000000007"/>
    <n v="0.48675848509023756"/>
    <n v="0.51324151490976244"/>
  </r>
  <r>
    <x v="2"/>
    <n v="61.46"/>
    <x v="4"/>
    <x v="4"/>
    <n v="171346"/>
    <x v="1"/>
    <n v="551"/>
    <x v="0"/>
    <n v="99.81"/>
    <x v="0"/>
    <x v="4"/>
    <x v="2"/>
    <x v="1"/>
    <n v="135446.85999999999"/>
    <x v="0"/>
    <n v="35899.140000000014"/>
    <n v="0.20951256521891387"/>
    <n v="0.79048743478108618"/>
  </r>
  <r>
    <x v="5"/>
    <n v="49.33"/>
    <x v="4"/>
    <x v="16"/>
    <n v="229098"/>
    <x v="5"/>
    <n v="678"/>
    <x v="1"/>
    <n v="66.7"/>
    <x v="0"/>
    <x v="9"/>
    <x v="1"/>
    <x v="1"/>
    <n v="156687.24"/>
    <x v="0"/>
    <n v="72410.760000000009"/>
    <n v="0.3160689311997486"/>
    <n v="0.68393106880025134"/>
  </r>
  <r>
    <x v="8"/>
    <n v="73.84"/>
    <x v="7"/>
    <x v="36"/>
    <n v="314921"/>
    <x v="0"/>
    <n v="852"/>
    <x v="2"/>
    <n v="53.08"/>
    <x v="2"/>
    <x v="2"/>
    <x v="1"/>
    <x v="1"/>
    <n v="211239.99"/>
    <x v="0"/>
    <n v="103681.01000000001"/>
    <n v="0.3292286319426142"/>
    <n v="0.6707713680573858"/>
  </r>
  <r>
    <x v="5"/>
    <n v="73.040000000000006"/>
    <x v="2"/>
    <x v="8"/>
    <n v="139214"/>
    <x v="4"/>
    <n v="929"/>
    <x v="2"/>
    <n v="33.549999999999997"/>
    <x v="1"/>
    <x v="0"/>
    <x v="1"/>
    <x v="1"/>
    <n v="107620.79"/>
    <x v="2"/>
    <n v="31593.210000000006"/>
    <n v="0.22693989110290635"/>
    <n v="0.77306010889709365"/>
  </r>
  <r>
    <x v="6"/>
    <n v="49.01"/>
    <x v="0"/>
    <x v="6"/>
    <n v="321439"/>
    <x v="8"/>
    <n v="261"/>
    <x v="1"/>
    <n v="74.23"/>
    <x v="2"/>
    <x v="8"/>
    <x v="0"/>
    <x v="0"/>
    <n v="168822.95"/>
    <x v="2"/>
    <n v="152616.04999999999"/>
    <n v="0.47479008458836663"/>
    <n v="0.52520991541163331"/>
  </r>
  <r>
    <x v="3"/>
    <n v="24.63"/>
    <x v="3"/>
    <x v="7"/>
    <n v="308343"/>
    <x v="6"/>
    <n v="609"/>
    <x v="1"/>
    <n v="98.15"/>
    <x v="2"/>
    <x v="9"/>
    <x v="1"/>
    <x v="1"/>
    <n v="127402.59"/>
    <x v="2"/>
    <n v="180940.41"/>
    <n v="0.58681536470748485"/>
    <n v="0.41318463529251515"/>
  </r>
  <r>
    <x v="1"/>
    <n v="20.93"/>
    <x v="1"/>
    <x v="1"/>
    <n v="209843"/>
    <x v="2"/>
    <n v="867"/>
    <x v="2"/>
    <n v="26.49"/>
    <x v="1"/>
    <x v="6"/>
    <x v="0"/>
    <x v="0"/>
    <n v="153748.75"/>
    <x v="2"/>
    <n v="56094.25"/>
    <n v="0.26731532622007881"/>
    <n v="0.73268467377992119"/>
  </r>
  <r>
    <x v="7"/>
    <n v="58.91"/>
    <x v="7"/>
    <x v="28"/>
    <n v="183598"/>
    <x v="6"/>
    <n v="471"/>
    <x v="0"/>
    <n v="89.28"/>
    <x v="2"/>
    <x v="9"/>
    <x v="2"/>
    <x v="1"/>
    <n v="92016.06"/>
    <x v="0"/>
    <n v="91581.94"/>
    <n v="0.49881774311267008"/>
    <n v="0.50118225688732987"/>
  </r>
  <r>
    <x v="8"/>
    <n v="32.590000000000003"/>
    <x v="2"/>
    <x v="27"/>
    <n v="165481"/>
    <x v="2"/>
    <n v="954"/>
    <x v="0"/>
    <n v="92.59"/>
    <x v="2"/>
    <x v="3"/>
    <x v="0"/>
    <x v="1"/>
    <n v="93000.33"/>
    <x v="1"/>
    <n v="72480.67"/>
    <n v="0.43799995165608135"/>
    <n v="0.5620000483439187"/>
  </r>
  <r>
    <x v="3"/>
    <n v="19.96"/>
    <x v="2"/>
    <x v="2"/>
    <n v="236435"/>
    <x v="1"/>
    <n v="275"/>
    <x v="2"/>
    <n v="35.81"/>
    <x v="2"/>
    <x v="6"/>
    <x v="2"/>
    <x v="0"/>
    <n v="145970.44"/>
    <x v="0"/>
    <n v="90464.56"/>
    <n v="0.38261915537039776"/>
    <n v="0.61738084462960219"/>
  </r>
  <r>
    <x v="1"/>
    <n v="61.83"/>
    <x v="0"/>
    <x v="39"/>
    <n v="172755"/>
    <x v="6"/>
    <n v="491"/>
    <x v="0"/>
    <n v="96.89"/>
    <x v="2"/>
    <x v="9"/>
    <x v="1"/>
    <x v="0"/>
    <n v="126795.27"/>
    <x v="0"/>
    <n v="45959.729999999996"/>
    <n v="0.26603994095684635"/>
    <n v="0.73396005904315365"/>
  </r>
  <r>
    <x v="0"/>
    <n v="67.739999999999995"/>
    <x v="3"/>
    <x v="3"/>
    <n v="82374"/>
    <x v="9"/>
    <n v="977"/>
    <x v="0"/>
    <n v="87.19"/>
    <x v="2"/>
    <x v="1"/>
    <x v="2"/>
    <x v="0"/>
    <n v="52070.3"/>
    <x v="1"/>
    <n v="30303.699999999997"/>
    <n v="0.36787942797484641"/>
    <n v="0.63212057202515359"/>
  </r>
  <r>
    <x v="0"/>
    <n v="45.74"/>
    <x v="3"/>
    <x v="11"/>
    <n v="233817"/>
    <x v="1"/>
    <n v="356"/>
    <x v="1"/>
    <n v="96.26"/>
    <x v="1"/>
    <x v="1"/>
    <x v="0"/>
    <x v="1"/>
    <n v="161369.23000000001"/>
    <x v="3"/>
    <n v="72447.76999999999"/>
    <n v="0.30984817186089975"/>
    <n v="0.69015182813910025"/>
  </r>
  <r>
    <x v="3"/>
    <n v="34.01"/>
    <x v="3"/>
    <x v="32"/>
    <n v="95038"/>
    <x v="8"/>
    <n v="103"/>
    <x v="0"/>
    <n v="86.92"/>
    <x v="1"/>
    <x v="6"/>
    <x v="1"/>
    <x v="1"/>
    <n v="48365.87"/>
    <x v="2"/>
    <n v="46672.13"/>
    <n v="0.49108914329005238"/>
    <n v="0.50891085670994762"/>
  </r>
  <r>
    <x v="2"/>
    <n v="75.2"/>
    <x v="1"/>
    <x v="19"/>
    <n v="266045"/>
    <x v="6"/>
    <n v="255"/>
    <x v="2"/>
    <n v="49.95"/>
    <x v="1"/>
    <x v="3"/>
    <x v="0"/>
    <x v="1"/>
    <n v="177084.92"/>
    <x v="0"/>
    <n v="88960.079999999987"/>
    <n v="0.33437982296228075"/>
    <n v="0.66562017703771925"/>
  </r>
  <r>
    <x v="0"/>
    <n v="76.78"/>
    <x v="3"/>
    <x v="14"/>
    <n v="227755"/>
    <x v="2"/>
    <n v="447"/>
    <x v="1"/>
    <n v="75.58"/>
    <x v="1"/>
    <x v="1"/>
    <x v="2"/>
    <x v="1"/>
    <n v="172778.11"/>
    <x v="1"/>
    <n v="54976.890000000014"/>
    <n v="0.24138609470703173"/>
    <n v="0.75861390529296824"/>
  </r>
  <r>
    <x v="2"/>
    <n v="48.77"/>
    <x v="2"/>
    <x v="34"/>
    <n v="69822"/>
    <x v="3"/>
    <n v="751"/>
    <x v="1"/>
    <n v="84.36"/>
    <x v="0"/>
    <x v="1"/>
    <x v="2"/>
    <x v="0"/>
    <n v="53411.48"/>
    <x v="1"/>
    <n v="16410.519999999997"/>
    <n v="0.2350336570135487"/>
    <n v="0.76496634298645128"/>
  </r>
  <r>
    <x v="1"/>
    <n v="43.98"/>
    <x v="3"/>
    <x v="7"/>
    <n v="301186"/>
    <x v="8"/>
    <n v="432"/>
    <x v="2"/>
    <n v="39.01"/>
    <x v="1"/>
    <x v="4"/>
    <x v="2"/>
    <x v="0"/>
    <n v="173708.54"/>
    <x v="2"/>
    <n v="127477.45999999999"/>
    <n v="0.42325161196071526"/>
    <n v="0.57674838803928474"/>
  </r>
  <r>
    <x v="5"/>
    <n v="66.400000000000006"/>
    <x v="3"/>
    <x v="14"/>
    <n v="100331"/>
    <x v="8"/>
    <n v="423"/>
    <x v="1"/>
    <n v="94.76"/>
    <x v="2"/>
    <x v="8"/>
    <x v="0"/>
    <x v="0"/>
    <n v="80133.19"/>
    <x v="1"/>
    <n v="20197.809999999998"/>
    <n v="0.20131175808075269"/>
    <n v="0.79868824191924737"/>
  </r>
  <r>
    <x v="0"/>
    <n v="35.770000000000003"/>
    <x v="7"/>
    <x v="28"/>
    <n v="193088"/>
    <x v="3"/>
    <n v="159"/>
    <x v="1"/>
    <n v="61.78"/>
    <x v="0"/>
    <x v="0"/>
    <x v="0"/>
    <x v="0"/>
    <n v="123641.82"/>
    <x v="1"/>
    <n v="69446.179999999993"/>
    <n v="0.35966077643354322"/>
    <n v="0.64033922356645678"/>
  </r>
  <r>
    <x v="8"/>
    <n v="18.89"/>
    <x v="0"/>
    <x v="0"/>
    <n v="367056"/>
    <x v="6"/>
    <n v="812"/>
    <x v="0"/>
    <n v="66.930000000000007"/>
    <x v="1"/>
    <x v="1"/>
    <x v="1"/>
    <x v="1"/>
    <n v="203536.46"/>
    <x v="2"/>
    <n v="163519.54"/>
    <n v="0.44548935312322918"/>
    <n v="0.55451064687677087"/>
  </r>
  <r>
    <x v="2"/>
    <n v="9.17"/>
    <x v="1"/>
    <x v="1"/>
    <n v="213545"/>
    <x v="3"/>
    <n v="318"/>
    <x v="2"/>
    <n v="41.03"/>
    <x v="2"/>
    <x v="4"/>
    <x v="0"/>
    <x v="1"/>
    <n v="133748.29"/>
    <x v="1"/>
    <n v="79796.709999999992"/>
    <n v="0.37367632115010885"/>
    <n v="0.62632367884989115"/>
  </r>
  <r>
    <x v="5"/>
    <n v="55.77"/>
    <x v="7"/>
    <x v="23"/>
    <n v="136982"/>
    <x v="0"/>
    <n v="402"/>
    <x v="2"/>
    <n v="52.23"/>
    <x v="0"/>
    <x v="1"/>
    <x v="1"/>
    <x v="1"/>
    <n v="73863.28"/>
    <x v="3"/>
    <n v="63118.720000000001"/>
    <n v="0.46078112452731018"/>
    <n v="0.53921887547268987"/>
  </r>
  <r>
    <x v="2"/>
    <n v="55.64"/>
    <x v="6"/>
    <x v="21"/>
    <n v="132777"/>
    <x v="8"/>
    <n v="335"/>
    <x v="2"/>
    <n v="56.2"/>
    <x v="0"/>
    <x v="4"/>
    <x v="1"/>
    <x v="1"/>
    <n v="71767.899999999994"/>
    <x v="1"/>
    <n v="61009.100000000006"/>
    <n v="0.45948545305286309"/>
    <n v="0.54051454694713685"/>
  </r>
  <r>
    <x v="9"/>
    <n v="16.62"/>
    <x v="1"/>
    <x v="26"/>
    <n v="254081"/>
    <x v="8"/>
    <n v="233"/>
    <x v="1"/>
    <n v="75.88"/>
    <x v="1"/>
    <x v="3"/>
    <x v="1"/>
    <x v="1"/>
    <n v="180191.24"/>
    <x v="0"/>
    <n v="73889.760000000009"/>
    <n v="0.2908118277242297"/>
    <n v="0.70918817227577025"/>
  </r>
  <r>
    <x v="4"/>
    <n v="60.85"/>
    <x v="2"/>
    <x v="38"/>
    <n v="375065"/>
    <x v="5"/>
    <n v="819"/>
    <x v="2"/>
    <n v="51.72"/>
    <x v="0"/>
    <x v="5"/>
    <x v="1"/>
    <x v="1"/>
    <n v="176603.74"/>
    <x v="2"/>
    <n v="198461.26"/>
    <n v="0.52913830935971096"/>
    <n v="0.47086169064028899"/>
  </r>
  <r>
    <x v="9"/>
    <n v="18.649999999999999"/>
    <x v="3"/>
    <x v="14"/>
    <n v="184836"/>
    <x v="9"/>
    <n v="524"/>
    <x v="0"/>
    <n v="91"/>
    <x v="0"/>
    <x v="0"/>
    <x v="2"/>
    <x v="0"/>
    <n v="140729.09"/>
    <x v="2"/>
    <n v="44106.91"/>
    <n v="0.23862726957951916"/>
    <n v="0.76137273042048081"/>
  </r>
  <r>
    <x v="6"/>
    <n v="77.25"/>
    <x v="7"/>
    <x v="30"/>
    <n v="244440"/>
    <x v="5"/>
    <n v="396"/>
    <x v="1"/>
    <n v="90.33"/>
    <x v="0"/>
    <x v="5"/>
    <x v="0"/>
    <x v="0"/>
    <n v="110368.22"/>
    <x v="1"/>
    <n v="134071.78"/>
    <n v="0.54848543609883815"/>
    <n v="0.45151456390116185"/>
  </r>
  <r>
    <x v="0"/>
    <n v="26.81"/>
    <x v="2"/>
    <x v="34"/>
    <n v="242127"/>
    <x v="4"/>
    <n v="107"/>
    <x v="2"/>
    <n v="54.43"/>
    <x v="1"/>
    <x v="0"/>
    <x v="2"/>
    <x v="1"/>
    <n v="127072.68"/>
    <x v="0"/>
    <n v="115054.32"/>
    <n v="0.47518170216456657"/>
    <n v="0.52481829783543343"/>
  </r>
  <r>
    <x v="1"/>
    <n v="56.15"/>
    <x v="1"/>
    <x v="1"/>
    <n v="236856"/>
    <x v="7"/>
    <n v="192"/>
    <x v="0"/>
    <n v="60.02"/>
    <x v="1"/>
    <x v="0"/>
    <x v="2"/>
    <x v="0"/>
    <n v="158858.32"/>
    <x v="1"/>
    <n v="77997.679999999993"/>
    <n v="0.32930421859695341"/>
    <n v="0.67069578140304664"/>
  </r>
  <r>
    <x v="0"/>
    <n v="63.53"/>
    <x v="1"/>
    <x v="26"/>
    <n v="250113"/>
    <x v="7"/>
    <n v="526"/>
    <x v="0"/>
    <n v="75.209999999999994"/>
    <x v="2"/>
    <x v="7"/>
    <x v="2"/>
    <x v="1"/>
    <n v="170600.45"/>
    <x v="0"/>
    <n v="79512.549999999988"/>
    <n v="0.31790650625917083"/>
    <n v="0.68209349374082917"/>
  </r>
  <r>
    <x v="0"/>
    <n v="69.97"/>
    <x v="7"/>
    <x v="28"/>
    <n v="391694"/>
    <x v="6"/>
    <n v="504"/>
    <x v="1"/>
    <n v="93.51"/>
    <x v="0"/>
    <x v="4"/>
    <x v="2"/>
    <x v="1"/>
    <n v="181590.39"/>
    <x v="3"/>
    <n v="210103.61"/>
    <n v="0.53639731525119094"/>
    <n v="0.46360268474880906"/>
  </r>
  <r>
    <x v="6"/>
    <n v="37.76"/>
    <x v="4"/>
    <x v="22"/>
    <n v="91581"/>
    <x v="7"/>
    <n v="597"/>
    <x v="2"/>
    <n v="58.73"/>
    <x v="1"/>
    <x v="4"/>
    <x v="0"/>
    <x v="1"/>
    <n v="64964.83"/>
    <x v="2"/>
    <n v="26616.17"/>
    <n v="0.29062982496369333"/>
    <n v="0.70937017503630673"/>
  </r>
  <r>
    <x v="9"/>
    <n v="42.42"/>
    <x v="4"/>
    <x v="4"/>
    <n v="144091"/>
    <x v="6"/>
    <n v="658"/>
    <x v="0"/>
    <n v="93.39"/>
    <x v="1"/>
    <x v="9"/>
    <x v="0"/>
    <x v="0"/>
    <n v="87603.08"/>
    <x v="2"/>
    <n v="56487.92"/>
    <n v="0.39202948136941235"/>
    <n v="0.6079705186305876"/>
  </r>
  <r>
    <x v="3"/>
    <n v="5.28"/>
    <x v="5"/>
    <x v="13"/>
    <n v="260145"/>
    <x v="2"/>
    <n v="593"/>
    <x v="1"/>
    <n v="66.06"/>
    <x v="1"/>
    <x v="0"/>
    <x v="2"/>
    <x v="1"/>
    <n v="164749.94"/>
    <x v="1"/>
    <n v="95395.06"/>
    <n v="0.36669957139287707"/>
    <n v="0.63330042860712299"/>
  </r>
  <r>
    <x v="9"/>
    <n v="17.21"/>
    <x v="2"/>
    <x v="38"/>
    <n v="277566"/>
    <x v="9"/>
    <n v="152"/>
    <x v="1"/>
    <n v="64.13"/>
    <x v="0"/>
    <x v="1"/>
    <x v="0"/>
    <x v="0"/>
    <n v="161954.01"/>
    <x v="3"/>
    <n v="115611.98999999999"/>
    <n v="0.41652071939646784"/>
    <n v="0.58347928060353216"/>
  </r>
  <r>
    <x v="7"/>
    <n v="50.31"/>
    <x v="4"/>
    <x v="22"/>
    <n v="178865"/>
    <x v="1"/>
    <n v="706"/>
    <x v="0"/>
    <n v="92.98"/>
    <x v="0"/>
    <x v="1"/>
    <x v="0"/>
    <x v="1"/>
    <n v="74276.600000000006"/>
    <x v="1"/>
    <n v="104588.4"/>
    <n v="0.58473373773516335"/>
    <n v="0.41526626226483665"/>
  </r>
  <r>
    <x v="3"/>
    <n v="31.96"/>
    <x v="1"/>
    <x v="25"/>
    <n v="168142"/>
    <x v="4"/>
    <n v="294"/>
    <x v="1"/>
    <n v="74.08"/>
    <x v="0"/>
    <x v="0"/>
    <x v="1"/>
    <x v="1"/>
    <n v="79268.98"/>
    <x v="0"/>
    <n v="88873.02"/>
    <n v="0.52855931296166336"/>
    <n v="0.47144068703833664"/>
  </r>
  <r>
    <x v="4"/>
    <n v="54.33"/>
    <x v="4"/>
    <x v="22"/>
    <n v="56728"/>
    <x v="2"/>
    <n v="949"/>
    <x v="2"/>
    <n v="25.01"/>
    <x v="1"/>
    <x v="4"/>
    <x v="0"/>
    <x v="1"/>
    <n v="28811.47"/>
    <x v="1"/>
    <n v="27916.53"/>
    <n v="0.49211200817938228"/>
    <n v="0.50788799182061772"/>
  </r>
  <r>
    <x v="4"/>
    <n v="6.87"/>
    <x v="6"/>
    <x v="21"/>
    <n v="304488"/>
    <x v="7"/>
    <n v="784"/>
    <x v="2"/>
    <n v="56.26"/>
    <x v="1"/>
    <x v="3"/>
    <x v="2"/>
    <x v="0"/>
    <n v="171111.71"/>
    <x v="3"/>
    <n v="133376.29"/>
    <n v="0.43803463519087782"/>
    <n v="0.56196536480912218"/>
  </r>
  <r>
    <x v="7"/>
    <n v="46.82"/>
    <x v="4"/>
    <x v="18"/>
    <n v="306905"/>
    <x v="7"/>
    <n v="809"/>
    <x v="2"/>
    <n v="35.770000000000003"/>
    <x v="1"/>
    <x v="1"/>
    <x v="1"/>
    <x v="0"/>
    <n v="227868.88"/>
    <x v="1"/>
    <n v="79036.12"/>
    <n v="0.25752633551098875"/>
    <n v="0.74247366448901131"/>
  </r>
  <r>
    <x v="9"/>
    <n v="49.88"/>
    <x v="3"/>
    <x v="3"/>
    <n v="323587"/>
    <x v="5"/>
    <n v="649"/>
    <x v="1"/>
    <n v="80.13"/>
    <x v="2"/>
    <x v="5"/>
    <x v="1"/>
    <x v="1"/>
    <n v="252983.24"/>
    <x v="3"/>
    <n v="70603.760000000009"/>
    <n v="0.21819096564447896"/>
    <n v="0.78180903435552107"/>
  </r>
  <r>
    <x v="9"/>
    <n v="43.4"/>
    <x v="6"/>
    <x v="10"/>
    <n v="230457"/>
    <x v="1"/>
    <n v="971"/>
    <x v="0"/>
    <n v="65.25"/>
    <x v="1"/>
    <x v="4"/>
    <x v="1"/>
    <x v="1"/>
    <n v="183975.79"/>
    <x v="3"/>
    <n v="46481.209999999992"/>
    <n v="0.20169146521910808"/>
    <n v="0.79830853478089192"/>
  </r>
  <r>
    <x v="5"/>
    <n v="9.3800000000000008"/>
    <x v="5"/>
    <x v="20"/>
    <n v="308359"/>
    <x v="3"/>
    <n v="464"/>
    <x v="0"/>
    <n v="84.58"/>
    <x v="2"/>
    <x v="4"/>
    <x v="0"/>
    <x v="1"/>
    <n v="223688.04"/>
    <x v="2"/>
    <n v="84670.959999999992"/>
    <n v="0.27458566151790603"/>
    <n v="0.72541433848209391"/>
  </r>
  <r>
    <x v="2"/>
    <n v="11"/>
    <x v="6"/>
    <x v="10"/>
    <n v="357760"/>
    <x v="9"/>
    <n v="628"/>
    <x v="1"/>
    <n v="62.47"/>
    <x v="2"/>
    <x v="1"/>
    <x v="2"/>
    <x v="1"/>
    <n v="245376.29"/>
    <x v="2"/>
    <n v="112383.70999999999"/>
    <n v="0.31413156864937386"/>
    <n v="0.68586843135062614"/>
  </r>
  <r>
    <x v="4"/>
    <n v="38.619999999999997"/>
    <x v="7"/>
    <x v="28"/>
    <n v="367439"/>
    <x v="8"/>
    <n v="955"/>
    <x v="2"/>
    <n v="39.799999999999997"/>
    <x v="2"/>
    <x v="8"/>
    <x v="2"/>
    <x v="0"/>
    <n v="152186.4"/>
    <x v="2"/>
    <n v="215252.6"/>
    <n v="0.58581859846124118"/>
    <n v="0.41418140153875882"/>
  </r>
  <r>
    <x v="6"/>
    <n v="26.44"/>
    <x v="6"/>
    <x v="31"/>
    <n v="368338"/>
    <x v="2"/>
    <n v="661"/>
    <x v="0"/>
    <n v="96.12"/>
    <x v="2"/>
    <x v="3"/>
    <x v="0"/>
    <x v="1"/>
    <n v="180217.32"/>
    <x v="1"/>
    <n v="188120.68"/>
    <n v="0.51072840706090594"/>
    <n v="0.489271592939094"/>
  </r>
  <r>
    <x v="2"/>
    <n v="19.13"/>
    <x v="3"/>
    <x v="7"/>
    <n v="377911"/>
    <x v="6"/>
    <n v="713"/>
    <x v="2"/>
    <n v="51.47"/>
    <x v="2"/>
    <x v="9"/>
    <x v="2"/>
    <x v="1"/>
    <n v="208575.99"/>
    <x v="1"/>
    <n v="169335.01"/>
    <n v="0.44808171765309823"/>
    <n v="0.55191828234690177"/>
  </r>
  <r>
    <x v="8"/>
    <n v="48.65"/>
    <x v="1"/>
    <x v="37"/>
    <n v="121642"/>
    <x v="7"/>
    <n v="382"/>
    <x v="1"/>
    <n v="91.54"/>
    <x v="1"/>
    <x v="1"/>
    <x v="1"/>
    <x v="0"/>
    <n v="78650.36"/>
    <x v="2"/>
    <n v="42991.64"/>
    <n v="0.35342759902007531"/>
    <n v="0.64657240097992474"/>
  </r>
  <r>
    <x v="2"/>
    <n v="67.010000000000005"/>
    <x v="7"/>
    <x v="17"/>
    <n v="283701"/>
    <x v="1"/>
    <n v="452"/>
    <x v="2"/>
    <n v="53.39"/>
    <x v="1"/>
    <x v="0"/>
    <x v="2"/>
    <x v="1"/>
    <n v="132988.01999999999"/>
    <x v="0"/>
    <n v="150712.98000000001"/>
    <n v="0.53123880423403513"/>
    <n v="0.46876119576596481"/>
  </r>
  <r>
    <x v="4"/>
    <n v="13.16"/>
    <x v="1"/>
    <x v="25"/>
    <n v="323592"/>
    <x v="1"/>
    <n v="269"/>
    <x v="0"/>
    <n v="84.65"/>
    <x v="1"/>
    <x v="6"/>
    <x v="2"/>
    <x v="1"/>
    <n v="202197.3"/>
    <x v="3"/>
    <n v="121394.70000000001"/>
    <n v="0.37514740784691836"/>
    <n v="0.62485259215308164"/>
  </r>
  <r>
    <x v="9"/>
    <n v="39.86"/>
    <x v="4"/>
    <x v="12"/>
    <n v="101641"/>
    <x v="5"/>
    <n v="403"/>
    <x v="0"/>
    <n v="65.09"/>
    <x v="0"/>
    <x v="5"/>
    <x v="1"/>
    <x v="0"/>
    <n v="62531.77"/>
    <x v="2"/>
    <n v="39109.230000000003"/>
    <n v="0.38477809151818659"/>
    <n v="0.61522190848181346"/>
  </r>
  <r>
    <x v="9"/>
    <n v="20.57"/>
    <x v="1"/>
    <x v="1"/>
    <n v="309796"/>
    <x v="8"/>
    <n v="277"/>
    <x v="0"/>
    <n v="61.22"/>
    <x v="0"/>
    <x v="3"/>
    <x v="0"/>
    <x v="0"/>
    <n v="183821.81"/>
    <x v="1"/>
    <n v="125974.19"/>
    <n v="0.40663594752675958"/>
    <n v="0.59336405247324042"/>
  </r>
  <r>
    <x v="8"/>
    <n v="17.420000000000002"/>
    <x v="0"/>
    <x v="6"/>
    <n v="272510"/>
    <x v="0"/>
    <n v="988"/>
    <x v="0"/>
    <n v="62.67"/>
    <x v="0"/>
    <x v="1"/>
    <x v="0"/>
    <x v="1"/>
    <n v="212257.74"/>
    <x v="0"/>
    <n v="60252.260000000009"/>
    <n v="0.22110109720744198"/>
    <n v="0.77889890279255802"/>
  </r>
  <r>
    <x v="2"/>
    <n v="38.229999999999997"/>
    <x v="6"/>
    <x v="24"/>
    <n v="80924"/>
    <x v="6"/>
    <n v="129"/>
    <x v="1"/>
    <n v="63.7"/>
    <x v="2"/>
    <x v="9"/>
    <x v="0"/>
    <x v="0"/>
    <n v="57133.34"/>
    <x v="3"/>
    <n v="23790.660000000003"/>
    <n v="0.29398769215560283"/>
    <n v="0.70601230784439717"/>
  </r>
  <r>
    <x v="7"/>
    <n v="23.91"/>
    <x v="0"/>
    <x v="35"/>
    <n v="184455"/>
    <x v="7"/>
    <n v="113"/>
    <x v="0"/>
    <n v="88.88"/>
    <x v="1"/>
    <x v="3"/>
    <x v="1"/>
    <x v="0"/>
    <n v="112836.92"/>
    <x v="2"/>
    <n v="71618.080000000002"/>
    <n v="0.38826857499119027"/>
    <n v="0.61173142500880973"/>
  </r>
  <r>
    <x v="8"/>
    <n v="8.7899999999999991"/>
    <x v="0"/>
    <x v="35"/>
    <n v="213193"/>
    <x v="0"/>
    <n v="408"/>
    <x v="0"/>
    <n v="74.989999999999995"/>
    <x v="2"/>
    <x v="2"/>
    <x v="2"/>
    <x v="0"/>
    <n v="92612.25"/>
    <x v="2"/>
    <n v="120580.75"/>
    <n v="0.56559432063904536"/>
    <n v="0.43440567936095464"/>
  </r>
  <r>
    <x v="5"/>
    <n v="26.99"/>
    <x v="4"/>
    <x v="12"/>
    <n v="182254"/>
    <x v="1"/>
    <n v="234"/>
    <x v="0"/>
    <n v="68.27"/>
    <x v="1"/>
    <x v="6"/>
    <x v="2"/>
    <x v="0"/>
    <n v="109127.31"/>
    <x v="1"/>
    <n v="73126.69"/>
    <n v="0.40123503462201104"/>
    <n v="0.59876496537798896"/>
  </r>
  <r>
    <x v="4"/>
    <n v="7.57"/>
    <x v="3"/>
    <x v="11"/>
    <n v="323362"/>
    <x v="5"/>
    <n v="920"/>
    <x v="2"/>
    <n v="39.21"/>
    <x v="1"/>
    <x v="7"/>
    <x v="0"/>
    <x v="1"/>
    <n v="196636.6"/>
    <x v="0"/>
    <n v="126725.4"/>
    <n v="0.39189948107693545"/>
    <n v="0.6081005189230646"/>
  </r>
  <r>
    <x v="0"/>
    <n v="53.13"/>
    <x v="2"/>
    <x v="38"/>
    <n v="73928"/>
    <x v="3"/>
    <n v="243"/>
    <x v="1"/>
    <n v="74.209999999999994"/>
    <x v="2"/>
    <x v="4"/>
    <x v="2"/>
    <x v="0"/>
    <n v="33502.769999999997"/>
    <x v="0"/>
    <n v="40425.230000000003"/>
    <n v="0.5468189319337734"/>
    <n v="0.45318106806622654"/>
  </r>
  <r>
    <x v="1"/>
    <n v="21.56"/>
    <x v="0"/>
    <x v="6"/>
    <n v="341789"/>
    <x v="3"/>
    <n v="774"/>
    <x v="1"/>
    <n v="73.239999999999995"/>
    <x v="2"/>
    <x v="4"/>
    <x v="0"/>
    <x v="0"/>
    <n v="177728.29"/>
    <x v="2"/>
    <n v="164060.71"/>
    <n v="0.48000582230557448"/>
    <n v="0.51999417769442557"/>
  </r>
  <r>
    <x v="2"/>
    <n v="61.66"/>
    <x v="5"/>
    <x v="13"/>
    <n v="164670"/>
    <x v="2"/>
    <n v="473"/>
    <x v="0"/>
    <n v="63.87"/>
    <x v="0"/>
    <x v="4"/>
    <x v="2"/>
    <x v="0"/>
    <n v="88835.78"/>
    <x v="2"/>
    <n v="75834.22"/>
    <n v="0.46052237808951235"/>
    <n v="0.53947762191048765"/>
  </r>
  <r>
    <x v="6"/>
    <n v="74.37"/>
    <x v="2"/>
    <x v="34"/>
    <n v="99013"/>
    <x v="1"/>
    <n v="247"/>
    <x v="0"/>
    <n v="89.18"/>
    <x v="0"/>
    <x v="4"/>
    <x v="2"/>
    <x v="1"/>
    <n v="67320.34"/>
    <x v="0"/>
    <n v="31692.660000000003"/>
    <n v="0.32008584731297912"/>
    <n v="0.67991415268702082"/>
  </r>
  <r>
    <x v="3"/>
    <n v="16.62"/>
    <x v="2"/>
    <x v="34"/>
    <n v="216491"/>
    <x v="1"/>
    <n v="644"/>
    <x v="1"/>
    <n v="98.51"/>
    <x v="0"/>
    <x v="6"/>
    <x v="1"/>
    <x v="1"/>
    <n v="130780.74"/>
    <x v="0"/>
    <n v="85710.26"/>
    <n v="0.39590680443990739"/>
    <n v="0.60409319556009256"/>
  </r>
  <r>
    <x v="9"/>
    <n v="14.03"/>
    <x v="3"/>
    <x v="7"/>
    <n v="143246"/>
    <x v="5"/>
    <n v="723"/>
    <x v="1"/>
    <n v="71.2"/>
    <x v="2"/>
    <x v="5"/>
    <x v="2"/>
    <x v="1"/>
    <n v="110106.68"/>
    <x v="1"/>
    <n v="33139.320000000007"/>
    <n v="0.23134551750136134"/>
    <n v="0.76865448249863866"/>
  </r>
  <r>
    <x v="4"/>
    <n v="32.92"/>
    <x v="1"/>
    <x v="1"/>
    <n v="393217"/>
    <x v="4"/>
    <n v="759"/>
    <x v="2"/>
    <n v="37.1"/>
    <x v="0"/>
    <x v="0"/>
    <x v="1"/>
    <x v="1"/>
    <n v="199874.17"/>
    <x v="2"/>
    <n v="193342.83"/>
    <n v="0.49169499284110296"/>
    <n v="0.50830500715889704"/>
  </r>
  <r>
    <x v="1"/>
    <n v="34.06"/>
    <x v="4"/>
    <x v="4"/>
    <n v="127888"/>
    <x v="7"/>
    <n v="317"/>
    <x v="0"/>
    <n v="76.19"/>
    <x v="1"/>
    <x v="7"/>
    <x v="2"/>
    <x v="1"/>
    <n v="67918.47"/>
    <x v="3"/>
    <n v="59969.53"/>
    <n v="0.46892226010258975"/>
    <n v="0.53107773989741025"/>
  </r>
  <r>
    <x v="5"/>
    <n v="51.21"/>
    <x v="6"/>
    <x v="21"/>
    <n v="80448"/>
    <x v="5"/>
    <n v="518"/>
    <x v="1"/>
    <n v="99.02"/>
    <x v="0"/>
    <x v="1"/>
    <x v="1"/>
    <x v="1"/>
    <n v="64141.03"/>
    <x v="2"/>
    <n v="16306.970000000001"/>
    <n v="0.20270199383452667"/>
    <n v="0.79729800616547331"/>
  </r>
  <r>
    <x v="4"/>
    <n v="6.87"/>
    <x v="6"/>
    <x v="24"/>
    <n v="125872"/>
    <x v="1"/>
    <n v="505"/>
    <x v="0"/>
    <n v="72.31"/>
    <x v="0"/>
    <x v="0"/>
    <x v="0"/>
    <x v="0"/>
    <n v="68009.8"/>
    <x v="2"/>
    <n v="57862.2"/>
    <n v="0.4596907970001271"/>
    <n v="0.54030920299987295"/>
  </r>
  <r>
    <x v="1"/>
    <n v="63.91"/>
    <x v="7"/>
    <x v="17"/>
    <n v="101145"/>
    <x v="3"/>
    <n v="451"/>
    <x v="0"/>
    <n v="84.27"/>
    <x v="2"/>
    <x v="4"/>
    <x v="2"/>
    <x v="0"/>
    <n v="80753.17"/>
    <x v="3"/>
    <n v="20391.830000000002"/>
    <n v="0.20160986702259134"/>
    <n v="0.79839013297740868"/>
  </r>
  <r>
    <x v="4"/>
    <n v="28.82"/>
    <x v="4"/>
    <x v="18"/>
    <n v="172093"/>
    <x v="5"/>
    <n v="491"/>
    <x v="0"/>
    <n v="65.069999999999993"/>
    <x v="0"/>
    <x v="1"/>
    <x v="0"/>
    <x v="0"/>
    <n v="97258.49"/>
    <x v="1"/>
    <n v="74834.509999999995"/>
    <n v="0.43484923849314033"/>
    <n v="0.56515076150685972"/>
  </r>
  <r>
    <x v="8"/>
    <n v="25.25"/>
    <x v="4"/>
    <x v="12"/>
    <n v="312621"/>
    <x v="0"/>
    <n v="532"/>
    <x v="1"/>
    <n v="93.18"/>
    <x v="2"/>
    <x v="2"/>
    <x v="2"/>
    <x v="0"/>
    <n v="155687.03"/>
    <x v="3"/>
    <n v="156933.97"/>
    <n v="0.50199433179472908"/>
    <n v="0.49800566820527092"/>
  </r>
  <r>
    <x v="0"/>
    <n v="22.75"/>
    <x v="4"/>
    <x v="16"/>
    <n v="201085"/>
    <x v="3"/>
    <n v="990"/>
    <x v="2"/>
    <n v="47.02"/>
    <x v="0"/>
    <x v="0"/>
    <x v="1"/>
    <x v="1"/>
    <n v="155673.34"/>
    <x v="1"/>
    <n v="45411.66"/>
    <n v="0.22583315513340133"/>
    <n v="0.7741668448665987"/>
  </r>
  <r>
    <x v="8"/>
    <n v="14.88"/>
    <x v="1"/>
    <x v="26"/>
    <n v="134097"/>
    <x v="2"/>
    <n v="863"/>
    <x v="0"/>
    <n v="73.709999999999994"/>
    <x v="2"/>
    <x v="3"/>
    <x v="2"/>
    <x v="1"/>
    <n v="81440.740000000005"/>
    <x v="1"/>
    <n v="52656.259999999995"/>
    <n v="0.39267291587432973"/>
    <n v="0.60732708412567027"/>
  </r>
  <r>
    <x v="6"/>
    <n v="67.88"/>
    <x v="3"/>
    <x v="11"/>
    <n v="65008"/>
    <x v="5"/>
    <n v="683"/>
    <x v="2"/>
    <n v="49.49"/>
    <x v="2"/>
    <x v="5"/>
    <x v="0"/>
    <x v="0"/>
    <n v="39356.21"/>
    <x v="3"/>
    <n v="25651.79"/>
    <n v="0.39459435761752398"/>
    <n v="0.60540564238247596"/>
  </r>
  <r>
    <x v="3"/>
    <n v="41.07"/>
    <x v="4"/>
    <x v="22"/>
    <n v="179907"/>
    <x v="9"/>
    <n v="411"/>
    <x v="0"/>
    <n v="70.75"/>
    <x v="2"/>
    <x v="1"/>
    <x v="1"/>
    <x v="0"/>
    <n v="104036.71"/>
    <x v="0"/>
    <n v="75870.289999999994"/>
    <n v="0.42171949951919602"/>
    <n v="0.57828050048080404"/>
  </r>
  <r>
    <x v="6"/>
    <n v="31.87"/>
    <x v="5"/>
    <x v="20"/>
    <n v="344789"/>
    <x v="9"/>
    <n v="581"/>
    <x v="1"/>
    <n v="89.47"/>
    <x v="2"/>
    <x v="1"/>
    <x v="0"/>
    <x v="0"/>
    <n v="165879.01999999999"/>
    <x v="0"/>
    <n v="178909.98"/>
    <n v="0.51889700657503579"/>
    <n v="0.48110299342496421"/>
  </r>
  <r>
    <x v="7"/>
    <n v="13.08"/>
    <x v="4"/>
    <x v="12"/>
    <n v="241294"/>
    <x v="1"/>
    <n v="118"/>
    <x v="0"/>
    <n v="70.19"/>
    <x v="1"/>
    <x v="6"/>
    <x v="1"/>
    <x v="0"/>
    <n v="188571.76"/>
    <x v="1"/>
    <n v="52722.239999999991"/>
    <n v="0.21849793198338952"/>
    <n v="0.78150206801661048"/>
  </r>
  <r>
    <x v="5"/>
    <n v="28.36"/>
    <x v="2"/>
    <x v="2"/>
    <n v="116582"/>
    <x v="1"/>
    <n v="171"/>
    <x v="1"/>
    <n v="79.31"/>
    <x v="2"/>
    <x v="6"/>
    <x v="2"/>
    <x v="0"/>
    <n v="62922.67"/>
    <x v="0"/>
    <n v="53659.33"/>
    <n v="0.46027113962704364"/>
    <n v="0.53972886037295631"/>
  </r>
  <r>
    <x v="0"/>
    <n v="55.5"/>
    <x v="4"/>
    <x v="4"/>
    <n v="288412"/>
    <x v="6"/>
    <n v="652"/>
    <x v="1"/>
    <n v="71.650000000000006"/>
    <x v="0"/>
    <x v="7"/>
    <x v="0"/>
    <x v="1"/>
    <n v="173168.82"/>
    <x v="2"/>
    <n v="115243.18"/>
    <n v="0.39957831158204232"/>
    <n v="0.60042168841795762"/>
  </r>
  <r>
    <x v="8"/>
    <n v="60.74"/>
    <x v="6"/>
    <x v="24"/>
    <n v="335363"/>
    <x v="5"/>
    <n v="433"/>
    <x v="0"/>
    <n v="93.93"/>
    <x v="2"/>
    <x v="5"/>
    <x v="0"/>
    <x v="0"/>
    <n v="246002.71"/>
    <x v="0"/>
    <n v="89360.290000000008"/>
    <n v="0.26645840477333521"/>
    <n v="0.73354159522666484"/>
  </r>
  <r>
    <x v="9"/>
    <n v="29.68"/>
    <x v="2"/>
    <x v="2"/>
    <n v="169294"/>
    <x v="7"/>
    <n v="611"/>
    <x v="2"/>
    <n v="41.08"/>
    <x v="1"/>
    <x v="7"/>
    <x v="2"/>
    <x v="1"/>
    <n v="74859.09"/>
    <x v="0"/>
    <n v="94434.91"/>
    <n v="0.5578160478221319"/>
    <n v="0.44218395217786804"/>
  </r>
  <r>
    <x v="0"/>
    <n v="60.85"/>
    <x v="7"/>
    <x v="30"/>
    <n v="210045"/>
    <x v="5"/>
    <n v="797"/>
    <x v="0"/>
    <n v="67.12"/>
    <x v="2"/>
    <x v="5"/>
    <x v="2"/>
    <x v="0"/>
    <n v="162219.06"/>
    <x v="2"/>
    <n v="47825.94"/>
    <n v="0.22769377990430623"/>
    <n v="0.77230622009569372"/>
  </r>
  <r>
    <x v="6"/>
    <n v="31.11"/>
    <x v="2"/>
    <x v="2"/>
    <n v="207390"/>
    <x v="0"/>
    <n v="650"/>
    <x v="2"/>
    <n v="41.74"/>
    <x v="0"/>
    <x v="1"/>
    <x v="0"/>
    <x v="1"/>
    <n v="92509.119999999995"/>
    <x v="2"/>
    <n v="114880.88"/>
    <n v="0.55393644823762"/>
    <n v="0.44606355176238005"/>
  </r>
  <r>
    <x v="8"/>
    <n v="50.09"/>
    <x v="3"/>
    <x v="7"/>
    <n v="384213"/>
    <x v="6"/>
    <n v="280"/>
    <x v="0"/>
    <n v="98.44"/>
    <x v="0"/>
    <x v="9"/>
    <x v="0"/>
    <x v="1"/>
    <n v="221508.33"/>
    <x v="2"/>
    <n v="162704.67000000001"/>
    <n v="0.42347518173513132"/>
    <n v="0.57652481826486868"/>
  </r>
  <r>
    <x v="9"/>
    <n v="16.260000000000002"/>
    <x v="4"/>
    <x v="4"/>
    <n v="294508"/>
    <x v="8"/>
    <n v="446"/>
    <x v="1"/>
    <n v="85.57"/>
    <x v="0"/>
    <x v="2"/>
    <x v="1"/>
    <x v="1"/>
    <n v="154659.39000000001"/>
    <x v="1"/>
    <n v="139848.60999999999"/>
    <n v="0.47485504638244119"/>
    <n v="0.52514495361755886"/>
  </r>
  <r>
    <x v="6"/>
    <n v="9.7100000000000009"/>
    <x v="0"/>
    <x v="35"/>
    <n v="300726"/>
    <x v="9"/>
    <n v="491"/>
    <x v="0"/>
    <n v="92.72"/>
    <x v="0"/>
    <x v="0"/>
    <x v="1"/>
    <x v="1"/>
    <n v="153286.22"/>
    <x v="2"/>
    <n v="147439.78"/>
    <n v="0.49027945704727893"/>
    <n v="0.50972054295272107"/>
  </r>
  <r>
    <x v="1"/>
    <n v="61.36"/>
    <x v="4"/>
    <x v="4"/>
    <n v="246805"/>
    <x v="5"/>
    <n v="456"/>
    <x v="2"/>
    <n v="42.47"/>
    <x v="0"/>
    <x v="8"/>
    <x v="2"/>
    <x v="1"/>
    <n v="115333.29"/>
    <x v="3"/>
    <n v="131471.71000000002"/>
    <n v="0.53269467798464387"/>
    <n v="0.46730532201535624"/>
  </r>
  <r>
    <x v="6"/>
    <n v="75.92"/>
    <x v="6"/>
    <x v="10"/>
    <n v="174691"/>
    <x v="2"/>
    <n v="266"/>
    <x v="2"/>
    <n v="30.95"/>
    <x v="0"/>
    <x v="1"/>
    <x v="2"/>
    <x v="1"/>
    <n v="136988.79999999999"/>
    <x v="1"/>
    <n v="37702.200000000012"/>
    <n v="0.21582222323989222"/>
    <n v="0.7841777767601078"/>
  </r>
  <r>
    <x v="2"/>
    <n v="30.99"/>
    <x v="2"/>
    <x v="34"/>
    <n v="202720"/>
    <x v="9"/>
    <n v="817"/>
    <x v="0"/>
    <n v="69.53"/>
    <x v="2"/>
    <x v="1"/>
    <x v="2"/>
    <x v="0"/>
    <n v="100274.64"/>
    <x v="3"/>
    <n v="102445.36"/>
    <n v="0.50535398579321233"/>
    <n v="0.49464601420678767"/>
  </r>
  <r>
    <x v="5"/>
    <n v="15.97"/>
    <x v="2"/>
    <x v="27"/>
    <n v="170972"/>
    <x v="7"/>
    <n v="831"/>
    <x v="2"/>
    <n v="52.8"/>
    <x v="2"/>
    <x v="7"/>
    <x v="1"/>
    <x v="0"/>
    <n v="80829.52"/>
    <x v="2"/>
    <n v="90142.48"/>
    <n v="0.52723533678029144"/>
    <n v="0.4727646632197085"/>
  </r>
  <r>
    <x v="3"/>
    <n v="74.61"/>
    <x v="0"/>
    <x v="39"/>
    <n v="160187"/>
    <x v="0"/>
    <n v="385"/>
    <x v="2"/>
    <n v="37.79"/>
    <x v="0"/>
    <x v="1"/>
    <x v="0"/>
    <x v="0"/>
    <n v="89437.85"/>
    <x v="3"/>
    <n v="70749.149999999994"/>
    <n v="0.44166599037375065"/>
    <n v="0.55833400962624935"/>
  </r>
  <r>
    <x v="0"/>
    <n v="9.4700000000000006"/>
    <x v="7"/>
    <x v="30"/>
    <n v="252875"/>
    <x v="1"/>
    <n v="784"/>
    <x v="2"/>
    <n v="40.69"/>
    <x v="1"/>
    <x v="1"/>
    <x v="0"/>
    <x v="1"/>
    <n v="184996.32"/>
    <x v="1"/>
    <n v="67878.679999999993"/>
    <n v="0.26842780029658919"/>
    <n v="0.73157219970341081"/>
  </r>
  <r>
    <x v="6"/>
    <n v="24.76"/>
    <x v="6"/>
    <x v="24"/>
    <n v="124580"/>
    <x v="1"/>
    <n v="578"/>
    <x v="2"/>
    <n v="28.16"/>
    <x v="1"/>
    <x v="1"/>
    <x v="0"/>
    <x v="1"/>
    <n v="63847.11"/>
    <x v="2"/>
    <n v="60732.89"/>
    <n v="0.487501123775887"/>
    <n v="0.51249887622411305"/>
  </r>
  <r>
    <x v="4"/>
    <n v="6.89"/>
    <x v="2"/>
    <x v="34"/>
    <n v="66556"/>
    <x v="9"/>
    <n v="365"/>
    <x v="2"/>
    <n v="27.23"/>
    <x v="0"/>
    <x v="1"/>
    <x v="2"/>
    <x v="1"/>
    <n v="27601.37"/>
    <x v="3"/>
    <n v="38954.630000000005"/>
    <n v="0.58529103311497088"/>
    <n v="0.41470896688502912"/>
  </r>
  <r>
    <x v="9"/>
    <n v="21.02"/>
    <x v="3"/>
    <x v="7"/>
    <n v="221373"/>
    <x v="8"/>
    <n v="221"/>
    <x v="0"/>
    <n v="64.55"/>
    <x v="0"/>
    <x v="6"/>
    <x v="0"/>
    <x v="1"/>
    <n v="112845.27"/>
    <x v="3"/>
    <n v="108527.73"/>
    <n v="0.49024826875906274"/>
    <n v="0.50975173124093731"/>
  </r>
  <r>
    <x v="4"/>
    <n v="69.489999999999995"/>
    <x v="7"/>
    <x v="30"/>
    <n v="237355"/>
    <x v="0"/>
    <n v="731"/>
    <x v="1"/>
    <n v="65.760000000000005"/>
    <x v="1"/>
    <x v="2"/>
    <x v="1"/>
    <x v="1"/>
    <n v="150221.71"/>
    <x v="1"/>
    <n v="87133.290000000008"/>
    <n v="0.36710113543005207"/>
    <n v="0.63289886456994793"/>
  </r>
  <r>
    <x v="2"/>
    <n v="6.91"/>
    <x v="6"/>
    <x v="31"/>
    <n v="351157"/>
    <x v="3"/>
    <n v="394"/>
    <x v="1"/>
    <n v="73.180000000000007"/>
    <x v="1"/>
    <x v="0"/>
    <x v="0"/>
    <x v="1"/>
    <n v="229688.15"/>
    <x v="1"/>
    <n v="121468.85"/>
    <n v="0.34591037627044313"/>
    <n v="0.65408962372955681"/>
  </r>
  <r>
    <x v="3"/>
    <n v="57.11"/>
    <x v="4"/>
    <x v="18"/>
    <n v="147924"/>
    <x v="0"/>
    <n v="232"/>
    <x v="1"/>
    <n v="76.58"/>
    <x v="2"/>
    <x v="2"/>
    <x v="2"/>
    <x v="1"/>
    <n v="92030.41"/>
    <x v="2"/>
    <n v="55893.59"/>
    <n v="0.37785342473161893"/>
    <n v="0.62214657526838113"/>
  </r>
  <r>
    <x v="4"/>
    <n v="37.369999999999997"/>
    <x v="6"/>
    <x v="10"/>
    <n v="384019"/>
    <x v="8"/>
    <n v="357"/>
    <x v="0"/>
    <n v="78.19"/>
    <x v="2"/>
    <x v="8"/>
    <x v="0"/>
    <x v="1"/>
    <n v="305425.53999999998"/>
    <x v="2"/>
    <n v="78593.460000000021"/>
    <n v="0.20466034232681202"/>
    <n v="0.79533965767318804"/>
  </r>
  <r>
    <x v="4"/>
    <n v="15.54"/>
    <x v="4"/>
    <x v="16"/>
    <n v="219265"/>
    <x v="2"/>
    <n v="831"/>
    <x v="1"/>
    <n v="84.85"/>
    <x v="1"/>
    <x v="2"/>
    <x v="1"/>
    <x v="1"/>
    <n v="120065.57"/>
    <x v="1"/>
    <n v="99199.43"/>
    <n v="0.45241798736688477"/>
    <n v="0.54758201263311523"/>
  </r>
  <r>
    <x v="0"/>
    <n v="60.96"/>
    <x v="2"/>
    <x v="38"/>
    <n v="129240"/>
    <x v="6"/>
    <n v="581"/>
    <x v="0"/>
    <n v="90.85"/>
    <x v="0"/>
    <x v="3"/>
    <x v="1"/>
    <x v="1"/>
    <n v="63863.56"/>
    <x v="2"/>
    <n v="65376.44"/>
    <n v="0.50585298669142686"/>
    <n v="0.49414701330857319"/>
  </r>
  <r>
    <x v="5"/>
    <n v="17.13"/>
    <x v="0"/>
    <x v="6"/>
    <n v="395172"/>
    <x v="6"/>
    <n v="900"/>
    <x v="0"/>
    <n v="84.78"/>
    <x v="0"/>
    <x v="6"/>
    <x v="0"/>
    <x v="0"/>
    <n v="291397.96999999997"/>
    <x v="1"/>
    <n v="103774.03000000003"/>
    <n v="0.26260471389673362"/>
    <n v="0.73739528610326632"/>
  </r>
  <r>
    <x v="0"/>
    <n v="17.34"/>
    <x v="4"/>
    <x v="16"/>
    <n v="81242"/>
    <x v="0"/>
    <n v="304"/>
    <x v="0"/>
    <n v="84.63"/>
    <x v="1"/>
    <x v="0"/>
    <x v="0"/>
    <x v="0"/>
    <n v="35437.26"/>
    <x v="3"/>
    <n v="45804.74"/>
    <n v="0.56380615937569234"/>
    <n v="0.43619384062430766"/>
  </r>
  <r>
    <x v="6"/>
    <n v="36.450000000000003"/>
    <x v="1"/>
    <x v="37"/>
    <n v="244720"/>
    <x v="3"/>
    <n v="203"/>
    <x v="1"/>
    <n v="98.31"/>
    <x v="1"/>
    <x v="0"/>
    <x v="0"/>
    <x v="1"/>
    <n v="176107.94"/>
    <x v="0"/>
    <n v="68612.06"/>
    <n v="0.28036964694344557"/>
    <n v="0.71963035305655443"/>
  </r>
  <r>
    <x v="4"/>
    <n v="67.959999999999994"/>
    <x v="4"/>
    <x v="12"/>
    <n v="160977"/>
    <x v="0"/>
    <n v="536"/>
    <x v="2"/>
    <n v="43.8"/>
    <x v="1"/>
    <x v="0"/>
    <x v="0"/>
    <x v="0"/>
    <n v="98280.56"/>
    <x v="2"/>
    <n v="62696.44"/>
    <n v="0.38947452120489262"/>
    <n v="0.61052547879510732"/>
  </r>
  <r>
    <x v="3"/>
    <n v="36.81"/>
    <x v="2"/>
    <x v="2"/>
    <n v="86705"/>
    <x v="4"/>
    <n v="357"/>
    <x v="0"/>
    <n v="96.42"/>
    <x v="0"/>
    <x v="0"/>
    <x v="1"/>
    <x v="1"/>
    <n v="45675.08"/>
    <x v="3"/>
    <n v="41029.919999999998"/>
    <n v="0.47321284816331238"/>
    <n v="0.52678715183668767"/>
  </r>
  <r>
    <x v="2"/>
    <n v="75.95"/>
    <x v="5"/>
    <x v="13"/>
    <n v="354791"/>
    <x v="6"/>
    <n v="540"/>
    <x v="2"/>
    <n v="42.86"/>
    <x v="0"/>
    <x v="3"/>
    <x v="0"/>
    <x v="1"/>
    <n v="230752.75"/>
    <x v="1"/>
    <n v="124038.25"/>
    <n v="0.34960934747499234"/>
    <n v="0.65039065252500772"/>
  </r>
  <r>
    <x v="1"/>
    <n v="71.430000000000007"/>
    <x v="0"/>
    <x v="39"/>
    <n v="91038"/>
    <x v="7"/>
    <n v="454"/>
    <x v="1"/>
    <n v="82.11"/>
    <x v="1"/>
    <x v="2"/>
    <x v="1"/>
    <x v="0"/>
    <n v="67023.570000000007"/>
    <x v="2"/>
    <n v="24014.429999999993"/>
    <n v="0.26378468331905353"/>
    <n v="0.73621531668094653"/>
  </r>
  <r>
    <x v="5"/>
    <n v="27.05"/>
    <x v="4"/>
    <x v="18"/>
    <n v="295284"/>
    <x v="8"/>
    <n v="593"/>
    <x v="1"/>
    <n v="84.19"/>
    <x v="2"/>
    <x v="8"/>
    <x v="1"/>
    <x v="0"/>
    <n v="202650.19"/>
    <x v="1"/>
    <n v="92633.81"/>
    <n v="0.31371090204684304"/>
    <n v="0.68628909795315696"/>
  </r>
  <r>
    <x v="6"/>
    <n v="10.67"/>
    <x v="3"/>
    <x v="32"/>
    <n v="75638"/>
    <x v="5"/>
    <n v="937"/>
    <x v="1"/>
    <n v="82.75"/>
    <x v="2"/>
    <x v="5"/>
    <x v="1"/>
    <x v="0"/>
    <n v="30616.36"/>
    <x v="3"/>
    <n v="45021.64"/>
    <n v="0.5952251513789365"/>
    <n v="0.4047748486210635"/>
  </r>
  <r>
    <x v="7"/>
    <n v="76.69"/>
    <x v="7"/>
    <x v="30"/>
    <n v="372513"/>
    <x v="5"/>
    <n v="874"/>
    <x v="2"/>
    <n v="43.37"/>
    <x v="1"/>
    <x v="3"/>
    <x v="1"/>
    <x v="0"/>
    <n v="178785.65"/>
    <x v="2"/>
    <n v="193727.35"/>
    <n v="0.52005527323878631"/>
    <n v="0.47994472676121369"/>
  </r>
  <r>
    <x v="2"/>
    <n v="60.22"/>
    <x v="4"/>
    <x v="22"/>
    <n v="208104"/>
    <x v="5"/>
    <n v="634"/>
    <x v="0"/>
    <n v="68.45"/>
    <x v="1"/>
    <x v="6"/>
    <x v="2"/>
    <x v="0"/>
    <n v="119002.39"/>
    <x v="2"/>
    <n v="89101.61"/>
    <n v="0.42815904547726136"/>
    <n v="0.57184095452273864"/>
  </r>
  <r>
    <x v="2"/>
    <n v="49.91"/>
    <x v="3"/>
    <x v="32"/>
    <n v="365561"/>
    <x v="3"/>
    <n v="440"/>
    <x v="0"/>
    <n v="62.4"/>
    <x v="2"/>
    <x v="4"/>
    <x v="1"/>
    <x v="0"/>
    <n v="255356.63"/>
    <x v="0"/>
    <n v="110204.37"/>
    <n v="0.3014664310470756"/>
    <n v="0.6985335689529244"/>
  </r>
  <r>
    <x v="3"/>
    <n v="42.32"/>
    <x v="2"/>
    <x v="38"/>
    <n v="367054"/>
    <x v="7"/>
    <n v="684"/>
    <x v="1"/>
    <n v="64.03"/>
    <x v="2"/>
    <x v="7"/>
    <x v="0"/>
    <x v="1"/>
    <n v="278774.45"/>
    <x v="0"/>
    <n v="88279.549999999988"/>
    <n v="0.24050834482119793"/>
    <n v="0.75949165517880202"/>
  </r>
  <r>
    <x v="1"/>
    <n v="20.62"/>
    <x v="3"/>
    <x v="14"/>
    <n v="103050"/>
    <x v="4"/>
    <n v="635"/>
    <x v="1"/>
    <n v="94.31"/>
    <x v="1"/>
    <x v="0"/>
    <x v="2"/>
    <x v="1"/>
    <n v="79743.960000000006"/>
    <x v="3"/>
    <n v="23306.039999999994"/>
    <n v="0.22616244541484709"/>
    <n v="0.77383755458515291"/>
  </r>
  <r>
    <x v="1"/>
    <n v="49.33"/>
    <x v="0"/>
    <x v="35"/>
    <n v="305662"/>
    <x v="3"/>
    <n v="781"/>
    <x v="1"/>
    <n v="65.930000000000007"/>
    <x v="1"/>
    <x v="1"/>
    <x v="0"/>
    <x v="0"/>
    <n v="146721.18"/>
    <x v="1"/>
    <n v="158940.82"/>
    <n v="0.51998881117050866"/>
    <n v="0.4800111888294914"/>
  </r>
  <r>
    <x v="6"/>
    <n v="30.12"/>
    <x v="7"/>
    <x v="30"/>
    <n v="224643"/>
    <x v="9"/>
    <n v="582"/>
    <x v="0"/>
    <n v="65.33"/>
    <x v="2"/>
    <x v="1"/>
    <x v="2"/>
    <x v="1"/>
    <n v="117908.98"/>
    <x v="3"/>
    <n v="106734.02"/>
    <n v="0.47512729085704875"/>
    <n v="0.52487270914295125"/>
  </r>
  <r>
    <x v="7"/>
    <n v="34.25"/>
    <x v="1"/>
    <x v="19"/>
    <n v="352995"/>
    <x v="5"/>
    <n v="295"/>
    <x v="0"/>
    <n v="84.09"/>
    <x v="1"/>
    <x v="6"/>
    <x v="2"/>
    <x v="1"/>
    <n v="272523.88"/>
    <x v="1"/>
    <n v="80471.12"/>
    <n v="0.22796674173855153"/>
    <n v="0.77203325826144853"/>
  </r>
  <r>
    <x v="1"/>
    <n v="36.06"/>
    <x v="7"/>
    <x v="23"/>
    <n v="377216"/>
    <x v="7"/>
    <n v="481"/>
    <x v="0"/>
    <n v="80.58"/>
    <x v="2"/>
    <x v="7"/>
    <x v="0"/>
    <x v="1"/>
    <n v="199276.89"/>
    <x v="2"/>
    <n v="177939.11"/>
    <n v="0.47171676174923649"/>
    <n v="0.52828323825076351"/>
  </r>
  <r>
    <x v="6"/>
    <n v="72.540000000000006"/>
    <x v="0"/>
    <x v="0"/>
    <n v="386531"/>
    <x v="9"/>
    <n v="183"/>
    <x v="1"/>
    <n v="96.18"/>
    <x v="2"/>
    <x v="1"/>
    <x v="2"/>
    <x v="1"/>
    <n v="294755.69"/>
    <x v="3"/>
    <n v="91775.31"/>
    <n v="0.23743324597509644"/>
    <n v="0.76256675402490359"/>
  </r>
  <r>
    <x v="2"/>
    <n v="43.59"/>
    <x v="3"/>
    <x v="7"/>
    <n v="200686"/>
    <x v="0"/>
    <n v="233"/>
    <x v="1"/>
    <n v="69.22"/>
    <x v="1"/>
    <x v="1"/>
    <x v="0"/>
    <x v="0"/>
    <n v="90919.42"/>
    <x v="3"/>
    <n v="109766.58"/>
    <n v="0.54695683804550388"/>
    <n v="0.45304316195449607"/>
  </r>
  <r>
    <x v="7"/>
    <n v="65.150000000000006"/>
    <x v="7"/>
    <x v="23"/>
    <n v="213028"/>
    <x v="6"/>
    <n v="149"/>
    <x v="2"/>
    <n v="32.1"/>
    <x v="1"/>
    <x v="2"/>
    <x v="0"/>
    <x v="1"/>
    <n v="141111.15"/>
    <x v="0"/>
    <n v="71916.850000000006"/>
    <n v="0.33759341495014744"/>
    <n v="0.66240658504985261"/>
  </r>
  <r>
    <x v="2"/>
    <n v="67.61"/>
    <x v="1"/>
    <x v="1"/>
    <n v="204165"/>
    <x v="0"/>
    <n v="957"/>
    <x v="2"/>
    <n v="42.78"/>
    <x v="1"/>
    <x v="2"/>
    <x v="2"/>
    <x v="1"/>
    <n v="118632.94"/>
    <x v="2"/>
    <n v="85532.06"/>
    <n v="0.41893595866088701"/>
    <n v="0.58106404133911294"/>
  </r>
  <r>
    <x v="9"/>
    <n v="55.36"/>
    <x v="1"/>
    <x v="26"/>
    <n v="380579"/>
    <x v="7"/>
    <n v="788"/>
    <x v="1"/>
    <n v="72.16"/>
    <x v="0"/>
    <x v="0"/>
    <x v="0"/>
    <x v="1"/>
    <n v="207990.55"/>
    <x v="1"/>
    <n v="172588.45"/>
    <n v="0.45348915731030881"/>
    <n v="0.54651084268969119"/>
  </r>
  <r>
    <x v="8"/>
    <n v="74.39"/>
    <x v="0"/>
    <x v="35"/>
    <n v="249295"/>
    <x v="8"/>
    <n v="295"/>
    <x v="1"/>
    <n v="70.849999999999994"/>
    <x v="2"/>
    <x v="8"/>
    <x v="0"/>
    <x v="0"/>
    <n v="117209.68"/>
    <x v="2"/>
    <n v="132085.32"/>
    <n v="0.52983541587276117"/>
    <n v="0.47016458412723877"/>
  </r>
  <r>
    <x v="1"/>
    <n v="69.040000000000006"/>
    <x v="7"/>
    <x v="30"/>
    <n v="357440"/>
    <x v="8"/>
    <n v="798"/>
    <x v="2"/>
    <n v="53.51"/>
    <x v="0"/>
    <x v="3"/>
    <x v="2"/>
    <x v="0"/>
    <n v="232505.07"/>
    <x v="1"/>
    <n v="124934.93"/>
    <n v="0.34952699753804833"/>
    <n v="0.65047300246195172"/>
  </r>
  <r>
    <x v="4"/>
    <n v="14.62"/>
    <x v="0"/>
    <x v="35"/>
    <n v="83494"/>
    <x v="1"/>
    <n v="639"/>
    <x v="1"/>
    <n v="74.099999999999994"/>
    <x v="2"/>
    <x v="6"/>
    <x v="2"/>
    <x v="0"/>
    <n v="34101.269999999997"/>
    <x v="0"/>
    <n v="49392.73"/>
    <n v="0.59157220878146932"/>
    <n v="0.40842779121853062"/>
  </r>
  <r>
    <x v="7"/>
    <n v="32.5"/>
    <x v="0"/>
    <x v="6"/>
    <n v="281744"/>
    <x v="0"/>
    <n v="745"/>
    <x v="0"/>
    <n v="77.930000000000007"/>
    <x v="0"/>
    <x v="1"/>
    <x v="2"/>
    <x v="0"/>
    <n v="154565.10999999999"/>
    <x v="3"/>
    <n v="127178.89000000001"/>
    <n v="0.45139875205860647"/>
    <n v="0.54860124794139353"/>
  </r>
  <r>
    <x v="1"/>
    <n v="78.040000000000006"/>
    <x v="0"/>
    <x v="0"/>
    <n v="352812"/>
    <x v="0"/>
    <n v="930"/>
    <x v="2"/>
    <n v="26.67"/>
    <x v="2"/>
    <x v="2"/>
    <x v="1"/>
    <x v="1"/>
    <n v="244463"/>
    <x v="2"/>
    <n v="108349"/>
    <n v="0.30710123238438602"/>
    <n v="0.69289876761561398"/>
  </r>
  <r>
    <x v="5"/>
    <n v="78.16"/>
    <x v="2"/>
    <x v="34"/>
    <n v="398060"/>
    <x v="8"/>
    <n v="502"/>
    <x v="0"/>
    <n v="90.68"/>
    <x v="2"/>
    <x v="8"/>
    <x v="2"/>
    <x v="0"/>
    <n v="232955.22"/>
    <x v="0"/>
    <n v="165104.78"/>
    <n v="0.41477360196955232"/>
    <n v="0.58522639803044763"/>
  </r>
  <r>
    <x v="8"/>
    <n v="12.03"/>
    <x v="0"/>
    <x v="39"/>
    <n v="342669"/>
    <x v="7"/>
    <n v="920"/>
    <x v="2"/>
    <n v="31.6"/>
    <x v="2"/>
    <x v="7"/>
    <x v="2"/>
    <x v="0"/>
    <n v="149646.26"/>
    <x v="1"/>
    <n v="193022.74"/>
    <n v="0.56329209820555692"/>
    <n v="0.43670790179444308"/>
  </r>
  <r>
    <x v="3"/>
    <n v="12.95"/>
    <x v="5"/>
    <x v="5"/>
    <n v="263463"/>
    <x v="6"/>
    <n v="115"/>
    <x v="0"/>
    <n v="67.91"/>
    <x v="1"/>
    <x v="0"/>
    <x v="1"/>
    <x v="0"/>
    <n v="202946.67"/>
    <x v="0"/>
    <n v="60516.329999999987"/>
    <n v="0.22969574475353272"/>
    <n v="0.77030425524646728"/>
  </r>
  <r>
    <x v="3"/>
    <n v="18.93"/>
    <x v="0"/>
    <x v="39"/>
    <n v="327835"/>
    <x v="5"/>
    <n v="405"/>
    <x v="1"/>
    <n v="70.010000000000005"/>
    <x v="2"/>
    <x v="5"/>
    <x v="1"/>
    <x v="0"/>
    <n v="243439.35999999999"/>
    <x v="3"/>
    <n v="84395.640000000014"/>
    <n v="0.25743328198636511"/>
    <n v="0.74256671801363483"/>
  </r>
  <r>
    <x v="3"/>
    <n v="60.69"/>
    <x v="4"/>
    <x v="12"/>
    <n v="141869"/>
    <x v="8"/>
    <n v="707"/>
    <x v="1"/>
    <n v="69.099999999999994"/>
    <x v="1"/>
    <x v="7"/>
    <x v="1"/>
    <x v="0"/>
    <n v="57332.72"/>
    <x v="0"/>
    <n v="84536.28"/>
    <n v="0.59587563174477864"/>
    <n v="0.40412436825522136"/>
  </r>
  <r>
    <x v="9"/>
    <n v="12.76"/>
    <x v="2"/>
    <x v="8"/>
    <n v="335357"/>
    <x v="3"/>
    <n v="731"/>
    <x v="2"/>
    <n v="36.69"/>
    <x v="2"/>
    <x v="4"/>
    <x v="2"/>
    <x v="0"/>
    <n v="231163.14"/>
    <x v="0"/>
    <n v="104193.85999999999"/>
    <n v="0.31069534853901959"/>
    <n v="0.68930465146098041"/>
  </r>
  <r>
    <x v="0"/>
    <n v="62.19"/>
    <x v="4"/>
    <x v="22"/>
    <n v="276894"/>
    <x v="4"/>
    <n v="579"/>
    <x v="2"/>
    <n v="27.84"/>
    <x v="2"/>
    <x v="0"/>
    <x v="0"/>
    <x v="1"/>
    <n v="196406.22"/>
    <x v="0"/>
    <n v="80487.78"/>
    <n v="0.29068083815467288"/>
    <n v="0.70931916184532706"/>
  </r>
  <r>
    <x v="5"/>
    <n v="7.51"/>
    <x v="1"/>
    <x v="37"/>
    <n v="355298"/>
    <x v="2"/>
    <n v="532"/>
    <x v="2"/>
    <n v="57.02"/>
    <x v="1"/>
    <x v="3"/>
    <x v="1"/>
    <x v="1"/>
    <n v="219920.08"/>
    <x v="1"/>
    <n v="135377.92000000001"/>
    <n v="0.38102640600284837"/>
    <n v="0.61897359399715168"/>
  </r>
  <r>
    <x v="8"/>
    <n v="29.77"/>
    <x v="2"/>
    <x v="2"/>
    <n v="189719"/>
    <x v="0"/>
    <n v="506"/>
    <x v="0"/>
    <n v="100"/>
    <x v="0"/>
    <x v="1"/>
    <x v="1"/>
    <x v="1"/>
    <n v="103130.48"/>
    <x v="3"/>
    <n v="86588.52"/>
    <n v="0.4564040502005598"/>
    <n v="0.54359594979944015"/>
  </r>
  <r>
    <x v="0"/>
    <n v="7.19"/>
    <x v="0"/>
    <x v="39"/>
    <n v="179006"/>
    <x v="1"/>
    <n v="898"/>
    <x v="1"/>
    <n v="71.55"/>
    <x v="2"/>
    <x v="6"/>
    <x v="1"/>
    <x v="0"/>
    <n v="123766.79"/>
    <x v="2"/>
    <n v="55239.210000000006"/>
    <n v="0.30858859479570522"/>
    <n v="0.69141140520429478"/>
  </r>
  <r>
    <x v="1"/>
    <n v="64.19"/>
    <x v="4"/>
    <x v="22"/>
    <n v="220228"/>
    <x v="1"/>
    <n v="944"/>
    <x v="0"/>
    <n v="95"/>
    <x v="2"/>
    <x v="6"/>
    <x v="2"/>
    <x v="1"/>
    <n v="168149.98"/>
    <x v="1"/>
    <n v="52078.01999999999"/>
    <n v="0.23647320050129861"/>
    <n v="0.76352679949870139"/>
  </r>
  <r>
    <x v="0"/>
    <n v="44.02"/>
    <x v="1"/>
    <x v="26"/>
    <n v="249323"/>
    <x v="0"/>
    <n v="981"/>
    <x v="0"/>
    <n v="95.24"/>
    <x v="2"/>
    <x v="2"/>
    <x v="2"/>
    <x v="0"/>
    <n v="168214.66"/>
    <x v="3"/>
    <n v="81108.34"/>
    <n v="0.32531431115460668"/>
    <n v="0.67468568884539337"/>
  </r>
  <r>
    <x v="6"/>
    <n v="43.46"/>
    <x v="0"/>
    <x v="6"/>
    <n v="129947"/>
    <x v="3"/>
    <n v="889"/>
    <x v="1"/>
    <n v="62.6"/>
    <x v="1"/>
    <x v="4"/>
    <x v="0"/>
    <x v="1"/>
    <n v="73045.88"/>
    <x v="2"/>
    <n v="56901.119999999995"/>
    <n v="0.43787944315759497"/>
    <n v="0.56212055684240503"/>
  </r>
  <r>
    <x v="2"/>
    <n v="62.89"/>
    <x v="3"/>
    <x v="3"/>
    <n v="327478"/>
    <x v="5"/>
    <n v="959"/>
    <x v="2"/>
    <n v="26.55"/>
    <x v="2"/>
    <x v="5"/>
    <x v="0"/>
    <x v="1"/>
    <n v="219595.75"/>
    <x v="2"/>
    <n v="107882.25"/>
    <n v="0.32943358027104108"/>
    <n v="0.67056641972895892"/>
  </r>
  <r>
    <x v="6"/>
    <n v="8.24"/>
    <x v="6"/>
    <x v="31"/>
    <n v="348393"/>
    <x v="2"/>
    <n v="404"/>
    <x v="0"/>
    <n v="79.62"/>
    <x v="1"/>
    <x v="3"/>
    <x v="2"/>
    <x v="1"/>
    <n v="223908.72"/>
    <x v="1"/>
    <n v="124484.28"/>
    <n v="0.35730993447055481"/>
    <n v="0.64269006552944519"/>
  </r>
  <r>
    <x v="1"/>
    <n v="60.11"/>
    <x v="3"/>
    <x v="11"/>
    <n v="243562"/>
    <x v="6"/>
    <n v="936"/>
    <x v="2"/>
    <n v="37.33"/>
    <x v="2"/>
    <x v="9"/>
    <x v="2"/>
    <x v="1"/>
    <n v="105001.91"/>
    <x v="3"/>
    <n v="138560.09"/>
    <n v="0.56889042625696951"/>
    <n v="0.43110957374303055"/>
  </r>
  <r>
    <x v="8"/>
    <n v="64.64"/>
    <x v="3"/>
    <x v="14"/>
    <n v="222493"/>
    <x v="7"/>
    <n v="595"/>
    <x v="0"/>
    <n v="84.94"/>
    <x v="1"/>
    <x v="3"/>
    <x v="2"/>
    <x v="0"/>
    <n v="150519.93"/>
    <x v="2"/>
    <n v="71973.070000000007"/>
    <n v="0.32348464895524809"/>
    <n v="0.67651535104475191"/>
  </r>
  <r>
    <x v="1"/>
    <n v="49.23"/>
    <x v="0"/>
    <x v="35"/>
    <n v="226769"/>
    <x v="1"/>
    <n v="243"/>
    <x v="1"/>
    <n v="74.150000000000006"/>
    <x v="1"/>
    <x v="1"/>
    <x v="1"/>
    <x v="0"/>
    <n v="104706.56"/>
    <x v="0"/>
    <n v="122062.44"/>
    <n v="0.5382677526469668"/>
    <n v="0.46173224735303325"/>
  </r>
  <r>
    <x v="4"/>
    <n v="31.82"/>
    <x v="4"/>
    <x v="12"/>
    <n v="321193"/>
    <x v="6"/>
    <n v="341"/>
    <x v="2"/>
    <n v="31.45"/>
    <x v="0"/>
    <x v="7"/>
    <x v="1"/>
    <x v="1"/>
    <n v="144263"/>
    <x v="2"/>
    <n v="176930"/>
    <n v="0.55085260264077984"/>
    <n v="0.44914739735922016"/>
  </r>
  <r>
    <x v="2"/>
    <n v="37.15"/>
    <x v="4"/>
    <x v="18"/>
    <n v="298905"/>
    <x v="5"/>
    <n v="956"/>
    <x v="1"/>
    <n v="76.27"/>
    <x v="1"/>
    <x v="3"/>
    <x v="2"/>
    <x v="0"/>
    <n v="216713.32"/>
    <x v="3"/>
    <n v="82191.679999999993"/>
    <n v="0.27497592880681149"/>
    <n v="0.72502407119318846"/>
  </r>
  <r>
    <x v="6"/>
    <n v="31.91"/>
    <x v="4"/>
    <x v="4"/>
    <n v="351179"/>
    <x v="1"/>
    <n v="152"/>
    <x v="1"/>
    <n v="77.37"/>
    <x v="0"/>
    <x v="4"/>
    <x v="0"/>
    <x v="0"/>
    <n v="191284.33"/>
    <x v="2"/>
    <n v="159894.67000000001"/>
    <n v="0.45530817617226549"/>
    <n v="0.54469182382773451"/>
  </r>
  <r>
    <x v="4"/>
    <n v="9.32"/>
    <x v="3"/>
    <x v="11"/>
    <n v="139934"/>
    <x v="2"/>
    <n v="113"/>
    <x v="0"/>
    <n v="69.13"/>
    <x v="2"/>
    <x v="3"/>
    <x v="1"/>
    <x v="1"/>
    <n v="62355.26"/>
    <x v="2"/>
    <n v="77578.739999999991"/>
    <n v="0.55439521488701815"/>
    <n v="0.44560478511298185"/>
  </r>
  <r>
    <x v="6"/>
    <n v="19.2"/>
    <x v="7"/>
    <x v="30"/>
    <n v="337533"/>
    <x v="4"/>
    <n v="799"/>
    <x v="1"/>
    <n v="87.35"/>
    <x v="1"/>
    <x v="0"/>
    <x v="0"/>
    <x v="1"/>
    <n v="269743.40000000002"/>
    <x v="3"/>
    <n v="67789.599999999977"/>
    <n v="0.20083843653805694"/>
    <n v="0.799161563461943"/>
  </r>
  <r>
    <x v="4"/>
    <n v="49.46"/>
    <x v="2"/>
    <x v="27"/>
    <n v="210801"/>
    <x v="2"/>
    <n v="395"/>
    <x v="0"/>
    <n v="66.05"/>
    <x v="1"/>
    <x v="4"/>
    <x v="2"/>
    <x v="1"/>
    <n v="109535.09"/>
    <x v="1"/>
    <n v="101265.91"/>
    <n v="0.48038628849009257"/>
    <n v="0.51961371150990743"/>
  </r>
  <r>
    <x v="9"/>
    <n v="49.22"/>
    <x v="1"/>
    <x v="25"/>
    <n v="290276"/>
    <x v="4"/>
    <n v="667"/>
    <x v="0"/>
    <n v="86.58"/>
    <x v="2"/>
    <x v="0"/>
    <x v="1"/>
    <x v="0"/>
    <n v="213084.78"/>
    <x v="1"/>
    <n v="77191.22"/>
    <n v="0.26592353484270143"/>
    <n v="0.73407646515729852"/>
  </r>
  <r>
    <x v="7"/>
    <n v="46.66"/>
    <x v="6"/>
    <x v="10"/>
    <n v="273604"/>
    <x v="4"/>
    <n v="959"/>
    <x v="2"/>
    <n v="37.869999999999997"/>
    <x v="0"/>
    <x v="0"/>
    <x v="0"/>
    <x v="0"/>
    <n v="208958.09"/>
    <x v="3"/>
    <n v="64645.91"/>
    <n v="0.236275456499174"/>
    <n v="0.76372454350082597"/>
  </r>
  <r>
    <x v="2"/>
    <n v="67.55"/>
    <x v="5"/>
    <x v="9"/>
    <n v="253762"/>
    <x v="6"/>
    <n v="321"/>
    <x v="2"/>
    <n v="25.95"/>
    <x v="2"/>
    <x v="9"/>
    <x v="1"/>
    <x v="0"/>
    <n v="152550.88"/>
    <x v="3"/>
    <n v="101211.12"/>
    <n v="0.3988426951237774"/>
    <n v="0.60115730487622265"/>
  </r>
  <r>
    <x v="5"/>
    <n v="49.35"/>
    <x v="5"/>
    <x v="20"/>
    <n v="98000"/>
    <x v="4"/>
    <n v="402"/>
    <x v="0"/>
    <n v="92.34"/>
    <x v="2"/>
    <x v="0"/>
    <x v="0"/>
    <x v="1"/>
    <n v="39342.94"/>
    <x v="3"/>
    <n v="58657.06"/>
    <n v="0.59854142857142856"/>
    <n v="0.40145857142857144"/>
  </r>
  <r>
    <x v="0"/>
    <n v="36.25"/>
    <x v="7"/>
    <x v="28"/>
    <n v="50169"/>
    <x v="3"/>
    <n v="921"/>
    <x v="1"/>
    <n v="76.13"/>
    <x v="2"/>
    <x v="4"/>
    <x v="0"/>
    <x v="0"/>
    <n v="26040.86"/>
    <x v="2"/>
    <n v="24128.14"/>
    <n v="0.48093723215531503"/>
    <n v="0.51906276784468497"/>
  </r>
  <r>
    <x v="9"/>
    <n v="18.18"/>
    <x v="6"/>
    <x v="10"/>
    <n v="207885"/>
    <x v="5"/>
    <n v="391"/>
    <x v="1"/>
    <n v="67.61"/>
    <x v="1"/>
    <x v="3"/>
    <x v="0"/>
    <x v="0"/>
    <n v="136036.14000000001"/>
    <x v="0"/>
    <n v="71848.859999999986"/>
    <n v="0.34561829857854093"/>
    <n v="0.65438170142145902"/>
  </r>
  <r>
    <x v="0"/>
    <n v="33.6"/>
    <x v="6"/>
    <x v="10"/>
    <n v="70664"/>
    <x v="6"/>
    <n v="776"/>
    <x v="0"/>
    <n v="94.85"/>
    <x v="0"/>
    <x v="3"/>
    <x v="2"/>
    <x v="0"/>
    <n v="55091.57"/>
    <x v="3"/>
    <n v="15572.43"/>
    <n v="0.22037289142986527"/>
    <n v="0.77962710857013473"/>
  </r>
  <r>
    <x v="2"/>
    <n v="64.790000000000006"/>
    <x v="1"/>
    <x v="26"/>
    <n v="385812"/>
    <x v="6"/>
    <n v="865"/>
    <x v="2"/>
    <n v="33.869999999999997"/>
    <x v="2"/>
    <x v="9"/>
    <x v="2"/>
    <x v="1"/>
    <n v="281540.37"/>
    <x v="3"/>
    <n v="104271.63"/>
    <n v="0.27026538832384683"/>
    <n v="0.72973461167615317"/>
  </r>
  <r>
    <x v="1"/>
    <n v="78.48"/>
    <x v="7"/>
    <x v="30"/>
    <n v="50277"/>
    <x v="9"/>
    <n v="590"/>
    <x v="1"/>
    <n v="88.89"/>
    <x v="1"/>
    <x v="0"/>
    <x v="0"/>
    <x v="1"/>
    <n v="33983.42"/>
    <x v="2"/>
    <n v="16293.580000000002"/>
    <n v="0.32407621775364487"/>
    <n v="0.67592378224635519"/>
  </r>
  <r>
    <x v="4"/>
    <n v="70.41"/>
    <x v="0"/>
    <x v="0"/>
    <n v="315466"/>
    <x v="7"/>
    <n v="545"/>
    <x v="1"/>
    <n v="91.35"/>
    <x v="0"/>
    <x v="7"/>
    <x v="0"/>
    <x v="0"/>
    <n v="149229.78"/>
    <x v="1"/>
    <n v="166236.22"/>
    <n v="0.52695447369922588"/>
    <n v="0.47304552630077407"/>
  </r>
  <r>
    <x v="1"/>
    <n v="9.86"/>
    <x v="5"/>
    <x v="5"/>
    <n v="304701"/>
    <x v="4"/>
    <n v="889"/>
    <x v="1"/>
    <n v="62.67"/>
    <x v="1"/>
    <x v="0"/>
    <x v="1"/>
    <x v="0"/>
    <n v="155623.76999999999"/>
    <x v="3"/>
    <n v="149077.23000000001"/>
    <n v="0.4892574359782213"/>
    <n v="0.51074256402177864"/>
  </r>
  <r>
    <x v="1"/>
    <n v="52.06"/>
    <x v="4"/>
    <x v="12"/>
    <n v="225964"/>
    <x v="4"/>
    <n v="940"/>
    <x v="1"/>
    <n v="68.56"/>
    <x v="1"/>
    <x v="0"/>
    <x v="2"/>
    <x v="1"/>
    <n v="127575.13"/>
    <x v="1"/>
    <n v="98388.87"/>
    <n v="0.43541834097466853"/>
    <n v="0.56458165902533153"/>
  </r>
  <r>
    <x v="4"/>
    <n v="9.49"/>
    <x v="6"/>
    <x v="21"/>
    <n v="299856"/>
    <x v="4"/>
    <n v="256"/>
    <x v="1"/>
    <n v="61.82"/>
    <x v="1"/>
    <x v="0"/>
    <x v="1"/>
    <x v="0"/>
    <n v="156053"/>
    <x v="0"/>
    <n v="143803"/>
    <n v="0.47957352862707431"/>
    <n v="0.52042647137292564"/>
  </r>
  <r>
    <x v="8"/>
    <n v="43.77"/>
    <x v="1"/>
    <x v="19"/>
    <n v="150685"/>
    <x v="6"/>
    <n v="224"/>
    <x v="1"/>
    <n v="71.5"/>
    <x v="0"/>
    <x v="1"/>
    <x v="0"/>
    <x v="1"/>
    <n v="83123.92"/>
    <x v="2"/>
    <n v="67561.08"/>
    <n v="0.44835969074559512"/>
    <n v="0.55164030925440488"/>
  </r>
  <r>
    <x v="4"/>
    <n v="74.930000000000007"/>
    <x v="0"/>
    <x v="6"/>
    <n v="230026"/>
    <x v="2"/>
    <n v="220"/>
    <x v="0"/>
    <n v="81.37"/>
    <x v="0"/>
    <x v="4"/>
    <x v="1"/>
    <x v="0"/>
    <n v="126586.28"/>
    <x v="1"/>
    <n v="103439.72"/>
    <n v="0.44968707885195586"/>
    <n v="0.55031292114804409"/>
  </r>
  <r>
    <x v="9"/>
    <n v="27.84"/>
    <x v="6"/>
    <x v="21"/>
    <n v="319665"/>
    <x v="8"/>
    <n v="406"/>
    <x v="0"/>
    <n v="86.46"/>
    <x v="1"/>
    <x v="1"/>
    <x v="2"/>
    <x v="1"/>
    <n v="212459.89"/>
    <x v="1"/>
    <n v="107205.10999999999"/>
    <n v="0.33536705613689327"/>
    <n v="0.66463294386310678"/>
  </r>
  <r>
    <x v="4"/>
    <n v="32.49"/>
    <x v="3"/>
    <x v="14"/>
    <n v="210767"/>
    <x v="3"/>
    <n v="583"/>
    <x v="0"/>
    <n v="84.56"/>
    <x v="2"/>
    <x v="4"/>
    <x v="0"/>
    <x v="0"/>
    <n v="99910.48"/>
    <x v="2"/>
    <n v="110856.52"/>
    <n v="0.52596715804656324"/>
    <n v="0.4740328419534367"/>
  </r>
  <r>
    <x v="6"/>
    <n v="61.5"/>
    <x v="2"/>
    <x v="34"/>
    <n v="197223"/>
    <x v="8"/>
    <n v="528"/>
    <x v="1"/>
    <n v="77.760000000000005"/>
    <x v="1"/>
    <x v="1"/>
    <x v="2"/>
    <x v="0"/>
    <n v="136100.09"/>
    <x v="0"/>
    <n v="61122.91"/>
    <n v="0.30991775807081329"/>
    <n v="0.69008224192918677"/>
  </r>
  <r>
    <x v="5"/>
    <n v="59.72"/>
    <x v="1"/>
    <x v="19"/>
    <n v="120418"/>
    <x v="7"/>
    <n v="404"/>
    <x v="0"/>
    <n v="93.41"/>
    <x v="2"/>
    <x v="7"/>
    <x v="2"/>
    <x v="1"/>
    <n v="61531.33"/>
    <x v="2"/>
    <n v="58886.67"/>
    <n v="0.48901883439352917"/>
    <n v="0.51098116560647078"/>
  </r>
  <r>
    <x v="2"/>
    <n v="41.36"/>
    <x v="1"/>
    <x v="26"/>
    <n v="251947"/>
    <x v="3"/>
    <n v="806"/>
    <x v="0"/>
    <n v="94.26"/>
    <x v="2"/>
    <x v="4"/>
    <x v="1"/>
    <x v="0"/>
    <n v="116588.48"/>
    <x v="0"/>
    <n v="135358.52000000002"/>
    <n v="0.53724997717773981"/>
    <n v="0.46275002282226024"/>
  </r>
  <r>
    <x v="7"/>
    <n v="14.11"/>
    <x v="5"/>
    <x v="15"/>
    <n v="55331"/>
    <x v="0"/>
    <n v="776"/>
    <x v="2"/>
    <n v="45.56"/>
    <x v="0"/>
    <x v="1"/>
    <x v="0"/>
    <x v="1"/>
    <n v="33064.879999999997"/>
    <x v="2"/>
    <n v="22266.120000000003"/>
    <n v="0.40241672841625858"/>
    <n v="0.59758327158374147"/>
  </r>
  <r>
    <x v="1"/>
    <n v="76.27"/>
    <x v="7"/>
    <x v="36"/>
    <n v="119594"/>
    <x v="1"/>
    <n v="544"/>
    <x v="2"/>
    <n v="54.47"/>
    <x v="2"/>
    <x v="6"/>
    <x v="1"/>
    <x v="0"/>
    <n v="82187.399999999994"/>
    <x v="2"/>
    <n v="37406.600000000006"/>
    <n v="0.31277990534642208"/>
    <n v="0.68722009465357792"/>
  </r>
  <r>
    <x v="0"/>
    <n v="21.88"/>
    <x v="0"/>
    <x v="39"/>
    <n v="189612"/>
    <x v="5"/>
    <n v="198"/>
    <x v="2"/>
    <n v="41.89"/>
    <x v="1"/>
    <x v="0"/>
    <x v="0"/>
    <x v="0"/>
    <n v="96260.62"/>
    <x v="2"/>
    <n v="93351.38"/>
    <n v="0.49232843912832525"/>
    <n v="0.50767156087167475"/>
  </r>
  <r>
    <x v="0"/>
    <n v="66.91"/>
    <x v="0"/>
    <x v="0"/>
    <n v="246477"/>
    <x v="6"/>
    <n v="215"/>
    <x v="2"/>
    <n v="43.16"/>
    <x v="2"/>
    <x v="9"/>
    <x v="1"/>
    <x v="1"/>
    <n v="160117.28"/>
    <x v="0"/>
    <n v="86359.72"/>
    <n v="0.35037638400337556"/>
    <n v="0.64962361599662444"/>
  </r>
  <r>
    <x v="9"/>
    <n v="34.92"/>
    <x v="6"/>
    <x v="31"/>
    <n v="277277"/>
    <x v="9"/>
    <n v="935"/>
    <x v="2"/>
    <n v="34.630000000000003"/>
    <x v="2"/>
    <x v="1"/>
    <x v="0"/>
    <x v="1"/>
    <n v="220877.28"/>
    <x v="2"/>
    <n v="56399.72"/>
    <n v="0.20340569178114304"/>
    <n v="0.79659430821885691"/>
  </r>
  <r>
    <x v="2"/>
    <n v="22.16"/>
    <x v="1"/>
    <x v="1"/>
    <n v="130584"/>
    <x v="5"/>
    <n v="891"/>
    <x v="0"/>
    <n v="69.489999999999995"/>
    <x v="2"/>
    <x v="5"/>
    <x v="0"/>
    <x v="0"/>
    <n v="53520.78"/>
    <x v="3"/>
    <n v="77063.22"/>
    <n v="0.59014289652637386"/>
    <n v="0.40985710347362614"/>
  </r>
  <r>
    <x v="7"/>
    <n v="7.03"/>
    <x v="2"/>
    <x v="34"/>
    <n v="121158"/>
    <x v="6"/>
    <n v="713"/>
    <x v="0"/>
    <n v="60.11"/>
    <x v="0"/>
    <x v="3"/>
    <x v="2"/>
    <x v="1"/>
    <n v="94231.28"/>
    <x v="1"/>
    <n v="26926.720000000001"/>
    <n v="0.22224467224615793"/>
    <n v="0.77775532775384204"/>
  </r>
  <r>
    <x v="1"/>
    <n v="27.26"/>
    <x v="6"/>
    <x v="10"/>
    <n v="175508"/>
    <x v="8"/>
    <n v="159"/>
    <x v="2"/>
    <n v="33.79"/>
    <x v="0"/>
    <x v="6"/>
    <x v="2"/>
    <x v="0"/>
    <n v="101806.55"/>
    <x v="3"/>
    <n v="73701.45"/>
    <n v="0.41993213984547711"/>
    <n v="0.58006786015452294"/>
  </r>
  <r>
    <x v="9"/>
    <n v="55.57"/>
    <x v="7"/>
    <x v="17"/>
    <n v="253660"/>
    <x v="5"/>
    <n v="927"/>
    <x v="0"/>
    <n v="84.65"/>
    <x v="0"/>
    <x v="1"/>
    <x v="0"/>
    <x v="1"/>
    <n v="121655.3"/>
    <x v="0"/>
    <n v="132004.70000000001"/>
    <n v="0.52040014192225814"/>
    <n v="0.47959985807774186"/>
  </r>
  <r>
    <x v="8"/>
    <n v="23.83"/>
    <x v="5"/>
    <x v="5"/>
    <n v="254801"/>
    <x v="3"/>
    <n v="463"/>
    <x v="0"/>
    <n v="98.22"/>
    <x v="2"/>
    <x v="4"/>
    <x v="2"/>
    <x v="0"/>
    <n v="183682.5"/>
    <x v="2"/>
    <n v="71118.5"/>
    <n v="0.2791138967272499"/>
    <n v="0.72088610327275016"/>
  </r>
  <r>
    <x v="7"/>
    <n v="8.68"/>
    <x v="5"/>
    <x v="20"/>
    <n v="105445"/>
    <x v="1"/>
    <n v="756"/>
    <x v="2"/>
    <n v="26.29"/>
    <x v="2"/>
    <x v="6"/>
    <x v="0"/>
    <x v="0"/>
    <n v="53621.58"/>
    <x v="1"/>
    <n v="51823.42"/>
    <n v="0.49147346958129828"/>
    <n v="0.50852653041870166"/>
  </r>
  <r>
    <x v="0"/>
    <n v="17.82"/>
    <x v="4"/>
    <x v="4"/>
    <n v="92044"/>
    <x v="7"/>
    <n v="489"/>
    <x v="2"/>
    <n v="35.35"/>
    <x v="1"/>
    <x v="0"/>
    <x v="1"/>
    <x v="1"/>
    <n v="41708.6"/>
    <x v="1"/>
    <n v="50335.4"/>
    <n v="0.54686237017078787"/>
    <n v="0.45313762982921207"/>
  </r>
  <r>
    <x v="3"/>
    <n v="77.66"/>
    <x v="1"/>
    <x v="25"/>
    <n v="377011"/>
    <x v="2"/>
    <n v="286"/>
    <x v="0"/>
    <n v="84.25"/>
    <x v="2"/>
    <x v="3"/>
    <x v="1"/>
    <x v="0"/>
    <n v="246521.51"/>
    <x v="3"/>
    <n v="130489.48999999999"/>
    <n v="0.34611586929824328"/>
    <n v="0.65388413070175677"/>
  </r>
  <r>
    <x v="5"/>
    <n v="45.6"/>
    <x v="4"/>
    <x v="18"/>
    <n v="76061"/>
    <x v="0"/>
    <n v="920"/>
    <x v="0"/>
    <n v="86.43"/>
    <x v="1"/>
    <x v="1"/>
    <x v="1"/>
    <x v="0"/>
    <n v="39229.550000000003"/>
    <x v="0"/>
    <n v="36831.449999999997"/>
    <n v="0.48423567925743805"/>
    <n v="0.51576432074256195"/>
  </r>
  <r>
    <x v="6"/>
    <n v="16.32"/>
    <x v="6"/>
    <x v="10"/>
    <n v="348141"/>
    <x v="5"/>
    <n v="320"/>
    <x v="2"/>
    <n v="42.2"/>
    <x v="2"/>
    <x v="5"/>
    <x v="1"/>
    <x v="0"/>
    <n v="143914.97"/>
    <x v="3"/>
    <n v="204226.03"/>
    <n v="0.58661872632065748"/>
    <n v="0.41338127367934258"/>
  </r>
  <r>
    <x v="9"/>
    <n v="44.29"/>
    <x v="6"/>
    <x v="24"/>
    <n v="328713"/>
    <x v="1"/>
    <n v="779"/>
    <x v="1"/>
    <n v="81.41"/>
    <x v="0"/>
    <x v="1"/>
    <x v="0"/>
    <x v="1"/>
    <n v="233837.65"/>
    <x v="0"/>
    <n v="94875.35"/>
    <n v="0.28862670475460356"/>
    <n v="0.71137329524539639"/>
  </r>
  <r>
    <x v="5"/>
    <n v="66.400000000000006"/>
    <x v="0"/>
    <x v="6"/>
    <n v="288669"/>
    <x v="8"/>
    <n v="578"/>
    <x v="0"/>
    <n v="78.73"/>
    <x v="1"/>
    <x v="6"/>
    <x v="0"/>
    <x v="0"/>
    <n v="122485.86"/>
    <x v="1"/>
    <n v="166183.14000000001"/>
    <n v="0.57568751753738712"/>
    <n v="0.42431248246261288"/>
  </r>
  <r>
    <x v="0"/>
    <n v="10.99"/>
    <x v="1"/>
    <x v="37"/>
    <n v="306535"/>
    <x v="6"/>
    <n v="890"/>
    <x v="0"/>
    <n v="73.099999999999994"/>
    <x v="2"/>
    <x v="9"/>
    <x v="1"/>
    <x v="0"/>
    <n v="124315.35"/>
    <x v="0"/>
    <n v="182219.65"/>
    <n v="0.59444973657168021"/>
    <n v="0.40555026342831979"/>
  </r>
  <r>
    <x v="6"/>
    <n v="8.91"/>
    <x v="7"/>
    <x v="30"/>
    <n v="370811"/>
    <x v="9"/>
    <n v="650"/>
    <x v="0"/>
    <n v="95.41"/>
    <x v="1"/>
    <x v="1"/>
    <x v="2"/>
    <x v="1"/>
    <n v="263341.32"/>
    <x v="0"/>
    <n v="107469.68"/>
    <n v="0.28982333318051512"/>
    <n v="0.71017666681948488"/>
  </r>
  <r>
    <x v="5"/>
    <n v="45.55"/>
    <x v="2"/>
    <x v="2"/>
    <n v="239250"/>
    <x v="6"/>
    <n v="345"/>
    <x v="0"/>
    <n v="93.39"/>
    <x v="1"/>
    <x v="1"/>
    <x v="1"/>
    <x v="0"/>
    <n v="126020.67"/>
    <x v="3"/>
    <n v="113229.33"/>
    <n v="0.4732678369905956"/>
    <n v="0.5267321630094044"/>
  </r>
  <r>
    <x v="8"/>
    <n v="6.4"/>
    <x v="0"/>
    <x v="6"/>
    <n v="227963"/>
    <x v="9"/>
    <n v="107"/>
    <x v="1"/>
    <n v="70.2"/>
    <x v="2"/>
    <x v="1"/>
    <x v="0"/>
    <x v="0"/>
    <n v="127229.75"/>
    <x v="3"/>
    <n v="100733.25"/>
    <n v="0.44188420927957606"/>
    <n v="0.55811579072042394"/>
  </r>
  <r>
    <x v="0"/>
    <n v="11.67"/>
    <x v="4"/>
    <x v="12"/>
    <n v="50618"/>
    <x v="1"/>
    <n v="955"/>
    <x v="2"/>
    <n v="45.62"/>
    <x v="0"/>
    <x v="2"/>
    <x v="0"/>
    <x v="1"/>
    <n v="27963.75"/>
    <x v="1"/>
    <n v="22654.25"/>
    <n v="0.44755324192974832"/>
    <n v="0.55244675807025168"/>
  </r>
  <r>
    <x v="1"/>
    <n v="60.61"/>
    <x v="3"/>
    <x v="3"/>
    <n v="210524"/>
    <x v="2"/>
    <n v="588"/>
    <x v="2"/>
    <n v="31.76"/>
    <x v="0"/>
    <x v="3"/>
    <x v="2"/>
    <x v="0"/>
    <n v="105366.31"/>
    <x v="0"/>
    <n v="105157.69"/>
    <n v="0.49950452204974255"/>
    <n v="0.50049547795025739"/>
  </r>
  <r>
    <x v="8"/>
    <n v="70.59"/>
    <x v="1"/>
    <x v="26"/>
    <n v="91635"/>
    <x v="3"/>
    <n v="840"/>
    <x v="0"/>
    <n v="63.93"/>
    <x v="0"/>
    <x v="4"/>
    <x v="1"/>
    <x v="0"/>
    <n v="65575.78"/>
    <x v="3"/>
    <n v="26059.22"/>
    <n v="0.28438064058492935"/>
    <n v="0.7156193594150706"/>
  </r>
  <r>
    <x v="4"/>
    <n v="19.309999999999999"/>
    <x v="2"/>
    <x v="27"/>
    <n v="277203"/>
    <x v="8"/>
    <n v="463"/>
    <x v="0"/>
    <n v="72.739999999999995"/>
    <x v="1"/>
    <x v="0"/>
    <x v="1"/>
    <x v="1"/>
    <n v="172038.54"/>
    <x v="0"/>
    <n v="105164.45999999999"/>
    <n v="0.37937706301879848"/>
    <n v="0.62062293698120152"/>
  </r>
  <r>
    <x v="0"/>
    <n v="70.7"/>
    <x v="4"/>
    <x v="4"/>
    <n v="52109"/>
    <x v="5"/>
    <n v="412"/>
    <x v="1"/>
    <n v="75.709999999999994"/>
    <x v="1"/>
    <x v="5"/>
    <x v="0"/>
    <x v="1"/>
    <n v="32399.19"/>
    <x v="3"/>
    <n v="19709.810000000001"/>
    <n v="0.378241954364889"/>
    <n v="0.62175804563511095"/>
  </r>
  <r>
    <x v="5"/>
    <n v="54.26"/>
    <x v="1"/>
    <x v="37"/>
    <n v="312038"/>
    <x v="3"/>
    <n v="469"/>
    <x v="0"/>
    <n v="72.53"/>
    <x v="0"/>
    <x v="1"/>
    <x v="0"/>
    <x v="1"/>
    <n v="175989.15"/>
    <x v="1"/>
    <n v="136048.85"/>
    <n v="0.43600090373608347"/>
    <n v="0.56399909626391653"/>
  </r>
  <r>
    <x v="4"/>
    <n v="78.11"/>
    <x v="3"/>
    <x v="32"/>
    <n v="287193"/>
    <x v="0"/>
    <n v="135"/>
    <x v="1"/>
    <n v="77.099999999999994"/>
    <x v="0"/>
    <x v="2"/>
    <x v="1"/>
    <x v="0"/>
    <n v="143958.15"/>
    <x v="1"/>
    <n v="143234.85"/>
    <n v="0.49874074228828696"/>
    <n v="0.50125925771171298"/>
  </r>
  <r>
    <x v="3"/>
    <n v="37.85"/>
    <x v="3"/>
    <x v="7"/>
    <n v="100987"/>
    <x v="4"/>
    <n v="858"/>
    <x v="2"/>
    <n v="51.71"/>
    <x v="0"/>
    <x v="0"/>
    <x v="1"/>
    <x v="0"/>
    <n v="53064.12"/>
    <x v="1"/>
    <n v="47922.879999999997"/>
    <n v="0.47454504045075108"/>
    <n v="0.52545495954924892"/>
  </r>
  <r>
    <x v="3"/>
    <n v="36.61"/>
    <x v="7"/>
    <x v="36"/>
    <n v="202614"/>
    <x v="7"/>
    <n v="223"/>
    <x v="0"/>
    <n v="81.739999999999995"/>
    <x v="0"/>
    <x v="4"/>
    <x v="1"/>
    <x v="1"/>
    <n v="125879.01"/>
    <x v="1"/>
    <n v="76734.990000000005"/>
    <n v="0.37872501406615539"/>
    <n v="0.62127498593384467"/>
  </r>
  <r>
    <x v="9"/>
    <n v="76.61"/>
    <x v="2"/>
    <x v="2"/>
    <n v="356129"/>
    <x v="5"/>
    <n v="297"/>
    <x v="0"/>
    <n v="84.6"/>
    <x v="1"/>
    <x v="9"/>
    <x v="0"/>
    <x v="1"/>
    <n v="220166.05"/>
    <x v="3"/>
    <n v="135962.95000000001"/>
    <n v="0.38178005722645447"/>
    <n v="0.61821994277354553"/>
  </r>
  <r>
    <x v="2"/>
    <n v="47.6"/>
    <x v="7"/>
    <x v="30"/>
    <n v="369806"/>
    <x v="1"/>
    <n v="146"/>
    <x v="0"/>
    <n v="64.19"/>
    <x v="1"/>
    <x v="1"/>
    <x v="1"/>
    <x v="0"/>
    <n v="148806.82"/>
    <x v="1"/>
    <n v="220999.18"/>
    <n v="0.59760842171300621"/>
    <n v="0.40239157828699373"/>
  </r>
  <r>
    <x v="7"/>
    <n v="59.83"/>
    <x v="4"/>
    <x v="16"/>
    <n v="256521"/>
    <x v="5"/>
    <n v="997"/>
    <x v="1"/>
    <n v="72.02"/>
    <x v="1"/>
    <x v="6"/>
    <x v="2"/>
    <x v="1"/>
    <n v="177009.2"/>
    <x v="2"/>
    <n v="79511.799999999988"/>
    <n v="0.30996214734856009"/>
    <n v="0.69003785265143991"/>
  </r>
  <r>
    <x v="2"/>
    <n v="59.65"/>
    <x v="5"/>
    <x v="5"/>
    <n v="353387"/>
    <x v="2"/>
    <n v="217"/>
    <x v="1"/>
    <n v="96.7"/>
    <x v="1"/>
    <x v="2"/>
    <x v="2"/>
    <x v="0"/>
    <n v="165229.79999999999"/>
    <x v="2"/>
    <n v="188157.2"/>
    <n v="0.53243950682962304"/>
    <n v="0.4675604931703769"/>
  </r>
  <r>
    <x v="9"/>
    <n v="13.03"/>
    <x v="3"/>
    <x v="3"/>
    <n v="51350"/>
    <x v="9"/>
    <n v="961"/>
    <x v="0"/>
    <n v="65.87"/>
    <x v="1"/>
    <x v="1"/>
    <x v="0"/>
    <x v="0"/>
    <n v="37058.28"/>
    <x v="2"/>
    <n v="14291.720000000001"/>
    <n v="0.27831976630963973"/>
    <n v="0.72168023369036027"/>
  </r>
  <r>
    <x v="2"/>
    <n v="44.2"/>
    <x v="4"/>
    <x v="12"/>
    <n v="194528"/>
    <x v="8"/>
    <n v="985"/>
    <x v="2"/>
    <n v="56.34"/>
    <x v="2"/>
    <x v="8"/>
    <x v="0"/>
    <x v="1"/>
    <n v="114679.82"/>
    <x v="1"/>
    <n v="79848.179999999993"/>
    <n v="0.41047139743378841"/>
    <n v="0.58952860256621153"/>
  </r>
  <r>
    <x v="0"/>
    <n v="55.36"/>
    <x v="4"/>
    <x v="18"/>
    <n v="51753"/>
    <x v="0"/>
    <n v="848"/>
    <x v="1"/>
    <n v="84.92"/>
    <x v="0"/>
    <x v="4"/>
    <x v="2"/>
    <x v="0"/>
    <n v="34612.129999999997"/>
    <x v="2"/>
    <n v="17140.870000000003"/>
    <n v="0.33120534075319308"/>
    <n v="0.66879465924680692"/>
  </r>
  <r>
    <x v="0"/>
    <n v="53.01"/>
    <x v="3"/>
    <x v="32"/>
    <n v="57912"/>
    <x v="8"/>
    <n v="631"/>
    <x v="1"/>
    <n v="60.14"/>
    <x v="0"/>
    <x v="7"/>
    <x v="1"/>
    <x v="0"/>
    <n v="35438.69"/>
    <x v="2"/>
    <n v="22473.309999999998"/>
    <n v="0.3880596422157756"/>
    <n v="0.6119403577842244"/>
  </r>
  <r>
    <x v="0"/>
    <n v="55.11"/>
    <x v="3"/>
    <x v="3"/>
    <n v="199642"/>
    <x v="7"/>
    <n v="685"/>
    <x v="1"/>
    <n v="80.209999999999994"/>
    <x v="2"/>
    <x v="7"/>
    <x v="2"/>
    <x v="0"/>
    <n v="89890.4"/>
    <x v="1"/>
    <n v="109751.6"/>
    <n v="0.54974203824846479"/>
    <n v="0.45025796175153521"/>
  </r>
  <r>
    <x v="5"/>
    <n v="43.98"/>
    <x v="3"/>
    <x v="7"/>
    <n v="256072"/>
    <x v="4"/>
    <n v="998"/>
    <x v="2"/>
    <n v="55.4"/>
    <x v="0"/>
    <x v="0"/>
    <x v="0"/>
    <x v="1"/>
    <n v="120801.07"/>
    <x v="2"/>
    <n v="135270.93"/>
    <n v="0.5282534990159018"/>
    <n v="0.47174650098409826"/>
  </r>
  <r>
    <x v="6"/>
    <n v="49.62"/>
    <x v="4"/>
    <x v="16"/>
    <n v="262552"/>
    <x v="9"/>
    <n v="482"/>
    <x v="1"/>
    <n v="91.83"/>
    <x v="1"/>
    <x v="0"/>
    <x v="2"/>
    <x v="1"/>
    <n v="138667.96"/>
    <x v="0"/>
    <n v="123884.04000000001"/>
    <n v="0.47184572960784915"/>
    <n v="0.5281542703921509"/>
  </r>
  <r>
    <x v="9"/>
    <n v="26.56"/>
    <x v="3"/>
    <x v="32"/>
    <n v="134287"/>
    <x v="5"/>
    <n v="325"/>
    <x v="0"/>
    <n v="64.53"/>
    <x v="2"/>
    <x v="5"/>
    <x v="1"/>
    <x v="1"/>
    <n v="85059.95"/>
    <x v="3"/>
    <n v="49227.05"/>
    <n v="0.36658090507644076"/>
    <n v="0.63341909492355919"/>
  </r>
  <r>
    <x v="2"/>
    <n v="48.54"/>
    <x v="4"/>
    <x v="18"/>
    <n v="333836"/>
    <x v="2"/>
    <n v="939"/>
    <x v="0"/>
    <n v="79.069999999999993"/>
    <x v="0"/>
    <x v="1"/>
    <x v="2"/>
    <x v="0"/>
    <n v="159563.1"/>
    <x v="2"/>
    <n v="174272.9"/>
    <n v="0.52203147653338766"/>
    <n v="0.47796852346661234"/>
  </r>
  <r>
    <x v="5"/>
    <n v="23.39"/>
    <x v="1"/>
    <x v="1"/>
    <n v="394978"/>
    <x v="3"/>
    <n v="212"/>
    <x v="1"/>
    <n v="91.84"/>
    <x v="0"/>
    <x v="1"/>
    <x v="2"/>
    <x v="0"/>
    <n v="229811.21"/>
    <x v="0"/>
    <n v="165166.79"/>
    <n v="0.41816706246930213"/>
    <n v="0.58183293753069787"/>
  </r>
  <r>
    <x v="8"/>
    <n v="26.25"/>
    <x v="5"/>
    <x v="9"/>
    <n v="227467"/>
    <x v="5"/>
    <n v="136"/>
    <x v="2"/>
    <n v="26.54"/>
    <x v="1"/>
    <x v="2"/>
    <x v="2"/>
    <x v="1"/>
    <n v="175103.3"/>
    <x v="3"/>
    <n v="52363.700000000012"/>
    <n v="0.23020350204645074"/>
    <n v="0.76979649795354921"/>
  </r>
  <r>
    <x v="0"/>
    <n v="61.36"/>
    <x v="2"/>
    <x v="27"/>
    <n v="107628"/>
    <x v="7"/>
    <n v="863"/>
    <x v="2"/>
    <n v="26.93"/>
    <x v="1"/>
    <x v="7"/>
    <x v="0"/>
    <x v="1"/>
    <n v="58731.82"/>
    <x v="3"/>
    <n v="48896.18"/>
    <n v="0.45430724346824247"/>
    <n v="0.54569275653175753"/>
  </r>
  <r>
    <x v="3"/>
    <n v="5.0599999999999996"/>
    <x v="2"/>
    <x v="34"/>
    <n v="214762"/>
    <x v="6"/>
    <n v="800"/>
    <x v="0"/>
    <n v="60.06"/>
    <x v="0"/>
    <x v="9"/>
    <x v="2"/>
    <x v="1"/>
    <n v="94257.69"/>
    <x v="1"/>
    <n v="120504.31"/>
    <n v="0.56110629440962556"/>
    <n v="0.43889370559037449"/>
  </r>
  <r>
    <x v="5"/>
    <n v="64.83"/>
    <x v="2"/>
    <x v="2"/>
    <n v="252462"/>
    <x v="3"/>
    <n v="831"/>
    <x v="0"/>
    <n v="63.69"/>
    <x v="0"/>
    <x v="1"/>
    <x v="2"/>
    <x v="1"/>
    <n v="120979.39"/>
    <x v="0"/>
    <n v="131482.60999999999"/>
    <n v="0.52080158598125648"/>
    <n v="0.47919841401874341"/>
  </r>
  <r>
    <x v="8"/>
    <n v="10.36"/>
    <x v="2"/>
    <x v="34"/>
    <n v="146605"/>
    <x v="8"/>
    <n v="234"/>
    <x v="1"/>
    <n v="80.760000000000005"/>
    <x v="1"/>
    <x v="6"/>
    <x v="0"/>
    <x v="0"/>
    <n v="65046.8"/>
    <x v="2"/>
    <n v="81558.2"/>
    <n v="0.55631254049998291"/>
    <n v="0.44368745950001709"/>
  </r>
  <r>
    <x v="9"/>
    <n v="25.65"/>
    <x v="7"/>
    <x v="23"/>
    <n v="261209"/>
    <x v="6"/>
    <n v="351"/>
    <x v="1"/>
    <n v="78.959999999999994"/>
    <x v="1"/>
    <x v="0"/>
    <x v="1"/>
    <x v="1"/>
    <n v="206077.5"/>
    <x v="3"/>
    <n v="55131.5"/>
    <n v="0.21106278880130469"/>
    <n v="0.78893721119869531"/>
  </r>
  <r>
    <x v="5"/>
    <n v="54.07"/>
    <x v="1"/>
    <x v="1"/>
    <n v="129792"/>
    <x v="4"/>
    <n v="461"/>
    <x v="1"/>
    <n v="86.29"/>
    <x v="1"/>
    <x v="0"/>
    <x v="2"/>
    <x v="0"/>
    <n v="86330.58"/>
    <x v="0"/>
    <n v="43461.42"/>
    <n v="0.33485438239644971"/>
    <n v="0.66514561760355029"/>
  </r>
  <r>
    <x v="2"/>
    <n v="14.49"/>
    <x v="2"/>
    <x v="2"/>
    <n v="350415"/>
    <x v="8"/>
    <n v="347"/>
    <x v="2"/>
    <n v="29.66"/>
    <x v="0"/>
    <x v="3"/>
    <x v="2"/>
    <x v="1"/>
    <n v="175059.07"/>
    <x v="0"/>
    <n v="175355.93"/>
    <n v="0.50042358346531968"/>
    <n v="0.49957641653468032"/>
  </r>
  <r>
    <x v="7"/>
    <n v="30.55"/>
    <x v="1"/>
    <x v="25"/>
    <n v="346617"/>
    <x v="1"/>
    <n v="512"/>
    <x v="1"/>
    <n v="64.61"/>
    <x v="0"/>
    <x v="0"/>
    <x v="0"/>
    <x v="1"/>
    <n v="182974.76"/>
    <x v="1"/>
    <n v="163642.23999999999"/>
    <n v="0.47211256228055748"/>
    <n v="0.52788743771944258"/>
  </r>
  <r>
    <x v="7"/>
    <n v="11.93"/>
    <x v="7"/>
    <x v="30"/>
    <n v="75193"/>
    <x v="3"/>
    <n v="916"/>
    <x v="1"/>
    <n v="91.26"/>
    <x v="1"/>
    <x v="0"/>
    <x v="0"/>
    <x v="0"/>
    <n v="31496.42"/>
    <x v="0"/>
    <n v="43696.58"/>
    <n v="0.58112563669490513"/>
    <n v="0.41887436330509487"/>
  </r>
  <r>
    <x v="7"/>
    <n v="63.18"/>
    <x v="2"/>
    <x v="38"/>
    <n v="283170"/>
    <x v="2"/>
    <n v="800"/>
    <x v="2"/>
    <n v="38.93"/>
    <x v="0"/>
    <x v="1"/>
    <x v="1"/>
    <x v="0"/>
    <n v="223998.17"/>
    <x v="1"/>
    <n v="59171.829999999987"/>
    <n v="0.20896221351131825"/>
    <n v="0.79103778648868173"/>
  </r>
  <r>
    <x v="3"/>
    <n v="39.06"/>
    <x v="7"/>
    <x v="17"/>
    <n v="292696"/>
    <x v="9"/>
    <n v="974"/>
    <x v="2"/>
    <n v="34.96"/>
    <x v="0"/>
    <x v="0"/>
    <x v="0"/>
    <x v="0"/>
    <n v="163917.23000000001"/>
    <x v="1"/>
    <n v="128778.76999999999"/>
    <n v="0.43997447863995404"/>
    <n v="0.56002552136004591"/>
  </r>
  <r>
    <x v="4"/>
    <n v="23.44"/>
    <x v="5"/>
    <x v="9"/>
    <n v="66642"/>
    <x v="7"/>
    <n v="948"/>
    <x v="2"/>
    <n v="36.76"/>
    <x v="1"/>
    <x v="0"/>
    <x v="0"/>
    <x v="1"/>
    <n v="41994.89"/>
    <x v="0"/>
    <n v="24647.11"/>
    <n v="0.36984349209207407"/>
    <n v="0.63015650790792588"/>
  </r>
  <r>
    <x v="1"/>
    <n v="65.39"/>
    <x v="7"/>
    <x v="23"/>
    <n v="204089"/>
    <x v="2"/>
    <n v="151"/>
    <x v="1"/>
    <n v="83.61"/>
    <x v="1"/>
    <x v="3"/>
    <x v="1"/>
    <x v="1"/>
    <n v="119049.62"/>
    <x v="3"/>
    <n v="85039.38"/>
    <n v="0.41667791992709063"/>
    <n v="0.58332208007290931"/>
  </r>
  <r>
    <x v="8"/>
    <n v="34.17"/>
    <x v="0"/>
    <x v="35"/>
    <n v="136743"/>
    <x v="5"/>
    <n v="336"/>
    <x v="0"/>
    <n v="62.07"/>
    <x v="1"/>
    <x v="2"/>
    <x v="0"/>
    <x v="1"/>
    <n v="76307.289999999994"/>
    <x v="1"/>
    <n v="60435.710000000006"/>
    <n v="0.4419656582055389"/>
    <n v="0.5580343417944611"/>
  </r>
  <r>
    <x v="2"/>
    <n v="68.88"/>
    <x v="6"/>
    <x v="31"/>
    <n v="221970"/>
    <x v="8"/>
    <n v="787"/>
    <x v="1"/>
    <n v="91.28"/>
    <x v="1"/>
    <x v="4"/>
    <x v="1"/>
    <x v="1"/>
    <n v="160567.18"/>
    <x v="0"/>
    <n v="61402.820000000007"/>
    <n v="0.27662666126053076"/>
    <n v="0.7233733387394693"/>
  </r>
  <r>
    <x v="5"/>
    <n v="38.229999999999997"/>
    <x v="4"/>
    <x v="4"/>
    <n v="188824"/>
    <x v="4"/>
    <n v="520"/>
    <x v="2"/>
    <n v="40.880000000000003"/>
    <x v="1"/>
    <x v="0"/>
    <x v="1"/>
    <x v="0"/>
    <n v="78415.97"/>
    <x v="1"/>
    <n v="110408.03"/>
    <n v="0.58471396644494344"/>
    <n v="0.41528603355505656"/>
  </r>
  <r>
    <x v="1"/>
    <n v="62.96"/>
    <x v="0"/>
    <x v="39"/>
    <n v="308925"/>
    <x v="9"/>
    <n v="581"/>
    <x v="0"/>
    <n v="72.81"/>
    <x v="1"/>
    <x v="1"/>
    <x v="0"/>
    <x v="0"/>
    <n v="201265.66"/>
    <x v="2"/>
    <n v="107659.34"/>
    <n v="0.34849669013514606"/>
    <n v="0.65150330986485394"/>
  </r>
  <r>
    <x v="4"/>
    <n v="43.03"/>
    <x v="5"/>
    <x v="13"/>
    <n v="273961"/>
    <x v="0"/>
    <n v="898"/>
    <x v="0"/>
    <n v="86.08"/>
    <x v="0"/>
    <x v="0"/>
    <x v="2"/>
    <x v="0"/>
    <n v="119914.87"/>
    <x v="0"/>
    <n v="154046.13"/>
    <n v="0.56229218757414379"/>
    <n v="0.43770781242585621"/>
  </r>
  <r>
    <x v="8"/>
    <n v="45.92"/>
    <x v="4"/>
    <x v="16"/>
    <n v="184987"/>
    <x v="4"/>
    <n v="918"/>
    <x v="0"/>
    <n v="99.01"/>
    <x v="0"/>
    <x v="0"/>
    <x v="0"/>
    <x v="1"/>
    <n v="132384.44"/>
    <x v="0"/>
    <n v="52602.559999999998"/>
    <n v="0.28435814408580062"/>
    <n v="0.71564185591419938"/>
  </r>
  <r>
    <x v="1"/>
    <n v="31.13"/>
    <x v="0"/>
    <x v="29"/>
    <n v="222166"/>
    <x v="6"/>
    <n v="569"/>
    <x v="1"/>
    <n v="71.12"/>
    <x v="1"/>
    <x v="0"/>
    <x v="2"/>
    <x v="1"/>
    <n v="105100.78"/>
    <x v="3"/>
    <n v="117065.22"/>
    <n v="0.52692680248102775"/>
    <n v="0.47307319751897231"/>
  </r>
  <r>
    <x v="3"/>
    <n v="59.61"/>
    <x v="3"/>
    <x v="3"/>
    <n v="251783"/>
    <x v="8"/>
    <n v="779"/>
    <x v="2"/>
    <n v="59.73"/>
    <x v="1"/>
    <x v="2"/>
    <x v="1"/>
    <x v="0"/>
    <n v="193643.8"/>
    <x v="0"/>
    <n v="58139.200000000012"/>
    <n v="0.23090995023492455"/>
    <n v="0.76909004976507545"/>
  </r>
  <r>
    <x v="8"/>
    <n v="42.58"/>
    <x v="7"/>
    <x v="28"/>
    <n v="240136"/>
    <x v="1"/>
    <n v="158"/>
    <x v="0"/>
    <n v="97.86"/>
    <x v="2"/>
    <x v="6"/>
    <x v="0"/>
    <x v="1"/>
    <n v="129877.47"/>
    <x v="0"/>
    <n v="110258.53"/>
    <n v="0.45915035646467001"/>
    <n v="0.54084964353532994"/>
  </r>
  <r>
    <x v="6"/>
    <n v="57.94"/>
    <x v="6"/>
    <x v="31"/>
    <n v="77805"/>
    <x v="0"/>
    <n v="159"/>
    <x v="1"/>
    <n v="84.87"/>
    <x v="0"/>
    <x v="0"/>
    <x v="2"/>
    <x v="0"/>
    <n v="61346.35"/>
    <x v="1"/>
    <n v="16458.650000000001"/>
    <n v="0.21153717627401838"/>
    <n v="0.78846282372598164"/>
  </r>
  <r>
    <x v="4"/>
    <n v="66.02"/>
    <x v="3"/>
    <x v="14"/>
    <n v="381968"/>
    <x v="4"/>
    <n v="375"/>
    <x v="1"/>
    <n v="78.989999999999995"/>
    <x v="2"/>
    <x v="0"/>
    <x v="1"/>
    <x v="1"/>
    <n v="190784.52"/>
    <x v="0"/>
    <n v="191183.48"/>
    <n v="0.50052224270095924"/>
    <n v="0.4994777572990407"/>
  </r>
  <r>
    <x v="2"/>
    <n v="57.5"/>
    <x v="4"/>
    <x v="18"/>
    <n v="59308"/>
    <x v="9"/>
    <n v="620"/>
    <x v="0"/>
    <n v="97.66"/>
    <x v="0"/>
    <x v="1"/>
    <x v="2"/>
    <x v="1"/>
    <n v="37421.839999999997"/>
    <x v="0"/>
    <n v="21886.160000000003"/>
    <n v="0.36902542658663257"/>
    <n v="0.63097457341336749"/>
  </r>
  <r>
    <x v="5"/>
    <n v="61.13"/>
    <x v="0"/>
    <x v="6"/>
    <n v="272711"/>
    <x v="2"/>
    <n v="506"/>
    <x v="0"/>
    <n v="72.989999999999995"/>
    <x v="0"/>
    <x v="2"/>
    <x v="1"/>
    <x v="1"/>
    <n v="142595.32999999999"/>
    <x v="3"/>
    <n v="130115.67000000001"/>
    <n v="0.4771192581157343"/>
    <n v="0.5228807418842657"/>
  </r>
  <r>
    <x v="7"/>
    <n v="40.58"/>
    <x v="5"/>
    <x v="9"/>
    <n v="318644"/>
    <x v="8"/>
    <n v="425"/>
    <x v="0"/>
    <n v="97.88"/>
    <x v="0"/>
    <x v="3"/>
    <x v="0"/>
    <x v="1"/>
    <n v="196742.42"/>
    <x v="0"/>
    <n v="121901.57999999999"/>
    <n v="0.38256355054543623"/>
    <n v="0.61743644945456377"/>
  </r>
  <r>
    <x v="0"/>
    <n v="16.649999999999999"/>
    <x v="6"/>
    <x v="10"/>
    <n v="324453"/>
    <x v="9"/>
    <n v="981"/>
    <x v="2"/>
    <n v="34.659999999999997"/>
    <x v="1"/>
    <x v="0"/>
    <x v="0"/>
    <x v="1"/>
    <n v="147993.07"/>
    <x v="2"/>
    <n v="176459.93"/>
    <n v="0.54386900413927441"/>
    <n v="0.45613099586072559"/>
  </r>
  <r>
    <x v="2"/>
    <n v="12.78"/>
    <x v="3"/>
    <x v="3"/>
    <n v="104324"/>
    <x v="3"/>
    <n v="592"/>
    <x v="1"/>
    <n v="66.91"/>
    <x v="0"/>
    <x v="1"/>
    <x v="0"/>
    <x v="0"/>
    <n v="83356.36"/>
    <x v="3"/>
    <n v="20967.64"/>
    <n v="0.20098577508531115"/>
    <n v="0.79901422491468888"/>
  </r>
  <r>
    <x v="6"/>
    <n v="56.14"/>
    <x v="1"/>
    <x v="19"/>
    <n v="399909"/>
    <x v="0"/>
    <n v="887"/>
    <x v="1"/>
    <n v="75.540000000000006"/>
    <x v="2"/>
    <x v="2"/>
    <x v="2"/>
    <x v="1"/>
    <n v="243232.89"/>
    <x v="2"/>
    <n v="156676.10999999999"/>
    <n v="0.39177940481459528"/>
    <n v="0.60822059518540472"/>
  </r>
  <r>
    <x v="3"/>
    <n v="32.39"/>
    <x v="6"/>
    <x v="10"/>
    <n v="383264"/>
    <x v="8"/>
    <n v="107"/>
    <x v="1"/>
    <n v="93.84"/>
    <x v="1"/>
    <x v="0"/>
    <x v="1"/>
    <x v="1"/>
    <n v="292129"/>
    <x v="3"/>
    <n v="91135"/>
    <n v="0.23778648659931537"/>
    <n v="0.76221351340068466"/>
  </r>
  <r>
    <x v="7"/>
    <n v="68.98"/>
    <x v="0"/>
    <x v="39"/>
    <n v="237181"/>
    <x v="6"/>
    <n v="852"/>
    <x v="1"/>
    <n v="67.540000000000006"/>
    <x v="2"/>
    <x v="9"/>
    <x v="2"/>
    <x v="0"/>
    <n v="179293.88"/>
    <x v="1"/>
    <n v="57887.119999999995"/>
    <n v="0.24406305732752623"/>
    <n v="0.7559369426724738"/>
  </r>
  <r>
    <x v="7"/>
    <n v="77.099999999999994"/>
    <x v="3"/>
    <x v="11"/>
    <n v="137600"/>
    <x v="8"/>
    <n v="118"/>
    <x v="1"/>
    <n v="72.38"/>
    <x v="2"/>
    <x v="8"/>
    <x v="1"/>
    <x v="1"/>
    <n v="88613.71"/>
    <x v="1"/>
    <n v="48986.289999999994"/>
    <n v="0.3560050145348837"/>
    <n v="0.64399498546511635"/>
  </r>
  <r>
    <x v="0"/>
    <n v="74.180000000000007"/>
    <x v="5"/>
    <x v="13"/>
    <n v="288733"/>
    <x v="2"/>
    <n v="948"/>
    <x v="0"/>
    <n v="66.38"/>
    <x v="1"/>
    <x v="2"/>
    <x v="1"/>
    <x v="1"/>
    <n v="226083"/>
    <x v="2"/>
    <n v="62650"/>
    <n v="0.21698247169530327"/>
    <n v="0.78301752830469673"/>
  </r>
  <r>
    <x v="5"/>
    <n v="43.52"/>
    <x v="1"/>
    <x v="19"/>
    <n v="289151"/>
    <x v="8"/>
    <n v="377"/>
    <x v="2"/>
    <n v="33.909999999999997"/>
    <x v="2"/>
    <x v="8"/>
    <x v="0"/>
    <x v="0"/>
    <n v="183017.83"/>
    <x v="1"/>
    <n v="106133.17000000001"/>
    <n v="0.36705102178446558"/>
    <n v="0.63294897821553442"/>
  </r>
  <r>
    <x v="9"/>
    <n v="35.880000000000003"/>
    <x v="7"/>
    <x v="30"/>
    <n v="350341"/>
    <x v="9"/>
    <n v="920"/>
    <x v="0"/>
    <n v="65.16"/>
    <x v="0"/>
    <x v="0"/>
    <x v="2"/>
    <x v="1"/>
    <n v="256441.28"/>
    <x v="0"/>
    <n v="93899.72"/>
    <n v="0.26802378254329356"/>
    <n v="0.73197621745670649"/>
  </r>
  <r>
    <x v="7"/>
    <n v="27.4"/>
    <x v="5"/>
    <x v="5"/>
    <n v="362198"/>
    <x v="9"/>
    <n v="774"/>
    <x v="0"/>
    <n v="62.15"/>
    <x v="0"/>
    <x v="0"/>
    <x v="0"/>
    <x v="0"/>
    <n v="191120.67"/>
    <x v="1"/>
    <n v="171077.33"/>
    <n v="0.47233096262265389"/>
    <n v="0.52766903737734616"/>
  </r>
  <r>
    <x v="8"/>
    <n v="7.96"/>
    <x v="0"/>
    <x v="0"/>
    <n v="256735"/>
    <x v="4"/>
    <n v="635"/>
    <x v="1"/>
    <n v="76.06"/>
    <x v="1"/>
    <x v="0"/>
    <x v="1"/>
    <x v="0"/>
    <n v="117112.08"/>
    <x v="0"/>
    <n v="139622.91999999998"/>
    <n v="0.54384061386254301"/>
    <n v="0.45615938613745693"/>
  </r>
  <r>
    <x v="9"/>
    <n v="11.34"/>
    <x v="5"/>
    <x v="20"/>
    <n v="247707"/>
    <x v="0"/>
    <n v="405"/>
    <x v="1"/>
    <n v="70.59"/>
    <x v="0"/>
    <x v="4"/>
    <x v="2"/>
    <x v="0"/>
    <n v="189314.75"/>
    <x v="0"/>
    <n v="58392.25"/>
    <n v="0.2357311258866322"/>
    <n v="0.76426887411336786"/>
  </r>
  <r>
    <x v="4"/>
    <n v="17.48"/>
    <x v="7"/>
    <x v="28"/>
    <n v="304510"/>
    <x v="3"/>
    <n v="565"/>
    <x v="2"/>
    <n v="34.9"/>
    <x v="0"/>
    <x v="0"/>
    <x v="1"/>
    <x v="0"/>
    <n v="149256.95000000001"/>
    <x v="0"/>
    <n v="155253.04999999999"/>
    <n v="0.50984548947489405"/>
    <n v="0.49015451052510595"/>
  </r>
  <r>
    <x v="5"/>
    <n v="29.35"/>
    <x v="3"/>
    <x v="7"/>
    <n v="220881"/>
    <x v="2"/>
    <n v="906"/>
    <x v="0"/>
    <n v="90.34"/>
    <x v="0"/>
    <x v="4"/>
    <x v="0"/>
    <x v="0"/>
    <n v="157260.46"/>
    <x v="0"/>
    <n v="63620.540000000008"/>
    <n v="0.28803084013563868"/>
    <n v="0.71196915986436127"/>
  </r>
  <r>
    <x v="1"/>
    <n v="42.66"/>
    <x v="7"/>
    <x v="23"/>
    <n v="208900"/>
    <x v="5"/>
    <n v="930"/>
    <x v="2"/>
    <n v="47.36"/>
    <x v="2"/>
    <x v="5"/>
    <x v="1"/>
    <x v="0"/>
    <n v="94820.03"/>
    <x v="1"/>
    <n v="114079.97"/>
    <n v="0.54609846816658691"/>
    <n v="0.45390153183341309"/>
  </r>
  <r>
    <x v="1"/>
    <n v="79.77"/>
    <x v="2"/>
    <x v="2"/>
    <n v="102653"/>
    <x v="5"/>
    <n v="426"/>
    <x v="1"/>
    <n v="60.41"/>
    <x v="0"/>
    <x v="8"/>
    <x v="0"/>
    <x v="0"/>
    <n v="50336.25"/>
    <x v="3"/>
    <n v="52316.75"/>
    <n v="0.50964657632996602"/>
    <n v="0.49035342367003398"/>
  </r>
  <r>
    <x v="8"/>
    <n v="28.99"/>
    <x v="7"/>
    <x v="17"/>
    <n v="242823"/>
    <x v="1"/>
    <n v="770"/>
    <x v="0"/>
    <n v="80.180000000000007"/>
    <x v="0"/>
    <x v="6"/>
    <x v="1"/>
    <x v="0"/>
    <n v="114779.59"/>
    <x v="1"/>
    <n v="128043.41"/>
    <n v="0.52731170441020825"/>
    <n v="0.47268829558979175"/>
  </r>
  <r>
    <x v="8"/>
    <n v="34.19"/>
    <x v="2"/>
    <x v="38"/>
    <n v="81961"/>
    <x v="0"/>
    <n v="487"/>
    <x v="2"/>
    <n v="47.27"/>
    <x v="1"/>
    <x v="2"/>
    <x v="0"/>
    <x v="0"/>
    <n v="64138.67"/>
    <x v="2"/>
    <n v="17822.330000000002"/>
    <n v="0.21744890862727398"/>
    <n v="0.78255109137272605"/>
  </r>
  <r>
    <x v="0"/>
    <n v="79.41"/>
    <x v="4"/>
    <x v="18"/>
    <n v="82095"/>
    <x v="2"/>
    <n v="745"/>
    <x v="1"/>
    <n v="69.58"/>
    <x v="0"/>
    <x v="4"/>
    <x v="1"/>
    <x v="1"/>
    <n v="33337.11"/>
    <x v="0"/>
    <n v="48757.89"/>
    <n v="0.59392033619587059"/>
    <n v="0.40607966380412935"/>
  </r>
  <r>
    <x v="8"/>
    <n v="59.71"/>
    <x v="6"/>
    <x v="31"/>
    <n v="366078"/>
    <x v="9"/>
    <n v="483"/>
    <x v="2"/>
    <n v="36.71"/>
    <x v="2"/>
    <x v="1"/>
    <x v="2"/>
    <x v="1"/>
    <n v="245647.2"/>
    <x v="2"/>
    <n v="120430.79999999999"/>
    <n v="0.32897579204431837"/>
    <n v="0.67102420795568163"/>
  </r>
  <r>
    <x v="1"/>
    <n v="9.82"/>
    <x v="6"/>
    <x v="33"/>
    <n v="247937"/>
    <x v="9"/>
    <n v="792"/>
    <x v="0"/>
    <n v="72.36"/>
    <x v="1"/>
    <x v="0"/>
    <x v="0"/>
    <x v="1"/>
    <n v="108737.60000000001"/>
    <x v="2"/>
    <n v="139199.4"/>
    <n v="0.56143052468973975"/>
    <n v="0.4385694753102603"/>
  </r>
  <r>
    <x v="2"/>
    <n v="18.829999999999998"/>
    <x v="6"/>
    <x v="31"/>
    <n v="169319"/>
    <x v="5"/>
    <n v="964"/>
    <x v="2"/>
    <n v="38.54"/>
    <x v="0"/>
    <x v="2"/>
    <x v="2"/>
    <x v="0"/>
    <n v="76638.179999999993"/>
    <x v="1"/>
    <n v="92680.82"/>
    <n v="0.54737401000478392"/>
    <n v="0.45262598999521608"/>
  </r>
  <r>
    <x v="1"/>
    <n v="28.55"/>
    <x v="1"/>
    <x v="26"/>
    <n v="84775"/>
    <x v="4"/>
    <n v="183"/>
    <x v="0"/>
    <n v="81.08"/>
    <x v="1"/>
    <x v="0"/>
    <x v="2"/>
    <x v="1"/>
    <n v="35655.379999999997"/>
    <x v="3"/>
    <n v="49119.62"/>
    <n v="0.579411618991448"/>
    <n v="0.420588381008552"/>
  </r>
  <r>
    <x v="6"/>
    <n v="14.42"/>
    <x v="7"/>
    <x v="17"/>
    <n v="353476"/>
    <x v="6"/>
    <n v="142"/>
    <x v="0"/>
    <n v="86.13"/>
    <x v="0"/>
    <x v="9"/>
    <x v="2"/>
    <x v="0"/>
    <n v="264198.2"/>
    <x v="2"/>
    <n v="89277.799999999988"/>
    <n v="0.25257103735472841"/>
    <n v="0.74742896264527159"/>
  </r>
  <r>
    <x v="3"/>
    <n v="12.84"/>
    <x v="7"/>
    <x v="30"/>
    <n v="270426"/>
    <x v="7"/>
    <n v="898"/>
    <x v="2"/>
    <n v="56.19"/>
    <x v="1"/>
    <x v="1"/>
    <x v="1"/>
    <x v="1"/>
    <n v="203951.48"/>
    <x v="3"/>
    <n v="66474.51999999999"/>
    <n v="0.24581408592369072"/>
    <n v="0.75418591407630931"/>
  </r>
  <r>
    <x v="0"/>
    <n v="75.680000000000007"/>
    <x v="1"/>
    <x v="25"/>
    <n v="245424"/>
    <x v="9"/>
    <n v="861"/>
    <x v="0"/>
    <n v="72.56"/>
    <x v="2"/>
    <x v="1"/>
    <x v="2"/>
    <x v="1"/>
    <n v="146943.32999999999"/>
    <x v="0"/>
    <n v="98480.670000000013"/>
    <n v="0.40126747995306089"/>
    <n v="0.59873252004693911"/>
  </r>
  <r>
    <x v="1"/>
    <n v="23.25"/>
    <x v="1"/>
    <x v="19"/>
    <n v="130318"/>
    <x v="4"/>
    <n v="545"/>
    <x v="0"/>
    <n v="73.37"/>
    <x v="0"/>
    <x v="0"/>
    <x v="0"/>
    <x v="0"/>
    <n v="102150.53"/>
    <x v="2"/>
    <n v="28167.47"/>
    <n v="0.21614412437268835"/>
    <n v="0.78385587562731163"/>
  </r>
  <r>
    <x v="0"/>
    <n v="13.87"/>
    <x v="3"/>
    <x v="7"/>
    <n v="235465"/>
    <x v="1"/>
    <n v="389"/>
    <x v="1"/>
    <n v="62.25"/>
    <x v="0"/>
    <x v="1"/>
    <x v="0"/>
    <x v="0"/>
    <n v="178910.74"/>
    <x v="1"/>
    <n v="56554.260000000009"/>
    <n v="0.24018117342280174"/>
    <n v="0.75981882657719824"/>
  </r>
  <r>
    <x v="5"/>
    <n v="55.98"/>
    <x v="0"/>
    <x v="29"/>
    <n v="318060"/>
    <x v="8"/>
    <n v="500"/>
    <x v="0"/>
    <n v="93.08"/>
    <x v="1"/>
    <x v="7"/>
    <x v="2"/>
    <x v="0"/>
    <n v="216490.35"/>
    <x v="2"/>
    <n v="101569.65"/>
    <n v="0.31934116204489715"/>
    <n v="0.68065883795510285"/>
  </r>
  <r>
    <x v="7"/>
    <n v="30.41"/>
    <x v="3"/>
    <x v="7"/>
    <n v="125574"/>
    <x v="2"/>
    <n v="517"/>
    <x v="0"/>
    <n v="62.77"/>
    <x v="0"/>
    <x v="6"/>
    <x v="1"/>
    <x v="0"/>
    <n v="86141.89"/>
    <x v="2"/>
    <n v="39432.11"/>
    <n v="0.31401492347141924"/>
    <n v="0.68598507652858076"/>
  </r>
  <r>
    <x v="1"/>
    <n v="67.489999999999995"/>
    <x v="1"/>
    <x v="25"/>
    <n v="371836"/>
    <x v="6"/>
    <n v="787"/>
    <x v="2"/>
    <n v="39.549999999999997"/>
    <x v="2"/>
    <x v="9"/>
    <x v="2"/>
    <x v="0"/>
    <n v="189395.12"/>
    <x v="2"/>
    <n v="182440.88"/>
    <n v="0.49064878064523071"/>
    <n v="0.50935121935476935"/>
  </r>
  <r>
    <x v="1"/>
    <n v="26.2"/>
    <x v="4"/>
    <x v="12"/>
    <n v="330327"/>
    <x v="6"/>
    <n v="186"/>
    <x v="1"/>
    <n v="89.97"/>
    <x v="2"/>
    <x v="9"/>
    <x v="2"/>
    <x v="1"/>
    <n v="143285.28"/>
    <x v="2"/>
    <n v="187041.72"/>
    <n v="0.56623200646631977"/>
    <n v="0.43376799353368029"/>
  </r>
  <r>
    <x v="4"/>
    <n v="55.75"/>
    <x v="0"/>
    <x v="6"/>
    <n v="245113"/>
    <x v="8"/>
    <n v="632"/>
    <x v="2"/>
    <n v="37.78"/>
    <x v="2"/>
    <x v="8"/>
    <x v="2"/>
    <x v="1"/>
    <n v="104806.13"/>
    <x v="0"/>
    <n v="140306.87"/>
    <n v="0.57241708926087154"/>
    <n v="0.42758291073912852"/>
  </r>
  <r>
    <x v="4"/>
    <n v="78.430000000000007"/>
    <x v="0"/>
    <x v="0"/>
    <n v="208943"/>
    <x v="1"/>
    <n v="884"/>
    <x v="2"/>
    <n v="29.19"/>
    <x v="1"/>
    <x v="4"/>
    <x v="2"/>
    <x v="1"/>
    <n v="86672.35"/>
    <x v="0"/>
    <n v="122270.65"/>
    <n v="0.58518662984641745"/>
    <n v="0.41481337015358261"/>
  </r>
  <r>
    <x v="4"/>
    <n v="61.83"/>
    <x v="6"/>
    <x v="31"/>
    <n v="288962"/>
    <x v="6"/>
    <n v="371"/>
    <x v="2"/>
    <n v="45.51"/>
    <x v="2"/>
    <x v="9"/>
    <x v="1"/>
    <x v="0"/>
    <n v="198724.7"/>
    <x v="3"/>
    <n v="90237.299999999988"/>
    <n v="0.31228085353783536"/>
    <n v="0.68771914646216459"/>
  </r>
  <r>
    <x v="6"/>
    <n v="76.17"/>
    <x v="2"/>
    <x v="27"/>
    <n v="91888"/>
    <x v="2"/>
    <n v="698"/>
    <x v="0"/>
    <n v="96.02"/>
    <x v="0"/>
    <x v="0"/>
    <x v="2"/>
    <x v="0"/>
    <n v="57268.66"/>
    <x v="0"/>
    <n v="34619.339999999997"/>
    <n v="0.37675583318822908"/>
    <n v="0.62324416681177086"/>
  </r>
  <r>
    <x v="1"/>
    <n v="43.99"/>
    <x v="6"/>
    <x v="21"/>
    <n v="231332"/>
    <x v="6"/>
    <n v="758"/>
    <x v="0"/>
    <n v="76.88"/>
    <x v="2"/>
    <x v="9"/>
    <x v="0"/>
    <x v="1"/>
    <n v="125567"/>
    <x v="1"/>
    <n v="105765"/>
    <n v="0.45720004149879828"/>
    <n v="0.54279995850120177"/>
  </r>
  <r>
    <x v="3"/>
    <n v="34.61"/>
    <x v="0"/>
    <x v="6"/>
    <n v="293887"/>
    <x v="4"/>
    <n v="736"/>
    <x v="0"/>
    <n v="87.54"/>
    <x v="0"/>
    <x v="0"/>
    <x v="0"/>
    <x v="0"/>
    <n v="158620.43"/>
    <x v="3"/>
    <n v="135266.57"/>
    <n v="0.46026727960066288"/>
    <n v="0.53973272039933717"/>
  </r>
  <r>
    <x v="5"/>
    <n v="33.93"/>
    <x v="3"/>
    <x v="3"/>
    <n v="320346"/>
    <x v="4"/>
    <n v="237"/>
    <x v="0"/>
    <n v="92.91"/>
    <x v="2"/>
    <x v="0"/>
    <x v="0"/>
    <x v="1"/>
    <n v="245489.45"/>
    <x v="0"/>
    <n v="74856.549999999988"/>
    <n v="0.23367405867405863"/>
    <n v="0.76632594132594134"/>
  </r>
  <r>
    <x v="5"/>
    <n v="65.8"/>
    <x v="4"/>
    <x v="16"/>
    <n v="327642"/>
    <x v="6"/>
    <n v="260"/>
    <x v="1"/>
    <n v="94.1"/>
    <x v="2"/>
    <x v="9"/>
    <x v="2"/>
    <x v="0"/>
    <n v="260816.48"/>
    <x v="1"/>
    <n v="66825.51999999999"/>
    <n v="0.2039589552011036"/>
    <n v="0.79604104479889637"/>
  </r>
  <r>
    <x v="1"/>
    <n v="10.6"/>
    <x v="4"/>
    <x v="16"/>
    <n v="243559"/>
    <x v="9"/>
    <n v="600"/>
    <x v="0"/>
    <n v="87.46"/>
    <x v="2"/>
    <x v="1"/>
    <x v="0"/>
    <x v="0"/>
    <n v="113722.4"/>
    <x v="3"/>
    <n v="129836.6"/>
    <n v="0.53308069092088572"/>
    <n v="0.46691930907911428"/>
  </r>
  <r>
    <x v="9"/>
    <n v="25.67"/>
    <x v="5"/>
    <x v="9"/>
    <n v="146741"/>
    <x v="5"/>
    <n v="505"/>
    <x v="1"/>
    <n v="83.15"/>
    <x v="1"/>
    <x v="5"/>
    <x v="2"/>
    <x v="1"/>
    <n v="113120.97"/>
    <x v="3"/>
    <n v="33620.03"/>
    <n v="0.22911135947008673"/>
    <n v="0.77088864052991324"/>
  </r>
  <r>
    <x v="5"/>
    <n v="27.68"/>
    <x v="3"/>
    <x v="11"/>
    <n v="210266"/>
    <x v="7"/>
    <n v="135"/>
    <x v="0"/>
    <n v="75.650000000000006"/>
    <x v="1"/>
    <x v="4"/>
    <x v="1"/>
    <x v="0"/>
    <n v="98108.94"/>
    <x v="1"/>
    <n v="112157.06"/>
    <n v="0.53340559101328788"/>
    <n v="0.46659440898671206"/>
  </r>
  <r>
    <x v="8"/>
    <n v="50.93"/>
    <x v="2"/>
    <x v="27"/>
    <n v="193985"/>
    <x v="7"/>
    <n v="486"/>
    <x v="1"/>
    <n v="85.88"/>
    <x v="1"/>
    <x v="6"/>
    <x v="0"/>
    <x v="0"/>
    <n v="118504.09"/>
    <x v="3"/>
    <n v="75480.91"/>
    <n v="0.38910694125834472"/>
    <n v="0.61089305874165523"/>
  </r>
  <r>
    <x v="3"/>
    <n v="22.91"/>
    <x v="1"/>
    <x v="19"/>
    <n v="101359"/>
    <x v="0"/>
    <n v="445"/>
    <x v="1"/>
    <n v="99.54"/>
    <x v="1"/>
    <x v="4"/>
    <x v="0"/>
    <x v="0"/>
    <n v="66949.759999999995"/>
    <x v="3"/>
    <n v="34409.240000000005"/>
    <n v="0.33947888199370557"/>
    <n v="0.66052111800629443"/>
  </r>
  <r>
    <x v="1"/>
    <n v="47.51"/>
    <x v="5"/>
    <x v="5"/>
    <n v="291694"/>
    <x v="8"/>
    <n v="315"/>
    <x v="2"/>
    <n v="43.66"/>
    <x v="1"/>
    <x v="6"/>
    <x v="0"/>
    <x v="0"/>
    <n v="124194.46"/>
    <x v="2"/>
    <n v="167499.53999999998"/>
    <n v="0.57423032355824932"/>
    <n v="0.42576967644175062"/>
  </r>
  <r>
    <x v="9"/>
    <n v="51.91"/>
    <x v="5"/>
    <x v="9"/>
    <n v="151719"/>
    <x v="4"/>
    <n v="885"/>
    <x v="1"/>
    <n v="65.48"/>
    <x v="2"/>
    <x v="0"/>
    <x v="2"/>
    <x v="0"/>
    <n v="109110.57"/>
    <x v="2"/>
    <n v="42608.429999999993"/>
    <n v="0.28083779882546017"/>
    <n v="0.71916220117453977"/>
  </r>
  <r>
    <x v="5"/>
    <n v="18.940000000000001"/>
    <x v="5"/>
    <x v="9"/>
    <n v="136542"/>
    <x v="5"/>
    <n v="721"/>
    <x v="1"/>
    <n v="97.09"/>
    <x v="0"/>
    <x v="1"/>
    <x v="1"/>
    <x v="1"/>
    <n v="60879.45"/>
    <x v="0"/>
    <n v="75662.55"/>
    <n v="0.55413389286812853"/>
    <n v="0.44586610713187147"/>
  </r>
  <r>
    <x v="5"/>
    <n v="77.3"/>
    <x v="1"/>
    <x v="37"/>
    <n v="274558"/>
    <x v="8"/>
    <n v="566"/>
    <x v="0"/>
    <n v="88.75"/>
    <x v="0"/>
    <x v="7"/>
    <x v="1"/>
    <x v="1"/>
    <n v="162596.57"/>
    <x v="1"/>
    <n v="111961.43"/>
    <n v="0.40778789909600155"/>
    <n v="0.59221210090399845"/>
  </r>
  <r>
    <x v="9"/>
    <n v="25.84"/>
    <x v="1"/>
    <x v="25"/>
    <n v="84667"/>
    <x v="1"/>
    <n v="273"/>
    <x v="2"/>
    <n v="27.51"/>
    <x v="1"/>
    <x v="0"/>
    <x v="0"/>
    <x v="0"/>
    <n v="48197.37"/>
    <x v="1"/>
    <n v="36469.629999999997"/>
    <n v="0.43074196558281264"/>
    <n v="0.56925803441718736"/>
  </r>
  <r>
    <x v="8"/>
    <n v="27.6"/>
    <x v="1"/>
    <x v="1"/>
    <n v="50477"/>
    <x v="5"/>
    <n v="479"/>
    <x v="2"/>
    <n v="39.450000000000003"/>
    <x v="2"/>
    <x v="5"/>
    <x v="0"/>
    <x v="0"/>
    <n v="27044.39"/>
    <x v="0"/>
    <n v="23432.61"/>
    <n v="0.46422350773619669"/>
    <n v="0.53577649226380331"/>
  </r>
  <r>
    <x v="9"/>
    <n v="72.42"/>
    <x v="3"/>
    <x v="3"/>
    <n v="304619"/>
    <x v="1"/>
    <n v="472"/>
    <x v="2"/>
    <n v="54.74"/>
    <x v="0"/>
    <x v="6"/>
    <x v="1"/>
    <x v="0"/>
    <n v="184937.19"/>
    <x v="3"/>
    <n v="119681.81"/>
    <n v="0.39289016771770635"/>
    <n v="0.60710983228229365"/>
  </r>
  <r>
    <x v="6"/>
    <n v="19.47"/>
    <x v="6"/>
    <x v="21"/>
    <n v="308433"/>
    <x v="9"/>
    <n v="173"/>
    <x v="2"/>
    <n v="56.6"/>
    <x v="1"/>
    <x v="0"/>
    <x v="0"/>
    <x v="1"/>
    <n v="213409.6"/>
    <x v="2"/>
    <n v="95023.4"/>
    <n v="0.30808441379489221"/>
    <n v="0.69191558620510774"/>
  </r>
  <r>
    <x v="2"/>
    <n v="26.03"/>
    <x v="3"/>
    <x v="32"/>
    <n v="105027"/>
    <x v="1"/>
    <n v="148"/>
    <x v="2"/>
    <n v="58.22"/>
    <x v="2"/>
    <x v="6"/>
    <x v="0"/>
    <x v="1"/>
    <n v="54992.41"/>
    <x v="0"/>
    <n v="50034.59"/>
    <n v="0.47639740257267177"/>
    <n v="0.52360259742732829"/>
  </r>
  <r>
    <x v="3"/>
    <n v="18.45"/>
    <x v="4"/>
    <x v="18"/>
    <n v="131826"/>
    <x v="5"/>
    <n v="797"/>
    <x v="1"/>
    <n v="94.3"/>
    <x v="0"/>
    <x v="6"/>
    <x v="0"/>
    <x v="0"/>
    <n v="92371.68"/>
    <x v="0"/>
    <n v="39454.320000000007"/>
    <n v="0.29929088343725824"/>
    <n v="0.70070911656274171"/>
  </r>
  <r>
    <x v="1"/>
    <n v="19.14"/>
    <x v="7"/>
    <x v="28"/>
    <n v="106415"/>
    <x v="5"/>
    <n v="605"/>
    <x v="2"/>
    <n v="30.83"/>
    <x v="0"/>
    <x v="6"/>
    <x v="2"/>
    <x v="0"/>
    <n v="51414.69"/>
    <x v="0"/>
    <n v="55000.31"/>
    <n v="0.51684734294977208"/>
    <n v="0.48315265705022792"/>
  </r>
  <r>
    <x v="3"/>
    <n v="20.28"/>
    <x v="0"/>
    <x v="6"/>
    <n v="185607"/>
    <x v="7"/>
    <n v="602"/>
    <x v="2"/>
    <n v="58.87"/>
    <x v="0"/>
    <x v="0"/>
    <x v="0"/>
    <x v="1"/>
    <n v="146022.85"/>
    <x v="3"/>
    <n v="39584.149999999994"/>
    <n v="0.21326862672205249"/>
    <n v="0.78673137327794751"/>
  </r>
  <r>
    <x v="8"/>
    <n v="63.72"/>
    <x v="4"/>
    <x v="22"/>
    <n v="375951"/>
    <x v="0"/>
    <n v="536"/>
    <x v="2"/>
    <n v="39.11"/>
    <x v="2"/>
    <x v="2"/>
    <x v="2"/>
    <x v="0"/>
    <n v="285390.23"/>
    <x v="3"/>
    <n v="90560.770000000019"/>
    <n v="0.2408845035656243"/>
    <n v="0.7591154964343757"/>
  </r>
  <r>
    <x v="4"/>
    <n v="56.77"/>
    <x v="4"/>
    <x v="16"/>
    <n v="122080"/>
    <x v="4"/>
    <n v="388"/>
    <x v="0"/>
    <n v="85.68"/>
    <x v="1"/>
    <x v="0"/>
    <x v="2"/>
    <x v="1"/>
    <n v="75731.539999999994"/>
    <x v="1"/>
    <n v="46348.460000000006"/>
    <n v="0.37965645478374843"/>
    <n v="0.62034354521625157"/>
  </r>
  <r>
    <x v="7"/>
    <n v="24.96"/>
    <x v="5"/>
    <x v="5"/>
    <n v="334161"/>
    <x v="1"/>
    <n v="786"/>
    <x v="2"/>
    <n v="54.88"/>
    <x v="0"/>
    <x v="6"/>
    <x v="0"/>
    <x v="1"/>
    <n v="135272.07999999999"/>
    <x v="0"/>
    <n v="198888.92"/>
    <n v="0.59518890594653484"/>
    <n v="0.40481109405346521"/>
  </r>
  <r>
    <x v="7"/>
    <n v="38.6"/>
    <x v="7"/>
    <x v="28"/>
    <n v="231888"/>
    <x v="3"/>
    <n v="536"/>
    <x v="1"/>
    <n v="93.3"/>
    <x v="0"/>
    <x v="4"/>
    <x v="1"/>
    <x v="0"/>
    <n v="157396.70000000001"/>
    <x v="2"/>
    <n v="74491.299999999988"/>
    <n v="0.32123827019940654"/>
    <n v="0.67876172980059346"/>
  </r>
  <r>
    <x v="3"/>
    <n v="73.760000000000005"/>
    <x v="5"/>
    <x v="9"/>
    <n v="355007"/>
    <x v="0"/>
    <n v="440"/>
    <x v="2"/>
    <n v="29.98"/>
    <x v="1"/>
    <x v="1"/>
    <x v="1"/>
    <x v="0"/>
    <n v="159479.26"/>
    <x v="2"/>
    <n v="195527.74"/>
    <n v="0.55077150591396784"/>
    <n v="0.44922849408603216"/>
  </r>
  <r>
    <x v="5"/>
    <n v="65.569999999999993"/>
    <x v="5"/>
    <x v="13"/>
    <n v="207949"/>
    <x v="2"/>
    <n v="655"/>
    <x v="2"/>
    <n v="32.700000000000003"/>
    <x v="2"/>
    <x v="3"/>
    <x v="2"/>
    <x v="0"/>
    <n v="94995.11"/>
    <x v="0"/>
    <n v="112953.89"/>
    <n v="0.54318073181405058"/>
    <n v="0.45681926818594942"/>
  </r>
  <r>
    <x v="0"/>
    <n v="62.27"/>
    <x v="5"/>
    <x v="9"/>
    <n v="319128"/>
    <x v="6"/>
    <n v="191"/>
    <x v="1"/>
    <n v="63.04"/>
    <x v="2"/>
    <x v="9"/>
    <x v="1"/>
    <x v="0"/>
    <n v="216627.56"/>
    <x v="0"/>
    <n v="102500.44"/>
    <n v="0.32118911533929961"/>
    <n v="0.67881088466070039"/>
  </r>
  <r>
    <x v="9"/>
    <n v="40.24"/>
    <x v="1"/>
    <x v="37"/>
    <n v="162424"/>
    <x v="0"/>
    <n v="813"/>
    <x v="1"/>
    <n v="70.069999999999993"/>
    <x v="0"/>
    <x v="0"/>
    <x v="2"/>
    <x v="0"/>
    <n v="107159.87"/>
    <x v="1"/>
    <n v="55264.130000000005"/>
    <n v="0.34024608432251396"/>
    <n v="0.65975391567748609"/>
  </r>
  <r>
    <x v="8"/>
    <n v="11.36"/>
    <x v="5"/>
    <x v="13"/>
    <n v="313293"/>
    <x v="3"/>
    <n v="422"/>
    <x v="1"/>
    <n v="68.22"/>
    <x v="1"/>
    <x v="0"/>
    <x v="0"/>
    <x v="0"/>
    <n v="188885.75"/>
    <x v="3"/>
    <n v="124407.25"/>
    <n v="0.39709553038210238"/>
    <n v="0.60290446961789768"/>
  </r>
  <r>
    <x v="4"/>
    <n v="73.67"/>
    <x v="2"/>
    <x v="2"/>
    <n v="353603"/>
    <x v="7"/>
    <n v="268"/>
    <x v="2"/>
    <n v="41.91"/>
    <x v="0"/>
    <x v="2"/>
    <x v="0"/>
    <x v="0"/>
    <n v="246800.18"/>
    <x v="1"/>
    <n v="106802.82"/>
    <n v="0.30204161163791032"/>
    <n v="0.69795838836208968"/>
  </r>
  <r>
    <x v="6"/>
    <n v="39.19"/>
    <x v="1"/>
    <x v="19"/>
    <n v="199407"/>
    <x v="6"/>
    <n v="303"/>
    <x v="0"/>
    <n v="83.45"/>
    <x v="2"/>
    <x v="9"/>
    <x v="1"/>
    <x v="1"/>
    <n v="103418.87"/>
    <x v="0"/>
    <n v="95988.13"/>
    <n v="0.48136790584081807"/>
    <n v="0.51863209415918199"/>
  </r>
  <r>
    <x v="1"/>
    <n v="43.5"/>
    <x v="5"/>
    <x v="5"/>
    <n v="91738"/>
    <x v="2"/>
    <n v="915"/>
    <x v="0"/>
    <n v="72.239999999999995"/>
    <x v="1"/>
    <x v="1"/>
    <x v="0"/>
    <x v="1"/>
    <n v="66192.320000000007"/>
    <x v="1"/>
    <n v="25545.679999999993"/>
    <n v="0.27846345026052444"/>
    <n v="0.72153654973947556"/>
  </r>
  <r>
    <x v="6"/>
    <n v="24.27"/>
    <x v="4"/>
    <x v="16"/>
    <n v="119176"/>
    <x v="2"/>
    <n v="947"/>
    <x v="0"/>
    <n v="83.48"/>
    <x v="1"/>
    <x v="1"/>
    <x v="2"/>
    <x v="0"/>
    <n v="56289.11"/>
    <x v="2"/>
    <n v="62886.89"/>
    <n v="0.52768082499832181"/>
    <n v="0.47231917500167819"/>
  </r>
  <r>
    <x v="6"/>
    <n v="26.05"/>
    <x v="6"/>
    <x v="33"/>
    <n v="377176"/>
    <x v="6"/>
    <n v="209"/>
    <x v="1"/>
    <n v="73.010000000000005"/>
    <x v="2"/>
    <x v="9"/>
    <x v="1"/>
    <x v="1"/>
    <n v="274342.46000000002"/>
    <x v="3"/>
    <n v="102833.53999999998"/>
    <n v="0.27264073005705552"/>
    <n v="0.72735926994294442"/>
  </r>
  <r>
    <x v="4"/>
    <n v="36.74"/>
    <x v="7"/>
    <x v="23"/>
    <n v="169648"/>
    <x v="8"/>
    <n v="687"/>
    <x v="0"/>
    <n v="69.33"/>
    <x v="1"/>
    <x v="3"/>
    <x v="0"/>
    <x v="1"/>
    <n v="69534.84"/>
    <x v="1"/>
    <n v="100113.16"/>
    <n v="0.59012284259171932"/>
    <n v="0.40987715740828068"/>
  </r>
  <r>
    <x v="5"/>
    <n v="38.96"/>
    <x v="0"/>
    <x v="35"/>
    <n v="293704"/>
    <x v="8"/>
    <n v="923"/>
    <x v="2"/>
    <n v="25.85"/>
    <x v="2"/>
    <x v="8"/>
    <x v="2"/>
    <x v="1"/>
    <n v="194099"/>
    <x v="1"/>
    <n v="99605"/>
    <n v="0.33913395799852913"/>
    <n v="0.66086604200147092"/>
  </r>
  <r>
    <x v="9"/>
    <n v="22.56"/>
    <x v="3"/>
    <x v="14"/>
    <n v="163600"/>
    <x v="8"/>
    <n v="899"/>
    <x v="0"/>
    <n v="84.42"/>
    <x v="2"/>
    <x v="8"/>
    <x v="0"/>
    <x v="0"/>
    <n v="108306.34"/>
    <x v="2"/>
    <n v="55293.66"/>
    <n v="0.33798080684596576"/>
    <n v="0.66201919315403424"/>
  </r>
  <r>
    <x v="9"/>
    <n v="62.77"/>
    <x v="3"/>
    <x v="14"/>
    <n v="316476"/>
    <x v="5"/>
    <n v="988"/>
    <x v="0"/>
    <n v="90.15"/>
    <x v="2"/>
    <x v="5"/>
    <x v="1"/>
    <x v="0"/>
    <n v="189574.09"/>
    <x v="3"/>
    <n v="126901.91"/>
    <n v="0.40098430844677008"/>
    <n v="0.59901569155322998"/>
  </r>
  <r>
    <x v="5"/>
    <n v="12.52"/>
    <x v="1"/>
    <x v="19"/>
    <n v="101317"/>
    <x v="7"/>
    <n v="337"/>
    <x v="0"/>
    <n v="90.7"/>
    <x v="2"/>
    <x v="7"/>
    <x v="0"/>
    <x v="1"/>
    <n v="60707.839999999997"/>
    <x v="1"/>
    <n v="40609.160000000003"/>
    <n v="0.400812894183602"/>
    <n v="0.599187105816398"/>
  </r>
  <r>
    <x v="3"/>
    <n v="47.07"/>
    <x v="0"/>
    <x v="35"/>
    <n v="103593"/>
    <x v="9"/>
    <n v="859"/>
    <x v="1"/>
    <n v="81.540000000000006"/>
    <x v="0"/>
    <x v="0"/>
    <x v="2"/>
    <x v="1"/>
    <n v="50239.94"/>
    <x v="2"/>
    <n v="53353.06"/>
    <n v="0.51502572567644533"/>
    <n v="0.48497427432355472"/>
  </r>
  <r>
    <x v="3"/>
    <n v="39.25"/>
    <x v="5"/>
    <x v="15"/>
    <n v="224434"/>
    <x v="3"/>
    <n v="154"/>
    <x v="2"/>
    <n v="25.49"/>
    <x v="2"/>
    <x v="4"/>
    <x v="0"/>
    <x v="0"/>
    <n v="142699.25"/>
    <x v="3"/>
    <n v="81734.75"/>
    <n v="0.3641816747908071"/>
    <n v="0.6358183252091929"/>
  </r>
  <r>
    <x v="7"/>
    <n v="72.489999999999995"/>
    <x v="2"/>
    <x v="27"/>
    <n v="115677"/>
    <x v="9"/>
    <n v="826"/>
    <x v="0"/>
    <n v="84.63"/>
    <x v="2"/>
    <x v="1"/>
    <x v="1"/>
    <x v="1"/>
    <n v="75715.02"/>
    <x v="0"/>
    <n v="39961.979999999996"/>
    <n v="0.34546175990041234"/>
    <n v="0.65453824009958772"/>
  </r>
  <r>
    <x v="7"/>
    <n v="42.38"/>
    <x v="0"/>
    <x v="0"/>
    <n v="196390"/>
    <x v="6"/>
    <n v="228"/>
    <x v="0"/>
    <n v="99.1"/>
    <x v="2"/>
    <x v="9"/>
    <x v="0"/>
    <x v="0"/>
    <n v="95305.95"/>
    <x v="2"/>
    <n v="101084.05"/>
    <n v="0.51471077957126132"/>
    <n v="0.48528922042873873"/>
  </r>
  <r>
    <x v="7"/>
    <n v="58.81"/>
    <x v="1"/>
    <x v="25"/>
    <n v="397234"/>
    <x v="1"/>
    <n v="898"/>
    <x v="2"/>
    <n v="53.48"/>
    <x v="1"/>
    <x v="6"/>
    <x v="2"/>
    <x v="1"/>
    <n v="172038.97"/>
    <x v="3"/>
    <n v="225195.03"/>
    <n v="0.56690774203618022"/>
    <n v="0.43309225796381984"/>
  </r>
  <r>
    <x v="8"/>
    <n v="74.42"/>
    <x v="5"/>
    <x v="13"/>
    <n v="66295"/>
    <x v="3"/>
    <n v="255"/>
    <x v="0"/>
    <n v="90.63"/>
    <x v="2"/>
    <x v="4"/>
    <x v="2"/>
    <x v="1"/>
    <n v="43692.37"/>
    <x v="2"/>
    <n v="22602.629999999997"/>
    <n v="0.34094019156799149"/>
    <n v="0.65905980843200851"/>
  </r>
  <r>
    <x v="5"/>
    <n v="47.4"/>
    <x v="1"/>
    <x v="26"/>
    <n v="149889"/>
    <x v="7"/>
    <n v="424"/>
    <x v="0"/>
    <n v="79.92"/>
    <x v="2"/>
    <x v="7"/>
    <x v="2"/>
    <x v="0"/>
    <n v="69651.179999999993"/>
    <x v="3"/>
    <n v="80237.820000000007"/>
    <n v="0.53531493305045741"/>
    <n v="0.46468506694954259"/>
  </r>
  <r>
    <x v="6"/>
    <n v="30.13"/>
    <x v="3"/>
    <x v="32"/>
    <n v="78134"/>
    <x v="1"/>
    <n v="861"/>
    <x v="2"/>
    <n v="33.26"/>
    <x v="1"/>
    <x v="6"/>
    <x v="2"/>
    <x v="1"/>
    <n v="35784.69"/>
    <x v="3"/>
    <n v="42349.31"/>
    <n v="0.54200872859446592"/>
    <n v="0.45799127140553414"/>
  </r>
  <r>
    <x v="3"/>
    <n v="64.709999999999994"/>
    <x v="5"/>
    <x v="13"/>
    <n v="244844"/>
    <x v="1"/>
    <n v="866"/>
    <x v="0"/>
    <n v="83.77"/>
    <x v="2"/>
    <x v="6"/>
    <x v="2"/>
    <x v="1"/>
    <n v="186585.39"/>
    <x v="2"/>
    <n v="58258.609999999986"/>
    <n v="0.23794175066572995"/>
    <n v="0.76205824933427002"/>
  </r>
  <r>
    <x v="1"/>
    <n v="8.24"/>
    <x v="6"/>
    <x v="31"/>
    <n v="183938"/>
    <x v="6"/>
    <n v="734"/>
    <x v="0"/>
    <n v="87.23"/>
    <x v="1"/>
    <x v="9"/>
    <x v="0"/>
    <x v="0"/>
    <n v="93274.62"/>
    <x v="3"/>
    <n v="90663.38"/>
    <n v="0.49290184736161102"/>
    <n v="0.50709815263838898"/>
  </r>
  <r>
    <x v="8"/>
    <n v="46.67"/>
    <x v="5"/>
    <x v="13"/>
    <n v="121494"/>
    <x v="6"/>
    <n v="489"/>
    <x v="1"/>
    <n v="91.79"/>
    <x v="1"/>
    <x v="9"/>
    <x v="1"/>
    <x v="0"/>
    <n v="96822.51"/>
    <x v="1"/>
    <n v="24671.490000000005"/>
    <n v="0.20306755889179717"/>
    <n v="0.79693244110820283"/>
  </r>
  <r>
    <x v="9"/>
    <n v="68.77"/>
    <x v="5"/>
    <x v="15"/>
    <n v="108908"/>
    <x v="6"/>
    <n v="322"/>
    <x v="0"/>
    <n v="78.23"/>
    <x v="2"/>
    <x v="9"/>
    <x v="0"/>
    <x v="0"/>
    <n v="70860.740000000005"/>
    <x v="1"/>
    <n v="38047.259999999995"/>
    <n v="0.34935229735189327"/>
    <n v="0.65064770264810667"/>
  </r>
  <r>
    <x v="3"/>
    <n v="58.28"/>
    <x v="2"/>
    <x v="27"/>
    <n v="325903"/>
    <x v="9"/>
    <n v="674"/>
    <x v="1"/>
    <n v="84.64"/>
    <x v="0"/>
    <x v="1"/>
    <x v="1"/>
    <x v="1"/>
    <n v="204598.43"/>
    <x v="1"/>
    <n v="121304.57"/>
    <n v="0.3722106577724047"/>
    <n v="0.6277893422275953"/>
  </r>
  <r>
    <x v="0"/>
    <n v="33.049999999999997"/>
    <x v="3"/>
    <x v="3"/>
    <n v="273206"/>
    <x v="5"/>
    <n v="601"/>
    <x v="0"/>
    <n v="62.95"/>
    <x v="1"/>
    <x v="0"/>
    <x v="1"/>
    <x v="1"/>
    <n v="159172.97"/>
    <x v="3"/>
    <n v="114033.03"/>
    <n v="0.417388454133511"/>
    <n v="0.582611545866489"/>
  </r>
  <r>
    <x v="7"/>
    <n v="34.92"/>
    <x v="6"/>
    <x v="10"/>
    <n v="58677"/>
    <x v="9"/>
    <n v="569"/>
    <x v="1"/>
    <n v="91.32"/>
    <x v="0"/>
    <x v="1"/>
    <x v="1"/>
    <x v="0"/>
    <n v="44489.62"/>
    <x v="3"/>
    <n v="14187.379999999997"/>
    <n v="0.24178775329345395"/>
    <n v="0.75821224670654608"/>
  </r>
  <r>
    <x v="7"/>
    <n v="20.96"/>
    <x v="0"/>
    <x v="0"/>
    <n v="112737"/>
    <x v="9"/>
    <n v="549"/>
    <x v="2"/>
    <n v="27.66"/>
    <x v="0"/>
    <x v="0"/>
    <x v="0"/>
    <x v="1"/>
    <n v="75113.33"/>
    <x v="3"/>
    <n v="37623.67"/>
    <n v="0.33372956527138381"/>
    <n v="0.66627043472861613"/>
  </r>
  <r>
    <x v="4"/>
    <n v="25.35"/>
    <x v="2"/>
    <x v="8"/>
    <n v="77533"/>
    <x v="7"/>
    <n v="356"/>
    <x v="1"/>
    <n v="88.98"/>
    <x v="1"/>
    <x v="2"/>
    <x v="2"/>
    <x v="1"/>
    <n v="43852.09"/>
    <x v="1"/>
    <n v="33680.910000000003"/>
    <n v="0.43440741361742746"/>
    <n v="0.56559258638257248"/>
  </r>
  <r>
    <x v="9"/>
    <n v="40.04"/>
    <x v="0"/>
    <x v="39"/>
    <n v="241452"/>
    <x v="7"/>
    <n v="318"/>
    <x v="2"/>
    <n v="34.619999999999997"/>
    <x v="2"/>
    <x v="7"/>
    <x v="0"/>
    <x v="1"/>
    <n v="176596.08"/>
    <x v="3"/>
    <n v="64855.920000000013"/>
    <n v="0.26860792207146766"/>
    <n v="0.73139207792853234"/>
  </r>
  <r>
    <x v="8"/>
    <n v="48.36"/>
    <x v="2"/>
    <x v="34"/>
    <n v="309340"/>
    <x v="9"/>
    <n v="406"/>
    <x v="1"/>
    <n v="64.510000000000005"/>
    <x v="0"/>
    <x v="0"/>
    <x v="0"/>
    <x v="0"/>
    <n v="181642.58"/>
    <x v="3"/>
    <n v="127697.42000000001"/>
    <n v="0.4128060386629599"/>
    <n v="0.58719396133704016"/>
  </r>
  <r>
    <x v="9"/>
    <n v="8.82"/>
    <x v="6"/>
    <x v="33"/>
    <n v="351243"/>
    <x v="8"/>
    <n v="937"/>
    <x v="0"/>
    <n v="99.9"/>
    <x v="1"/>
    <x v="9"/>
    <x v="1"/>
    <x v="1"/>
    <n v="153737.20000000001"/>
    <x v="1"/>
    <n v="197505.8"/>
    <n v="0.56230529861093315"/>
    <n v="0.43769470138906685"/>
  </r>
  <r>
    <x v="1"/>
    <n v="6.99"/>
    <x v="3"/>
    <x v="11"/>
    <n v="132390"/>
    <x v="1"/>
    <n v="652"/>
    <x v="0"/>
    <n v="61.94"/>
    <x v="2"/>
    <x v="6"/>
    <x v="0"/>
    <x v="0"/>
    <n v="64420.959999999999"/>
    <x v="3"/>
    <n v="67969.040000000008"/>
    <n v="0.5134001057481683"/>
    <n v="0.4865998942518317"/>
  </r>
  <r>
    <x v="2"/>
    <n v="52.56"/>
    <x v="1"/>
    <x v="1"/>
    <n v="203088"/>
    <x v="9"/>
    <n v="368"/>
    <x v="2"/>
    <n v="45.36"/>
    <x v="2"/>
    <x v="1"/>
    <x v="2"/>
    <x v="1"/>
    <n v="94038.52"/>
    <x v="0"/>
    <n v="109049.48"/>
    <n v="0.53695678720554629"/>
    <n v="0.46304321279445365"/>
  </r>
  <r>
    <x v="1"/>
    <n v="77.08"/>
    <x v="7"/>
    <x v="23"/>
    <n v="182704"/>
    <x v="6"/>
    <n v="259"/>
    <x v="0"/>
    <n v="73.06"/>
    <x v="0"/>
    <x v="3"/>
    <x v="0"/>
    <x v="1"/>
    <n v="111483.86"/>
    <x v="3"/>
    <n v="71220.14"/>
    <n v="0.38981160784657148"/>
    <n v="0.61018839215342846"/>
  </r>
  <r>
    <x v="5"/>
    <n v="36.29"/>
    <x v="4"/>
    <x v="16"/>
    <n v="341128"/>
    <x v="6"/>
    <n v="568"/>
    <x v="2"/>
    <n v="49.91"/>
    <x v="0"/>
    <x v="3"/>
    <x v="0"/>
    <x v="0"/>
    <n v="236369.46"/>
    <x v="1"/>
    <n v="104758.54000000001"/>
    <n v="0.30709452170446289"/>
    <n v="0.69290547829553717"/>
  </r>
  <r>
    <x v="6"/>
    <n v="12.02"/>
    <x v="1"/>
    <x v="37"/>
    <n v="257563"/>
    <x v="5"/>
    <n v="783"/>
    <x v="1"/>
    <n v="70.38"/>
    <x v="0"/>
    <x v="5"/>
    <x v="0"/>
    <x v="1"/>
    <n v="201891.62"/>
    <x v="2"/>
    <n v="55671.380000000005"/>
    <n v="0.21614665149885662"/>
    <n v="0.78385334850114341"/>
  </r>
  <r>
    <x v="7"/>
    <n v="58.72"/>
    <x v="2"/>
    <x v="38"/>
    <n v="366026"/>
    <x v="7"/>
    <n v="196"/>
    <x v="0"/>
    <n v="75.010000000000005"/>
    <x v="2"/>
    <x v="7"/>
    <x v="1"/>
    <x v="0"/>
    <n v="164026.54999999999"/>
    <x v="1"/>
    <n v="201999.45"/>
    <n v="0.55187186156174706"/>
    <n v="0.448128138438253"/>
  </r>
  <r>
    <x v="4"/>
    <n v="18.45"/>
    <x v="7"/>
    <x v="23"/>
    <n v="318130"/>
    <x v="9"/>
    <n v="958"/>
    <x v="2"/>
    <n v="31.74"/>
    <x v="2"/>
    <x v="1"/>
    <x v="2"/>
    <x v="1"/>
    <n v="137402.17000000001"/>
    <x v="1"/>
    <n v="180727.83"/>
    <n v="0.5680942696381982"/>
    <n v="0.4319057303618018"/>
  </r>
  <r>
    <x v="9"/>
    <n v="50.69"/>
    <x v="3"/>
    <x v="3"/>
    <n v="103859"/>
    <x v="6"/>
    <n v="724"/>
    <x v="0"/>
    <n v="70.59"/>
    <x v="0"/>
    <x v="9"/>
    <x v="1"/>
    <x v="1"/>
    <n v="80148.490000000005"/>
    <x v="1"/>
    <n v="23710.509999999995"/>
    <n v="0.22829518866925347"/>
    <n v="0.77170481133074653"/>
  </r>
  <r>
    <x v="7"/>
    <n v="78.150000000000006"/>
    <x v="7"/>
    <x v="36"/>
    <n v="395200"/>
    <x v="5"/>
    <n v="594"/>
    <x v="0"/>
    <n v="86.75"/>
    <x v="0"/>
    <x v="1"/>
    <x v="2"/>
    <x v="0"/>
    <n v="240234.51"/>
    <x v="2"/>
    <n v="154965.49"/>
    <n v="0.39211915485829957"/>
    <n v="0.60788084514170038"/>
  </r>
  <r>
    <x v="6"/>
    <n v="27.79"/>
    <x v="7"/>
    <x v="36"/>
    <n v="131485"/>
    <x v="6"/>
    <n v="903"/>
    <x v="2"/>
    <n v="29.02"/>
    <x v="2"/>
    <x v="9"/>
    <x v="2"/>
    <x v="1"/>
    <n v="79296.19"/>
    <x v="3"/>
    <n v="52188.81"/>
    <n v="0.39691835570597406"/>
    <n v="0.603081644294026"/>
  </r>
  <r>
    <x v="8"/>
    <n v="20.09"/>
    <x v="1"/>
    <x v="19"/>
    <n v="373467"/>
    <x v="4"/>
    <n v="454"/>
    <x v="1"/>
    <n v="71"/>
    <x v="1"/>
    <x v="0"/>
    <x v="0"/>
    <x v="1"/>
    <n v="162935.79"/>
    <x v="0"/>
    <n v="210531.21"/>
    <n v="0.56372105165918274"/>
    <n v="0.43627894834081726"/>
  </r>
  <r>
    <x v="7"/>
    <n v="12.69"/>
    <x v="5"/>
    <x v="5"/>
    <n v="244864"/>
    <x v="4"/>
    <n v="804"/>
    <x v="1"/>
    <n v="98.33"/>
    <x v="1"/>
    <x v="0"/>
    <x v="2"/>
    <x v="1"/>
    <n v="150882.71"/>
    <x v="2"/>
    <n v="93981.290000000008"/>
    <n v="0.38381015584161005"/>
    <n v="0.61618984415838995"/>
  </r>
  <r>
    <x v="5"/>
    <n v="48.2"/>
    <x v="1"/>
    <x v="37"/>
    <n v="353607"/>
    <x v="8"/>
    <n v="551"/>
    <x v="1"/>
    <n v="67.75"/>
    <x v="0"/>
    <x v="4"/>
    <x v="0"/>
    <x v="0"/>
    <n v="159318.03"/>
    <x v="0"/>
    <n v="194288.97"/>
    <n v="0.54944887968846767"/>
    <n v="0.45055112031153227"/>
  </r>
  <r>
    <x v="3"/>
    <n v="79.459999999999994"/>
    <x v="0"/>
    <x v="6"/>
    <n v="171111"/>
    <x v="1"/>
    <n v="543"/>
    <x v="2"/>
    <n v="31.52"/>
    <x v="0"/>
    <x v="1"/>
    <x v="0"/>
    <x v="1"/>
    <n v="109855.18"/>
    <x v="0"/>
    <n v="61255.820000000007"/>
    <n v="0.35798879090181229"/>
    <n v="0.64201120909818765"/>
  </r>
  <r>
    <x v="6"/>
    <n v="49.72"/>
    <x v="2"/>
    <x v="2"/>
    <n v="304140"/>
    <x v="7"/>
    <n v="743"/>
    <x v="1"/>
    <n v="69.27"/>
    <x v="2"/>
    <x v="7"/>
    <x v="0"/>
    <x v="1"/>
    <n v="193363.56"/>
    <x v="2"/>
    <n v="110776.44"/>
    <n v="0.36422844742552773"/>
    <n v="0.63577155257447227"/>
  </r>
  <r>
    <x v="7"/>
    <n v="26"/>
    <x v="7"/>
    <x v="36"/>
    <n v="258208"/>
    <x v="6"/>
    <n v="584"/>
    <x v="1"/>
    <n v="84.1"/>
    <x v="2"/>
    <x v="9"/>
    <x v="2"/>
    <x v="0"/>
    <n v="108479.88"/>
    <x v="2"/>
    <n v="149728.12"/>
    <n v="0.5798740550254059"/>
    <n v="0.42012594497459416"/>
  </r>
  <r>
    <x v="8"/>
    <n v="52.44"/>
    <x v="2"/>
    <x v="34"/>
    <n v="226179"/>
    <x v="8"/>
    <n v="318"/>
    <x v="1"/>
    <n v="80.05"/>
    <x v="1"/>
    <x v="6"/>
    <x v="1"/>
    <x v="0"/>
    <n v="132304.64000000001"/>
    <x v="1"/>
    <n v="93874.359999999986"/>
    <n v="0.41504454436530352"/>
    <n v="0.58495545563469642"/>
  </r>
  <r>
    <x v="7"/>
    <n v="40.479999999999997"/>
    <x v="6"/>
    <x v="24"/>
    <n v="335893"/>
    <x v="9"/>
    <n v="402"/>
    <x v="0"/>
    <n v="61.85"/>
    <x v="0"/>
    <x v="0"/>
    <x v="2"/>
    <x v="1"/>
    <n v="163013.56"/>
    <x v="1"/>
    <n v="172879.44"/>
    <n v="0.514686045853888"/>
    <n v="0.485313954146112"/>
  </r>
  <r>
    <x v="3"/>
    <n v="78.58"/>
    <x v="4"/>
    <x v="4"/>
    <n v="72976"/>
    <x v="1"/>
    <n v="164"/>
    <x v="2"/>
    <n v="38.85"/>
    <x v="2"/>
    <x v="6"/>
    <x v="2"/>
    <x v="0"/>
    <n v="33291.050000000003"/>
    <x v="0"/>
    <n v="39684.949999999997"/>
    <n v="0.54380823832492875"/>
    <n v="0.45619176167507131"/>
  </r>
  <r>
    <x v="2"/>
    <n v="42.04"/>
    <x v="6"/>
    <x v="10"/>
    <n v="223657"/>
    <x v="6"/>
    <n v="895"/>
    <x v="0"/>
    <n v="92.09"/>
    <x v="0"/>
    <x v="0"/>
    <x v="1"/>
    <x v="0"/>
    <n v="135217.70000000001"/>
    <x v="2"/>
    <n v="88439.299999999988"/>
    <n v="0.39542379625945079"/>
    <n v="0.60457620374054921"/>
  </r>
  <r>
    <x v="1"/>
    <n v="70.650000000000006"/>
    <x v="6"/>
    <x v="21"/>
    <n v="185402"/>
    <x v="3"/>
    <n v="270"/>
    <x v="1"/>
    <n v="92.47"/>
    <x v="1"/>
    <x v="1"/>
    <x v="0"/>
    <x v="1"/>
    <n v="147529.71"/>
    <x v="2"/>
    <n v="37872.290000000008"/>
    <n v="0.20427120527286657"/>
    <n v="0.79572879472713343"/>
  </r>
  <r>
    <x v="9"/>
    <n v="49.93"/>
    <x v="2"/>
    <x v="2"/>
    <n v="209687"/>
    <x v="3"/>
    <n v="578"/>
    <x v="1"/>
    <n v="79.41"/>
    <x v="2"/>
    <x v="4"/>
    <x v="0"/>
    <x v="0"/>
    <n v="122725.37"/>
    <x v="2"/>
    <n v="86961.63"/>
    <n v="0.41472113197289295"/>
    <n v="0.58527886802710705"/>
  </r>
  <r>
    <x v="2"/>
    <n v="12.41"/>
    <x v="7"/>
    <x v="28"/>
    <n v="194359"/>
    <x v="3"/>
    <n v="206"/>
    <x v="0"/>
    <n v="69.489999999999995"/>
    <x v="2"/>
    <x v="4"/>
    <x v="2"/>
    <x v="0"/>
    <n v="150434.76"/>
    <x v="3"/>
    <n v="43924.239999999991"/>
    <n v="0.22599540026445902"/>
    <n v="0.77400459973554103"/>
  </r>
  <r>
    <x v="0"/>
    <n v="60.3"/>
    <x v="4"/>
    <x v="4"/>
    <n v="73014"/>
    <x v="2"/>
    <n v="533"/>
    <x v="0"/>
    <n v="94.63"/>
    <x v="2"/>
    <x v="3"/>
    <x v="2"/>
    <x v="0"/>
    <n v="41106.76"/>
    <x v="2"/>
    <n v="31907.239999999998"/>
    <n v="0.43700167091242775"/>
    <n v="0.5629983290875723"/>
  </r>
  <r>
    <x v="4"/>
    <n v="32.19"/>
    <x v="4"/>
    <x v="22"/>
    <n v="119191"/>
    <x v="3"/>
    <n v="561"/>
    <x v="0"/>
    <n v="96.65"/>
    <x v="2"/>
    <x v="4"/>
    <x v="0"/>
    <x v="0"/>
    <n v="68735.81"/>
    <x v="1"/>
    <n v="50455.19"/>
    <n v="0.42331375691117618"/>
    <n v="0.57668624308882377"/>
  </r>
  <r>
    <x v="9"/>
    <n v="34.869999999999997"/>
    <x v="1"/>
    <x v="1"/>
    <n v="245677"/>
    <x v="9"/>
    <n v="629"/>
    <x v="1"/>
    <n v="60.94"/>
    <x v="1"/>
    <x v="1"/>
    <x v="2"/>
    <x v="0"/>
    <n v="150352.53"/>
    <x v="1"/>
    <n v="95324.47"/>
    <n v="0.38800730227086783"/>
    <n v="0.61199269772913212"/>
  </r>
  <r>
    <x v="8"/>
    <n v="64.13"/>
    <x v="5"/>
    <x v="13"/>
    <n v="121151"/>
    <x v="1"/>
    <n v="893"/>
    <x v="1"/>
    <n v="75.849999999999994"/>
    <x v="2"/>
    <x v="6"/>
    <x v="1"/>
    <x v="0"/>
    <n v="80034.23"/>
    <x v="2"/>
    <n v="41116.770000000004"/>
    <n v="0.33938448712763414"/>
    <n v="0.66061551287236586"/>
  </r>
  <r>
    <x v="9"/>
    <n v="53.3"/>
    <x v="0"/>
    <x v="35"/>
    <n v="117118"/>
    <x v="3"/>
    <n v="557"/>
    <x v="1"/>
    <n v="84.38"/>
    <x v="2"/>
    <x v="4"/>
    <x v="1"/>
    <x v="0"/>
    <n v="73090.89"/>
    <x v="3"/>
    <n v="44027.11"/>
    <n v="0.37592095151898086"/>
    <n v="0.62407904848101914"/>
  </r>
  <r>
    <x v="7"/>
    <n v="23.36"/>
    <x v="6"/>
    <x v="21"/>
    <n v="358657"/>
    <x v="6"/>
    <n v="594"/>
    <x v="2"/>
    <n v="41.88"/>
    <x v="2"/>
    <x v="9"/>
    <x v="0"/>
    <x v="1"/>
    <n v="162854.46"/>
    <x v="1"/>
    <n v="195802.54"/>
    <n v="0.54593257624973168"/>
    <n v="0.45406742375026832"/>
  </r>
  <r>
    <x v="5"/>
    <n v="68.73"/>
    <x v="5"/>
    <x v="15"/>
    <n v="202579"/>
    <x v="3"/>
    <n v="802"/>
    <x v="2"/>
    <n v="58.03"/>
    <x v="1"/>
    <x v="4"/>
    <x v="2"/>
    <x v="0"/>
    <n v="151397.26999999999"/>
    <x v="0"/>
    <n v="51181.73000000001"/>
    <n v="0.25265071897876884"/>
    <n v="0.74734928102123122"/>
  </r>
  <r>
    <x v="2"/>
    <n v="75.75"/>
    <x v="2"/>
    <x v="27"/>
    <n v="271304"/>
    <x v="7"/>
    <n v="201"/>
    <x v="1"/>
    <n v="76.16"/>
    <x v="2"/>
    <x v="7"/>
    <x v="1"/>
    <x v="1"/>
    <n v="199322.41"/>
    <x v="3"/>
    <n v="71981.59"/>
    <n v="0.26531709816294635"/>
    <n v="0.73468290183705365"/>
  </r>
  <r>
    <x v="6"/>
    <n v="20.58"/>
    <x v="0"/>
    <x v="6"/>
    <n v="110401"/>
    <x v="2"/>
    <n v="378"/>
    <x v="1"/>
    <n v="85.15"/>
    <x v="2"/>
    <x v="3"/>
    <x v="0"/>
    <x v="0"/>
    <n v="71083.28"/>
    <x v="1"/>
    <n v="39317.72"/>
    <n v="0.35613554225052313"/>
    <n v="0.64386445774947687"/>
  </r>
  <r>
    <x v="3"/>
    <n v="10.27"/>
    <x v="6"/>
    <x v="10"/>
    <n v="324853"/>
    <x v="3"/>
    <n v="353"/>
    <x v="1"/>
    <n v="83.46"/>
    <x v="2"/>
    <x v="4"/>
    <x v="0"/>
    <x v="0"/>
    <n v="200716.28"/>
    <x v="0"/>
    <n v="124136.72"/>
    <n v="0.3821319796954315"/>
    <n v="0.61786802030456855"/>
  </r>
  <r>
    <x v="9"/>
    <n v="55.8"/>
    <x v="5"/>
    <x v="20"/>
    <n v="63773"/>
    <x v="3"/>
    <n v="338"/>
    <x v="2"/>
    <n v="39.89"/>
    <x v="1"/>
    <x v="1"/>
    <x v="0"/>
    <x v="1"/>
    <n v="35024.42"/>
    <x v="3"/>
    <n v="28748.58"/>
    <n v="0.45079547771000267"/>
    <n v="0.54920452228999728"/>
  </r>
  <r>
    <x v="7"/>
    <n v="49.24"/>
    <x v="3"/>
    <x v="3"/>
    <n v="367195"/>
    <x v="8"/>
    <n v="376"/>
    <x v="2"/>
    <n v="29.99"/>
    <x v="2"/>
    <x v="8"/>
    <x v="0"/>
    <x v="0"/>
    <n v="222656.32"/>
    <x v="2"/>
    <n v="144538.68"/>
    <n v="0.39362921608409701"/>
    <n v="0.60637078391590304"/>
  </r>
  <r>
    <x v="8"/>
    <n v="71.290000000000006"/>
    <x v="5"/>
    <x v="20"/>
    <n v="287539"/>
    <x v="7"/>
    <n v="668"/>
    <x v="0"/>
    <n v="90.67"/>
    <x v="2"/>
    <x v="7"/>
    <x v="2"/>
    <x v="1"/>
    <n v="146801.49"/>
    <x v="0"/>
    <n v="140737.51"/>
    <n v="0.48945537822695362"/>
    <n v="0.51054462177304638"/>
  </r>
  <r>
    <x v="3"/>
    <n v="77.34"/>
    <x v="2"/>
    <x v="34"/>
    <n v="168065"/>
    <x v="1"/>
    <n v="277"/>
    <x v="1"/>
    <n v="97.76"/>
    <x v="1"/>
    <x v="4"/>
    <x v="0"/>
    <x v="0"/>
    <n v="133658.93"/>
    <x v="0"/>
    <n v="34406.070000000007"/>
    <n v="0.20471882902448463"/>
    <n v="0.79528117097551543"/>
  </r>
  <r>
    <x v="0"/>
    <n v="18.510000000000002"/>
    <x v="5"/>
    <x v="15"/>
    <n v="172730"/>
    <x v="4"/>
    <n v="885"/>
    <x v="1"/>
    <n v="70.83"/>
    <x v="2"/>
    <x v="0"/>
    <x v="2"/>
    <x v="1"/>
    <n v="113706.96"/>
    <x v="1"/>
    <n v="59023.039999999994"/>
    <n v="0.34170694146934516"/>
    <n v="0.65829305853065478"/>
  </r>
  <r>
    <x v="2"/>
    <n v="37.119999999999997"/>
    <x v="5"/>
    <x v="13"/>
    <n v="296069"/>
    <x v="5"/>
    <n v="480"/>
    <x v="1"/>
    <n v="92.61"/>
    <x v="0"/>
    <x v="7"/>
    <x v="0"/>
    <x v="1"/>
    <n v="235598.28"/>
    <x v="1"/>
    <n v="60470.720000000001"/>
    <n v="0.20424536172311183"/>
    <n v="0.79575463827688819"/>
  </r>
  <r>
    <x v="6"/>
    <n v="50.23"/>
    <x v="4"/>
    <x v="22"/>
    <n v="393799"/>
    <x v="3"/>
    <n v="125"/>
    <x v="1"/>
    <n v="66.12"/>
    <x v="1"/>
    <x v="4"/>
    <x v="0"/>
    <x v="0"/>
    <n v="172941.45"/>
    <x v="0"/>
    <n v="220857.55"/>
    <n v="0.5608382702850947"/>
    <n v="0.43916172971490536"/>
  </r>
  <r>
    <x v="2"/>
    <n v="42.74"/>
    <x v="7"/>
    <x v="30"/>
    <n v="363996"/>
    <x v="6"/>
    <n v="794"/>
    <x v="0"/>
    <n v="64.709999999999994"/>
    <x v="0"/>
    <x v="1"/>
    <x v="1"/>
    <x v="0"/>
    <n v="271272.55"/>
    <x v="2"/>
    <n v="92723.450000000012"/>
    <n v="0.25473755206101167"/>
    <n v="0.74526244793898833"/>
  </r>
  <r>
    <x v="5"/>
    <n v="45.54"/>
    <x v="0"/>
    <x v="35"/>
    <n v="56725"/>
    <x v="7"/>
    <n v="999"/>
    <x v="0"/>
    <n v="79.63"/>
    <x v="1"/>
    <x v="7"/>
    <x v="2"/>
    <x v="0"/>
    <n v="28070.53"/>
    <x v="0"/>
    <n v="28654.47"/>
    <n v="0.5051471132657559"/>
    <n v="0.49485288673424416"/>
  </r>
  <r>
    <x v="7"/>
    <n v="45.13"/>
    <x v="0"/>
    <x v="0"/>
    <n v="294935"/>
    <x v="7"/>
    <n v="219"/>
    <x v="0"/>
    <n v="68.400000000000006"/>
    <x v="2"/>
    <x v="7"/>
    <x v="2"/>
    <x v="1"/>
    <n v="183819.6"/>
    <x v="1"/>
    <n v="111115.4"/>
    <n v="0.37674538457626255"/>
    <n v="0.6232546154237375"/>
  </r>
  <r>
    <x v="8"/>
    <n v="58.9"/>
    <x v="0"/>
    <x v="39"/>
    <n v="172960"/>
    <x v="6"/>
    <n v="121"/>
    <x v="2"/>
    <n v="48.79"/>
    <x v="0"/>
    <x v="6"/>
    <x v="2"/>
    <x v="0"/>
    <n v="91605.47"/>
    <x v="1"/>
    <n v="81354.53"/>
    <n v="0.4703661540240518"/>
    <n v="0.5296338459759482"/>
  </r>
  <r>
    <x v="0"/>
    <n v="37.26"/>
    <x v="0"/>
    <x v="29"/>
    <n v="54480"/>
    <x v="1"/>
    <n v="532"/>
    <x v="0"/>
    <n v="98.38"/>
    <x v="2"/>
    <x v="6"/>
    <x v="1"/>
    <x v="1"/>
    <n v="40712.92"/>
    <x v="0"/>
    <n v="13767.080000000002"/>
    <n v="0.25269970631424377"/>
    <n v="0.74730029368575623"/>
  </r>
  <r>
    <x v="0"/>
    <n v="70.319999999999993"/>
    <x v="6"/>
    <x v="10"/>
    <n v="390319"/>
    <x v="7"/>
    <n v="634"/>
    <x v="2"/>
    <n v="56.19"/>
    <x v="2"/>
    <x v="7"/>
    <x v="0"/>
    <x v="1"/>
    <n v="182713.02"/>
    <x v="2"/>
    <n v="207605.98"/>
    <n v="0.53188796855905041"/>
    <n v="0.46811203144094954"/>
  </r>
  <r>
    <x v="0"/>
    <n v="42.87"/>
    <x v="0"/>
    <x v="35"/>
    <n v="80987"/>
    <x v="6"/>
    <n v="675"/>
    <x v="1"/>
    <n v="96.69"/>
    <x v="1"/>
    <x v="6"/>
    <x v="2"/>
    <x v="0"/>
    <n v="53697.22"/>
    <x v="3"/>
    <n v="27289.78"/>
    <n v="0.33696494499117141"/>
    <n v="0.66303505500882864"/>
  </r>
  <r>
    <x v="2"/>
    <n v="42.58"/>
    <x v="7"/>
    <x v="36"/>
    <n v="54922"/>
    <x v="5"/>
    <n v="863"/>
    <x v="2"/>
    <n v="44.26"/>
    <x v="2"/>
    <x v="5"/>
    <x v="2"/>
    <x v="1"/>
    <n v="29635.38"/>
    <x v="2"/>
    <n v="25286.62"/>
    <n v="0.46040967189832854"/>
    <n v="0.53959032810167151"/>
  </r>
  <r>
    <x v="7"/>
    <n v="6.95"/>
    <x v="7"/>
    <x v="30"/>
    <n v="330430"/>
    <x v="5"/>
    <n v="378"/>
    <x v="1"/>
    <n v="67.3"/>
    <x v="2"/>
    <x v="5"/>
    <x v="0"/>
    <x v="0"/>
    <n v="231490.21"/>
    <x v="1"/>
    <n v="98939.790000000008"/>
    <n v="0.29942738250158885"/>
    <n v="0.70057261749841115"/>
  </r>
  <r>
    <x v="9"/>
    <n v="61.23"/>
    <x v="0"/>
    <x v="39"/>
    <n v="337024"/>
    <x v="2"/>
    <n v="684"/>
    <x v="0"/>
    <n v="88.38"/>
    <x v="0"/>
    <x v="0"/>
    <x v="2"/>
    <x v="1"/>
    <n v="267389.33"/>
    <x v="3"/>
    <n v="69634.669999999984"/>
    <n v="0.20661635373148496"/>
    <n v="0.7933836462685151"/>
  </r>
  <r>
    <x v="3"/>
    <n v="47.59"/>
    <x v="0"/>
    <x v="39"/>
    <n v="69580"/>
    <x v="9"/>
    <n v="570"/>
    <x v="2"/>
    <n v="48.17"/>
    <x v="2"/>
    <x v="1"/>
    <x v="1"/>
    <x v="0"/>
    <n v="47526.7"/>
    <x v="2"/>
    <n v="22053.300000000003"/>
    <n v="0.31694883587237715"/>
    <n v="0.68305116412762279"/>
  </r>
  <r>
    <x v="6"/>
    <n v="75.36"/>
    <x v="2"/>
    <x v="27"/>
    <n v="316668"/>
    <x v="0"/>
    <n v="699"/>
    <x v="2"/>
    <n v="28.19"/>
    <x v="1"/>
    <x v="1"/>
    <x v="2"/>
    <x v="1"/>
    <n v="245614.66"/>
    <x v="3"/>
    <n v="71053.34"/>
    <n v="0.22437802367147927"/>
    <n v="0.7756219763285207"/>
  </r>
  <r>
    <x v="3"/>
    <n v="76.8"/>
    <x v="4"/>
    <x v="18"/>
    <n v="227165"/>
    <x v="8"/>
    <n v="333"/>
    <x v="0"/>
    <n v="71.89"/>
    <x v="2"/>
    <x v="8"/>
    <x v="1"/>
    <x v="1"/>
    <n v="150776.07"/>
    <x v="2"/>
    <n v="76388.929999999993"/>
    <n v="0.33627068430436025"/>
    <n v="0.66372931569563975"/>
  </r>
  <r>
    <x v="0"/>
    <n v="37.369999999999997"/>
    <x v="4"/>
    <x v="18"/>
    <n v="207242"/>
    <x v="8"/>
    <n v="772"/>
    <x v="2"/>
    <n v="46.27"/>
    <x v="0"/>
    <x v="1"/>
    <x v="1"/>
    <x v="1"/>
    <n v="148540.82999999999"/>
    <x v="0"/>
    <n v="58701.170000000013"/>
    <n v="0.28324938960249374"/>
    <n v="0.7167506103975062"/>
  </r>
  <r>
    <x v="0"/>
    <n v="15.35"/>
    <x v="6"/>
    <x v="31"/>
    <n v="131865"/>
    <x v="6"/>
    <n v="515"/>
    <x v="2"/>
    <n v="44.67"/>
    <x v="1"/>
    <x v="4"/>
    <x v="1"/>
    <x v="0"/>
    <n v="67976.62"/>
    <x v="0"/>
    <n v="63888.380000000005"/>
    <n v="0.48449838850339366"/>
    <n v="0.51550161149660634"/>
  </r>
  <r>
    <x v="7"/>
    <n v="71.260000000000005"/>
    <x v="5"/>
    <x v="9"/>
    <n v="140800"/>
    <x v="6"/>
    <n v="511"/>
    <x v="2"/>
    <n v="51.39"/>
    <x v="0"/>
    <x v="9"/>
    <x v="1"/>
    <x v="1"/>
    <n v="107302.28"/>
    <x v="3"/>
    <n v="33497.72"/>
    <n v="0.23790994318181818"/>
    <n v="0.76209005681818176"/>
  </r>
  <r>
    <x v="5"/>
    <n v="39.340000000000003"/>
    <x v="4"/>
    <x v="12"/>
    <n v="205733"/>
    <x v="9"/>
    <n v="991"/>
    <x v="2"/>
    <n v="42.53"/>
    <x v="2"/>
    <x v="1"/>
    <x v="2"/>
    <x v="1"/>
    <n v="124371.2"/>
    <x v="1"/>
    <n v="81361.8"/>
    <n v="0.3954727729630152"/>
    <n v="0.6045272270369848"/>
  </r>
  <r>
    <x v="9"/>
    <n v="50.24"/>
    <x v="4"/>
    <x v="4"/>
    <n v="194188"/>
    <x v="1"/>
    <n v="484"/>
    <x v="1"/>
    <n v="72.58"/>
    <x v="2"/>
    <x v="6"/>
    <x v="1"/>
    <x v="1"/>
    <n v="92814.28"/>
    <x v="0"/>
    <n v="101373.72"/>
    <n v="0.52203905493645331"/>
    <n v="0.47796094506354664"/>
  </r>
  <r>
    <x v="9"/>
    <n v="10.58"/>
    <x v="4"/>
    <x v="18"/>
    <n v="379454"/>
    <x v="9"/>
    <n v="166"/>
    <x v="1"/>
    <n v="93"/>
    <x v="2"/>
    <x v="1"/>
    <x v="2"/>
    <x v="1"/>
    <n v="300884.59000000003"/>
    <x v="2"/>
    <n v="78569.409999999974"/>
    <n v="0.20705911652005243"/>
    <n v="0.79294088347994762"/>
  </r>
  <r>
    <x v="7"/>
    <n v="48.67"/>
    <x v="7"/>
    <x v="28"/>
    <n v="79791"/>
    <x v="3"/>
    <n v="515"/>
    <x v="1"/>
    <n v="77.180000000000007"/>
    <x v="2"/>
    <x v="4"/>
    <x v="2"/>
    <x v="1"/>
    <n v="57004.23"/>
    <x v="0"/>
    <n v="22786.769999999997"/>
    <n v="0.28558070459074325"/>
    <n v="0.71441929540925675"/>
  </r>
  <r>
    <x v="3"/>
    <n v="36.340000000000003"/>
    <x v="1"/>
    <x v="1"/>
    <n v="117254"/>
    <x v="7"/>
    <n v="727"/>
    <x v="2"/>
    <n v="29.25"/>
    <x v="0"/>
    <x v="3"/>
    <x v="1"/>
    <x v="1"/>
    <n v="69503.22"/>
    <x v="3"/>
    <n v="47750.78"/>
    <n v="0.40724222627799478"/>
    <n v="0.59275777372200522"/>
  </r>
  <r>
    <x v="0"/>
    <n v="48.58"/>
    <x v="6"/>
    <x v="24"/>
    <n v="119570"/>
    <x v="1"/>
    <n v="980"/>
    <x v="2"/>
    <n v="27.43"/>
    <x v="0"/>
    <x v="6"/>
    <x v="2"/>
    <x v="1"/>
    <n v="82506.960000000006"/>
    <x v="3"/>
    <n v="37063.039999999994"/>
    <n v="0.30996939031529641"/>
    <n v="0.69003060968470353"/>
  </r>
  <r>
    <x v="0"/>
    <n v="77.09"/>
    <x v="4"/>
    <x v="4"/>
    <n v="56271"/>
    <x v="0"/>
    <n v="858"/>
    <x v="1"/>
    <n v="71.56"/>
    <x v="2"/>
    <x v="2"/>
    <x v="1"/>
    <x v="1"/>
    <n v="41104.74"/>
    <x v="2"/>
    <n v="15166.260000000002"/>
    <n v="0.26952177853601328"/>
    <n v="0.73047822146398678"/>
  </r>
  <r>
    <x v="1"/>
    <n v="45.76"/>
    <x v="4"/>
    <x v="22"/>
    <n v="146420"/>
    <x v="5"/>
    <n v="495"/>
    <x v="1"/>
    <n v="75.55"/>
    <x v="2"/>
    <x v="5"/>
    <x v="1"/>
    <x v="1"/>
    <n v="64126.43"/>
    <x v="0"/>
    <n v="82293.570000000007"/>
    <n v="0.56203776806447214"/>
    <n v="0.43796223193552791"/>
  </r>
  <r>
    <x v="1"/>
    <n v="5.67"/>
    <x v="2"/>
    <x v="34"/>
    <n v="155368"/>
    <x v="6"/>
    <n v="341"/>
    <x v="2"/>
    <n v="42.92"/>
    <x v="1"/>
    <x v="6"/>
    <x v="1"/>
    <x v="0"/>
    <n v="112589.35"/>
    <x v="1"/>
    <n v="42778.649999999994"/>
    <n v="0.27533758560321298"/>
    <n v="0.72466241439678702"/>
  </r>
  <r>
    <x v="4"/>
    <n v="42.78"/>
    <x v="6"/>
    <x v="21"/>
    <n v="258291"/>
    <x v="0"/>
    <n v="550"/>
    <x v="0"/>
    <n v="84.48"/>
    <x v="0"/>
    <x v="1"/>
    <x v="2"/>
    <x v="0"/>
    <n v="141527.92000000001"/>
    <x v="2"/>
    <n v="116763.07999999999"/>
    <n v="0.45206019567077438"/>
    <n v="0.54793980432922562"/>
  </r>
  <r>
    <x v="5"/>
    <n v="27.43"/>
    <x v="3"/>
    <x v="32"/>
    <n v="240722"/>
    <x v="4"/>
    <n v="614"/>
    <x v="0"/>
    <n v="75.64"/>
    <x v="1"/>
    <x v="0"/>
    <x v="0"/>
    <x v="0"/>
    <n v="164364.57999999999"/>
    <x v="3"/>
    <n v="76357.420000000013"/>
    <n v="0.31720166831448732"/>
    <n v="0.68279833168551274"/>
  </r>
  <r>
    <x v="9"/>
    <n v="27.56"/>
    <x v="6"/>
    <x v="33"/>
    <n v="188472"/>
    <x v="8"/>
    <n v="836"/>
    <x v="1"/>
    <n v="78.34"/>
    <x v="0"/>
    <x v="0"/>
    <x v="1"/>
    <x v="0"/>
    <n v="141633.45000000001"/>
    <x v="3"/>
    <n v="46838.549999999988"/>
    <n v="0.24851728638736784"/>
    <n v="0.75148271361263219"/>
  </r>
  <r>
    <x v="8"/>
    <n v="68"/>
    <x v="3"/>
    <x v="32"/>
    <n v="64863"/>
    <x v="4"/>
    <n v="909"/>
    <x v="1"/>
    <n v="80.89"/>
    <x v="0"/>
    <x v="0"/>
    <x v="1"/>
    <x v="1"/>
    <n v="50611.96"/>
    <x v="0"/>
    <n v="14251.04"/>
    <n v="0.2197098499915206"/>
    <n v="0.78029015000847934"/>
  </r>
  <r>
    <x v="8"/>
    <n v="74.52"/>
    <x v="6"/>
    <x v="31"/>
    <n v="390704"/>
    <x v="3"/>
    <n v="841"/>
    <x v="1"/>
    <n v="94.34"/>
    <x v="1"/>
    <x v="4"/>
    <x v="1"/>
    <x v="1"/>
    <n v="195656.28"/>
    <x v="3"/>
    <n v="195047.72"/>
    <n v="0.49922120070436954"/>
    <n v="0.50077879929563041"/>
  </r>
  <r>
    <x v="8"/>
    <n v="69.58"/>
    <x v="2"/>
    <x v="38"/>
    <n v="226348"/>
    <x v="2"/>
    <n v="664"/>
    <x v="2"/>
    <n v="26.25"/>
    <x v="2"/>
    <x v="3"/>
    <x v="1"/>
    <x v="1"/>
    <n v="153792.17000000001"/>
    <x v="1"/>
    <n v="72555.829999999987"/>
    <n v="0.32054990545531653"/>
    <n v="0.67945009454468341"/>
  </r>
  <r>
    <x v="5"/>
    <n v="56.48"/>
    <x v="5"/>
    <x v="20"/>
    <n v="288187"/>
    <x v="6"/>
    <n v="823"/>
    <x v="0"/>
    <n v="91.31"/>
    <x v="1"/>
    <x v="4"/>
    <x v="0"/>
    <x v="1"/>
    <n v="196649.42"/>
    <x v="1"/>
    <n v="91537.579999999987"/>
    <n v="0.31763257884637403"/>
    <n v="0.68236742115362603"/>
  </r>
  <r>
    <x v="2"/>
    <n v="72.900000000000006"/>
    <x v="6"/>
    <x v="24"/>
    <n v="383002"/>
    <x v="5"/>
    <n v="435"/>
    <x v="2"/>
    <n v="34.17"/>
    <x v="1"/>
    <x v="0"/>
    <x v="1"/>
    <x v="1"/>
    <n v="198132.28"/>
    <x v="2"/>
    <n v="184869.72"/>
    <n v="0.48268604341491689"/>
    <n v="0.51731395658508306"/>
  </r>
  <r>
    <x v="1"/>
    <n v="52.78"/>
    <x v="5"/>
    <x v="20"/>
    <n v="113756"/>
    <x v="4"/>
    <n v="519"/>
    <x v="2"/>
    <n v="55.79"/>
    <x v="1"/>
    <x v="0"/>
    <x v="1"/>
    <x v="0"/>
    <n v="83582.84"/>
    <x v="3"/>
    <n v="30173.160000000003"/>
    <n v="0.26524455852878093"/>
    <n v="0.73475544147121907"/>
  </r>
  <r>
    <x v="0"/>
    <n v="67.8"/>
    <x v="2"/>
    <x v="27"/>
    <n v="198422"/>
    <x v="5"/>
    <n v="178"/>
    <x v="0"/>
    <n v="92.29"/>
    <x v="1"/>
    <x v="2"/>
    <x v="2"/>
    <x v="1"/>
    <n v="99180.160000000003"/>
    <x v="1"/>
    <n v="99241.84"/>
    <n v="0.50015542631361443"/>
    <n v="0.49984457368638557"/>
  </r>
  <r>
    <x v="5"/>
    <n v="22.96"/>
    <x v="2"/>
    <x v="34"/>
    <n v="178356"/>
    <x v="3"/>
    <n v="523"/>
    <x v="1"/>
    <n v="79.53"/>
    <x v="2"/>
    <x v="4"/>
    <x v="0"/>
    <x v="0"/>
    <n v="83589.17"/>
    <x v="2"/>
    <n v="94766.83"/>
    <n v="0.53133525084662137"/>
    <n v="0.46866474915337863"/>
  </r>
  <r>
    <x v="8"/>
    <n v="69.400000000000006"/>
    <x v="4"/>
    <x v="18"/>
    <n v="229594"/>
    <x v="4"/>
    <n v="800"/>
    <x v="0"/>
    <n v="74.63"/>
    <x v="0"/>
    <x v="0"/>
    <x v="0"/>
    <x v="1"/>
    <n v="177755.05"/>
    <x v="0"/>
    <n v="51838.950000000012"/>
    <n v="0.22578529926740251"/>
    <n v="0.77421470073259746"/>
  </r>
  <r>
    <x v="5"/>
    <n v="21.19"/>
    <x v="2"/>
    <x v="38"/>
    <n v="250135"/>
    <x v="3"/>
    <n v="726"/>
    <x v="0"/>
    <n v="75.92"/>
    <x v="1"/>
    <x v="4"/>
    <x v="0"/>
    <x v="0"/>
    <n v="107407.33"/>
    <x v="1"/>
    <n v="142727.66999999998"/>
    <n v="0.57060255462050491"/>
    <n v="0.42939744537949509"/>
  </r>
  <r>
    <x v="7"/>
    <n v="75.06"/>
    <x v="1"/>
    <x v="19"/>
    <n v="222942"/>
    <x v="2"/>
    <n v="477"/>
    <x v="0"/>
    <n v="60.76"/>
    <x v="2"/>
    <x v="3"/>
    <x v="0"/>
    <x v="1"/>
    <n v="109859.47"/>
    <x v="3"/>
    <n v="113082.53"/>
    <n v="0.50722847197925913"/>
    <n v="0.49277152802074081"/>
  </r>
  <r>
    <x v="0"/>
    <n v="32.799999999999997"/>
    <x v="7"/>
    <x v="28"/>
    <n v="327650"/>
    <x v="1"/>
    <n v="599"/>
    <x v="1"/>
    <n v="64.37"/>
    <x v="0"/>
    <x v="6"/>
    <x v="0"/>
    <x v="0"/>
    <n v="244462.02"/>
    <x v="3"/>
    <n v="83187.98000000001"/>
    <n v="0.25389281245231193"/>
    <n v="0.74610718754768801"/>
  </r>
  <r>
    <x v="6"/>
    <n v="33.67"/>
    <x v="6"/>
    <x v="21"/>
    <n v="247002"/>
    <x v="6"/>
    <n v="848"/>
    <x v="0"/>
    <n v="97.43"/>
    <x v="2"/>
    <x v="9"/>
    <x v="2"/>
    <x v="1"/>
    <n v="183047.85"/>
    <x v="2"/>
    <n v="63954.149999999994"/>
    <n v="0.25892158767945195"/>
    <n v="0.74107841232054805"/>
  </r>
  <r>
    <x v="9"/>
    <n v="71.25"/>
    <x v="4"/>
    <x v="18"/>
    <n v="390906"/>
    <x v="9"/>
    <n v="392"/>
    <x v="0"/>
    <n v="99.76"/>
    <x v="2"/>
    <x v="1"/>
    <x v="1"/>
    <x v="0"/>
    <n v="189314.91"/>
    <x v="0"/>
    <n v="201591.09"/>
    <n v="0.51570221485472212"/>
    <n v="0.48429778514527788"/>
  </r>
  <r>
    <x v="6"/>
    <n v="20.25"/>
    <x v="2"/>
    <x v="38"/>
    <n v="251953"/>
    <x v="3"/>
    <n v="751"/>
    <x v="1"/>
    <n v="91.75"/>
    <x v="2"/>
    <x v="4"/>
    <x v="1"/>
    <x v="0"/>
    <n v="187262.21"/>
    <x v="3"/>
    <n v="64690.790000000008"/>
    <n v="0.25675737141450988"/>
    <n v="0.74324262858549017"/>
  </r>
  <r>
    <x v="0"/>
    <n v="34.729999999999997"/>
    <x v="2"/>
    <x v="8"/>
    <n v="103062"/>
    <x v="2"/>
    <n v="995"/>
    <x v="0"/>
    <n v="70.42"/>
    <x v="1"/>
    <x v="2"/>
    <x v="0"/>
    <x v="0"/>
    <n v="53397.919999999998"/>
    <x v="0"/>
    <n v="49664.08"/>
    <n v="0.48188546700044638"/>
    <n v="0.51811453299955368"/>
  </r>
  <r>
    <x v="1"/>
    <n v="75.95"/>
    <x v="6"/>
    <x v="21"/>
    <n v="178415"/>
    <x v="4"/>
    <n v="413"/>
    <x v="2"/>
    <n v="47.96"/>
    <x v="0"/>
    <x v="0"/>
    <x v="0"/>
    <x v="1"/>
    <n v="72804.55"/>
    <x v="2"/>
    <n v="105610.45"/>
    <n v="0.59193705686181097"/>
    <n v="0.40806294313818908"/>
  </r>
  <r>
    <x v="2"/>
    <n v="75.819999999999993"/>
    <x v="1"/>
    <x v="19"/>
    <n v="374559"/>
    <x v="3"/>
    <n v="277"/>
    <x v="0"/>
    <n v="80.16"/>
    <x v="0"/>
    <x v="0"/>
    <x v="2"/>
    <x v="1"/>
    <n v="272289.98"/>
    <x v="1"/>
    <n v="102269.02000000002"/>
    <n v="0.2730384799190515"/>
    <n v="0.7269615200809485"/>
  </r>
  <r>
    <x v="3"/>
    <n v="78.930000000000007"/>
    <x v="6"/>
    <x v="33"/>
    <n v="313333"/>
    <x v="0"/>
    <n v="203"/>
    <x v="1"/>
    <n v="99.31"/>
    <x v="0"/>
    <x v="4"/>
    <x v="0"/>
    <x v="1"/>
    <n v="225930.09"/>
    <x v="3"/>
    <n v="87402.91"/>
    <n v="0.27894575419761086"/>
    <n v="0.72105424580238919"/>
  </r>
  <r>
    <x v="0"/>
    <n v="16.27"/>
    <x v="6"/>
    <x v="33"/>
    <n v="371610"/>
    <x v="7"/>
    <n v="523"/>
    <x v="0"/>
    <n v="79.77"/>
    <x v="1"/>
    <x v="0"/>
    <x v="2"/>
    <x v="0"/>
    <n v="285084.03000000003"/>
    <x v="3"/>
    <n v="86525.969999999972"/>
    <n v="0.23284080083958983"/>
    <n v="0.7671591991604102"/>
  </r>
  <r>
    <x v="8"/>
    <n v="69.42"/>
    <x v="0"/>
    <x v="6"/>
    <n v="138296"/>
    <x v="3"/>
    <n v="499"/>
    <x v="0"/>
    <n v="77.89"/>
    <x v="2"/>
    <x v="4"/>
    <x v="2"/>
    <x v="0"/>
    <n v="58593.06"/>
    <x v="0"/>
    <n v="79702.94"/>
    <n v="0.57632136865852956"/>
    <n v="0.42367863134147044"/>
  </r>
  <r>
    <x v="0"/>
    <n v="58.07"/>
    <x v="3"/>
    <x v="11"/>
    <n v="340498"/>
    <x v="1"/>
    <n v="420"/>
    <x v="1"/>
    <n v="74.400000000000006"/>
    <x v="0"/>
    <x v="6"/>
    <x v="0"/>
    <x v="0"/>
    <n v="186398.64"/>
    <x v="3"/>
    <n v="154099.35999999999"/>
    <n v="0.45257052904862871"/>
    <n v="0.54742947095137129"/>
  </r>
  <r>
    <x v="8"/>
    <n v="11.22"/>
    <x v="1"/>
    <x v="37"/>
    <n v="370074"/>
    <x v="1"/>
    <n v="181"/>
    <x v="0"/>
    <n v="88.12"/>
    <x v="0"/>
    <x v="6"/>
    <x v="2"/>
    <x v="1"/>
    <n v="211888.46"/>
    <x v="2"/>
    <n v="158185.54"/>
    <n v="0.42744299788690915"/>
    <n v="0.57255700211309091"/>
  </r>
  <r>
    <x v="2"/>
    <n v="6.53"/>
    <x v="7"/>
    <x v="23"/>
    <n v="234249"/>
    <x v="7"/>
    <n v="485"/>
    <x v="0"/>
    <n v="60.42"/>
    <x v="1"/>
    <x v="6"/>
    <x v="0"/>
    <x v="0"/>
    <n v="130437.03"/>
    <x v="2"/>
    <n v="103811.97"/>
    <n v="0.44316931982633867"/>
    <n v="0.55683068017366133"/>
  </r>
  <r>
    <x v="4"/>
    <n v="13.37"/>
    <x v="3"/>
    <x v="3"/>
    <n v="248112"/>
    <x v="0"/>
    <n v="970"/>
    <x v="2"/>
    <n v="37.42"/>
    <x v="1"/>
    <x v="0"/>
    <x v="2"/>
    <x v="0"/>
    <n v="134000.32999999999"/>
    <x v="1"/>
    <n v="114111.67000000001"/>
    <n v="0.45991999580834469"/>
    <n v="0.54008000419165536"/>
  </r>
  <r>
    <x v="9"/>
    <n v="29.15"/>
    <x v="5"/>
    <x v="20"/>
    <n v="61873"/>
    <x v="0"/>
    <n v="549"/>
    <x v="2"/>
    <n v="31.97"/>
    <x v="0"/>
    <x v="0"/>
    <x v="2"/>
    <x v="1"/>
    <n v="33822.11"/>
    <x v="2"/>
    <n v="28050.89"/>
    <n v="0.45336237130897161"/>
    <n v="0.54663762869102839"/>
  </r>
  <r>
    <x v="5"/>
    <n v="48.48"/>
    <x v="7"/>
    <x v="23"/>
    <n v="116354"/>
    <x v="3"/>
    <n v="486"/>
    <x v="2"/>
    <n v="38.369999999999997"/>
    <x v="0"/>
    <x v="1"/>
    <x v="2"/>
    <x v="1"/>
    <n v="91784.92"/>
    <x v="1"/>
    <n v="24569.08"/>
    <n v="0.21115801777334686"/>
    <n v="0.78884198222665314"/>
  </r>
  <r>
    <x v="1"/>
    <n v="51.33"/>
    <x v="2"/>
    <x v="27"/>
    <n v="326062"/>
    <x v="8"/>
    <n v="500"/>
    <x v="2"/>
    <n v="38.909999999999997"/>
    <x v="1"/>
    <x v="8"/>
    <x v="0"/>
    <x v="0"/>
    <n v="202209.81"/>
    <x v="3"/>
    <n v="123852.19"/>
    <n v="0.37984245327575739"/>
    <n v="0.62015754672424261"/>
  </r>
  <r>
    <x v="5"/>
    <n v="5.51"/>
    <x v="2"/>
    <x v="8"/>
    <n v="57824"/>
    <x v="5"/>
    <n v="639"/>
    <x v="1"/>
    <n v="98.1"/>
    <x v="1"/>
    <x v="7"/>
    <x v="0"/>
    <x v="1"/>
    <n v="31835.919999999998"/>
    <x v="1"/>
    <n v="25988.080000000002"/>
    <n v="0.44943414499169898"/>
    <n v="0.55056585500830102"/>
  </r>
  <r>
    <x v="2"/>
    <n v="66.34"/>
    <x v="2"/>
    <x v="8"/>
    <n v="81486"/>
    <x v="9"/>
    <n v="657"/>
    <x v="0"/>
    <n v="94.61"/>
    <x v="1"/>
    <x v="1"/>
    <x v="0"/>
    <x v="0"/>
    <n v="58251.64"/>
    <x v="3"/>
    <n v="23234.36"/>
    <n v="0.28513315170704173"/>
    <n v="0.71486684829295832"/>
  </r>
  <r>
    <x v="5"/>
    <n v="17.11"/>
    <x v="1"/>
    <x v="26"/>
    <n v="118374"/>
    <x v="7"/>
    <n v="306"/>
    <x v="0"/>
    <n v="96.93"/>
    <x v="0"/>
    <x v="1"/>
    <x v="2"/>
    <x v="1"/>
    <n v="60418.6"/>
    <x v="1"/>
    <n v="57955.4"/>
    <n v="0.4895956882423505"/>
    <n v="0.51040431175764944"/>
  </r>
  <r>
    <x v="8"/>
    <n v="43.07"/>
    <x v="5"/>
    <x v="15"/>
    <n v="287314"/>
    <x v="7"/>
    <n v="189"/>
    <x v="0"/>
    <n v="87.1"/>
    <x v="0"/>
    <x v="4"/>
    <x v="1"/>
    <x v="1"/>
    <n v="135508.21"/>
    <x v="1"/>
    <n v="151805.79"/>
    <n v="0.52836196635040411"/>
    <n v="0.47163803364959589"/>
  </r>
  <r>
    <x v="8"/>
    <n v="51.86"/>
    <x v="1"/>
    <x v="26"/>
    <n v="175753"/>
    <x v="4"/>
    <n v="885"/>
    <x v="2"/>
    <n v="46.2"/>
    <x v="1"/>
    <x v="0"/>
    <x v="0"/>
    <x v="0"/>
    <n v="95118.85"/>
    <x v="3"/>
    <n v="80634.149999999994"/>
    <n v="0.45879245304489819"/>
    <n v="0.54120754695510176"/>
  </r>
  <r>
    <x v="9"/>
    <n v="13.46"/>
    <x v="5"/>
    <x v="15"/>
    <n v="52711"/>
    <x v="0"/>
    <n v="181"/>
    <x v="0"/>
    <n v="68.14"/>
    <x v="0"/>
    <x v="0"/>
    <x v="1"/>
    <x v="0"/>
    <n v="39250.449999999997"/>
    <x v="2"/>
    <n v="13460.550000000003"/>
    <n v="0.25536510405797658"/>
    <n v="0.74463489594202348"/>
  </r>
  <r>
    <x v="6"/>
    <n v="48.28"/>
    <x v="6"/>
    <x v="31"/>
    <n v="191329"/>
    <x v="0"/>
    <n v="781"/>
    <x v="0"/>
    <n v="60.97"/>
    <x v="2"/>
    <x v="2"/>
    <x v="2"/>
    <x v="0"/>
    <n v="81230.210000000006"/>
    <x v="3"/>
    <n v="110098.79"/>
    <n v="0.57544224869204352"/>
    <n v="0.42455775130795648"/>
  </r>
  <r>
    <x v="1"/>
    <n v="33.04"/>
    <x v="1"/>
    <x v="25"/>
    <n v="331055"/>
    <x v="3"/>
    <n v="622"/>
    <x v="2"/>
    <n v="57.1"/>
    <x v="2"/>
    <x v="4"/>
    <x v="0"/>
    <x v="1"/>
    <n v="252288.1"/>
    <x v="1"/>
    <n v="78766.899999999994"/>
    <n v="0.237926930570449"/>
    <n v="0.762073069429551"/>
  </r>
  <r>
    <x v="2"/>
    <n v="21.89"/>
    <x v="5"/>
    <x v="15"/>
    <n v="341353"/>
    <x v="0"/>
    <n v="616"/>
    <x v="1"/>
    <n v="60.61"/>
    <x v="0"/>
    <x v="1"/>
    <x v="2"/>
    <x v="1"/>
    <n v="271343.33"/>
    <x v="2"/>
    <n v="70009.669999999984"/>
    <n v="0.2050946381019062"/>
    <n v="0.7949053618980938"/>
  </r>
  <r>
    <x v="2"/>
    <n v="35.049999999999997"/>
    <x v="6"/>
    <x v="31"/>
    <n v="72646"/>
    <x v="3"/>
    <n v="280"/>
    <x v="0"/>
    <n v="98.22"/>
    <x v="0"/>
    <x v="4"/>
    <x v="0"/>
    <x v="1"/>
    <n v="43261.61"/>
    <x v="3"/>
    <n v="29384.39"/>
    <n v="0.40448737714395838"/>
    <n v="0.59551262285604167"/>
  </r>
  <r>
    <x v="9"/>
    <n v="23.03"/>
    <x v="2"/>
    <x v="34"/>
    <n v="389799"/>
    <x v="0"/>
    <n v="249"/>
    <x v="0"/>
    <n v="91.09"/>
    <x v="1"/>
    <x v="2"/>
    <x v="2"/>
    <x v="0"/>
    <n v="167429.96"/>
    <x v="3"/>
    <n v="222369.04"/>
    <n v="0.57047103763734641"/>
    <n v="0.42952896236265353"/>
  </r>
  <r>
    <x v="0"/>
    <n v="43.78"/>
    <x v="7"/>
    <x v="23"/>
    <n v="275580"/>
    <x v="2"/>
    <n v="234"/>
    <x v="1"/>
    <n v="84.33"/>
    <x v="0"/>
    <x v="0"/>
    <x v="0"/>
    <x v="1"/>
    <n v="188649.39"/>
    <x v="2"/>
    <n v="86930.609999999986"/>
    <n v="0.31544600478989759"/>
    <n v="0.68455399521010241"/>
  </r>
  <r>
    <x v="7"/>
    <n v="54.39"/>
    <x v="4"/>
    <x v="12"/>
    <n v="247230"/>
    <x v="9"/>
    <n v="441"/>
    <x v="2"/>
    <n v="26.07"/>
    <x v="0"/>
    <x v="0"/>
    <x v="2"/>
    <x v="0"/>
    <n v="104847.63"/>
    <x v="3"/>
    <n v="142382.37"/>
    <n v="0.57591056910569105"/>
    <n v="0.42408943089430895"/>
  </r>
  <r>
    <x v="8"/>
    <n v="67.87"/>
    <x v="7"/>
    <x v="28"/>
    <n v="190520"/>
    <x v="6"/>
    <n v="794"/>
    <x v="2"/>
    <n v="33.700000000000003"/>
    <x v="1"/>
    <x v="2"/>
    <x v="2"/>
    <x v="0"/>
    <n v="103159.24"/>
    <x v="1"/>
    <n v="87360.76"/>
    <n v="0.45853852613898799"/>
    <n v="0.54146147386101195"/>
  </r>
  <r>
    <x v="8"/>
    <n v="56.73"/>
    <x v="5"/>
    <x v="9"/>
    <n v="312299"/>
    <x v="2"/>
    <n v="171"/>
    <x v="0"/>
    <n v="99.45"/>
    <x v="1"/>
    <x v="2"/>
    <x v="1"/>
    <x v="1"/>
    <n v="143967.21"/>
    <x v="0"/>
    <n v="168331.79"/>
    <n v="0.53900841821459566"/>
    <n v="0.46099158178540434"/>
  </r>
  <r>
    <x v="7"/>
    <n v="12.23"/>
    <x v="5"/>
    <x v="15"/>
    <n v="252997"/>
    <x v="5"/>
    <n v="335"/>
    <x v="1"/>
    <n v="97.81"/>
    <x v="2"/>
    <x v="5"/>
    <x v="1"/>
    <x v="1"/>
    <n v="178768.25"/>
    <x v="1"/>
    <n v="74228.75"/>
    <n v="0.29339774779938105"/>
    <n v="0.70660225220061901"/>
  </r>
  <r>
    <x v="5"/>
    <n v="57.16"/>
    <x v="7"/>
    <x v="23"/>
    <n v="171599"/>
    <x v="9"/>
    <n v="560"/>
    <x v="0"/>
    <n v="89.07"/>
    <x v="2"/>
    <x v="1"/>
    <x v="2"/>
    <x v="1"/>
    <n v="88765.6"/>
    <x v="1"/>
    <n v="82833.399999999994"/>
    <n v="0.48271493423621348"/>
    <n v="0.51728506576378652"/>
  </r>
  <r>
    <x v="0"/>
    <n v="53.71"/>
    <x v="6"/>
    <x v="31"/>
    <n v="317220"/>
    <x v="2"/>
    <n v="688"/>
    <x v="2"/>
    <n v="51.21"/>
    <x v="2"/>
    <x v="3"/>
    <x v="1"/>
    <x v="1"/>
    <n v="193893.12"/>
    <x v="2"/>
    <n v="123326.88"/>
    <n v="0.38877397389824098"/>
    <n v="0.61122602610175902"/>
  </r>
  <r>
    <x v="8"/>
    <n v="15.07"/>
    <x v="1"/>
    <x v="25"/>
    <n v="361061"/>
    <x v="8"/>
    <n v="443"/>
    <x v="1"/>
    <n v="66.180000000000007"/>
    <x v="0"/>
    <x v="7"/>
    <x v="1"/>
    <x v="1"/>
    <n v="230599.48"/>
    <x v="3"/>
    <n v="130461.51999999999"/>
    <n v="0.36132819662051563"/>
    <n v="0.63867180337948437"/>
  </r>
  <r>
    <x v="8"/>
    <n v="30.88"/>
    <x v="4"/>
    <x v="22"/>
    <n v="150889"/>
    <x v="2"/>
    <n v="505"/>
    <x v="2"/>
    <n v="37.44"/>
    <x v="1"/>
    <x v="1"/>
    <x v="2"/>
    <x v="0"/>
    <n v="102931.19"/>
    <x v="2"/>
    <n v="47957.81"/>
    <n v="0.31783503104931438"/>
    <n v="0.68216496895068557"/>
  </r>
  <r>
    <x v="6"/>
    <n v="12.04"/>
    <x v="1"/>
    <x v="25"/>
    <n v="395772"/>
    <x v="6"/>
    <n v="459"/>
    <x v="0"/>
    <n v="77.84"/>
    <x v="2"/>
    <x v="9"/>
    <x v="1"/>
    <x v="1"/>
    <n v="274609.43"/>
    <x v="3"/>
    <n v="121162.57"/>
    <n v="0.30614234963564885"/>
    <n v="0.69385765036435121"/>
  </r>
  <r>
    <x v="6"/>
    <n v="55.29"/>
    <x v="2"/>
    <x v="27"/>
    <n v="366465"/>
    <x v="6"/>
    <n v="292"/>
    <x v="1"/>
    <n v="99.62"/>
    <x v="0"/>
    <x v="1"/>
    <x v="1"/>
    <x v="0"/>
    <n v="175495.58"/>
    <x v="2"/>
    <n v="190969.42"/>
    <n v="0.52111230267556252"/>
    <n v="0.47888769732443748"/>
  </r>
  <r>
    <x v="7"/>
    <n v="48.38"/>
    <x v="7"/>
    <x v="30"/>
    <n v="331225"/>
    <x v="2"/>
    <n v="711"/>
    <x v="2"/>
    <n v="27.08"/>
    <x v="2"/>
    <x v="3"/>
    <x v="0"/>
    <x v="1"/>
    <n v="162585.39000000001"/>
    <x v="2"/>
    <n v="168639.61"/>
    <n v="0.50913913502905872"/>
    <n v="0.49086086497094122"/>
  </r>
  <r>
    <x v="8"/>
    <n v="60.97"/>
    <x v="4"/>
    <x v="16"/>
    <n v="92702"/>
    <x v="8"/>
    <n v="329"/>
    <x v="1"/>
    <n v="70.569999999999993"/>
    <x v="0"/>
    <x v="8"/>
    <x v="0"/>
    <x v="1"/>
    <n v="41124.120000000003"/>
    <x v="0"/>
    <n v="51577.88"/>
    <n v="0.55638368104248015"/>
    <n v="0.4436163189575198"/>
  </r>
  <r>
    <x v="2"/>
    <n v="59.18"/>
    <x v="0"/>
    <x v="0"/>
    <n v="386618"/>
    <x v="4"/>
    <n v="916"/>
    <x v="1"/>
    <n v="71.47"/>
    <x v="2"/>
    <x v="0"/>
    <x v="0"/>
    <x v="1"/>
    <n v="257615.75"/>
    <x v="0"/>
    <n v="129002.25"/>
    <n v="0.33366850482905608"/>
    <n v="0.66633149517094392"/>
  </r>
  <r>
    <x v="3"/>
    <n v="23.47"/>
    <x v="1"/>
    <x v="1"/>
    <n v="172842"/>
    <x v="6"/>
    <n v="263"/>
    <x v="1"/>
    <n v="84.35"/>
    <x v="2"/>
    <x v="9"/>
    <x v="1"/>
    <x v="0"/>
    <n v="103829.24"/>
    <x v="1"/>
    <n v="69012.759999999995"/>
    <n v="0.39928235035465914"/>
    <n v="0.60071764964534091"/>
  </r>
  <r>
    <x v="5"/>
    <n v="11.36"/>
    <x v="3"/>
    <x v="14"/>
    <n v="117411"/>
    <x v="4"/>
    <n v="877"/>
    <x v="1"/>
    <n v="76.099999999999994"/>
    <x v="2"/>
    <x v="0"/>
    <x v="2"/>
    <x v="1"/>
    <n v="77809.960000000006"/>
    <x v="2"/>
    <n v="39601.039999999994"/>
    <n v="0.3372856035635502"/>
    <n v="0.6627143964364498"/>
  </r>
  <r>
    <x v="8"/>
    <n v="13.35"/>
    <x v="4"/>
    <x v="4"/>
    <n v="110129"/>
    <x v="8"/>
    <n v="583"/>
    <x v="1"/>
    <n v="60.79"/>
    <x v="1"/>
    <x v="9"/>
    <x v="2"/>
    <x v="0"/>
    <n v="45405.87"/>
    <x v="0"/>
    <n v="64723.13"/>
    <n v="0.58770287571847557"/>
    <n v="0.41229712428152443"/>
  </r>
  <r>
    <x v="7"/>
    <n v="66.819999999999993"/>
    <x v="7"/>
    <x v="36"/>
    <n v="384436"/>
    <x v="3"/>
    <n v="870"/>
    <x v="0"/>
    <n v="84.45"/>
    <x v="1"/>
    <x v="0"/>
    <x v="2"/>
    <x v="0"/>
    <n v="241264.25"/>
    <x v="0"/>
    <n v="143171.75"/>
    <n v="0.37242024680310898"/>
    <n v="0.62757975319689108"/>
  </r>
  <r>
    <x v="2"/>
    <n v="31.85"/>
    <x v="0"/>
    <x v="29"/>
    <n v="170799"/>
    <x v="9"/>
    <n v="341"/>
    <x v="1"/>
    <n v="65.88"/>
    <x v="2"/>
    <x v="1"/>
    <x v="1"/>
    <x v="0"/>
    <n v="119302.29"/>
    <x v="0"/>
    <n v="51496.710000000006"/>
    <n v="0.30150475119877757"/>
    <n v="0.69849524880122249"/>
  </r>
  <r>
    <x v="0"/>
    <n v="61.08"/>
    <x v="1"/>
    <x v="25"/>
    <n v="210383"/>
    <x v="6"/>
    <n v="746"/>
    <x v="2"/>
    <n v="40.61"/>
    <x v="2"/>
    <x v="9"/>
    <x v="0"/>
    <x v="1"/>
    <n v="89113.13"/>
    <x v="2"/>
    <n v="121269.87"/>
    <n v="0.57642428333087747"/>
    <n v="0.42357571666912253"/>
  </r>
  <r>
    <x v="0"/>
    <n v="22.69"/>
    <x v="3"/>
    <x v="14"/>
    <n v="190670"/>
    <x v="0"/>
    <n v="781"/>
    <x v="1"/>
    <n v="92.56"/>
    <x v="2"/>
    <x v="2"/>
    <x v="2"/>
    <x v="0"/>
    <n v="137764.92000000001"/>
    <x v="2"/>
    <n v="52905.079999999987"/>
    <n v="0.27746934494152192"/>
    <n v="0.72253065505847802"/>
  </r>
  <r>
    <x v="0"/>
    <n v="22.88"/>
    <x v="3"/>
    <x v="7"/>
    <n v="172676"/>
    <x v="6"/>
    <n v="955"/>
    <x v="0"/>
    <n v="80.66"/>
    <x v="2"/>
    <x v="9"/>
    <x v="1"/>
    <x v="1"/>
    <n v="74748.570000000007"/>
    <x v="0"/>
    <n v="97927.43"/>
    <n v="0.56711662303968124"/>
    <n v="0.43288337696031881"/>
  </r>
  <r>
    <x v="4"/>
    <n v="20.92"/>
    <x v="0"/>
    <x v="0"/>
    <n v="322772"/>
    <x v="9"/>
    <n v="388"/>
    <x v="2"/>
    <n v="42.74"/>
    <x v="1"/>
    <x v="1"/>
    <x v="2"/>
    <x v="1"/>
    <n v="230892.23"/>
    <x v="1"/>
    <n v="91879.76999999999"/>
    <n v="0.28465842762073534"/>
    <n v="0.71534157237926466"/>
  </r>
  <r>
    <x v="4"/>
    <n v="30.88"/>
    <x v="6"/>
    <x v="21"/>
    <n v="320084"/>
    <x v="8"/>
    <n v="818"/>
    <x v="2"/>
    <n v="30.83"/>
    <x v="1"/>
    <x v="1"/>
    <x v="2"/>
    <x v="0"/>
    <n v="236901.87"/>
    <x v="3"/>
    <n v="83182.13"/>
    <n v="0.2598759388160608"/>
    <n v="0.74012406118393925"/>
  </r>
  <r>
    <x v="9"/>
    <n v="20"/>
    <x v="2"/>
    <x v="34"/>
    <n v="359578"/>
    <x v="3"/>
    <n v="720"/>
    <x v="0"/>
    <n v="70.08"/>
    <x v="2"/>
    <x v="4"/>
    <x v="2"/>
    <x v="0"/>
    <n v="246538.17"/>
    <x v="2"/>
    <n v="113039.82999999999"/>
    <n v="0.3143680369766782"/>
    <n v="0.68563196302332186"/>
  </r>
  <r>
    <x v="7"/>
    <n v="35.92"/>
    <x v="1"/>
    <x v="19"/>
    <n v="293016"/>
    <x v="3"/>
    <n v="301"/>
    <x v="1"/>
    <n v="70.2"/>
    <x v="0"/>
    <x v="0"/>
    <x v="0"/>
    <x v="0"/>
    <n v="151670.93"/>
    <x v="0"/>
    <n v="141345.07"/>
    <n v="0.48238004068037243"/>
    <n v="0.51761995931962757"/>
  </r>
  <r>
    <x v="0"/>
    <n v="75.41"/>
    <x v="0"/>
    <x v="39"/>
    <n v="105444"/>
    <x v="1"/>
    <n v="685"/>
    <x v="0"/>
    <n v="88.28"/>
    <x v="1"/>
    <x v="0"/>
    <x v="0"/>
    <x v="0"/>
    <n v="68932.34"/>
    <x v="0"/>
    <n v="36511.660000000003"/>
    <n v="0.34626588520921059"/>
    <n v="0.65373411479078936"/>
  </r>
  <r>
    <x v="2"/>
    <n v="70.180000000000007"/>
    <x v="7"/>
    <x v="23"/>
    <n v="83002"/>
    <x v="5"/>
    <n v="833"/>
    <x v="0"/>
    <n v="67.42"/>
    <x v="2"/>
    <x v="5"/>
    <x v="0"/>
    <x v="1"/>
    <n v="40009.25"/>
    <x v="1"/>
    <n v="42992.75"/>
    <n v="0.51797245849497597"/>
    <n v="0.48202754150502397"/>
  </r>
  <r>
    <x v="6"/>
    <n v="50.32"/>
    <x v="1"/>
    <x v="19"/>
    <n v="380811"/>
    <x v="4"/>
    <n v="785"/>
    <x v="0"/>
    <n v="60.57"/>
    <x v="1"/>
    <x v="0"/>
    <x v="2"/>
    <x v="1"/>
    <n v="264035.75"/>
    <x v="3"/>
    <n v="116775.25"/>
    <n v="0.30664883629937162"/>
    <n v="0.69335116370062844"/>
  </r>
  <r>
    <x v="6"/>
    <n v="14.71"/>
    <x v="4"/>
    <x v="4"/>
    <n v="118237"/>
    <x v="7"/>
    <n v="783"/>
    <x v="0"/>
    <n v="60.87"/>
    <x v="2"/>
    <x v="7"/>
    <x v="2"/>
    <x v="1"/>
    <n v="54387.33"/>
    <x v="3"/>
    <n v="63849.67"/>
    <n v="0.54001429332611617"/>
    <n v="0.45998570667388383"/>
  </r>
  <r>
    <x v="4"/>
    <n v="20.78"/>
    <x v="1"/>
    <x v="19"/>
    <n v="153625"/>
    <x v="1"/>
    <n v="780"/>
    <x v="1"/>
    <n v="94.55"/>
    <x v="2"/>
    <x v="6"/>
    <x v="1"/>
    <x v="0"/>
    <n v="122644.5"/>
    <x v="2"/>
    <n v="30980.5"/>
    <n v="0.20166314076484948"/>
    <n v="0.79833685923515052"/>
  </r>
  <r>
    <x v="1"/>
    <n v="37.770000000000003"/>
    <x v="0"/>
    <x v="35"/>
    <n v="91958"/>
    <x v="9"/>
    <n v="696"/>
    <x v="0"/>
    <n v="76.67"/>
    <x v="0"/>
    <x v="0"/>
    <x v="0"/>
    <x v="0"/>
    <n v="47201.67"/>
    <x v="1"/>
    <n v="44756.33"/>
    <n v="0.48670403880032193"/>
    <n v="0.51329596119967813"/>
  </r>
  <r>
    <x v="5"/>
    <n v="26.18"/>
    <x v="7"/>
    <x v="30"/>
    <n v="95985"/>
    <x v="4"/>
    <n v="923"/>
    <x v="0"/>
    <n v="61.83"/>
    <x v="2"/>
    <x v="0"/>
    <x v="1"/>
    <x v="1"/>
    <n v="75134.38"/>
    <x v="1"/>
    <n v="20850.619999999995"/>
    <n v="0.21722790019273841"/>
    <n v="0.78277209980726159"/>
  </r>
  <r>
    <x v="1"/>
    <n v="11.69"/>
    <x v="3"/>
    <x v="11"/>
    <n v="295309"/>
    <x v="0"/>
    <n v="507"/>
    <x v="0"/>
    <n v="81.39"/>
    <x v="2"/>
    <x v="2"/>
    <x v="1"/>
    <x v="0"/>
    <n v="233428.43"/>
    <x v="3"/>
    <n v="61880.570000000007"/>
    <n v="0.20954515439759711"/>
    <n v="0.79045484560240287"/>
  </r>
  <r>
    <x v="9"/>
    <n v="5.76"/>
    <x v="3"/>
    <x v="32"/>
    <n v="129168"/>
    <x v="7"/>
    <n v="173"/>
    <x v="2"/>
    <n v="26.19"/>
    <x v="1"/>
    <x v="3"/>
    <x v="0"/>
    <x v="0"/>
    <n v="73966.11"/>
    <x v="3"/>
    <n v="55201.89"/>
    <n v="0.42736505945745074"/>
    <n v="0.57263494054254926"/>
  </r>
  <r>
    <x v="2"/>
    <n v="55.54"/>
    <x v="1"/>
    <x v="26"/>
    <n v="323303"/>
    <x v="8"/>
    <n v="236"/>
    <x v="1"/>
    <n v="77.290000000000006"/>
    <x v="1"/>
    <x v="3"/>
    <x v="2"/>
    <x v="0"/>
    <n v="234766.27"/>
    <x v="1"/>
    <n v="88536.73000000001"/>
    <n v="0.27385062928584025"/>
    <n v="0.72614937071415975"/>
  </r>
  <r>
    <x v="6"/>
    <n v="77.709999999999994"/>
    <x v="3"/>
    <x v="3"/>
    <n v="75155"/>
    <x v="9"/>
    <n v="491"/>
    <x v="1"/>
    <n v="65.400000000000006"/>
    <x v="1"/>
    <x v="0"/>
    <x v="0"/>
    <x v="0"/>
    <n v="45821.22"/>
    <x v="1"/>
    <n v="29333.78"/>
    <n v="0.39031042512141573"/>
    <n v="0.60968957487858433"/>
  </r>
  <r>
    <x v="2"/>
    <n v="51.72"/>
    <x v="2"/>
    <x v="38"/>
    <n v="179562"/>
    <x v="3"/>
    <n v="276"/>
    <x v="0"/>
    <n v="65.47"/>
    <x v="1"/>
    <x v="0"/>
    <x v="2"/>
    <x v="1"/>
    <n v="121592.18"/>
    <x v="1"/>
    <n v="57969.820000000007"/>
    <n v="0.32284013321304067"/>
    <n v="0.67715986678695939"/>
  </r>
  <r>
    <x v="2"/>
    <n v="44.28"/>
    <x v="5"/>
    <x v="13"/>
    <n v="364587"/>
    <x v="9"/>
    <n v="304"/>
    <x v="1"/>
    <n v="74.86"/>
    <x v="2"/>
    <x v="1"/>
    <x v="1"/>
    <x v="0"/>
    <n v="188720.84"/>
    <x v="3"/>
    <n v="175866.16"/>
    <n v="0.48237090186978693"/>
    <n v="0.51762909813021307"/>
  </r>
  <r>
    <x v="9"/>
    <n v="41.55"/>
    <x v="6"/>
    <x v="21"/>
    <n v="64614"/>
    <x v="7"/>
    <n v="527"/>
    <x v="0"/>
    <n v="60.21"/>
    <x v="1"/>
    <x v="7"/>
    <x v="2"/>
    <x v="1"/>
    <n v="32804.42"/>
    <x v="3"/>
    <n v="31809.58"/>
    <n v="0.49230166836908412"/>
    <n v="0.50769833163091582"/>
  </r>
  <r>
    <x v="9"/>
    <n v="33.58"/>
    <x v="4"/>
    <x v="4"/>
    <n v="179257"/>
    <x v="9"/>
    <n v="877"/>
    <x v="0"/>
    <n v="60.19"/>
    <x v="0"/>
    <x v="0"/>
    <x v="0"/>
    <x v="1"/>
    <n v="136384.78"/>
    <x v="1"/>
    <n v="42872.22"/>
    <n v="0.23916622502886917"/>
    <n v="0.76083377497113081"/>
  </r>
  <r>
    <x v="1"/>
    <n v="54.23"/>
    <x v="1"/>
    <x v="26"/>
    <n v="368778"/>
    <x v="5"/>
    <n v="304"/>
    <x v="2"/>
    <n v="47.97"/>
    <x v="2"/>
    <x v="5"/>
    <x v="0"/>
    <x v="1"/>
    <n v="165179.85"/>
    <x v="3"/>
    <n v="203598.15"/>
    <n v="0.55208865496314852"/>
    <n v="0.44791134503685148"/>
  </r>
  <r>
    <x v="0"/>
    <n v="26.51"/>
    <x v="3"/>
    <x v="7"/>
    <n v="151692"/>
    <x v="3"/>
    <n v="975"/>
    <x v="1"/>
    <n v="85.89"/>
    <x v="2"/>
    <x v="4"/>
    <x v="0"/>
    <x v="0"/>
    <n v="95425.93"/>
    <x v="2"/>
    <n v="56266.070000000007"/>
    <n v="0.37092312053371307"/>
    <n v="0.62907687946628688"/>
  </r>
  <r>
    <x v="8"/>
    <n v="18.22"/>
    <x v="2"/>
    <x v="34"/>
    <n v="260792"/>
    <x v="8"/>
    <n v="808"/>
    <x v="0"/>
    <n v="62.69"/>
    <x v="2"/>
    <x v="8"/>
    <x v="2"/>
    <x v="0"/>
    <n v="195731.82"/>
    <x v="0"/>
    <n v="65060.179999999993"/>
    <n v="0.24947153286910639"/>
    <n v="0.75052846713089361"/>
  </r>
  <r>
    <x v="6"/>
    <n v="47.65"/>
    <x v="1"/>
    <x v="1"/>
    <n v="140371"/>
    <x v="8"/>
    <n v="221"/>
    <x v="1"/>
    <n v="71.319999999999993"/>
    <x v="1"/>
    <x v="3"/>
    <x v="2"/>
    <x v="0"/>
    <n v="88144.77"/>
    <x v="0"/>
    <n v="52226.229999999996"/>
    <n v="0.37205854485613121"/>
    <n v="0.62794145514386879"/>
  </r>
  <r>
    <x v="4"/>
    <n v="9.27"/>
    <x v="3"/>
    <x v="3"/>
    <n v="103106"/>
    <x v="5"/>
    <n v="664"/>
    <x v="0"/>
    <n v="81.319999999999993"/>
    <x v="1"/>
    <x v="7"/>
    <x v="2"/>
    <x v="0"/>
    <n v="53412"/>
    <x v="3"/>
    <n v="49694"/>
    <n v="0.48197001144453283"/>
    <n v="0.51802998855546722"/>
  </r>
  <r>
    <x v="8"/>
    <n v="75.87"/>
    <x v="3"/>
    <x v="11"/>
    <n v="279676"/>
    <x v="5"/>
    <n v="868"/>
    <x v="1"/>
    <n v="94.14"/>
    <x v="1"/>
    <x v="2"/>
    <x v="2"/>
    <x v="0"/>
    <n v="117086.94"/>
    <x v="0"/>
    <n v="162589.06"/>
    <n v="0.58134791687524134"/>
    <n v="0.41865208312475866"/>
  </r>
  <r>
    <x v="0"/>
    <n v="46.61"/>
    <x v="0"/>
    <x v="35"/>
    <n v="346428"/>
    <x v="2"/>
    <n v="182"/>
    <x v="1"/>
    <n v="63.08"/>
    <x v="2"/>
    <x v="3"/>
    <x v="0"/>
    <x v="1"/>
    <n v="195152.34"/>
    <x v="3"/>
    <n v="151275.66"/>
    <n v="0.43667272853233574"/>
    <n v="0.56332727146766426"/>
  </r>
  <r>
    <x v="9"/>
    <n v="26.6"/>
    <x v="5"/>
    <x v="13"/>
    <n v="246989"/>
    <x v="0"/>
    <n v="791"/>
    <x v="2"/>
    <n v="43.26"/>
    <x v="0"/>
    <x v="0"/>
    <x v="1"/>
    <x v="1"/>
    <n v="102677.13"/>
    <x v="3"/>
    <n v="144311.87"/>
    <n v="0.58428460376777913"/>
    <n v="0.41571539623222087"/>
  </r>
  <r>
    <x v="3"/>
    <n v="26.84"/>
    <x v="6"/>
    <x v="24"/>
    <n v="391116"/>
    <x v="4"/>
    <n v="786"/>
    <x v="1"/>
    <n v="97.87"/>
    <x v="0"/>
    <x v="0"/>
    <x v="0"/>
    <x v="0"/>
    <n v="182577.01"/>
    <x v="0"/>
    <n v="208538.99"/>
    <n v="0.53318961637979523"/>
    <n v="0.46681038362020477"/>
  </r>
  <r>
    <x v="4"/>
    <n v="75.489999999999995"/>
    <x v="6"/>
    <x v="10"/>
    <n v="194045"/>
    <x v="5"/>
    <n v="880"/>
    <x v="1"/>
    <n v="85.99"/>
    <x v="2"/>
    <x v="5"/>
    <x v="1"/>
    <x v="0"/>
    <n v="133995.41"/>
    <x v="2"/>
    <n v="60049.59"/>
    <n v="0.30946218660619956"/>
    <n v="0.69053781339380038"/>
  </r>
  <r>
    <x v="1"/>
    <n v="29.37"/>
    <x v="2"/>
    <x v="8"/>
    <n v="342382"/>
    <x v="2"/>
    <n v="630"/>
    <x v="1"/>
    <n v="92.56"/>
    <x v="2"/>
    <x v="3"/>
    <x v="0"/>
    <x v="0"/>
    <n v="230859.75"/>
    <x v="0"/>
    <n v="111522.25"/>
    <n v="0.32572462921532092"/>
    <n v="0.67427537078467914"/>
  </r>
  <r>
    <x v="9"/>
    <n v="36.520000000000003"/>
    <x v="1"/>
    <x v="26"/>
    <n v="292134"/>
    <x v="5"/>
    <n v="797"/>
    <x v="2"/>
    <n v="30.35"/>
    <x v="1"/>
    <x v="7"/>
    <x v="1"/>
    <x v="1"/>
    <n v="125385.99"/>
    <x v="3"/>
    <n v="166748.01"/>
    <n v="0.57079288956437801"/>
    <n v="0.42920711043562204"/>
  </r>
  <r>
    <x v="9"/>
    <n v="75.25"/>
    <x v="5"/>
    <x v="20"/>
    <n v="167103"/>
    <x v="6"/>
    <n v="390"/>
    <x v="2"/>
    <n v="26.77"/>
    <x v="1"/>
    <x v="3"/>
    <x v="2"/>
    <x v="0"/>
    <n v="96626.32"/>
    <x v="0"/>
    <n v="70476.679999999993"/>
    <n v="0.42175592299360271"/>
    <n v="0.57824407700639724"/>
  </r>
  <r>
    <x v="7"/>
    <n v="12.72"/>
    <x v="2"/>
    <x v="2"/>
    <n v="78385"/>
    <x v="5"/>
    <n v="516"/>
    <x v="0"/>
    <n v="90.67"/>
    <x v="0"/>
    <x v="4"/>
    <x v="2"/>
    <x v="1"/>
    <n v="40278.1"/>
    <x v="1"/>
    <n v="38106.9"/>
    <n v="0.48615041143075843"/>
    <n v="0.51384958856924157"/>
  </r>
  <r>
    <x v="1"/>
    <n v="20.57"/>
    <x v="4"/>
    <x v="12"/>
    <n v="326737"/>
    <x v="8"/>
    <n v="254"/>
    <x v="1"/>
    <n v="93.72"/>
    <x v="0"/>
    <x v="0"/>
    <x v="0"/>
    <x v="0"/>
    <n v="255543.04000000001"/>
    <x v="0"/>
    <n v="71193.959999999992"/>
    <n v="0.21789378001267071"/>
    <n v="0.78210621998732932"/>
  </r>
  <r>
    <x v="0"/>
    <n v="68.91"/>
    <x v="1"/>
    <x v="1"/>
    <n v="132053"/>
    <x v="0"/>
    <n v="136"/>
    <x v="0"/>
    <n v="70.12"/>
    <x v="1"/>
    <x v="4"/>
    <x v="1"/>
    <x v="1"/>
    <n v="64059.23"/>
    <x v="0"/>
    <n v="67993.76999999999"/>
    <n v="0.51489757900237021"/>
    <n v="0.48510242099762979"/>
  </r>
  <r>
    <x v="4"/>
    <n v="49.16"/>
    <x v="7"/>
    <x v="30"/>
    <n v="205721"/>
    <x v="3"/>
    <n v="389"/>
    <x v="1"/>
    <n v="61.93"/>
    <x v="2"/>
    <x v="4"/>
    <x v="0"/>
    <x v="1"/>
    <n v="111736.21"/>
    <x v="3"/>
    <n v="93984.79"/>
    <n v="0.45685559568541856"/>
    <n v="0.54314440431458144"/>
  </r>
  <r>
    <x v="0"/>
    <n v="67.900000000000006"/>
    <x v="1"/>
    <x v="19"/>
    <n v="60309"/>
    <x v="5"/>
    <n v="291"/>
    <x v="2"/>
    <n v="49.18"/>
    <x v="2"/>
    <x v="5"/>
    <x v="1"/>
    <x v="1"/>
    <n v="40962.959999999999"/>
    <x v="1"/>
    <n v="19346.04"/>
    <n v="0.32078197283987464"/>
    <n v="0.67921802716012536"/>
  </r>
  <r>
    <x v="3"/>
    <n v="66.02"/>
    <x v="5"/>
    <x v="15"/>
    <n v="257651"/>
    <x v="7"/>
    <n v="871"/>
    <x v="0"/>
    <n v="75"/>
    <x v="0"/>
    <x v="4"/>
    <x v="2"/>
    <x v="0"/>
    <n v="166848.04"/>
    <x v="3"/>
    <n v="90802.959999999992"/>
    <n v="0.35242618891446176"/>
    <n v="0.64757381108553824"/>
  </r>
  <r>
    <x v="9"/>
    <n v="9.27"/>
    <x v="3"/>
    <x v="11"/>
    <n v="52175"/>
    <x v="2"/>
    <n v="325"/>
    <x v="1"/>
    <n v="81.16"/>
    <x v="2"/>
    <x v="3"/>
    <x v="1"/>
    <x v="0"/>
    <n v="35917.839999999997"/>
    <x v="3"/>
    <n v="16257.160000000003"/>
    <n v="0.31158907522759949"/>
    <n v="0.68841092477240051"/>
  </r>
  <r>
    <x v="9"/>
    <n v="12.01"/>
    <x v="2"/>
    <x v="38"/>
    <n v="327964"/>
    <x v="7"/>
    <n v="473"/>
    <x v="0"/>
    <n v="80.069999999999993"/>
    <x v="2"/>
    <x v="7"/>
    <x v="1"/>
    <x v="0"/>
    <n v="187427.36"/>
    <x v="1"/>
    <n v="140536.64000000001"/>
    <n v="0.42851239770218685"/>
    <n v="0.57148760229781315"/>
  </r>
  <r>
    <x v="4"/>
    <n v="12.66"/>
    <x v="3"/>
    <x v="14"/>
    <n v="394465"/>
    <x v="9"/>
    <n v="595"/>
    <x v="0"/>
    <n v="63.3"/>
    <x v="2"/>
    <x v="1"/>
    <x v="0"/>
    <x v="1"/>
    <n v="251372.31"/>
    <x v="1"/>
    <n v="143092.69"/>
    <n v="0.36275129605921946"/>
    <n v="0.63724870394078059"/>
  </r>
  <r>
    <x v="6"/>
    <n v="27.16"/>
    <x v="4"/>
    <x v="22"/>
    <n v="178098"/>
    <x v="7"/>
    <n v="663"/>
    <x v="0"/>
    <n v="74.260000000000005"/>
    <x v="1"/>
    <x v="4"/>
    <x v="0"/>
    <x v="0"/>
    <n v="75685.39"/>
    <x v="2"/>
    <n v="102412.61"/>
    <n v="0.57503514918752596"/>
    <n v="0.42496485081247404"/>
  </r>
  <r>
    <x v="3"/>
    <n v="50.22"/>
    <x v="6"/>
    <x v="21"/>
    <n v="289155"/>
    <x v="2"/>
    <n v="608"/>
    <x v="0"/>
    <n v="84.27"/>
    <x v="2"/>
    <x v="3"/>
    <x v="1"/>
    <x v="1"/>
    <n v="193255.33"/>
    <x v="1"/>
    <n v="95899.670000000013"/>
    <n v="0.33165489097542844"/>
    <n v="0.66834510902457156"/>
  </r>
  <r>
    <x v="5"/>
    <n v="67.849999999999994"/>
    <x v="2"/>
    <x v="34"/>
    <n v="387513"/>
    <x v="7"/>
    <n v="830"/>
    <x v="2"/>
    <n v="25.83"/>
    <x v="1"/>
    <x v="6"/>
    <x v="2"/>
    <x v="0"/>
    <n v="256430.81"/>
    <x v="0"/>
    <n v="131082.19"/>
    <n v="0.33826527110058247"/>
    <n v="0.66173472889941753"/>
  </r>
  <r>
    <x v="7"/>
    <n v="31.14"/>
    <x v="1"/>
    <x v="26"/>
    <n v="235938"/>
    <x v="8"/>
    <n v="215"/>
    <x v="2"/>
    <n v="26.43"/>
    <x v="0"/>
    <x v="8"/>
    <x v="0"/>
    <x v="0"/>
    <n v="167704.98000000001"/>
    <x v="0"/>
    <n v="68233.01999999999"/>
    <n v="0.28919894209495711"/>
    <n v="0.71080105790504289"/>
  </r>
  <r>
    <x v="8"/>
    <n v="30.72"/>
    <x v="5"/>
    <x v="15"/>
    <n v="73614"/>
    <x v="7"/>
    <n v="986"/>
    <x v="2"/>
    <n v="31.19"/>
    <x v="1"/>
    <x v="7"/>
    <x v="2"/>
    <x v="1"/>
    <n v="48447.97"/>
    <x v="2"/>
    <n v="25166.03"/>
    <n v="0.34186472681826824"/>
    <n v="0.65813527318173171"/>
  </r>
  <r>
    <x v="8"/>
    <n v="29.84"/>
    <x v="0"/>
    <x v="0"/>
    <n v="131001"/>
    <x v="2"/>
    <n v="914"/>
    <x v="2"/>
    <n v="37.340000000000003"/>
    <x v="0"/>
    <x v="4"/>
    <x v="0"/>
    <x v="0"/>
    <n v="76524.479999999996"/>
    <x v="3"/>
    <n v="54476.520000000004"/>
    <n v="0.41584812329676873"/>
    <n v="0.58415187670323121"/>
  </r>
  <r>
    <x v="1"/>
    <n v="36.950000000000003"/>
    <x v="2"/>
    <x v="2"/>
    <n v="68834"/>
    <x v="4"/>
    <n v="474"/>
    <x v="2"/>
    <n v="39.72"/>
    <x v="0"/>
    <x v="0"/>
    <x v="1"/>
    <x v="0"/>
    <n v="51187.66"/>
    <x v="3"/>
    <n v="17646.339999999997"/>
    <n v="0.2563608100647935"/>
    <n v="0.7436391899352065"/>
  </r>
  <r>
    <x v="2"/>
    <n v="64.19"/>
    <x v="5"/>
    <x v="5"/>
    <n v="188702"/>
    <x v="1"/>
    <n v="546"/>
    <x v="0"/>
    <n v="72.14"/>
    <x v="2"/>
    <x v="6"/>
    <x v="0"/>
    <x v="1"/>
    <n v="84544.15"/>
    <x v="2"/>
    <n v="104157.85"/>
    <n v="0.55197003741348794"/>
    <n v="0.44802996258651201"/>
  </r>
  <r>
    <x v="2"/>
    <n v="38.03"/>
    <x v="2"/>
    <x v="8"/>
    <n v="106604"/>
    <x v="8"/>
    <n v="662"/>
    <x v="1"/>
    <n v="96.38"/>
    <x v="1"/>
    <x v="0"/>
    <x v="0"/>
    <x v="0"/>
    <n v="51615.38"/>
    <x v="3"/>
    <n v="54988.62"/>
    <n v="0.5158213575475592"/>
    <n v="0.4841786424524408"/>
  </r>
  <r>
    <x v="2"/>
    <n v="14.04"/>
    <x v="5"/>
    <x v="5"/>
    <n v="123169"/>
    <x v="7"/>
    <n v="924"/>
    <x v="0"/>
    <n v="68.180000000000007"/>
    <x v="2"/>
    <x v="7"/>
    <x v="0"/>
    <x v="1"/>
    <n v="57945.29"/>
    <x v="2"/>
    <n v="65223.71"/>
    <n v="0.52954647679204991"/>
    <n v="0.47045352320795009"/>
  </r>
  <r>
    <x v="7"/>
    <n v="47.43"/>
    <x v="1"/>
    <x v="37"/>
    <n v="225623"/>
    <x v="2"/>
    <n v="690"/>
    <x v="0"/>
    <n v="94.39"/>
    <x v="0"/>
    <x v="1"/>
    <x v="0"/>
    <x v="0"/>
    <n v="105341.37"/>
    <x v="1"/>
    <n v="120281.63"/>
    <n v="0.53310890290440249"/>
    <n v="0.46689109709559751"/>
  </r>
  <r>
    <x v="1"/>
    <n v="76.64"/>
    <x v="1"/>
    <x v="19"/>
    <n v="360054"/>
    <x v="6"/>
    <n v="146"/>
    <x v="1"/>
    <n v="60.71"/>
    <x v="0"/>
    <x v="3"/>
    <x v="1"/>
    <x v="0"/>
    <n v="209647.86"/>
    <x v="3"/>
    <n v="150406.14000000001"/>
    <n v="0.41773217350730729"/>
    <n v="0.58226782649269271"/>
  </r>
  <r>
    <x v="0"/>
    <n v="20.25"/>
    <x v="4"/>
    <x v="22"/>
    <n v="97147"/>
    <x v="3"/>
    <n v="684"/>
    <x v="0"/>
    <n v="97.91"/>
    <x v="2"/>
    <x v="4"/>
    <x v="2"/>
    <x v="1"/>
    <n v="57787.32"/>
    <x v="0"/>
    <n v="39359.68"/>
    <n v="0.40515589776318361"/>
    <n v="0.59484410223681639"/>
  </r>
  <r>
    <x v="0"/>
    <n v="64.14"/>
    <x v="4"/>
    <x v="4"/>
    <n v="262798"/>
    <x v="6"/>
    <n v="904"/>
    <x v="2"/>
    <n v="31.48"/>
    <x v="2"/>
    <x v="9"/>
    <x v="0"/>
    <x v="1"/>
    <n v="118911.75"/>
    <x v="2"/>
    <n v="143886.25"/>
    <n v="0.54751653361136687"/>
    <n v="0.45248346638863307"/>
  </r>
  <r>
    <x v="2"/>
    <n v="65"/>
    <x v="3"/>
    <x v="14"/>
    <n v="360036"/>
    <x v="4"/>
    <n v="728"/>
    <x v="1"/>
    <n v="74.91"/>
    <x v="1"/>
    <x v="0"/>
    <x v="1"/>
    <x v="0"/>
    <n v="247404.18"/>
    <x v="0"/>
    <n v="112631.82"/>
    <n v="0.31283488317834884"/>
    <n v="0.68716511682165116"/>
  </r>
  <r>
    <x v="9"/>
    <n v="23.53"/>
    <x v="6"/>
    <x v="10"/>
    <n v="358498"/>
    <x v="2"/>
    <n v="819"/>
    <x v="1"/>
    <n v="68.150000000000006"/>
    <x v="2"/>
    <x v="3"/>
    <x v="0"/>
    <x v="1"/>
    <n v="245524.64"/>
    <x v="1"/>
    <n v="112973.35999999999"/>
    <n v="0.31512967994242641"/>
    <n v="0.68487032005757353"/>
  </r>
  <r>
    <x v="4"/>
    <n v="46.56"/>
    <x v="1"/>
    <x v="26"/>
    <n v="309052"/>
    <x v="5"/>
    <n v="195"/>
    <x v="0"/>
    <n v="94.54"/>
    <x v="2"/>
    <x v="5"/>
    <x v="0"/>
    <x v="0"/>
    <n v="147423.71"/>
    <x v="0"/>
    <n v="161628.29"/>
    <n v="0.52298088994732284"/>
    <n v="0.47701911005267722"/>
  </r>
  <r>
    <x v="7"/>
    <n v="6.22"/>
    <x v="2"/>
    <x v="8"/>
    <n v="114386"/>
    <x v="4"/>
    <n v="255"/>
    <x v="0"/>
    <n v="96.5"/>
    <x v="1"/>
    <x v="0"/>
    <x v="0"/>
    <x v="1"/>
    <n v="61908.43"/>
    <x v="0"/>
    <n v="52477.57"/>
    <n v="0.45877616141835537"/>
    <n v="0.54122383858164458"/>
  </r>
  <r>
    <x v="3"/>
    <n v="43.17"/>
    <x v="7"/>
    <x v="17"/>
    <n v="297039"/>
    <x v="8"/>
    <n v="323"/>
    <x v="0"/>
    <n v="64.27"/>
    <x v="2"/>
    <x v="8"/>
    <x v="1"/>
    <x v="1"/>
    <n v="150951.32999999999"/>
    <x v="0"/>
    <n v="146087.67000000001"/>
    <n v="0.49181309525011874"/>
    <n v="0.50818690474988126"/>
  </r>
  <r>
    <x v="6"/>
    <n v="17.190000000000001"/>
    <x v="2"/>
    <x v="38"/>
    <n v="173420"/>
    <x v="4"/>
    <n v="991"/>
    <x v="2"/>
    <n v="59.11"/>
    <x v="1"/>
    <x v="0"/>
    <x v="0"/>
    <x v="0"/>
    <n v="114608.75"/>
    <x v="0"/>
    <n v="58811.25"/>
    <n v="0.33912611002191212"/>
    <n v="0.66087388997808783"/>
  </r>
  <r>
    <x v="0"/>
    <n v="20.68"/>
    <x v="0"/>
    <x v="0"/>
    <n v="398805"/>
    <x v="6"/>
    <n v="520"/>
    <x v="2"/>
    <n v="32.83"/>
    <x v="0"/>
    <x v="1"/>
    <x v="2"/>
    <x v="1"/>
    <n v="255834.13"/>
    <x v="2"/>
    <n v="142970.87"/>
    <n v="0.35849818833765873"/>
    <n v="0.64150181166234121"/>
  </r>
  <r>
    <x v="8"/>
    <n v="10.6"/>
    <x v="3"/>
    <x v="32"/>
    <n v="320738"/>
    <x v="2"/>
    <n v="980"/>
    <x v="1"/>
    <n v="67.349999999999994"/>
    <x v="0"/>
    <x v="1"/>
    <x v="1"/>
    <x v="1"/>
    <n v="234411.32"/>
    <x v="1"/>
    <n v="86326.68"/>
    <n v="0.2691501474723918"/>
    <n v="0.73084985252760826"/>
  </r>
  <r>
    <x v="5"/>
    <n v="39.93"/>
    <x v="4"/>
    <x v="16"/>
    <n v="194838"/>
    <x v="6"/>
    <n v="175"/>
    <x v="0"/>
    <n v="89.42"/>
    <x v="0"/>
    <x v="3"/>
    <x v="1"/>
    <x v="1"/>
    <n v="135955.54999999999"/>
    <x v="1"/>
    <n v="58882.450000000012"/>
    <n v="0.30221235077346315"/>
    <n v="0.69778764922653691"/>
  </r>
  <r>
    <x v="5"/>
    <n v="45.75"/>
    <x v="5"/>
    <x v="20"/>
    <n v="357488"/>
    <x v="0"/>
    <n v="901"/>
    <x v="2"/>
    <n v="38.97"/>
    <x v="2"/>
    <x v="2"/>
    <x v="1"/>
    <x v="0"/>
    <n v="264165.37"/>
    <x v="1"/>
    <n v="93322.63"/>
    <n v="0.26105108423219803"/>
    <n v="0.73894891576780197"/>
  </r>
  <r>
    <x v="3"/>
    <n v="62.79"/>
    <x v="1"/>
    <x v="19"/>
    <n v="109001"/>
    <x v="3"/>
    <n v="334"/>
    <x v="2"/>
    <n v="36.200000000000003"/>
    <x v="0"/>
    <x v="4"/>
    <x v="1"/>
    <x v="1"/>
    <n v="45667.73"/>
    <x v="0"/>
    <n v="63333.27"/>
    <n v="0.58103384372620437"/>
    <n v="0.41896615627379569"/>
  </r>
  <r>
    <x v="8"/>
    <n v="12.52"/>
    <x v="1"/>
    <x v="19"/>
    <n v="261467"/>
    <x v="2"/>
    <n v="593"/>
    <x v="1"/>
    <n v="81.64"/>
    <x v="2"/>
    <x v="3"/>
    <x v="1"/>
    <x v="1"/>
    <n v="193270.33"/>
    <x v="1"/>
    <n v="68196.670000000013"/>
    <n v="0.26082323964400866"/>
    <n v="0.73917676035599134"/>
  </r>
  <r>
    <x v="9"/>
    <n v="69.97"/>
    <x v="5"/>
    <x v="5"/>
    <n v="87153"/>
    <x v="4"/>
    <n v="991"/>
    <x v="1"/>
    <n v="75.099999999999994"/>
    <x v="0"/>
    <x v="0"/>
    <x v="0"/>
    <x v="0"/>
    <n v="43972.94"/>
    <x v="3"/>
    <n v="43180.06"/>
    <n v="0.49545121797299002"/>
    <n v="0.50454878202701003"/>
  </r>
  <r>
    <x v="8"/>
    <n v="28.2"/>
    <x v="3"/>
    <x v="3"/>
    <n v="64339"/>
    <x v="5"/>
    <n v="104"/>
    <x v="0"/>
    <n v="95.71"/>
    <x v="0"/>
    <x v="9"/>
    <x v="0"/>
    <x v="0"/>
    <n v="30078.06"/>
    <x v="0"/>
    <n v="34260.94"/>
    <n v="0.53250656677909203"/>
    <n v="0.46749343322090803"/>
  </r>
  <r>
    <x v="3"/>
    <n v="6.64"/>
    <x v="6"/>
    <x v="33"/>
    <n v="249474"/>
    <x v="3"/>
    <n v="399"/>
    <x v="2"/>
    <n v="29.41"/>
    <x v="1"/>
    <x v="1"/>
    <x v="0"/>
    <x v="0"/>
    <n v="185529.47"/>
    <x v="1"/>
    <n v="63944.53"/>
    <n v="0.2563174118344998"/>
    <n v="0.74368258816550026"/>
  </r>
  <r>
    <x v="7"/>
    <n v="58.91"/>
    <x v="4"/>
    <x v="12"/>
    <n v="50263"/>
    <x v="6"/>
    <n v="106"/>
    <x v="1"/>
    <n v="90.84"/>
    <x v="0"/>
    <x v="1"/>
    <x v="2"/>
    <x v="1"/>
    <n v="20532.07"/>
    <x v="3"/>
    <n v="29730.93"/>
    <n v="0.59150727175059192"/>
    <n v="0.40849272824940813"/>
  </r>
  <r>
    <x v="3"/>
    <n v="64.48"/>
    <x v="5"/>
    <x v="20"/>
    <n v="187128"/>
    <x v="6"/>
    <n v="260"/>
    <x v="2"/>
    <n v="58.3"/>
    <x v="0"/>
    <x v="9"/>
    <x v="0"/>
    <x v="0"/>
    <n v="137405.18"/>
    <x v="1"/>
    <n v="49722.820000000007"/>
    <n v="0.26571555299046645"/>
    <n v="0.73428444700953355"/>
  </r>
  <r>
    <x v="0"/>
    <n v="38.94"/>
    <x v="5"/>
    <x v="9"/>
    <n v="199734"/>
    <x v="3"/>
    <n v="764"/>
    <x v="1"/>
    <n v="76.73"/>
    <x v="2"/>
    <x v="4"/>
    <x v="2"/>
    <x v="1"/>
    <n v="118345.74"/>
    <x v="2"/>
    <n v="81388.259999999995"/>
    <n v="0.40748325272612573"/>
    <n v="0.59251674727387427"/>
  </r>
  <r>
    <x v="5"/>
    <n v="29.48"/>
    <x v="3"/>
    <x v="32"/>
    <n v="126542"/>
    <x v="1"/>
    <n v="762"/>
    <x v="2"/>
    <n v="45.29"/>
    <x v="0"/>
    <x v="6"/>
    <x v="0"/>
    <x v="0"/>
    <n v="89267.31"/>
    <x v="3"/>
    <n v="37274.69"/>
    <n v="0.29456378119517634"/>
    <n v="0.70543621880482366"/>
  </r>
  <r>
    <x v="2"/>
    <n v="61.23"/>
    <x v="1"/>
    <x v="25"/>
    <n v="358833"/>
    <x v="6"/>
    <n v="965"/>
    <x v="1"/>
    <n v="62.6"/>
    <x v="0"/>
    <x v="1"/>
    <x v="2"/>
    <x v="0"/>
    <n v="217525.31"/>
    <x v="1"/>
    <n v="141307.69"/>
    <n v="0.39379792271056452"/>
    <n v="0.60620207728943543"/>
  </r>
  <r>
    <x v="3"/>
    <n v="55.64"/>
    <x v="2"/>
    <x v="27"/>
    <n v="227660"/>
    <x v="9"/>
    <n v="184"/>
    <x v="2"/>
    <n v="31.86"/>
    <x v="1"/>
    <x v="1"/>
    <x v="0"/>
    <x v="1"/>
    <n v="163246.68"/>
    <x v="2"/>
    <n v="64413.320000000007"/>
    <n v="0.28293648423087064"/>
    <n v="0.71706351576912941"/>
  </r>
  <r>
    <x v="0"/>
    <n v="67.180000000000007"/>
    <x v="6"/>
    <x v="24"/>
    <n v="363880"/>
    <x v="1"/>
    <n v="169"/>
    <x v="2"/>
    <n v="25.9"/>
    <x v="2"/>
    <x v="6"/>
    <x v="2"/>
    <x v="0"/>
    <n v="212475"/>
    <x v="0"/>
    <n v="151405"/>
    <n v="0.41608497306804443"/>
    <n v="0.58391502693195563"/>
  </r>
  <r>
    <x v="2"/>
    <n v="67.69"/>
    <x v="6"/>
    <x v="24"/>
    <n v="143708"/>
    <x v="7"/>
    <n v="536"/>
    <x v="1"/>
    <n v="64.48"/>
    <x v="2"/>
    <x v="7"/>
    <x v="2"/>
    <x v="0"/>
    <n v="72186.52"/>
    <x v="3"/>
    <n v="71521.48"/>
    <n v="0.49768614134216604"/>
    <n v="0.50231385865783396"/>
  </r>
  <r>
    <x v="1"/>
    <n v="25.14"/>
    <x v="3"/>
    <x v="32"/>
    <n v="186214"/>
    <x v="2"/>
    <n v="830"/>
    <x v="2"/>
    <n v="53.97"/>
    <x v="1"/>
    <x v="0"/>
    <x v="1"/>
    <x v="0"/>
    <n v="116803.23"/>
    <x v="2"/>
    <n v="69410.77"/>
    <n v="0.37274732297249402"/>
    <n v="0.62725267702750598"/>
  </r>
  <r>
    <x v="1"/>
    <n v="55.06"/>
    <x v="3"/>
    <x v="3"/>
    <n v="328442"/>
    <x v="4"/>
    <n v="669"/>
    <x v="2"/>
    <n v="57.91"/>
    <x v="0"/>
    <x v="0"/>
    <x v="1"/>
    <x v="0"/>
    <n v="191918.21"/>
    <x v="0"/>
    <n v="136523.79"/>
    <n v="0.41567092515573528"/>
    <n v="0.58432907484426466"/>
  </r>
  <r>
    <x v="8"/>
    <n v="76.790000000000006"/>
    <x v="7"/>
    <x v="36"/>
    <n v="324556"/>
    <x v="4"/>
    <n v="333"/>
    <x v="1"/>
    <n v="79.42"/>
    <x v="2"/>
    <x v="0"/>
    <x v="1"/>
    <x v="0"/>
    <n v="190833.22"/>
    <x v="3"/>
    <n v="133722.78"/>
    <n v="0.4120175871036123"/>
    <n v="0.58798241289638764"/>
  </r>
  <r>
    <x v="0"/>
    <n v="79.12"/>
    <x v="7"/>
    <x v="17"/>
    <n v="123749"/>
    <x v="3"/>
    <n v="586"/>
    <x v="0"/>
    <n v="94.76"/>
    <x v="2"/>
    <x v="4"/>
    <x v="2"/>
    <x v="1"/>
    <n v="50327.81"/>
    <x v="2"/>
    <n v="73421.19"/>
    <n v="0.59330733985729178"/>
    <n v="0.40669266014270822"/>
  </r>
  <r>
    <x v="1"/>
    <n v="59.67"/>
    <x v="3"/>
    <x v="32"/>
    <n v="222916"/>
    <x v="8"/>
    <n v="696"/>
    <x v="2"/>
    <n v="26.54"/>
    <x v="1"/>
    <x v="3"/>
    <x v="1"/>
    <x v="0"/>
    <n v="171871.32"/>
    <x v="2"/>
    <n v="51044.679999999993"/>
    <n v="0.22898616519226969"/>
    <n v="0.77101383480773034"/>
  </r>
  <r>
    <x v="4"/>
    <n v="59.27"/>
    <x v="5"/>
    <x v="13"/>
    <n v="111015"/>
    <x v="2"/>
    <n v="924"/>
    <x v="2"/>
    <n v="40.32"/>
    <x v="2"/>
    <x v="3"/>
    <x v="2"/>
    <x v="1"/>
    <n v="74686"/>
    <x v="1"/>
    <n v="36329"/>
    <n v="0.32724406611719137"/>
    <n v="0.67275593388280863"/>
  </r>
  <r>
    <x v="1"/>
    <n v="54.96"/>
    <x v="4"/>
    <x v="16"/>
    <n v="158719"/>
    <x v="9"/>
    <n v="844"/>
    <x v="1"/>
    <n v="91.08"/>
    <x v="2"/>
    <x v="1"/>
    <x v="1"/>
    <x v="0"/>
    <n v="112603.15"/>
    <x v="1"/>
    <n v="46115.850000000006"/>
    <n v="0.29055028068473215"/>
    <n v="0.70944971931526779"/>
  </r>
  <r>
    <x v="7"/>
    <n v="80"/>
    <x v="2"/>
    <x v="2"/>
    <n v="188891"/>
    <x v="2"/>
    <n v="418"/>
    <x v="0"/>
    <n v="89.65"/>
    <x v="0"/>
    <x v="2"/>
    <x v="0"/>
    <x v="0"/>
    <n v="84282.59"/>
    <x v="1"/>
    <n v="104608.41"/>
    <n v="0.5538030398483782"/>
    <n v="0.4461969601516218"/>
  </r>
  <r>
    <x v="9"/>
    <n v="12.39"/>
    <x v="3"/>
    <x v="14"/>
    <n v="193882"/>
    <x v="8"/>
    <n v="314"/>
    <x v="0"/>
    <n v="71.66"/>
    <x v="2"/>
    <x v="8"/>
    <x v="1"/>
    <x v="1"/>
    <n v="154227.96"/>
    <x v="1"/>
    <n v="39654.040000000008"/>
    <n v="0.20452667086165816"/>
    <n v="0.79547332913834179"/>
  </r>
  <r>
    <x v="0"/>
    <n v="66.290000000000006"/>
    <x v="6"/>
    <x v="21"/>
    <n v="242976"/>
    <x v="8"/>
    <n v="291"/>
    <x v="2"/>
    <n v="52.06"/>
    <x v="1"/>
    <x v="4"/>
    <x v="2"/>
    <x v="1"/>
    <n v="190481.41"/>
    <x v="0"/>
    <n v="52494.59"/>
    <n v="0.21604845746081916"/>
    <n v="0.78395154253918087"/>
  </r>
  <r>
    <x v="4"/>
    <n v="78.56"/>
    <x v="3"/>
    <x v="11"/>
    <n v="327003"/>
    <x v="2"/>
    <n v="148"/>
    <x v="1"/>
    <n v="63.05"/>
    <x v="1"/>
    <x v="1"/>
    <x v="1"/>
    <x v="0"/>
    <n v="184054.11"/>
    <x v="2"/>
    <n v="142948.89000000001"/>
    <n v="0.43714855827010768"/>
    <n v="0.56285144172989232"/>
  </r>
  <r>
    <x v="0"/>
    <n v="12.86"/>
    <x v="0"/>
    <x v="39"/>
    <n v="192524"/>
    <x v="6"/>
    <n v="218"/>
    <x v="2"/>
    <n v="40.71"/>
    <x v="2"/>
    <x v="9"/>
    <x v="0"/>
    <x v="1"/>
    <n v="113448.6"/>
    <x v="1"/>
    <n v="79075.399999999994"/>
    <n v="0.41073009079387501"/>
    <n v="0.58926990920612499"/>
  </r>
  <r>
    <x v="2"/>
    <n v="25.63"/>
    <x v="1"/>
    <x v="1"/>
    <n v="109109"/>
    <x v="9"/>
    <n v="133"/>
    <x v="0"/>
    <n v="71.540000000000006"/>
    <x v="0"/>
    <x v="1"/>
    <x v="1"/>
    <x v="0"/>
    <n v="68500.14"/>
    <x v="2"/>
    <n v="40608.86"/>
    <n v="0.3721861624613918"/>
    <n v="0.6278138375386082"/>
  </r>
  <r>
    <x v="8"/>
    <n v="41.81"/>
    <x v="5"/>
    <x v="13"/>
    <n v="62927"/>
    <x v="6"/>
    <n v="649"/>
    <x v="1"/>
    <n v="71.13"/>
    <x v="1"/>
    <x v="6"/>
    <x v="0"/>
    <x v="0"/>
    <n v="35138.61"/>
    <x v="0"/>
    <n v="27788.39"/>
    <n v="0.44159724760436697"/>
    <n v="0.55840275239563308"/>
  </r>
  <r>
    <x v="4"/>
    <n v="18.46"/>
    <x v="4"/>
    <x v="16"/>
    <n v="61920"/>
    <x v="6"/>
    <n v="379"/>
    <x v="2"/>
    <n v="29.37"/>
    <x v="0"/>
    <x v="6"/>
    <x v="1"/>
    <x v="0"/>
    <n v="45364.800000000003"/>
    <x v="0"/>
    <n v="16555.199999999997"/>
    <n v="0.2673643410852713"/>
    <n v="0.7326356589147287"/>
  </r>
  <r>
    <x v="8"/>
    <n v="66.55"/>
    <x v="4"/>
    <x v="16"/>
    <n v="295724"/>
    <x v="0"/>
    <n v="409"/>
    <x v="0"/>
    <n v="86.44"/>
    <x v="2"/>
    <x v="2"/>
    <x v="1"/>
    <x v="1"/>
    <n v="219296.96"/>
    <x v="2"/>
    <n v="76427.040000000008"/>
    <n v="0.25844043770542807"/>
    <n v="0.74155956229457198"/>
  </r>
  <r>
    <x v="9"/>
    <n v="75.989999999999995"/>
    <x v="4"/>
    <x v="16"/>
    <n v="253591"/>
    <x v="5"/>
    <n v="100"/>
    <x v="2"/>
    <n v="42.7"/>
    <x v="2"/>
    <x v="5"/>
    <x v="0"/>
    <x v="1"/>
    <n v="124114.47"/>
    <x v="1"/>
    <n v="129476.53"/>
    <n v="0.51057226005654777"/>
    <n v="0.48942773994345223"/>
  </r>
  <r>
    <x v="6"/>
    <n v="11.8"/>
    <x v="3"/>
    <x v="3"/>
    <n v="355312"/>
    <x v="5"/>
    <n v="303"/>
    <x v="1"/>
    <n v="63.93"/>
    <x v="1"/>
    <x v="1"/>
    <x v="1"/>
    <x v="0"/>
    <n v="249751.73"/>
    <x v="1"/>
    <n v="105560.26999999999"/>
    <n v="0.2970917672355563"/>
    <n v="0.7029082327644437"/>
  </r>
  <r>
    <x v="3"/>
    <n v="53.78"/>
    <x v="3"/>
    <x v="3"/>
    <n v="228829"/>
    <x v="7"/>
    <n v="851"/>
    <x v="2"/>
    <n v="25.91"/>
    <x v="0"/>
    <x v="0"/>
    <x v="0"/>
    <x v="1"/>
    <n v="107706.69"/>
    <x v="2"/>
    <n v="121122.31"/>
    <n v="0.52931363594649283"/>
    <n v="0.47068636405350722"/>
  </r>
  <r>
    <x v="5"/>
    <n v="43.55"/>
    <x v="0"/>
    <x v="0"/>
    <n v="237877"/>
    <x v="9"/>
    <n v="793"/>
    <x v="1"/>
    <n v="95.87"/>
    <x v="2"/>
    <x v="1"/>
    <x v="2"/>
    <x v="1"/>
    <n v="110365.32"/>
    <x v="2"/>
    <n v="127511.67999999999"/>
    <n v="0.53604039062204412"/>
    <n v="0.46395960937795588"/>
  </r>
  <r>
    <x v="7"/>
    <n v="35.31"/>
    <x v="2"/>
    <x v="38"/>
    <n v="325440"/>
    <x v="2"/>
    <n v="619"/>
    <x v="1"/>
    <n v="84.49"/>
    <x v="0"/>
    <x v="3"/>
    <x v="2"/>
    <x v="1"/>
    <n v="170363.39"/>
    <x v="3"/>
    <n v="155076.60999999999"/>
    <n v="0.47651367379547688"/>
    <n v="0.52348632620452318"/>
  </r>
  <r>
    <x v="0"/>
    <n v="71.239999999999995"/>
    <x v="6"/>
    <x v="21"/>
    <n v="326229"/>
    <x v="1"/>
    <n v="759"/>
    <x v="2"/>
    <n v="41.7"/>
    <x v="2"/>
    <x v="6"/>
    <x v="1"/>
    <x v="1"/>
    <n v="172577.75"/>
    <x v="2"/>
    <n v="153651.25"/>
    <n v="0.47099200255035573"/>
    <n v="0.52900799744964422"/>
  </r>
  <r>
    <x v="2"/>
    <n v="16.649999999999999"/>
    <x v="1"/>
    <x v="26"/>
    <n v="303080"/>
    <x v="7"/>
    <n v="887"/>
    <x v="0"/>
    <n v="67.42"/>
    <x v="2"/>
    <x v="7"/>
    <x v="2"/>
    <x v="1"/>
    <n v="230635.27"/>
    <x v="2"/>
    <n v="72444.73000000001"/>
    <n v="0.23902840834103212"/>
    <n v="0.76097159165896788"/>
  </r>
  <r>
    <x v="4"/>
    <n v="75.930000000000007"/>
    <x v="7"/>
    <x v="17"/>
    <n v="354225"/>
    <x v="9"/>
    <n v="437"/>
    <x v="0"/>
    <n v="77.099999999999994"/>
    <x v="0"/>
    <x v="1"/>
    <x v="1"/>
    <x v="0"/>
    <n v="169993.96"/>
    <x v="1"/>
    <n v="184231.04000000001"/>
    <n v="0.52009609711341664"/>
    <n v="0.47990390288658336"/>
  </r>
  <r>
    <x v="9"/>
    <n v="28.48"/>
    <x v="4"/>
    <x v="4"/>
    <n v="97459"/>
    <x v="8"/>
    <n v="109"/>
    <x v="2"/>
    <n v="46.49"/>
    <x v="0"/>
    <x v="8"/>
    <x v="0"/>
    <x v="0"/>
    <n v="50013.440000000002"/>
    <x v="0"/>
    <n v="47445.56"/>
    <n v="0.48682584471418749"/>
    <n v="0.51317415528581256"/>
  </r>
  <r>
    <x v="8"/>
    <n v="13.94"/>
    <x v="6"/>
    <x v="21"/>
    <n v="285453"/>
    <x v="9"/>
    <n v="100"/>
    <x v="0"/>
    <n v="97.84"/>
    <x v="1"/>
    <x v="1"/>
    <x v="0"/>
    <x v="1"/>
    <n v="189359.75"/>
    <x v="0"/>
    <n v="96093.25"/>
    <n v="0.33663422700059203"/>
    <n v="0.66336577299940791"/>
  </r>
  <r>
    <x v="3"/>
    <n v="31.59"/>
    <x v="2"/>
    <x v="8"/>
    <n v="214607"/>
    <x v="2"/>
    <n v="897"/>
    <x v="1"/>
    <n v="84.53"/>
    <x v="2"/>
    <x v="3"/>
    <x v="0"/>
    <x v="1"/>
    <n v="120621.12"/>
    <x v="1"/>
    <n v="93985.88"/>
    <n v="0.43794414907249068"/>
    <n v="0.56205585092750932"/>
  </r>
  <r>
    <x v="2"/>
    <n v="27.48"/>
    <x v="2"/>
    <x v="27"/>
    <n v="102836"/>
    <x v="4"/>
    <n v="394"/>
    <x v="0"/>
    <n v="89.56"/>
    <x v="0"/>
    <x v="0"/>
    <x v="2"/>
    <x v="0"/>
    <n v="74732.84"/>
    <x v="2"/>
    <n v="28103.160000000003"/>
    <n v="0.27328134116457276"/>
    <n v="0.7267186588354273"/>
  </r>
  <r>
    <x v="6"/>
    <n v="13.69"/>
    <x v="2"/>
    <x v="8"/>
    <n v="134145"/>
    <x v="5"/>
    <n v="958"/>
    <x v="0"/>
    <n v="84.59"/>
    <x v="2"/>
    <x v="5"/>
    <x v="1"/>
    <x v="0"/>
    <n v="85453.55"/>
    <x v="0"/>
    <n v="48691.45"/>
    <n v="0.36297625703529762"/>
    <n v="0.63702374296470243"/>
  </r>
  <r>
    <x v="6"/>
    <n v="51.4"/>
    <x v="2"/>
    <x v="34"/>
    <n v="70494"/>
    <x v="4"/>
    <n v="302"/>
    <x v="0"/>
    <n v="93.82"/>
    <x v="1"/>
    <x v="0"/>
    <x v="0"/>
    <x v="1"/>
    <n v="36148.050000000003"/>
    <x v="2"/>
    <n v="34345.949999999997"/>
    <n v="0.48721806111158394"/>
    <n v="0.51278193888841606"/>
  </r>
  <r>
    <x v="9"/>
    <n v="26.76"/>
    <x v="7"/>
    <x v="30"/>
    <n v="246007"/>
    <x v="4"/>
    <n v="939"/>
    <x v="2"/>
    <n v="38.78"/>
    <x v="0"/>
    <x v="0"/>
    <x v="0"/>
    <x v="1"/>
    <n v="121562.65"/>
    <x v="1"/>
    <n v="124444.35"/>
    <n v="0.50585694716004015"/>
    <n v="0.4941430528399598"/>
  </r>
  <r>
    <x v="2"/>
    <n v="70.48"/>
    <x v="4"/>
    <x v="16"/>
    <n v="150201"/>
    <x v="0"/>
    <n v="245"/>
    <x v="2"/>
    <n v="49.53"/>
    <x v="2"/>
    <x v="2"/>
    <x v="1"/>
    <x v="1"/>
    <n v="85576.72"/>
    <x v="2"/>
    <n v="64624.28"/>
    <n v="0.43025199565915007"/>
    <n v="0.56974800434084993"/>
  </r>
  <r>
    <x v="2"/>
    <n v="31.24"/>
    <x v="3"/>
    <x v="7"/>
    <n v="80411"/>
    <x v="9"/>
    <n v="182"/>
    <x v="1"/>
    <n v="93.79"/>
    <x v="1"/>
    <x v="0"/>
    <x v="1"/>
    <x v="0"/>
    <n v="40136.35"/>
    <x v="2"/>
    <n v="40274.65"/>
    <n v="0.50085995697106123"/>
    <n v="0.49914004302893883"/>
  </r>
  <r>
    <x v="3"/>
    <n v="22.97"/>
    <x v="2"/>
    <x v="2"/>
    <n v="86109"/>
    <x v="5"/>
    <n v="402"/>
    <x v="0"/>
    <n v="73.92"/>
    <x v="1"/>
    <x v="6"/>
    <x v="0"/>
    <x v="0"/>
    <n v="49522.82"/>
    <x v="1"/>
    <n v="36586.18"/>
    <n v="0.42488218420838703"/>
    <n v="0.57511781579161292"/>
  </r>
  <r>
    <x v="2"/>
    <n v="27.35"/>
    <x v="0"/>
    <x v="39"/>
    <n v="266652"/>
    <x v="3"/>
    <n v="936"/>
    <x v="0"/>
    <n v="77.38"/>
    <x v="1"/>
    <x v="1"/>
    <x v="0"/>
    <x v="1"/>
    <n v="168152.38"/>
    <x v="2"/>
    <n v="98499.62"/>
    <n v="0.36939389166404152"/>
    <n v="0.63060610833595854"/>
  </r>
  <r>
    <x v="6"/>
    <n v="60.5"/>
    <x v="5"/>
    <x v="20"/>
    <n v="305749"/>
    <x v="4"/>
    <n v="948"/>
    <x v="0"/>
    <n v="70.02"/>
    <x v="2"/>
    <x v="0"/>
    <x v="1"/>
    <x v="1"/>
    <n v="133661.66"/>
    <x v="0"/>
    <n v="172087.34"/>
    <n v="0.5628386029063055"/>
    <n v="0.4371613970936945"/>
  </r>
  <r>
    <x v="8"/>
    <n v="32.270000000000003"/>
    <x v="4"/>
    <x v="22"/>
    <n v="188978"/>
    <x v="6"/>
    <n v="242"/>
    <x v="2"/>
    <n v="51.5"/>
    <x v="2"/>
    <x v="9"/>
    <x v="0"/>
    <x v="1"/>
    <n v="126954.42"/>
    <x v="1"/>
    <n v="62023.58"/>
    <n v="0.32820529373789542"/>
    <n v="0.67179470626210458"/>
  </r>
  <r>
    <x v="5"/>
    <n v="65.489999999999995"/>
    <x v="7"/>
    <x v="23"/>
    <n v="227264"/>
    <x v="6"/>
    <n v="993"/>
    <x v="0"/>
    <n v="79.34"/>
    <x v="1"/>
    <x v="7"/>
    <x v="1"/>
    <x v="0"/>
    <n v="131165.96"/>
    <x v="0"/>
    <n v="96098.040000000008"/>
    <n v="0.42284761334835264"/>
    <n v="0.57715238665164736"/>
  </r>
  <r>
    <x v="1"/>
    <n v="68.27"/>
    <x v="1"/>
    <x v="26"/>
    <n v="150615"/>
    <x v="1"/>
    <n v="431"/>
    <x v="1"/>
    <n v="73.59"/>
    <x v="1"/>
    <x v="0"/>
    <x v="0"/>
    <x v="0"/>
    <n v="119462.41"/>
    <x v="2"/>
    <n v="31152.589999999997"/>
    <n v="0.20683590611824848"/>
    <n v="0.79316409388175146"/>
  </r>
  <r>
    <x v="8"/>
    <n v="60.76"/>
    <x v="3"/>
    <x v="14"/>
    <n v="234759"/>
    <x v="0"/>
    <n v="927"/>
    <x v="1"/>
    <n v="95.47"/>
    <x v="0"/>
    <x v="1"/>
    <x v="2"/>
    <x v="0"/>
    <n v="136345.18"/>
    <x v="1"/>
    <n v="98413.82"/>
    <n v="0.41921212818251913"/>
    <n v="0.58078787181748093"/>
  </r>
  <r>
    <x v="6"/>
    <n v="16.100000000000001"/>
    <x v="0"/>
    <x v="0"/>
    <n v="353397"/>
    <x v="1"/>
    <n v="876"/>
    <x v="2"/>
    <n v="42.05"/>
    <x v="1"/>
    <x v="0"/>
    <x v="2"/>
    <x v="0"/>
    <n v="170240.94"/>
    <x v="2"/>
    <n v="183156.06"/>
    <n v="0.51827282065212776"/>
    <n v="0.48172717934787224"/>
  </r>
  <r>
    <x v="8"/>
    <n v="14.94"/>
    <x v="4"/>
    <x v="18"/>
    <n v="84526"/>
    <x v="8"/>
    <n v="685"/>
    <x v="1"/>
    <n v="85.79"/>
    <x v="0"/>
    <x v="0"/>
    <x v="0"/>
    <x v="0"/>
    <n v="45844.78"/>
    <x v="2"/>
    <n v="38681.22"/>
    <n v="0.45762510943378371"/>
    <n v="0.54237489056621635"/>
  </r>
  <r>
    <x v="5"/>
    <n v="79.790000000000006"/>
    <x v="7"/>
    <x v="17"/>
    <n v="333201"/>
    <x v="0"/>
    <n v="475"/>
    <x v="2"/>
    <n v="59.15"/>
    <x v="0"/>
    <x v="4"/>
    <x v="0"/>
    <x v="0"/>
    <n v="194521.81"/>
    <x v="1"/>
    <n v="138679.19"/>
    <n v="0.4162028025125975"/>
    <n v="0.58379719748740244"/>
  </r>
  <r>
    <x v="7"/>
    <n v="60.59"/>
    <x v="2"/>
    <x v="8"/>
    <n v="76947"/>
    <x v="6"/>
    <n v="898"/>
    <x v="1"/>
    <n v="80.010000000000005"/>
    <x v="0"/>
    <x v="1"/>
    <x v="2"/>
    <x v="1"/>
    <n v="38569.49"/>
    <x v="3"/>
    <n v="38377.51"/>
    <n v="0.49875251796691233"/>
    <n v="0.50124748203308767"/>
  </r>
  <r>
    <x v="7"/>
    <n v="14.4"/>
    <x v="4"/>
    <x v="12"/>
    <n v="177471"/>
    <x v="9"/>
    <n v="949"/>
    <x v="1"/>
    <n v="69.92"/>
    <x v="0"/>
    <x v="0"/>
    <x v="1"/>
    <x v="1"/>
    <n v="120126.81"/>
    <x v="0"/>
    <n v="57344.19"/>
    <n v="0.32311865037104653"/>
    <n v="0.67688134962895341"/>
  </r>
  <r>
    <x v="0"/>
    <n v="7.04"/>
    <x v="7"/>
    <x v="28"/>
    <n v="249034"/>
    <x v="5"/>
    <n v="508"/>
    <x v="1"/>
    <n v="92.66"/>
    <x v="2"/>
    <x v="5"/>
    <x v="1"/>
    <x v="1"/>
    <n v="154284.73000000001"/>
    <x v="2"/>
    <n v="94749.26999999999"/>
    <n v="0.38046720528120653"/>
    <n v="0.61953279471879341"/>
  </r>
  <r>
    <x v="6"/>
    <n v="69.709999999999994"/>
    <x v="7"/>
    <x v="28"/>
    <n v="170725"/>
    <x v="3"/>
    <n v="674"/>
    <x v="2"/>
    <n v="25.24"/>
    <x v="1"/>
    <x v="0"/>
    <x v="2"/>
    <x v="1"/>
    <n v="78975.61"/>
    <x v="3"/>
    <n v="91749.39"/>
    <n v="0.53741039683701863"/>
    <n v="0.46258960316298142"/>
  </r>
  <r>
    <x v="1"/>
    <n v="47.84"/>
    <x v="2"/>
    <x v="2"/>
    <n v="166799"/>
    <x v="2"/>
    <n v="951"/>
    <x v="0"/>
    <n v="88.87"/>
    <x v="2"/>
    <x v="3"/>
    <x v="2"/>
    <x v="0"/>
    <n v="103353.41"/>
    <x v="1"/>
    <n v="63445.59"/>
    <n v="0.38037152500914273"/>
    <n v="0.61962847499085727"/>
  </r>
  <r>
    <x v="1"/>
    <n v="25.66"/>
    <x v="6"/>
    <x v="33"/>
    <n v="192247"/>
    <x v="4"/>
    <n v="674"/>
    <x v="1"/>
    <n v="97.84"/>
    <x v="0"/>
    <x v="0"/>
    <x v="1"/>
    <x v="0"/>
    <n v="119681.44"/>
    <x v="0"/>
    <n v="72565.56"/>
    <n v="0.37746003838811526"/>
    <n v="0.62253996161188474"/>
  </r>
  <r>
    <x v="9"/>
    <n v="78.75"/>
    <x v="0"/>
    <x v="6"/>
    <n v="215135"/>
    <x v="0"/>
    <n v="916"/>
    <x v="1"/>
    <n v="92.41"/>
    <x v="2"/>
    <x v="2"/>
    <x v="1"/>
    <x v="0"/>
    <n v="152709.32"/>
    <x v="2"/>
    <n v="62425.679999999993"/>
    <n v="0.29016980035791479"/>
    <n v="0.70983019964208527"/>
  </r>
  <r>
    <x v="9"/>
    <n v="66.05"/>
    <x v="0"/>
    <x v="39"/>
    <n v="184871"/>
    <x v="8"/>
    <n v="294"/>
    <x v="1"/>
    <n v="79.95"/>
    <x v="1"/>
    <x v="4"/>
    <x v="1"/>
    <x v="1"/>
    <n v="86066.95"/>
    <x v="0"/>
    <n v="98804.05"/>
    <n v="0.53444861552109313"/>
    <n v="0.46555138447890687"/>
  </r>
  <r>
    <x v="1"/>
    <n v="48.41"/>
    <x v="6"/>
    <x v="33"/>
    <n v="242782"/>
    <x v="4"/>
    <n v="114"/>
    <x v="0"/>
    <n v="85.4"/>
    <x v="0"/>
    <x v="0"/>
    <x v="2"/>
    <x v="0"/>
    <n v="160657.65"/>
    <x v="1"/>
    <n v="82124.350000000006"/>
    <n v="0.33826375101943312"/>
    <n v="0.66173624898056693"/>
  </r>
  <r>
    <x v="7"/>
    <n v="17.29"/>
    <x v="0"/>
    <x v="29"/>
    <n v="357315"/>
    <x v="5"/>
    <n v="961"/>
    <x v="1"/>
    <n v="75.73"/>
    <x v="2"/>
    <x v="5"/>
    <x v="2"/>
    <x v="0"/>
    <n v="230011.54"/>
    <x v="1"/>
    <n v="127303.45999999999"/>
    <n v="0.35627796202230522"/>
    <n v="0.64372203797769478"/>
  </r>
  <r>
    <x v="4"/>
    <n v="23.7"/>
    <x v="7"/>
    <x v="23"/>
    <n v="278279"/>
    <x v="9"/>
    <n v="403"/>
    <x v="1"/>
    <n v="85.88"/>
    <x v="0"/>
    <x v="1"/>
    <x v="0"/>
    <x v="0"/>
    <n v="187195.26"/>
    <x v="3"/>
    <n v="91083.739999999991"/>
    <n v="0.32731086427649947"/>
    <n v="0.67268913572350053"/>
  </r>
  <r>
    <x v="9"/>
    <n v="74.72"/>
    <x v="6"/>
    <x v="21"/>
    <n v="319237"/>
    <x v="4"/>
    <n v="512"/>
    <x v="1"/>
    <n v="84.97"/>
    <x v="0"/>
    <x v="0"/>
    <x v="1"/>
    <x v="0"/>
    <n v="186415.12"/>
    <x v="1"/>
    <n v="132821.88"/>
    <n v="0.41606041906170027"/>
    <n v="0.58393958093829978"/>
  </r>
  <r>
    <x v="3"/>
    <n v="34.81"/>
    <x v="0"/>
    <x v="39"/>
    <n v="141634"/>
    <x v="2"/>
    <n v="919"/>
    <x v="2"/>
    <n v="46.29"/>
    <x v="1"/>
    <x v="3"/>
    <x v="2"/>
    <x v="1"/>
    <n v="65345.760000000002"/>
    <x v="0"/>
    <n v="76288.239999999991"/>
    <n v="0.5386294251380318"/>
    <n v="0.4613705748619682"/>
  </r>
  <r>
    <x v="5"/>
    <n v="29.64"/>
    <x v="1"/>
    <x v="37"/>
    <n v="236118"/>
    <x v="1"/>
    <n v="144"/>
    <x v="2"/>
    <n v="45.3"/>
    <x v="1"/>
    <x v="2"/>
    <x v="1"/>
    <x v="1"/>
    <n v="187329.02"/>
    <x v="2"/>
    <n v="48788.98000000001"/>
    <n v="0.20662965127605692"/>
    <n v="0.79337034872394308"/>
  </r>
  <r>
    <x v="0"/>
    <n v="50.28"/>
    <x v="2"/>
    <x v="34"/>
    <n v="241450"/>
    <x v="9"/>
    <n v="850"/>
    <x v="1"/>
    <n v="82.43"/>
    <x v="0"/>
    <x v="1"/>
    <x v="1"/>
    <x v="1"/>
    <n v="178168.54"/>
    <x v="2"/>
    <n v="63281.459999999992"/>
    <n v="0.26208929384965829"/>
    <n v="0.73791070615034171"/>
  </r>
  <r>
    <x v="3"/>
    <n v="15.86"/>
    <x v="2"/>
    <x v="27"/>
    <n v="130679"/>
    <x v="8"/>
    <n v="612"/>
    <x v="1"/>
    <n v="80.22"/>
    <x v="2"/>
    <x v="8"/>
    <x v="0"/>
    <x v="1"/>
    <n v="68575.27"/>
    <x v="1"/>
    <n v="62103.729999999996"/>
    <n v="0.47523879123654139"/>
    <n v="0.52476120876345855"/>
  </r>
  <r>
    <x v="2"/>
    <n v="52.71"/>
    <x v="2"/>
    <x v="27"/>
    <n v="361550"/>
    <x v="3"/>
    <n v="373"/>
    <x v="1"/>
    <n v="76.760000000000005"/>
    <x v="1"/>
    <x v="4"/>
    <x v="0"/>
    <x v="1"/>
    <n v="284628.24"/>
    <x v="2"/>
    <n v="76921.760000000009"/>
    <n v="0.21275552482367588"/>
    <n v="0.78724447517632412"/>
  </r>
  <r>
    <x v="4"/>
    <n v="57.55"/>
    <x v="5"/>
    <x v="15"/>
    <n v="170844"/>
    <x v="3"/>
    <n v="684"/>
    <x v="1"/>
    <n v="96.65"/>
    <x v="2"/>
    <x v="4"/>
    <x v="1"/>
    <x v="1"/>
    <n v="135762.54999999999"/>
    <x v="0"/>
    <n v="35081.450000000012"/>
    <n v="0.20534200791365229"/>
    <n v="0.79465799208634769"/>
  </r>
  <r>
    <x v="0"/>
    <n v="54.79"/>
    <x v="1"/>
    <x v="25"/>
    <n v="369718"/>
    <x v="2"/>
    <n v="1000"/>
    <x v="1"/>
    <n v="88.08"/>
    <x v="1"/>
    <x v="4"/>
    <x v="2"/>
    <x v="1"/>
    <n v="188942.11"/>
    <x v="0"/>
    <n v="180775.89"/>
    <n v="0.48895615036324985"/>
    <n v="0.51104384963675009"/>
  </r>
  <r>
    <x v="9"/>
    <n v="6.41"/>
    <x v="0"/>
    <x v="35"/>
    <n v="191966"/>
    <x v="9"/>
    <n v="659"/>
    <x v="1"/>
    <n v="88.53"/>
    <x v="0"/>
    <x v="1"/>
    <x v="1"/>
    <x v="1"/>
    <n v="132482.72"/>
    <x v="1"/>
    <n v="59483.28"/>
    <n v="0.30986362168300635"/>
    <n v="0.69013637831699359"/>
  </r>
  <r>
    <x v="2"/>
    <n v="11.11"/>
    <x v="3"/>
    <x v="32"/>
    <n v="355215"/>
    <x v="4"/>
    <n v="922"/>
    <x v="2"/>
    <n v="53.6"/>
    <x v="1"/>
    <x v="0"/>
    <x v="1"/>
    <x v="0"/>
    <n v="219899.86"/>
    <x v="3"/>
    <n v="135315.14000000001"/>
    <n v="0.38093869909772959"/>
    <n v="0.61906130090227041"/>
  </r>
  <r>
    <x v="8"/>
    <n v="71.180000000000007"/>
    <x v="6"/>
    <x v="33"/>
    <n v="187372"/>
    <x v="6"/>
    <n v="314"/>
    <x v="2"/>
    <n v="51.91"/>
    <x v="2"/>
    <x v="9"/>
    <x v="2"/>
    <x v="0"/>
    <n v="107695.28"/>
    <x v="0"/>
    <n v="79676.72"/>
    <n v="0.42523279892406551"/>
    <n v="0.57476720107593449"/>
  </r>
  <r>
    <x v="1"/>
    <n v="12.12"/>
    <x v="2"/>
    <x v="8"/>
    <n v="364520"/>
    <x v="9"/>
    <n v="649"/>
    <x v="0"/>
    <n v="74.39"/>
    <x v="1"/>
    <x v="0"/>
    <x v="2"/>
    <x v="0"/>
    <n v="228305.3"/>
    <x v="0"/>
    <n v="136214.70000000001"/>
    <n v="0.37368237682431693"/>
    <n v="0.62631762317568307"/>
  </r>
  <r>
    <x v="8"/>
    <n v="45.22"/>
    <x v="7"/>
    <x v="30"/>
    <n v="334618"/>
    <x v="0"/>
    <n v="179"/>
    <x v="2"/>
    <n v="41.15"/>
    <x v="1"/>
    <x v="2"/>
    <x v="0"/>
    <x v="0"/>
    <n v="180901.69"/>
    <x v="3"/>
    <n v="153716.31"/>
    <n v="0.45937848531758602"/>
    <n v="0.54062151468241393"/>
  </r>
  <r>
    <x v="5"/>
    <n v="28.06"/>
    <x v="7"/>
    <x v="23"/>
    <n v="312216"/>
    <x v="2"/>
    <n v="804"/>
    <x v="0"/>
    <n v="64.73"/>
    <x v="0"/>
    <x v="6"/>
    <x v="0"/>
    <x v="0"/>
    <n v="218474.33"/>
    <x v="2"/>
    <n v="93741.670000000013"/>
    <n v="0.3002462077536065"/>
    <n v="0.69975379224639345"/>
  </r>
  <r>
    <x v="1"/>
    <n v="72.45"/>
    <x v="4"/>
    <x v="4"/>
    <n v="57183"/>
    <x v="5"/>
    <n v="175"/>
    <x v="1"/>
    <n v="73.25"/>
    <x v="0"/>
    <x v="8"/>
    <x v="1"/>
    <x v="0"/>
    <n v="35202.15"/>
    <x v="1"/>
    <n v="21980.85"/>
    <n v="0.38439483762656729"/>
    <n v="0.61560516237343266"/>
  </r>
  <r>
    <x v="9"/>
    <n v="78.930000000000007"/>
    <x v="2"/>
    <x v="8"/>
    <n v="364717"/>
    <x v="8"/>
    <n v="197"/>
    <x v="1"/>
    <n v="67.290000000000006"/>
    <x v="1"/>
    <x v="2"/>
    <x v="0"/>
    <x v="0"/>
    <n v="226433.72"/>
    <x v="2"/>
    <n v="138283.28"/>
    <n v="0.37915227422905978"/>
    <n v="0.62084772577094016"/>
  </r>
  <r>
    <x v="2"/>
    <n v="37.1"/>
    <x v="0"/>
    <x v="35"/>
    <n v="284107"/>
    <x v="5"/>
    <n v="699"/>
    <x v="1"/>
    <n v="85.82"/>
    <x v="1"/>
    <x v="4"/>
    <x v="1"/>
    <x v="1"/>
    <n v="169774.67"/>
    <x v="2"/>
    <n v="114332.32999999999"/>
    <n v="0.40242700813425925"/>
    <n v="0.59757299186574075"/>
  </r>
  <r>
    <x v="7"/>
    <n v="26.07"/>
    <x v="0"/>
    <x v="29"/>
    <n v="91302"/>
    <x v="3"/>
    <n v="302"/>
    <x v="2"/>
    <n v="28.95"/>
    <x v="2"/>
    <x v="4"/>
    <x v="0"/>
    <x v="0"/>
    <n v="46482.34"/>
    <x v="0"/>
    <n v="44819.66"/>
    <n v="0.49089461348053715"/>
    <n v="0.5091053865194628"/>
  </r>
  <r>
    <x v="0"/>
    <n v="57.87"/>
    <x v="7"/>
    <x v="36"/>
    <n v="399791"/>
    <x v="1"/>
    <n v="725"/>
    <x v="1"/>
    <n v="96.65"/>
    <x v="0"/>
    <x v="6"/>
    <x v="2"/>
    <x v="1"/>
    <n v="188610.21"/>
    <x v="1"/>
    <n v="211180.79"/>
    <n v="0.52822797411647593"/>
    <n v="0.47177202588352413"/>
  </r>
  <r>
    <x v="4"/>
    <n v="76.38"/>
    <x v="4"/>
    <x v="22"/>
    <n v="322962"/>
    <x v="4"/>
    <n v="825"/>
    <x v="0"/>
    <n v="69.67"/>
    <x v="0"/>
    <x v="0"/>
    <x v="1"/>
    <x v="1"/>
    <n v="248477.61"/>
    <x v="2"/>
    <n v="74484.390000000014"/>
    <n v="0.23062895944414519"/>
    <n v="0.76937104055585481"/>
  </r>
  <r>
    <x v="4"/>
    <n v="48.57"/>
    <x v="5"/>
    <x v="15"/>
    <n v="252825"/>
    <x v="2"/>
    <n v="399"/>
    <x v="2"/>
    <n v="45.49"/>
    <x v="2"/>
    <x v="3"/>
    <x v="0"/>
    <x v="1"/>
    <n v="137548.49"/>
    <x v="3"/>
    <n v="115276.51000000001"/>
    <n v="0.4559537624839316"/>
    <n v="0.5440462375160684"/>
  </r>
  <r>
    <x v="7"/>
    <n v="6.19"/>
    <x v="3"/>
    <x v="3"/>
    <n v="281821"/>
    <x v="9"/>
    <n v="540"/>
    <x v="0"/>
    <n v="77.42"/>
    <x v="1"/>
    <x v="0"/>
    <x v="0"/>
    <x v="1"/>
    <n v="137692.68"/>
    <x v="3"/>
    <n v="144128.32000000001"/>
    <n v="0.51141795678817403"/>
    <n v="0.48858204321182591"/>
  </r>
  <r>
    <x v="6"/>
    <n v="36.159999999999997"/>
    <x v="1"/>
    <x v="26"/>
    <n v="174194"/>
    <x v="8"/>
    <n v="129"/>
    <x v="0"/>
    <n v="73.959999999999994"/>
    <x v="0"/>
    <x v="3"/>
    <x v="0"/>
    <x v="1"/>
    <n v="116232.15"/>
    <x v="2"/>
    <n v="57961.850000000006"/>
    <n v="0.33274309103643068"/>
    <n v="0.66725690896356937"/>
  </r>
  <r>
    <x v="0"/>
    <n v="29.15"/>
    <x v="1"/>
    <x v="26"/>
    <n v="370799"/>
    <x v="3"/>
    <n v="759"/>
    <x v="2"/>
    <n v="35.69"/>
    <x v="0"/>
    <x v="4"/>
    <x v="2"/>
    <x v="1"/>
    <n v="294285.96000000002"/>
    <x v="2"/>
    <n v="76513.039999999979"/>
    <n v="0.20634640330745224"/>
    <n v="0.79365359669254776"/>
  </r>
  <r>
    <x v="7"/>
    <n v="51.78"/>
    <x v="6"/>
    <x v="21"/>
    <n v="203334"/>
    <x v="9"/>
    <n v="372"/>
    <x v="1"/>
    <n v="78.11"/>
    <x v="0"/>
    <x v="1"/>
    <x v="2"/>
    <x v="0"/>
    <n v="82900.600000000006"/>
    <x v="3"/>
    <n v="120433.4"/>
    <n v="0.59229346789026915"/>
    <n v="0.40770653210973079"/>
  </r>
  <r>
    <x v="9"/>
    <n v="30.21"/>
    <x v="2"/>
    <x v="8"/>
    <n v="182551"/>
    <x v="7"/>
    <n v="679"/>
    <x v="2"/>
    <n v="37.78"/>
    <x v="2"/>
    <x v="7"/>
    <x v="0"/>
    <x v="1"/>
    <n v="129881.39"/>
    <x v="2"/>
    <n v="52669.61"/>
    <n v="0.288519975239796"/>
    <n v="0.711480024760204"/>
  </r>
  <r>
    <x v="7"/>
    <n v="22"/>
    <x v="6"/>
    <x v="21"/>
    <n v="114827"/>
    <x v="6"/>
    <n v="932"/>
    <x v="2"/>
    <n v="52.57"/>
    <x v="1"/>
    <x v="4"/>
    <x v="1"/>
    <x v="0"/>
    <n v="90507.58"/>
    <x v="3"/>
    <n v="24319.42"/>
    <n v="0.21179182596427668"/>
    <n v="0.7882081740357233"/>
  </r>
  <r>
    <x v="6"/>
    <n v="67.83"/>
    <x v="3"/>
    <x v="7"/>
    <n v="206540"/>
    <x v="4"/>
    <n v="469"/>
    <x v="1"/>
    <n v="80.069999999999993"/>
    <x v="0"/>
    <x v="0"/>
    <x v="1"/>
    <x v="1"/>
    <n v="130554.44"/>
    <x v="2"/>
    <n v="75985.56"/>
    <n v="0.36789755011135855"/>
    <n v="0.63210244988864139"/>
  </r>
  <r>
    <x v="3"/>
    <n v="48.82"/>
    <x v="2"/>
    <x v="8"/>
    <n v="226977"/>
    <x v="2"/>
    <n v="889"/>
    <x v="0"/>
    <n v="67.760000000000005"/>
    <x v="2"/>
    <x v="3"/>
    <x v="0"/>
    <x v="0"/>
    <n v="111637.48"/>
    <x v="0"/>
    <n v="115339.52"/>
    <n v="0.5081550994153593"/>
    <n v="0.4918449005846407"/>
  </r>
  <r>
    <x v="3"/>
    <n v="19.28"/>
    <x v="5"/>
    <x v="15"/>
    <n v="253009"/>
    <x v="7"/>
    <n v="931"/>
    <x v="2"/>
    <n v="25.7"/>
    <x v="0"/>
    <x v="2"/>
    <x v="1"/>
    <x v="1"/>
    <n v="118144.37"/>
    <x v="2"/>
    <n v="134864.63"/>
    <n v="0.53304281665869591"/>
    <n v="0.46695718334130404"/>
  </r>
  <r>
    <x v="3"/>
    <n v="47.91"/>
    <x v="7"/>
    <x v="17"/>
    <n v="157160"/>
    <x v="3"/>
    <n v="986"/>
    <x v="0"/>
    <n v="72.84"/>
    <x v="1"/>
    <x v="0"/>
    <x v="1"/>
    <x v="1"/>
    <n v="84507.3"/>
    <x v="0"/>
    <n v="72652.7"/>
    <n v="0.46228493255281239"/>
    <n v="0.53771506744718756"/>
  </r>
  <r>
    <x v="5"/>
    <n v="37.479999999999997"/>
    <x v="4"/>
    <x v="16"/>
    <n v="229311"/>
    <x v="0"/>
    <n v="139"/>
    <x v="1"/>
    <n v="70.819999999999993"/>
    <x v="2"/>
    <x v="2"/>
    <x v="0"/>
    <x v="1"/>
    <n v="99891.72"/>
    <x v="1"/>
    <n v="129419.28"/>
    <n v="0.56438321755170928"/>
    <n v="0.43561678244829077"/>
  </r>
  <r>
    <x v="7"/>
    <n v="45.78"/>
    <x v="4"/>
    <x v="22"/>
    <n v="223764"/>
    <x v="0"/>
    <n v="819"/>
    <x v="2"/>
    <n v="35.46"/>
    <x v="2"/>
    <x v="2"/>
    <x v="1"/>
    <x v="1"/>
    <n v="133818.98000000001"/>
    <x v="0"/>
    <n v="89945.01999999999"/>
    <n v="0.40196376539568468"/>
    <n v="0.59803623460431532"/>
  </r>
  <r>
    <x v="7"/>
    <n v="28.76"/>
    <x v="7"/>
    <x v="36"/>
    <n v="148280"/>
    <x v="4"/>
    <n v="974"/>
    <x v="0"/>
    <n v="81.599999999999994"/>
    <x v="0"/>
    <x v="0"/>
    <x v="2"/>
    <x v="1"/>
    <n v="95912.43"/>
    <x v="3"/>
    <n v="52367.570000000007"/>
    <n v="0.35316677906663074"/>
    <n v="0.64683322093336926"/>
  </r>
  <r>
    <x v="0"/>
    <n v="9.5399999999999991"/>
    <x v="6"/>
    <x v="24"/>
    <n v="384869"/>
    <x v="2"/>
    <n v="885"/>
    <x v="2"/>
    <n v="33.380000000000003"/>
    <x v="2"/>
    <x v="3"/>
    <x v="0"/>
    <x v="0"/>
    <n v="220016.64000000001"/>
    <x v="2"/>
    <n v="164852.35999999999"/>
    <n v="0.42833369276299205"/>
    <n v="0.57166630723700795"/>
  </r>
  <r>
    <x v="5"/>
    <n v="34.17"/>
    <x v="2"/>
    <x v="27"/>
    <n v="176322"/>
    <x v="6"/>
    <n v="416"/>
    <x v="0"/>
    <n v="69.400000000000006"/>
    <x v="2"/>
    <x v="9"/>
    <x v="2"/>
    <x v="1"/>
    <n v="120356.94"/>
    <x v="1"/>
    <n v="55965.06"/>
    <n v="0.31740259298329193"/>
    <n v="0.68259740701670812"/>
  </r>
  <r>
    <x v="7"/>
    <n v="56.99"/>
    <x v="7"/>
    <x v="23"/>
    <n v="309953"/>
    <x v="2"/>
    <n v="121"/>
    <x v="1"/>
    <n v="65.819999999999993"/>
    <x v="0"/>
    <x v="3"/>
    <x v="1"/>
    <x v="0"/>
    <n v="129114.8"/>
    <x v="1"/>
    <n v="180838.2"/>
    <n v="0.58343748890960889"/>
    <n v="0.41656251109039111"/>
  </r>
  <r>
    <x v="3"/>
    <n v="66.38"/>
    <x v="4"/>
    <x v="18"/>
    <n v="60452"/>
    <x v="5"/>
    <n v="649"/>
    <x v="1"/>
    <n v="64.7"/>
    <x v="1"/>
    <x v="8"/>
    <x v="1"/>
    <x v="1"/>
    <n v="40244.230000000003"/>
    <x v="1"/>
    <n v="20207.769999999997"/>
    <n v="0.33427793952226553"/>
    <n v="0.66572206047773441"/>
  </r>
  <r>
    <x v="2"/>
    <n v="21.8"/>
    <x v="3"/>
    <x v="7"/>
    <n v="360022"/>
    <x v="4"/>
    <n v="694"/>
    <x v="0"/>
    <n v="96.62"/>
    <x v="0"/>
    <x v="0"/>
    <x v="2"/>
    <x v="1"/>
    <n v="261383.07"/>
    <x v="3"/>
    <n v="98638.93"/>
    <n v="0.27398028453816708"/>
    <n v="0.72601971546183286"/>
  </r>
  <r>
    <x v="7"/>
    <n v="67.16"/>
    <x v="6"/>
    <x v="31"/>
    <n v="343008"/>
    <x v="7"/>
    <n v="951"/>
    <x v="0"/>
    <n v="98.35"/>
    <x v="1"/>
    <x v="4"/>
    <x v="2"/>
    <x v="0"/>
    <n v="250223.09"/>
    <x v="3"/>
    <n v="92784.91"/>
    <n v="0.27050363256833659"/>
    <n v="0.72949636743166335"/>
  </r>
  <r>
    <x v="4"/>
    <n v="50.7"/>
    <x v="2"/>
    <x v="8"/>
    <n v="61732"/>
    <x v="4"/>
    <n v="263"/>
    <x v="1"/>
    <n v="99.64"/>
    <x v="2"/>
    <x v="0"/>
    <x v="0"/>
    <x v="1"/>
    <n v="35972.89"/>
    <x v="3"/>
    <n v="25759.11"/>
    <n v="0.41727321324434652"/>
    <n v="0.58272678675565348"/>
  </r>
  <r>
    <x v="0"/>
    <n v="65.06"/>
    <x v="2"/>
    <x v="38"/>
    <n v="60709"/>
    <x v="8"/>
    <n v="903"/>
    <x v="1"/>
    <n v="91.05"/>
    <x v="2"/>
    <x v="8"/>
    <x v="1"/>
    <x v="0"/>
    <n v="28128.75"/>
    <x v="3"/>
    <n v="32580.25"/>
    <n v="0.53666260356784001"/>
    <n v="0.46333739643215999"/>
  </r>
  <r>
    <x v="5"/>
    <n v="74.38"/>
    <x v="3"/>
    <x v="32"/>
    <n v="287498"/>
    <x v="5"/>
    <n v="674"/>
    <x v="2"/>
    <n v="51.74"/>
    <x v="0"/>
    <x v="7"/>
    <x v="0"/>
    <x v="0"/>
    <n v="191418.28"/>
    <x v="2"/>
    <n v="96079.72"/>
    <n v="0.33419265525325392"/>
    <n v="0.66580734474674608"/>
  </r>
  <r>
    <x v="6"/>
    <n v="8.36"/>
    <x v="2"/>
    <x v="34"/>
    <n v="254843"/>
    <x v="2"/>
    <n v="575"/>
    <x v="1"/>
    <n v="89.48"/>
    <x v="0"/>
    <x v="6"/>
    <x v="1"/>
    <x v="1"/>
    <n v="103598.84"/>
    <x v="1"/>
    <n v="151244.16"/>
    <n v="0.5934797502776219"/>
    <n v="0.4065202497223781"/>
  </r>
  <r>
    <x v="5"/>
    <n v="76.28"/>
    <x v="6"/>
    <x v="10"/>
    <n v="145816"/>
    <x v="6"/>
    <n v="269"/>
    <x v="1"/>
    <n v="67.47"/>
    <x v="0"/>
    <x v="7"/>
    <x v="0"/>
    <x v="0"/>
    <n v="93564.7"/>
    <x v="3"/>
    <n v="52251.3"/>
    <n v="0.35833721950951886"/>
    <n v="0.64166278049048109"/>
  </r>
  <r>
    <x v="3"/>
    <n v="14.63"/>
    <x v="7"/>
    <x v="23"/>
    <n v="336886"/>
    <x v="8"/>
    <n v="411"/>
    <x v="2"/>
    <n v="49.18"/>
    <x v="0"/>
    <x v="2"/>
    <x v="0"/>
    <x v="0"/>
    <n v="194268.36"/>
    <x v="1"/>
    <n v="142617.64000000001"/>
    <n v="0.42334095213217532"/>
    <n v="0.57665904786782474"/>
  </r>
  <r>
    <x v="5"/>
    <n v="14.83"/>
    <x v="6"/>
    <x v="10"/>
    <n v="191672"/>
    <x v="3"/>
    <n v="631"/>
    <x v="0"/>
    <n v="69.66"/>
    <x v="0"/>
    <x v="4"/>
    <x v="2"/>
    <x v="1"/>
    <n v="88608.71"/>
    <x v="1"/>
    <n v="103063.29"/>
    <n v="0.53770655077423934"/>
    <n v="0.46229344922576071"/>
  </r>
  <r>
    <x v="1"/>
    <n v="50.3"/>
    <x v="5"/>
    <x v="9"/>
    <n v="353116"/>
    <x v="7"/>
    <n v="340"/>
    <x v="2"/>
    <n v="58.92"/>
    <x v="0"/>
    <x v="2"/>
    <x v="0"/>
    <x v="0"/>
    <n v="202715.31"/>
    <x v="1"/>
    <n v="150400.69"/>
    <n v="0.42592431382321955"/>
    <n v="0.5740756861767804"/>
  </r>
  <r>
    <x v="7"/>
    <n v="31.36"/>
    <x v="6"/>
    <x v="10"/>
    <n v="207197"/>
    <x v="8"/>
    <n v="527"/>
    <x v="0"/>
    <n v="75.91"/>
    <x v="2"/>
    <x v="8"/>
    <x v="1"/>
    <x v="0"/>
    <n v="109581.9"/>
    <x v="1"/>
    <n v="97615.1"/>
    <n v="0.4711221687572697"/>
    <n v="0.52887783124273036"/>
  </r>
  <r>
    <x v="5"/>
    <n v="41.76"/>
    <x v="2"/>
    <x v="8"/>
    <n v="288117"/>
    <x v="9"/>
    <n v="426"/>
    <x v="1"/>
    <n v="94.74"/>
    <x v="1"/>
    <x v="0"/>
    <x v="0"/>
    <x v="0"/>
    <n v="198464.7"/>
    <x v="0"/>
    <n v="89652.299999999988"/>
    <n v="0.31116629702516679"/>
    <n v="0.68883370297483315"/>
  </r>
  <r>
    <x v="2"/>
    <n v="74.09"/>
    <x v="4"/>
    <x v="16"/>
    <n v="136292"/>
    <x v="6"/>
    <n v="667"/>
    <x v="0"/>
    <n v="65.56"/>
    <x v="0"/>
    <x v="3"/>
    <x v="0"/>
    <x v="1"/>
    <n v="83534.009999999995"/>
    <x v="2"/>
    <n v="52757.990000000005"/>
    <n v="0.38709528072080535"/>
    <n v="0.61290471927919465"/>
  </r>
  <r>
    <x v="9"/>
    <n v="70.8"/>
    <x v="4"/>
    <x v="22"/>
    <n v="114538"/>
    <x v="8"/>
    <n v="496"/>
    <x v="2"/>
    <n v="41.56"/>
    <x v="2"/>
    <x v="8"/>
    <x v="0"/>
    <x v="0"/>
    <n v="51127.13"/>
    <x v="1"/>
    <n v="63410.87"/>
    <n v="0.55362298975012658"/>
    <n v="0.44637701024987336"/>
  </r>
  <r>
    <x v="9"/>
    <n v="47.5"/>
    <x v="6"/>
    <x v="24"/>
    <n v="292104"/>
    <x v="1"/>
    <n v="172"/>
    <x v="1"/>
    <n v="70.62"/>
    <x v="2"/>
    <x v="6"/>
    <x v="0"/>
    <x v="1"/>
    <n v="199014.52"/>
    <x v="1"/>
    <n v="93089.48000000001"/>
    <n v="0.31868608440829299"/>
    <n v="0.68131391559170706"/>
  </r>
  <r>
    <x v="6"/>
    <n v="75.86"/>
    <x v="4"/>
    <x v="16"/>
    <n v="117882"/>
    <x v="2"/>
    <n v="239"/>
    <x v="0"/>
    <n v="95.8"/>
    <x v="2"/>
    <x v="3"/>
    <x v="2"/>
    <x v="0"/>
    <n v="49971.02"/>
    <x v="3"/>
    <n v="67910.98000000001"/>
    <n v="0.57609287253355057"/>
    <n v="0.42390712746644948"/>
  </r>
  <r>
    <x v="4"/>
    <n v="48.28"/>
    <x v="4"/>
    <x v="12"/>
    <n v="247561"/>
    <x v="7"/>
    <n v="625"/>
    <x v="0"/>
    <n v="75.06"/>
    <x v="1"/>
    <x v="4"/>
    <x v="1"/>
    <x v="1"/>
    <n v="195147.85"/>
    <x v="2"/>
    <n v="52413.149999999994"/>
    <n v="0.21171812199821455"/>
    <n v="0.7882818780017854"/>
  </r>
  <r>
    <x v="5"/>
    <n v="9.17"/>
    <x v="0"/>
    <x v="39"/>
    <n v="244147"/>
    <x v="0"/>
    <n v="244"/>
    <x v="1"/>
    <n v="83.19"/>
    <x v="0"/>
    <x v="0"/>
    <x v="1"/>
    <x v="0"/>
    <n v="166872.6"/>
    <x v="1"/>
    <n v="77274.399999999994"/>
    <n v="0.3165076777515185"/>
    <n v="0.68349232224848144"/>
  </r>
  <r>
    <x v="0"/>
    <n v="29.44"/>
    <x v="2"/>
    <x v="27"/>
    <n v="265971"/>
    <x v="6"/>
    <n v="776"/>
    <x v="0"/>
    <n v="88.86"/>
    <x v="0"/>
    <x v="4"/>
    <x v="0"/>
    <x v="1"/>
    <n v="208381.83"/>
    <x v="1"/>
    <n v="57589.170000000013"/>
    <n v="0.2165242451244685"/>
    <n v="0.78347575487553145"/>
  </r>
  <r>
    <x v="9"/>
    <n v="52.86"/>
    <x v="3"/>
    <x v="14"/>
    <n v="284043"/>
    <x v="3"/>
    <n v="278"/>
    <x v="1"/>
    <n v="94.6"/>
    <x v="0"/>
    <x v="0"/>
    <x v="1"/>
    <x v="0"/>
    <n v="126528.06"/>
    <x v="3"/>
    <n v="157514.94"/>
    <n v="0.55454610745556132"/>
    <n v="0.44545389254443868"/>
  </r>
  <r>
    <x v="2"/>
    <n v="37.51"/>
    <x v="4"/>
    <x v="18"/>
    <n v="184172"/>
    <x v="2"/>
    <n v="964"/>
    <x v="1"/>
    <n v="86.16"/>
    <x v="1"/>
    <x v="1"/>
    <x v="0"/>
    <x v="1"/>
    <n v="93730.44"/>
    <x v="1"/>
    <n v="90441.56"/>
    <n v="0.49107117259952654"/>
    <n v="0.50892882740047352"/>
  </r>
  <r>
    <x v="2"/>
    <n v="48.37"/>
    <x v="3"/>
    <x v="11"/>
    <n v="186231"/>
    <x v="7"/>
    <n v="520"/>
    <x v="2"/>
    <n v="57.43"/>
    <x v="1"/>
    <x v="6"/>
    <x v="2"/>
    <x v="0"/>
    <n v="89485.74"/>
    <x v="0"/>
    <n v="96745.26"/>
    <n v="0.51949063260144657"/>
    <n v="0.48050936739855343"/>
  </r>
  <r>
    <x v="4"/>
    <n v="29.64"/>
    <x v="3"/>
    <x v="7"/>
    <n v="398732"/>
    <x v="0"/>
    <n v="588"/>
    <x v="0"/>
    <n v="68.819999999999993"/>
    <x v="1"/>
    <x v="2"/>
    <x v="1"/>
    <x v="1"/>
    <n v="241025.02"/>
    <x v="0"/>
    <n v="157706.98000000001"/>
    <n v="0.39552125237001295"/>
    <n v="0.60447874762998699"/>
  </r>
  <r>
    <x v="9"/>
    <n v="79.59"/>
    <x v="3"/>
    <x v="11"/>
    <n v="196913"/>
    <x v="9"/>
    <n v="403"/>
    <x v="1"/>
    <n v="85.41"/>
    <x v="2"/>
    <x v="1"/>
    <x v="2"/>
    <x v="1"/>
    <n v="135630.87"/>
    <x v="3"/>
    <n v="61282.130000000005"/>
    <n v="0.31121424182253077"/>
    <n v="0.68878575817746923"/>
  </r>
  <r>
    <x v="1"/>
    <n v="35.36"/>
    <x v="7"/>
    <x v="30"/>
    <n v="322940"/>
    <x v="6"/>
    <n v="444"/>
    <x v="2"/>
    <n v="50.38"/>
    <x v="0"/>
    <x v="4"/>
    <x v="0"/>
    <x v="0"/>
    <n v="138437.51"/>
    <x v="2"/>
    <n v="184502.49"/>
    <n v="0.57132126710844122"/>
    <n v="0.42867873289155883"/>
  </r>
  <r>
    <x v="4"/>
    <n v="45.12"/>
    <x v="0"/>
    <x v="39"/>
    <n v="235447"/>
    <x v="3"/>
    <n v="593"/>
    <x v="0"/>
    <n v="72.2"/>
    <x v="0"/>
    <x v="4"/>
    <x v="2"/>
    <x v="0"/>
    <n v="99157.74"/>
    <x v="0"/>
    <n v="136289.26"/>
    <n v="0.57885324510399372"/>
    <n v="0.42114675489600634"/>
  </r>
  <r>
    <x v="6"/>
    <n v="65.31"/>
    <x v="7"/>
    <x v="17"/>
    <n v="220104"/>
    <x v="5"/>
    <n v="468"/>
    <x v="2"/>
    <n v="40.869999999999997"/>
    <x v="1"/>
    <x v="2"/>
    <x v="2"/>
    <x v="1"/>
    <n v="98141.53"/>
    <x v="0"/>
    <n v="121962.47"/>
    <n v="0.55411291934721774"/>
    <n v="0.44588708065278232"/>
  </r>
  <r>
    <x v="2"/>
    <n v="56.12"/>
    <x v="4"/>
    <x v="16"/>
    <n v="55095"/>
    <x v="8"/>
    <n v="991"/>
    <x v="0"/>
    <n v="74.63"/>
    <x v="0"/>
    <x v="0"/>
    <x v="2"/>
    <x v="0"/>
    <n v="39417.14"/>
    <x v="3"/>
    <n v="15677.86"/>
    <n v="0.28456048643252563"/>
    <n v="0.71543951356747437"/>
  </r>
  <r>
    <x v="5"/>
    <n v="64.73"/>
    <x v="2"/>
    <x v="8"/>
    <n v="126256"/>
    <x v="7"/>
    <n v="625"/>
    <x v="0"/>
    <n v="80.319999999999993"/>
    <x v="0"/>
    <x v="4"/>
    <x v="0"/>
    <x v="0"/>
    <n v="64211.62"/>
    <x v="0"/>
    <n v="62044.38"/>
    <n v="0.49141727917881128"/>
    <n v="0.50858272082118872"/>
  </r>
  <r>
    <x v="6"/>
    <n v="39.659999999999997"/>
    <x v="4"/>
    <x v="12"/>
    <n v="57480"/>
    <x v="2"/>
    <n v="726"/>
    <x v="1"/>
    <n v="78"/>
    <x v="1"/>
    <x v="3"/>
    <x v="2"/>
    <x v="1"/>
    <n v="38587.199999999997"/>
    <x v="0"/>
    <n v="18892.800000000003"/>
    <n v="0.32868475991649276"/>
    <n v="0.67131524008350729"/>
  </r>
  <r>
    <x v="8"/>
    <n v="56.95"/>
    <x v="7"/>
    <x v="17"/>
    <n v="59533"/>
    <x v="6"/>
    <n v="279"/>
    <x v="0"/>
    <n v="62.06"/>
    <x v="2"/>
    <x v="9"/>
    <x v="0"/>
    <x v="0"/>
    <n v="46190.97"/>
    <x v="0"/>
    <n v="13342.029999999999"/>
    <n v="0.22411150118421713"/>
    <n v="0.77588849881578281"/>
  </r>
  <r>
    <x v="2"/>
    <n v="37.03"/>
    <x v="3"/>
    <x v="7"/>
    <n v="250617"/>
    <x v="4"/>
    <n v="221"/>
    <x v="0"/>
    <n v="85.1"/>
    <x v="0"/>
    <x v="0"/>
    <x v="2"/>
    <x v="1"/>
    <n v="159376.95000000001"/>
    <x v="3"/>
    <n v="91240.049999999988"/>
    <n v="0.36406169573492614"/>
    <n v="0.63593830426507381"/>
  </r>
  <r>
    <x v="3"/>
    <n v="67.319999999999993"/>
    <x v="3"/>
    <x v="14"/>
    <n v="389820"/>
    <x v="1"/>
    <n v="161"/>
    <x v="0"/>
    <n v="71.45"/>
    <x v="1"/>
    <x v="4"/>
    <x v="2"/>
    <x v="0"/>
    <n v="193302.32"/>
    <x v="2"/>
    <n v="196517.68"/>
    <n v="0.50412415986865733"/>
    <n v="0.49587584013134267"/>
  </r>
  <r>
    <x v="4"/>
    <n v="64.58"/>
    <x v="1"/>
    <x v="25"/>
    <n v="130683"/>
    <x v="2"/>
    <n v="298"/>
    <x v="1"/>
    <n v="71.53"/>
    <x v="1"/>
    <x v="2"/>
    <x v="1"/>
    <x v="1"/>
    <n v="59844.97"/>
    <x v="0"/>
    <n v="70838.03"/>
    <n v="0.54206002310935619"/>
    <n v="0.45793997689064381"/>
  </r>
  <r>
    <x v="2"/>
    <n v="9.9700000000000006"/>
    <x v="4"/>
    <x v="18"/>
    <n v="284146"/>
    <x v="4"/>
    <n v="859"/>
    <x v="2"/>
    <n v="31.22"/>
    <x v="2"/>
    <x v="0"/>
    <x v="0"/>
    <x v="1"/>
    <n v="173217.06"/>
    <x v="1"/>
    <n v="110928.94"/>
    <n v="0.39039416356380169"/>
    <n v="0.60960583643619826"/>
  </r>
  <r>
    <x v="1"/>
    <n v="68.86"/>
    <x v="2"/>
    <x v="8"/>
    <n v="224387"/>
    <x v="9"/>
    <n v="281"/>
    <x v="0"/>
    <n v="66.430000000000007"/>
    <x v="1"/>
    <x v="0"/>
    <x v="0"/>
    <x v="0"/>
    <n v="172937.26"/>
    <x v="3"/>
    <n v="51449.739999999991"/>
    <n v="0.22929019952136259"/>
    <n v="0.77070980047863735"/>
  </r>
  <r>
    <x v="0"/>
    <n v="78.09"/>
    <x v="7"/>
    <x v="28"/>
    <n v="107848"/>
    <x v="4"/>
    <n v="180"/>
    <x v="0"/>
    <n v="93.93"/>
    <x v="1"/>
    <x v="0"/>
    <x v="0"/>
    <x v="1"/>
    <n v="53987.28"/>
    <x v="1"/>
    <n v="53860.72"/>
    <n v="0.4994132482753505"/>
    <n v="0.5005867517246495"/>
  </r>
  <r>
    <x v="1"/>
    <n v="70.55"/>
    <x v="6"/>
    <x v="21"/>
    <n v="330438"/>
    <x v="9"/>
    <n v="594"/>
    <x v="1"/>
    <n v="73.069999999999993"/>
    <x v="2"/>
    <x v="1"/>
    <x v="0"/>
    <x v="1"/>
    <n v="140551.04999999999"/>
    <x v="2"/>
    <n v="189886.95"/>
    <n v="0.57465227970148713"/>
    <n v="0.42534772029851287"/>
  </r>
  <r>
    <x v="3"/>
    <n v="20.81"/>
    <x v="7"/>
    <x v="17"/>
    <n v="145817"/>
    <x v="0"/>
    <n v="121"/>
    <x v="1"/>
    <n v="81.8"/>
    <x v="1"/>
    <x v="1"/>
    <x v="1"/>
    <x v="1"/>
    <n v="93613.68"/>
    <x v="3"/>
    <n v="52203.320000000007"/>
    <n v="0.35800571949772664"/>
    <n v="0.64199428050227336"/>
  </r>
  <r>
    <x v="1"/>
    <n v="37.590000000000003"/>
    <x v="0"/>
    <x v="0"/>
    <n v="326565"/>
    <x v="4"/>
    <n v="758"/>
    <x v="1"/>
    <n v="70.849999999999994"/>
    <x v="2"/>
    <x v="0"/>
    <x v="1"/>
    <x v="0"/>
    <n v="158207.22"/>
    <x v="2"/>
    <n v="168357.78"/>
    <n v="0.51554140829543893"/>
    <n v="0.48445859170456113"/>
  </r>
  <r>
    <x v="7"/>
    <n v="16.850000000000001"/>
    <x v="2"/>
    <x v="27"/>
    <n v="209757"/>
    <x v="5"/>
    <n v="782"/>
    <x v="2"/>
    <n v="44.85"/>
    <x v="2"/>
    <x v="5"/>
    <x v="1"/>
    <x v="1"/>
    <n v="155297.85"/>
    <x v="2"/>
    <n v="54459.149999999994"/>
    <n v="0.2596297143837869"/>
    <n v="0.7403702856162131"/>
  </r>
  <r>
    <x v="9"/>
    <n v="42.52"/>
    <x v="6"/>
    <x v="33"/>
    <n v="264534"/>
    <x v="6"/>
    <n v="322"/>
    <x v="1"/>
    <n v="72.510000000000005"/>
    <x v="2"/>
    <x v="9"/>
    <x v="1"/>
    <x v="0"/>
    <n v="168710.68"/>
    <x v="1"/>
    <n v="95823.32"/>
    <n v="0.36223441977212761"/>
    <n v="0.63776558022787233"/>
  </r>
  <r>
    <x v="0"/>
    <n v="33.54"/>
    <x v="7"/>
    <x v="36"/>
    <n v="282648"/>
    <x v="2"/>
    <n v="115"/>
    <x v="0"/>
    <n v="82.13"/>
    <x v="2"/>
    <x v="3"/>
    <x v="1"/>
    <x v="0"/>
    <n v="147357.9"/>
    <x v="0"/>
    <n v="135290.1"/>
    <n v="0.47865224590303135"/>
    <n v="0.52134775409696865"/>
  </r>
  <r>
    <x v="3"/>
    <n v="22.56"/>
    <x v="3"/>
    <x v="7"/>
    <n v="387027"/>
    <x v="2"/>
    <n v="208"/>
    <x v="0"/>
    <n v="84.89"/>
    <x v="2"/>
    <x v="3"/>
    <x v="0"/>
    <x v="0"/>
    <n v="225876.35"/>
    <x v="3"/>
    <n v="161150.65"/>
    <n v="0.4163808984902862"/>
    <n v="0.58361910150971386"/>
  </r>
  <r>
    <x v="2"/>
    <n v="12.53"/>
    <x v="7"/>
    <x v="17"/>
    <n v="241441"/>
    <x v="5"/>
    <n v="457"/>
    <x v="1"/>
    <n v="75.849999999999994"/>
    <x v="0"/>
    <x v="1"/>
    <x v="0"/>
    <x v="0"/>
    <n v="106892.38"/>
    <x v="2"/>
    <n v="134548.62"/>
    <n v="0.55727328829817635"/>
    <n v="0.44272671170182365"/>
  </r>
  <r>
    <x v="9"/>
    <n v="72.510000000000005"/>
    <x v="4"/>
    <x v="22"/>
    <n v="244678"/>
    <x v="3"/>
    <n v="791"/>
    <x v="0"/>
    <n v="90.99"/>
    <x v="2"/>
    <x v="4"/>
    <x v="2"/>
    <x v="1"/>
    <n v="127260.4"/>
    <x v="3"/>
    <n v="117417.60000000001"/>
    <n v="0.47988621780462487"/>
    <n v="0.52011378219537507"/>
  </r>
  <r>
    <x v="1"/>
    <n v="73.86"/>
    <x v="0"/>
    <x v="29"/>
    <n v="388727"/>
    <x v="3"/>
    <n v="464"/>
    <x v="2"/>
    <n v="28.68"/>
    <x v="0"/>
    <x v="4"/>
    <x v="0"/>
    <x v="1"/>
    <n v="286839.36"/>
    <x v="2"/>
    <n v="101887.64000000001"/>
    <n v="0.26210589951302588"/>
    <n v="0.73789410048697412"/>
  </r>
  <r>
    <x v="0"/>
    <n v="33.11"/>
    <x v="5"/>
    <x v="13"/>
    <n v="64222"/>
    <x v="5"/>
    <n v="311"/>
    <x v="0"/>
    <n v="71.84"/>
    <x v="1"/>
    <x v="2"/>
    <x v="0"/>
    <x v="0"/>
    <n v="37478.65"/>
    <x v="1"/>
    <n v="26743.35"/>
    <n v="0.41642038553766619"/>
    <n v="0.58357961446233375"/>
  </r>
  <r>
    <x v="4"/>
    <n v="75.2"/>
    <x v="4"/>
    <x v="12"/>
    <n v="92597"/>
    <x v="1"/>
    <n v="775"/>
    <x v="1"/>
    <n v="74.33"/>
    <x v="1"/>
    <x v="4"/>
    <x v="0"/>
    <x v="1"/>
    <n v="60747.05"/>
    <x v="1"/>
    <n v="31849.949999999997"/>
    <n v="0.34396308735704179"/>
    <n v="0.65603691264295827"/>
  </r>
  <r>
    <x v="4"/>
    <n v="30.89"/>
    <x v="6"/>
    <x v="31"/>
    <n v="239235"/>
    <x v="5"/>
    <n v="550"/>
    <x v="1"/>
    <n v="63.73"/>
    <x v="2"/>
    <x v="5"/>
    <x v="2"/>
    <x v="1"/>
    <n v="96595.199999999997"/>
    <x v="0"/>
    <n v="142639.79999999999"/>
    <n v="0.59623299266411678"/>
    <n v="0.40376700733588311"/>
  </r>
  <r>
    <x v="9"/>
    <n v="56.42"/>
    <x v="0"/>
    <x v="29"/>
    <n v="201068"/>
    <x v="7"/>
    <n v="614"/>
    <x v="2"/>
    <n v="36.56"/>
    <x v="1"/>
    <x v="6"/>
    <x v="1"/>
    <x v="0"/>
    <n v="117247.73"/>
    <x v="0"/>
    <n v="83820.27"/>
    <n v="0.41687523623848649"/>
    <n v="0.58312476376151345"/>
  </r>
  <r>
    <x v="4"/>
    <n v="62.14"/>
    <x v="2"/>
    <x v="38"/>
    <n v="115466"/>
    <x v="8"/>
    <n v="159"/>
    <x v="0"/>
    <n v="87.33"/>
    <x v="0"/>
    <x v="7"/>
    <x v="0"/>
    <x v="0"/>
    <n v="63678.22"/>
    <x v="1"/>
    <n v="51787.78"/>
    <n v="0.44851107685379243"/>
    <n v="0.55148892314620757"/>
  </r>
  <r>
    <x v="6"/>
    <n v="63.63"/>
    <x v="4"/>
    <x v="22"/>
    <n v="376618"/>
    <x v="2"/>
    <n v="509"/>
    <x v="2"/>
    <n v="50.06"/>
    <x v="1"/>
    <x v="6"/>
    <x v="0"/>
    <x v="1"/>
    <n v="186403.68"/>
    <x v="0"/>
    <n v="190214.32"/>
    <n v="0.50505902532539604"/>
    <n v="0.49494097467460396"/>
  </r>
  <r>
    <x v="6"/>
    <n v="46.42"/>
    <x v="1"/>
    <x v="26"/>
    <n v="325623"/>
    <x v="4"/>
    <n v="430"/>
    <x v="0"/>
    <n v="81.650000000000006"/>
    <x v="1"/>
    <x v="0"/>
    <x v="1"/>
    <x v="1"/>
    <n v="216923.96"/>
    <x v="3"/>
    <n v="108699.04000000001"/>
    <n v="0.33381867988440622"/>
    <n v="0.66618132011559372"/>
  </r>
  <r>
    <x v="2"/>
    <n v="16.649999999999999"/>
    <x v="4"/>
    <x v="22"/>
    <n v="91680"/>
    <x v="4"/>
    <n v="586"/>
    <x v="2"/>
    <n v="40.92"/>
    <x v="2"/>
    <x v="0"/>
    <x v="0"/>
    <x v="0"/>
    <n v="41049.040000000001"/>
    <x v="3"/>
    <n v="50630.96"/>
    <n v="0.55225741710296683"/>
    <n v="0.44774258289703317"/>
  </r>
  <r>
    <x v="7"/>
    <n v="17.8"/>
    <x v="4"/>
    <x v="12"/>
    <n v="98666"/>
    <x v="4"/>
    <n v="674"/>
    <x v="2"/>
    <n v="35.49"/>
    <x v="0"/>
    <x v="0"/>
    <x v="0"/>
    <x v="0"/>
    <n v="50401.83"/>
    <x v="0"/>
    <n v="48264.17"/>
    <n v="0.48916719031885347"/>
    <n v="0.51083280968114653"/>
  </r>
  <r>
    <x v="3"/>
    <n v="53.52"/>
    <x v="5"/>
    <x v="13"/>
    <n v="68147"/>
    <x v="5"/>
    <n v="534"/>
    <x v="2"/>
    <n v="40.64"/>
    <x v="0"/>
    <x v="5"/>
    <x v="2"/>
    <x v="1"/>
    <n v="41209.43"/>
    <x v="3"/>
    <n v="26937.57"/>
    <n v="0.39528621949608933"/>
    <n v="0.60471378050391067"/>
  </r>
  <r>
    <x v="5"/>
    <n v="67.62"/>
    <x v="5"/>
    <x v="9"/>
    <n v="268390"/>
    <x v="0"/>
    <n v="130"/>
    <x v="0"/>
    <n v="70.760000000000005"/>
    <x v="0"/>
    <x v="1"/>
    <x v="2"/>
    <x v="0"/>
    <n v="156784.51999999999"/>
    <x v="1"/>
    <n v="111605.48000000001"/>
    <n v="0.41583322776556508"/>
    <n v="0.58416677223443492"/>
  </r>
  <r>
    <x v="0"/>
    <n v="77.069999999999993"/>
    <x v="5"/>
    <x v="5"/>
    <n v="108497"/>
    <x v="0"/>
    <n v="493"/>
    <x v="2"/>
    <n v="55.62"/>
    <x v="0"/>
    <x v="0"/>
    <x v="1"/>
    <x v="1"/>
    <n v="64722.23"/>
    <x v="1"/>
    <n v="43774.77"/>
    <n v="0.40346525710388303"/>
    <n v="0.59653474289611697"/>
  </r>
  <r>
    <x v="3"/>
    <n v="22.25"/>
    <x v="6"/>
    <x v="24"/>
    <n v="391401"/>
    <x v="9"/>
    <n v="748"/>
    <x v="2"/>
    <n v="42.66"/>
    <x v="2"/>
    <x v="1"/>
    <x v="1"/>
    <x v="1"/>
    <n v="249608.78"/>
    <x v="3"/>
    <n v="141792.22"/>
    <n v="0.36226841525698711"/>
    <n v="0.63773158474301295"/>
  </r>
  <r>
    <x v="5"/>
    <n v="70.510000000000005"/>
    <x v="6"/>
    <x v="10"/>
    <n v="318166"/>
    <x v="5"/>
    <n v="347"/>
    <x v="0"/>
    <n v="96.36"/>
    <x v="0"/>
    <x v="2"/>
    <x v="0"/>
    <x v="0"/>
    <n v="159652.98000000001"/>
    <x v="2"/>
    <n v="158513.01999999999"/>
    <n v="0.49820854522481972"/>
    <n v="0.50179145477518028"/>
  </r>
  <r>
    <x v="5"/>
    <n v="14.36"/>
    <x v="3"/>
    <x v="14"/>
    <n v="73453"/>
    <x v="0"/>
    <n v="584"/>
    <x v="2"/>
    <n v="31.85"/>
    <x v="0"/>
    <x v="1"/>
    <x v="0"/>
    <x v="1"/>
    <n v="41405.08"/>
    <x v="3"/>
    <n v="32047.919999999998"/>
    <n v="0.43630512028099599"/>
    <n v="0.56369487971900401"/>
  </r>
  <r>
    <x v="0"/>
    <n v="33.14"/>
    <x v="7"/>
    <x v="28"/>
    <n v="327975"/>
    <x v="4"/>
    <n v="764"/>
    <x v="1"/>
    <n v="72.790000000000006"/>
    <x v="1"/>
    <x v="0"/>
    <x v="0"/>
    <x v="0"/>
    <n v="154697.79999999999"/>
    <x v="2"/>
    <n v="173277.2"/>
    <n v="0.5283244149706533"/>
    <n v="0.4716755850293467"/>
  </r>
  <r>
    <x v="3"/>
    <n v="66.78"/>
    <x v="2"/>
    <x v="38"/>
    <n v="89182"/>
    <x v="4"/>
    <n v="882"/>
    <x v="0"/>
    <n v="66.61"/>
    <x v="0"/>
    <x v="0"/>
    <x v="0"/>
    <x v="1"/>
    <n v="67505.41"/>
    <x v="1"/>
    <n v="21676.589999999997"/>
    <n v="0.2430601466663676"/>
    <n v="0.75693985333363234"/>
  </r>
  <r>
    <x v="3"/>
    <n v="36.57"/>
    <x v="6"/>
    <x v="31"/>
    <n v="205288"/>
    <x v="2"/>
    <n v="512"/>
    <x v="1"/>
    <n v="68"/>
    <x v="1"/>
    <x v="6"/>
    <x v="1"/>
    <x v="0"/>
    <n v="101972.67"/>
    <x v="3"/>
    <n v="103315.33"/>
    <n v="0.50327018627489184"/>
    <n v="0.4967298137251081"/>
  </r>
  <r>
    <x v="2"/>
    <n v="13.87"/>
    <x v="1"/>
    <x v="19"/>
    <n v="103137"/>
    <x v="0"/>
    <n v="315"/>
    <x v="2"/>
    <n v="32.18"/>
    <x v="0"/>
    <x v="1"/>
    <x v="1"/>
    <x v="0"/>
    <n v="44598.47"/>
    <x v="1"/>
    <n v="58538.53"/>
    <n v="0.56758030580683938"/>
    <n v="0.43241969419316056"/>
  </r>
  <r>
    <x v="4"/>
    <n v="76.790000000000006"/>
    <x v="4"/>
    <x v="4"/>
    <n v="229636"/>
    <x v="7"/>
    <n v="879"/>
    <x v="2"/>
    <n v="40.049999999999997"/>
    <x v="2"/>
    <x v="7"/>
    <x v="2"/>
    <x v="1"/>
    <n v="125610.11"/>
    <x v="2"/>
    <n v="104025.89"/>
    <n v="0.45300340538939887"/>
    <n v="0.54699659461060113"/>
  </r>
  <r>
    <x v="8"/>
    <n v="73.3"/>
    <x v="0"/>
    <x v="35"/>
    <n v="96183"/>
    <x v="3"/>
    <n v="515"/>
    <x v="0"/>
    <n v="96.59"/>
    <x v="0"/>
    <x v="1"/>
    <x v="0"/>
    <x v="0"/>
    <n v="45927.48"/>
    <x v="2"/>
    <n v="50255.519999999997"/>
    <n v="0.52249898630735159"/>
    <n v="0.47750101369264841"/>
  </r>
  <r>
    <x v="6"/>
    <n v="75.03"/>
    <x v="5"/>
    <x v="9"/>
    <n v="151917"/>
    <x v="8"/>
    <n v="807"/>
    <x v="2"/>
    <n v="26.93"/>
    <x v="2"/>
    <x v="8"/>
    <x v="1"/>
    <x v="1"/>
    <n v="103060.78"/>
    <x v="1"/>
    <n v="48856.22"/>
    <n v="0.32159810949400003"/>
    <n v="0.67840189050599997"/>
  </r>
  <r>
    <x v="2"/>
    <n v="73.25"/>
    <x v="7"/>
    <x v="30"/>
    <n v="377330"/>
    <x v="6"/>
    <n v="419"/>
    <x v="1"/>
    <n v="83.32"/>
    <x v="2"/>
    <x v="9"/>
    <x v="0"/>
    <x v="1"/>
    <n v="218693.98"/>
    <x v="3"/>
    <n v="158636.01999999999"/>
    <n v="0.4204171944981846"/>
    <n v="0.5795828055018154"/>
  </r>
  <r>
    <x v="9"/>
    <n v="49.9"/>
    <x v="5"/>
    <x v="20"/>
    <n v="293401"/>
    <x v="8"/>
    <n v="997"/>
    <x v="0"/>
    <n v="87.76"/>
    <x v="1"/>
    <x v="1"/>
    <x v="0"/>
    <x v="1"/>
    <n v="141169.1"/>
    <x v="2"/>
    <n v="152231.9"/>
    <n v="0.51885269648024379"/>
    <n v="0.48114730351975626"/>
  </r>
  <r>
    <x v="7"/>
    <n v="28.5"/>
    <x v="3"/>
    <x v="32"/>
    <n v="381599"/>
    <x v="0"/>
    <n v="214"/>
    <x v="2"/>
    <n v="34.590000000000003"/>
    <x v="0"/>
    <x v="2"/>
    <x v="0"/>
    <x v="0"/>
    <n v="208769.35"/>
    <x v="0"/>
    <n v="172829.65"/>
    <n v="0.45290907470931524"/>
    <n v="0.5470909252906847"/>
  </r>
  <r>
    <x v="9"/>
    <n v="25.15"/>
    <x v="4"/>
    <x v="22"/>
    <n v="90238"/>
    <x v="1"/>
    <n v="905"/>
    <x v="2"/>
    <n v="49.22"/>
    <x v="0"/>
    <x v="2"/>
    <x v="1"/>
    <x v="1"/>
    <n v="36958.1"/>
    <x v="1"/>
    <n v="53279.9"/>
    <n v="0.59043750969658015"/>
    <n v="0.40956249030341985"/>
  </r>
  <r>
    <x v="6"/>
    <n v="42.57"/>
    <x v="2"/>
    <x v="34"/>
    <n v="153928"/>
    <x v="8"/>
    <n v="214"/>
    <x v="2"/>
    <n v="57.43"/>
    <x v="2"/>
    <x v="8"/>
    <x v="2"/>
    <x v="1"/>
    <n v="86849.91"/>
    <x v="1"/>
    <n v="67078.09"/>
    <n v="0.4357757522997765"/>
    <n v="0.5642242477002235"/>
  </r>
  <r>
    <x v="5"/>
    <n v="10.08"/>
    <x v="5"/>
    <x v="15"/>
    <n v="220851"/>
    <x v="3"/>
    <n v="809"/>
    <x v="0"/>
    <n v="68.72"/>
    <x v="2"/>
    <x v="4"/>
    <x v="1"/>
    <x v="1"/>
    <n v="152826.74"/>
    <x v="0"/>
    <n v="68024.260000000009"/>
    <n v="0.3080097441261303"/>
    <n v="0.69199025587386964"/>
  </r>
  <r>
    <x v="6"/>
    <n v="40.14"/>
    <x v="1"/>
    <x v="25"/>
    <n v="391185"/>
    <x v="1"/>
    <n v="574"/>
    <x v="2"/>
    <n v="38.19"/>
    <x v="2"/>
    <x v="6"/>
    <x v="1"/>
    <x v="1"/>
    <n v="291788.67"/>
    <x v="1"/>
    <n v="99396.330000000016"/>
    <n v="0.25409034088730398"/>
    <n v="0.74590965911269602"/>
  </r>
  <r>
    <x v="8"/>
    <n v="34.49"/>
    <x v="0"/>
    <x v="39"/>
    <n v="353174"/>
    <x v="1"/>
    <n v="903"/>
    <x v="1"/>
    <n v="80.900000000000006"/>
    <x v="2"/>
    <x v="6"/>
    <x v="0"/>
    <x v="1"/>
    <n v="152202.59"/>
    <x v="0"/>
    <n v="200971.41"/>
    <n v="0.56904361589471475"/>
    <n v="0.4309563841052852"/>
  </r>
  <r>
    <x v="2"/>
    <n v="67.59"/>
    <x v="1"/>
    <x v="19"/>
    <n v="89413"/>
    <x v="9"/>
    <n v="217"/>
    <x v="1"/>
    <n v="91.9"/>
    <x v="1"/>
    <x v="0"/>
    <x v="1"/>
    <x v="1"/>
    <n v="49829.08"/>
    <x v="1"/>
    <n v="39583.919999999998"/>
    <n v="0.44270877836556205"/>
    <n v="0.55729122163443801"/>
  </r>
  <r>
    <x v="8"/>
    <n v="74.52"/>
    <x v="4"/>
    <x v="18"/>
    <n v="106332"/>
    <x v="7"/>
    <n v="141"/>
    <x v="2"/>
    <n v="25.27"/>
    <x v="2"/>
    <x v="7"/>
    <x v="2"/>
    <x v="1"/>
    <n v="69613.42"/>
    <x v="2"/>
    <n v="36718.58"/>
    <n v="0.34532012940601137"/>
    <n v="0.65467987059398858"/>
  </r>
  <r>
    <x v="3"/>
    <n v="59.35"/>
    <x v="1"/>
    <x v="26"/>
    <n v="310133"/>
    <x v="0"/>
    <n v="820"/>
    <x v="1"/>
    <n v="69.06"/>
    <x v="2"/>
    <x v="2"/>
    <x v="1"/>
    <x v="1"/>
    <n v="162247.46"/>
    <x v="2"/>
    <n v="147885.54"/>
    <n v="0.47684554691051906"/>
    <n v="0.52315445308948094"/>
  </r>
  <r>
    <x v="0"/>
    <n v="12.21"/>
    <x v="6"/>
    <x v="10"/>
    <n v="98527"/>
    <x v="5"/>
    <n v="333"/>
    <x v="2"/>
    <n v="55.8"/>
    <x v="1"/>
    <x v="3"/>
    <x v="1"/>
    <x v="0"/>
    <n v="44364.5"/>
    <x v="0"/>
    <n v="54162.5"/>
    <n v="0.54972241111573472"/>
    <n v="0.45027758888426522"/>
  </r>
  <r>
    <x v="0"/>
    <n v="68.83"/>
    <x v="5"/>
    <x v="15"/>
    <n v="243262"/>
    <x v="9"/>
    <n v="313"/>
    <x v="1"/>
    <n v="63.86"/>
    <x v="1"/>
    <x v="0"/>
    <x v="1"/>
    <x v="1"/>
    <n v="160621.29"/>
    <x v="0"/>
    <n v="82640.709999999992"/>
    <n v="0.33971894500579619"/>
    <n v="0.66028105499420386"/>
  </r>
  <r>
    <x v="6"/>
    <n v="59.94"/>
    <x v="2"/>
    <x v="34"/>
    <n v="206336"/>
    <x v="0"/>
    <n v="282"/>
    <x v="0"/>
    <n v="64.75"/>
    <x v="0"/>
    <x v="2"/>
    <x v="0"/>
    <x v="0"/>
    <n v="97573.19"/>
    <x v="3"/>
    <n v="108762.81"/>
    <n v="0.52711504536290321"/>
    <n v="0.47288495463709679"/>
  </r>
  <r>
    <x v="0"/>
    <n v="13.56"/>
    <x v="7"/>
    <x v="17"/>
    <n v="280974"/>
    <x v="2"/>
    <n v="869"/>
    <x v="2"/>
    <n v="36.14"/>
    <x v="2"/>
    <x v="3"/>
    <x v="1"/>
    <x v="1"/>
    <n v="211608.95999999999"/>
    <x v="3"/>
    <n v="69365.040000000008"/>
    <n v="0.24687351854620004"/>
    <n v="0.75312648145380001"/>
  </r>
  <r>
    <x v="0"/>
    <n v="36.19"/>
    <x v="2"/>
    <x v="8"/>
    <n v="154694"/>
    <x v="9"/>
    <n v="324"/>
    <x v="2"/>
    <n v="30.52"/>
    <x v="0"/>
    <x v="0"/>
    <x v="0"/>
    <x v="1"/>
    <n v="69295.89"/>
    <x v="3"/>
    <n v="85398.11"/>
    <n v="0.55204539284005849"/>
    <n v="0.44795460715994156"/>
  </r>
  <r>
    <x v="0"/>
    <n v="8.35"/>
    <x v="5"/>
    <x v="15"/>
    <n v="247072"/>
    <x v="4"/>
    <n v="865"/>
    <x v="0"/>
    <n v="68.56"/>
    <x v="1"/>
    <x v="0"/>
    <x v="0"/>
    <x v="0"/>
    <n v="133579.37"/>
    <x v="1"/>
    <n v="113492.63"/>
    <n v="0.45935043226266031"/>
    <n v="0.54064956773733974"/>
  </r>
  <r>
    <x v="8"/>
    <n v="31.16"/>
    <x v="2"/>
    <x v="38"/>
    <n v="187346"/>
    <x v="8"/>
    <n v="698"/>
    <x v="2"/>
    <n v="56.09"/>
    <x v="0"/>
    <x v="4"/>
    <x v="1"/>
    <x v="0"/>
    <n v="99072.27"/>
    <x v="0"/>
    <n v="88273.73"/>
    <n v="0.47118022268956899"/>
    <n v="0.52881977731043095"/>
  </r>
  <r>
    <x v="2"/>
    <n v="47.45"/>
    <x v="6"/>
    <x v="33"/>
    <n v="343884"/>
    <x v="7"/>
    <n v="440"/>
    <x v="0"/>
    <n v="99.25"/>
    <x v="2"/>
    <x v="7"/>
    <x v="0"/>
    <x v="1"/>
    <n v="261598.73"/>
    <x v="0"/>
    <n v="82285.26999999999"/>
    <n v="0.2392820544136976"/>
    <n v="0.76071794558630235"/>
  </r>
  <r>
    <x v="3"/>
    <n v="24.24"/>
    <x v="6"/>
    <x v="33"/>
    <n v="99005"/>
    <x v="2"/>
    <n v="407"/>
    <x v="1"/>
    <n v="88.25"/>
    <x v="1"/>
    <x v="4"/>
    <x v="1"/>
    <x v="0"/>
    <n v="61325.13"/>
    <x v="0"/>
    <n v="37679.870000000003"/>
    <n v="0.38058552598353623"/>
    <n v="0.61941447401646377"/>
  </r>
  <r>
    <x v="0"/>
    <n v="41.53"/>
    <x v="0"/>
    <x v="29"/>
    <n v="167545"/>
    <x v="8"/>
    <n v="669"/>
    <x v="1"/>
    <n v="60.62"/>
    <x v="1"/>
    <x v="7"/>
    <x v="0"/>
    <x v="0"/>
    <n v="70276.460000000006"/>
    <x v="2"/>
    <n v="97268.54"/>
    <n v="0.58055173237040791"/>
    <n v="0.41944826762959209"/>
  </r>
  <r>
    <x v="3"/>
    <n v="10.119999999999999"/>
    <x v="2"/>
    <x v="34"/>
    <n v="65033"/>
    <x v="7"/>
    <n v="312"/>
    <x v="1"/>
    <n v="95.58"/>
    <x v="1"/>
    <x v="6"/>
    <x v="2"/>
    <x v="1"/>
    <n v="35712.22"/>
    <x v="1"/>
    <n v="29320.78"/>
    <n v="0.45086002491043009"/>
    <n v="0.54913997508956991"/>
  </r>
  <r>
    <x v="2"/>
    <n v="35.78"/>
    <x v="6"/>
    <x v="33"/>
    <n v="119800"/>
    <x v="5"/>
    <n v="426"/>
    <x v="2"/>
    <n v="36.96"/>
    <x v="1"/>
    <x v="8"/>
    <x v="2"/>
    <x v="1"/>
    <n v="54159.47"/>
    <x v="0"/>
    <n v="65640.53"/>
    <n v="0.54791761268781303"/>
    <n v="0.45208238731218697"/>
  </r>
  <r>
    <x v="4"/>
    <n v="33.630000000000003"/>
    <x v="3"/>
    <x v="32"/>
    <n v="115631"/>
    <x v="7"/>
    <n v="448"/>
    <x v="2"/>
    <n v="34.409999999999997"/>
    <x v="1"/>
    <x v="2"/>
    <x v="0"/>
    <x v="0"/>
    <n v="77314.52"/>
    <x v="0"/>
    <n v="38316.479999999996"/>
    <n v="0.33136857763056615"/>
    <n v="0.66863142236943385"/>
  </r>
  <r>
    <x v="5"/>
    <n v="62.76"/>
    <x v="5"/>
    <x v="20"/>
    <n v="138788"/>
    <x v="9"/>
    <n v="526"/>
    <x v="2"/>
    <n v="46.5"/>
    <x v="1"/>
    <x v="1"/>
    <x v="0"/>
    <x v="1"/>
    <n v="102702.95"/>
    <x v="1"/>
    <n v="36085.050000000003"/>
    <n v="0.26000122488975996"/>
    <n v="0.73999877511024004"/>
  </r>
  <r>
    <x v="3"/>
    <n v="36.270000000000003"/>
    <x v="4"/>
    <x v="4"/>
    <n v="380797"/>
    <x v="9"/>
    <n v="736"/>
    <x v="1"/>
    <n v="87.51"/>
    <x v="1"/>
    <x v="1"/>
    <x v="0"/>
    <x v="0"/>
    <n v="155400.65"/>
    <x v="1"/>
    <n v="225396.35"/>
    <n v="0.59190684275348815"/>
    <n v="0.40809315724651191"/>
  </r>
  <r>
    <x v="5"/>
    <n v="5.29"/>
    <x v="2"/>
    <x v="38"/>
    <n v="257702"/>
    <x v="6"/>
    <n v="712"/>
    <x v="1"/>
    <n v="91.19"/>
    <x v="0"/>
    <x v="0"/>
    <x v="2"/>
    <x v="0"/>
    <n v="141534.57"/>
    <x v="0"/>
    <n v="116167.43"/>
    <n v="0.45078202730285366"/>
    <n v="0.54921797269714634"/>
  </r>
  <r>
    <x v="6"/>
    <n v="69.260000000000005"/>
    <x v="6"/>
    <x v="24"/>
    <n v="264320"/>
    <x v="7"/>
    <n v="230"/>
    <x v="0"/>
    <n v="77.81"/>
    <x v="2"/>
    <x v="7"/>
    <x v="2"/>
    <x v="1"/>
    <n v="176007.25"/>
    <x v="3"/>
    <n v="88312.75"/>
    <n v="0.33411300696125906"/>
    <n v="0.66588699303874088"/>
  </r>
  <r>
    <x v="6"/>
    <n v="31.45"/>
    <x v="7"/>
    <x v="36"/>
    <n v="220463"/>
    <x v="6"/>
    <n v="859"/>
    <x v="2"/>
    <n v="32.799999999999997"/>
    <x v="2"/>
    <x v="9"/>
    <x v="0"/>
    <x v="1"/>
    <n v="123346.11"/>
    <x v="0"/>
    <n v="97116.89"/>
    <n v="0.44051332876718541"/>
    <n v="0.55948667123281459"/>
  </r>
  <r>
    <x v="0"/>
    <n v="52.42"/>
    <x v="2"/>
    <x v="2"/>
    <n v="391463"/>
    <x v="2"/>
    <n v="813"/>
    <x v="0"/>
    <n v="96.66"/>
    <x v="2"/>
    <x v="3"/>
    <x v="0"/>
    <x v="1"/>
    <n v="255926.21"/>
    <x v="1"/>
    <n v="135536.79"/>
    <n v="0.34623141906131616"/>
    <n v="0.65376858093868384"/>
  </r>
  <r>
    <x v="7"/>
    <n v="67.72"/>
    <x v="6"/>
    <x v="24"/>
    <n v="190467"/>
    <x v="0"/>
    <n v="623"/>
    <x v="0"/>
    <n v="99.52"/>
    <x v="2"/>
    <x v="2"/>
    <x v="2"/>
    <x v="1"/>
    <n v="92938.91"/>
    <x v="0"/>
    <n v="97528.09"/>
    <n v="0.51204717877637596"/>
    <n v="0.48795282122362404"/>
  </r>
  <r>
    <x v="3"/>
    <n v="20.74"/>
    <x v="3"/>
    <x v="14"/>
    <n v="141325"/>
    <x v="3"/>
    <n v="246"/>
    <x v="2"/>
    <n v="56.05"/>
    <x v="2"/>
    <x v="4"/>
    <x v="0"/>
    <x v="1"/>
    <n v="94023.85"/>
    <x v="2"/>
    <n v="47301.149999999994"/>
    <n v="0.33469768264638239"/>
    <n v="0.66530231735361756"/>
  </r>
  <r>
    <x v="9"/>
    <n v="9.4600000000000009"/>
    <x v="5"/>
    <x v="9"/>
    <n v="91604"/>
    <x v="1"/>
    <n v="110"/>
    <x v="2"/>
    <n v="42.22"/>
    <x v="1"/>
    <x v="2"/>
    <x v="1"/>
    <x v="0"/>
    <n v="53145.66"/>
    <x v="2"/>
    <n v="38458.339999999997"/>
    <n v="0.41983254006375265"/>
    <n v="0.58016745993624741"/>
  </r>
  <r>
    <x v="5"/>
    <n v="62.79"/>
    <x v="5"/>
    <x v="9"/>
    <n v="288176"/>
    <x v="5"/>
    <n v="298"/>
    <x v="1"/>
    <n v="73.33"/>
    <x v="0"/>
    <x v="7"/>
    <x v="2"/>
    <x v="1"/>
    <n v="195166.25"/>
    <x v="2"/>
    <n v="93009.75"/>
    <n v="0.32275328271611792"/>
    <n v="0.67724671728388208"/>
  </r>
  <r>
    <x v="1"/>
    <n v="17.96"/>
    <x v="2"/>
    <x v="8"/>
    <n v="334437"/>
    <x v="8"/>
    <n v="382"/>
    <x v="1"/>
    <n v="96.49"/>
    <x v="0"/>
    <x v="9"/>
    <x v="1"/>
    <x v="1"/>
    <n v="185815.17"/>
    <x v="1"/>
    <n v="148621.82999999999"/>
    <n v="0.44439410113115468"/>
    <n v="0.55560589886884526"/>
  </r>
  <r>
    <x v="9"/>
    <n v="71.39"/>
    <x v="7"/>
    <x v="30"/>
    <n v="197702"/>
    <x v="8"/>
    <n v="574"/>
    <x v="2"/>
    <n v="59.77"/>
    <x v="0"/>
    <x v="3"/>
    <x v="0"/>
    <x v="1"/>
    <n v="131107.72"/>
    <x v="3"/>
    <n v="66594.28"/>
    <n v="0.33684171126240503"/>
    <n v="0.66315828873759497"/>
  </r>
  <r>
    <x v="8"/>
    <n v="41.72"/>
    <x v="1"/>
    <x v="19"/>
    <n v="362227"/>
    <x v="6"/>
    <n v="268"/>
    <x v="0"/>
    <n v="64.02"/>
    <x v="2"/>
    <x v="9"/>
    <x v="0"/>
    <x v="0"/>
    <n v="205798.48"/>
    <x v="2"/>
    <n v="156428.51999999999"/>
    <n v="0.43185218109086287"/>
    <n v="0.56814781890913713"/>
  </r>
  <r>
    <x v="2"/>
    <n v="66.069999999999993"/>
    <x v="5"/>
    <x v="20"/>
    <n v="346804"/>
    <x v="8"/>
    <n v="334"/>
    <x v="1"/>
    <n v="85.73"/>
    <x v="1"/>
    <x v="4"/>
    <x v="0"/>
    <x v="1"/>
    <n v="164402.01"/>
    <x v="3"/>
    <n v="182401.99"/>
    <n v="0.52595122893622903"/>
    <n v="0.47404877106377091"/>
  </r>
  <r>
    <x v="8"/>
    <n v="6.41"/>
    <x v="2"/>
    <x v="34"/>
    <n v="204854"/>
    <x v="3"/>
    <n v="268"/>
    <x v="0"/>
    <n v="66.95"/>
    <x v="2"/>
    <x v="4"/>
    <x v="0"/>
    <x v="1"/>
    <n v="93300.33"/>
    <x v="0"/>
    <n v="111553.67"/>
    <n v="0.54455207123121829"/>
    <n v="0.45544792876878165"/>
  </r>
  <r>
    <x v="1"/>
    <n v="53.4"/>
    <x v="6"/>
    <x v="24"/>
    <n v="332325"/>
    <x v="2"/>
    <n v="961"/>
    <x v="2"/>
    <n v="45.68"/>
    <x v="2"/>
    <x v="3"/>
    <x v="1"/>
    <x v="0"/>
    <n v="255486.75"/>
    <x v="2"/>
    <n v="76838.25"/>
    <n v="0.23121417287294063"/>
    <n v="0.76878582712705934"/>
  </r>
  <r>
    <x v="7"/>
    <n v="78.64"/>
    <x v="1"/>
    <x v="25"/>
    <n v="53979"/>
    <x v="7"/>
    <n v="438"/>
    <x v="0"/>
    <n v="68.81"/>
    <x v="2"/>
    <x v="7"/>
    <x v="0"/>
    <x v="1"/>
    <n v="32243.81"/>
    <x v="0"/>
    <n v="21735.19"/>
    <n v="0.40266010856073658"/>
    <n v="0.59733989143926347"/>
  </r>
  <r>
    <x v="0"/>
    <n v="27.36"/>
    <x v="3"/>
    <x v="14"/>
    <n v="339023"/>
    <x v="0"/>
    <n v="229"/>
    <x v="2"/>
    <n v="27.58"/>
    <x v="1"/>
    <x v="0"/>
    <x v="0"/>
    <x v="1"/>
    <n v="235591.26"/>
    <x v="2"/>
    <n v="103431.73999999999"/>
    <n v="0.3050876784170985"/>
    <n v="0.6949123215829015"/>
  </r>
  <r>
    <x v="0"/>
    <n v="70.34"/>
    <x v="1"/>
    <x v="25"/>
    <n v="162868"/>
    <x v="4"/>
    <n v="676"/>
    <x v="0"/>
    <n v="79.25"/>
    <x v="1"/>
    <x v="0"/>
    <x v="2"/>
    <x v="1"/>
    <n v="89041.02"/>
    <x v="0"/>
    <n v="73826.98"/>
    <n v="0.45329334184738557"/>
    <n v="0.54670665815261443"/>
  </r>
  <r>
    <x v="6"/>
    <n v="23.86"/>
    <x v="3"/>
    <x v="3"/>
    <n v="380120"/>
    <x v="5"/>
    <n v="442"/>
    <x v="2"/>
    <n v="58.37"/>
    <x v="0"/>
    <x v="1"/>
    <x v="1"/>
    <x v="0"/>
    <n v="301390.02"/>
    <x v="2"/>
    <n v="78729.979999999981"/>
    <n v="0.20711875197306109"/>
    <n v="0.79288124802693893"/>
  </r>
  <r>
    <x v="8"/>
    <n v="55.88"/>
    <x v="1"/>
    <x v="19"/>
    <n v="234157"/>
    <x v="4"/>
    <n v="793"/>
    <x v="2"/>
    <n v="34.71"/>
    <x v="0"/>
    <x v="0"/>
    <x v="1"/>
    <x v="0"/>
    <n v="103734.43"/>
    <x v="2"/>
    <n v="130422.57"/>
    <n v="0.55698770483051974"/>
    <n v="0.44301229516948026"/>
  </r>
  <r>
    <x v="9"/>
    <n v="22.09"/>
    <x v="2"/>
    <x v="27"/>
    <n v="217537"/>
    <x v="0"/>
    <n v="186"/>
    <x v="1"/>
    <n v="70.84"/>
    <x v="0"/>
    <x v="4"/>
    <x v="0"/>
    <x v="1"/>
    <n v="152530.23999999999"/>
    <x v="3"/>
    <n v="65006.760000000009"/>
    <n v="0.29883081958471436"/>
    <n v="0.70116918041528564"/>
  </r>
  <r>
    <x v="6"/>
    <n v="68.17"/>
    <x v="5"/>
    <x v="20"/>
    <n v="264280"/>
    <x v="3"/>
    <n v="383"/>
    <x v="0"/>
    <n v="83.44"/>
    <x v="1"/>
    <x v="4"/>
    <x v="0"/>
    <x v="0"/>
    <n v="127755.56"/>
    <x v="2"/>
    <n v="136524.44"/>
    <n v="0.51659013167852275"/>
    <n v="0.4834098683214772"/>
  </r>
  <r>
    <x v="4"/>
    <n v="65.569999999999993"/>
    <x v="2"/>
    <x v="2"/>
    <n v="218973"/>
    <x v="6"/>
    <n v="633"/>
    <x v="2"/>
    <n v="33.33"/>
    <x v="0"/>
    <x v="3"/>
    <x v="1"/>
    <x v="1"/>
    <n v="161724.51"/>
    <x v="3"/>
    <n v="57248.489999999991"/>
    <n v="0.26144086257209787"/>
    <n v="0.73855913742790213"/>
  </r>
  <r>
    <x v="9"/>
    <n v="47.16"/>
    <x v="7"/>
    <x v="23"/>
    <n v="109327"/>
    <x v="5"/>
    <n v="208"/>
    <x v="1"/>
    <n v="90.92"/>
    <x v="0"/>
    <x v="4"/>
    <x v="0"/>
    <x v="0"/>
    <n v="70156.240000000005"/>
    <x v="3"/>
    <n v="39170.759999999995"/>
    <n v="0.35828990093938362"/>
    <n v="0.64171009906061638"/>
  </r>
  <r>
    <x v="1"/>
    <n v="54.29"/>
    <x v="7"/>
    <x v="28"/>
    <n v="160125"/>
    <x v="6"/>
    <n v="266"/>
    <x v="0"/>
    <n v="80.59"/>
    <x v="0"/>
    <x v="0"/>
    <x v="1"/>
    <x v="1"/>
    <n v="98857.75"/>
    <x v="3"/>
    <n v="61267.25"/>
    <n v="0.38262138953942232"/>
    <n v="0.61737861046057763"/>
  </r>
  <r>
    <x v="6"/>
    <n v="22.24"/>
    <x v="0"/>
    <x v="39"/>
    <n v="276463"/>
    <x v="1"/>
    <n v="600"/>
    <x v="2"/>
    <n v="58.66"/>
    <x v="0"/>
    <x v="2"/>
    <x v="1"/>
    <x v="0"/>
    <n v="169450.68"/>
    <x v="0"/>
    <n v="107012.32"/>
    <n v="0.38707646231141241"/>
    <n v="0.61292353768858765"/>
  </r>
  <r>
    <x v="2"/>
    <n v="36.43"/>
    <x v="7"/>
    <x v="28"/>
    <n v="389965"/>
    <x v="7"/>
    <n v="474"/>
    <x v="1"/>
    <n v="67.08"/>
    <x v="2"/>
    <x v="7"/>
    <x v="2"/>
    <x v="0"/>
    <n v="293053.57"/>
    <x v="3"/>
    <n v="96911.43"/>
    <n v="0.2485131486159014"/>
    <n v="0.75148685138409854"/>
  </r>
  <r>
    <x v="3"/>
    <n v="9.9"/>
    <x v="2"/>
    <x v="38"/>
    <n v="74639"/>
    <x v="4"/>
    <n v="366"/>
    <x v="0"/>
    <n v="87.22"/>
    <x v="2"/>
    <x v="0"/>
    <x v="1"/>
    <x v="1"/>
    <n v="43266.239999999998"/>
    <x v="3"/>
    <n v="31372.760000000002"/>
    <n v="0.42032663888851673"/>
    <n v="0.57967336111148327"/>
  </r>
  <r>
    <x v="3"/>
    <n v="70.45"/>
    <x v="4"/>
    <x v="18"/>
    <n v="150687"/>
    <x v="8"/>
    <n v="661"/>
    <x v="1"/>
    <n v="68.89"/>
    <x v="0"/>
    <x v="1"/>
    <x v="0"/>
    <x v="0"/>
    <n v="103311.37"/>
    <x v="1"/>
    <n v="47375.630000000005"/>
    <n v="0.31439759236032311"/>
    <n v="0.68560240763967695"/>
  </r>
  <r>
    <x v="9"/>
    <n v="9.84"/>
    <x v="4"/>
    <x v="12"/>
    <n v="243012"/>
    <x v="6"/>
    <n v="663"/>
    <x v="2"/>
    <n v="36.85"/>
    <x v="2"/>
    <x v="9"/>
    <x v="0"/>
    <x v="0"/>
    <n v="181016.47"/>
    <x v="3"/>
    <n v="61995.53"/>
    <n v="0.25511303968528304"/>
    <n v="0.74488696031471702"/>
  </r>
  <r>
    <x v="4"/>
    <n v="31.91"/>
    <x v="4"/>
    <x v="18"/>
    <n v="57972"/>
    <x v="8"/>
    <n v="105"/>
    <x v="2"/>
    <n v="36"/>
    <x v="0"/>
    <x v="8"/>
    <x v="1"/>
    <x v="0"/>
    <n v="39091.78"/>
    <x v="2"/>
    <n v="18880.22"/>
    <n v="0.32567825846960602"/>
    <n v="0.67432174153039393"/>
  </r>
  <r>
    <x v="8"/>
    <n v="33.880000000000003"/>
    <x v="4"/>
    <x v="4"/>
    <n v="260849"/>
    <x v="1"/>
    <n v="191"/>
    <x v="1"/>
    <n v="84.91"/>
    <x v="0"/>
    <x v="6"/>
    <x v="2"/>
    <x v="0"/>
    <n v="179395.83"/>
    <x v="1"/>
    <n v="81453.170000000013"/>
    <n v="0.31226176830273455"/>
    <n v="0.68773823169726545"/>
  </r>
  <r>
    <x v="1"/>
    <n v="47.05"/>
    <x v="6"/>
    <x v="10"/>
    <n v="384150"/>
    <x v="2"/>
    <n v="878"/>
    <x v="2"/>
    <n v="49.21"/>
    <x v="0"/>
    <x v="6"/>
    <x v="2"/>
    <x v="1"/>
    <n v="260896.39"/>
    <x v="0"/>
    <n v="123253.60999999999"/>
    <n v="0.3208476116100481"/>
    <n v="0.67915238838995184"/>
  </r>
  <r>
    <x v="2"/>
    <n v="44.06"/>
    <x v="4"/>
    <x v="18"/>
    <n v="206942"/>
    <x v="6"/>
    <n v="966"/>
    <x v="1"/>
    <n v="65.47"/>
    <x v="0"/>
    <x v="6"/>
    <x v="1"/>
    <x v="1"/>
    <n v="130873.3"/>
    <x v="3"/>
    <n v="76068.7"/>
    <n v="0.36758463724135265"/>
    <n v="0.6324153627586474"/>
  </r>
  <r>
    <x v="4"/>
    <n v="59.67"/>
    <x v="6"/>
    <x v="31"/>
    <n v="164504"/>
    <x v="1"/>
    <n v="623"/>
    <x v="1"/>
    <n v="85.66"/>
    <x v="1"/>
    <x v="0"/>
    <x v="1"/>
    <x v="0"/>
    <n v="74148.84"/>
    <x v="0"/>
    <n v="90355.16"/>
    <n v="0.54925813354082575"/>
    <n v="0.45074186645917425"/>
  </r>
  <r>
    <x v="3"/>
    <n v="8.26"/>
    <x v="3"/>
    <x v="11"/>
    <n v="178176"/>
    <x v="8"/>
    <n v="886"/>
    <x v="0"/>
    <n v="65.17"/>
    <x v="1"/>
    <x v="2"/>
    <x v="2"/>
    <x v="0"/>
    <n v="85446.81"/>
    <x v="2"/>
    <n v="92729.19"/>
    <n v="0.52043591729525862"/>
    <n v="0.47956408270474138"/>
  </r>
  <r>
    <x v="2"/>
    <n v="75.599999999999994"/>
    <x v="1"/>
    <x v="1"/>
    <n v="105988"/>
    <x v="0"/>
    <n v="820"/>
    <x v="1"/>
    <n v="92.3"/>
    <x v="0"/>
    <x v="1"/>
    <x v="0"/>
    <x v="1"/>
    <n v="69159.48"/>
    <x v="0"/>
    <n v="36828.520000000004"/>
    <n v="0.34747820507982041"/>
    <n v="0.65252179492017959"/>
  </r>
  <r>
    <x v="6"/>
    <n v="5.13"/>
    <x v="2"/>
    <x v="27"/>
    <n v="246128"/>
    <x v="0"/>
    <n v="714"/>
    <x v="0"/>
    <n v="77.02"/>
    <x v="1"/>
    <x v="0"/>
    <x v="1"/>
    <x v="0"/>
    <n v="157736.21"/>
    <x v="0"/>
    <n v="88391.790000000008"/>
    <n v="0.35912935545732305"/>
    <n v="0.64087064454267695"/>
  </r>
  <r>
    <x v="8"/>
    <n v="57.44"/>
    <x v="3"/>
    <x v="3"/>
    <n v="167783"/>
    <x v="4"/>
    <n v="224"/>
    <x v="0"/>
    <n v="95.43"/>
    <x v="0"/>
    <x v="0"/>
    <x v="0"/>
    <x v="1"/>
    <n v="97869.43"/>
    <x v="0"/>
    <n v="69913.570000000007"/>
    <n v="0.41669042751649454"/>
    <n v="0.58330957248350546"/>
  </r>
  <r>
    <x v="6"/>
    <n v="45.87"/>
    <x v="7"/>
    <x v="23"/>
    <n v="269883"/>
    <x v="6"/>
    <n v="331"/>
    <x v="0"/>
    <n v="80.41"/>
    <x v="1"/>
    <x v="3"/>
    <x v="0"/>
    <x v="0"/>
    <n v="185223.99"/>
    <x v="2"/>
    <n v="84659.010000000009"/>
    <n v="0.31368782027767594"/>
    <n v="0.68631217972232406"/>
  </r>
  <r>
    <x v="5"/>
    <n v="24.21"/>
    <x v="6"/>
    <x v="21"/>
    <n v="176754"/>
    <x v="2"/>
    <n v="612"/>
    <x v="0"/>
    <n v="72.58"/>
    <x v="1"/>
    <x v="4"/>
    <x v="1"/>
    <x v="1"/>
    <n v="99442.14"/>
    <x v="1"/>
    <n v="77311.86"/>
    <n v="0.43739807868563085"/>
    <n v="0.56260192131436915"/>
  </r>
  <r>
    <x v="1"/>
    <n v="72.39"/>
    <x v="5"/>
    <x v="20"/>
    <n v="393916"/>
    <x v="8"/>
    <n v="747"/>
    <x v="2"/>
    <n v="31.92"/>
    <x v="2"/>
    <x v="8"/>
    <x v="2"/>
    <x v="1"/>
    <n v="307700.15999999997"/>
    <x v="0"/>
    <n v="86215.840000000026"/>
    <n v="0.21886859127326644"/>
    <n v="0.78113140872673359"/>
  </r>
  <r>
    <x v="3"/>
    <n v="5.52"/>
    <x v="1"/>
    <x v="26"/>
    <n v="329117"/>
    <x v="0"/>
    <n v="353"/>
    <x v="1"/>
    <n v="94.58"/>
    <x v="0"/>
    <x v="0"/>
    <x v="2"/>
    <x v="0"/>
    <n v="160238"/>
    <x v="1"/>
    <n v="168879"/>
    <n v="0.51312755038481761"/>
    <n v="0.48687244961518245"/>
  </r>
  <r>
    <x v="1"/>
    <n v="77.569999999999993"/>
    <x v="3"/>
    <x v="32"/>
    <n v="160407"/>
    <x v="3"/>
    <n v="790"/>
    <x v="2"/>
    <n v="41.57"/>
    <x v="0"/>
    <x v="1"/>
    <x v="2"/>
    <x v="1"/>
    <n v="73231.67"/>
    <x v="2"/>
    <n v="87175.33"/>
    <n v="0.54346337753339946"/>
    <n v="0.45653662246660059"/>
  </r>
  <r>
    <x v="4"/>
    <n v="32.08"/>
    <x v="5"/>
    <x v="20"/>
    <n v="191135"/>
    <x v="2"/>
    <n v="893"/>
    <x v="1"/>
    <n v="69.849999999999994"/>
    <x v="0"/>
    <x v="1"/>
    <x v="2"/>
    <x v="0"/>
    <n v="130036.44"/>
    <x v="2"/>
    <n v="61098.559999999998"/>
    <n v="0.31966180971564601"/>
    <n v="0.68033819028435405"/>
  </r>
  <r>
    <x v="3"/>
    <n v="79.010000000000005"/>
    <x v="2"/>
    <x v="38"/>
    <n v="171273"/>
    <x v="8"/>
    <n v="480"/>
    <x v="2"/>
    <n v="53.3"/>
    <x v="1"/>
    <x v="7"/>
    <x v="2"/>
    <x v="1"/>
    <n v="88980.29"/>
    <x v="1"/>
    <n v="82292.710000000006"/>
    <n v="0.48047684106660132"/>
    <n v="0.51952315893339873"/>
  </r>
  <r>
    <x v="8"/>
    <n v="7.9"/>
    <x v="5"/>
    <x v="13"/>
    <n v="118098"/>
    <x v="3"/>
    <n v="440"/>
    <x v="2"/>
    <n v="33.47"/>
    <x v="0"/>
    <x v="1"/>
    <x v="2"/>
    <x v="1"/>
    <n v="55226.71"/>
    <x v="3"/>
    <n v="62871.29"/>
    <n v="0.53236540838964252"/>
    <n v="0.46763459161035748"/>
  </r>
  <r>
    <x v="1"/>
    <n v="25.79"/>
    <x v="6"/>
    <x v="10"/>
    <n v="143429"/>
    <x v="2"/>
    <n v="638"/>
    <x v="1"/>
    <n v="76.150000000000006"/>
    <x v="1"/>
    <x v="2"/>
    <x v="1"/>
    <x v="1"/>
    <n v="77995.460000000006"/>
    <x v="2"/>
    <n v="65433.539999999994"/>
    <n v="0.45620857706600476"/>
    <n v="0.54379142293399529"/>
  </r>
  <r>
    <x v="1"/>
    <n v="7.45"/>
    <x v="4"/>
    <x v="12"/>
    <n v="392594"/>
    <x v="6"/>
    <n v="659"/>
    <x v="0"/>
    <n v="82.19"/>
    <x v="1"/>
    <x v="1"/>
    <x v="0"/>
    <x v="0"/>
    <n v="163506.51"/>
    <x v="3"/>
    <n v="229087.49"/>
    <n v="0.58352264680560573"/>
    <n v="0.41647735319439422"/>
  </r>
  <r>
    <x v="7"/>
    <n v="43.88"/>
    <x v="7"/>
    <x v="36"/>
    <n v="183413"/>
    <x v="1"/>
    <n v="285"/>
    <x v="0"/>
    <n v="70.59"/>
    <x v="2"/>
    <x v="6"/>
    <x v="1"/>
    <x v="0"/>
    <n v="115818.12"/>
    <x v="2"/>
    <n v="67594.880000000005"/>
    <n v="0.36853919842104976"/>
    <n v="0.63146080157895024"/>
  </r>
  <r>
    <x v="4"/>
    <n v="35.85"/>
    <x v="5"/>
    <x v="15"/>
    <n v="137288"/>
    <x v="3"/>
    <n v="704"/>
    <x v="0"/>
    <n v="81.08"/>
    <x v="2"/>
    <x v="4"/>
    <x v="2"/>
    <x v="0"/>
    <n v="98495.08"/>
    <x v="2"/>
    <n v="38792.92"/>
    <n v="0.28256599265777049"/>
    <n v="0.71743400734222951"/>
  </r>
  <r>
    <x v="0"/>
    <n v="38.64"/>
    <x v="5"/>
    <x v="9"/>
    <n v="379205"/>
    <x v="7"/>
    <n v="236"/>
    <x v="0"/>
    <n v="94.8"/>
    <x v="1"/>
    <x v="1"/>
    <x v="1"/>
    <x v="1"/>
    <n v="195613.31"/>
    <x v="0"/>
    <n v="183591.69"/>
    <n v="0.48414891681280575"/>
    <n v="0.5158510831871943"/>
  </r>
  <r>
    <x v="4"/>
    <n v="19.670000000000002"/>
    <x v="3"/>
    <x v="14"/>
    <n v="329502"/>
    <x v="1"/>
    <n v="245"/>
    <x v="0"/>
    <n v="83.1"/>
    <x v="2"/>
    <x v="6"/>
    <x v="0"/>
    <x v="0"/>
    <n v="249871.17"/>
    <x v="3"/>
    <n v="79630.829999999987"/>
    <n v="0.24167024782854121"/>
    <n v="0.75832975217145882"/>
  </r>
  <r>
    <x v="7"/>
    <n v="37.31"/>
    <x v="2"/>
    <x v="2"/>
    <n v="167367"/>
    <x v="6"/>
    <n v="109"/>
    <x v="1"/>
    <n v="86.65"/>
    <x v="0"/>
    <x v="7"/>
    <x v="0"/>
    <x v="0"/>
    <n v="80625.33"/>
    <x v="3"/>
    <n v="86741.67"/>
    <n v="0.5182722400473212"/>
    <n v="0.48172775995267886"/>
  </r>
  <r>
    <x v="8"/>
    <n v="56.75"/>
    <x v="2"/>
    <x v="2"/>
    <n v="296918"/>
    <x v="3"/>
    <n v="203"/>
    <x v="0"/>
    <n v="72.349999999999994"/>
    <x v="2"/>
    <x v="4"/>
    <x v="0"/>
    <x v="0"/>
    <n v="150412.35"/>
    <x v="2"/>
    <n v="146505.65"/>
    <n v="0.4934212476171872"/>
    <n v="0.5065787523828128"/>
  </r>
  <r>
    <x v="8"/>
    <n v="31.49"/>
    <x v="5"/>
    <x v="15"/>
    <n v="349664"/>
    <x v="2"/>
    <n v="547"/>
    <x v="1"/>
    <n v="66.38"/>
    <x v="0"/>
    <x v="4"/>
    <x v="2"/>
    <x v="0"/>
    <n v="174859.82"/>
    <x v="2"/>
    <n v="174804.18"/>
    <n v="0.49992043790610413"/>
    <n v="0.50007956209389592"/>
  </r>
  <r>
    <x v="9"/>
    <n v="41.76"/>
    <x v="6"/>
    <x v="33"/>
    <n v="86812"/>
    <x v="8"/>
    <n v="228"/>
    <x v="1"/>
    <n v="64.34"/>
    <x v="2"/>
    <x v="8"/>
    <x v="2"/>
    <x v="1"/>
    <n v="36905.31"/>
    <x v="1"/>
    <n v="49906.69"/>
    <n v="0.57488238953140125"/>
    <n v="0.42511761046859881"/>
  </r>
  <r>
    <x v="2"/>
    <n v="23.37"/>
    <x v="0"/>
    <x v="6"/>
    <n v="397677"/>
    <x v="9"/>
    <n v="831"/>
    <x v="2"/>
    <n v="57.58"/>
    <x v="2"/>
    <x v="1"/>
    <x v="1"/>
    <x v="1"/>
    <n v="316048.39"/>
    <x v="0"/>
    <n v="81628.609999999986"/>
    <n v="0.20526359331819538"/>
    <n v="0.79473640668180456"/>
  </r>
  <r>
    <x v="2"/>
    <n v="70.53"/>
    <x v="2"/>
    <x v="8"/>
    <n v="163309"/>
    <x v="8"/>
    <n v="644"/>
    <x v="1"/>
    <n v="74.97"/>
    <x v="0"/>
    <x v="8"/>
    <x v="1"/>
    <x v="1"/>
    <n v="111462.22"/>
    <x v="3"/>
    <n v="51846.78"/>
    <n v="0.3174765628348713"/>
    <n v="0.68252343716512864"/>
  </r>
  <r>
    <x v="8"/>
    <n v="58.63"/>
    <x v="2"/>
    <x v="34"/>
    <n v="174103"/>
    <x v="4"/>
    <n v="369"/>
    <x v="2"/>
    <n v="46.84"/>
    <x v="2"/>
    <x v="0"/>
    <x v="1"/>
    <x v="0"/>
    <n v="80636.509999999995"/>
    <x v="1"/>
    <n v="93466.49"/>
    <n v="0.53684594751382808"/>
    <n v="0.46315405248617197"/>
  </r>
  <r>
    <x v="3"/>
    <n v="36.86"/>
    <x v="7"/>
    <x v="30"/>
    <n v="204943"/>
    <x v="6"/>
    <n v="135"/>
    <x v="1"/>
    <n v="91.8"/>
    <x v="0"/>
    <x v="2"/>
    <x v="1"/>
    <x v="1"/>
    <n v="150354.20000000001"/>
    <x v="2"/>
    <n v="54588.799999999988"/>
    <n v="0.26636089058909057"/>
    <n v="0.73363910941090948"/>
  </r>
  <r>
    <x v="9"/>
    <n v="25.41"/>
    <x v="7"/>
    <x v="30"/>
    <n v="92620"/>
    <x v="9"/>
    <n v="587"/>
    <x v="0"/>
    <n v="95.6"/>
    <x v="1"/>
    <x v="0"/>
    <x v="1"/>
    <x v="0"/>
    <n v="47775.09"/>
    <x v="2"/>
    <n v="44844.91"/>
    <n v="0.48418171021377676"/>
    <n v="0.51581828978622324"/>
  </r>
  <r>
    <x v="3"/>
    <n v="45.05"/>
    <x v="2"/>
    <x v="34"/>
    <n v="279438"/>
    <x v="3"/>
    <n v="565"/>
    <x v="2"/>
    <n v="28.82"/>
    <x v="1"/>
    <x v="4"/>
    <x v="0"/>
    <x v="0"/>
    <n v="222848.33"/>
    <x v="3"/>
    <n v="56589.670000000013"/>
    <n v="0.20251243567446092"/>
    <n v="0.79748756432553902"/>
  </r>
  <r>
    <x v="7"/>
    <n v="20.69"/>
    <x v="4"/>
    <x v="12"/>
    <n v="319672"/>
    <x v="1"/>
    <n v="927"/>
    <x v="2"/>
    <n v="40.659999999999997"/>
    <x v="2"/>
    <x v="6"/>
    <x v="0"/>
    <x v="0"/>
    <n v="184445.3"/>
    <x v="3"/>
    <n v="135226.70000000001"/>
    <n v="0.42301702995570462"/>
    <n v="0.57698297004429533"/>
  </r>
  <r>
    <x v="8"/>
    <n v="43"/>
    <x v="1"/>
    <x v="25"/>
    <n v="336575"/>
    <x v="7"/>
    <n v="625"/>
    <x v="2"/>
    <n v="38.340000000000003"/>
    <x v="1"/>
    <x v="7"/>
    <x v="0"/>
    <x v="0"/>
    <n v="177468.86"/>
    <x v="3"/>
    <n v="159106.14000000001"/>
    <n v="0.47272120626903369"/>
    <n v="0.52727879373096631"/>
  </r>
  <r>
    <x v="3"/>
    <n v="66.180000000000007"/>
    <x v="0"/>
    <x v="39"/>
    <n v="239968"/>
    <x v="1"/>
    <n v="456"/>
    <x v="2"/>
    <n v="53.78"/>
    <x v="0"/>
    <x v="0"/>
    <x v="2"/>
    <x v="1"/>
    <n v="115726.41"/>
    <x v="1"/>
    <n v="124241.59"/>
    <n v="0.51774232397653019"/>
    <n v="0.48225767602346981"/>
  </r>
  <r>
    <x v="4"/>
    <n v="54.42"/>
    <x v="6"/>
    <x v="21"/>
    <n v="336275"/>
    <x v="9"/>
    <n v="162"/>
    <x v="0"/>
    <n v="85.64"/>
    <x v="2"/>
    <x v="1"/>
    <x v="2"/>
    <x v="1"/>
    <n v="159244.23000000001"/>
    <x v="3"/>
    <n v="177030.77"/>
    <n v="0.52644642034049505"/>
    <n v="0.4735535796595049"/>
  </r>
  <r>
    <x v="8"/>
    <n v="69.67"/>
    <x v="7"/>
    <x v="23"/>
    <n v="84846"/>
    <x v="4"/>
    <n v="315"/>
    <x v="2"/>
    <n v="45.14"/>
    <x v="1"/>
    <x v="0"/>
    <x v="1"/>
    <x v="1"/>
    <n v="47731.79"/>
    <x v="3"/>
    <n v="37114.21"/>
    <n v="0.43743028545835982"/>
    <n v="0.56256971454164018"/>
  </r>
  <r>
    <x v="2"/>
    <n v="55.2"/>
    <x v="5"/>
    <x v="15"/>
    <n v="346503"/>
    <x v="4"/>
    <n v="215"/>
    <x v="2"/>
    <n v="58.34"/>
    <x v="2"/>
    <x v="0"/>
    <x v="1"/>
    <x v="0"/>
    <n v="164299.28"/>
    <x v="0"/>
    <n v="182203.72"/>
    <n v="0.52583590906860833"/>
    <n v="0.47416409093139167"/>
  </r>
  <r>
    <x v="9"/>
    <n v="48.52"/>
    <x v="5"/>
    <x v="9"/>
    <n v="71166"/>
    <x v="1"/>
    <n v="719"/>
    <x v="2"/>
    <n v="34.78"/>
    <x v="2"/>
    <x v="6"/>
    <x v="1"/>
    <x v="0"/>
    <n v="29042.66"/>
    <x v="0"/>
    <n v="42123.34"/>
    <n v="0.59190259393530609"/>
    <n v="0.4080974060646938"/>
  </r>
  <r>
    <x v="3"/>
    <n v="50.19"/>
    <x v="1"/>
    <x v="1"/>
    <n v="399253"/>
    <x v="4"/>
    <n v="681"/>
    <x v="1"/>
    <n v="76.180000000000007"/>
    <x v="1"/>
    <x v="0"/>
    <x v="0"/>
    <x v="0"/>
    <n v="282021.08"/>
    <x v="1"/>
    <n v="117231.91999999998"/>
    <n v="0.29362815057119168"/>
    <n v="0.70637184942880837"/>
  </r>
  <r>
    <x v="0"/>
    <n v="47.35"/>
    <x v="2"/>
    <x v="38"/>
    <n v="234364"/>
    <x v="3"/>
    <n v="683"/>
    <x v="2"/>
    <n v="43.2"/>
    <x v="2"/>
    <x v="4"/>
    <x v="0"/>
    <x v="1"/>
    <n v="131703.71"/>
    <x v="1"/>
    <n v="102660.29000000001"/>
    <n v="0.43803779590722131"/>
    <n v="0.56196220409277875"/>
  </r>
  <r>
    <x v="1"/>
    <n v="49.89"/>
    <x v="5"/>
    <x v="9"/>
    <n v="246828"/>
    <x v="4"/>
    <n v="936"/>
    <x v="2"/>
    <n v="45"/>
    <x v="2"/>
    <x v="0"/>
    <x v="0"/>
    <x v="1"/>
    <n v="141729.26999999999"/>
    <x v="1"/>
    <n v="105098.73000000001"/>
    <n v="0.42579743789197338"/>
    <n v="0.57420256210802656"/>
  </r>
  <r>
    <x v="4"/>
    <n v="66.790000000000006"/>
    <x v="6"/>
    <x v="21"/>
    <n v="95019"/>
    <x v="4"/>
    <n v="780"/>
    <x v="1"/>
    <n v="67.75"/>
    <x v="1"/>
    <x v="0"/>
    <x v="0"/>
    <x v="0"/>
    <n v="67919.360000000001"/>
    <x v="1"/>
    <n v="27099.64"/>
    <n v="0.28520232795546152"/>
    <n v="0.71479767204453848"/>
  </r>
  <r>
    <x v="1"/>
    <n v="25.1"/>
    <x v="0"/>
    <x v="29"/>
    <n v="95245"/>
    <x v="9"/>
    <n v="546"/>
    <x v="1"/>
    <n v="93.77"/>
    <x v="1"/>
    <x v="1"/>
    <x v="0"/>
    <x v="1"/>
    <n v="69232.59"/>
    <x v="1"/>
    <n v="26012.410000000003"/>
    <n v="0.27311050448842461"/>
    <n v="0.72688949551157533"/>
  </r>
  <r>
    <x v="9"/>
    <n v="11.73"/>
    <x v="5"/>
    <x v="13"/>
    <n v="216337"/>
    <x v="8"/>
    <n v="213"/>
    <x v="2"/>
    <n v="36.380000000000003"/>
    <x v="0"/>
    <x v="0"/>
    <x v="1"/>
    <x v="1"/>
    <n v="159408.22"/>
    <x v="1"/>
    <n v="56928.78"/>
    <n v="0.26314860610991186"/>
    <n v="0.73685139389008814"/>
  </r>
  <r>
    <x v="8"/>
    <n v="68.34"/>
    <x v="2"/>
    <x v="38"/>
    <n v="230683"/>
    <x v="0"/>
    <n v="130"/>
    <x v="0"/>
    <n v="68"/>
    <x v="1"/>
    <x v="1"/>
    <x v="2"/>
    <x v="0"/>
    <n v="122138.54"/>
    <x v="1"/>
    <n v="108544.46"/>
    <n v="0.47053514996770462"/>
    <n v="0.52946485003229538"/>
  </r>
  <r>
    <x v="9"/>
    <n v="41.11"/>
    <x v="4"/>
    <x v="22"/>
    <n v="354697"/>
    <x v="6"/>
    <n v="747"/>
    <x v="0"/>
    <n v="98.88"/>
    <x v="0"/>
    <x v="6"/>
    <x v="2"/>
    <x v="0"/>
    <n v="194572.43"/>
    <x v="2"/>
    <n v="160124.57"/>
    <n v="0.45144044071418704"/>
    <n v="0.5485595592858129"/>
  </r>
  <r>
    <x v="6"/>
    <n v="43.58"/>
    <x v="7"/>
    <x v="36"/>
    <n v="80146"/>
    <x v="2"/>
    <n v="198"/>
    <x v="1"/>
    <n v="96.21"/>
    <x v="1"/>
    <x v="2"/>
    <x v="2"/>
    <x v="1"/>
    <n v="37338.76"/>
    <x v="0"/>
    <n v="42807.24"/>
    <n v="0.53411573877673246"/>
    <n v="0.46588426122326754"/>
  </r>
  <r>
    <x v="1"/>
    <n v="70.34"/>
    <x v="3"/>
    <x v="3"/>
    <n v="189034"/>
    <x v="7"/>
    <n v="466"/>
    <x v="2"/>
    <n v="53.77"/>
    <x v="2"/>
    <x v="7"/>
    <x v="1"/>
    <x v="1"/>
    <n v="85392.5"/>
    <x v="3"/>
    <n v="103641.5"/>
    <n v="0.54826909444861771"/>
    <n v="0.45173090555138229"/>
  </r>
  <r>
    <x v="0"/>
    <n v="23.5"/>
    <x v="4"/>
    <x v="16"/>
    <n v="357116"/>
    <x v="3"/>
    <n v="215"/>
    <x v="0"/>
    <n v="79.33"/>
    <x v="1"/>
    <x v="1"/>
    <x v="1"/>
    <x v="0"/>
    <n v="213456.66"/>
    <x v="0"/>
    <n v="143659.34"/>
    <n v="0.40227640318551955"/>
    <n v="0.59772359681448051"/>
  </r>
  <r>
    <x v="2"/>
    <n v="36.729999999999997"/>
    <x v="0"/>
    <x v="29"/>
    <n v="369448"/>
    <x v="8"/>
    <n v="881"/>
    <x v="1"/>
    <n v="80.23"/>
    <x v="0"/>
    <x v="9"/>
    <x v="0"/>
    <x v="1"/>
    <n v="262752.84999999998"/>
    <x v="2"/>
    <n v="106695.15000000002"/>
    <n v="0.2887961228643815"/>
    <n v="0.7112038771356185"/>
  </r>
  <r>
    <x v="9"/>
    <n v="43.56"/>
    <x v="3"/>
    <x v="14"/>
    <n v="336167"/>
    <x v="5"/>
    <n v="116"/>
    <x v="2"/>
    <n v="49.43"/>
    <x v="2"/>
    <x v="5"/>
    <x v="2"/>
    <x v="1"/>
    <n v="224561.93"/>
    <x v="0"/>
    <n v="111605.07"/>
    <n v="0.33199293803377489"/>
    <n v="0.66800706196622506"/>
  </r>
  <r>
    <x v="7"/>
    <n v="72.64"/>
    <x v="4"/>
    <x v="16"/>
    <n v="300548"/>
    <x v="6"/>
    <n v="221"/>
    <x v="2"/>
    <n v="27.66"/>
    <x v="1"/>
    <x v="9"/>
    <x v="1"/>
    <x v="0"/>
    <n v="146370.79"/>
    <x v="2"/>
    <n v="154177.21"/>
    <n v="0.51298697712179087"/>
    <n v="0.48701302287820919"/>
  </r>
  <r>
    <x v="2"/>
    <n v="7.81"/>
    <x v="1"/>
    <x v="37"/>
    <n v="102589"/>
    <x v="8"/>
    <n v="746"/>
    <x v="1"/>
    <n v="78.41"/>
    <x v="2"/>
    <x v="8"/>
    <x v="1"/>
    <x v="0"/>
    <n v="82042.44"/>
    <x v="0"/>
    <n v="20546.559999999998"/>
    <n v="0.20028034194699235"/>
    <n v="0.79971965805300771"/>
  </r>
  <r>
    <x v="0"/>
    <n v="59.7"/>
    <x v="0"/>
    <x v="0"/>
    <n v="205007"/>
    <x v="0"/>
    <n v="965"/>
    <x v="1"/>
    <n v="95.34"/>
    <x v="2"/>
    <x v="2"/>
    <x v="0"/>
    <x v="0"/>
    <n v="145153.79999999999"/>
    <x v="0"/>
    <n v="59853.200000000012"/>
    <n v="0.29195686000965826"/>
    <n v="0.70804313999034174"/>
  </r>
  <r>
    <x v="7"/>
    <n v="21.04"/>
    <x v="1"/>
    <x v="1"/>
    <n v="117087"/>
    <x v="5"/>
    <n v="155"/>
    <x v="0"/>
    <n v="61.8"/>
    <x v="2"/>
    <x v="5"/>
    <x v="2"/>
    <x v="1"/>
    <n v="70220.539999999994"/>
    <x v="3"/>
    <n v="46866.460000000006"/>
    <n v="0.40027039722599439"/>
    <n v="0.59972960277400555"/>
  </r>
  <r>
    <x v="6"/>
    <n v="65.7"/>
    <x v="6"/>
    <x v="24"/>
    <n v="399669"/>
    <x v="5"/>
    <n v="593"/>
    <x v="2"/>
    <n v="53.75"/>
    <x v="1"/>
    <x v="7"/>
    <x v="0"/>
    <x v="0"/>
    <n v="192320.4"/>
    <x v="2"/>
    <n v="207348.6"/>
    <n v="0.51880080766834558"/>
    <n v="0.48119919233165442"/>
  </r>
  <r>
    <x v="6"/>
    <n v="36.35"/>
    <x v="2"/>
    <x v="27"/>
    <n v="275082"/>
    <x v="5"/>
    <n v="995"/>
    <x v="2"/>
    <n v="42.88"/>
    <x v="2"/>
    <x v="5"/>
    <x v="0"/>
    <x v="1"/>
    <n v="203995.32"/>
    <x v="1"/>
    <n v="71086.679999999993"/>
    <n v="0.25841996204768031"/>
    <n v="0.74158003795231975"/>
  </r>
  <r>
    <x v="4"/>
    <n v="76.77"/>
    <x v="7"/>
    <x v="23"/>
    <n v="65427"/>
    <x v="1"/>
    <n v="664"/>
    <x v="1"/>
    <n v="70.569999999999993"/>
    <x v="2"/>
    <x v="6"/>
    <x v="2"/>
    <x v="1"/>
    <n v="50971.12"/>
    <x v="3"/>
    <n v="14455.879999999997"/>
    <n v="0.22094670396013874"/>
    <n v="0.77905329603986129"/>
  </r>
  <r>
    <x v="4"/>
    <n v="52.34"/>
    <x v="1"/>
    <x v="19"/>
    <n v="77645"/>
    <x v="9"/>
    <n v="295"/>
    <x v="2"/>
    <n v="31.59"/>
    <x v="1"/>
    <x v="0"/>
    <x v="0"/>
    <x v="0"/>
    <n v="33017.24"/>
    <x v="2"/>
    <n v="44627.76"/>
    <n v="0.57476669457144702"/>
    <n v="0.42523330542855298"/>
  </r>
  <r>
    <x v="4"/>
    <n v="47.67"/>
    <x v="1"/>
    <x v="26"/>
    <n v="191536"/>
    <x v="2"/>
    <n v="459"/>
    <x v="1"/>
    <n v="84.08"/>
    <x v="2"/>
    <x v="3"/>
    <x v="1"/>
    <x v="1"/>
    <n v="103041.24"/>
    <x v="3"/>
    <n v="88494.76"/>
    <n v="0.46202677303483414"/>
    <n v="0.53797322696516581"/>
  </r>
  <r>
    <x v="8"/>
    <n v="78.400000000000006"/>
    <x v="5"/>
    <x v="13"/>
    <n v="249673"/>
    <x v="8"/>
    <n v="779"/>
    <x v="0"/>
    <n v="76.680000000000007"/>
    <x v="2"/>
    <x v="8"/>
    <x v="2"/>
    <x v="1"/>
    <n v="164340.51"/>
    <x v="1"/>
    <n v="85332.489999999991"/>
    <n v="0.3417770043216527"/>
    <n v="0.6582229956783473"/>
  </r>
  <r>
    <x v="2"/>
    <n v="73.510000000000005"/>
    <x v="7"/>
    <x v="30"/>
    <n v="88122"/>
    <x v="5"/>
    <n v="420"/>
    <x v="1"/>
    <n v="81.239999999999995"/>
    <x v="0"/>
    <x v="1"/>
    <x v="2"/>
    <x v="1"/>
    <n v="60153.85"/>
    <x v="2"/>
    <n v="27968.15"/>
    <n v="0.31737988243571413"/>
    <n v="0.68262011756428587"/>
  </r>
  <r>
    <x v="6"/>
    <n v="6.4"/>
    <x v="7"/>
    <x v="17"/>
    <n v="238664"/>
    <x v="4"/>
    <n v="457"/>
    <x v="1"/>
    <n v="71.61"/>
    <x v="0"/>
    <x v="0"/>
    <x v="1"/>
    <x v="1"/>
    <n v="146748.13"/>
    <x v="1"/>
    <n v="91915.87"/>
    <n v="0.385126663426407"/>
    <n v="0.614873336573593"/>
  </r>
  <r>
    <x v="0"/>
    <n v="20.37"/>
    <x v="3"/>
    <x v="11"/>
    <n v="338368"/>
    <x v="6"/>
    <n v="470"/>
    <x v="2"/>
    <n v="33.31"/>
    <x v="2"/>
    <x v="9"/>
    <x v="2"/>
    <x v="1"/>
    <n v="193723.35"/>
    <x v="3"/>
    <n v="144644.65"/>
    <n v="0.42747733237185548"/>
    <n v="0.57252266762814452"/>
  </r>
  <r>
    <x v="8"/>
    <n v="8.07"/>
    <x v="4"/>
    <x v="22"/>
    <n v="301820"/>
    <x v="7"/>
    <n v="723"/>
    <x v="1"/>
    <n v="96.07"/>
    <x v="2"/>
    <x v="7"/>
    <x v="0"/>
    <x v="1"/>
    <n v="163439.09"/>
    <x v="3"/>
    <n v="138380.91"/>
    <n v="0.45848820489033199"/>
    <n v="0.54151179510966796"/>
  </r>
  <r>
    <x v="8"/>
    <n v="50.23"/>
    <x v="7"/>
    <x v="30"/>
    <n v="227003"/>
    <x v="8"/>
    <n v="840"/>
    <x v="1"/>
    <n v="96.14"/>
    <x v="0"/>
    <x v="4"/>
    <x v="2"/>
    <x v="0"/>
    <n v="143341.70000000001"/>
    <x v="2"/>
    <n v="83661.299999999988"/>
    <n v="0.36854711171217996"/>
    <n v="0.63145288828782009"/>
  </r>
  <r>
    <x v="6"/>
    <n v="10.039999999999999"/>
    <x v="4"/>
    <x v="16"/>
    <n v="69231"/>
    <x v="7"/>
    <n v="826"/>
    <x v="2"/>
    <n v="35.159999999999997"/>
    <x v="2"/>
    <x v="7"/>
    <x v="0"/>
    <x v="1"/>
    <n v="51009.43"/>
    <x v="1"/>
    <n v="18221.57"/>
    <n v="0.26319957822362816"/>
    <n v="0.73680042177637184"/>
  </r>
  <r>
    <x v="4"/>
    <n v="31.68"/>
    <x v="4"/>
    <x v="18"/>
    <n v="260913"/>
    <x v="5"/>
    <n v="401"/>
    <x v="2"/>
    <n v="53.91"/>
    <x v="0"/>
    <x v="4"/>
    <x v="1"/>
    <x v="1"/>
    <n v="119481.2"/>
    <x v="0"/>
    <n v="141431.79999999999"/>
    <n v="0.54206497951424415"/>
    <n v="0.45793502048575579"/>
  </r>
  <r>
    <x v="7"/>
    <n v="50.33"/>
    <x v="2"/>
    <x v="38"/>
    <n v="268130"/>
    <x v="7"/>
    <n v="743"/>
    <x v="0"/>
    <n v="79"/>
    <x v="2"/>
    <x v="7"/>
    <x v="1"/>
    <x v="1"/>
    <n v="109896.94"/>
    <x v="3"/>
    <n v="158233.06"/>
    <n v="0.59013560586282776"/>
    <n v="0.40986439413717229"/>
  </r>
  <r>
    <x v="0"/>
    <n v="69.459999999999994"/>
    <x v="0"/>
    <x v="29"/>
    <n v="394753"/>
    <x v="1"/>
    <n v="543"/>
    <x v="2"/>
    <n v="48.89"/>
    <x v="0"/>
    <x v="0"/>
    <x v="0"/>
    <x v="0"/>
    <n v="183667"/>
    <x v="2"/>
    <n v="211086"/>
    <n v="0.53472931174683913"/>
    <n v="0.46527068825316081"/>
  </r>
  <r>
    <x v="2"/>
    <n v="44.9"/>
    <x v="4"/>
    <x v="16"/>
    <n v="57844"/>
    <x v="2"/>
    <n v="218"/>
    <x v="0"/>
    <n v="61.1"/>
    <x v="0"/>
    <x v="4"/>
    <x v="1"/>
    <x v="1"/>
    <n v="27256.09"/>
    <x v="0"/>
    <n v="30587.91"/>
    <n v="0.52880004840605765"/>
    <n v="0.47119995159394235"/>
  </r>
  <r>
    <x v="6"/>
    <n v="33.29"/>
    <x v="5"/>
    <x v="13"/>
    <n v="372342"/>
    <x v="8"/>
    <n v="728"/>
    <x v="0"/>
    <n v="71.959999999999994"/>
    <x v="2"/>
    <x v="8"/>
    <x v="0"/>
    <x v="0"/>
    <n v="169218.5"/>
    <x v="0"/>
    <n v="203123.5"/>
    <n v="0.54552937890434061"/>
    <n v="0.45447062109565939"/>
  </r>
  <r>
    <x v="8"/>
    <n v="75.2"/>
    <x v="7"/>
    <x v="30"/>
    <n v="370227"/>
    <x v="3"/>
    <n v="995"/>
    <x v="1"/>
    <n v="67.05"/>
    <x v="1"/>
    <x v="0"/>
    <x v="0"/>
    <x v="1"/>
    <n v="149237.79999999999"/>
    <x v="0"/>
    <n v="220989.2"/>
    <n v="0.59690190072577098"/>
    <n v="0.40309809927422902"/>
  </r>
  <r>
    <x v="6"/>
    <n v="55.06"/>
    <x v="1"/>
    <x v="26"/>
    <n v="61270"/>
    <x v="6"/>
    <n v="110"/>
    <x v="0"/>
    <n v="70.099999999999994"/>
    <x v="1"/>
    <x v="1"/>
    <x v="1"/>
    <x v="0"/>
    <n v="41903.870000000003"/>
    <x v="0"/>
    <n v="19366.129999999997"/>
    <n v="0.31607850497796636"/>
    <n v="0.6839214950220337"/>
  </r>
  <r>
    <x v="8"/>
    <n v="38.56"/>
    <x v="0"/>
    <x v="39"/>
    <n v="50299"/>
    <x v="1"/>
    <n v="982"/>
    <x v="0"/>
    <n v="83.33"/>
    <x v="2"/>
    <x v="6"/>
    <x v="0"/>
    <x v="0"/>
    <n v="35572.68"/>
    <x v="0"/>
    <n v="14726.32"/>
    <n v="0.29277560190063417"/>
    <n v="0.70722439809936577"/>
  </r>
  <r>
    <x v="9"/>
    <n v="24.09"/>
    <x v="2"/>
    <x v="38"/>
    <n v="143809"/>
    <x v="1"/>
    <n v="826"/>
    <x v="2"/>
    <n v="40.33"/>
    <x v="0"/>
    <x v="1"/>
    <x v="1"/>
    <x v="0"/>
    <n v="85768.87"/>
    <x v="1"/>
    <n v="58040.130000000005"/>
    <n v="0.40359177798329732"/>
    <n v="0.59640822201670263"/>
  </r>
  <r>
    <x v="5"/>
    <n v="12.45"/>
    <x v="5"/>
    <x v="15"/>
    <n v="203903"/>
    <x v="5"/>
    <n v="145"/>
    <x v="2"/>
    <n v="54.83"/>
    <x v="0"/>
    <x v="0"/>
    <x v="2"/>
    <x v="0"/>
    <n v="93298.77"/>
    <x v="3"/>
    <n v="110604.23"/>
    <n v="0.54243552081136615"/>
    <n v="0.45756447918863385"/>
  </r>
  <r>
    <x v="6"/>
    <n v="49.05"/>
    <x v="3"/>
    <x v="11"/>
    <n v="161619"/>
    <x v="3"/>
    <n v="395"/>
    <x v="0"/>
    <n v="71.599999999999994"/>
    <x v="2"/>
    <x v="4"/>
    <x v="0"/>
    <x v="1"/>
    <n v="72164.899999999994"/>
    <x v="1"/>
    <n v="89454.1"/>
    <n v="0.55348752312537519"/>
    <n v="0.44651247687462486"/>
  </r>
  <r>
    <x v="8"/>
    <n v="58.43"/>
    <x v="7"/>
    <x v="36"/>
    <n v="321787"/>
    <x v="3"/>
    <n v="408"/>
    <x v="2"/>
    <n v="58.28"/>
    <x v="0"/>
    <x v="0"/>
    <x v="0"/>
    <x v="1"/>
    <n v="143010.78"/>
    <x v="2"/>
    <n v="178776.22"/>
    <n v="0.55557315864220747"/>
    <n v="0.44442684135779259"/>
  </r>
  <r>
    <x v="4"/>
    <n v="20.39"/>
    <x v="7"/>
    <x v="17"/>
    <n v="298069"/>
    <x v="6"/>
    <n v="713"/>
    <x v="0"/>
    <n v="60.21"/>
    <x v="2"/>
    <x v="9"/>
    <x v="1"/>
    <x v="0"/>
    <n v="214477.58"/>
    <x v="1"/>
    <n v="83591.420000000013"/>
    <n v="0.28044318597371753"/>
    <n v="0.71955681402628247"/>
  </r>
  <r>
    <x v="4"/>
    <n v="12.46"/>
    <x v="6"/>
    <x v="33"/>
    <n v="179570"/>
    <x v="6"/>
    <n v="759"/>
    <x v="2"/>
    <n v="26.13"/>
    <x v="0"/>
    <x v="0"/>
    <x v="2"/>
    <x v="1"/>
    <n v="85801.53"/>
    <x v="0"/>
    <n v="93768.47"/>
    <n v="0.52218338252492069"/>
    <n v="0.47781661747507936"/>
  </r>
  <r>
    <x v="0"/>
    <n v="31.76"/>
    <x v="1"/>
    <x v="37"/>
    <n v="240568"/>
    <x v="4"/>
    <n v="976"/>
    <x v="0"/>
    <n v="93.4"/>
    <x v="0"/>
    <x v="0"/>
    <x v="2"/>
    <x v="1"/>
    <n v="116702.78"/>
    <x v="0"/>
    <n v="123865.22"/>
    <n v="0.51488651857271128"/>
    <n v="0.48511348142728872"/>
  </r>
  <r>
    <x v="3"/>
    <n v="56.76"/>
    <x v="6"/>
    <x v="33"/>
    <n v="95208"/>
    <x v="6"/>
    <n v="920"/>
    <x v="0"/>
    <n v="60.84"/>
    <x v="2"/>
    <x v="9"/>
    <x v="2"/>
    <x v="1"/>
    <n v="59556.83"/>
    <x v="3"/>
    <n v="35651.17"/>
    <n v="0.37445561297369967"/>
    <n v="0.62554438702630033"/>
  </r>
  <r>
    <x v="7"/>
    <n v="9.7200000000000006"/>
    <x v="5"/>
    <x v="5"/>
    <n v="131752"/>
    <x v="6"/>
    <n v="140"/>
    <x v="1"/>
    <n v="94.38"/>
    <x v="0"/>
    <x v="2"/>
    <x v="0"/>
    <x v="0"/>
    <n v="60410.82"/>
    <x v="2"/>
    <n v="71341.179999999993"/>
    <n v="0.54148081243548485"/>
    <n v="0.45851918756451515"/>
  </r>
  <r>
    <x v="9"/>
    <n v="55.75"/>
    <x v="3"/>
    <x v="32"/>
    <n v="171311"/>
    <x v="1"/>
    <n v="848"/>
    <x v="2"/>
    <n v="42.35"/>
    <x v="2"/>
    <x v="6"/>
    <x v="0"/>
    <x v="0"/>
    <n v="87803.94"/>
    <x v="1"/>
    <n v="83507.06"/>
    <n v="0.4874588321824051"/>
    <n v="0.51254116781759496"/>
  </r>
  <r>
    <x v="1"/>
    <n v="30.63"/>
    <x v="1"/>
    <x v="37"/>
    <n v="114101"/>
    <x v="3"/>
    <n v="591"/>
    <x v="1"/>
    <n v="67.010000000000005"/>
    <x v="2"/>
    <x v="4"/>
    <x v="1"/>
    <x v="0"/>
    <n v="57381.99"/>
    <x v="0"/>
    <n v="56719.01"/>
    <n v="0.49709476691702964"/>
    <n v="0.5029052330829703"/>
  </r>
  <r>
    <x v="3"/>
    <n v="38.39"/>
    <x v="6"/>
    <x v="21"/>
    <n v="218647"/>
    <x v="9"/>
    <n v="924"/>
    <x v="0"/>
    <n v="75.819999999999993"/>
    <x v="0"/>
    <x v="0"/>
    <x v="1"/>
    <x v="0"/>
    <n v="160918.35999999999"/>
    <x v="2"/>
    <n v="57728.640000000014"/>
    <n v="0.26402667313066275"/>
    <n v="0.73597332686933725"/>
  </r>
  <r>
    <x v="1"/>
    <n v="19"/>
    <x v="0"/>
    <x v="6"/>
    <n v="344022"/>
    <x v="8"/>
    <n v="982"/>
    <x v="0"/>
    <n v="74.86"/>
    <x v="0"/>
    <x v="4"/>
    <x v="2"/>
    <x v="1"/>
    <n v="235619.73"/>
    <x v="2"/>
    <n v="108402.26999999999"/>
    <n v="0.31510272598845418"/>
    <n v="0.68489727401154576"/>
  </r>
  <r>
    <x v="6"/>
    <n v="69.75"/>
    <x v="2"/>
    <x v="38"/>
    <n v="122375"/>
    <x v="4"/>
    <n v="558"/>
    <x v="2"/>
    <n v="55.13"/>
    <x v="1"/>
    <x v="0"/>
    <x v="0"/>
    <x v="0"/>
    <n v="59128.88"/>
    <x v="3"/>
    <n v="63246.12"/>
    <n v="0.51682222676200207"/>
    <n v="0.48317777323799793"/>
  </r>
  <r>
    <x v="5"/>
    <n v="47.37"/>
    <x v="6"/>
    <x v="33"/>
    <n v="156572"/>
    <x v="4"/>
    <n v="765"/>
    <x v="2"/>
    <n v="46.63"/>
    <x v="1"/>
    <x v="0"/>
    <x v="2"/>
    <x v="1"/>
    <n v="119449.63"/>
    <x v="0"/>
    <n v="37122.369999999995"/>
    <n v="0.23709456352349076"/>
    <n v="0.76290543647650921"/>
  </r>
  <r>
    <x v="4"/>
    <n v="65.7"/>
    <x v="1"/>
    <x v="25"/>
    <n v="261950"/>
    <x v="8"/>
    <n v="793"/>
    <x v="2"/>
    <n v="36.1"/>
    <x v="0"/>
    <x v="1"/>
    <x v="0"/>
    <x v="0"/>
    <n v="156054.39999999999"/>
    <x v="2"/>
    <n v="105895.6"/>
    <n v="0.40425882802061464"/>
    <n v="0.59574117197938536"/>
  </r>
  <r>
    <x v="7"/>
    <n v="29.51"/>
    <x v="0"/>
    <x v="29"/>
    <n v="396747"/>
    <x v="1"/>
    <n v="706"/>
    <x v="2"/>
    <n v="50.38"/>
    <x v="2"/>
    <x v="6"/>
    <x v="0"/>
    <x v="1"/>
    <n v="174587.68"/>
    <x v="3"/>
    <n v="222159.32"/>
    <n v="0.5599521105389581"/>
    <n v="0.4400478894610419"/>
  </r>
  <r>
    <x v="8"/>
    <n v="60.9"/>
    <x v="1"/>
    <x v="1"/>
    <n v="284915"/>
    <x v="8"/>
    <n v="223"/>
    <x v="0"/>
    <n v="85.82"/>
    <x v="1"/>
    <x v="1"/>
    <x v="2"/>
    <x v="0"/>
    <n v="223868.57"/>
    <x v="3"/>
    <n v="61046.429999999993"/>
    <n v="0.21426190267272693"/>
    <n v="0.78573809732727307"/>
  </r>
  <r>
    <x v="1"/>
    <n v="75.569999999999993"/>
    <x v="1"/>
    <x v="1"/>
    <n v="127668"/>
    <x v="0"/>
    <n v="497"/>
    <x v="1"/>
    <n v="67"/>
    <x v="0"/>
    <x v="2"/>
    <x v="1"/>
    <x v="1"/>
    <n v="96913.52"/>
    <x v="1"/>
    <n v="30754.479999999996"/>
    <n v="0.24089419431650841"/>
    <n v="0.75910580568349162"/>
  </r>
  <r>
    <x v="7"/>
    <n v="59.88"/>
    <x v="2"/>
    <x v="27"/>
    <n v="82535"/>
    <x v="0"/>
    <n v="187"/>
    <x v="0"/>
    <n v="93.88"/>
    <x v="0"/>
    <x v="2"/>
    <x v="2"/>
    <x v="0"/>
    <n v="34055.040000000001"/>
    <x v="0"/>
    <n v="48479.96"/>
    <n v="0.58738668443690556"/>
    <n v="0.41261331556309444"/>
  </r>
  <r>
    <x v="2"/>
    <n v="41.57"/>
    <x v="5"/>
    <x v="5"/>
    <n v="91531"/>
    <x v="1"/>
    <n v="805"/>
    <x v="2"/>
    <n v="54.01"/>
    <x v="1"/>
    <x v="0"/>
    <x v="1"/>
    <x v="0"/>
    <n v="54842.239999999998"/>
    <x v="3"/>
    <n v="36688.76"/>
    <n v="0.40083425287607477"/>
    <n v="0.59916574712392523"/>
  </r>
  <r>
    <x v="2"/>
    <n v="12.46"/>
    <x v="7"/>
    <x v="36"/>
    <n v="58709"/>
    <x v="7"/>
    <n v="854"/>
    <x v="1"/>
    <n v="96.14"/>
    <x v="0"/>
    <x v="7"/>
    <x v="1"/>
    <x v="0"/>
    <n v="26638.69"/>
    <x v="0"/>
    <n v="32070.31"/>
    <n v="0.5462588359536017"/>
    <n v="0.4537411640463983"/>
  </r>
  <r>
    <x v="2"/>
    <n v="74.540000000000006"/>
    <x v="6"/>
    <x v="10"/>
    <n v="209207"/>
    <x v="6"/>
    <n v="932"/>
    <x v="2"/>
    <n v="53.92"/>
    <x v="0"/>
    <x v="7"/>
    <x v="1"/>
    <x v="0"/>
    <n v="97443.25"/>
    <x v="2"/>
    <n v="111763.75"/>
    <n v="0.53422567122515019"/>
    <n v="0.46577432877484981"/>
  </r>
  <r>
    <x v="3"/>
    <n v="21.46"/>
    <x v="6"/>
    <x v="31"/>
    <n v="232597"/>
    <x v="2"/>
    <n v="951"/>
    <x v="1"/>
    <n v="82.04"/>
    <x v="2"/>
    <x v="3"/>
    <x v="2"/>
    <x v="0"/>
    <n v="104223.81"/>
    <x v="2"/>
    <n v="128373.19"/>
    <n v="0.55191249242251617"/>
    <n v="0.44808750757748378"/>
  </r>
  <r>
    <x v="7"/>
    <n v="13.92"/>
    <x v="0"/>
    <x v="6"/>
    <n v="273055"/>
    <x v="5"/>
    <n v="573"/>
    <x v="2"/>
    <n v="48.33"/>
    <x v="0"/>
    <x v="7"/>
    <x v="0"/>
    <x v="0"/>
    <n v="218167.54"/>
    <x v="0"/>
    <n v="54887.459999999992"/>
    <n v="0.20101247001519837"/>
    <n v="0.7989875299848016"/>
  </r>
  <r>
    <x v="8"/>
    <n v="17.93"/>
    <x v="5"/>
    <x v="9"/>
    <n v="285965"/>
    <x v="1"/>
    <n v="272"/>
    <x v="2"/>
    <n v="53.61"/>
    <x v="2"/>
    <x v="6"/>
    <x v="2"/>
    <x v="0"/>
    <n v="160288.93"/>
    <x v="2"/>
    <n v="125676.07"/>
    <n v="0.43948060077282186"/>
    <n v="0.56051939922717808"/>
  </r>
  <r>
    <x v="7"/>
    <n v="51.33"/>
    <x v="1"/>
    <x v="1"/>
    <n v="397663"/>
    <x v="7"/>
    <n v="486"/>
    <x v="2"/>
    <n v="47.58"/>
    <x v="2"/>
    <x v="7"/>
    <x v="0"/>
    <x v="0"/>
    <n v="317302.45"/>
    <x v="1"/>
    <n v="80360.549999999988"/>
    <n v="0.20208203931469609"/>
    <n v="0.79791796068530396"/>
  </r>
  <r>
    <x v="4"/>
    <n v="49.47"/>
    <x v="5"/>
    <x v="15"/>
    <n v="267915"/>
    <x v="3"/>
    <n v="866"/>
    <x v="0"/>
    <n v="62.07"/>
    <x v="1"/>
    <x v="0"/>
    <x v="0"/>
    <x v="1"/>
    <n v="131384.82999999999"/>
    <x v="1"/>
    <n v="136530.17000000001"/>
    <n v="0.50960256051359576"/>
    <n v="0.49039743948640424"/>
  </r>
  <r>
    <x v="9"/>
    <n v="26.94"/>
    <x v="7"/>
    <x v="30"/>
    <n v="101523"/>
    <x v="4"/>
    <n v="573"/>
    <x v="0"/>
    <n v="73.67"/>
    <x v="1"/>
    <x v="0"/>
    <x v="2"/>
    <x v="1"/>
    <n v="55579.95"/>
    <x v="2"/>
    <n v="45943.05"/>
    <n v="0.45253834106557139"/>
    <n v="0.54746165893442866"/>
  </r>
  <r>
    <x v="5"/>
    <n v="11.77"/>
    <x v="2"/>
    <x v="27"/>
    <n v="229309"/>
    <x v="4"/>
    <n v="805"/>
    <x v="2"/>
    <n v="35.4"/>
    <x v="0"/>
    <x v="0"/>
    <x v="1"/>
    <x v="0"/>
    <n v="157112.95000000001"/>
    <x v="3"/>
    <n v="72196.049999999988"/>
    <n v="0.31484176373365191"/>
    <n v="0.68515823626634809"/>
  </r>
  <r>
    <x v="9"/>
    <n v="55.16"/>
    <x v="0"/>
    <x v="0"/>
    <n v="107249"/>
    <x v="0"/>
    <n v="473"/>
    <x v="1"/>
    <n v="86.16"/>
    <x v="0"/>
    <x v="4"/>
    <x v="1"/>
    <x v="0"/>
    <n v="57556.18"/>
    <x v="1"/>
    <n v="49692.82"/>
    <n v="0.46334063720873853"/>
    <n v="0.53665936279126147"/>
  </r>
  <r>
    <x v="8"/>
    <n v="48.18"/>
    <x v="6"/>
    <x v="33"/>
    <n v="52942"/>
    <x v="9"/>
    <n v="827"/>
    <x v="2"/>
    <n v="44.12"/>
    <x v="0"/>
    <x v="1"/>
    <x v="0"/>
    <x v="0"/>
    <n v="29506.21"/>
    <x v="2"/>
    <n v="23435.79"/>
    <n v="0.44266914736881874"/>
    <n v="0.55733085263118132"/>
  </r>
  <r>
    <x v="8"/>
    <n v="71.56"/>
    <x v="6"/>
    <x v="31"/>
    <n v="372827"/>
    <x v="6"/>
    <n v="944"/>
    <x v="2"/>
    <n v="50.92"/>
    <x v="2"/>
    <x v="9"/>
    <x v="2"/>
    <x v="1"/>
    <n v="264822.3"/>
    <x v="3"/>
    <n v="108004.70000000001"/>
    <n v="0.28969119725770937"/>
    <n v="0.71030880274229058"/>
  </r>
  <r>
    <x v="0"/>
    <n v="25.16"/>
    <x v="6"/>
    <x v="31"/>
    <n v="260334"/>
    <x v="3"/>
    <n v="923"/>
    <x v="1"/>
    <n v="95.67"/>
    <x v="1"/>
    <x v="0"/>
    <x v="1"/>
    <x v="0"/>
    <n v="123508.94"/>
    <x v="2"/>
    <n v="136825.06"/>
    <n v="0.52557506894988748"/>
    <n v="0.47442493105011257"/>
  </r>
  <r>
    <x v="5"/>
    <n v="56.34"/>
    <x v="4"/>
    <x v="4"/>
    <n v="386302"/>
    <x v="9"/>
    <n v="841"/>
    <x v="2"/>
    <n v="44.61"/>
    <x v="1"/>
    <x v="0"/>
    <x v="0"/>
    <x v="1"/>
    <n v="263613.90999999997"/>
    <x v="0"/>
    <n v="122688.09000000003"/>
    <n v="0.31759631065850041"/>
    <n v="0.68240368934149964"/>
  </r>
  <r>
    <x v="7"/>
    <n v="51.32"/>
    <x v="4"/>
    <x v="16"/>
    <n v="197490"/>
    <x v="2"/>
    <n v="714"/>
    <x v="1"/>
    <n v="60.34"/>
    <x v="2"/>
    <x v="3"/>
    <x v="2"/>
    <x v="1"/>
    <n v="157984.22"/>
    <x v="2"/>
    <n v="39505.78"/>
    <n v="0.20003939439971644"/>
    <n v="0.79996060560028359"/>
  </r>
  <r>
    <x v="0"/>
    <n v="29.74"/>
    <x v="0"/>
    <x v="0"/>
    <n v="128372"/>
    <x v="4"/>
    <n v="298"/>
    <x v="2"/>
    <n v="51.76"/>
    <x v="1"/>
    <x v="0"/>
    <x v="1"/>
    <x v="0"/>
    <n v="66655.23"/>
    <x v="3"/>
    <n v="61716.770000000004"/>
    <n v="0.4807650422210451"/>
    <n v="0.5192349577789549"/>
  </r>
  <r>
    <x v="4"/>
    <n v="53.25"/>
    <x v="3"/>
    <x v="32"/>
    <n v="66661"/>
    <x v="8"/>
    <n v="509"/>
    <x v="0"/>
    <n v="87.03"/>
    <x v="0"/>
    <x v="4"/>
    <x v="0"/>
    <x v="0"/>
    <n v="38617.72"/>
    <x v="2"/>
    <n v="28043.279999999999"/>
    <n v="0.4206849582214488"/>
    <n v="0.5793150417785512"/>
  </r>
  <r>
    <x v="6"/>
    <n v="10.33"/>
    <x v="0"/>
    <x v="0"/>
    <n v="321018"/>
    <x v="4"/>
    <n v="923"/>
    <x v="2"/>
    <n v="28.41"/>
    <x v="0"/>
    <x v="0"/>
    <x v="2"/>
    <x v="1"/>
    <n v="216205.38"/>
    <x v="2"/>
    <n v="104812.62"/>
    <n v="0.32650075696689906"/>
    <n v="0.67349924303310094"/>
  </r>
  <r>
    <x v="7"/>
    <n v="29.01"/>
    <x v="7"/>
    <x v="17"/>
    <n v="291164"/>
    <x v="9"/>
    <n v="958"/>
    <x v="0"/>
    <n v="94.11"/>
    <x v="0"/>
    <x v="0"/>
    <x v="1"/>
    <x v="0"/>
    <n v="146411.42000000001"/>
    <x v="1"/>
    <n v="144752.57999999999"/>
    <n v="0.49715136486653566"/>
    <n v="0.50284863513346434"/>
  </r>
  <r>
    <x v="7"/>
    <n v="30.55"/>
    <x v="7"/>
    <x v="23"/>
    <n v="176589"/>
    <x v="0"/>
    <n v="263"/>
    <x v="1"/>
    <n v="61.33"/>
    <x v="1"/>
    <x v="0"/>
    <x v="0"/>
    <x v="1"/>
    <n v="113382.26"/>
    <x v="3"/>
    <n v="63206.740000000005"/>
    <n v="0.35793135472764442"/>
    <n v="0.64206864527235552"/>
  </r>
  <r>
    <x v="0"/>
    <n v="61.96"/>
    <x v="7"/>
    <x v="28"/>
    <n v="153290"/>
    <x v="5"/>
    <n v="218"/>
    <x v="2"/>
    <n v="36.619999999999997"/>
    <x v="2"/>
    <x v="5"/>
    <x v="2"/>
    <x v="1"/>
    <n v="114763.29"/>
    <x v="1"/>
    <n v="38526.710000000006"/>
    <n v="0.25133218083371389"/>
    <n v="0.74866781916628611"/>
  </r>
  <r>
    <x v="1"/>
    <n v="18.71"/>
    <x v="0"/>
    <x v="39"/>
    <n v="307447"/>
    <x v="3"/>
    <n v="551"/>
    <x v="1"/>
    <n v="86.17"/>
    <x v="0"/>
    <x v="4"/>
    <x v="1"/>
    <x v="0"/>
    <n v="182349.23"/>
    <x v="2"/>
    <n v="125097.76999999999"/>
    <n v="0.40689214726440653"/>
    <n v="0.59310785273559352"/>
  </r>
  <r>
    <x v="9"/>
    <n v="59.06"/>
    <x v="6"/>
    <x v="10"/>
    <n v="51025"/>
    <x v="1"/>
    <n v="608"/>
    <x v="2"/>
    <n v="43.35"/>
    <x v="0"/>
    <x v="2"/>
    <x v="2"/>
    <x v="1"/>
    <n v="33757.129999999997"/>
    <x v="1"/>
    <n v="17267.870000000003"/>
    <n v="0.33841979421852036"/>
    <n v="0.66158020578147958"/>
  </r>
  <r>
    <x v="4"/>
    <n v="57.55"/>
    <x v="2"/>
    <x v="2"/>
    <n v="216984"/>
    <x v="4"/>
    <n v="355"/>
    <x v="2"/>
    <n v="49.89"/>
    <x v="1"/>
    <x v="0"/>
    <x v="2"/>
    <x v="0"/>
    <n v="114101.48"/>
    <x v="3"/>
    <n v="102882.52"/>
    <n v="0.47414795560963025"/>
    <n v="0.52585204439036981"/>
  </r>
  <r>
    <x v="5"/>
    <n v="55.81"/>
    <x v="7"/>
    <x v="36"/>
    <n v="83318"/>
    <x v="6"/>
    <n v="976"/>
    <x v="0"/>
    <n v="78.59"/>
    <x v="1"/>
    <x v="9"/>
    <x v="1"/>
    <x v="1"/>
    <n v="50310.13"/>
    <x v="0"/>
    <n v="33007.870000000003"/>
    <n v="0.39616733478960131"/>
    <n v="0.60383266521039869"/>
  </r>
  <r>
    <x v="9"/>
    <n v="31.99"/>
    <x v="1"/>
    <x v="1"/>
    <n v="137200"/>
    <x v="7"/>
    <n v="364"/>
    <x v="0"/>
    <n v="84.15"/>
    <x v="1"/>
    <x v="2"/>
    <x v="1"/>
    <x v="0"/>
    <n v="104415.55"/>
    <x v="3"/>
    <n v="32784.449999999997"/>
    <n v="0.23895371720116615"/>
    <n v="0.7610462827988338"/>
  </r>
  <r>
    <x v="8"/>
    <n v="35.840000000000003"/>
    <x v="6"/>
    <x v="24"/>
    <n v="116707"/>
    <x v="9"/>
    <n v="179"/>
    <x v="1"/>
    <n v="95.39"/>
    <x v="0"/>
    <x v="0"/>
    <x v="0"/>
    <x v="1"/>
    <n v="56766.74"/>
    <x v="2"/>
    <n v="59940.26"/>
    <n v="0.51359609963412656"/>
    <n v="0.4864039003658735"/>
  </r>
  <r>
    <x v="6"/>
    <n v="69.45"/>
    <x v="1"/>
    <x v="1"/>
    <n v="383730"/>
    <x v="5"/>
    <n v="655"/>
    <x v="0"/>
    <n v="62.33"/>
    <x v="0"/>
    <x v="1"/>
    <x v="2"/>
    <x v="1"/>
    <n v="303017.21000000002"/>
    <x v="3"/>
    <n v="80712.789999999979"/>
    <n v="0.21033745081176863"/>
    <n v="0.78966254918823131"/>
  </r>
  <r>
    <x v="8"/>
    <n v="70.34"/>
    <x v="3"/>
    <x v="14"/>
    <n v="278157"/>
    <x v="5"/>
    <n v="554"/>
    <x v="0"/>
    <n v="97.3"/>
    <x v="2"/>
    <x v="5"/>
    <x v="0"/>
    <x v="1"/>
    <n v="153559.13"/>
    <x v="0"/>
    <n v="124597.87"/>
    <n v="0.44794080321545027"/>
    <n v="0.55205919678454973"/>
  </r>
  <r>
    <x v="9"/>
    <n v="33.619999999999997"/>
    <x v="5"/>
    <x v="9"/>
    <n v="87335"/>
    <x v="6"/>
    <n v="604"/>
    <x v="1"/>
    <n v="64.97"/>
    <x v="2"/>
    <x v="9"/>
    <x v="2"/>
    <x v="0"/>
    <n v="35546.25"/>
    <x v="2"/>
    <n v="51788.75"/>
    <n v="0.59298963760233581"/>
    <n v="0.40701036239766419"/>
  </r>
  <r>
    <x v="7"/>
    <n v="57.41"/>
    <x v="1"/>
    <x v="1"/>
    <n v="368233"/>
    <x v="9"/>
    <n v="687"/>
    <x v="0"/>
    <n v="98.1"/>
    <x v="1"/>
    <x v="0"/>
    <x v="0"/>
    <x v="1"/>
    <n v="242784.36"/>
    <x v="1"/>
    <n v="125448.64000000001"/>
    <n v="0.34067734287801477"/>
    <n v="0.65932265712198523"/>
  </r>
  <r>
    <x v="1"/>
    <n v="72.02"/>
    <x v="2"/>
    <x v="8"/>
    <n v="213426"/>
    <x v="2"/>
    <n v="470"/>
    <x v="0"/>
    <n v="92.08"/>
    <x v="1"/>
    <x v="0"/>
    <x v="0"/>
    <x v="1"/>
    <n v="104015.89"/>
    <x v="3"/>
    <n v="109410.11"/>
    <n v="0.5126372138352403"/>
    <n v="0.4873627861647597"/>
  </r>
  <r>
    <x v="0"/>
    <n v="57.85"/>
    <x v="5"/>
    <x v="5"/>
    <n v="319127"/>
    <x v="1"/>
    <n v="814"/>
    <x v="0"/>
    <n v="89.58"/>
    <x v="1"/>
    <x v="2"/>
    <x v="1"/>
    <x v="1"/>
    <n v="250361.87"/>
    <x v="3"/>
    <n v="68765.13"/>
    <n v="0.21547888458200029"/>
    <n v="0.78452111541799974"/>
  </r>
  <r>
    <x v="3"/>
    <n v="43.13"/>
    <x v="4"/>
    <x v="4"/>
    <n v="55055"/>
    <x v="1"/>
    <n v="156"/>
    <x v="1"/>
    <n v="81.87"/>
    <x v="2"/>
    <x v="6"/>
    <x v="1"/>
    <x v="0"/>
    <n v="35239.68"/>
    <x v="3"/>
    <n v="19815.32"/>
    <n v="0.35991862682771775"/>
    <n v="0.64008137317228231"/>
  </r>
  <r>
    <x v="5"/>
    <n v="42.81"/>
    <x v="3"/>
    <x v="7"/>
    <n v="369779"/>
    <x v="0"/>
    <n v="378"/>
    <x v="2"/>
    <n v="36.64"/>
    <x v="2"/>
    <x v="2"/>
    <x v="1"/>
    <x v="1"/>
    <n v="282553.5"/>
    <x v="2"/>
    <n v="87225.5"/>
    <n v="0.23588548835926323"/>
    <n v="0.76411451164073674"/>
  </r>
  <r>
    <x v="3"/>
    <n v="54.46"/>
    <x v="1"/>
    <x v="26"/>
    <n v="125458"/>
    <x v="6"/>
    <n v="911"/>
    <x v="2"/>
    <n v="53.75"/>
    <x v="1"/>
    <x v="1"/>
    <x v="1"/>
    <x v="1"/>
    <n v="93722.09"/>
    <x v="0"/>
    <n v="31735.910000000003"/>
    <n v="0.25296043297358484"/>
    <n v="0.74703956702641516"/>
  </r>
  <r>
    <x v="5"/>
    <n v="55.37"/>
    <x v="2"/>
    <x v="34"/>
    <n v="316757"/>
    <x v="2"/>
    <n v="894"/>
    <x v="2"/>
    <n v="45.42"/>
    <x v="0"/>
    <x v="0"/>
    <x v="1"/>
    <x v="0"/>
    <n v="236584.57"/>
    <x v="0"/>
    <n v="80172.429999999993"/>
    <n v="0.25310389352090085"/>
    <n v="0.7468961064790991"/>
  </r>
  <r>
    <x v="9"/>
    <n v="19.29"/>
    <x v="5"/>
    <x v="20"/>
    <n v="95788"/>
    <x v="6"/>
    <n v="243"/>
    <x v="2"/>
    <n v="48.4"/>
    <x v="2"/>
    <x v="9"/>
    <x v="0"/>
    <x v="1"/>
    <n v="54033.279999999999"/>
    <x v="2"/>
    <n v="41754.720000000001"/>
    <n v="0.43590762934814381"/>
    <n v="0.56409237065185613"/>
  </r>
  <r>
    <x v="9"/>
    <n v="20.96"/>
    <x v="6"/>
    <x v="10"/>
    <n v="72626"/>
    <x v="1"/>
    <n v="627"/>
    <x v="2"/>
    <n v="31.9"/>
    <x v="1"/>
    <x v="1"/>
    <x v="0"/>
    <x v="1"/>
    <n v="57139.95"/>
    <x v="3"/>
    <n v="15486.050000000003"/>
    <n v="0.2132301104287721"/>
    <n v="0.78676988957122784"/>
  </r>
  <r>
    <x v="6"/>
    <n v="42.69"/>
    <x v="4"/>
    <x v="4"/>
    <n v="280187"/>
    <x v="6"/>
    <n v="780"/>
    <x v="2"/>
    <n v="27.26"/>
    <x v="1"/>
    <x v="4"/>
    <x v="1"/>
    <x v="0"/>
    <n v="135536.35999999999"/>
    <x v="3"/>
    <n v="144650.64000000001"/>
    <n v="0.51626463754563923"/>
    <n v="0.48373536245436077"/>
  </r>
  <r>
    <x v="3"/>
    <n v="35"/>
    <x v="4"/>
    <x v="18"/>
    <n v="254734"/>
    <x v="9"/>
    <n v="909"/>
    <x v="0"/>
    <n v="97.94"/>
    <x v="2"/>
    <x v="1"/>
    <x v="0"/>
    <x v="1"/>
    <n v="200389.6"/>
    <x v="3"/>
    <n v="54344.399999999994"/>
    <n v="0.21333783476096632"/>
    <n v="0.78666216523903365"/>
  </r>
  <r>
    <x v="0"/>
    <n v="72.58"/>
    <x v="1"/>
    <x v="37"/>
    <n v="317834"/>
    <x v="3"/>
    <n v="570"/>
    <x v="0"/>
    <n v="64.150000000000006"/>
    <x v="0"/>
    <x v="4"/>
    <x v="2"/>
    <x v="0"/>
    <n v="157283.35999999999"/>
    <x v="2"/>
    <n v="160550.64000000001"/>
    <n v="0.50513991580510587"/>
    <n v="0.49486008419489413"/>
  </r>
  <r>
    <x v="1"/>
    <n v="43.28"/>
    <x v="2"/>
    <x v="8"/>
    <n v="256163"/>
    <x v="9"/>
    <n v="235"/>
    <x v="0"/>
    <n v="66.17"/>
    <x v="2"/>
    <x v="1"/>
    <x v="0"/>
    <x v="1"/>
    <n v="202146.64"/>
    <x v="0"/>
    <n v="54016.359999999986"/>
    <n v="0.21086714318617436"/>
    <n v="0.78913285681382561"/>
  </r>
  <r>
    <x v="1"/>
    <n v="76.39"/>
    <x v="4"/>
    <x v="18"/>
    <n v="348419"/>
    <x v="7"/>
    <n v="788"/>
    <x v="1"/>
    <n v="79.44"/>
    <x v="1"/>
    <x v="0"/>
    <x v="0"/>
    <x v="0"/>
    <n v="154251.1"/>
    <x v="2"/>
    <n v="194167.9"/>
    <n v="0.55728275438480679"/>
    <n v="0.44271724561519321"/>
  </r>
  <r>
    <x v="2"/>
    <n v="57.96"/>
    <x v="7"/>
    <x v="36"/>
    <n v="253143"/>
    <x v="8"/>
    <n v="954"/>
    <x v="2"/>
    <n v="36.96"/>
    <x v="1"/>
    <x v="0"/>
    <x v="2"/>
    <x v="1"/>
    <n v="168614.56"/>
    <x v="2"/>
    <n v="84528.44"/>
    <n v="0.33391577092789454"/>
    <n v="0.66608422907210552"/>
  </r>
  <r>
    <x v="2"/>
    <n v="21.83"/>
    <x v="0"/>
    <x v="29"/>
    <n v="62774"/>
    <x v="6"/>
    <n v="246"/>
    <x v="0"/>
    <n v="85.53"/>
    <x v="0"/>
    <x v="4"/>
    <x v="0"/>
    <x v="1"/>
    <n v="26524.51"/>
    <x v="0"/>
    <n v="36249.490000000005"/>
    <n v="0.57746025424538827"/>
    <n v="0.42253974575461178"/>
  </r>
  <r>
    <x v="6"/>
    <n v="56.46"/>
    <x v="0"/>
    <x v="29"/>
    <n v="332044"/>
    <x v="8"/>
    <n v="942"/>
    <x v="0"/>
    <n v="90.39"/>
    <x v="0"/>
    <x v="8"/>
    <x v="2"/>
    <x v="0"/>
    <n v="173221.42"/>
    <x v="3"/>
    <n v="158822.57999999999"/>
    <n v="0.47831787353483268"/>
    <n v="0.52168212646516732"/>
  </r>
  <r>
    <x v="5"/>
    <n v="48.84"/>
    <x v="5"/>
    <x v="15"/>
    <n v="388052"/>
    <x v="4"/>
    <n v="881"/>
    <x v="2"/>
    <n v="45.39"/>
    <x v="1"/>
    <x v="0"/>
    <x v="2"/>
    <x v="1"/>
    <n v="293659.65999999997"/>
    <x v="2"/>
    <n v="94392.340000000026"/>
    <n v="0.24324662674074615"/>
    <n v="0.75675337325925385"/>
  </r>
  <r>
    <x v="1"/>
    <n v="29.99"/>
    <x v="5"/>
    <x v="15"/>
    <n v="107191"/>
    <x v="5"/>
    <n v="337"/>
    <x v="0"/>
    <n v="82.06"/>
    <x v="0"/>
    <x v="6"/>
    <x v="2"/>
    <x v="0"/>
    <n v="70184.66"/>
    <x v="2"/>
    <n v="37006.339999999997"/>
    <n v="0.34523738000391818"/>
    <n v="0.65476261999608176"/>
  </r>
  <r>
    <x v="2"/>
    <n v="52.33"/>
    <x v="6"/>
    <x v="33"/>
    <n v="71147"/>
    <x v="4"/>
    <n v="118"/>
    <x v="1"/>
    <n v="61.3"/>
    <x v="1"/>
    <x v="0"/>
    <x v="2"/>
    <x v="1"/>
    <n v="52113.17"/>
    <x v="3"/>
    <n v="19033.830000000002"/>
    <n v="0.26752821622837225"/>
    <n v="0.73247178377162769"/>
  </r>
  <r>
    <x v="4"/>
    <n v="49.86"/>
    <x v="1"/>
    <x v="19"/>
    <n v="74703"/>
    <x v="9"/>
    <n v="385"/>
    <x v="2"/>
    <n v="39.92"/>
    <x v="2"/>
    <x v="1"/>
    <x v="1"/>
    <x v="0"/>
    <n v="53237.279999999999"/>
    <x v="2"/>
    <n v="21465.72"/>
    <n v="0.28734749608449461"/>
    <n v="0.71265250391550539"/>
  </r>
  <r>
    <x v="8"/>
    <n v="50.7"/>
    <x v="7"/>
    <x v="30"/>
    <n v="91808"/>
    <x v="3"/>
    <n v="853"/>
    <x v="2"/>
    <n v="47.87"/>
    <x v="1"/>
    <x v="4"/>
    <x v="0"/>
    <x v="1"/>
    <n v="71752.53"/>
    <x v="2"/>
    <n v="20055.47"/>
    <n v="0.21845013506448241"/>
    <n v="0.78154986493551759"/>
  </r>
  <r>
    <x v="0"/>
    <n v="42.43"/>
    <x v="4"/>
    <x v="16"/>
    <n v="306467"/>
    <x v="0"/>
    <n v="384"/>
    <x v="0"/>
    <n v="81.900000000000006"/>
    <x v="1"/>
    <x v="2"/>
    <x v="2"/>
    <x v="0"/>
    <n v="202926.83"/>
    <x v="0"/>
    <n v="103540.17000000001"/>
    <n v="0.33785095948340282"/>
    <n v="0.66214904051659718"/>
  </r>
  <r>
    <x v="2"/>
    <n v="21.2"/>
    <x v="5"/>
    <x v="13"/>
    <n v="83880"/>
    <x v="3"/>
    <n v="208"/>
    <x v="1"/>
    <n v="62.87"/>
    <x v="1"/>
    <x v="0"/>
    <x v="1"/>
    <x v="1"/>
    <n v="65242.12"/>
    <x v="2"/>
    <n v="18637.879999999997"/>
    <n v="0.22219694802098233"/>
    <n v="0.77780305197901767"/>
  </r>
  <r>
    <x v="6"/>
    <n v="66.72"/>
    <x v="3"/>
    <x v="7"/>
    <n v="72262"/>
    <x v="9"/>
    <n v="713"/>
    <x v="0"/>
    <n v="95.68"/>
    <x v="2"/>
    <x v="1"/>
    <x v="0"/>
    <x v="0"/>
    <n v="32548.5"/>
    <x v="2"/>
    <n v="39713.5"/>
    <n v="0.5495765409205392"/>
    <n v="0.45042345907946085"/>
  </r>
  <r>
    <x v="1"/>
    <n v="37.96"/>
    <x v="1"/>
    <x v="19"/>
    <n v="320924"/>
    <x v="1"/>
    <n v="946"/>
    <x v="0"/>
    <n v="79.91"/>
    <x v="2"/>
    <x v="6"/>
    <x v="1"/>
    <x v="0"/>
    <n v="204232.25"/>
    <x v="1"/>
    <n v="116691.75"/>
    <n v="0.36361178970722041"/>
    <n v="0.63638821029277959"/>
  </r>
  <r>
    <x v="9"/>
    <n v="76.55"/>
    <x v="7"/>
    <x v="30"/>
    <n v="340637"/>
    <x v="9"/>
    <n v="767"/>
    <x v="0"/>
    <n v="70.55"/>
    <x v="2"/>
    <x v="1"/>
    <x v="2"/>
    <x v="0"/>
    <n v="265348.76"/>
    <x v="1"/>
    <n v="75288.239999999991"/>
    <n v="0.22102190895293228"/>
    <n v="0.77897809104706772"/>
  </r>
  <r>
    <x v="8"/>
    <n v="35.6"/>
    <x v="4"/>
    <x v="22"/>
    <n v="125864"/>
    <x v="3"/>
    <n v="759"/>
    <x v="1"/>
    <n v="76.540000000000006"/>
    <x v="0"/>
    <x v="0"/>
    <x v="1"/>
    <x v="0"/>
    <n v="57106.82"/>
    <x v="3"/>
    <n v="68757.179999999993"/>
    <n v="0.54628154198182155"/>
    <n v="0.45371845801817834"/>
  </r>
  <r>
    <x v="5"/>
    <n v="15.71"/>
    <x v="5"/>
    <x v="5"/>
    <n v="201335"/>
    <x v="2"/>
    <n v="358"/>
    <x v="1"/>
    <n v="69.849999999999994"/>
    <x v="1"/>
    <x v="0"/>
    <x v="0"/>
    <x v="0"/>
    <n v="114782.2"/>
    <x v="3"/>
    <n v="86552.8"/>
    <n v="0.42989445451610503"/>
    <n v="0.57010554548389503"/>
  </r>
  <r>
    <x v="2"/>
    <n v="68.89"/>
    <x v="7"/>
    <x v="28"/>
    <n v="166464"/>
    <x v="1"/>
    <n v="420"/>
    <x v="0"/>
    <n v="78.72"/>
    <x v="2"/>
    <x v="6"/>
    <x v="0"/>
    <x v="1"/>
    <n v="104649.38"/>
    <x v="1"/>
    <n v="61814.619999999995"/>
    <n v="0.37133926855055743"/>
    <n v="0.62866073144944257"/>
  </r>
  <r>
    <x v="1"/>
    <n v="61.25"/>
    <x v="5"/>
    <x v="13"/>
    <n v="58805"/>
    <x v="3"/>
    <n v="878"/>
    <x v="2"/>
    <n v="26.21"/>
    <x v="0"/>
    <x v="4"/>
    <x v="1"/>
    <x v="1"/>
    <n v="41163.67"/>
    <x v="0"/>
    <n v="17641.330000000002"/>
    <n v="0.29999710908936317"/>
    <n v="0.70000289091063683"/>
  </r>
  <r>
    <x v="1"/>
    <n v="44.5"/>
    <x v="2"/>
    <x v="38"/>
    <n v="389265"/>
    <x v="3"/>
    <n v="990"/>
    <x v="1"/>
    <n v="92.24"/>
    <x v="2"/>
    <x v="4"/>
    <x v="1"/>
    <x v="1"/>
    <n v="224465.71"/>
    <x v="2"/>
    <n v="164799.29"/>
    <n v="0.42336015310906455"/>
    <n v="0.5766398468909355"/>
  </r>
  <r>
    <x v="0"/>
    <n v="42.51"/>
    <x v="3"/>
    <x v="7"/>
    <n v="305164"/>
    <x v="5"/>
    <n v="734"/>
    <x v="1"/>
    <n v="83.71"/>
    <x v="0"/>
    <x v="7"/>
    <x v="0"/>
    <x v="1"/>
    <n v="128402"/>
    <x v="2"/>
    <n v="176762"/>
    <n v="0.57923608289313289"/>
    <n v="0.42076391710686711"/>
  </r>
  <r>
    <x v="4"/>
    <n v="22.23"/>
    <x v="3"/>
    <x v="32"/>
    <n v="377585"/>
    <x v="3"/>
    <n v="303"/>
    <x v="0"/>
    <n v="60.69"/>
    <x v="0"/>
    <x v="0"/>
    <x v="0"/>
    <x v="1"/>
    <n v="222498.98"/>
    <x v="0"/>
    <n v="155086.01999999999"/>
    <n v="0.41073141147026493"/>
    <n v="0.58926858852973507"/>
  </r>
  <r>
    <x v="9"/>
    <n v="78.760000000000005"/>
    <x v="0"/>
    <x v="6"/>
    <n v="72732"/>
    <x v="4"/>
    <n v="585"/>
    <x v="1"/>
    <n v="70.94"/>
    <x v="0"/>
    <x v="0"/>
    <x v="0"/>
    <x v="1"/>
    <n v="32615.64"/>
    <x v="0"/>
    <n v="40116.36"/>
    <n v="0.55156409833360831"/>
    <n v="0.44843590166639169"/>
  </r>
  <r>
    <x v="4"/>
    <n v="52.99"/>
    <x v="5"/>
    <x v="5"/>
    <n v="321612"/>
    <x v="5"/>
    <n v="560"/>
    <x v="2"/>
    <n v="36.29"/>
    <x v="2"/>
    <x v="5"/>
    <x v="1"/>
    <x v="0"/>
    <n v="198944.78"/>
    <x v="3"/>
    <n v="122667.22"/>
    <n v="0.38141369103142919"/>
    <n v="0.61858630896857081"/>
  </r>
  <r>
    <x v="4"/>
    <n v="69.03"/>
    <x v="2"/>
    <x v="8"/>
    <n v="143564"/>
    <x v="9"/>
    <n v="749"/>
    <x v="0"/>
    <n v="72.77"/>
    <x v="0"/>
    <x v="0"/>
    <x v="0"/>
    <x v="0"/>
    <n v="92210.2"/>
    <x v="0"/>
    <n v="51353.8"/>
    <n v="0.35770666740965706"/>
    <n v="0.64229333259034294"/>
  </r>
  <r>
    <x v="6"/>
    <n v="9.7899999999999991"/>
    <x v="5"/>
    <x v="15"/>
    <n v="253403"/>
    <x v="8"/>
    <n v="202"/>
    <x v="0"/>
    <n v="69.84"/>
    <x v="1"/>
    <x v="8"/>
    <x v="2"/>
    <x v="0"/>
    <n v="162302.44"/>
    <x v="0"/>
    <n v="91100.56"/>
    <n v="0.35950860881678592"/>
    <n v="0.64049139118321408"/>
  </r>
  <r>
    <x v="6"/>
    <n v="50.87"/>
    <x v="1"/>
    <x v="26"/>
    <n v="178376"/>
    <x v="4"/>
    <n v="876"/>
    <x v="1"/>
    <n v="91.87"/>
    <x v="0"/>
    <x v="0"/>
    <x v="0"/>
    <x v="0"/>
    <n v="113536.77"/>
    <x v="2"/>
    <n v="64839.229999999996"/>
    <n v="0.36349749966363187"/>
    <n v="0.63650250033636813"/>
  </r>
  <r>
    <x v="7"/>
    <n v="26.29"/>
    <x v="7"/>
    <x v="30"/>
    <n v="129775"/>
    <x v="9"/>
    <n v="633"/>
    <x v="2"/>
    <n v="41.78"/>
    <x v="0"/>
    <x v="0"/>
    <x v="0"/>
    <x v="1"/>
    <n v="101527.28"/>
    <x v="2"/>
    <n v="28247.72"/>
    <n v="0.21766688499325756"/>
    <n v="0.78233311500674241"/>
  </r>
  <r>
    <x v="1"/>
    <n v="45.59"/>
    <x v="2"/>
    <x v="8"/>
    <n v="103362"/>
    <x v="6"/>
    <n v="858"/>
    <x v="2"/>
    <n v="50.53"/>
    <x v="1"/>
    <x v="0"/>
    <x v="2"/>
    <x v="0"/>
    <n v="70991.929999999993"/>
    <x v="2"/>
    <n v="32370.070000000007"/>
    <n v="0.31317186199957436"/>
    <n v="0.68682813800042564"/>
  </r>
  <r>
    <x v="3"/>
    <n v="57.39"/>
    <x v="4"/>
    <x v="18"/>
    <n v="348995"/>
    <x v="4"/>
    <n v="166"/>
    <x v="1"/>
    <n v="95.41"/>
    <x v="1"/>
    <x v="0"/>
    <x v="2"/>
    <x v="0"/>
    <n v="182835.76"/>
    <x v="2"/>
    <n v="166159.24"/>
    <n v="0.47610779524061947"/>
    <n v="0.52389220475938059"/>
  </r>
  <r>
    <x v="9"/>
    <n v="8.9700000000000006"/>
    <x v="2"/>
    <x v="38"/>
    <n v="243231"/>
    <x v="3"/>
    <n v="927"/>
    <x v="1"/>
    <n v="97.49"/>
    <x v="0"/>
    <x v="4"/>
    <x v="1"/>
    <x v="1"/>
    <n v="184753.64"/>
    <x v="2"/>
    <n v="58477.359999999986"/>
    <n v="0.24041902553539635"/>
    <n v="0.75958097446460371"/>
  </r>
  <r>
    <x v="6"/>
    <n v="20.96"/>
    <x v="3"/>
    <x v="7"/>
    <n v="196620"/>
    <x v="1"/>
    <n v="604"/>
    <x v="0"/>
    <n v="92.67"/>
    <x v="0"/>
    <x v="2"/>
    <x v="0"/>
    <x v="0"/>
    <n v="121754.41"/>
    <x v="0"/>
    <n v="74865.59"/>
    <n v="0.38076284203031224"/>
    <n v="0.6192371579696877"/>
  </r>
  <r>
    <x v="3"/>
    <n v="37.28"/>
    <x v="7"/>
    <x v="36"/>
    <n v="322268"/>
    <x v="2"/>
    <n v="727"/>
    <x v="1"/>
    <n v="65.48"/>
    <x v="2"/>
    <x v="3"/>
    <x v="2"/>
    <x v="0"/>
    <n v="168811.99"/>
    <x v="1"/>
    <n v="153456.01"/>
    <n v="0.47617513994563532"/>
    <n v="0.52382486005436468"/>
  </r>
  <r>
    <x v="6"/>
    <n v="62.15"/>
    <x v="6"/>
    <x v="21"/>
    <n v="395526"/>
    <x v="1"/>
    <n v="911"/>
    <x v="1"/>
    <n v="63.99"/>
    <x v="2"/>
    <x v="6"/>
    <x v="2"/>
    <x v="0"/>
    <n v="255820.28"/>
    <x v="0"/>
    <n v="139705.72"/>
    <n v="0.35321500988557009"/>
    <n v="0.64678499011442991"/>
  </r>
  <r>
    <x v="0"/>
    <n v="52.04"/>
    <x v="7"/>
    <x v="17"/>
    <n v="338560"/>
    <x v="0"/>
    <n v="890"/>
    <x v="2"/>
    <n v="45.08"/>
    <x v="1"/>
    <x v="2"/>
    <x v="1"/>
    <x v="1"/>
    <n v="220667.06"/>
    <x v="2"/>
    <n v="117892.94"/>
    <n v="0.34821875000000002"/>
    <n v="0.65178124999999998"/>
  </r>
  <r>
    <x v="4"/>
    <n v="69.47"/>
    <x v="6"/>
    <x v="24"/>
    <n v="213510"/>
    <x v="0"/>
    <n v="550"/>
    <x v="1"/>
    <n v="64.33"/>
    <x v="0"/>
    <x v="0"/>
    <x v="2"/>
    <x v="1"/>
    <n v="151252.37"/>
    <x v="1"/>
    <n v="62257.630000000005"/>
    <n v="0.29159116669008478"/>
    <n v="0.70840883330991522"/>
  </r>
  <r>
    <x v="5"/>
    <n v="34.200000000000003"/>
    <x v="6"/>
    <x v="31"/>
    <n v="253119"/>
    <x v="9"/>
    <n v="870"/>
    <x v="2"/>
    <n v="47.29"/>
    <x v="2"/>
    <x v="1"/>
    <x v="2"/>
    <x v="1"/>
    <n v="192973.09"/>
    <x v="1"/>
    <n v="60145.91"/>
    <n v="0.2376191040577752"/>
    <n v="0.7623808959422248"/>
  </r>
  <r>
    <x v="1"/>
    <n v="39.01"/>
    <x v="7"/>
    <x v="36"/>
    <n v="210274"/>
    <x v="8"/>
    <n v="357"/>
    <x v="0"/>
    <n v="85.59"/>
    <x v="2"/>
    <x v="8"/>
    <x v="0"/>
    <x v="1"/>
    <n v="90271.9"/>
    <x v="0"/>
    <n v="120002.1"/>
    <n v="0.57069395170111381"/>
    <n v="0.42930604829888619"/>
  </r>
  <r>
    <x v="7"/>
    <n v="31.23"/>
    <x v="1"/>
    <x v="25"/>
    <n v="297531"/>
    <x v="8"/>
    <n v="547"/>
    <x v="0"/>
    <n v="98.53"/>
    <x v="0"/>
    <x v="6"/>
    <x v="2"/>
    <x v="0"/>
    <n v="226630.16"/>
    <x v="0"/>
    <n v="70900.84"/>
    <n v="0.23829732027923139"/>
    <n v="0.76170267972076855"/>
  </r>
  <r>
    <x v="6"/>
    <n v="33.86"/>
    <x v="6"/>
    <x v="31"/>
    <n v="115462"/>
    <x v="5"/>
    <n v="575"/>
    <x v="2"/>
    <n v="58.02"/>
    <x v="1"/>
    <x v="2"/>
    <x v="1"/>
    <x v="0"/>
    <n v="48087.41"/>
    <x v="1"/>
    <n v="67374.59"/>
    <n v="0.58352176473645001"/>
    <n v="0.41647823526354993"/>
  </r>
  <r>
    <x v="9"/>
    <n v="7.1"/>
    <x v="4"/>
    <x v="22"/>
    <n v="306486"/>
    <x v="2"/>
    <n v="371"/>
    <x v="1"/>
    <n v="90.78"/>
    <x v="1"/>
    <x v="3"/>
    <x v="0"/>
    <x v="1"/>
    <n v="173896.81"/>
    <x v="0"/>
    <n v="132589.19"/>
    <n v="0.43261091860639639"/>
    <n v="0.56738908139360367"/>
  </r>
  <r>
    <x v="1"/>
    <n v="71.010000000000005"/>
    <x v="2"/>
    <x v="34"/>
    <n v="242243"/>
    <x v="5"/>
    <n v="403"/>
    <x v="2"/>
    <n v="35.409999999999997"/>
    <x v="1"/>
    <x v="8"/>
    <x v="2"/>
    <x v="1"/>
    <n v="142337.64000000001"/>
    <x v="1"/>
    <n v="99905.359999999986"/>
    <n v="0.41241794396535703"/>
    <n v="0.58758205603464297"/>
  </r>
  <r>
    <x v="7"/>
    <n v="56.72"/>
    <x v="0"/>
    <x v="39"/>
    <n v="351675"/>
    <x v="0"/>
    <n v="761"/>
    <x v="0"/>
    <n v="69.28"/>
    <x v="2"/>
    <x v="2"/>
    <x v="1"/>
    <x v="0"/>
    <n v="261916.65"/>
    <x v="2"/>
    <n v="89758.35"/>
    <n v="0.25523096609085094"/>
    <n v="0.74476903390914906"/>
  </r>
  <r>
    <x v="2"/>
    <n v="14.51"/>
    <x v="3"/>
    <x v="32"/>
    <n v="100108"/>
    <x v="2"/>
    <n v="401"/>
    <x v="2"/>
    <n v="50.61"/>
    <x v="2"/>
    <x v="3"/>
    <x v="2"/>
    <x v="1"/>
    <n v="54039.38"/>
    <x v="2"/>
    <n v="46068.62"/>
    <n v="0.46018919566867783"/>
    <n v="0.53981080433132211"/>
  </r>
  <r>
    <x v="5"/>
    <n v="59.97"/>
    <x v="0"/>
    <x v="35"/>
    <n v="88875"/>
    <x v="0"/>
    <n v="129"/>
    <x v="0"/>
    <n v="78.239999999999995"/>
    <x v="1"/>
    <x v="2"/>
    <x v="0"/>
    <x v="1"/>
    <n v="52290.54"/>
    <x v="3"/>
    <n v="36584.46"/>
    <n v="0.41163949367088609"/>
    <n v="0.58836050632911396"/>
  </r>
  <r>
    <x v="0"/>
    <n v="16.559999999999999"/>
    <x v="5"/>
    <x v="5"/>
    <n v="379162"/>
    <x v="9"/>
    <n v="569"/>
    <x v="2"/>
    <n v="27.65"/>
    <x v="0"/>
    <x v="1"/>
    <x v="2"/>
    <x v="1"/>
    <n v="206753.86"/>
    <x v="1"/>
    <n v="172408.14"/>
    <n v="0.45470838322405732"/>
    <n v="0.54529161677594273"/>
  </r>
  <r>
    <x v="8"/>
    <n v="79.55"/>
    <x v="7"/>
    <x v="23"/>
    <n v="246998"/>
    <x v="2"/>
    <n v="600"/>
    <x v="1"/>
    <n v="69.709999999999994"/>
    <x v="2"/>
    <x v="3"/>
    <x v="2"/>
    <x v="1"/>
    <n v="162166.01"/>
    <x v="0"/>
    <n v="84831.989999999991"/>
    <n v="0.34345213321565354"/>
    <n v="0.65654786678434651"/>
  </r>
  <r>
    <x v="6"/>
    <n v="21.21"/>
    <x v="2"/>
    <x v="34"/>
    <n v="274683"/>
    <x v="2"/>
    <n v="860"/>
    <x v="1"/>
    <n v="96.01"/>
    <x v="1"/>
    <x v="6"/>
    <x v="0"/>
    <x v="0"/>
    <n v="204366.51"/>
    <x v="0"/>
    <n v="70316.489999999991"/>
    <n v="0.25599141555902621"/>
    <n v="0.74400858444097384"/>
  </r>
  <r>
    <x v="6"/>
    <n v="32.85"/>
    <x v="7"/>
    <x v="30"/>
    <n v="68213"/>
    <x v="9"/>
    <n v="449"/>
    <x v="2"/>
    <n v="40.83"/>
    <x v="1"/>
    <x v="1"/>
    <x v="1"/>
    <x v="1"/>
    <n v="36231.5"/>
    <x v="1"/>
    <n v="31981.5"/>
    <n v="0.46884758037324265"/>
    <n v="0.53115241962675741"/>
  </r>
  <r>
    <x v="9"/>
    <n v="41.64"/>
    <x v="0"/>
    <x v="29"/>
    <n v="224234"/>
    <x v="9"/>
    <n v="705"/>
    <x v="1"/>
    <n v="91.48"/>
    <x v="1"/>
    <x v="1"/>
    <x v="1"/>
    <x v="1"/>
    <n v="148952.18"/>
    <x v="2"/>
    <n v="75281.820000000007"/>
    <n v="0.33572883684008675"/>
    <n v="0.6642711631599133"/>
  </r>
  <r>
    <x v="9"/>
    <n v="47.44"/>
    <x v="0"/>
    <x v="0"/>
    <n v="225506"/>
    <x v="4"/>
    <n v="210"/>
    <x v="0"/>
    <n v="74.55"/>
    <x v="0"/>
    <x v="0"/>
    <x v="2"/>
    <x v="0"/>
    <n v="122255.24"/>
    <x v="2"/>
    <n v="103250.76"/>
    <n v="0.45786258458754975"/>
    <n v="0.5421374154124502"/>
  </r>
  <r>
    <x v="1"/>
    <n v="79.900000000000006"/>
    <x v="2"/>
    <x v="38"/>
    <n v="395253"/>
    <x v="3"/>
    <n v="115"/>
    <x v="1"/>
    <n v="68.599999999999994"/>
    <x v="2"/>
    <x v="4"/>
    <x v="0"/>
    <x v="1"/>
    <n v="176952.87"/>
    <x v="0"/>
    <n v="218300.13"/>
    <n v="0.5523048022405902"/>
    <n v="0.4476951977594098"/>
  </r>
  <r>
    <x v="3"/>
    <n v="50.99"/>
    <x v="0"/>
    <x v="35"/>
    <n v="147053"/>
    <x v="1"/>
    <n v="973"/>
    <x v="0"/>
    <n v="75.319999999999993"/>
    <x v="1"/>
    <x v="1"/>
    <x v="0"/>
    <x v="1"/>
    <n v="78770.13"/>
    <x v="2"/>
    <n v="68282.87"/>
    <n v="0.46434190393939595"/>
    <n v="0.53565809606060399"/>
  </r>
  <r>
    <x v="4"/>
    <n v="75.37"/>
    <x v="0"/>
    <x v="0"/>
    <n v="390044"/>
    <x v="1"/>
    <n v="810"/>
    <x v="2"/>
    <n v="38.22"/>
    <x v="0"/>
    <x v="2"/>
    <x v="2"/>
    <x v="1"/>
    <n v="205021.91"/>
    <x v="2"/>
    <n v="185022.09"/>
    <n v="0.47436209760950043"/>
    <n v="0.52563790239049957"/>
  </r>
  <r>
    <x v="6"/>
    <n v="27.86"/>
    <x v="6"/>
    <x v="21"/>
    <n v="59689"/>
    <x v="6"/>
    <n v="508"/>
    <x v="1"/>
    <n v="95.41"/>
    <x v="2"/>
    <x v="9"/>
    <x v="2"/>
    <x v="1"/>
    <n v="39986.120000000003"/>
    <x v="1"/>
    <n v="19702.879999999997"/>
    <n v="0.33009231181624749"/>
    <n v="0.66990768818375246"/>
  </r>
  <r>
    <x v="5"/>
    <n v="19.100000000000001"/>
    <x v="0"/>
    <x v="0"/>
    <n v="73278"/>
    <x v="1"/>
    <n v="340"/>
    <x v="1"/>
    <n v="60.71"/>
    <x v="1"/>
    <x v="4"/>
    <x v="0"/>
    <x v="1"/>
    <n v="42351.03"/>
    <x v="3"/>
    <n v="30926.97"/>
    <n v="0.42204986489805946"/>
    <n v="0.57795013510194049"/>
  </r>
  <r>
    <x v="4"/>
    <n v="28.28"/>
    <x v="1"/>
    <x v="25"/>
    <n v="206778"/>
    <x v="7"/>
    <n v="600"/>
    <x v="2"/>
    <n v="54.86"/>
    <x v="1"/>
    <x v="0"/>
    <x v="1"/>
    <x v="1"/>
    <n v="108698.6"/>
    <x v="1"/>
    <n v="98079.4"/>
    <n v="0.47432221996537344"/>
    <n v="0.52567778003462651"/>
  </r>
  <r>
    <x v="8"/>
    <n v="58.05"/>
    <x v="5"/>
    <x v="15"/>
    <n v="63775"/>
    <x v="7"/>
    <n v="505"/>
    <x v="0"/>
    <n v="94.53"/>
    <x v="0"/>
    <x v="0"/>
    <x v="0"/>
    <x v="0"/>
    <n v="26801.24"/>
    <x v="3"/>
    <n v="36973.759999999995"/>
    <n v="0.57975319482555854"/>
    <n v="0.42024680517444141"/>
  </r>
  <r>
    <x v="4"/>
    <n v="22.39"/>
    <x v="0"/>
    <x v="39"/>
    <n v="247453"/>
    <x v="6"/>
    <n v="589"/>
    <x v="1"/>
    <n v="64.400000000000006"/>
    <x v="2"/>
    <x v="9"/>
    <x v="0"/>
    <x v="0"/>
    <n v="144653.04"/>
    <x v="3"/>
    <n v="102799.95999999999"/>
    <n v="0.41543226390466065"/>
    <n v="0.5845677360953393"/>
  </r>
  <r>
    <x v="3"/>
    <n v="75.430000000000007"/>
    <x v="4"/>
    <x v="12"/>
    <n v="137307"/>
    <x v="2"/>
    <n v="744"/>
    <x v="0"/>
    <n v="81.66"/>
    <x v="1"/>
    <x v="2"/>
    <x v="0"/>
    <x v="1"/>
    <n v="83586.62"/>
    <x v="1"/>
    <n v="53720.380000000005"/>
    <n v="0.39124283539804966"/>
    <n v="0.60875716460195028"/>
  </r>
  <r>
    <x v="4"/>
    <n v="48.45"/>
    <x v="0"/>
    <x v="39"/>
    <n v="60077"/>
    <x v="2"/>
    <n v="188"/>
    <x v="1"/>
    <n v="75.98"/>
    <x v="1"/>
    <x v="4"/>
    <x v="0"/>
    <x v="0"/>
    <n v="28839.439999999999"/>
    <x v="3"/>
    <n v="31237.56"/>
    <n v="0.51995871964312468"/>
    <n v="0.48004128035687532"/>
  </r>
  <r>
    <x v="4"/>
    <n v="22.2"/>
    <x v="5"/>
    <x v="15"/>
    <n v="122872"/>
    <x v="3"/>
    <n v="220"/>
    <x v="0"/>
    <n v="98.67"/>
    <x v="2"/>
    <x v="4"/>
    <x v="0"/>
    <x v="1"/>
    <n v="70268.52"/>
    <x v="2"/>
    <n v="52603.479999999996"/>
    <n v="0.42811608828699782"/>
    <n v="0.57188391171300224"/>
  </r>
  <r>
    <x v="4"/>
    <n v="62.65"/>
    <x v="0"/>
    <x v="0"/>
    <n v="128235"/>
    <x v="0"/>
    <n v="741"/>
    <x v="0"/>
    <n v="63.26"/>
    <x v="0"/>
    <x v="2"/>
    <x v="0"/>
    <x v="1"/>
    <n v="66512.03"/>
    <x v="0"/>
    <n v="61722.97"/>
    <n v="0.48132701680508444"/>
    <n v="0.51867298319491562"/>
  </r>
  <r>
    <x v="5"/>
    <n v="58.63"/>
    <x v="0"/>
    <x v="39"/>
    <n v="366935"/>
    <x v="9"/>
    <n v="571"/>
    <x v="2"/>
    <n v="26.51"/>
    <x v="0"/>
    <x v="1"/>
    <x v="1"/>
    <x v="1"/>
    <n v="188181.72"/>
    <x v="2"/>
    <n v="178753.28"/>
    <n v="0.48715243844277595"/>
    <n v="0.512847561557224"/>
  </r>
  <r>
    <x v="8"/>
    <n v="22.38"/>
    <x v="5"/>
    <x v="15"/>
    <n v="313496"/>
    <x v="1"/>
    <n v="136"/>
    <x v="1"/>
    <n v="61.94"/>
    <x v="0"/>
    <x v="6"/>
    <x v="1"/>
    <x v="0"/>
    <n v="176070.93"/>
    <x v="0"/>
    <n v="137425.07"/>
    <n v="0.4383630732130554"/>
    <n v="0.56163692678694466"/>
  </r>
  <r>
    <x v="2"/>
    <n v="31.95"/>
    <x v="5"/>
    <x v="15"/>
    <n v="76270"/>
    <x v="3"/>
    <n v="991"/>
    <x v="0"/>
    <n v="95.3"/>
    <x v="1"/>
    <x v="1"/>
    <x v="1"/>
    <x v="1"/>
    <n v="35973.480000000003"/>
    <x v="2"/>
    <n v="40296.519999999997"/>
    <n v="0.52834036973908483"/>
    <n v="0.47165963026091523"/>
  </r>
  <r>
    <x v="1"/>
    <n v="12.38"/>
    <x v="5"/>
    <x v="13"/>
    <n v="215325"/>
    <x v="0"/>
    <n v="991"/>
    <x v="2"/>
    <n v="31.08"/>
    <x v="0"/>
    <x v="4"/>
    <x v="1"/>
    <x v="0"/>
    <n v="133868.6"/>
    <x v="3"/>
    <n v="81456.399999999994"/>
    <n v="0.37829513526065245"/>
    <n v="0.6217048647393475"/>
  </r>
  <r>
    <x v="3"/>
    <n v="15.45"/>
    <x v="1"/>
    <x v="19"/>
    <n v="225794"/>
    <x v="8"/>
    <n v="668"/>
    <x v="0"/>
    <n v="61.95"/>
    <x v="2"/>
    <x v="8"/>
    <x v="2"/>
    <x v="0"/>
    <n v="110698.69"/>
    <x v="2"/>
    <n v="115095.31"/>
    <n v="0.50973590972302185"/>
    <n v="0.49026409027697815"/>
  </r>
  <r>
    <x v="0"/>
    <n v="17.2"/>
    <x v="3"/>
    <x v="11"/>
    <n v="213790"/>
    <x v="1"/>
    <n v="169"/>
    <x v="1"/>
    <n v="80.56"/>
    <x v="0"/>
    <x v="1"/>
    <x v="2"/>
    <x v="1"/>
    <n v="111725.27"/>
    <x v="2"/>
    <n v="102064.73"/>
    <n v="0.47740647364235933"/>
    <n v="0.52259352635764067"/>
  </r>
  <r>
    <x v="8"/>
    <n v="66.13"/>
    <x v="1"/>
    <x v="25"/>
    <n v="216414"/>
    <x v="5"/>
    <n v="678"/>
    <x v="0"/>
    <n v="94.42"/>
    <x v="1"/>
    <x v="9"/>
    <x v="1"/>
    <x v="0"/>
    <n v="98086"/>
    <x v="1"/>
    <n v="118328"/>
    <n v="0.54676684502851014"/>
    <n v="0.4532331549714898"/>
  </r>
  <r>
    <x v="2"/>
    <n v="68.260000000000005"/>
    <x v="4"/>
    <x v="16"/>
    <n v="126321"/>
    <x v="9"/>
    <n v="305"/>
    <x v="1"/>
    <n v="90.29"/>
    <x v="0"/>
    <x v="1"/>
    <x v="0"/>
    <x v="0"/>
    <n v="81343"/>
    <x v="3"/>
    <n v="44978"/>
    <n v="0.35606114581106862"/>
    <n v="0.64393885418893138"/>
  </r>
  <r>
    <x v="4"/>
    <n v="36.4"/>
    <x v="4"/>
    <x v="4"/>
    <n v="177618"/>
    <x v="5"/>
    <n v="841"/>
    <x v="0"/>
    <n v="81.66"/>
    <x v="2"/>
    <x v="5"/>
    <x v="2"/>
    <x v="0"/>
    <n v="101324.45"/>
    <x v="2"/>
    <n v="76293.55"/>
    <n v="0.42953726536724884"/>
    <n v="0.57046273463275121"/>
  </r>
  <r>
    <x v="1"/>
    <n v="78.34"/>
    <x v="3"/>
    <x v="11"/>
    <n v="270013"/>
    <x v="6"/>
    <n v="526"/>
    <x v="0"/>
    <n v="75.72"/>
    <x v="2"/>
    <x v="9"/>
    <x v="2"/>
    <x v="1"/>
    <n v="197594.9"/>
    <x v="3"/>
    <n v="72418.100000000006"/>
    <n v="0.26820227174247169"/>
    <n v="0.73179772825752831"/>
  </r>
  <r>
    <x v="7"/>
    <n v="48.74"/>
    <x v="2"/>
    <x v="27"/>
    <n v="66595"/>
    <x v="9"/>
    <n v="808"/>
    <x v="0"/>
    <n v="95.2"/>
    <x v="1"/>
    <x v="0"/>
    <x v="0"/>
    <x v="1"/>
    <n v="50018.27"/>
    <x v="1"/>
    <n v="16576.730000000003"/>
    <n v="0.24891853742773487"/>
    <n v="0.75108146257226516"/>
  </r>
  <r>
    <x v="5"/>
    <n v="45.1"/>
    <x v="3"/>
    <x v="7"/>
    <n v="393154"/>
    <x v="1"/>
    <n v="568"/>
    <x v="2"/>
    <n v="36.22"/>
    <x v="1"/>
    <x v="0"/>
    <x v="2"/>
    <x v="1"/>
    <n v="292425.77"/>
    <x v="3"/>
    <n v="100728.22999999998"/>
    <n v="0.25620553269202395"/>
    <n v="0.74379446730797605"/>
  </r>
  <r>
    <x v="5"/>
    <n v="78.3"/>
    <x v="0"/>
    <x v="39"/>
    <n v="153894"/>
    <x v="4"/>
    <n v="388"/>
    <x v="1"/>
    <n v="79.06"/>
    <x v="2"/>
    <x v="0"/>
    <x v="1"/>
    <x v="0"/>
    <n v="68260.33"/>
    <x v="3"/>
    <n v="85633.67"/>
    <n v="0.55644580035608926"/>
    <n v="0.44355419964391074"/>
  </r>
  <r>
    <x v="2"/>
    <n v="31.24"/>
    <x v="4"/>
    <x v="22"/>
    <n v="241252"/>
    <x v="1"/>
    <n v="789"/>
    <x v="0"/>
    <n v="78.92"/>
    <x v="0"/>
    <x v="1"/>
    <x v="2"/>
    <x v="1"/>
    <n v="163819.74"/>
    <x v="1"/>
    <n v="77432.260000000009"/>
    <n v="0.32096007494238393"/>
    <n v="0.67903992505761601"/>
  </r>
  <r>
    <x v="1"/>
    <n v="39.99"/>
    <x v="6"/>
    <x v="33"/>
    <n v="321528"/>
    <x v="5"/>
    <n v="896"/>
    <x v="2"/>
    <n v="54.49"/>
    <x v="0"/>
    <x v="3"/>
    <x v="1"/>
    <x v="0"/>
    <n v="188841.28"/>
    <x v="3"/>
    <n v="132686.72"/>
    <n v="0.41267547460874326"/>
    <n v="0.58732452539125679"/>
  </r>
  <r>
    <x v="4"/>
    <n v="50.45"/>
    <x v="5"/>
    <x v="15"/>
    <n v="77284"/>
    <x v="2"/>
    <n v="862"/>
    <x v="1"/>
    <n v="98.54"/>
    <x v="2"/>
    <x v="3"/>
    <x v="2"/>
    <x v="1"/>
    <n v="61522.080000000002"/>
    <x v="3"/>
    <n v="15761.919999999998"/>
    <n v="0.20394803581595153"/>
    <n v="0.79605196418404844"/>
  </r>
  <r>
    <x v="4"/>
    <n v="15.21"/>
    <x v="2"/>
    <x v="38"/>
    <n v="81860"/>
    <x v="7"/>
    <n v="692"/>
    <x v="2"/>
    <n v="30.44"/>
    <x v="2"/>
    <x v="7"/>
    <x v="2"/>
    <x v="1"/>
    <n v="44721.45"/>
    <x v="2"/>
    <n v="37138.550000000003"/>
    <n v="0.45368372831663822"/>
    <n v="0.54631627168336183"/>
  </r>
  <r>
    <x v="7"/>
    <n v="76.86"/>
    <x v="6"/>
    <x v="24"/>
    <n v="110073"/>
    <x v="8"/>
    <n v="131"/>
    <x v="0"/>
    <n v="64.33"/>
    <x v="2"/>
    <x v="8"/>
    <x v="1"/>
    <x v="0"/>
    <n v="47622.54"/>
    <x v="1"/>
    <n v="62450.46"/>
    <n v="0.56735493717805452"/>
    <n v="0.43264506282194543"/>
  </r>
  <r>
    <x v="0"/>
    <n v="15.11"/>
    <x v="4"/>
    <x v="18"/>
    <n v="284754"/>
    <x v="9"/>
    <n v="853"/>
    <x v="0"/>
    <n v="67.260000000000005"/>
    <x v="1"/>
    <x v="0"/>
    <x v="2"/>
    <x v="1"/>
    <n v="181829.44"/>
    <x v="2"/>
    <n v="102924.56"/>
    <n v="0.36145079612577874"/>
    <n v="0.63854920387422132"/>
  </r>
  <r>
    <x v="5"/>
    <n v="23.62"/>
    <x v="1"/>
    <x v="26"/>
    <n v="391632"/>
    <x v="1"/>
    <n v="752"/>
    <x v="1"/>
    <n v="80.28"/>
    <x v="1"/>
    <x v="6"/>
    <x v="1"/>
    <x v="0"/>
    <n v="311437.07"/>
    <x v="1"/>
    <n v="80194.929999999993"/>
    <n v="0.20477113719001511"/>
    <n v="0.79522886280998495"/>
  </r>
  <r>
    <x v="7"/>
    <n v="77.989999999999995"/>
    <x v="6"/>
    <x v="33"/>
    <n v="227065"/>
    <x v="8"/>
    <n v="580"/>
    <x v="2"/>
    <n v="30.79"/>
    <x v="1"/>
    <x v="0"/>
    <x v="0"/>
    <x v="1"/>
    <n v="151705.94"/>
    <x v="1"/>
    <n v="75359.06"/>
    <n v="0.33188320524959813"/>
    <n v="0.66811679475040187"/>
  </r>
  <r>
    <x v="3"/>
    <n v="45.25"/>
    <x v="4"/>
    <x v="16"/>
    <n v="219097"/>
    <x v="5"/>
    <n v="243"/>
    <x v="2"/>
    <n v="47.84"/>
    <x v="2"/>
    <x v="5"/>
    <x v="2"/>
    <x v="0"/>
    <n v="155701.28"/>
    <x v="3"/>
    <n v="63395.72"/>
    <n v="0.28935001392077481"/>
    <n v="0.71064998607922514"/>
  </r>
  <r>
    <x v="0"/>
    <n v="38.89"/>
    <x v="5"/>
    <x v="5"/>
    <n v="371758"/>
    <x v="2"/>
    <n v="815"/>
    <x v="1"/>
    <n v="65.03"/>
    <x v="1"/>
    <x v="3"/>
    <x v="2"/>
    <x v="0"/>
    <n v="295308.61"/>
    <x v="0"/>
    <n v="76449.390000000014"/>
    <n v="0.20564289134329325"/>
    <n v="0.79435710865670672"/>
  </r>
  <r>
    <x v="2"/>
    <n v="53.99"/>
    <x v="2"/>
    <x v="38"/>
    <n v="296698"/>
    <x v="2"/>
    <n v="662"/>
    <x v="2"/>
    <n v="33.270000000000003"/>
    <x v="1"/>
    <x v="1"/>
    <x v="1"/>
    <x v="1"/>
    <n v="215187.12"/>
    <x v="3"/>
    <n v="81510.880000000005"/>
    <n v="0.27472675919621975"/>
    <n v="0.72527324080378031"/>
  </r>
  <r>
    <x v="1"/>
    <n v="45.51"/>
    <x v="2"/>
    <x v="27"/>
    <n v="262590"/>
    <x v="2"/>
    <n v="107"/>
    <x v="2"/>
    <n v="48.32"/>
    <x v="2"/>
    <x v="3"/>
    <x v="1"/>
    <x v="1"/>
    <n v="116973.73"/>
    <x v="2"/>
    <n v="145616.27000000002"/>
    <n v="0.5545385201264329"/>
    <n v="0.44546147987356716"/>
  </r>
  <r>
    <x v="0"/>
    <n v="17.21"/>
    <x v="4"/>
    <x v="12"/>
    <n v="150373"/>
    <x v="5"/>
    <n v="592"/>
    <x v="1"/>
    <n v="72.37"/>
    <x v="2"/>
    <x v="5"/>
    <x v="1"/>
    <x v="0"/>
    <n v="113475.91"/>
    <x v="0"/>
    <n v="36897.089999999997"/>
    <n v="0.24537044549220935"/>
    <n v="0.75462955450779068"/>
  </r>
  <r>
    <x v="8"/>
    <n v="24.22"/>
    <x v="5"/>
    <x v="20"/>
    <n v="394722"/>
    <x v="8"/>
    <n v="901"/>
    <x v="1"/>
    <n v="68.55"/>
    <x v="1"/>
    <x v="7"/>
    <x v="2"/>
    <x v="1"/>
    <n v="309824.51"/>
    <x v="3"/>
    <n v="84897.489999999991"/>
    <n v="0.21508172840632139"/>
    <n v="0.78491827159367866"/>
  </r>
  <r>
    <x v="4"/>
    <n v="5.44"/>
    <x v="7"/>
    <x v="17"/>
    <n v="245736"/>
    <x v="0"/>
    <n v="117"/>
    <x v="1"/>
    <n v="67.650000000000006"/>
    <x v="0"/>
    <x v="4"/>
    <x v="0"/>
    <x v="0"/>
    <n v="175411.26"/>
    <x v="2"/>
    <n v="70324.739999999991"/>
    <n v="0.28618004687957804"/>
    <n v="0.7138199531204219"/>
  </r>
  <r>
    <x v="8"/>
    <n v="65.489999999999995"/>
    <x v="0"/>
    <x v="0"/>
    <n v="342774"/>
    <x v="7"/>
    <n v="489"/>
    <x v="2"/>
    <n v="43.83"/>
    <x v="0"/>
    <x v="0"/>
    <x v="0"/>
    <x v="0"/>
    <n v="200197.27"/>
    <x v="0"/>
    <n v="142576.73000000001"/>
    <n v="0.41594966362676283"/>
    <n v="0.58405033637323711"/>
  </r>
  <r>
    <x v="5"/>
    <n v="38.56"/>
    <x v="6"/>
    <x v="33"/>
    <n v="152301"/>
    <x v="6"/>
    <n v="974"/>
    <x v="2"/>
    <n v="59.82"/>
    <x v="0"/>
    <x v="0"/>
    <x v="1"/>
    <x v="0"/>
    <n v="83409.070000000007"/>
    <x v="0"/>
    <n v="68891.929999999993"/>
    <n v="0.45234062809830528"/>
    <n v="0.54765937190169467"/>
  </r>
  <r>
    <x v="3"/>
    <n v="51.39"/>
    <x v="1"/>
    <x v="26"/>
    <n v="373064"/>
    <x v="3"/>
    <n v="584"/>
    <x v="2"/>
    <n v="42.22"/>
    <x v="1"/>
    <x v="0"/>
    <x v="2"/>
    <x v="0"/>
    <n v="267307.51"/>
    <x v="2"/>
    <n v="105756.48999999999"/>
    <n v="0.28348082366564448"/>
    <n v="0.71651917633435558"/>
  </r>
  <r>
    <x v="3"/>
    <n v="34.86"/>
    <x v="4"/>
    <x v="16"/>
    <n v="102267"/>
    <x v="9"/>
    <n v="466"/>
    <x v="2"/>
    <n v="32.14"/>
    <x v="1"/>
    <x v="0"/>
    <x v="0"/>
    <x v="0"/>
    <n v="49510.03"/>
    <x v="0"/>
    <n v="52756.97"/>
    <n v="0.51587481787869016"/>
    <n v="0.48412518212130989"/>
  </r>
  <r>
    <x v="9"/>
    <n v="77.849999999999994"/>
    <x v="2"/>
    <x v="8"/>
    <n v="182936"/>
    <x v="9"/>
    <n v="641"/>
    <x v="2"/>
    <n v="53.49"/>
    <x v="1"/>
    <x v="0"/>
    <x v="1"/>
    <x v="1"/>
    <n v="78932.88"/>
    <x v="2"/>
    <n v="104003.12"/>
    <n v="0.56852188743604315"/>
    <n v="0.43147811256395679"/>
  </r>
  <r>
    <x v="0"/>
    <n v="25.84"/>
    <x v="5"/>
    <x v="5"/>
    <n v="397125"/>
    <x v="1"/>
    <n v="419"/>
    <x v="1"/>
    <n v="96.79"/>
    <x v="1"/>
    <x v="1"/>
    <x v="2"/>
    <x v="0"/>
    <n v="190208.73"/>
    <x v="3"/>
    <n v="206916.27"/>
    <n v="0.52103561850802638"/>
    <n v="0.47896438149197357"/>
  </r>
  <r>
    <x v="3"/>
    <n v="75.37"/>
    <x v="6"/>
    <x v="24"/>
    <n v="257906"/>
    <x v="7"/>
    <n v="558"/>
    <x v="2"/>
    <n v="31.6"/>
    <x v="1"/>
    <x v="1"/>
    <x v="2"/>
    <x v="0"/>
    <n v="111465.87"/>
    <x v="2"/>
    <n v="146440.13"/>
    <n v="0.56780427752747131"/>
    <n v="0.43219572247252874"/>
  </r>
  <r>
    <x v="2"/>
    <n v="31.3"/>
    <x v="4"/>
    <x v="4"/>
    <n v="284337"/>
    <x v="2"/>
    <n v="616"/>
    <x v="0"/>
    <n v="86.11"/>
    <x v="2"/>
    <x v="3"/>
    <x v="2"/>
    <x v="1"/>
    <n v="213301.79"/>
    <x v="1"/>
    <n v="71035.209999999992"/>
    <n v="0.2498275286016241"/>
    <n v="0.75017247139837595"/>
  </r>
  <r>
    <x v="7"/>
    <n v="44.86"/>
    <x v="4"/>
    <x v="12"/>
    <n v="398118"/>
    <x v="7"/>
    <n v="600"/>
    <x v="0"/>
    <n v="85.72"/>
    <x v="0"/>
    <x v="3"/>
    <x v="2"/>
    <x v="1"/>
    <n v="306197.21000000002"/>
    <x v="3"/>
    <n v="91920.789999999979"/>
    <n v="0.23088830447254327"/>
    <n v="0.76911169552745673"/>
  </r>
  <r>
    <x v="7"/>
    <n v="62.01"/>
    <x v="5"/>
    <x v="13"/>
    <n v="105559"/>
    <x v="1"/>
    <n v="788"/>
    <x v="1"/>
    <n v="92.89"/>
    <x v="0"/>
    <x v="1"/>
    <x v="1"/>
    <x v="0"/>
    <n v="83287.490000000005"/>
    <x v="3"/>
    <n v="22271.509999999995"/>
    <n v="0.21098636781326077"/>
    <n v="0.78901363218673926"/>
  </r>
  <r>
    <x v="2"/>
    <n v="45.64"/>
    <x v="6"/>
    <x v="33"/>
    <n v="383794"/>
    <x v="3"/>
    <n v="485"/>
    <x v="1"/>
    <n v="89.07"/>
    <x v="2"/>
    <x v="4"/>
    <x v="1"/>
    <x v="1"/>
    <n v="165262.96"/>
    <x v="2"/>
    <n v="218531.04"/>
    <n v="0.56939670760876926"/>
    <n v="0.43060329239123069"/>
  </r>
  <r>
    <x v="2"/>
    <n v="19.77"/>
    <x v="4"/>
    <x v="22"/>
    <n v="307526"/>
    <x v="1"/>
    <n v="973"/>
    <x v="2"/>
    <n v="35.049999999999997"/>
    <x v="2"/>
    <x v="6"/>
    <x v="1"/>
    <x v="1"/>
    <n v="230855.41"/>
    <x v="1"/>
    <n v="76670.59"/>
    <n v="0.24931417180986323"/>
    <n v="0.75068582819013674"/>
  </r>
  <r>
    <x v="6"/>
    <n v="59.94"/>
    <x v="7"/>
    <x v="28"/>
    <n v="180159"/>
    <x v="0"/>
    <n v="162"/>
    <x v="0"/>
    <n v="85.14"/>
    <x v="0"/>
    <x v="0"/>
    <x v="2"/>
    <x v="1"/>
    <n v="133340.64000000001"/>
    <x v="0"/>
    <n v="46818.359999999986"/>
    <n v="0.25987244600602794"/>
    <n v="0.74012755399397212"/>
  </r>
  <r>
    <x v="9"/>
    <n v="73.260000000000005"/>
    <x v="2"/>
    <x v="2"/>
    <n v="325905"/>
    <x v="0"/>
    <n v="138"/>
    <x v="2"/>
    <n v="44.9"/>
    <x v="2"/>
    <x v="2"/>
    <x v="1"/>
    <x v="0"/>
    <n v="169274.38"/>
    <x v="0"/>
    <n v="156630.62"/>
    <n v="0.48060207729246252"/>
    <n v="0.51939792270753748"/>
  </r>
  <r>
    <x v="4"/>
    <n v="24.49"/>
    <x v="5"/>
    <x v="15"/>
    <n v="234922"/>
    <x v="3"/>
    <n v="176"/>
    <x v="2"/>
    <n v="27.55"/>
    <x v="0"/>
    <x v="0"/>
    <x v="1"/>
    <x v="1"/>
    <n v="100503.82"/>
    <x v="1"/>
    <n v="134418.18"/>
    <n v="0.57218217110360037"/>
    <n v="0.42781782889639969"/>
  </r>
  <r>
    <x v="4"/>
    <n v="68.94"/>
    <x v="5"/>
    <x v="20"/>
    <n v="198991"/>
    <x v="1"/>
    <n v="896"/>
    <x v="2"/>
    <n v="40.72"/>
    <x v="0"/>
    <x v="1"/>
    <x v="1"/>
    <x v="0"/>
    <n v="115717.79"/>
    <x v="0"/>
    <n v="83273.210000000006"/>
    <n v="0.41847726781613243"/>
    <n v="0.58152273218386763"/>
  </r>
  <r>
    <x v="3"/>
    <n v="12.86"/>
    <x v="3"/>
    <x v="7"/>
    <n v="316117"/>
    <x v="4"/>
    <n v="613"/>
    <x v="2"/>
    <n v="53.97"/>
    <x v="1"/>
    <x v="0"/>
    <x v="1"/>
    <x v="1"/>
    <n v="192098.16"/>
    <x v="3"/>
    <n v="124018.84"/>
    <n v="0.39231942603529707"/>
    <n v="0.60768057396470299"/>
  </r>
  <r>
    <x v="2"/>
    <n v="44.81"/>
    <x v="0"/>
    <x v="6"/>
    <n v="89572"/>
    <x v="4"/>
    <n v="908"/>
    <x v="0"/>
    <n v="94.13"/>
    <x v="0"/>
    <x v="0"/>
    <x v="0"/>
    <x v="1"/>
    <n v="68448.66"/>
    <x v="2"/>
    <n v="21123.339999999997"/>
    <n v="0.23582525789309156"/>
    <n v="0.7641747421069085"/>
  </r>
  <r>
    <x v="5"/>
    <n v="21.56"/>
    <x v="3"/>
    <x v="32"/>
    <n v="342544"/>
    <x v="9"/>
    <n v="629"/>
    <x v="2"/>
    <n v="54.64"/>
    <x v="1"/>
    <x v="1"/>
    <x v="0"/>
    <x v="0"/>
    <n v="184670.86"/>
    <x v="1"/>
    <n v="157873.14000000001"/>
    <n v="0.46088426596291282"/>
    <n v="0.53911573403708712"/>
  </r>
  <r>
    <x v="1"/>
    <n v="79.47"/>
    <x v="4"/>
    <x v="12"/>
    <n v="235310"/>
    <x v="0"/>
    <n v="813"/>
    <x v="1"/>
    <n v="87.58"/>
    <x v="0"/>
    <x v="4"/>
    <x v="2"/>
    <x v="0"/>
    <n v="186700.59"/>
    <x v="3"/>
    <n v="48609.41"/>
    <n v="0.20657604861671838"/>
    <n v="0.79342395138328159"/>
  </r>
  <r>
    <x v="6"/>
    <n v="13.62"/>
    <x v="5"/>
    <x v="13"/>
    <n v="137787"/>
    <x v="3"/>
    <n v="731"/>
    <x v="2"/>
    <n v="44.1"/>
    <x v="1"/>
    <x v="1"/>
    <x v="2"/>
    <x v="0"/>
    <n v="109513.60000000001"/>
    <x v="0"/>
    <n v="28273.399999999994"/>
    <n v="0.20519642636823499"/>
    <n v="0.79480357363176501"/>
  </r>
  <r>
    <x v="5"/>
    <n v="7.1"/>
    <x v="4"/>
    <x v="12"/>
    <n v="90877"/>
    <x v="5"/>
    <n v="509"/>
    <x v="1"/>
    <n v="81.94"/>
    <x v="1"/>
    <x v="9"/>
    <x v="1"/>
    <x v="0"/>
    <n v="52873.65"/>
    <x v="2"/>
    <n v="38003.35"/>
    <n v="0.41818446911759849"/>
    <n v="0.58181553088240145"/>
  </r>
  <r>
    <x v="8"/>
    <n v="10.78"/>
    <x v="2"/>
    <x v="38"/>
    <n v="216556"/>
    <x v="6"/>
    <n v="405"/>
    <x v="2"/>
    <n v="40.119999999999997"/>
    <x v="0"/>
    <x v="7"/>
    <x v="2"/>
    <x v="1"/>
    <n v="135005.97"/>
    <x v="2"/>
    <n v="81550.03"/>
    <n v="0.37657709784074328"/>
    <n v="0.62342290215925678"/>
  </r>
  <r>
    <x v="1"/>
    <n v="17.27"/>
    <x v="7"/>
    <x v="17"/>
    <n v="112460"/>
    <x v="2"/>
    <n v="775"/>
    <x v="1"/>
    <n v="64.34"/>
    <x v="1"/>
    <x v="6"/>
    <x v="0"/>
    <x v="1"/>
    <n v="64270.79"/>
    <x v="2"/>
    <n v="48189.21"/>
    <n v="0.42850088920505069"/>
    <n v="0.57149911079494931"/>
  </r>
  <r>
    <x v="0"/>
    <n v="21.15"/>
    <x v="2"/>
    <x v="27"/>
    <n v="209554"/>
    <x v="5"/>
    <n v="254"/>
    <x v="1"/>
    <n v="71.53"/>
    <x v="2"/>
    <x v="5"/>
    <x v="1"/>
    <x v="1"/>
    <n v="144561.57"/>
    <x v="1"/>
    <n v="64992.429999999993"/>
    <n v="0.31014645389732476"/>
    <n v="0.68985354610267524"/>
  </r>
  <r>
    <x v="7"/>
    <n v="28.51"/>
    <x v="1"/>
    <x v="26"/>
    <n v="342794"/>
    <x v="7"/>
    <n v="424"/>
    <x v="0"/>
    <n v="72.16"/>
    <x v="2"/>
    <x v="7"/>
    <x v="2"/>
    <x v="0"/>
    <n v="165488.97"/>
    <x v="3"/>
    <n v="177305.03"/>
    <n v="0.51723492826595563"/>
    <n v="0.48276507173404437"/>
  </r>
  <r>
    <x v="3"/>
    <n v="49.59"/>
    <x v="1"/>
    <x v="37"/>
    <n v="359641"/>
    <x v="5"/>
    <n v="953"/>
    <x v="2"/>
    <n v="35.94"/>
    <x v="1"/>
    <x v="2"/>
    <x v="1"/>
    <x v="1"/>
    <n v="176119.75"/>
    <x v="1"/>
    <n v="183521.25"/>
    <n v="0.51029012265008722"/>
    <n v="0.48970987734991284"/>
  </r>
  <r>
    <x v="1"/>
    <n v="64.64"/>
    <x v="1"/>
    <x v="25"/>
    <n v="292591"/>
    <x v="4"/>
    <n v="625"/>
    <x v="0"/>
    <n v="73.34"/>
    <x v="0"/>
    <x v="0"/>
    <x v="0"/>
    <x v="1"/>
    <n v="130298.13"/>
    <x v="3"/>
    <n v="162292.87"/>
    <n v="0.5546748532935053"/>
    <n v="0.44532514670649476"/>
  </r>
  <r>
    <x v="7"/>
    <n v="22.47"/>
    <x v="3"/>
    <x v="11"/>
    <n v="187167"/>
    <x v="3"/>
    <n v="774"/>
    <x v="0"/>
    <n v="74.55"/>
    <x v="0"/>
    <x v="0"/>
    <x v="0"/>
    <x v="0"/>
    <n v="101135.57"/>
    <x v="1"/>
    <n v="86031.43"/>
    <n v="0.45965063285728786"/>
    <n v="0.5403493671427122"/>
  </r>
  <r>
    <x v="8"/>
    <n v="35.36"/>
    <x v="1"/>
    <x v="19"/>
    <n v="250100"/>
    <x v="2"/>
    <n v="246"/>
    <x v="1"/>
    <n v="64.790000000000006"/>
    <x v="2"/>
    <x v="3"/>
    <x v="2"/>
    <x v="1"/>
    <n v="183381.09"/>
    <x v="3"/>
    <n v="66718.91"/>
    <n v="0.2667689324270292"/>
    <n v="0.73323106757297085"/>
  </r>
  <r>
    <x v="9"/>
    <n v="49.35"/>
    <x v="3"/>
    <x v="7"/>
    <n v="59188"/>
    <x v="1"/>
    <n v="346"/>
    <x v="2"/>
    <n v="27.38"/>
    <x v="0"/>
    <x v="2"/>
    <x v="0"/>
    <x v="0"/>
    <n v="25108.09"/>
    <x v="0"/>
    <n v="34079.910000000003"/>
    <n v="0.57579086977089955"/>
    <n v="0.42420913022910051"/>
  </r>
  <r>
    <x v="9"/>
    <n v="61.88"/>
    <x v="0"/>
    <x v="29"/>
    <n v="313394"/>
    <x v="7"/>
    <n v="790"/>
    <x v="1"/>
    <n v="83.21"/>
    <x v="0"/>
    <x v="7"/>
    <x v="1"/>
    <x v="1"/>
    <n v="149252.21"/>
    <x v="1"/>
    <n v="164141.79"/>
    <n v="0.52375536864139072"/>
    <n v="0.47624463135860928"/>
  </r>
  <r>
    <x v="2"/>
    <n v="49.18"/>
    <x v="4"/>
    <x v="16"/>
    <n v="165430"/>
    <x v="9"/>
    <n v="918"/>
    <x v="2"/>
    <n v="41.69"/>
    <x v="1"/>
    <x v="0"/>
    <x v="0"/>
    <x v="1"/>
    <n v="125664.5"/>
    <x v="1"/>
    <n v="39765.5"/>
    <n v="0.24037659432992806"/>
    <n v="0.75962340567007192"/>
  </r>
  <r>
    <x v="2"/>
    <n v="24.11"/>
    <x v="0"/>
    <x v="6"/>
    <n v="197458"/>
    <x v="1"/>
    <n v="697"/>
    <x v="1"/>
    <n v="85.76"/>
    <x v="1"/>
    <x v="4"/>
    <x v="0"/>
    <x v="0"/>
    <n v="113700.29"/>
    <x v="3"/>
    <n v="83757.710000000006"/>
    <n v="0.42417987622684322"/>
    <n v="0.57582012377315683"/>
  </r>
  <r>
    <x v="5"/>
    <n v="11.48"/>
    <x v="2"/>
    <x v="2"/>
    <n v="295110"/>
    <x v="2"/>
    <n v="344"/>
    <x v="1"/>
    <n v="88.74"/>
    <x v="1"/>
    <x v="3"/>
    <x v="1"/>
    <x v="0"/>
    <n v="198024.61"/>
    <x v="2"/>
    <n v="97085.390000000014"/>
    <n v="0.32898034631154488"/>
    <n v="0.67101965368845506"/>
  </r>
  <r>
    <x v="6"/>
    <n v="18.48"/>
    <x v="0"/>
    <x v="35"/>
    <n v="54449"/>
    <x v="0"/>
    <n v="203"/>
    <x v="1"/>
    <n v="80.63"/>
    <x v="1"/>
    <x v="2"/>
    <x v="0"/>
    <x v="0"/>
    <n v="23782.7"/>
    <x v="2"/>
    <n v="30666.3"/>
    <n v="0.56321144557292147"/>
    <n v="0.43678855442707859"/>
  </r>
  <r>
    <x v="5"/>
    <n v="26.81"/>
    <x v="4"/>
    <x v="22"/>
    <n v="327249"/>
    <x v="3"/>
    <n v="408"/>
    <x v="0"/>
    <n v="70.5"/>
    <x v="2"/>
    <x v="4"/>
    <x v="0"/>
    <x v="1"/>
    <n v="134081.48000000001"/>
    <x v="3"/>
    <n v="193167.52"/>
    <n v="0.59027688396297617"/>
    <n v="0.40972311603702383"/>
  </r>
  <r>
    <x v="6"/>
    <n v="59.63"/>
    <x v="1"/>
    <x v="26"/>
    <n v="188591"/>
    <x v="3"/>
    <n v="806"/>
    <x v="0"/>
    <n v="73.52"/>
    <x v="2"/>
    <x v="4"/>
    <x v="1"/>
    <x v="0"/>
    <n v="107083.73"/>
    <x v="2"/>
    <n v="81507.27"/>
    <n v="0.43219066657475702"/>
    <n v="0.56780933342524298"/>
  </r>
  <r>
    <x v="3"/>
    <n v="20.89"/>
    <x v="3"/>
    <x v="11"/>
    <n v="124405"/>
    <x v="4"/>
    <n v="265"/>
    <x v="1"/>
    <n v="74.819999999999993"/>
    <x v="1"/>
    <x v="0"/>
    <x v="1"/>
    <x v="1"/>
    <n v="78764.25"/>
    <x v="3"/>
    <n v="45640.75"/>
    <n v="0.36687231220610106"/>
    <n v="0.63312768779389894"/>
  </r>
  <r>
    <x v="7"/>
    <n v="52.81"/>
    <x v="5"/>
    <x v="13"/>
    <n v="170406"/>
    <x v="3"/>
    <n v="809"/>
    <x v="1"/>
    <n v="64.19"/>
    <x v="0"/>
    <x v="1"/>
    <x v="0"/>
    <x v="0"/>
    <n v="88432.05"/>
    <x v="1"/>
    <n v="81973.95"/>
    <n v="0.48105084328016617"/>
    <n v="0.51894915671983377"/>
  </r>
  <r>
    <x v="3"/>
    <n v="53.42"/>
    <x v="3"/>
    <x v="7"/>
    <n v="112633"/>
    <x v="9"/>
    <n v="766"/>
    <x v="1"/>
    <n v="63.81"/>
    <x v="1"/>
    <x v="1"/>
    <x v="0"/>
    <x v="1"/>
    <n v="57409.05"/>
    <x v="0"/>
    <n v="55223.95"/>
    <n v="0.49029991210391266"/>
    <n v="0.50970008789608734"/>
  </r>
  <r>
    <x v="1"/>
    <n v="76.239999999999995"/>
    <x v="1"/>
    <x v="19"/>
    <n v="217964"/>
    <x v="9"/>
    <n v="599"/>
    <x v="0"/>
    <n v="73.319999999999993"/>
    <x v="1"/>
    <x v="1"/>
    <x v="2"/>
    <x v="1"/>
    <n v="174078.64"/>
    <x v="2"/>
    <n v="43885.359999999986"/>
    <n v="0.20134224000293621"/>
    <n v="0.79865775999706379"/>
  </r>
  <r>
    <x v="5"/>
    <n v="24.2"/>
    <x v="7"/>
    <x v="17"/>
    <n v="112406"/>
    <x v="6"/>
    <n v="283"/>
    <x v="2"/>
    <n v="39.19"/>
    <x v="1"/>
    <x v="4"/>
    <x v="1"/>
    <x v="0"/>
    <n v="71753.59"/>
    <x v="1"/>
    <n v="40652.410000000003"/>
    <n v="0.36165694002099535"/>
    <n v="0.63834305997900465"/>
  </r>
  <r>
    <x v="5"/>
    <n v="20.03"/>
    <x v="0"/>
    <x v="35"/>
    <n v="378483"/>
    <x v="9"/>
    <n v="102"/>
    <x v="1"/>
    <n v="67.069999999999993"/>
    <x v="0"/>
    <x v="1"/>
    <x v="1"/>
    <x v="1"/>
    <n v="284595.32"/>
    <x v="0"/>
    <n v="93887.679999999993"/>
    <n v="0.2480631362571106"/>
    <n v="0.75193686374288937"/>
  </r>
  <r>
    <x v="1"/>
    <n v="8.82"/>
    <x v="3"/>
    <x v="3"/>
    <n v="57447"/>
    <x v="6"/>
    <n v="884"/>
    <x v="1"/>
    <n v="84.55"/>
    <x v="0"/>
    <x v="0"/>
    <x v="1"/>
    <x v="0"/>
    <n v="27689.19"/>
    <x v="3"/>
    <n v="29757.81"/>
    <n v="0.51800459554023714"/>
    <n v="0.48199540445976291"/>
  </r>
  <r>
    <x v="6"/>
    <n v="48.38"/>
    <x v="2"/>
    <x v="38"/>
    <n v="84505"/>
    <x v="2"/>
    <n v="280"/>
    <x v="0"/>
    <n v="73.75"/>
    <x v="1"/>
    <x v="3"/>
    <x v="1"/>
    <x v="0"/>
    <n v="56595.99"/>
    <x v="3"/>
    <n v="27909.010000000002"/>
    <n v="0.33026459972782679"/>
    <n v="0.66973540027217326"/>
  </r>
  <r>
    <x v="9"/>
    <n v="7.44"/>
    <x v="6"/>
    <x v="31"/>
    <n v="73899"/>
    <x v="5"/>
    <n v="664"/>
    <x v="1"/>
    <n v="61.63"/>
    <x v="1"/>
    <x v="8"/>
    <x v="2"/>
    <x v="0"/>
    <n v="43468.39"/>
    <x v="0"/>
    <n v="30430.61"/>
    <n v="0.4117864923747277"/>
    <n v="0.58821350762527236"/>
  </r>
  <r>
    <x v="6"/>
    <n v="15.96"/>
    <x v="5"/>
    <x v="20"/>
    <n v="268913"/>
    <x v="3"/>
    <n v="602"/>
    <x v="1"/>
    <n v="85.39"/>
    <x v="1"/>
    <x v="4"/>
    <x v="1"/>
    <x v="0"/>
    <n v="171870.04"/>
    <x v="2"/>
    <n v="97042.959999999992"/>
    <n v="0.36087121113519982"/>
    <n v="0.63912878886480018"/>
  </r>
  <r>
    <x v="0"/>
    <n v="52.93"/>
    <x v="7"/>
    <x v="17"/>
    <n v="188838"/>
    <x v="9"/>
    <n v="194"/>
    <x v="1"/>
    <n v="78.83"/>
    <x v="1"/>
    <x v="1"/>
    <x v="0"/>
    <x v="1"/>
    <n v="106336.33"/>
    <x v="1"/>
    <n v="82501.67"/>
    <n v="0.43689125070165963"/>
    <n v="0.56310874929834043"/>
  </r>
  <r>
    <x v="4"/>
    <n v="46.43"/>
    <x v="2"/>
    <x v="2"/>
    <n v="169646"/>
    <x v="6"/>
    <n v="831"/>
    <x v="2"/>
    <n v="49.33"/>
    <x v="0"/>
    <x v="0"/>
    <x v="1"/>
    <x v="1"/>
    <n v="107066.35"/>
    <x v="2"/>
    <n v="62579.649999999994"/>
    <n v="0.36888373436450017"/>
    <n v="0.63111626563549983"/>
  </r>
  <r>
    <x v="6"/>
    <n v="13.79"/>
    <x v="4"/>
    <x v="16"/>
    <n v="316395"/>
    <x v="1"/>
    <n v="542"/>
    <x v="0"/>
    <n v="98.41"/>
    <x v="1"/>
    <x v="2"/>
    <x v="0"/>
    <x v="0"/>
    <n v="143080.03"/>
    <x v="0"/>
    <n v="173314.97"/>
    <n v="0.5477803694748653"/>
    <n v="0.4522196305251347"/>
  </r>
  <r>
    <x v="3"/>
    <n v="56.89"/>
    <x v="4"/>
    <x v="4"/>
    <n v="213563"/>
    <x v="3"/>
    <n v="203"/>
    <x v="0"/>
    <n v="65.22"/>
    <x v="2"/>
    <x v="4"/>
    <x v="1"/>
    <x v="0"/>
    <n v="124666.45"/>
    <x v="2"/>
    <n v="88896.55"/>
    <n v="0.41625445418916202"/>
    <n v="0.58374554581083804"/>
  </r>
  <r>
    <x v="1"/>
    <n v="39.630000000000003"/>
    <x v="2"/>
    <x v="38"/>
    <n v="128348"/>
    <x v="0"/>
    <n v="464"/>
    <x v="0"/>
    <n v="98.91"/>
    <x v="2"/>
    <x v="2"/>
    <x v="2"/>
    <x v="0"/>
    <n v="56661.23"/>
    <x v="2"/>
    <n v="71686.76999999999"/>
    <n v="0.55853437529217431"/>
    <n v="0.44146562470782563"/>
  </r>
  <r>
    <x v="1"/>
    <n v="46.06"/>
    <x v="7"/>
    <x v="36"/>
    <n v="347482"/>
    <x v="0"/>
    <n v="463"/>
    <x v="1"/>
    <n v="60.52"/>
    <x v="1"/>
    <x v="1"/>
    <x v="2"/>
    <x v="1"/>
    <n v="247940.74"/>
    <x v="0"/>
    <n v="99541.260000000009"/>
    <n v="0.28646450751405833"/>
    <n v="0.71353549248594172"/>
  </r>
  <r>
    <x v="8"/>
    <n v="34.24"/>
    <x v="6"/>
    <x v="33"/>
    <n v="222522"/>
    <x v="8"/>
    <n v="169"/>
    <x v="0"/>
    <n v="68"/>
    <x v="2"/>
    <x v="8"/>
    <x v="1"/>
    <x v="0"/>
    <n v="129701.12"/>
    <x v="3"/>
    <n v="92820.88"/>
    <n v="0.41713124994382578"/>
    <n v="0.58286875005617422"/>
  </r>
  <r>
    <x v="4"/>
    <n v="14.44"/>
    <x v="7"/>
    <x v="30"/>
    <n v="98697"/>
    <x v="6"/>
    <n v="412"/>
    <x v="0"/>
    <n v="83.28"/>
    <x v="2"/>
    <x v="9"/>
    <x v="1"/>
    <x v="0"/>
    <n v="44486.85"/>
    <x v="1"/>
    <n v="54210.15"/>
    <n v="0.54925833611963892"/>
    <n v="0.45074166388036108"/>
  </r>
  <r>
    <x v="5"/>
    <n v="60.24"/>
    <x v="4"/>
    <x v="4"/>
    <n v="286185"/>
    <x v="3"/>
    <n v="829"/>
    <x v="1"/>
    <n v="95.91"/>
    <x v="1"/>
    <x v="4"/>
    <x v="2"/>
    <x v="0"/>
    <n v="170608.14"/>
    <x v="3"/>
    <n v="115576.85999999999"/>
    <n v="0.40385366109334864"/>
    <n v="0.59614633890665136"/>
  </r>
  <r>
    <x v="7"/>
    <n v="63.26"/>
    <x v="2"/>
    <x v="38"/>
    <n v="132330"/>
    <x v="3"/>
    <n v="667"/>
    <x v="0"/>
    <n v="76.849999999999994"/>
    <x v="0"/>
    <x v="4"/>
    <x v="0"/>
    <x v="0"/>
    <n v="92238.92"/>
    <x v="3"/>
    <n v="40091.08"/>
    <n v="0.30296289579082597"/>
    <n v="0.69703710420917397"/>
  </r>
  <r>
    <x v="1"/>
    <n v="37.08"/>
    <x v="1"/>
    <x v="1"/>
    <n v="346932"/>
    <x v="8"/>
    <n v="838"/>
    <x v="0"/>
    <n v="75.09"/>
    <x v="1"/>
    <x v="9"/>
    <x v="2"/>
    <x v="1"/>
    <n v="239745.1"/>
    <x v="3"/>
    <n v="107186.9"/>
    <n v="0.3089565102094935"/>
    <n v="0.69104348979050656"/>
  </r>
  <r>
    <x v="2"/>
    <n v="65.739999999999995"/>
    <x v="5"/>
    <x v="20"/>
    <n v="362429"/>
    <x v="8"/>
    <n v="981"/>
    <x v="0"/>
    <n v="75.27"/>
    <x v="2"/>
    <x v="8"/>
    <x v="1"/>
    <x v="1"/>
    <n v="178888.24"/>
    <x v="3"/>
    <n v="183540.76"/>
    <n v="0.5064185261113211"/>
    <n v="0.49358147388867885"/>
  </r>
  <r>
    <x v="1"/>
    <n v="60.7"/>
    <x v="0"/>
    <x v="0"/>
    <n v="370244"/>
    <x v="5"/>
    <n v="876"/>
    <x v="0"/>
    <n v="96.2"/>
    <x v="2"/>
    <x v="5"/>
    <x v="0"/>
    <x v="1"/>
    <n v="206655.54"/>
    <x v="3"/>
    <n v="163588.46"/>
    <n v="0.44183959767072523"/>
    <n v="0.55816040232927477"/>
  </r>
  <r>
    <x v="3"/>
    <n v="65.87"/>
    <x v="5"/>
    <x v="13"/>
    <n v="203238"/>
    <x v="1"/>
    <n v="922"/>
    <x v="0"/>
    <n v="62.21"/>
    <x v="0"/>
    <x v="4"/>
    <x v="1"/>
    <x v="1"/>
    <n v="97152.68"/>
    <x v="0"/>
    <n v="106085.32"/>
    <n v="0.52197581161003359"/>
    <n v="0.47802418838996641"/>
  </r>
  <r>
    <x v="3"/>
    <n v="79.28"/>
    <x v="4"/>
    <x v="22"/>
    <n v="108993"/>
    <x v="3"/>
    <n v="119"/>
    <x v="0"/>
    <n v="90.19"/>
    <x v="2"/>
    <x v="4"/>
    <x v="0"/>
    <x v="0"/>
    <n v="66327.64"/>
    <x v="1"/>
    <n v="42665.36"/>
    <n v="0.3914504601212922"/>
    <n v="0.60854953987870786"/>
  </r>
  <r>
    <x v="4"/>
    <n v="11.69"/>
    <x v="3"/>
    <x v="11"/>
    <n v="218144"/>
    <x v="9"/>
    <n v="319"/>
    <x v="1"/>
    <n v="70.75"/>
    <x v="2"/>
    <x v="1"/>
    <x v="0"/>
    <x v="0"/>
    <n v="151384.1"/>
    <x v="3"/>
    <n v="66759.899999999994"/>
    <n v="0.30603592122634588"/>
    <n v="0.69396407877365418"/>
  </r>
  <r>
    <x v="8"/>
    <n v="73.69"/>
    <x v="5"/>
    <x v="13"/>
    <n v="153058"/>
    <x v="9"/>
    <n v="661"/>
    <x v="0"/>
    <n v="91.47"/>
    <x v="2"/>
    <x v="1"/>
    <x v="0"/>
    <x v="1"/>
    <n v="61607.42"/>
    <x v="0"/>
    <n v="91450.58"/>
    <n v="0.59748970978321947"/>
    <n v="0.40251029021678053"/>
  </r>
  <r>
    <x v="1"/>
    <n v="55.77"/>
    <x v="0"/>
    <x v="35"/>
    <n v="233042"/>
    <x v="0"/>
    <n v="292"/>
    <x v="0"/>
    <n v="65.22"/>
    <x v="1"/>
    <x v="1"/>
    <x v="1"/>
    <x v="0"/>
    <n v="163665.44"/>
    <x v="2"/>
    <n v="69376.56"/>
    <n v="0.2976998137674754"/>
    <n v="0.70230018623252466"/>
  </r>
  <r>
    <x v="1"/>
    <n v="18.7"/>
    <x v="0"/>
    <x v="29"/>
    <n v="347597"/>
    <x v="7"/>
    <n v="1000"/>
    <x v="1"/>
    <n v="69.989999999999995"/>
    <x v="2"/>
    <x v="7"/>
    <x v="0"/>
    <x v="1"/>
    <n v="155550.71"/>
    <x v="3"/>
    <n v="192046.29"/>
    <n v="0.55249697206822845"/>
    <n v="0.44750302793177155"/>
  </r>
  <r>
    <x v="0"/>
    <n v="59.67"/>
    <x v="1"/>
    <x v="37"/>
    <n v="228259"/>
    <x v="1"/>
    <n v="880"/>
    <x v="2"/>
    <n v="56.82"/>
    <x v="0"/>
    <x v="2"/>
    <x v="2"/>
    <x v="0"/>
    <n v="106903.99"/>
    <x v="0"/>
    <n v="121355.01"/>
    <n v="0.53165487450659121"/>
    <n v="0.46834512549340884"/>
  </r>
  <r>
    <x v="6"/>
    <n v="53.35"/>
    <x v="0"/>
    <x v="29"/>
    <n v="312290"/>
    <x v="3"/>
    <n v="531"/>
    <x v="1"/>
    <n v="64.52"/>
    <x v="2"/>
    <x v="4"/>
    <x v="1"/>
    <x v="0"/>
    <n v="210885.21"/>
    <x v="2"/>
    <n v="101404.79000000001"/>
    <n v="0.32471353549585324"/>
    <n v="0.67528646450414676"/>
  </r>
  <r>
    <x v="6"/>
    <n v="30.07"/>
    <x v="7"/>
    <x v="28"/>
    <n v="58725"/>
    <x v="5"/>
    <n v="903"/>
    <x v="0"/>
    <n v="95.45"/>
    <x v="1"/>
    <x v="3"/>
    <x v="2"/>
    <x v="0"/>
    <n v="40507.879999999997"/>
    <x v="3"/>
    <n v="18217.120000000003"/>
    <n v="0.31021064282673483"/>
    <n v="0.68978935717326517"/>
  </r>
  <r>
    <x v="3"/>
    <n v="34.119999999999997"/>
    <x v="1"/>
    <x v="19"/>
    <n v="116973"/>
    <x v="6"/>
    <n v="701"/>
    <x v="0"/>
    <n v="74"/>
    <x v="2"/>
    <x v="9"/>
    <x v="2"/>
    <x v="0"/>
    <n v="87893.72"/>
    <x v="2"/>
    <n v="29079.279999999999"/>
    <n v="0.24859822352166738"/>
    <n v="0.75140177647833262"/>
  </r>
  <r>
    <x v="2"/>
    <n v="60.36"/>
    <x v="1"/>
    <x v="19"/>
    <n v="338124"/>
    <x v="0"/>
    <n v="854"/>
    <x v="1"/>
    <n v="67.180000000000007"/>
    <x v="0"/>
    <x v="4"/>
    <x v="1"/>
    <x v="1"/>
    <n v="266201.55"/>
    <x v="2"/>
    <n v="71922.450000000012"/>
    <n v="0.2127102778862193"/>
    <n v="0.78728972211378068"/>
  </r>
  <r>
    <x v="5"/>
    <n v="62.02"/>
    <x v="7"/>
    <x v="30"/>
    <n v="327874"/>
    <x v="9"/>
    <n v="176"/>
    <x v="1"/>
    <n v="78.48"/>
    <x v="0"/>
    <x v="1"/>
    <x v="0"/>
    <x v="1"/>
    <n v="131663.19"/>
    <x v="3"/>
    <n v="196210.81"/>
    <n v="0.59843357509287098"/>
    <n v="0.40156642490712896"/>
  </r>
  <r>
    <x v="1"/>
    <n v="35.369999999999997"/>
    <x v="3"/>
    <x v="11"/>
    <n v="108012"/>
    <x v="5"/>
    <n v="748"/>
    <x v="2"/>
    <n v="56.3"/>
    <x v="0"/>
    <x v="0"/>
    <x v="2"/>
    <x v="0"/>
    <n v="69418.31"/>
    <x v="3"/>
    <n v="38593.69"/>
    <n v="0.35730928045032034"/>
    <n v="0.6426907195496796"/>
  </r>
  <r>
    <x v="1"/>
    <n v="63.04"/>
    <x v="7"/>
    <x v="30"/>
    <n v="253319"/>
    <x v="3"/>
    <n v="173"/>
    <x v="2"/>
    <n v="26.89"/>
    <x v="1"/>
    <x v="1"/>
    <x v="1"/>
    <x v="1"/>
    <n v="140046.49"/>
    <x v="3"/>
    <n v="113272.51000000001"/>
    <n v="0.44715362842897693"/>
    <n v="0.55284637157102301"/>
  </r>
  <r>
    <x v="6"/>
    <n v="51.07"/>
    <x v="0"/>
    <x v="29"/>
    <n v="195294"/>
    <x v="5"/>
    <n v="336"/>
    <x v="0"/>
    <n v="67.16"/>
    <x v="0"/>
    <x v="4"/>
    <x v="0"/>
    <x v="0"/>
    <n v="107470.45"/>
    <x v="0"/>
    <n v="87823.55"/>
    <n v="0.44969917150552502"/>
    <n v="0.55030082849447504"/>
  </r>
  <r>
    <x v="1"/>
    <n v="76.209999999999994"/>
    <x v="7"/>
    <x v="36"/>
    <n v="230294"/>
    <x v="8"/>
    <n v="258"/>
    <x v="2"/>
    <n v="49.04"/>
    <x v="1"/>
    <x v="6"/>
    <x v="2"/>
    <x v="0"/>
    <n v="102445.24"/>
    <x v="3"/>
    <n v="127848.76"/>
    <n v="0.55515454158597266"/>
    <n v="0.44484545841402728"/>
  </r>
  <r>
    <x v="5"/>
    <n v="45.71"/>
    <x v="6"/>
    <x v="31"/>
    <n v="281824"/>
    <x v="1"/>
    <n v="933"/>
    <x v="1"/>
    <n v="71.34"/>
    <x v="2"/>
    <x v="6"/>
    <x v="2"/>
    <x v="1"/>
    <n v="175956.02"/>
    <x v="1"/>
    <n v="105867.98000000001"/>
    <n v="0.37565281878051554"/>
    <n v="0.62434718121948451"/>
  </r>
  <r>
    <x v="6"/>
    <n v="70.290000000000006"/>
    <x v="5"/>
    <x v="13"/>
    <n v="149990"/>
    <x v="1"/>
    <n v="121"/>
    <x v="0"/>
    <n v="92.83"/>
    <x v="1"/>
    <x v="2"/>
    <x v="2"/>
    <x v="0"/>
    <n v="107244.6"/>
    <x v="2"/>
    <n v="42745.399999999994"/>
    <n v="0.28498833255550365"/>
    <n v="0.71501166744449629"/>
  </r>
  <r>
    <x v="9"/>
    <n v="33.11"/>
    <x v="1"/>
    <x v="19"/>
    <n v="250603"/>
    <x v="0"/>
    <n v="503"/>
    <x v="0"/>
    <n v="64.599999999999994"/>
    <x v="1"/>
    <x v="1"/>
    <x v="2"/>
    <x v="0"/>
    <n v="193007.47"/>
    <x v="2"/>
    <n v="57595.53"/>
    <n v="0.22982777540572139"/>
    <n v="0.77017222459427859"/>
  </r>
  <r>
    <x v="9"/>
    <n v="35.18"/>
    <x v="5"/>
    <x v="20"/>
    <n v="139932"/>
    <x v="4"/>
    <n v="330"/>
    <x v="1"/>
    <n v="71.72"/>
    <x v="2"/>
    <x v="0"/>
    <x v="1"/>
    <x v="0"/>
    <n v="58765.87"/>
    <x v="0"/>
    <n v="81166.13"/>
    <n v="0.58003980504816632"/>
    <n v="0.41996019495183379"/>
  </r>
  <r>
    <x v="2"/>
    <n v="24.55"/>
    <x v="6"/>
    <x v="24"/>
    <n v="264644"/>
    <x v="2"/>
    <n v="319"/>
    <x v="2"/>
    <n v="31.07"/>
    <x v="1"/>
    <x v="3"/>
    <x v="2"/>
    <x v="0"/>
    <n v="155547.53"/>
    <x v="2"/>
    <n v="109096.47"/>
    <n v="0.41223859222200393"/>
    <n v="0.58776140777799613"/>
  </r>
  <r>
    <x v="1"/>
    <n v="29.48"/>
    <x v="5"/>
    <x v="20"/>
    <n v="329829"/>
    <x v="8"/>
    <n v="115"/>
    <x v="0"/>
    <n v="99.21"/>
    <x v="0"/>
    <x v="9"/>
    <x v="2"/>
    <x v="1"/>
    <n v="140912.79999999999"/>
    <x v="2"/>
    <n v="188916.2"/>
    <n v="0.57277013240194163"/>
    <n v="0.42722986759805837"/>
  </r>
  <r>
    <x v="6"/>
    <n v="32.72"/>
    <x v="4"/>
    <x v="18"/>
    <n v="230101"/>
    <x v="7"/>
    <n v="997"/>
    <x v="0"/>
    <n v="99.04"/>
    <x v="2"/>
    <x v="7"/>
    <x v="2"/>
    <x v="1"/>
    <n v="96313.3"/>
    <x v="2"/>
    <n v="133787.70000000001"/>
    <n v="0.58143032842099773"/>
    <n v="0.41856967157900227"/>
  </r>
  <r>
    <x v="2"/>
    <n v="33.14"/>
    <x v="5"/>
    <x v="5"/>
    <n v="123444"/>
    <x v="6"/>
    <n v="731"/>
    <x v="0"/>
    <n v="98.27"/>
    <x v="0"/>
    <x v="7"/>
    <x v="0"/>
    <x v="1"/>
    <n v="91047.67"/>
    <x v="1"/>
    <n v="32396.33"/>
    <n v="0.2624374615210136"/>
    <n v="0.73756253847898645"/>
  </r>
  <r>
    <x v="5"/>
    <n v="57.5"/>
    <x v="0"/>
    <x v="29"/>
    <n v="50074"/>
    <x v="3"/>
    <n v="378"/>
    <x v="0"/>
    <n v="69.7"/>
    <x v="0"/>
    <x v="1"/>
    <x v="1"/>
    <x v="1"/>
    <n v="21360.26"/>
    <x v="0"/>
    <n v="28713.74"/>
    <n v="0.57342612932859371"/>
    <n v="0.42657387067140629"/>
  </r>
  <r>
    <x v="2"/>
    <n v="68.02"/>
    <x v="4"/>
    <x v="18"/>
    <n v="55191"/>
    <x v="0"/>
    <n v="325"/>
    <x v="1"/>
    <n v="94.68"/>
    <x v="1"/>
    <x v="4"/>
    <x v="2"/>
    <x v="0"/>
    <n v="26893.77"/>
    <x v="3"/>
    <n v="28297.23"/>
    <n v="0.51271457302821111"/>
    <n v="0.48728542697178889"/>
  </r>
  <r>
    <x v="4"/>
    <n v="27.99"/>
    <x v="3"/>
    <x v="7"/>
    <n v="164523"/>
    <x v="6"/>
    <n v="183"/>
    <x v="2"/>
    <n v="40.25"/>
    <x v="1"/>
    <x v="6"/>
    <x v="1"/>
    <x v="1"/>
    <n v="96811.28"/>
    <x v="1"/>
    <n v="67711.72"/>
    <n v="0.4115638542939285"/>
    <n v="0.5884361457060715"/>
  </r>
  <r>
    <x v="6"/>
    <n v="72.84"/>
    <x v="2"/>
    <x v="27"/>
    <n v="55020"/>
    <x v="7"/>
    <n v="951"/>
    <x v="0"/>
    <n v="86.22"/>
    <x v="1"/>
    <x v="1"/>
    <x v="2"/>
    <x v="1"/>
    <n v="40277.24"/>
    <x v="1"/>
    <n v="14742.760000000002"/>
    <n v="0.26795274445656131"/>
    <n v="0.73204725554343875"/>
  </r>
  <r>
    <x v="4"/>
    <n v="46.14"/>
    <x v="6"/>
    <x v="10"/>
    <n v="147730"/>
    <x v="0"/>
    <n v="894"/>
    <x v="1"/>
    <n v="69.95"/>
    <x v="2"/>
    <x v="2"/>
    <x v="0"/>
    <x v="0"/>
    <n v="70198.009999999995"/>
    <x v="1"/>
    <n v="77531.990000000005"/>
    <n v="0.52482224328166249"/>
    <n v="0.47517775671833745"/>
  </r>
  <r>
    <x v="9"/>
    <n v="53.9"/>
    <x v="7"/>
    <x v="23"/>
    <n v="347678"/>
    <x v="9"/>
    <n v="180"/>
    <x v="1"/>
    <n v="77.010000000000005"/>
    <x v="2"/>
    <x v="1"/>
    <x v="2"/>
    <x v="1"/>
    <n v="189765.86"/>
    <x v="3"/>
    <n v="157912.14000000001"/>
    <n v="0.45419077422212512"/>
    <n v="0.54580922577787494"/>
  </r>
  <r>
    <x v="7"/>
    <n v="7.53"/>
    <x v="7"/>
    <x v="28"/>
    <n v="95453"/>
    <x v="8"/>
    <n v="294"/>
    <x v="1"/>
    <n v="82.74"/>
    <x v="1"/>
    <x v="0"/>
    <x v="2"/>
    <x v="0"/>
    <n v="68691.42"/>
    <x v="1"/>
    <n v="26761.58"/>
    <n v="0.28036394874964643"/>
    <n v="0.71963605125035357"/>
  </r>
  <r>
    <x v="2"/>
    <n v="47.76"/>
    <x v="6"/>
    <x v="21"/>
    <n v="366633"/>
    <x v="7"/>
    <n v="611"/>
    <x v="0"/>
    <n v="86.29"/>
    <x v="1"/>
    <x v="4"/>
    <x v="1"/>
    <x v="0"/>
    <n v="213215.74"/>
    <x v="2"/>
    <n v="153417.26"/>
    <n v="0.41844913032923936"/>
    <n v="0.58155086967076064"/>
  </r>
  <r>
    <x v="4"/>
    <n v="52.25"/>
    <x v="6"/>
    <x v="31"/>
    <n v="339930"/>
    <x v="7"/>
    <n v="599"/>
    <x v="1"/>
    <n v="98.64"/>
    <x v="2"/>
    <x v="7"/>
    <x v="1"/>
    <x v="0"/>
    <n v="208795.33"/>
    <x v="3"/>
    <n v="131134.67000000001"/>
    <n v="0.38576962904127327"/>
    <n v="0.61423037095872679"/>
  </r>
  <r>
    <x v="4"/>
    <n v="22.7"/>
    <x v="0"/>
    <x v="0"/>
    <n v="378224"/>
    <x v="9"/>
    <n v="515"/>
    <x v="2"/>
    <n v="39.57"/>
    <x v="1"/>
    <x v="0"/>
    <x v="1"/>
    <x v="1"/>
    <n v="168213.93"/>
    <x v="1"/>
    <n v="210010.07"/>
    <n v="0.55525315685942722"/>
    <n v="0.44474684314057278"/>
  </r>
  <r>
    <x v="0"/>
    <n v="46.26"/>
    <x v="7"/>
    <x v="36"/>
    <n v="382183"/>
    <x v="0"/>
    <n v="118"/>
    <x v="2"/>
    <n v="51.81"/>
    <x v="1"/>
    <x v="2"/>
    <x v="0"/>
    <x v="1"/>
    <n v="211052.44"/>
    <x v="2"/>
    <n v="171130.56"/>
    <n v="0.44777125094522779"/>
    <n v="0.55222874905477215"/>
  </r>
  <r>
    <x v="1"/>
    <n v="7.22"/>
    <x v="6"/>
    <x v="31"/>
    <n v="57393"/>
    <x v="6"/>
    <n v="301"/>
    <x v="0"/>
    <n v="76.78"/>
    <x v="0"/>
    <x v="2"/>
    <x v="0"/>
    <x v="0"/>
    <n v="23870.33"/>
    <x v="3"/>
    <n v="33522.67"/>
    <n v="0.58408987158712733"/>
    <n v="0.41591012841287267"/>
  </r>
  <r>
    <x v="4"/>
    <n v="65.989999999999995"/>
    <x v="3"/>
    <x v="11"/>
    <n v="261464"/>
    <x v="4"/>
    <n v="819"/>
    <x v="0"/>
    <n v="67.790000000000006"/>
    <x v="0"/>
    <x v="0"/>
    <x v="2"/>
    <x v="1"/>
    <n v="126039.31"/>
    <x v="3"/>
    <n v="135424.69"/>
    <n v="0.5179477480647432"/>
    <n v="0.48205225193525686"/>
  </r>
  <r>
    <x v="3"/>
    <n v="12.41"/>
    <x v="1"/>
    <x v="37"/>
    <n v="218135"/>
    <x v="6"/>
    <n v="495"/>
    <x v="2"/>
    <n v="58.84"/>
    <x v="2"/>
    <x v="9"/>
    <x v="2"/>
    <x v="1"/>
    <n v="144779.5"/>
    <x v="3"/>
    <n v="73355.5"/>
    <n v="0.33628486946157199"/>
    <n v="0.66371513053842801"/>
  </r>
  <r>
    <x v="1"/>
    <n v="76.930000000000007"/>
    <x v="5"/>
    <x v="15"/>
    <n v="232644"/>
    <x v="1"/>
    <n v="820"/>
    <x v="1"/>
    <n v="86.1"/>
    <x v="0"/>
    <x v="0"/>
    <x v="1"/>
    <x v="0"/>
    <n v="100729.95"/>
    <x v="2"/>
    <n v="131914.04999999999"/>
    <n v="0.56702107082065301"/>
    <n v="0.43297892917934699"/>
  </r>
  <r>
    <x v="8"/>
    <n v="7.47"/>
    <x v="3"/>
    <x v="32"/>
    <n v="328987"/>
    <x v="4"/>
    <n v="271"/>
    <x v="2"/>
    <n v="32.11"/>
    <x v="1"/>
    <x v="0"/>
    <x v="2"/>
    <x v="0"/>
    <n v="162784.54999999999"/>
    <x v="1"/>
    <n v="166202.45000000001"/>
    <n v="0.50519458215674184"/>
    <n v="0.49480541784325821"/>
  </r>
  <r>
    <x v="1"/>
    <n v="63.89"/>
    <x v="0"/>
    <x v="39"/>
    <n v="359878"/>
    <x v="6"/>
    <n v="174"/>
    <x v="1"/>
    <n v="60.87"/>
    <x v="2"/>
    <x v="9"/>
    <x v="2"/>
    <x v="1"/>
    <n v="161340.16"/>
    <x v="0"/>
    <n v="198537.84"/>
    <n v="0.55168095854706312"/>
    <n v="0.44831904145293683"/>
  </r>
  <r>
    <x v="1"/>
    <n v="8.18"/>
    <x v="0"/>
    <x v="35"/>
    <n v="222887"/>
    <x v="9"/>
    <n v="103"/>
    <x v="2"/>
    <n v="42.12"/>
    <x v="2"/>
    <x v="1"/>
    <x v="1"/>
    <x v="0"/>
    <n v="137282.69"/>
    <x v="0"/>
    <n v="85604.31"/>
    <n v="0.38407044825404801"/>
    <n v="0.61592955174595199"/>
  </r>
  <r>
    <x v="9"/>
    <n v="37.76"/>
    <x v="5"/>
    <x v="13"/>
    <n v="163952"/>
    <x v="8"/>
    <n v="227"/>
    <x v="0"/>
    <n v="96.12"/>
    <x v="2"/>
    <x v="8"/>
    <x v="1"/>
    <x v="0"/>
    <n v="120058.88"/>
    <x v="0"/>
    <n v="43893.119999999995"/>
    <n v="0.2677193324875573"/>
    <n v="0.7322806675124427"/>
  </r>
  <r>
    <x v="5"/>
    <n v="18.13"/>
    <x v="2"/>
    <x v="8"/>
    <n v="204721"/>
    <x v="3"/>
    <n v="921"/>
    <x v="1"/>
    <n v="86.24"/>
    <x v="1"/>
    <x v="4"/>
    <x v="1"/>
    <x v="1"/>
    <n v="114843.62"/>
    <x v="0"/>
    <n v="89877.38"/>
    <n v="0.43902374451082204"/>
    <n v="0.56097625548917796"/>
  </r>
  <r>
    <x v="9"/>
    <n v="44.56"/>
    <x v="3"/>
    <x v="3"/>
    <n v="354260"/>
    <x v="7"/>
    <n v="951"/>
    <x v="2"/>
    <n v="53.74"/>
    <x v="2"/>
    <x v="7"/>
    <x v="0"/>
    <x v="1"/>
    <n v="214348.1"/>
    <x v="2"/>
    <n v="139911.9"/>
    <n v="0.39494128606108508"/>
    <n v="0.60505871393891497"/>
  </r>
  <r>
    <x v="4"/>
    <n v="27.86"/>
    <x v="5"/>
    <x v="13"/>
    <n v="160545"/>
    <x v="1"/>
    <n v="435"/>
    <x v="1"/>
    <n v="84.37"/>
    <x v="0"/>
    <x v="4"/>
    <x v="0"/>
    <x v="0"/>
    <n v="96228.39"/>
    <x v="3"/>
    <n v="64316.61"/>
    <n v="0.40061422031206206"/>
    <n v="0.59938577968793794"/>
  </r>
  <r>
    <x v="2"/>
    <n v="6.52"/>
    <x v="3"/>
    <x v="11"/>
    <n v="61575"/>
    <x v="9"/>
    <n v="211"/>
    <x v="0"/>
    <n v="66.23"/>
    <x v="1"/>
    <x v="1"/>
    <x v="1"/>
    <x v="0"/>
    <n v="28786.06"/>
    <x v="1"/>
    <n v="32788.94"/>
    <n v="0.53250410069021525"/>
    <n v="0.46749589930978486"/>
  </r>
  <r>
    <x v="0"/>
    <n v="69.150000000000006"/>
    <x v="3"/>
    <x v="11"/>
    <n v="390640"/>
    <x v="5"/>
    <n v="628"/>
    <x v="0"/>
    <n v="71.3"/>
    <x v="1"/>
    <x v="1"/>
    <x v="1"/>
    <x v="1"/>
    <n v="294864.49"/>
    <x v="0"/>
    <n v="95775.510000000009"/>
    <n v="0.24517589084579156"/>
    <n v="0.7548241091542085"/>
  </r>
  <r>
    <x v="4"/>
    <n v="64.430000000000007"/>
    <x v="1"/>
    <x v="19"/>
    <n v="206465"/>
    <x v="6"/>
    <n v="751"/>
    <x v="0"/>
    <n v="88.04"/>
    <x v="0"/>
    <x v="7"/>
    <x v="2"/>
    <x v="0"/>
    <n v="108931.27"/>
    <x v="3"/>
    <n v="97533.73"/>
    <n v="0.47239837260552636"/>
    <n v="0.52760162739447369"/>
  </r>
  <r>
    <x v="4"/>
    <n v="40.26"/>
    <x v="6"/>
    <x v="31"/>
    <n v="260418"/>
    <x v="6"/>
    <n v="236"/>
    <x v="1"/>
    <n v="97.73"/>
    <x v="0"/>
    <x v="4"/>
    <x v="1"/>
    <x v="0"/>
    <n v="151691.23000000001"/>
    <x v="0"/>
    <n v="108726.76999999999"/>
    <n v="0.4175086591556651"/>
    <n v="0.58249134084433496"/>
  </r>
  <r>
    <x v="6"/>
    <n v="44.19"/>
    <x v="0"/>
    <x v="29"/>
    <n v="201636"/>
    <x v="2"/>
    <n v="203"/>
    <x v="1"/>
    <n v="95.32"/>
    <x v="1"/>
    <x v="1"/>
    <x v="0"/>
    <x v="0"/>
    <n v="153627.48000000001"/>
    <x v="2"/>
    <n v="48008.51999999999"/>
    <n v="0.23809498303874302"/>
    <n v="0.76190501696125701"/>
  </r>
  <r>
    <x v="7"/>
    <n v="43.06"/>
    <x v="6"/>
    <x v="33"/>
    <n v="56090"/>
    <x v="3"/>
    <n v="491"/>
    <x v="1"/>
    <n v="85.95"/>
    <x v="2"/>
    <x v="4"/>
    <x v="2"/>
    <x v="1"/>
    <n v="39218.959999999999"/>
    <x v="1"/>
    <n v="16871.04"/>
    <n v="0.30078516669638083"/>
    <n v="0.69921483330361922"/>
  </r>
  <r>
    <x v="4"/>
    <n v="56.72"/>
    <x v="7"/>
    <x v="28"/>
    <n v="172833"/>
    <x v="5"/>
    <n v="761"/>
    <x v="0"/>
    <n v="60.13"/>
    <x v="0"/>
    <x v="4"/>
    <x v="0"/>
    <x v="1"/>
    <n v="105912.21"/>
    <x v="3"/>
    <n v="66920.789999999994"/>
    <n v="0.38719914599642424"/>
    <n v="0.61280085400357576"/>
  </r>
  <r>
    <x v="0"/>
    <n v="30.46"/>
    <x v="5"/>
    <x v="9"/>
    <n v="356765"/>
    <x v="3"/>
    <n v="537"/>
    <x v="0"/>
    <n v="93.46"/>
    <x v="2"/>
    <x v="4"/>
    <x v="1"/>
    <x v="0"/>
    <n v="226092.38"/>
    <x v="0"/>
    <n v="130672.62"/>
    <n v="0.36627085055989234"/>
    <n v="0.63372914944010761"/>
  </r>
  <r>
    <x v="0"/>
    <n v="29.66"/>
    <x v="2"/>
    <x v="38"/>
    <n v="162227"/>
    <x v="1"/>
    <n v="690"/>
    <x v="1"/>
    <n v="76.290000000000006"/>
    <x v="0"/>
    <x v="0"/>
    <x v="0"/>
    <x v="0"/>
    <n v="72526.09"/>
    <x v="2"/>
    <n v="89700.91"/>
    <n v="0.55293453001041748"/>
    <n v="0.44706546998958246"/>
  </r>
  <r>
    <x v="1"/>
    <n v="27.36"/>
    <x v="7"/>
    <x v="36"/>
    <n v="167067"/>
    <x v="1"/>
    <n v="911"/>
    <x v="0"/>
    <n v="73.83"/>
    <x v="1"/>
    <x v="2"/>
    <x v="2"/>
    <x v="1"/>
    <n v="100210.43"/>
    <x v="3"/>
    <n v="66856.570000000007"/>
    <n v="0.4001781919828572"/>
    <n v="0.5998218080171428"/>
  </r>
  <r>
    <x v="5"/>
    <n v="53.21"/>
    <x v="5"/>
    <x v="15"/>
    <n v="323121"/>
    <x v="7"/>
    <n v="484"/>
    <x v="0"/>
    <n v="99.72"/>
    <x v="2"/>
    <x v="7"/>
    <x v="1"/>
    <x v="1"/>
    <n v="135073.78"/>
    <x v="1"/>
    <n v="188047.22"/>
    <n v="0.58197152150432807"/>
    <n v="0.41802847849567187"/>
  </r>
  <r>
    <x v="8"/>
    <n v="53.5"/>
    <x v="7"/>
    <x v="28"/>
    <n v="181515"/>
    <x v="7"/>
    <n v="317"/>
    <x v="2"/>
    <n v="51.77"/>
    <x v="0"/>
    <x v="3"/>
    <x v="0"/>
    <x v="1"/>
    <n v="109900.66"/>
    <x v="0"/>
    <n v="71614.34"/>
    <n v="0.39453676004737898"/>
    <n v="0.60546323995262097"/>
  </r>
  <r>
    <x v="8"/>
    <n v="34.049999999999997"/>
    <x v="5"/>
    <x v="9"/>
    <n v="209798"/>
    <x v="0"/>
    <n v="343"/>
    <x v="2"/>
    <n v="40.28"/>
    <x v="1"/>
    <x v="4"/>
    <x v="1"/>
    <x v="1"/>
    <n v="108434.39"/>
    <x v="1"/>
    <n v="101363.61"/>
    <n v="0.48314860008198363"/>
    <n v="0.51685139991801643"/>
  </r>
  <r>
    <x v="8"/>
    <n v="54.87"/>
    <x v="5"/>
    <x v="9"/>
    <n v="149728"/>
    <x v="9"/>
    <n v="644"/>
    <x v="0"/>
    <n v="80.900000000000006"/>
    <x v="2"/>
    <x v="1"/>
    <x v="1"/>
    <x v="1"/>
    <n v="74701.67"/>
    <x v="2"/>
    <n v="75026.33"/>
    <n v="0.50108416595426375"/>
    <n v="0.49891583404573625"/>
  </r>
  <r>
    <x v="3"/>
    <n v="78.64"/>
    <x v="4"/>
    <x v="22"/>
    <n v="222985"/>
    <x v="2"/>
    <n v="189"/>
    <x v="0"/>
    <n v="83.47"/>
    <x v="1"/>
    <x v="0"/>
    <x v="2"/>
    <x v="0"/>
    <n v="111949.62"/>
    <x v="1"/>
    <n v="111035.38"/>
    <n v="0.4979499966365451"/>
    <n v="0.50205000336345496"/>
  </r>
  <r>
    <x v="3"/>
    <n v="22.07"/>
    <x v="6"/>
    <x v="33"/>
    <n v="209473"/>
    <x v="9"/>
    <n v="502"/>
    <x v="1"/>
    <n v="97.4"/>
    <x v="0"/>
    <x v="0"/>
    <x v="2"/>
    <x v="1"/>
    <n v="148933.22"/>
    <x v="0"/>
    <n v="60539.78"/>
    <n v="0.28900994400232966"/>
    <n v="0.7109900559976704"/>
  </r>
  <r>
    <x v="3"/>
    <n v="41.72"/>
    <x v="0"/>
    <x v="29"/>
    <n v="361027"/>
    <x v="8"/>
    <n v="567"/>
    <x v="2"/>
    <n v="26.14"/>
    <x v="2"/>
    <x v="8"/>
    <x v="1"/>
    <x v="1"/>
    <n v="242545.43"/>
    <x v="1"/>
    <n v="118481.57"/>
    <n v="0.32817924975140367"/>
    <n v="0.67182075024859633"/>
  </r>
  <r>
    <x v="8"/>
    <n v="47.49"/>
    <x v="3"/>
    <x v="7"/>
    <n v="363447"/>
    <x v="0"/>
    <n v="380"/>
    <x v="2"/>
    <n v="59.72"/>
    <x v="2"/>
    <x v="2"/>
    <x v="0"/>
    <x v="0"/>
    <n v="269149.56"/>
    <x v="3"/>
    <n v="94297.44"/>
    <n v="0.25945307018629954"/>
    <n v="0.74054692981370052"/>
  </r>
  <r>
    <x v="7"/>
    <n v="47.96"/>
    <x v="2"/>
    <x v="34"/>
    <n v="54699"/>
    <x v="0"/>
    <n v="501"/>
    <x v="2"/>
    <n v="35.71"/>
    <x v="0"/>
    <x v="0"/>
    <x v="1"/>
    <x v="0"/>
    <n v="38361.68"/>
    <x v="0"/>
    <n v="16337.32"/>
    <n v="0.29867675825883472"/>
    <n v="0.70132324174116534"/>
  </r>
  <r>
    <x v="8"/>
    <n v="42.08"/>
    <x v="6"/>
    <x v="10"/>
    <n v="159013"/>
    <x v="1"/>
    <n v="873"/>
    <x v="0"/>
    <n v="81.91"/>
    <x v="1"/>
    <x v="4"/>
    <x v="1"/>
    <x v="0"/>
    <n v="79585.27"/>
    <x v="3"/>
    <n v="79427.73"/>
    <n v="0.4995046316967795"/>
    <n v="0.5004953683032205"/>
  </r>
  <r>
    <x v="4"/>
    <n v="34.26"/>
    <x v="0"/>
    <x v="29"/>
    <n v="173583"/>
    <x v="7"/>
    <n v="401"/>
    <x v="0"/>
    <n v="92.28"/>
    <x v="0"/>
    <x v="4"/>
    <x v="1"/>
    <x v="1"/>
    <n v="96795.69"/>
    <x v="0"/>
    <n v="76787.31"/>
    <n v="0.44236653358911876"/>
    <n v="0.5576334664108813"/>
  </r>
  <r>
    <x v="3"/>
    <n v="50.06"/>
    <x v="2"/>
    <x v="2"/>
    <n v="198063"/>
    <x v="4"/>
    <n v="741"/>
    <x v="0"/>
    <n v="77.44"/>
    <x v="2"/>
    <x v="0"/>
    <x v="2"/>
    <x v="0"/>
    <n v="105793.81"/>
    <x v="2"/>
    <n v="92269.19"/>
    <n v="0.46585778262472044"/>
    <n v="0.53414221737527956"/>
  </r>
  <r>
    <x v="9"/>
    <n v="40.54"/>
    <x v="6"/>
    <x v="24"/>
    <n v="362011"/>
    <x v="9"/>
    <n v="889"/>
    <x v="0"/>
    <n v="89.41"/>
    <x v="2"/>
    <x v="1"/>
    <x v="0"/>
    <x v="0"/>
    <n v="281966.68"/>
    <x v="0"/>
    <n v="80044.320000000007"/>
    <n v="0.22111018725950318"/>
    <n v="0.77888981274049685"/>
  </r>
  <r>
    <x v="1"/>
    <n v="79.42"/>
    <x v="4"/>
    <x v="16"/>
    <n v="328197"/>
    <x v="9"/>
    <n v="286"/>
    <x v="0"/>
    <n v="92.52"/>
    <x v="0"/>
    <x v="1"/>
    <x v="0"/>
    <x v="1"/>
    <n v="236564.02"/>
    <x v="1"/>
    <n v="91632.98000000001"/>
    <n v="0.27920115052849359"/>
    <n v="0.72079884947150641"/>
  </r>
  <r>
    <x v="1"/>
    <n v="32.659999999999997"/>
    <x v="4"/>
    <x v="22"/>
    <n v="105484"/>
    <x v="4"/>
    <n v="268"/>
    <x v="1"/>
    <n v="70.930000000000007"/>
    <x v="1"/>
    <x v="0"/>
    <x v="0"/>
    <x v="0"/>
    <n v="63332.74"/>
    <x v="2"/>
    <n v="42151.26"/>
    <n v="0.39959861211178949"/>
    <n v="0.60040138788821051"/>
  </r>
  <r>
    <x v="3"/>
    <n v="10.72"/>
    <x v="6"/>
    <x v="10"/>
    <n v="171945"/>
    <x v="5"/>
    <n v="403"/>
    <x v="0"/>
    <n v="95.85"/>
    <x v="2"/>
    <x v="5"/>
    <x v="0"/>
    <x v="0"/>
    <n v="128007.09"/>
    <x v="0"/>
    <n v="43937.91"/>
    <n v="0.25553467678618164"/>
    <n v="0.74446532321381831"/>
  </r>
  <r>
    <x v="6"/>
    <n v="35.74"/>
    <x v="4"/>
    <x v="12"/>
    <n v="255418"/>
    <x v="9"/>
    <n v="623"/>
    <x v="2"/>
    <n v="46.29"/>
    <x v="2"/>
    <x v="1"/>
    <x v="0"/>
    <x v="0"/>
    <n v="154299.34"/>
    <x v="3"/>
    <n v="101118.66"/>
    <n v="0.39589480772694174"/>
    <n v="0.60410519227305826"/>
  </r>
  <r>
    <x v="5"/>
    <n v="64.72"/>
    <x v="7"/>
    <x v="28"/>
    <n v="240593"/>
    <x v="2"/>
    <n v="358"/>
    <x v="2"/>
    <n v="41.44"/>
    <x v="0"/>
    <x v="4"/>
    <x v="2"/>
    <x v="1"/>
    <n v="140392.64000000001"/>
    <x v="0"/>
    <n v="100200.35999999999"/>
    <n v="0.41647246594871834"/>
    <n v="0.58352753405128166"/>
  </r>
  <r>
    <x v="5"/>
    <n v="73.45"/>
    <x v="3"/>
    <x v="32"/>
    <n v="130712"/>
    <x v="6"/>
    <n v="648"/>
    <x v="1"/>
    <n v="82.14"/>
    <x v="0"/>
    <x v="3"/>
    <x v="1"/>
    <x v="1"/>
    <n v="97534.24"/>
    <x v="2"/>
    <n v="33177.759999999995"/>
    <n v="0.25382336740314582"/>
    <n v="0.74617663259685418"/>
  </r>
  <r>
    <x v="5"/>
    <n v="42.18"/>
    <x v="2"/>
    <x v="38"/>
    <n v="103552"/>
    <x v="7"/>
    <n v="580"/>
    <x v="1"/>
    <n v="90.41"/>
    <x v="1"/>
    <x v="4"/>
    <x v="0"/>
    <x v="1"/>
    <n v="42920.79"/>
    <x v="2"/>
    <n v="60631.21"/>
    <n v="0.58551462067367122"/>
    <n v="0.41448537932632878"/>
  </r>
  <r>
    <x v="0"/>
    <n v="54.84"/>
    <x v="0"/>
    <x v="39"/>
    <n v="156623"/>
    <x v="3"/>
    <n v="519"/>
    <x v="0"/>
    <n v="80.11"/>
    <x v="0"/>
    <x v="4"/>
    <x v="2"/>
    <x v="0"/>
    <n v="85731.86"/>
    <x v="0"/>
    <n v="70891.14"/>
    <n v="0.4526227948641004"/>
    <n v="0.5473772051358996"/>
  </r>
  <r>
    <x v="5"/>
    <n v="15.58"/>
    <x v="7"/>
    <x v="36"/>
    <n v="271375"/>
    <x v="3"/>
    <n v="336"/>
    <x v="1"/>
    <n v="82.92"/>
    <x v="0"/>
    <x v="4"/>
    <x v="1"/>
    <x v="1"/>
    <n v="137974.23000000001"/>
    <x v="1"/>
    <n v="133400.76999999999"/>
    <n v="0.49157354214647625"/>
    <n v="0.50842645785352381"/>
  </r>
  <r>
    <x v="0"/>
    <n v="33.44"/>
    <x v="4"/>
    <x v="18"/>
    <n v="152292"/>
    <x v="4"/>
    <n v="117"/>
    <x v="2"/>
    <n v="30.53"/>
    <x v="1"/>
    <x v="0"/>
    <x v="0"/>
    <x v="1"/>
    <n v="110686.93"/>
    <x v="2"/>
    <n v="41605.070000000007"/>
    <n v="0.27319274814172778"/>
    <n v="0.72680725185827222"/>
  </r>
  <r>
    <x v="5"/>
    <n v="59.47"/>
    <x v="2"/>
    <x v="38"/>
    <n v="131849"/>
    <x v="8"/>
    <n v="386"/>
    <x v="2"/>
    <n v="39.26"/>
    <x v="0"/>
    <x v="2"/>
    <x v="2"/>
    <x v="1"/>
    <n v="72486.41"/>
    <x v="0"/>
    <n v="59362.59"/>
    <n v="0.45023162860545013"/>
    <n v="0.54976837139454982"/>
  </r>
  <r>
    <x v="6"/>
    <n v="49.46"/>
    <x v="3"/>
    <x v="32"/>
    <n v="209473"/>
    <x v="9"/>
    <n v="246"/>
    <x v="1"/>
    <n v="63.09"/>
    <x v="2"/>
    <x v="1"/>
    <x v="1"/>
    <x v="1"/>
    <n v="86434.47"/>
    <x v="3"/>
    <n v="123038.53"/>
    <n v="0.58737178538522861"/>
    <n v="0.41262821461477134"/>
  </r>
  <r>
    <x v="3"/>
    <n v="36.06"/>
    <x v="2"/>
    <x v="27"/>
    <n v="110805"/>
    <x v="1"/>
    <n v="495"/>
    <x v="2"/>
    <n v="40.17"/>
    <x v="2"/>
    <x v="6"/>
    <x v="0"/>
    <x v="1"/>
    <n v="65940.990000000005"/>
    <x v="1"/>
    <n v="44864.009999999995"/>
    <n v="0.40489156626506018"/>
    <n v="0.59510843373493982"/>
  </r>
  <r>
    <x v="8"/>
    <n v="20.66"/>
    <x v="2"/>
    <x v="2"/>
    <n v="271569"/>
    <x v="5"/>
    <n v="670"/>
    <x v="1"/>
    <n v="88.96"/>
    <x v="1"/>
    <x v="8"/>
    <x v="1"/>
    <x v="0"/>
    <n v="122079.4"/>
    <x v="3"/>
    <n v="149489.60000000001"/>
    <n v="0.55046636398116133"/>
    <n v="0.44953363601883867"/>
  </r>
  <r>
    <x v="2"/>
    <n v="41.32"/>
    <x v="0"/>
    <x v="39"/>
    <n v="385666"/>
    <x v="2"/>
    <n v="784"/>
    <x v="0"/>
    <n v="95.04"/>
    <x v="0"/>
    <x v="0"/>
    <x v="1"/>
    <x v="0"/>
    <n v="201479.45"/>
    <x v="2"/>
    <n v="184186.55"/>
    <n v="0.47758047118491126"/>
    <n v="0.52241952881508869"/>
  </r>
  <r>
    <x v="3"/>
    <n v="57"/>
    <x v="3"/>
    <x v="32"/>
    <n v="275434"/>
    <x v="2"/>
    <n v="615"/>
    <x v="2"/>
    <n v="56.24"/>
    <x v="1"/>
    <x v="0"/>
    <x v="0"/>
    <x v="0"/>
    <n v="172761.43"/>
    <x v="2"/>
    <n v="102672.57"/>
    <n v="0.37276650667673566"/>
    <n v="0.62723349332326439"/>
  </r>
  <r>
    <x v="6"/>
    <n v="70.73"/>
    <x v="3"/>
    <x v="11"/>
    <n v="170476"/>
    <x v="4"/>
    <n v="499"/>
    <x v="0"/>
    <n v="73.849999999999994"/>
    <x v="2"/>
    <x v="0"/>
    <x v="0"/>
    <x v="1"/>
    <n v="69028.2"/>
    <x v="0"/>
    <n v="101447.8"/>
    <n v="0.59508552523522373"/>
    <n v="0.40491447476477627"/>
  </r>
  <r>
    <x v="3"/>
    <n v="52.94"/>
    <x v="4"/>
    <x v="22"/>
    <n v="292630"/>
    <x v="7"/>
    <n v="194"/>
    <x v="0"/>
    <n v="76.8"/>
    <x v="0"/>
    <x v="2"/>
    <x v="0"/>
    <x v="1"/>
    <n v="158106.42000000001"/>
    <x v="1"/>
    <n v="134523.57999999999"/>
    <n v="0.4597053617195776"/>
    <n v="0.54029463828042246"/>
  </r>
  <r>
    <x v="1"/>
    <n v="15.12"/>
    <x v="3"/>
    <x v="14"/>
    <n v="142557"/>
    <x v="9"/>
    <n v="215"/>
    <x v="2"/>
    <n v="39.9"/>
    <x v="0"/>
    <x v="1"/>
    <x v="0"/>
    <x v="1"/>
    <n v="74995.88"/>
    <x v="2"/>
    <n v="67561.119999999995"/>
    <n v="0.47392355338566322"/>
    <n v="0.52607644661433672"/>
  </r>
  <r>
    <x v="7"/>
    <n v="52.55"/>
    <x v="3"/>
    <x v="7"/>
    <n v="371448"/>
    <x v="6"/>
    <n v="199"/>
    <x v="1"/>
    <n v="82.74"/>
    <x v="2"/>
    <x v="9"/>
    <x v="0"/>
    <x v="0"/>
    <n v="251991.9"/>
    <x v="0"/>
    <n v="119456.1"/>
    <n v="0.3215957549912774"/>
    <n v="0.67840424500872265"/>
  </r>
  <r>
    <x v="7"/>
    <n v="79.069999999999993"/>
    <x v="7"/>
    <x v="30"/>
    <n v="322611"/>
    <x v="6"/>
    <n v="312"/>
    <x v="0"/>
    <n v="86.57"/>
    <x v="2"/>
    <x v="9"/>
    <x v="1"/>
    <x v="1"/>
    <n v="231075.66"/>
    <x v="0"/>
    <n v="91535.34"/>
    <n v="0.28373285473836912"/>
    <n v="0.71626714526163093"/>
  </r>
  <r>
    <x v="1"/>
    <n v="51.82"/>
    <x v="2"/>
    <x v="38"/>
    <n v="370282"/>
    <x v="1"/>
    <n v="356"/>
    <x v="2"/>
    <n v="54.02"/>
    <x v="2"/>
    <x v="6"/>
    <x v="1"/>
    <x v="0"/>
    <n v="261381.73"/>
    <x v="2"/>
    <n v="108900.26999999999"/>
    <n v="0.29410090147509194"/>
    <n v="0.70589909852490806"/>
  </r>
  <r>
    <x v="3"/>
    <n v="42.27"/>
    <x v="1"/>
    <x v="1"/>
    <n v="91160"/>
    <x v="3"/>
    <n v="266"/>
    <x v="1"/>
    <n v="76.48"/>
    <x v="0"/>
    <x v="0"/>
    <x v="0"/>
    <x v="0"/>
    <n v="68559.149999999994"/>
    <x v="1"/>
    <n v="22600.850000000006"/>
    <n v="0.247925076788065"/>
    <n v="0.75207492321193503"/>
  </r>
  <r>
    <x v="4"/>
    <n v="57.03"/>
    <x v="6"/>
    <x v="24"/>
    <n v="53180"/>
    <x v="2"/>
    <n v="925"/>
    <x v="2"/>
    <n v="40.06"/>
    <x v="0"/>
    <x v="1"/>
    <x v="2"/>
    <x v="1"/>
    <n v="37228.82"/>
    <x v="0"/>
    <n v="15951.18"/>
    <n v="0.29994697254606995"/>
    <n v="0.70005302745393005"/>
  </r>
  <r>
    <x v="1"/>
    <n v="73.56"/>
    <x v="5"/>
    <x v="5"/>
    <n v="200518"/>
    <x v="3"/>
    <n v="892"/>
    <x v="0"/>
    <n v="96.81"/>
    <x v="1"/>
    <x v="4"/>
    <x v="0"/>
    <x v="0"/>
    <n v="123431.61"/>
    <x v="3"/>
    <n v="77086.39"/>
    <n v="0.38443626008637627"/>
    <n v="0.61556373991362368"/>
  </r>
  <r>
    <x v="8"/>
    <n v="10.1"/>
    <x v="5"/>
    <x v="9"/>
    <n v="344387"/>
    <x v="3"/>
    <n v="333"/>
    <x v="2"/>
    <n v="31.41"/>
    <x v="1"/>
    <x v="0"/>
    <x v="2"/>
    <x v="1"/>
    <n v="265311.71000000002"/>
    <x v="0"/>
    <n v="79075.289999999979"/>
    <n v="0.2296117158893918"/>
    <n v="0.77038828411060822"/>
  </r>
  <r>
    <x v="8"/>
    <n v="24.11"/>
    <x v="4"/>
    <x v="12"/>
    <n v="145242"/>
    <x v="3"/>
    <n v="626"/>
    <x v="1"/>
    <n v="78.150000000000006"/>
    <x v="0"/>
    <x v="0"/>
    <x v="1"/>
    <x v="0"/>
    <n v="115455.2"/>
    <x v="0"/>
    <n v="29786.800000000003"/>
    <n v="0.20508392889109212"/>
    <n v="0.79491607110890783"/>
  </r>
  <r>
    <x v="8"/>
    <n v="63.77"/>
    <x v="4"/>
    <x v="16"/>
    <n v="218887"/>
    <x v="7"/>
    <n v="785"/>
    <x v="0"/>
    <n v="86.45"/>
    <x v="0"/>
    <x v="7"/>
    <x v="0"/>
    <x v="0"/>
    <n v="124168.39"/>
    <x v="2"/>
    <n v="94718.61"/>
    <n v="0.43272834841721985"/>
    <n v="0.56727165158278015"/>
  </r>
  <r>
    <x v="7"/>
    <n v="35.75"/>
    <x v="1"/>
    <x v="37"/>
    <n v="342355"/>
    <x v="4"/>
    <n v="888"/>
    <x v="1"/>
    <n v="62.77"/>
    <x v="0"/>
    <x v="0"/>
    <x v="1"/>
    <x v="1"/>
    <n v="150976.97"/>
    <x v="0"/>
    <n v="191378.03"/>
    <n v="0.55900462969724407"/>
    <n v="0.44099537030275593"/>
  </r>
  <r>
    <x v="1"/>
    <n v="62.53"/>
    <x v="4"/>
    <x v="16"/>
    <n v="171420"/>
    <x v="5"/>
    <n v="190"/>
    <x v="2"/>
    <n v="58.83"/>
    <x v="0"/>
    <x v="7"/>
    <x v="2"/>
    <x v="1"/>
    <n v="121371.01"/>
    <x v="1"/>
    <n v="50048.990000000005"/>
    <n v="0.29196704001866763"/>
    <n v="0.70803295998133242"/>
  </r>
  <r>
    <x v="2"/>
    <n v="66.86"/>
    <x v="5"/>
    <x v="13"/>
    <n v="398114"/>
    <x v="8"/>
    <n v="521"/>
    <x v="0"/>
    <n v="80.34"/>
    <x v="0"/>
    <x v="7"/>
    <x v="1"/>
    <x v="0"/>
    <n v="302590.61"/>
    <x v="1"/>
    <n v="95523.390000000014"/>
    <n v="0.23993979111510777"/>
    <n v="0.76006020888489223"/>
  </r>
  <r>
    <x v="2"/>
    <n v="75.75"/>
    <x v="5"/>
    <x v="9"/>
    <n v="135913"/>
    <x v="0"/>
    <n v="597"/>
    <x v="0"/>
    <n v="82.06"/>
    <x v="1"/>
    <x v="1"/>
    <x v="2"/>
    <x v="0"/>
    <n v="72906.34"/>
    <x v="3"/>
    <n v="63006.66"/>
    <n v="0.46358082008343576"/>
    <n v="0.53641917991656429"/>
  </r>
  <r>
    <x v="2"/>
    <n v="51.6"/>
    <x v="1"/>
    <x v="25"/>
    <n v="225943"/>
    <x v="4"/>
    <n v="105"/>
    <x v="0"/>
    <n v="75.38"/>
    <x v="0"/>
    <x v="0"/>
    <x v="0"/>
    <x v="1"/>
    <n v="129464.34"/>
    <x v="1"/>
    <n v="96478.66"/>
    <n v="0.42700442146913159"/>
    <n v="0.57299557853086835"/>
  </r>
  <r>
    <x v="2"/>
    <n v="75.72"/>
    <x v="6"/>
    <x v="21"/>
    <n v="208277"/>
    <x v="4"/>
    <n v="431"/>
    <x v="1"/>
    <n v="67.33"/>
    <x v="1"/>
    <x v="0"/>
    <x v="1"/>
    <x v="0"/>
    <n v="93682.76"/>
    <x v="2"/>
    <n v="114594.24000000001"/>
    <n v="0.55020112638457441"/>
    <n v="0.44979887361542559"/>
  </r>
  <r>
    <x v="4"/>
    <n v="43.95"/>
    <x v="6"/>
    <x v="31"/>
    <n v="353089"/>
    <x v="6"/>
    <n v="576"/>
    <x v="1"/>
    <n v="97.43"/>
    <x v="1"/>
    <x v="7"/>
    <x v="2"/>
    <x v="0"/>
    <n v="142140.5"/>
    <x v="1"/>
    <n v="210948.5"/>
    <n v="0.59743719005689788"/>
    <n v="0.40256280994310217"/>
  </r>
  <r>
    <x v="8"/>
    <n v="75.349999999999994"/>
    <x v="6"/>
    <x v="24"/>
    <n v="169295"/>
    <x v="4"/>
    <n v="495"/>
    <x v="1"/>
    <n v="86.52"/>
    <x v="0"/>
    <x v="0"/>
    <x v="0"/>
    <x v="1"/>
    <n v="111197.11"/>
    <x v="2"/>
    <n v="58097.89"/>
    <n v="0.34317546294928969"/>
    <n v="0.65682453705071031"/>
  </r>
  <r>
    <x v="7"/>
    <n v="8.0299999999999994"/>
    <x v="3"/>
    <x v="14"/>
    <n v="263907"/>
    <x v="1"/>
    <n v="797"/>
    <x v="1"/>
    <n v="75.209999999999994"/>
    <x v="0"/>
    <x v="4"/>
    <x v="2"/>
    <x v="1"/>
    <n v="165190.41"/>
    <x v="0"/>
    <n v="98716.59"/>
    <n v="0.37405824779183577"/>
    <n v="0.62594175220816428"/>
  </r>
  <r>
    <x v="0"/>
    <n v="14.66"/>
    <x v="2"/>
    <x v="34"/>
    <n v="370986"/>
    <x v="9"/>
    <n v="288"/>
    <x v="2"/>
    <n v="44.65"/>
    <x v="0"/>
    <x v="0"/>
    <x v="2"/>
    <x v="0"/>
    <n v="188082.12"/>
    <x v="3"/>
    <n v="182903.88"/>
    <n v="0.49302097653280719"/>
    <n v="0.50697902346719281"/>
  </r>
  <r>
    <x v="0"/>
    <n v="20.25"/>
    <x v="7"/>
    <x v="30"/>
    <n v="253160"/>
    <x v="9"/>
    <n v="926"/>
    <x v="2"/>
    <n v="48.36"/>
    <x v="2"/>
    <x v="1"/>
    <x v="0"/>
    <x v="0"/>
    <n v="155007.94"/>
    <x v="2"/>
    <n v="98152.06"/>
    <n v="0.38770761573708323"/>
    <n v="0.61229238426291677"/>
  </r>
  <r>
    <x v="4"/>
    <n v="61.06"/>
    <x v="1"/>
    <x v="25"/>
    <n v="331587"/>
    <x v="4"/>
    <n v="223"/>
    <x v="1"/>
    <n v="65.959999999999994"/>
    <x v="2"/>
    <x v="0"/>
    <x v="2"/>
    <x v="0"/>
    <n v="195844.69"/>
    <x v="0"/>
    <n v="135742.31"/>
    <n v="0.40937162795887655"/>
    <n v="0.59062837204112351"/>
  </r>
  <r>
    <x v="2"/>
    <n v="59.66"/>
    <x v="1"/>
    <x v="26"/>
    <n v="356144"/>
    <x v="5"/>
    <n v="449"/>
    <x v="1"/>
    <n v="74.66"/>
    <x v="0"/>
    <x v="6"/>
    <x v="2"/>
    <x v="0"/>
    <n v="237620.23"/>
    <x v="2"/>
    <n v="118523.76999999999"/>
    <n v="0.33279732355451724"/>
    <n v="0.6672026764454827"/>
  </r>
  <r>
    <x v="0"/>
    <n v="71.16"/>
    <x v="2"/>
    <x v="8"/>
    <n v="300904"/>
    <x v="5"/>
    <n v="294"/>
    <x v="1"/>
    <n v="70.510000000000005"/>
    <x v="0"/>
    <x v="7"/>
    <x v="0"/>
    <x v="0"/>
    <n v="193819.85"/>
    <x v="3"/>
    <n v="107084.15"/>
    <n v="0.35587479727753701"/>
    <n v="0.64412520272246299"/>
  </r>
  <r>
    <x v="0"/>
    <n v="11.18"/>
    <x v="6"/>
    <x v="24"/>
    <n v="222357"/>
    <x v="7"/>
    <n v="287"/>
    <x v="2"/>
    <n v="43.54"/>
    <x v="0"/>
    <x v="2"/>
    <x v="1"/>
    <x v="0"/>
    <n v="143902"/>
    <x v="1"/>
    <n v="78455"/>
    <n v="0.3528335064783209"/>
    <n v="0.6471664935216791"/>
  </r>
  <r>
    <x v="7"/>
    <n v="61.43"/>
    <x v="6"/>
    <x v="33"/>
    <n v="218406"/>
    <x v="7"/>
    <n v="361"/>
    <x v="2"/>
    <n v="43.2"/>
    <x v="2"/>
    <x v="7"/>
    <x v="0"/>
    <x v="1"/>
    <n v="105367.03999999999"/>
    <x v="2"/>
    <n v="113038.96"/>
    <n v="0.51756343690191664"/>
    <n v="0.48243656309808336"/>
  </r>
  <r>
    <x v="6"/>
    <n v="64.38"/>
    <x v="5"/>
    <x v="13"/>
    <n v="118213"/>
    <x v="3"/>
    <n v="784"/>
    <x v="1"/>
    <n v="77.17"/>
    <x v="1"/>
    <x v="1"/>
    <x v="1"/>
    <x v="1"/>
    <n v="54569.86"/>
    <x v="2"/>
    <n v="63643.14"/>
    <n v="0.53837682826761857"/>
    <n v="0.46162317173238138"/>
  </r>
  <r>
    <x v="1"/>
    <n v="76.790000000000006"/>
    <x v="2"/>
    <x v="8"/>
    <n v="369006"/>
    <x v="0"/>
    <n v="612"/>
    <x v="0"/>
    <n v="88.72"/>
    <x v="0"/>
    <x v="4"/>
    <x v="0"/>
    <x v="0"/>
    <n v="160797.26"/>
    <x v="2"/>
    <n v="208208.74"/>
    <n v="0.56424215324412064"/>
    <n v="0.43575784675587931"/>
  </r>
  <r>
    <x v="5"/>
    <n v="58.07"/>
    <x v="5"/>
    <x v="20"/>
    <n v="313975"/>
    <x v="5"/>
    <n v="361"/>
    <x v="2"/>
    <n v="35.71"/>
    <x v="2"/>
    <x v="5"/>
    <x v="2"/>
    <x v="0"/>
    <n v="186325.87"/>
    <x v="3"/>
    <n v="127649.13"/>
    <n v="0.40655826100804204"/>
    <n v="0.59344173899195796"/>
  </r>
  <r>
    <x v="2"/>
    <n v="63.88"/>
    <x v="5"/>
    <x v="5"/>
    <n v="191695"/>
    <x v="2"/>
    <n v="716"/>
    <x v="2"/>
    <n v="59.91"/>
    <x v="0"/>
    <x v="1"/>
    <x v="1"/>
    <x v="1"/>
    <n v="110814.32"/>
    <x v="1"/>
    <n v="80880.679999999993"/>
    <n v="0.42192378517958212"/>
    <n v="0.57807621482041793"/>
  </r>
  <r>
    <x v="1"/>
    <n v="71.83"/>
    <x v="2"/>
    <x v="34"/>
    <n v="344896"/>
    <x v="2"/>
    <n v="858"/>
    <x v="1"/>
    <n v="90.78"/>
    <x v="0"/>
    <x v="4"/>
    <x v="1"/>
    <x v="0"/>
    <n v="275429.67"/>
    <x v="2"/>
    <n v="69466.330000000016"/>
    <n v="0.20141239678047881"/>
    <n v="0.79858760321952116"/>
  </r>
  <r>
    <x v="6"/>
    <n v="69.34"/>
    <x v="3"/>
    <x v="14"/>
    <n v="202981"/>
    <x v="1"/>
    <n v="119"/>
    <x v="2"/>
    <n v="39.29"/>
    <x v="1"/>
    <x v="4"/>
    <x v="2"/>
    <x v="0"/>
    <n v="147068.5"/>
    <x v="0"/>
    <n v="55912.5"/>
    <n v="0.27545681615520662"/>
    <n v="0.72454318384479333"/>
  </r>
  <r>
    <x v="0"/>
    <n v="57.41"/>
    <x v="1"/>
    <x v="26"/>
    <n v="188041"/>
    <x v="6"/>
    <n v="108"/>
    <x v="0"/>
    <n v="79.86"/>
    <x v="2"/>
    <x v="9"/>
    <x v="2"/>
    <x v="1"/>
    <n v="143971.04"/>
    <x v="3"/>
    <n v="44069.959999999992"/>
    <n v="0.23436356964704502"/>
    <n v="0.76563643035295503"/>
  </r>
  <r>
    <x v="2"/>
    <n v="49.38"/>
    <x v="1"/>
    <x v="26"/>
    <n v="323423"/>
    <x v="2"/>
    <n v="254"/>
    <x v="2"/>
    <n v="44.54"/>
    <x v="1"/>
    <x v="6"/>
    <x v="1"/>
    <x v="1"/>
    <n v="147927.15"/>
    <x v="2"/>
    <n v="175495.85"/>
    <n v="0.54262019089551461"/>
    <n v="0.45737980910448545"/>
  </r>
  <r>
    <x v="5"/>
    <n v="55.8"/>
    <x v="6"/>
    <x v="10"/>
    <n v="152438"/>
    <x v="3"/>
    <n v="542"/>
    <x v="0"/>
    <n v="88.38"/>
    <x v="0"/>
    <x v="1"/>
    <x v="0"/>
    <x v="0"/>
    <n v="118606.81"/>
    <x v="1"/>
    <n v="33831.19"/>
    <n v="0.22193409779713721"/>
    <n v="0.77806590220286276"/>
  </r>
  <r>
    <x v="0"/>
    <n v="41.17"/>
    <x v="1"/>
    <x v="19"/>
    <n v="111375"/>
    <x v="3"/>
    <n v="256"/>
    <x v="2"/>
    <n v="54.78"/>
    <x v="1"/>
    <x v="1"/>
    <x v="1"/>
    <x v="0"/>
    <n v="57908.05"/>
    <x v="1"/>
    <n v="53466.95"/>
    <n v="0.48006240179573512"/>
    <n v="0.51993759820426488"/>
  </r>
  <r>
    <x v="4"/>
    <n v="35.71"/>
    <x v="7"/>
    <x v="23"/>
    <n v="346978"/>
    <x v="8"/>
    <n v="465"/>
    <x v="1"/>
    <n v="83.32"/>
    <x v="2"/>
    <x v="8"/>
    <x v="1"/>
    <x v="0"/>
    <n v="154404.07"/>
    <x v="0"/>
    <n v="192573.93"/>
    <n v="0.55500328551089695"/>
    <n v="0.44499671448910305"/>
  </r>
  <r>
    <x v="5"/>
    <n v="34.78"/>
    <x v="3"/>
    <x v="32"/>
    <n v="68970"/>
    <x v="4"/>
    <n v="953"/>
    <x v="2"/>
    <n v="43.45"/>
    <x v="2"/>
    <x v="0"/>
    <x v="0"/>
    <x v="1"/>
    <n v="47517.09"/>
    <x v="2"/>
    <n v="21452.910000000003"/>
    <n v="0.31104697694649852"/>
    <n v="0.68895302305350148"/>
  </r>
  <r>
    <x v="3"/>
    <n v="53.6"/>
    <x v="4"/>
    <x v="12"/>
    <n v="232920"/>
    <x v="9"/>
    <n v="830"/>
    <x v="0"/>
    <n v="96.9"/>
    <x v="0"/>
    <x v="0"/>
    <x v="0"/>
    <x v="1"/>
    <n v="138782.04"/>
    <x v="3"/>
    <n v="94137.959999999992"/>
    <n v="0.40416434827408548"/>
    <n v="0.59583565172591446"/>
  </r>
  <r>
    <x v="5"/>
    <n v="50.97"/>
    <x v="2"/>
    <x v="8"/>
    <n v="155121"/>
    <x v="4"/>
    <n v="607"/>
    <x v="1"/>
    <n v="77.38"/>
    <x v="0"/>
    <x v="0"/>
    <x v="2"/>
    <x v="1"/>
    <n v="120119.62"/>
    <x v="0"/>
    <n v="35001.380000000005"/>
    <n v="0.22563921068069445"/>
    <n v="0.77436078931930552"/>
  </r>
  <r>
    <x v="1"/>
    <n v="70.61"/>
    <x v="3"/>
    <x v="7"/>
    <n v="92224"/>
    <x v="2"/>
    <n v="258"/>
    <x v="0"/>
    <n v="69.61"/>
    <x v="2"/>
    <x v="3"/>
    <x v="0"/>
    <x v="0"/>
    <n v="42400.63"/>
    <x v="0"/>
    <n v="49823.37"/>
    <n v="0.54024299531575293"/>
    <n v="0.45975700468424702"/>
  </r>
  <r>
    <x v="9"/>
    <n v="52.23"/>
    <x v="6"/>
    <x v="21"/>
    <n v="107850"/>
    <x v="1"/>
    <n v="109"/>
    <x v="0"/>
    <n v="79.37"/>
    <x v="0"/>
    <x v="0"/>
    <x v="0"/>
    <x v="0"/>
    <n v="81194.34"/>
    <x v="3"/>
    <n v="26655.660000000003"/>
    <n v="0.24715493741307373"/>
    <n v="0.75284506258692629"/>
  </r>
  <r>
    <x v="6"/>
    <n v="67.010000000000005"/>
    <x v="2"/>
    <x v="8"/>
    <n v="247194"/>
    <x v="4"/>
    <n v="962"/>
    <x v="1"/>
    <n v="93.13"/>
    <x v="2"/>
    <x v="0"/>
    <x v="2"/>
    <x v="0"/>
    <n v="144959.51"/>
    <x v="3"/>
    <n v="102234.48999999999"/>
    <n v="0.41357998171476651"/>
    <n v="0.58642001828523349"/>
  </r>
  <r>
    <x v="9"/>
    <n v="11.11"/>
    <x v="2"/>
    <x v="27"/>
    <n v="142516"/>
    <x v="9"/>
    <n v="348"/>
    <x v="0"/>
    <n v="87.72"/>
    <x v="2"/>
    <x v="1"/>
    <x v="1"/>
    <x v="1"/>
    <n v="113601.7"/>
    <x v="3"/>
    <n v="28914.300000000003"/>
    <n v="0.20288458839709228"/>
    <n v="0.79711541160290778"/>
  </r>
  <r>
    <x v="6"/>
    <n v="71"/>
    <x v="0"/>
    <x v="35"/>
    <n v="283009"/>
    <x v="9"/>
    <n v="161"/>
    <x v="2"/>
    <n v="29.68"/>
    <x v="1"/>
    <x v="0"/>
    <x v="1"/>
    <x v="0"/>
    <n v="207806.27"/>
    <x v="0"/>
    <n v="75202.73000000001"/>
    <n v="0.26572557763180682"/>
    <n v="0.73427442236819318"/>
  </r>
  <r>
    <x v="6"/>
    <n v="71.540000000000006"/>
    <x v="3"/>
    <x v="32"/>
    <n v="249448"/>
    <x v="8"/>
    <n v="699"/>
    <x v="2"/>
    <n v="26.67"/>
    <x v="0"/>
    <x v="6"/>
    <x v="1"/>
    <x v="1"/>
    <n v="130250.08"/>
    <x v="3"/>
    <n v="119197.92"/>
    <n v="0.47784676565857415"/>
    <n v="0.52215323434142591"/>
  </r>
  <r>
    <x v="3"/>
    <n v="47.34"/>
    <x v="3"/>
    <x v="3"/>
    <n v="107272"/>
    <x v="3"/>
    <n v="203"/>
    <x v="1"/>
    <n v="72.67"/>
    <x v="2"/>
    <x v="4"/>
    <x v="1"/>
    <x v="0"/>
    <n v="60192.26"/>
    <x v="3"/>
    <n v="47079.74"/>
    <n v="0.4388819076739503"/>
    <n v="0.5611180923260497"/>
  </r>
  <r>
    <x v="7"/>
    <n v="62.9"/>
    <x v="6"/>
    <x v="31"/>
    <n v="159546"/>
    <x v="5"/>
    <n v="486"/>
    <x v="2"/>
    <n v="51.78"/>
    <x v="1"/>
    <x v="2"/>
    <x v="0"/>
    <x v="0"/>
    <n v="83638.23"/>
    <x v="0"/>
    <n v="75907.77"/>
    <n v="0.4757735700048889"/>
    <n v="0.52422642999511115"/>
  </r>
  <r>
    <x v="1"/>
    <n v="29.86"/>
    <x v="3"/>
    <x v="11"/>
    <n v="75904"/>
    <x v="9"/>
    <n v="937"/>
    <x v="2"/>
    <n v="37.869999999999997"/>
    <x v="1"/>
    <x v="0"/>
    <x v="0"/>
    <x v="1"/>
    <n v="33510.6"/>
    <x v="2"/>
    <n v="42393.4"/>
    <n v="0.55851338532883643"/>
    <n v="0.44148661467116357"/>
  </r>
  <r>
    <x v="1"/>
    <n v="67.27"/>
    <x v="1"/>
    <x v="37"/>
    <n v="120436"/>
    <x v="9"/>
    <n v="772"/>
    <x v="0"/>
    <n v="78.12"/>
    <x v="2"/>
    <x v="1"/>
    <x v="0"/>
    <x v="0"/>
    <n v="93693.59"/>
    <x v="2"/>
    <n v="26742.410000000003"/>
    <n v="0.22204664718190578"/>
    <n v="0.77795335281809419"/>
  </r>
  <r>
    <x v="4"/>
    <n v="54.66"/>
    <x v="0"/>
    <x v="6"/>
    <n v="221205"/>
    <x v="3"/>
    <n v="809"/>
    <x v="0"/>
    <n v="87.33"/>
    <x v="1"/>
    <x v="4"/>
    <x v="1"/>
    <x v="1"/>
    <n v="156561.17000000001"/>
    <x v="1"/>
    <n v="64643.829999999987"/>
    <n v="0.29223494043986342"/>
    <n v="0.70776505956013658"/>
  </r>
  <r>
    <x v="2"/>
    <n v="63.69"/>
    <x v="5"/>
    <x v="9"/>
    <n v="144518"/>
    <x v="9"/>
    <n v="800"/>
    <x v="2"/>
    <n v="38.979999999999997"/>
    <x v="2"/>
    <x v="1"/>
    <x v="1"/>
    <x v="1"/>
    <n v="61969.73"/>
    <x v="1"/>
    <n v="82548.26999999999"/>
    <n v="0.57119715191187248"/>
    <n v="0.42880284808812746"/>
  </r>
  <r>
    <x v="1"/>
    <n v="58.62"/>
    <x v="7"/>
    <x v="23"/>
    <n v="399730"/>
    <x v="9"/>
    <n v="488"/>
    <x v="1"/>
    <n v="66.11"/>
    <x v="2"/>
    <x v="1"/>
    <x v="1"/>
    <x v="1"/>
    <n v="231471.38"/>
    <x v="0"/>
    <n v="168258.62"/>
    <n v="0.42093067820779023"/>
    <n v="0.57906932179220971"/>
  </r>
  <r>
    <x v="1"/>
    <n v="17.23"/>
    <x v="4"/>
    <x v="18"/>
    <n v="156729"/>
    <x v="6"/>
    <n v="226"/>
    <x v="1"/>
    <n v="85.64"/>
    <x v="2"/>
    <x v="9"/>
    <x v="2"/>
    <x v="0"/>
    <n v="79158.77"/>
    <x v="1"/>
    <n v="77570.23"/>
    <n v="0.49493220782369568"/>
    <n v="0.50506779217630438"/>
  </r>
  <r>
    <x v="7"/>
    <n v="63.7"/>
    <x v="0"/>
    <x v="39"/>
    <n v="163911"/>
    <x v="8"/>
    <n v="837"/>
    <x v="0"/>
    <n v="94.65"/>
    <x v="1"/>
    <x v="3"/>
    <x v="0"/>
    <x v="0"/>
    <n v="76521.19"/>
    <x v="0"/>
    <n v="87389.81"/>
    <n v="0.53315402871070272"/>
    <n v="0.46684597128929728"/>
  </r>
  <r>
    <x v="3"/>
    <n v="54.13"/>
    <x v="1"/>
    <x v="37"/>
    <n v="289978"/>
    <x v="5"/>
    <n v="435"/>
    <x v="1"/>
    <n v="72.56"/>
    <x v="0"/>
    <x v="9"/>
    <x v="2"/>
    <x v="0"/>
    <n v="161553.43"/>
    <x v="2"/>
    <n v="128424.57"/>
    <n v="0.44287694238873299"/>
    <n v="0.55712305761126701"/>
  </r>
  <r>
    <x v="9"/>
    <n v="58.52"/>
    <x v="7"/>
    <x v="36"/>
    <n v="246437"/>
    <x v="9"/>
    <n v="867"/>
    <x v="1"/>
    <n v="65.75"/>
    <x v="2"/>
    <x v="1"/>
    <x v="2"/>
    <x v="0"/>
    <n v="142013.88"/>
    <x v="0"/>
    <n v="104423.12"/>
    <n v="0.42373150135734489"/>
    <n v="0.57626849864265517"/>
  </r>
  <r>
    <x v="9"/>
    <n v="41.21"/>
    <x v="4"/>
    <x v="22"/>
    <n v="228550"/>
    <x v="4"/>
    <n v="319"/>
    <x v="2"/>
    <n v="54.56"/>
    <x v="0"/>
    <x v="0"/>
    <x v="2"/>
    <x v="0"/>
    <n v="181257.35"/>
    <x v="0"/>
    <n v="47292.649999999994"/>
    <n v="0.20692474294465105"/>
    <n v="0.79307525705534898"/>
  </r>
  <r>
    <x v="1"/>
    <n v="64.09"/>
    <x v="0"/>
    <x v="35"/>
    <n v="181390"/>
    <x v="3"/>
    <n v="599"/>
    <x v="2"/>
    <n v="49.27"/>
    <x v="2"/>
    <x v="4"/>
    <x v="0"/>
    <x v="0"/>
    <n v="78022.080000000002"/>
    <x v="2"/>
    <n v="103367.92"/>
    <n v="0.569865593472628"/>
    <n v="0.43013440652737195"/>
  </r>
  <r>
    <x v="4"/>
    <n v="25.08"/>
    <x v="1"/>
    <x v="37"/>
    <n v="59135"/>
    <x v="8"/>
    <n v="823"/>
    <x v="0"/>
    <n v="70.959999999999994"/>
    <x v="0"/>
    <x v="3"/>
    <x v="2"/>
    <x v="1"/>
    <n v="27847.759999999998"/>
    <x v="0"/>
    <n v="31287.24"/>
    <n v="0.52908159296524904"/>
    <n v="0.47091840703475096"/>
  </r>
  <r>
    <x v="3"/>
    <n v="43.94"/>
    <x v="0"/>
    <x v="0"/>
    <n v="334314"/>
    <x v="6"/>
    <n v="440"/>
    <x v="2"/>
    <n v="47.24"/>
    <x v="0"/>
    <x v="0"/>
    <x v="1"/>
    <x v="0"/>
    <n v="192353.34"/>
    <x v="3"/>
    <n v="141960.66"/>
    <n v="0.42463271056551627"/>
    <n v="0.57536728943448379"/>
  </r>
  <r>
    <x v="7"/>
    <n v="5.58"/>
    <x v="4"/>
    <x v="4"/>
    <n v="71827"/>
    <x v="8"/>
    <n v="872"/>
    <x v="1"/>
    <n v="84.12"/>
    <x v="2"/>
    <x v="8"/>
    <x v="2"/>
    <x v="0"/>
    <n v="52463.69"/>
    <x v="1"/>
    <n v="19363.309999999998"/>
    <n v="0.26958260821139679"/>
    <n v="0.73041739178860321"/>
  </r>
  <r>
    <x v="4"/>
    <n v="30.99"/>
    <x v="4"/>
    <x v="12"/>
    <n v="331077"/>
    <x v="5"/>
    <n v="138"/>
    <x v="1"/>
    <n v="83.39"/>
    <x v="0"/>
    <x v="5"/>
    <x v="2"/>
    <x v="1"/>
    <n v="206621.92"/>
    <x v="0"/>
    <n v="124455.07999999999"/>
    <n v="0.37590977325516417"/>
    <n v="0.62409022674483583"/>
  </r>
  <r>
    <x v="2"/>
    <n v="50.21"/>
    <x v="5"/>
    <x v="9"/>
    <n v="298909"/>
    <x v="8"/>
    <n v="184"/>
    <x v="1"/>
    <n v="75.52"/>
    <x v="0"/>
    <x v="3"/>
    <x v="2"/>
    <x v="0"/>
    <n v="230612.7"/>
    <x v="2"/>
    <n v="68296.299999999988"/>
    <n v="0.22848525805512709"/>
    <n v="0.77151474194487291"/>
  </r>
  <r>
    <x v="9"/>
    <n v="49.96"/>
    <x v="3"/>
    <x v="11"/>
    <n v="122920"/>
    <x v="1"/>
    <n v="285"/>
    <x v="1"/>
    <n v="68.89"/>
    <x v="0"/>
    <x v="0"/>
    <x v="0"/>
    <x v="1"/>
    <n v="66328.36"/>
    <x v="3"/>
    <n v="56591.64"/>
    <n v="0.46039407744874716"/>
    <n v="0.53960592255125284"/>
  </r>
  <r>
    <x v="5"/>
    <n v="60.68"/>
    <x v="5"/>
    <x v="20"/>
    <n v="360900"/>
    <x v="0"/>
    <n v="831"/>
    <x v="0"/>
    <n v="72.290000000000006"/>
    <x v="0"/>
    <x v="2"/>
    <x v="2"/>
    <x v="0"/>
    <n v="147988.54999999999"/>
    <x v="1"/>
    <n v="212911.45"/>
    <n v="0.58994582986977007"/>
    <n v="0.41005417013022993"/>
  </r>
  <r>
    <x v="6"/>
    <n v="25.74"/>
    <x v="2"/>
    <x v="38"/>
    <n v="390523"/>
    <x v="0"/>
    <n v="868"/>
    <x v="2"/>
    <n v="42.62"/>
    <x v="2"/>
    <x v="2"/>
    <x v="1"/>
    <x v="1"/>
    <n v="219217.96"/>
    <x v="1"/>
    <n v="171305.04"/>
    <n v="0.43865544410956592"/>
    <n v="0.56134455589043408"/>
  </r>
  <r>
    <x v="6"/>
    <n v="67.680000000000007"/>
    <x v="5"/>
    <x v="9"/>
    <n v="323511"/>
    <x v="5"/>
    <n v="783"/>
    <x v="0"/>
    <n v="83.38"/>
    <x v="1"/>
    <x v="3"/>
    <x v="2"/>
    <x v="1"/>
    <n v="142576.87"/>
    <x v="0"/>
    <n v="180934.13"/>
    <n v="0.55928277554704475"/>
    <n v="0.44071722445295519"/>
  </r>
  <r>
    <x v="1"/>
    <n v="49.55"/>
    <x v="0"/>
    <x v="29"/>
    <n v="398472"/>
    <x v="7"/>
    <n v="601"/>
    <x v="1"/>
    <n v="74.180000000000007"/>
    <x v="2"/>
    <x v="7"/>
    <x v="0"/>
    <x v="0"/>
    <n v="275264.7"/>
    <x v="2"/>
    <n v="123207.29999999999"/>
    <n v="0.30919939167620308"/>
    <n v="0.69080060832379697"/>
  </r>
  <r>
    <x v="7"/>
    <n v="63.07"/>
    <x v="0"/>
    <x v="29"/>
    <n v="332444"/>
    <x v="8"/>
    <n v="876"/>
    <x v="2"/>
    <n v="33.42"/>
    <x v="2"/>
    <x v="8"/>
    <x v="1"/>
    <x v="0"/>
    <n v="231675.74"/>
    <x v="0"/>
    <n v="100768.26000000001"/>
    <n v="0.30311348678273636"/>
    <n v="0.69688651321726358"/>
  </r>
  <r>
    <x v="2"/>
    <n v="44.83"/>
    <x v="4"/>
    <x v="22"/>
    <n v="245803"/>
    <x v="3"/>
    <n v="461"/>
    <x v="0"/>
    <n v="63.3"/>
    <x v="0"/>
    <x v="0"/>
    <x v="0"/>
    <x v="1"/>
    <n v="125289.77"/>
    <x v="2"/>
    <n v="120513.23"/>
    <n v="0.49028380451011583"/>
    <n v="0.50971619548988423"/>
  </r>
  <r>
    <x v="3"/>
    <n v="22.43"/>
    <x v="3"/>
    <x v="32"/>
    <n v="183706"/>
    <x v="3"/>
    <n v="934"/>
    <x v="1"/>
    <n v="75.27"/>
    <x v="2"/>
    <x v="4"/>
    <x v="1"/>
    <x v="0"/>
    <n v="111507.98"/>
    <x v="3"/>
    <n v="72198.02"/>
    <n v="0.39300850271629673"/>
    <n v="0.60699149728370327"/>
  </r>
  <r>
    <x v="4"/>
    <n v="70.84"/>
    <x v="1"/>
    <x v="1"/>
    <n v="202839"/>
    <x v="0"/>
    <n v="654"/>
    <x v="0"/>
    <n v="62.62"/>
    <x v="2"/>
    <x v="2"/>
    <x v="1"/>
    <x v="0"/>
    <n v="118606.24"/>
    <x v="2"/>
    <n v="84232.76"/>
    <n v="0.41526905575357792"/>
    <n v="0.58473094424642202"/>
  </r>
  <r>
    <x v="7"/>
    <n v="47.48"/>
    <x v="5"/>
    <x v="13"/>
    <n v="194359"/>
    <x v="0"/>
    <n v="743"/>
    <x v="0"/>
    <n v="77.25"/>
    <x v="1"/>
    <x v="1"/>
    <x v="0"/>
    <x v="1"/>
    <n v="111114.85"/>
    <x v="1"/>
    <n v="83244.149999999994"/>
    <n v="0.42830097911596576"/>
    <n v="0.57169902088403424"/>
  </r>
  <r>
    <x v="8"/>
    <n v="22.84"/>
    <x v="7"/>
    <x v="28"/>
    <n v="238947"/>
    <x v="6"/>
    <n v="142"/>
    <x v="1"/>
    <n v="73.03"/>
    <x v="0"/>
    <x v="4"/>
    <x v="2"/>
    <x v="0"/>
    <n v="99843.92"/>
    <x v="3"/>
    <n v="139103.08000000002"/>
    <n v="0.58215035133314086"/>
    <n v="0.4178496486668592"/>
  </r>
  <r>
    <x v="9"/>
    <n v="65.22"/>
    <x v="5"/>
    <x v="5"/>
    <n v="226589"/>
    <x v="9"/>
    <n v="561"/>
    <x v="2"/>
    <n v="38.729999999999997"/>
    <x v="0"/>
    <x v="0"/>
    <x v="1"/>
    <x v="1"/>
    <n v="147383.32999999999"/>
    <x v="2"/>
    <n v="79205.670000000013"/>
    <n v="0.34955655393686369"/>
    <n v="0.65044344606313631"/>
  </r>
  <r>
    <x v="3"/>
    <n v="22.36"/>
    <x v="7"/>
    <x v="30"/>
    <n v="102770"/>
    <x v="0"/>
    <n v="482"/>
    <x v="0"/>
    <n v="61.24"/>
    <x v="0"/>
    <x v="1"/>
    <x v="1"/>
    <x v="0"/>
    <n v="75030.44"/>
    <x v="0"/>
    <n v="27739.559999999998"/>
    <n v="0.26991884791281501"/>
    <n v="0.73008115208718505"/>
  </r>
  <r>
    <x v="2"/>
    <n v="9.84"/>
    <x v="4"/>
    <x v="12"/>
    <n v="189907"/>
    <x v="8"/>
    <n v="351"/>
    <x v="1"/>
    <n v="73.45"/>
    <x v="1"/>
    <x v="7"/>
    <x v="0"/>
    <x v="0"/>
    <n v="112747.45"/>
    <x v="0"/>
    <n v="77159.55"/>
    <n v="0.40630176876049856"/>
    <n v="0.59369823123950138"/>
  </r>
  <r>
    <x v="9"/>
    <n v="12.01"/>
    <x v="0"/>
    <x v="6"/>
    <n v="76093"/>
    <x v="1"/>
    <n v="131"/>
    <x v="1"/>
    <n v="99.71"/>
    <x v="0"/>
    <x v="6"/>
    <x v="2"/>
    <x v="1"/>
    <n v="40012.97"/>
    <x v="0"/>
    <n v="36080.03"/>
    <n v="0.47415701838539681"/>
    <n v="0.52584298161460319"/>
  </r>
  <r>
    <x v="9"/>
    <n v="12.73"/>
    <x v="6"/>
    <x v="33"/>
    <n v="69611"/>
    <x v="8"/>
    <n v="434"/>
    <x v="2"/>
    <n v="37.4"/>
    <x v="1"/>
    <x v="3"/>
    <x v="0"/>
    <x v="1"/>
    <n v="35215.480000000003"/>
    <x v="0"/>
    <n v="34395.519999999997"/>
    <n v="0.49411041358405994"/>
    <n v="0.50588958641594006"/>
  </r>
  <r>
    <x v="7"/>
    <n v="55.95"/>
    <x v="0"/>
    <x v="35"/>
    <n v="256636"/>
    <x v="5"/>
    <n v="361"/>
    <x v="1"/>
    <n v="96.61"/>
    <x v="1"/>
    <x v="2"/>
    <x v="1"/>
    <x v="0"/>
    <n v="159064.04"/>
    <x v="3"/>
    <n v="97571.959999999992"/>
    <n v="0.38019591951246118"/>
    <n v="0.61980408048753877"/>
  </r>
  <r>
    <x v="1"/>
    <n v="73.02"/>
    <x v="3"/>
    <x v="32"/>
    <n v="298448"/>
    <x v="8"/>
    <n v="245"/>
    <x v="1"/>
    <n v="76.010000000000005"/>
    <x v="1"/>
    <x v="4"/>
    <x v="2"/>
    <x v="0"/>
    <n v="168606.23"/>
    <x v="3"/>
    <n v="129841.76999999999"/>
    <n v="0.4350565927732804"/>
    <n v="0.56494340722671965"/>
  </r>
  <r>
    <x v="5"/>
    <n v="71.930000000000007"/>
    <x v="5"/>
    <x v="5"/>
    <n v="395100"/>
    <x v="3"/>
    <n v="376"/>
    <x v="1"/>
    <n v="77.510000000000005"/>
    <x v="1"/>
    <x v="0"/>
    <x v="0"/>
    <x v="1"/>
    <n v="246436.37"/>
    <x v="2"/>
    <n v="148663.63"/>
    <n v="0.37626836243988865"/>
    <n v="0.62373163756011141"/>
  </r>
  <r>
    <x v="7"/>
    <n v="29.28"/>
    <x v="2"/>
    <x v="34"/>
    <n v="286833"/>
    <x v="7"/>
    <n v="371"/>
    <x v="1"/>
    <n v="70.63"/>
    <x v="2"/>
    <x v="7"/>
    <x v="0"/>
    <x v="0"/>
    <n v="217316.03"/>
    <x v="1"/>
    <n v="69516.97"/>
    <n v="0.24236043272566268"/>
    <n v="0.75763956727433734"/>
  </r>
  <r>
    <x v="7"/>
    <n v="53.06"/>
    <x v="1"/>
    <x v="1"/>
    <n v="195370"/>
    <x v="1"/>
    <n v="182"/>
    <x v="1"/>
    <n v="77.540000000000006"/>
    <x v="1"/>
    <x v="1"/>
    <x v="2"/>
    <x v="1"/>
    <n v="112598.68"/>
    <x v="1"/>
    <n v="82771.320000000007"/>
    <n v="0.42366443159133954"/>
    <n v="0.5763355684086604"/>
  </r>
  <r>
    <x v="8"/>
    <n v="20.77"/>
    <x v="2"/>
    <x v="34"/>
    <n v="360011"/>
    <x v="1"/>
    <n v="968"/>
    <x v="1"/>
    <n v="71.400000000000006"/>
    <x v="0"/>
    <x v="0"/>
    <x v="1"/>
    <x v="0"/>
    <n v="192735.35"/>
    <x v="0"/>
    <n v="167275.65"/>
    <n v="0.4646403859882059"/>
    <n v="0.5353596140117941"/>
  </r>
  <r>
    <x v="9"/>
    <n v="20.78"/>
    <x v="7"/>
    <x v="30"/>
    <n v="394766"/>
    <x v="0"/>
    <n v="219"/>
    <x v="0"/>
    <n v="73.53"/>
    <x v="1"/>
    <x v="2"/>
    <x v="1"/>
    <x v="1"/>
    <n v="287837.76"/>
    <x v="2"/>
    <n v="106928.23999999999"/>
    <n v="0.27086486678184035"/>
    <n v="0.72913513321815959"/>
  </r>
  <r>
    <x v="5"/>
    <n v="25.25"/>
    <x v="6"/>
    <x v="10"/>
    <n v="321168"/>
    <x v="7"/>
    <n v="831"/>
    <x v="2"/>
    <n v="29.53"/>
    <x v="2"/>
    <x v="7"/>
    <x v="0"/>
    <x v="0"/>
    <n v="206994.09"/>
    <x v="0"/>
    <n v="114173.91"/>
    <n v="0.35549590868330594"/>
    <n v="0.64450409131669406"/>
  </r>
  <r>
    <x v="5"/>
    <n v="38.549999999999997"/>
    <x v="3"/>
    <x v="7"/>
    <n v="341385"/>
    <x v="1"/>
    <n v="433"/>
    <x v="1"/>
    <n v="72.78"/>
    <x v="0"/>
    <x v="6"/>
    <x v="2"/>
    <x v="1"/>
    <n v="186880.3"/>
    <x v="3"/>
    <n v="154504.70000000001"/>
    <n v="0.45258198221948831"/>
    <n v="0.54741801778051169"/>
  </r>
  <r>
    <x v="9"/>
    <n v="59.68"/>
    <x v="3"/>
    <x v="11"/>
    <n v="96403"/>
    <x v="5"/>
    <n v="970"/>
    <x v="2"/>
    <n v="59.84"/>
    <x v="1"/>
    <x v="0"/>
    <x v="1"/>
    <x v="1"/>
    <n v="38791.99"/>
    <x v="0"/>
    <n v="57611.01"/>
    <n v="0.59760598736553838"/>
    <n v="0.40239401263446156"/>
  </r>
  <r>
    <x v="7"/>
    <n v="65.58"/>
    <x v="6"/>
    <x v="31"/>
    <n v="218840"/>
    <x v="7"/>
    <n v="863"/>
    <x v="0"/>
    <n v="68.23"/>
    <x v="1"/>
    <x v="3"/>
    <x v="2"/>
    <x v="0"/>
    <n v="137517.79999999999"/>
    <x v="2"/>
    <n v="81322.200000000012"/>
    <n v="0.37160573935295199"/>
    <n v="0.62839426064704806"/>
  </r>
  <r>
    <x v="5"/>
    <n v="9.6999999999999993"/>
    <x v="4"/>
    <x v="22"/>
    <n v="105850"/>
    <x v="3"/>
    <n v="807"/>
    <x v="0"/>
    <n v="80.989999999999995"/>
    <x v="2"/>
    <x v="4"/>
    <x v="0"/>
    <x v="1"/>
    <n v="52423.96"/>
    <x v="3"/>
    <n v="53426.04"/>
    <n v="0.50473349078885221"/>
    <n v="0.49526650921114784"/>
  </r>
  <r>
    <x v="5"/>
    <n v="30.58"/>
    <x v="2"/>
    <x v="8"/>
    <n v="198824"/>
    <x v="8"/>
    <n v="664"/>
    <x v="0"/>
    <n v="64.47"/>
    <x v="2"/>
    <x v="8"/>
    <x v="0"/>
    <x v="0"/>
    <n v="144412.10999999999"/>
    <x v="0"/>
    <n v="54411.890000000014"/>
    <n v="0.27366862149438709"/>
    <n v="0.72633137850561291"/>
  </r>
  <r>
    <x v="6"/>
    <n v="41.85"/>
    <x v="7"/>
    <x v="23"/>
    <n v="270038"/>
    <x v="9"/>
    <n v="223"/>
    <x v="1"/>
    <n v="91.47"/>
    <x v="2"/>
    <x v="1"/>
    <x v="2"/>
    <x v="0"/>
    <n v="132613.98000000001"/>
    <x v="1"/>
    <n v="137424.01999999999"/>
    <n v="0.50890622801235375"/>
    <n v="0.4910937719876462"/>
  </r>
  <r>
    <x v="0"/>
    <n v="49.38"/>
    <x v="2"/>
    <x v="2"/>
    <n v="253100"/>
    <x v="0"/>
    <n v="957"/>
    <x v="1"/>
    <n v="95.16"/>
    <x v="0"/>
    <x v="4"/>
    <x v="0"/>
    <x v="0"/>
    <n v="136390.28"/>
    <x v="3"/>
    <n v="116709.72"/>
    <n v="0.46112097984986172"/>
    <n v="0.53887902015013833"/>
  </r>
  <r>
    <x v="2"/>
    <n v="32.270000000000003"/>
    <x v="7"/>
    <x v="28"/>
    <n v="224083"/>
    <x v="2"/>
    <n v="1000"/>
    <x v="2"/>
    <n v="34.19"/>
    <x v="0"/>
    <x v="2"/>
    <x v="0"/>
    <x v="1"/>
    <n v="172777.77"/>
    <x v="0"/>
    <n v="51305.23000000001"/>
    <n v="0.22895636884547249"/>
    <n v="0.77104363115452756"/>
  </r>
  <r>
    <x v="7"/>
    <n v="47.05"/>
    <x v="3"/>
    <x v="3"/>
    <n v="119469"/>
    <x v="7"/>
    <n v="725"/>
    <x v="0"/>
    <n v="71.98"/>
    <x v="2"/>
    <x v="7"/>
    <x v="2"/>
    <x v="0"/>
    <n v="75600.929999999993"/>
    <x v="0"/>
    <n v="43868.070000000007"/>
    <n v="0.36719207493157224"/>
    <n v="0.63280792506842776"/>
  </r>
  <r>
    <x v="5"/>
    <n v="48.38"/>
    <x v="5"/>
    <x v="20"/>
    <n v="115457"/>
    <x v="6"/>
    <n v="817"/>
    <x v="0"/>
    <n v="89.77"/>
    <x v="1"/>
    <x v="4"/>
    <x v="1"/>
    <x v="1"/>
    <n v="71432.039999999994"/>
    <x v="0"/>
    <n v="44024.960000000006"/>
    <n v="0.38131044458109953"/>
    <n v="0.61868955541890047"/>
  </r>
  <r>
    <x v="2"/>
    <n v="75.47"/>
    <x v="3"/>
    <x v="14"/>
    <n v="173144"/>
    <x v="2"/>
    <n v="720"/>
    <x v="0"/>
    <n v="88.91"/>
    <x v="0"/>
    <x v="4"/>
    <x v="2"/>
    <x v="1"/>
    <n v="137518.04"/>
    <x v="2"/>
    <n v="35625.959999999992"/>
    <n v="0.20575913690338674"/>
    <n v="0.79424086309661324"/>
  </r>
  <r>
    <x v="9"/>
    <n v="64.14"/>
    <x v="2"/>
    <x v="27"/>
    <n v="277409"/>
    <x v="9"/>
    <n v="878"/>
    <x v="0"/>
    <n v="84.6"/>
    <x v="0"/>
    <x v="1"/>
    <x v="0"/>
    <x v="0"/>
    <n v="140750.48000000001"/>
    <x v="3"/>
    <n v="136658.51999999999"/>
    <n v="0.49262468052586611"/>
    <n v="0.50737531947413395"/>
  </r>
  <r>
    <x v="6"/>
    <n v="36.72"/>
    <x v="3"/>
    <x v="14"/>
    <n v="313045"/>
    <x v="6"/>
    <n v="732"/>
    <x v="1"/>
    <n v="78.87"/>
    <x v="0"/>
    <x v="2"/>
    <x v="0"/>
    <x v="0"/>
    <n v="171588.51"/>
    <x v="3"/>
    <n v="141456.49"/>
    <n v="0.45187270200769852"/>
    <n v="0.54812729799230142"/>
  </r>
  <r>
    <x v="1"/>
    <n v="59.11"/>
    <x v="4"/>
    <x v="22"/>
    <n v="150570"/>
    <x v="7"/>
    <n v="658"/>
    <x v="1"/>
    <n v="86.99"/>
    <x v="1"/>
    <x v="1"/>
    <x v="1"/>
    <x v="0"/>
    <n v="61241.8"/>
    <x v="2"/>
    <n v="89328.2"/>
    <n v="0.59326691904097761"/>
    <n v="0.40673308095902239"/>
  </r>
  <r>
    <x v="9"/>
    <n v="28.89"/>
    <x v="5"/>
    <x v="9"/>
    <n v="169645"/>
    <x v="3"/>
    <n v="338"/>
    <x v="0"/>
    <n v="71.739999999999995"/>
    <x v="0"/>
    <x v="0"/>
    <x v="1"/>
    <x v="1"/>
    <n v="90992.18"/>
    <x v="2"/>
    <n v="78652.820000000007"/>
    <n v="0.46363181938754461"/>
    <n v="0.53636818061245539"/>
  </r>
  <r>
    <x v="4"/>
    <n v="66.69"/>
    <x v="4"/>
    <x v="18"/>
    <n v="147827"/>
    <x v="6"/>
    <n v="768"/>
    <x v="1"/>
    <n v="93.97"/>
    <x v="1"/>
    <x v="4"/>
    <x v="1"/>
    <x v="1"/>
    <n v="59473.47"/>
    <x v="1"/>
    <n v="88353.53"/>
    <n v="0.597681952552646"/>
    <n v="0.402318047447354"/>
  </r>
  <r>
    <x v="3"/>
    <n v="49.03"/>
    <x v="3"/>
    <x v="14"/>
    <n v="154383"/>
    <x v="5"/>
    <n v="733"/>
    <x v="2"/>
    <n v="39.68"/>
    <x v="0"/>
    <x v="4"/>
    <x v="2"/>
    <x v="1"/>
    <n v="92365.68"/>
    <x v="2"/>
    <n v="62017.320000000007"/>
    <n v="0.4017108101280582"/>
    <n v="0.5982891898719418"/>
  </r>
  <r>
    <x v="3"/>
    <n v="30.89"/>
    <x v="0"/>
    <x v="35"/>
    <n v="140229"/>
    <x v="3"/>
    <n v="932"/>
    <x v="0"/>
    <n v="98.93"/>
    <x v="0"/>
    <x v="1"/>
    <x v="2"/>
    <x v="0"/>
    <n v="59213.54"/>
    <x v="2"/>
    <n v="81015.459999999992"/>
    <n v="0.57773684473254461"/>
    <n v="0.42226315526745539"/>
  </r>
  <r>
    <x v="6"/>
    <n v="67.290000000000006"/>
    <x v="0"/>
    <x v="29"/>
    <n v="127060"/>
    <x v="7"/>
    <n v="510"/>
    <x v="2"/>
    <n v="54.45"/>
    <x v="2"/>
    <x v="7"/>
    <x v="0"/>
    <x v="0"/>
    <n v="65472.21"/>
    <x v="2"/>
    <n v="61587.79"/>
    <n v="0.48471422949787502"/>
    <n v="0.51528577050212498"/>
  </r>
  <r>
    <x v="1"/>
    <n v="18.89"/>
    <x v="0"/>
    <x v="39"/>
    <n v="163559"/>
    <x v="3"/>
    <n v="672"/>
    <x v="2"/>
    <n v="37.770000000000003"/>
    <x v="2"/>
    <x v="4"/>
    <x v="0"/>
    <x v="1"/>
    <n v="85962.25"/>
    <x v="1"/>
    <n v="77596.75"/>
    <n v="0.47442665949290469"/>
    <n v="0.52557334050709525"/>
  </r>
  <r>
    <x v="8"/>
    <n v="13.81"/>
    <x v="7"/>
    <x v="36"/>
    <n v="62559"/>
    <x v="3"/>
    <n v="942"/>
    <x v="1"/>
    <n v="83.39"/>
    <x v="0"/>
    <x v="4"/>
    <x v="1"/>
    <x v="1"/>
    <n v="25934.83"/>
    <x v="3"/>
    <n v="36624.17"/>
    <n v="0.58543407023769556"/>
    <n v="0.41456592976230439"/>
  </r>
  <r>
    <x v="0"/>
    <n v="67.2"/>
    <x v="7"/>
    <x v="28"/>
    <n v="281691"/>
    <x v="8"/>
    <n v="872"/>
    <x v="1"/>
    <n v="91.95"/>
    <x v="1"/>
    <x v="2"/>
    <x v="0"/>
    <x v="0"/>
    <n v="115623.56"/>
    <x v="2"/>
    <n v="166067.44"/>
    <n v="0.58953761391027759"/>
    <n v="0.41046238608972241"/>
  </r>
  <r>
    <x v="8"/>
    <n v="53.39"/>
    <x v="5"/>
    <x v="9"/>
    <n v="56989"/>
    <x v="8"/>
    <n v="373"/>
    <x v="2"/>
    <n v="53.3"/>
    <x v="0"/>
    <x v="0"/>
    <x v="2"/>
    <x v="0"/>
    <n v="30813.67"/>
    <x v="1"/>
    <n v="26175.33"/>
    <n v="0.45930495358753448"/>
    <n v="0.54069504641246557"/>
  </r>
  <r>
    <x v="8"/>
    <n v="8.2200000000000006"/>
    <x v="0"/>
    <x v="29"/>
    <n v="302087"/>
    <x v="7"/>
    <n v="951"/>
    <x v="0"/>
    <n v="99.55"/>
    <x v="2"/>
    <x v="7"/>
    <x v="2"/>
    <x v="1"/>
    <n v="185141.44"/>
    <x v="2"/>
    <n v="116945.56"/>
    <n v="0.38712543075339223"/>
    <n v="0.61287456924660777"/>
  </r>
  <r>
    <x v="9"/>
    <n v="35.75"/>
    <x v="7"/>
    <x v="23"/>
    <n v="379390"/>
    <x v="2"/>
    <n v="917"/>
    <x v="1"/>
    <n v="89.07"/>
    <x v="1"/>
    <x v="1"/>
    <x v="2"/>
    <x v="1"/>
    <n v="240768.42"/>
    <x v="3"/>
    <n v="138621.57999999999"/>
    <n v="0.36538016289306513"/>
    <n v="0.63461983710693481"/>
  </r>
  <r>
    <x v="1"/>
    <n v="27.6"/>
    <x v="3"/>
    <x v="14"/>
    <n v="324927"/>
    <x v="5"/>
    <n v="944"/>
    <x v="1"/>
    <n v="82.26"/>
    <x v="1"/>
    <x v="9"/>
    <x v="1"/>
    <x v="1"/>
    <n v="166120.66"/>
    <x v="1"/>
    <n v="158806.34"/>
    <n v="0.48874467188014536"/>
    <n v="0.51125532811985464"/>
  </r>
  <r>
    <x v="6"/>
    <n v="71.650000000000006"/>
    <x v="0"/>
    <x v="35"/>
    <n v="77234"/>
    <x v="7"/>
    <n v="100"/>
    <x v="2"/>
    <n v="50.24"/>
    <x v="0"/>
    <x v="2"/>
    <x v="2"/>
    <x v="0"/>
    <n v="42684.1"/>
    <x v="3"/>
    <n v="34549.9"/>
    <n v="0.44734054949892538"/>
    <n v="0.55265945050107468"/>
  </r>
  <r>
    <x v="1"/>
    <n v="49.38"/>
    <x v="7"/>
    <x v="28"/>
    <n v="113330"/>
    <x v="3"/>
    <n v="351"/>
    <x v="1"/>
    <n v="97.33"/>
    <x v="0"/>
    <x v="0"/>
    <x v="2"/>
    <x v="0"/>
    <n v="55096.63"/>
    <x v="0"/>
    <n v="58233.37"/>
    <n v="0.51383896585193689"/>
    <n v="0.48616103414806316"/>
  </r>
  <r>
    <x v="4"/>
    <n v="37.83"/>
    <x v="3"/>
    <x v="32"/>
    <n v="238144"/>
    <x v="7"/>
    <n v="905"/>
    <x v="1"/>
    <n v="61.27"/>
    <x v="0"/>
    <x v="1"/>
    <x v="2"/>
    <x v="1"/>
    <n v="178796.82"/>
    <x v="0"/>
    <n v="59347.179999999993"/>
    <n v="0.24920711838215531"/>
    <n v="0.75079288161784474"/>
  </r>
  <r>
    <x v="3"/>
    <n v="48.35"/>
    <x v="0"/>
    <x v="29"/>
    <n v="59207"/>
    <x v="9"/>
    <n v="413"/>
    <x v="0"/>
    <n v="73.989999999999995"/>
    <x v="0"/>
    <x v="1"/>
    <x v="0"/>
    <x v="0"/>
    <n v="36431.14"/>
    <x v="2"/>
    <n v="22775.86"/>
    <n v="0.38468187883189486"/>
    <n v="0.61531812116810514"/>
  </r>
  <r>
    <x v="4"/>
    <n v="71.17"/>
    <x v="0"/>
    <x v="29"/>
    <n v="68508"/>
    <x v="8"/>
    <n v="433"/>
    <x v="0"/>
    <n v="78.78"/>
    <x v="1"/>
    <x v="3"/>
    <x v="2"/>
    <x v="0"/>
    <n v="54690.6"/>
    <x v="1"/>
    <n v="13817.400000000001"/>
    <n v="0.20169031354002454"/>
    <n v="0.79830968645997546"/>
  </r>
  <r>
    <x v="3"/>
    <n v="71.53"/>
    <x v="6"/>
    <x v="33"/>
    <n v="356698"/>
    <x v="7"/>
    <n v="178"/>
    <x v="1"/>
    <n v="90.13"/>
    <x v="0"/>
    <x v="2"/>
    <x v="2"/>
    <x v="1"/>
    <n v="281486.07"/>
    <x v="0"/>
    <n v="75211.929999999993"/>
    <n v="0.21085604629126037"/>
    <n v="0.78914395370873958"/>
  </r>
  <r>
    <x v="5"/>
    <n v="12.83"/>
    <x v="7"/>
    <x v="36"/>
    <n v="321024"/>
    <x v="5"/>
    <n v="679"/>
    <x v="0"/>
    <n v="98.94"/>
    <x v="2"/>
    <x v="5"/>
    <x v="1"/>
    <x v="0"/>
    <n v="160359.03"/>
    <x v="1"/>
    <n v="160664.97"/>
    <n v="0.50047650642942587"/>
    <n v="0.49952349357057418"/>
  </r>
  <r>
    <x v="6"/>
    <n v="15.99"/>
    <x v="6"/>
    <x v="33"/>
    <n v="147875"/>
    <x v="1"/>
    <n v="834"/>
    <x v="2"/>
    <n v="45.34"/>
    <x v="1"/>
    <x v="1"/>
    <x v="2"/>
    <x v="1"/>
    <n v="71760.84"/>
    <x v="2"/>
    <n v="76114.16"/>
    <n v="0.51471959425190195"/>
    <n v="0.48528040574809805"/>
  </r>
  <r>
    <x v="8"/>
    <n v="73.98"/>
    <x v="5"/>
    <x v="9"/>
    <n v="77855"/>
    <x v="8"/>
    <n v="545"/>
    <x v="2"/>
    <n v="41.78"/>
    <x v="1"/>
    <x v="7"/>
    <x v="0"/>
    <x v="0"/>
    <n v="59848.04"/>
    <x v="2"/>
    <n v="18006.96"/>
    <n v="0.23128842078222336"/>
    <n v="0.76871157921777666"/>
  </r>
  <r>
    <x v="7"/>
    <n v="55.58"/>
    <x v="6"/>
    <x v="33"/>
    <n v="252236"/>
    <x v="7"/>
    <n v="330"/>
    <x v="0"/>
    <n v="61.5"/>
    <x v="0"/>
    <x v="7"/>
    <x v="2"/>
    <x v="1"/>
    <n v="164643.17000000001"/>
    <x v="0"/>
    <n v="87592.829999999987"/>
    <n v="0.34726537845509753"/>
    <n v="0.65273462154490247"/>
  </r>
  <r>
    <x v="9"/>
    <n v="54.12"/>
    <x v="7"/>
    <x v="36"/>
    <n v="287102"/>
    <x v="2"/>
    <n v="707"/>
    <x v="0"/>
    <n v="75.81"/>
    <x v="2"/>
    <x v="3"/>
    <x v="2"/>
    <x v="1"/>
    <n v="216546.27"/>
    <x v="3"/>
    <n v="70555.73000000001"/>
    <n v="0.24575144025468304"/>
    <n v="0.7542485597453169"/>
  </r>
  <r>
    <x v="7"/>
    <n v="62.58"/>
    <x v="0"/>
    <x v="6"/>
    <n v="298523"/>
    <x v="8"/>
    <n v="305"/>
    <x v="0"/>
    <n v="81.180000000000007"/>
    <x v="0"/>
    <x v="1"/>
    <x v="0"/>
    <x v="1"/>
    <n v="124587.13"/>
    <x v="2"/>
    <n v="173935.87"/>
    <n v="0.58265483731571766"/>
    <n v="0.41734516268428229"/>
  </r>
  <r>
    <x v="0"/>
    <n v="58.91"/>
    <x v="1"/>
    <x v="25"/>
    <n v="92770"/>
    <x v="8"/>
    <n v="164"/>
    <x v="2"/>
    <n v="30.52"/>
    <x v="1"/>
    <x v="0"/>
    <x v="0"/>
    <x v="0"/>
    <n v="49632.3"/>
    <x v="1"/>
    <n v="43137.7"/>
    <n v="0.46499622722862993"/>
    <n v="0.53500377277137012"/>
  </r>
  <r>
    <x v="9"/>
    <n v="23.8"/>
    <x v="2"/>
    <x v="34"/>
    <n v="378220"/>
    <x v="7"/>
    <n v="472"/>
    <x v="1"/>
    <n v="97.93"/>
    <x v="0"/>
    <x v="3"/>
    <x v="1"/>
    <x v="0"/>
    <n v="210974.46"/>
    <x v="0"/>
    <n v="167245.54"/>
    <n v="0.44219115858495056"/>
    <n v="0.55780884141504938"/>
  </r>
  <r>
    <x v="9"/>
    <n v="34.950000000000003"/>
    <x v="7"/>
    <x v="30"/>
    <n v="62354"/>
    <x v="7"/>
    <n v="166"/>
    <x v="0"/>
    <n v="79.7"/>
    <x v="2"/>
    <x v="7"/>
    <x v="1"/>
    <x v="0"/>
    <n v="25998.66"/>
    <x v="1"/>
    <n v="36355.339999999997"/>
    <n v="0.58304743881707666"/>
    <n v="0.41695256118292329"/>
  </r>
  <r>
    <x v="1"/>
    <n v="45.15"/>
    <x v="1"/>
    <x v="26"/>
    <n v="263181"/>
    <x v="2"/>
    <n v="278"/>
    <x v="2"/>
    <n v="36.74"/>
    <x v="1"/>
    <x v="3"/>
    <x v="0"/>
    <x v="1"/>
    <n v="153391.5"/>
    <x v="0"/>
    <n v="109789.5"/>
    <n v="0.41716347304706647"/>
    <n v="0.58283652695293353"/>
  </r>
  <r>
    <x v="5"/>
    <n v="73.06"/>
    <x v="7"/>
    <x v="36"/>
    <n v="296340"/>
    <x v="8"/>
    <n v="934"/>
    <x v="0"/>
    <n v="78.14"/>
    <x v="1"/>
    <x v="1"/>
    <x v="1"/>
    <x v="0"/>
    <n v="147275.82999999999"/>
    <x v="0"/>
    <n v="149064.17000000001"/>
    <n v="0.50301737868664376"/>
    <n v="0.49698262131335624"/>
  </r>
  <r>
    <x v="8"/>
    <n v="33.9"/>
    <x v="1"/>
    <x v="19"/>
    <n v="270379"/>
    <x v="8"/>
    <n v="469"/>
    <x v="1"/>
    <n v="61.55"/>
    <x v="1"/>
    <x v="6"/>
    <x v="0"/>
    <x v="1"/>
    <n v="133173.57999999999"/>
    <x v="1"/>
    <n v="137205.42000000001"/>
    <n v="0.50745590448962385"/>
    <n v="0.49254409551037615"/>
  </r>
  <r>
    <x v="8"/>
    <n v="58.47"/>
    <x v="6"/>
    <x v="33"/>
    <n v="264668"/>
    <x v="2"/>
    <n v="758"/>
    <x v="1"/>
    <n v="65.8"/>
    <x v="0"/>
    <x v="3"/>
    <x v="1"/>
    <x v="1"/>
    <n v="151870.91"/>
    <x v="1"/>
    <n v="112797.09"/>
    <n v="0.42618333157011801"/>
    <n v="0.57381666842988199"/>
  </r>
  <r>
    <x v="4"/>
    <n v="30.19"/>
    <x v="1"/>
    <x v="19"/>
    <n v="251910"/>
    <x v="2"/>
    <n v="998"/>
    <x v="0"/>
    <n v="82.92"/>
    <x v="0"/>
    <x v="1"/>
    <x v="2"/>
    <x v="1"/>
    <n v="182776.22"/>
    <x v="2"/>
    <n v="69133.78"/>
    <n v="0.27443841054344803"/>
    <n v="0.72556158945655191"/>
  </r>
  <r>
    <x v="3"/>
    <n v="17.37"/>
    <x v="7"/>
    <x v="30"/>
    <n v="341975"/>
    <x v="0"/>
    <n v="633"/>
    <x v="2"/>
    <n v="32.15"/>
    <x v="0"/>
    <x v="4"/>
    <x v="2"/>
    <x v="1"/>
    <n v="210110.35"/>
    <x v="1"/>
    <n v="131864.65"/>
    <n v="0.38559733898676801"/>
    <n v="0.61440266101323193"/>
  </r>
  <r>
    <x v="8"/>
    <n v="49.77"/>
    <x v="5"/>
    <x v="20"/>
    <n v="215022"/>
    <x v="0"/>
    <n v="890"/>
    <x v="0"/>
    <n v="61.11"/>
    <x v="0"/>
    <x v="2"/>
    <x v="2"/>
    <x v="1"/>
    <n v="114869.72"/>
    <x v="2"/>
    <n v="100152.28"/>
    <n v="0.46577689724772348"/>
    <n v="0.53422310275227647"/>
  </r>
  <r>
    <x v="4"/>
    <n v="12.1"/>
    <x v="4"/>
    <x v="4"/>
    <n v="68042"/>
    <x v="2"/>
    <n v="630"/>
    <x v="1"/>
    <n v="88.62"/>
    <x v="1"/>
    <x v="0"/>
    <x v="2"/>
    <x v="0"/>
    <n v="39152.78"/>
    <x v="2"/>
    <n v="28889.22"/>
    <n v="0.42457923047529467"/>
    <n v="0.57542076952470533"/>
  </r>
  <r>
    <x v="7"/>
    <n v="52.28"/>
    <x v="0"/>
    <x v="29"/>
    <n v="367604"/>
    <x v="1"/>
    <n v="430"/>
    <x v="2"/>
    <n v="30.34"/>
    <x v="2"/>
    <x v="6"/>
    <x v="2"/>
    <x v="0"/>
    <n v="281779.77"/>
    <x v="3"/>
    <n v="85824.229999999981"/>
    <n v="0.23346924951850356"/>
    <n v="0.76653075048149644"/>
  </r>
  <r>
    <x v="9"/>
    <n v="31.36"/>
    <x v="5"/>
    <x v="5"/>
    <n v="365951"/>
    <x v="3"/>
    <n v="949"/>
    <x v="1"/>
    <n v="84.98"/>
    <x v="1"/>
    <x v="0"/>
    <x v="1"/>
    <x v="0"/>
    <n v="241566.9"/>
    <x v="0"/>
    <n v="124384.1"/>
    <n v="0.33989277252965561"/>
    <n v="0.66010722747034434"/>
  </r>
  <r>
    <x v="9"/>
    <n v="61.93"/>
    <x v="5"/>
    <x v="20"/>
    <n v="91044"/>
    <x v="7"/>
    <n v="414"/>
    <x v="0"/>
    <n v="91.45"/>
    <x v="0"/>
    <x v="0"/>
    <x v="2"/>
    <x v="0"/>
    <n v="39279.589999999997"/>
    <x v="3"/>
    <n v="51764.41"/>
    <n v="0.56856475989631394"/>
    <n v="0.43143524010368611"/>
  </r>
  <r>
    <x v="2"/>
    <n v="41.33"/>
    <x v="5"/>
    <x v="13"/>
    <n v="136621"/>
    <x v="6"/>
    <n v="692"/>
    <x v="1"/>
    <n v="61.74"/>
    <x v="2"/>
    <x v="9"/>
    <x v="1"/>
    <x v="1"/>
    <n v="89425.69"/>
    <x v="0"/>
    <n v="47195.31"/>
    <n v="0.34544696642536649"/>
    <n v="0.65455303357463346"/>
  </r>
  <r>
    <x v="3"/>
    <n v="19.239999999999998"/>
    <x v="6"/>
    <x v="10"/>
    <n v="317101"/>
    <x v="6"/>
    <n v="830"/>
    <x v="1"/>
    <n v="98.67"/>
    <x v="2"/>
    <x v="9"/>
    <x v="1"/>
    <x v="0"/>
    <n v="151744.66"/>
    <x v="0"/>
    <n v="165356.34"/>
    <n v="0.52146268854402855"/>
    <n v="0.47853731145597145"/>
  </r>
  <r>
    <x v="6"/>
    <n v="73.08"/>
    <x v="4"/>
    <x v="12"/>
    <n v="245242"/>
    <x v="6"/>
    <n v="848"/>
    <x v="1"/>
    <n v="89.07"/>
    <x v="2"/>
    <x v="9"/>
    <x v="2"/>
    <x v="0"/>
    <n v="156149.69"/>
    <x v="3"/>
    <n v="89092.31"/>
    <n v="0.36328324675218765"/>
    <n v="0.63671675324781241"/>
  </r>
  <r>
    <x v="7"/>
    <n v="16.13"/>
    <x v="2"/>
    <x v="34"/>
    <n v="375137"/>
    <x v="0"/>
    <n v="513"/>
    <x v="2"/>
    <n v="37"/>
    <x v="2"/>
    <x v="2"/>
    <x v="0"/>
    <x v="1"/>
    <n v="235789.58"/>
    <x v="2"/>
    <n v="139347.42000000001"/>
    <n v="0.37145741422466994"/>
    <n v="0.62854258577533006"/>
  </r>
  <r>
    <x v="6"/>
    <n v="65.45"/>
    <x v="0"/>
    <x v="39"/>
    <n v="393396"/>
    <x v="3"/>
    <n v="879"/>
    <x v="1"/>
    <n v="94.63"/>
    <x v="2"/>
    <x v="4"/>
    <x v="0"/>
    <x v="0"/>
    <n v="229964.98"/>
    <x v="3"/>
    <n v="163431.01999999999"/>
    <n v="0.41543640504733143"/>
    <n v="0.58456359495266863"/>
  </r>
  <r>
    <x v="9"/>
    <n v="42.47"/>
    <x v="3"/>
    <x v="3"/>
    <n v="385672"/>
    <x v="6"/>
    <n v="621"/>
    <x v="0"/>
    <n v="93.07"/>
    <x v="2"/>
    <x v="9"/>
    <x v="1"/>
    <x v="1"/>
    <n v="170435.65"/>
    <x v="1"/>
    <n v="215236.35"/>
    <n v="0.55808134891825179"/>
    <n v="0.44191865108174821"/>
  </r>
  <r>
    <x v="0"/>
    <n v="61.5"/>
    <x v="1"/>
    <x v="19"/>
    <n v="341272"/>
    <x v="3"/>
    <n v="626"/>
    <x v="0"/>
    <n v="81.8"/>
    <x v="1"/>
    <x v="4"/>
    <x v="0"/>
    <x v="0"/>
    <n v="143242.29999999999"/>
    <x v="2"/>
    <n v="198029.7"/>
    <n v="0.58026940387725923"/>
    <n v="0.41973059612274077"/>
  </r>
  <r>
    <x v="5"/>
    <n v="9.93"/>
    <x v="5"/>
    <x v="5"/>
    <n v="83520"/>
    <x v="9"/>
    <n v="977"/>
    <x v="0"/>
    <n v="78.680000000000007"/>
    <x v="2"/>
    <x v="1"/>
    <x v="0"/>
    <x v="0"/>
    <n v="52240.7"/>
    <x v="2"/>
    <n v="31279.300000000003"/>
    <n v="0.37451269157088124"/>
    <n v="0.6254873084291187"/>
  </r>
  <r>
    <x v="7"/>
    <n v="26.03"/>
    <x v="6"/>
    <x v="10"/>
    <n v="197273"/>
    <x v="2"/>
    <n v="785"/>
    <x v="2"/>
    <n v="59.52"/>
    <x v="1"/>
    <x v="6"/>
    <x v="2"/>
    <x v="0"/>
    <n v="157258.9"/>
    <x v="1"/>
    <n v="40014.100000000006"/>
    <n v="0.20283617119423339"/>
    <n v="0.79716382880576664"/>
  </r>
  <r>
    <x v="8"/>
    <n v="42.74"/>
    <x v="2"/>
    <x v="34"/>
    <n v="386866"/>
    <x v="8"/>
    <n v="433"/>
    <x v="1"/>
    <n v="96.9"/>
    <x v="0"/>
    <x v="4"/>
    <x v="2"/>
    <x v="1"/>
    <n v="224483.94"/>
    <x v="2"/>
    <n v="162382.06"/>
    <n v="0.41973722167365446"/>
    <n v="0.58026277832634554"/>
  </r>
  <r>
    <x v="4"/>
    <n v="45.53"/>
    <x v="6"/>
    <x v="33"/>
    <n v="114485"/>
    <x v="6"/>
    <n v="967"/>
    <x v="0"/>
    <n v="92.61"/>
    <x v="1"/>
    <x v="6"/>
    <x v="1"/>
    <x v="0"/>
    <n v="56134.18"/>
    <x v="2"/>
    <n v="58350.82"/>
    <n v="0.5096809188976722"/>
    <n v="0.4903190811023278"/>
  </r>
  <r>
    <x v="3"/>
    <n v="37.06"/>
    <x v="6"/>
    <x v="24"/>
    <n v="393908"/>
    <x v="9"/>
    <n v="588"/>
    <x v="1"/>
    <n v="91.91"/>
    <x v="2"/>
    <x v="1"/>
    <x v="0"/>
    <x v="0"/>
    <n v="267321.55"/>
    <x v="3"/>
    <n v="126586.45000000001"/>
    <n v="0.32136044457081353"/>
    <n v="0.67863955542918653"/>
  </r>
  <r>
    <x v="2"/>
    <n v="49.62"/>
    <x v="1"/>
    <x v="19"/>
    <n v="143060"/>
    <x v="8"/>
    <n v="639"/>
    <x v="0"/>
    <n v="63.61"/>
    <x v="2"/>
    <x v="8"/>
    <x v="2"/>
    <x v="1"/>
    <n v="110785.57"/>
    <x v="2"/>
    <n v="32274.429999999993"/>
    <n v="0.22560065706696486"/>
    <n v="0.77439934293303514"/>
  </r>
  <r>
    <x v="8"/>
    <n v="55.68"/>
    <x v="7"/>
    <x v="30"/>
    <n v="270693"/>
    <x v="2"/>
    <n v="842"/>
    <x v="2"/>
    <n v="55.87"/>
    <x v="0"/>
    <x v="6"/>
    <x v="1"/>
    <x v="1"/>
    <n v="163905.96"/>
    <x v="1"/>
    <n v="106787.04000000001"/>
    <n v="0.39449501834181161"/>
    <n v="0.60550498165818845"/>
  </r>
  <r>
    <x v="2"/>
    <n v="21.63"/>
    <x v="4"/>
    <x v="16"/>
    <n v="88002"/>
    <x v="7"/>
    <n v="571"/>
    <x v="2"/>
    <n v="56.88"/>
    <x v="1"/>
    <x v="3"/>
    <x v="1"/>
    <x v="1"/>
    <n v="67055.83"/>
    <x v="2"/>
    <n v="20946.169999999998"/>
    <n v="0.23801924956250992"/>
    <n v="0.76198075043749003"/>
  </r>
  <r>
    <x v="6"/>
    <n v="25.95"/>
    <x v="4"/>
    <x v="22"/>
    <n v="185035"/>
    <x v="1"/>
    <n v="452"/>
    <x v="2"/>
    <n v="28.04"/>
    <x v="1"/>
    <x v="2"/>
    <x v="2"/>
    <x v="1"/>
    <n v="102582.08"/>
    <x v="3"/>
    <n v="82452.92"/>
    <n v="0.44560715540303186"/>
    <n v="0.55439284459696814"/>
  </r>
  <r>
    <x v="8"/>
    <n v="55.04"/>
    <x v="6"/>
    <x v="24"/>
    <n v="318397"/>
    <x v="1"/>
    <n v="979"/>
    <x v="1"/>
    <n v="64.150000000000006"/>
    <x v="0"/>
    <x v="4"/>
    <x v="1"/>
    <x v="0"/>
    <n v="239949.11"/>
    <x v="2"/>
    <n v="78447.890000000014"/>
    <n v="0.24638388552655965"/>
    <n v="0.75361611447344035"/>
  </r>
  <r>
    <x v="7"/>
    <n v="69.25"/>
    <x v="4"/>
    <x v="12"/>
    <n v="347058"/>
    <x v="2"/>
    <n v="830"/>
    <x v="1"/>
    <n v="95.01"/>
    <x v="2"/>
    <x v="3"/>
    <x v="1"/>
    <x v="0"/>
    <n v="226503.78"/>
    <x v="1"/>
    <n v="120554.22"/>
    <n v="0.34736044119426723"/>
    <n v="0.65263955880573277"/>
  </r>
  <r>
    <x v="2"/>
    <n v="64"/>
    <x v="4"/>
    <x v="18"/>
    <n v="193593"/>
    <x v="4"/>
    <n v="243"/>
    <x v="0"/>
    <n v="79.180000000000007"/>
    <x v="2"/>
    <x v="0"/>
    <x v="0"/>
    <x v="1"/>
    <n v="146275.06"/>
    <x v="0"/>
    <n v="47317.94"/>
    <n v="0.24441968459603397"/>
    <n v="0.75558031540396609"/>
  </r>
  <r>
    <x v="2"/>
    <n v="24.5"/>
    <x v="0"/>
    <x v="29"/>
    <n v="97746"/>
    <x v="7"/>
    <n v="446"/>
    <x v="2"/>
    <n v="49.74"/>
    <x v="0"/>
    <x v="3"/>
    <x v="0"/>
    <x v="0"/>
    <n v="61864.49"/>
    <x v="3"/>
    <n v="35881.51"/>
    <n v="0.367089292656477"/>
    <n v="0.63291070734352295"/>
  </r>
  <r>
    <x v="0"/>
    <n v="48.35"/>
    <x v="4"/>
    <x v="22"/>
    <n v="141220"/>
    <x v="7"/>
    <n v="527"/>
    <x v="1"/>
    <n v="79.260000000000005"/>
    <x v="2"/>
    <x v="7"/>
    <x v="0"/>
    <x v="1"/>
    <n v="66643.97"/>
    <x v="3"/>
    <n v="74576.03"/>
    <n v="0.52808405325024788"/>
    <n v="0.47191594674975218"/>
  </r>
  <r>
    <x v="5"/>
    <n v="77.52"/>
    <x v="2"/>
    <x v="38"/>
    <n v="71567"/>
    <x v="3"/>
    <n v="599"/>
    <x v="0"/>
    <n v="85.52"/>
    <x v="2"/>
    <x v="4"/>
    <x v="1"/>
    <x v="0"/>
    <n v="52565.79"/>
    <x v="1"/>
    <n v="19001.21"/>
    <n v="0.26550239635586231"/>
    <n v="0.73449760364413763"/>
  </r>
  <r>
    <x v="1"/>
    <n v="54.35"/>
    <x v="5"/>
    <x v="20"/>
    <n v="395912"/>
    <x v="1"/>
    <n v="141"/>
    <x v="0"/>
    <n v="88.88"/>
    <x v="1"/>
    <x v="1"/>
    <x v="1"/>
    <x v="1"/>
    <n v="254989.32"/>
    <x v="0"/>
    <n v="140922.68"/>
    <n v="0.35594445230253186"/>
    <n v="0.64405554769746809"/>
  </r>
  <r>
    <x v="8"/>
    <n v="32.69"/>
    <x v="4"/>
    <x v="18"/>
    <n v="309798"/>
    <x v="1"/>
    <n v="270"/>
    <x v="1"/>
    <n v="74.400000000000006"/>
    <x v="1"/>
    <x v="1"/>
    <x v="2"/>
    <x v="1"/>
    <n v="234867.7"/>
    <x v="0"/>
    <n v="74930.299999999988"/>
    <n v="0.24186824963363221"/>
    <n v="0.75813175036636782"/>
  </r>
  <r>
    <x v="7"/>
    <n v="53"/>
    <x v="5"/>
    <x v="5"/>
    <n v="122572"/>
    <x v="9"/>
    <n v="532"/>
    <x v="1"/>
    <n v="71.709999999999994"/>
    <x v="2"/>
    <x v="1"/>
    <x v="0"/>
    <x v="0"/>
    <n v="65131.18"/>
    <x v="1"/>
    <n v="57440.82"/>
    <n v="0.46862921384981887"/>
    <n v="0.53137078615018107"/>
  </r>
  <r>
    <x v="1"/>
    <n v="68.010000000000005"/>
    <x v="4"/>
    <x v="18"/>
    <n v="111830"/>
    <x v="3"/>
    <n v="873"/>
    <x v="1"/>
    <n v="75.489999999999995"/>
    <x v="0"/>
    <x v="0"/>
    <x v="1"/>
    <x v="0"/>
    <n v="77213.83"/>
    <x v="0"/>
    <n v="34616.17"/>
    <n v="0.30954278816060088"/>
    <n v="0.69045721183939912"/>
  </r>
  <r>
    <x v="3"/>
    <n v="10.5"/>
    <x v="6"/>
    <x v="33"/>
    <n v="134475"/>
    <x v="9"/>
    <n v="995"/>
    <x v="2"/>
    <n v="48.09"/>
    <x v="0"/>
    <x v="0"/>
    <x v="0"/>
    <x v="1"/>
    <n v="66458.539999999994"/>
    <x v="0"/>
    <n v="68016.460000000006"/>
    <n v="0.50579260085517763"/>
    <n v="0.49420739914482242"/>
  </r>
  <r>
    <x v="9"/>
    <n v="54.48"/>
    <x v="6"/>
    <x v="33"/>
    <n v="394734"/>
    <x v="4"/>
    <n v="775"/>
    <x v="2"/>
    <n v="33.18"/>
    <x v="1"/>
    <x v="0"/>
    <x v="0"/>
    <x v="0"/>
    <n v="225058.62"/>
    <x v="1"/>
    <n v="169675.38"/>
    <n v="0.42984739090121449"/>
    <n v="0.57015260909878551"/>
  </r>
  <r>
    <x v="2"/>
    <n v="14.9"/>
    <x v="3"/>
    <x v="7"/>
    <n v="389526"/>
    <x v="5"/>
    <n v="731"/>
    <x v="1"/>
    <n v="78.03"/>
    <x v="2"/>
    <x v="5"/>
    <x v="1"/>
    <x v="0"/>
    <n v="228175.01"/>
    <x v="0"/>
    <n v="161350.99"/>
    <n v="0.41422392856959483"/>
    <n v="0.58577607143040522"/>
  </r>
  <r>
    <x v="6"/>
    <n v="17.98"/>
    <x v="2"/>
    <x v="8"/>
    <n v="86488"/>
    <x v="3"/>
    <n v="371"/>
    <x v="1"/>
    <n v="63.62"/>
    <x v="2"/>
    <x v="4"/>
    <x v="1"/>
    <x v="1"/>
    <n v="46644.65"/>
    <x v="0"/>
    <n v="39843.35"/>
    <n v="0.46068067246323186"/>
    <n v="0.53931932753676814"/>
  </r>
  <r>
    <x v="6"/>
    <n v="65.95"/>
    <x v="0"/>
    <x v="35"/>
    <n v="241259"/>
    <x v="7"/>
    <n v="386"/>
    <x v="2"/>
    <n v="41.85"/>
    <x v="0"/>
    <x v="2"/>
    <x v="2"/>
    <x v="1"/>
    <n v="162197.07"/>
    <x v="1"/>
    <n v="79061.929999999993"/>
    <n v="0.32770561927223435"/>
    <n v="0.67229438072776559"/>
  </r>
  <r>
    <x v="7"/>
    <n v="47.5"/>
    <x v="1"/>
    <x v="1"/>
    <n v="193026"/>
    <x v="1"/>
    <n v="301"/>
    <x v="1"/>
    <n v="64.290000000000006"/>
    <x v="0"/>
    <x v="2"/>
    <x v="0"/>
    <x v="1"/>
    <n v="109461.41"/>
    <x v="2"/>
    <n v="83564.59"/>
    <n v="0.43291882958772393"/>
    <n v="0.56708117041227613"/>
  </r>
  <r>
    <x v="4"/>
    <n v="62.33"/>
    <x v="2"/>
    <x v="34"/>
    <n v="148178"/>
    <x v="1"/>
    <n v="618"/>
    <x v="1"/>
    <n v="89.4"/>
    <x v="1"/>
    <x v="6"/>
    <x v="2"/>
    <x v="0"/>
    <n v="83912.57"/>
    <x v="1"/>
    <n v="64265.429999999993"/>
    <n v="0.43370426109139004"/>
    <n v="0.56629573890860996"/>
  </r>
  <r>
    <x v="9"/>
    <n v="23.08"/>
    <x v="2"/>
    <x v="38"/>
    <n v="67873"/>
    <x v="5"/>
    <n v="560"/>
    <x v="2"/>
    <n v="37.39"/>
    <x v="2"/>
    <x v="5"/>
    <x v="1"/>
    <x v="1"/>
    <n v="42631.14"/>
    <x v="3"/>
    <n v="25241.86"/>
    <n v="0.37189839847951323"/>
    <n v="0.62810160152048677"/>
  </r>
  <r>
    <x v="0"/>
    <n v="44.8"/>
    <x v="5"/>
    <x v="20"/>
    <n v="230176"/>
    <x v="5"/>
    <n v="682"/>
    <x v="2"/>
    <n v="51.76"/>
    <x v="2"/>
    <x v="5"/>
    <x v="2"/>
    <x v="1"/>
    <n v="99909.85"/>
    <x v="3"/>
    <n v="130266.15"/>
    <n v="0.56594149694147089"/>
    <n v="0.43405850305852917"/>
  </r>
  <r>
    <x v="4"/>
    <n v="63.78"/>
    <x v="7"/>
    <x v="28"/>
    <n v="296688"/>
    <x v="6"/>
    <n v="279"/>
    <x v="0"/>
    <n v="96.04"/>
    <x v="1"/>
    <x v="1"/>
    <x v="0"/>
    <x v="0"/>
    <n v="157530.76"/>
    <x v="1"/>
    <n v="139157.24"/>
    <n v="0.46903561991047832"/>
    <n v="0.53096438008952174"/>
  </r>
  <r>
    <x v="5"/>
    <n v="52.67"/>
    <x v="3"/>
    <x v="7"/>
    <n v="213171"/>
    <x v="9"/>
    <n v="281"/>
    <x v="2"/>
    <n v="25.81"/>
    <x v="0"/>
    <x v="1"/>
    <x v="1"/>
    <x v="0"/>
    <n v="110151.4"/>
    <x v="3"/>
    <n v="103019.6"/>
    <n v="0.48327211487491267"/>
    <n v="0.51672788512508738"/>
  </r>
  <r>
    <x v="4"/>
    <n v="33.880000000000003"/>
    <x v="6"/>
    <x v="10"/>
    <n v="169822"/>
    <x v="9"/>
    <n v="465"/>
    <x v="0"/>
    <n v="61.77"/>
    <x v="0"/>
    <x v="0"/>
    <x v="0"/>
    <x v="0"/>
    <n v="75797.509999999995"/>
    <x v="0"/>
    <n v="94024.49"/>
    <n v="0.55366495507060332"/>
    <n v="0.44633504492939663"/>
  </r>
  <r>
    <x v="5"/>
    <n v="72.430000000000007"/>
    <x v="6"/>
    <x v="24"/>
    <n v="66036"/>
    <x v="1"/>
    <n v="637"/>
    <x v="2"/>
    <n v="27.9"/>
    <x v="1"/>
    <x v="4"/>
    <x v="0"/>
    <x v="1"/>
    <n v="40911.93"/>
    <x v="1"/>
    <n v="25124.07"/>
    <n v="0.38046020352534982"/>
    <n v="0.61953979647465018"/>
  </r>
  <r>
    <x v="3"/>
    <n v="37.69"/>
    <x v="4"/>
    <x v="16"/>
    <n v="244403"/>
    <x v="2"/>
    <n v="892"/>
    <x v="0"/>
    <n v="61.75"/>
    <x v="2"/>
    <x v="3"/>
    <x v="0"/>
    <x v="0"/>
    <n v="194643.54"/>
    <x v="2"/>
    <n v="49759.459999999992"/>
    <n v="0.20359594603994219"/>
    <n v="0.79640405396005776"/>
  </r>
  <r>
    <x v="4"/>
    <n v="45.96"/>
    <x v="5"/>
    <x v="13"/>
    <n v="202815"/>
    <x v="3"/>
    <n v="313"/>
    <x v="0"/>
    <n v="96.77"/>
    <x v="2"/>
    <x v="4"/>
    <x v="2"/>
    <x v="1"/>
    <n v="145029.60999999999"/>
    <x v="2"/>
    <n v="57785.390000000014"/>
    <n v="0.28491674678894569"/>
    <n v="0.71508325321105437"/>
  </r>
  <r>
    <x v="4"/>
    <n v="31.91"/>
    <x v="5"/>
    <x v="9"/>
    <n v="94336"/>
    <x v="4"/>
    <n v="613"/>
    <x v="0"/>
    <n v="93.33"/>
    <x v="2"/>
    <x v="0"/>
    <x v="2"/>
    <x v="1"/>
    <n v="37805.800000000003"/>
    <x v="3"/>
    <n v="56530.2"/>
    <n v="0.59924313093622794"/>
    <n v="0.40075686906377206"/>
  </r>
  <r>
    <x v="3"/>
    <n v="19.579999999999998"/>
    <x v="6"/>
    <x v="21"/>
    <n v="249041"/>
    <x v="0"/>
    <n v="540"/>
    <x v="0"/>
    <n v="66.930000000000007"/>
    <x v="0"/>
    <x v="0"/>
    <x v="2"/>
    <x v="0"/>
    <n v="180182.52"/>
    <x v="1"/>
    <n v="68858.48000000001"/>
    <n v="0.27649455310571358"/>
    <n v="0.72350544689428642"/>
  </r>
  <r>
    <x v="7"/>
    <n v="40.56"/>
    <x v="1"/>
    <x v="19"/>
    <n v="263599"/>
    <x v="8"/>
    <n v="315"/>
    <x v="0"/>
    <n v="82.34"/>
    <x v="0"/>
    <x v="8"/>
    <x v="1"/>
    <x v="0"/>
    <n v="157983.35999999999"/>
    <x v="1"/>
    <n v="105615.64000000001"/>
    <n v="0.4006678325790311"/>
    <n v="0.59933216742096895"/>
  </r>
  <r>
    <x v="6"/>
    <n v="76.41"/>
    <x v="4"/>
    <x v="12"/>
    <n v="53744"/>
    <x v="2"/>
    <n v="606"/>
    <x v="1"/>
    <n v="72.599999999999994"/>
    <x v="1"/>
    <x v="3"/>
    <x v="2"/>
    <x v="0"/>
    <n v="22817.88"/>
    <x v="1"/>
    <n v="30926.12"/>
    <n v="0.57543390890145873"/>
    <n v="0.42456609109854127"/>
  </r>
  <r>
    <x v="5"/>
    <n v="60.58"/>
    <x v="7"/>
    <x v="17"/>
    <n v="360030"/>
    <x v="8"/>
    <n v="187"/>
    <x v="1"/>
    <n v="75.5"/>
    <x v="1"/>
    <x v="6"/>
    <x v="0"/>
    <x v="1"/>
    <n v="153906.57"/>
    <x v="0"/>
    <n v="206123.43"/>
    <n v="0.572517373552204"/>
    <n v="0.42748262644779605"/>
  </r>
  <r>
    <x v="8"/>
    <n v="10.45"/>
    <x v="4"/>
    <x v="4"/>
    <n v="218401"/>
    <x v="7"/>
    <n v="431"/>
    <x v="0"/>
    <n v="86.96"/>
    <x v="2"/>
    <x v="7"/>
    <x v="2"/>
    <x v="1"/>
    <n v="127391.07"/>
    <x v="0"/>
    <n v="91009.93"/>
    <n v="0.41671022568577981"/>
    <n v="0.58328977431422024"/>
  </r>
  <r>
    <x v="0"/>
    <n v="75.27"/>
    <x v="0"/>
    <x v="39"/>
    <n v="319656"/>
    <x v="5"/>
    <n v="739"/>
    <x v="0"/>
    <n v="75.349999999999994"/>
    <x v="2"/>
    <x v="5"/>
    <x v="2"/>
    <x v="1"/>
    <n v="231087.17"/>
    <x v="1"/>
    <n v="88568.829999999987"/>
    <n v="0.27707544985859794"/>
    <n v="0.722924550141402"/>
  </r>
  <r>
    <x v="0"/>
    <n v="67.099999999999994"/>
    <x v="4"/>
    <x v="4"/>
    <n v="176287"/>
    <x v="9"/>
    <n v="659"/>
    <x v="2"/>
    <n v="56.86"/>
    <x v="0"/>
    <x v="1"/>
    <x v="1"/>
    <x v="0"/>
    <n v="114124.14"/>
    <x v="3"/>
    <n v="62162.86"/>
    <n v="0.35262305218195328"/>
    <n v="0.64737694781804667"/>
  </r>
  <r>
    <x v="8"/>
    <n v="6.37"/>
    <x v="7"/>
    <x v="17"/>
    <n v="360633"/>
    <x v="7"/>
    <n v="774"/>
    <x v="2"/>
    <n v="57.87"/>
    <x v="0"/>
    <x v="4"/>
    <x v="0"/>
    <x v="0"/>
    <n v="251985.92000000001"/>
    <x v="1"/>
    <n v="108647.07999999999"/>
    <n v="0.30126771537823765"/>
    <n v="0.69873228462176229"/>
  </r>
  <r>
    <x v="1"/>
    <n v="44.58"/>
    <x v="7"/>
    <x v="28"/>
    <n v="221869"/>
    <x v="4"/>
    <n v="706"/>
    <x v="2"/>
    <n v="31.13"/>
    <x v="2"/>
    <x v="0"/>
    <x v="0"/>
    <x v="0"/>
    <n v="96427.24"/>
    <x v="3"/>
    <n v="125441.76"/>
    <n v="0.56538660200388513"/>
    <n v="0.43461339799611487"/>
  </r>
  <r>
    <x v="5"/>
    <n v="53.09"/>
    <x v="7"/>
    <x v="23"/>
    <n v="383304"/>
    <x v="2"/>
    <n v="651"/>
    <x v="0"/>
    <n v="69.17"/>
    <x v="0"/>
    <x v="4"/>
    <x v="1"/>
    <x v="1"/>
    <n v="213137.56"/>
    <x v="2"/>
    <n v="170166.44"/>
    <n v="0.4439464237263373"/>
    <n v="0.5560535762736627"/>
  </r>
  <r>
    <x v="9"/>
    <n v="75.709999999999994"/>
    <x v="4"/>
    <x v="18"/>
    <n v="319338"/>
    <x v="0"/>
    <n v="286"/>
    <x v="2"/>
    <n v="31.82"/>
    <x v="2"/>
    <x v="2"/>
    <x v="0"/>
    <x v="1"/>
    <n v="185914.2"/>
    <x v="2"/>
    <n v="133423.79999999999"/>
    <n v="0.41781372714803744"/>
    <n v="0.58218627285196256"/>
  </r>
  <r>
    <x v="6"/>
    <n v="10.79"/>
    <x v="7"/>
    <x v="17"/>
    <n v="133180"/>
    <x v="0"/>
    <n v="386"/>
    <x v="2"/>
    <n v="37.119999999999997"/>
    <x v="1"/>
    <x v="0"/>
    <x v="1"/>
    <x v="1"/>
    <n v="60639.83"/>
    <x v="0"/>
    <n v="72540.17"/>
    <n v="0.54467765430244786"/>
    <n v="0.4553223456975522"/>
  </r>
  <r>
    <x v="5"/>
    <n v="61.66"/>
    <x v="0"/>
    <x v="29"/>
    <n v="70655"/>
    <x v="8"/>
    <n v="763"/>
    <x v="2"/>
    <n v="30.69"/>
    <x v="1"/>
    <x v="2"/>
    <x v="2"/>
    <x v="0"/>
    <n v="38220.26"/>
    <x v="0"/>
    <n v="32434.739999999998"/>
    <n v="0.45905795768169272"/>
    <n v="0.54094204231830734"/>
  </r>
  <r>
    <x v="6"/>
    <n v="31.57"/>
    <x v="2"/>
    <x v="34"/>
    <n v="114735"/>
    <x v="3"/>
    <n v="671"/>
    <x v="2"/>
    <n v="40.049999999999997"/>
    <x v="0"/>
    <x v="0"/>
    <x v="1"/>
    <x v="0"/>
    <n v="68682.22"/>
    <x v="0"/>
    <n v="46052.78"/>
    <n v="0.40138388460365187"/>
    <n v="0.59861611539634807"/>
  </r>
  <r>
    <x v="0"/>
    <n v="68.8"/>
    <x v="4"/>
    <x v="16"/>
    <n v="280636"/>
    <x v="7"/>
    <n v="521"/>
    <x v="2"/>
    <n v="58.56"/>
    <x v="1"/>
    <x v="3"/>
    <x v="1"/>
    <x v="0"/>
    <n v="145442.67000000001"/>
    <x v="3"/>
    <n v="135193.32999999999"/>
    <n v="0.48173908550577971"/>
    <n v="0.51826091449422029"/>
  </r>
  <r>
    <x v="8"/>
    <n v="57.83"/>
    <x v="1"/>
    <x v="25"/>
    <n v="73407"/>
    <x v="9"/>
    <n v="202"/>
    <x v="0"/>
    <n v="66.64"/>
    <x v="1"/>
    <x v="1"/>
    <x v="2"/>
    <x v="0"/>
    <n v="47519.72"/>
    <x v="3"/>
    <n v="25887.279999999999"/>
    <n v="0.3526541065565954"/>
    <n v="0.64734589344340454"/>
  </r>
  <r>
    <x v="7"/>
    <n v="71.7"/>
    <x v="7"/>
    <x v="30"/>
    <n v="292632"/>
    <x v="5"/>
    <n v="780"/>
    <x v="1"/>
    <n v="67.02"/>
    <x v="1"/>
    <x v="9"/>
    <x v="0"/>
    <x v="0"/>
    <n v="210690.12"/>
    <x v="3"/>
    <n v="81941.88"/>
    <n v="0.28001681292544905"/>
    <n v="0.719983187074551"/>
  </r>
  <r>
    <x v="0"/>
    <n v="48.58"/>
    <x v="2"/>
    <x v="27"/>
    <n v="342599"/>
    <x v="2"/>
    <n v="628"/>
    <x v="0"/>
    <n v="66.8"/>
    <x v="1"/>
    <x v="4"/>
    <x v="2"/>
    <x v="1"/>
    <n v="179524.9"/>
    <x v="2"/>
    <n v="163074.1"/>
    <n v="0.47599117335427132"/>
    <n v="0.52400882664572868"/>
  </r>
  <r>
    <x v="8"/>
    <n v="5.37"/>
    <x v="0"/>
    <x v="39"/>
    <n v="51475"/>
    <x v="8"/>
    <n v="218"/>
    <x v="0"/>
    <n v="84.13"/>
    <x v="2"/>
    <x v="8"/>
    <x v="1"/>
    <x v="1"/>
    <n v="35411.06"/>
    <x v="2"/>
    <n v="16063.940000000002"/>
    <n v="0.31207265662943179"/>
    <n v="0.68792734337056816"/>
  </r>
  <r>
    <x v="7"/>
    <n v="40.03"/>
    <x v="7"/>
    <x v="23"/>
    <n v="271051"/>
    <x v="8"/>
    <n v="164"/>
    <x v="0"/>
    <n v="93.35"/>
    <x v="0"/>
    <x v="6"/>
    <x v="2"/>
    <x v="0"/>
    <n v="174092.69"/>
    <x v="3"/>
    <n v="96958.31"/>
    <n v="0.35771242312332363"/>
    <n v="0.64228757687667637"/>
  </r>
  <r>
    <x v="0"/>
    <n v="54.99"/>
    <x v="3"/>
    <x v="14"/>
    <n v="262847"/>
    <x v="5"/>
    <n v="875"/>
    <x v="0"/>
    <n v="64.45"/>
    <x v="0"/>
    <x v="8"/>
    <x v="0"/>
    <x v="0"/>
    <n v="163689.1"/>
    <x v="3"/>
    <n v="99157.9"/>
    <n v="0.37724569806769714"/>
    <n v="0.62275430193230286"/>
  </r>
  <r>
    <x v="4"/>
    <n v="26.61"/>
    <x v="4"/>
    <x v="4"/>
    <n v="283844"/>
    <x v="3"/>
    <n v="967"/>
    <x v="2"/>
    <n v="44.15"/>
    <x v="0"/>
    <x v="4"/>
    <x v="0"/>
    <x v="1"/>
    <n v="216039.28"/>
    <x v="3"/>
    <n v="67804.72"/>
    <n v="0.238880229985485"/>
    <n v="0.76111977001451503"/>
  </r>
  <r>
    <x v="0"/>
    <n v="74.430000000000007"/>
    <x v="0"/>
    <x v="35"/>
    <n v="102684"/>
    <x v="4"/>
    <n v="662"/>
    <x v="1"/>
    <n v="84.82"/>
    <x v="1"/>
    <x v="0"/>
    <x v="1"/>
    <x v="0"/>
    <n v="74667.960000000006"/>
    <x v="3"/>
    <n v="28016.039999999994"/>
    <n v="0.2728374430290989"/>
    <n v="0.72716255697090104"/>
  </r>
  <r>
    <x v="9"/>
    <n v="31.88"/>
    <x v="4"/>
    <x v="22"/>
    <n v="67031"/>
    <x v="5"/>
    <n v="206"/>
    <x v="1"/>
    <n v="74.12"/>
    <x v="0"/>
    <x v="1"/>
    <x v="1"/>
    <x v="0"/>
    <n v="34942.5"/>
    <x v="1"/>
    <n v="32088.5"/>
    <n v="0.47871134251316555"/>
    <n v="0.52128865748683439"/>
  </r>
  <r>
    <x v="5"/>
    <n v="21.83"/>
    <x v="3"/>
    <x v="14"/>
    <n v="173886"/>
    <x v="0"/>
    <n v="608"/>
    <x v="0"/>
    <n v="99.04"/>
    <x v="1"/>
    <x v="2"/>
    <x v="2"/>
    <x v="1"/>
    <n v="105086.65"/>
    <x v="0"/>
    <n v="68799.350000000006"/>
    <n v="0.39565778728592299"/>
    <n v="0.60434221271407695"/>
  </r>
  <r>
    <x v="0"/>
    <n v="60.92"/>
    <x v="5"/>
    <x v="20"/>
    <n v="192379"/>
    <x v="2"/>
    <n v="337"/>
    <x v="2"/>
    <n v="33.880000000000003"/>
    <x v="0"/>
    <x v="3"/>
    <x v="0"/>
    <x v="0"/>
    <n v="84378.55"/>
    <x v="2"/>
    <n v="108000.45"/>
    <n v="0.56139417503989519"/>
    <n v="0.43860582496010481"/>
  </r>
  <r>
    <x v="7"/>
    <n v="12.36"/>
    <x v="2"/>
    <x v="8"/>
    <n v="127888"/>
    <x v="9"/>
    <n v="743"/>
    <x v="2"/>
    <n v="30.88"/>
    <x v="0"/>
    <x v="0"/>
    <x v="1"/>
    <x v="1"/>
    <n v="62776.54"/>
    <x v="1"/>
    <n v="65111.46"/>
    <n v="0.50912876892280745"/>
    <n v="0.49087123107719255"/>
  </r>
  <r>
    <x v="3"/>
    <n v="41.74"/>
    <x v="2"/>
    <x v="38"/>
    <n v="234741"/>
    <x v="8"/>
    <n v="517"/>
    <x v="2"/>
    <n v="38.74"/>
    <x v="2"/>
    <x v="8"/>
    <x v="0"/>
    <x v="1"/>
    <n v="114261.56"/>
    <x v="1"/>
    <n v="120479.44"/>
    <n v="0.51324412863538971"/>
    <n v="0.48675587136461035"/>
  </r>
  <r>
    <x v="2"/>
    <n v="35.46"/>
    <x v="5"/>
    <x v="20"/>
    <n v="192793"/>
    <x v="4"/>
    <n v="623"/>
    <x v="1"/>
    <n v="86.96"/>
    <x v="1"/>
    <x v="0"/>
    <x v="1"/>
    <x v="0"/>
    <n v="130159.26"/>
    <x v="3"/>
    <n v="62633.740000000005"/>
    <n v="0.32487559195613952"/>
    <n v="0.67512440804386054"/>
  </r>
  <r>
    <x v="3"/>
    <n v="26.22"/>
    <x v="3"/>
    <x v="14"/>
    <n v="203474"/>
    <x v="5"/>
    <n v="267"/>
    <x v="0"/>
    <n v="82.79"/>
    <x v="2"/>
    <x v="5"/>
    <x v="1"/>
    <x v="0"/>
    <n v="120883.39"/>
    <x v="1"/>
    <n v="82590.61"/>
    <n v="0.40590252317249381"/>
    <n v="0.59409747682750624"/>
  </r>
  <r>
    <x v="5"/>
    <n v="61.73"/>
    <x v="4"/>
    <x v="16"/>
    <n v="100755"/>
    <x v="8"/>
    <n v="217"/>
    <x v="0"/>
    <n v="97.79"/>
    <x v="1"/>
    <x v="7"/>
    <x v="1"/>
    <x v="1"/>
    <n v="80576.570000000007"/>
    <x v="3"/>
    <n v="20178.429999999993"/>
    <n v="0.20027224455362011"/>
    <n v="0.79972775544637986"/>
  </r>
  <r>
    <x v="0"/>
    <n v="55.08"/>
    <x v="5"/>
    <x v="13"/>
    <n v="142010"/>
    <x v="5"/>
    <n v="635"/>
    <x v="0"/>
    <n v="81.88"/>
    <x v="0"/>
    <x v="7"/>
    <x v="1"/>
    <x v="0"/>
    <n v="92361.82"/>
    <x v="1"/>
    <n v="49648.179999999993"/>
    <n v="0.34961044996831203"/>
    <n v="0.65038955003168797"/>
  </r>
  <r>
    <x v="4"/>
    <n v="35.67"/>
    <x v="4"/>
    <x v="18"/>
    <n v="258746"/>
    <x v="5"/>
    <n v="962"/>
    <x v="0"/>
    <n v="86.76"/>
    <x v="0"/>
    <x v="9"/>
    <x v="2"/>
    <x v="1"/>
    <n v="205443.24"/>
    <x v="1"/>
    <n v="53302.760000000009"/>
    <n v="0.20600418943674495"/>
    <n v="0.79399581056325508"/>
  </r>
  <r>
    <x v="8"/>
    <n v="39.9"/>
    <x v="4"/>
    <x v="16"/>
    <n v="116825"/>
    <x v="0"/>
    <n v="562"/>
    <x v="2"/>
    <n v="41.59"/>
    <x v="0"/>
    <x v="0"/>
    <x v="2"/>
    <x v="0"/>
    <n v="54010.43"/>
    <x v="3"/>
    <n v="62814.57"/>
    <n v="0.5376808902204151"/>
    <n v="0.46231910977958485"/>
  </r>
  <r>
    <x v="3"/>
    <n v="64.83"/>
    <x v="0"/>
    <x v="29"/>
    <n v="356868"/>
    <x v="3"/>
    <n v="973"/>
    <x v="2"/>
    <n v="37.380000000000003"/>
    <x v="2"/>
    <x v="4"/>
    <x v="1"/>
    <x v="0"/>
    <n v="280252.24"/>
    <x v="3"/>
    <n v="76615.760000000009"/>
    <n v="0.21468935292601188"/>
    <n v="0.78531064707398812"/>
  </r>
  <r>
    <x v="6"/>
    <n v="70.260000000000005"/>
    <x v="7"/>
    <x v="23"/>
    <n v="176560"/>
    <x v="9"/>
    <n v="872"/>
    <x v="0"/>
    <n v="96.93"/>
    <x v="2"/>
    <x v="1"/>
    <x v="0"/>
    <x v="0"/>
    <n v="74858.3"/>
    <x v="3"/>
    <n v="101701.7"/>
    <n v="0.57601778432260986"/>
    <n v="0.42398221567739014"/>
  </r>
  <r>
    <x v="8"/>
    <n v="15.34"/>
    <x v="7"/>
    <x v="30"/>
    <n v="282733"/>
    <x v="3"/>
    <n v="203"/>
    <x v="2"/>
    <n v="47.97"/>
    <x v="0"/>
    <x v="0"/>
    <x v="1"/>
    <x v="1"/>
    <n v="150743.45000000001"/>
    <x v="1"/>
    <n v="131989.54999999999"/>
    <n v="0.46683461074582727"/>
    <n v="0.53316538925417267"/>
  </r>
  <r>
    <x v="5"/>
    <n v="62.91"/>
    <x v="0"/>
    <x v="35"/>
    <n v="352207"/>
    <x v="4"/>
    <n v="976"/>
    <x v="2"/>
    <n v="47.36"/>
    <x v="2"/>
    <x v="0"/>
    <x v="2"/>
    <x v="0"/>
    <n v="191102.25"/>
    <x v="3"/>
    <n v="161104.75"/>
    <n v="0.45741495768113638"/>
    <n v="0.54258504231886362"/>
  </r>
  <r>
    <x v="6"/>
    <n v="23.56"/>
    <x v="1"/>
    <x v="37"/>
    <n v="291506"/>
    <x v="8"/>
    <n v="688"/>
    <x v="1"/>
    <n v="91.88"/>
    <x v="2"/>
    <x v="8"/>
    <x v="0"/>
    <x v="1"/>
    <n v="166749.51999999999"/>
    <x v="2"/>
    <n v="124756.48000000001"/>
    <n v="0.42797225443044057"/>
    <n v="0.57202774556955938"/>
  </r>
  <r>
    <x v="0"/>
    <n v="70.39"/>
    <x v="7"/>
    <x v="30"/>
    <n v="102554"/>
    <x v="3"/>
    <n v="911"/>
    <x v="0"/>
    <n v="82.11"/>
    <x v="1"/>
    <x v="1"/>
    <x v="1"/>
    <x v="1"/>
    <n v="47118.73"/>
    <x v="3"/>
    <n v="55435.27"/>
    <n v="0.54054712639194957"/>
    <n v="0.45945287360805043"/>
  </r>
  <r>
    <x v="6"/>
    <n v="77.12"/>
    <x v="2"/>
    <x v="8"/>
    <n v="65757"/>
    <x v="2"/>
    <n v="351"/>
    <x v="1"/>
    <n v="84.19"/>
    <x v="1"/>
    <x v="6"/>
    <x v="2"/>
    <x v="1"/>
    <n v="29611.62"/>
    <x v="1"/>
    <n v="36145.380000000005"/>
    <n v="0.54968109859026426"/>
    <n v="0.45031890140973585"/>
  </r>
  <r>
    <x v="6"/>
    <n v="76.66"/>
    <x v="4"/>
    <x v="18"/>
    <n v="258403"/>
    <x v="6"/>
    <n v="300"/>
    <x v="2"/>
    <n v="56.66"/>
    <x v="2"/>
    <x v="9"/>
    <x v="1"/>
    <x v="1"/>
    <n v="194378.59"/>
    <x v="3"/>
    <n v="64024.41"/>
    <n v="0.24776960793798836"/>
    <n v="0.7522303920620117"/>
  </r>
  <r>
    <x v="9"/>
    <n v="17.899999999999999"/>
    <x v="5"/>
    <x v="5"/>
    <n v="162570"/>
    <x v="5"/>
    <n v="951"/>
    <x v="0"/>
    <n v="85.49"/>
    <x v="2"/>
    <x v="5"/>
    <x v="0"/>
    <x v="1"/>
    <n v="84489.67"/>
    <x v="3"/>
    <n v="78080.33"/>
    <n v="0.4802874454081319"/>
    <n v="0.51971255459186816"/>
  </r>
  <r>
    <x v="7"/>
    <n v="19.8"/>
    <x v="1"/>
    <x v="37"/>
    <n v="347466"/>
    <x v="3"/>
    <n v="159"/>
    <x v="2"/>
    <n v="48.66"/>
    <x v="1"/>
    <x v="4"/>
    <x v="1"/>
    <x v="0"/>
    <n v="227817.74"/>
    <x v="0"/>
    <n v="119648.26000000001"/>
    <n v="0.34434523090028957"/>
    <n v="0.65565476909971043"/>
  </r>
  <r>
    <x v="3"/>
    <n v="64.099999999999994"/>
    <x v="7"/>
    <x v="28"/>
    <n v="63095"/>
    <x v="1"/>
    <n v="421"/>
    <x v="1"/>
    <n v="72.45"/>
    <x v="1"/>
    <x v="6"/>
    <x v="2"/>
    <x v="0"/>
    <n v="40977.800000000003"/>
    <x v="0"/>
    <n v="22117.199999999997"/>
    <n v="0.35053807750217919"/>
    <n v="0.64946192249782075"/>
  </r>
  <r>
    <x v="6"/>
    <n v="77.08"/>
    <x v="1"/>
    <x v="26"/>
    <n v="179134"/>
    <x v="8"/>
    <n v="834"/>
    <x v="0"/>
    <n v="99.28"/>
    <x v="2"/>
    <x v="8"/>
    <x v="1"/>
    <x v="0"/>
    <n v="98788.11"/>
    <x v="1"/>
    <n v="80345.89"/>
    <n v="0.44852395413489343"/>
    <n v="0.55147604586510657"/>
  </r>
  <r>
    <x v="9"/>
    <n v="29.49"/>
    <x v="5"/>
    <x v="5"/>
    <n v="255154"/>
    <x v="9"/>
    <n v="355"/>
    <x v="0"/>
    <n v="99.8"/>
    <x v="1"/>
    <x v="1"/>
    <x v="2"/>
    <x v="1"/>
    <n v="172438.77"/>
    <x v="3"/>
    <n v="82715.23000000001"/>
    <n v="0.32417767309154477"/>
    <n v="0.67582232690845523"/>
  </r>
  <r>
    <x v="9"/>
    <n v="46.65"/>
    <x v="3"/>
    <x v="7"/>
    <n v="104528"/>
    <x v="1"/>
    <n v="542"/>
    <x v="1"/>
    <n v="79.47"/>
    <x v="2"/>
    <x v="6"/>
    <x v="0"/>
    <x v="0"/>
    <n v="68164.179999999993"/>
    <x v="3"/>
    <n v="36363.820000000007"/>
    <n v="0.34788592530231138"/>
    <n v="0.65211407469768856"/>
  </r>
  <r>
    <x v="7"/>
    <n v="47.18"/>
    <x v="2"/>
    <x v="8"/>
    <n v="59791"/>
    <x v="8"/>
    <n v="172"/>
    <x v="1"/>
    <n v="69.819999999999993"/>
    <x v="0"/>
    <x v="8"/>
    <x v="0"/>
    <x v="1"/>
    <n v="35074.559999999998"/>
    <x v="0"/>
    <n v="24716.440000000002"/>
    <n v="0.41338060912177421"/>
    <n v="0.58661939087822579"/>
  </r>
  <r>
    <x v="6"/>
    <n v="20.29"/>
    <x v="2"/>
    <x v="8"/>
    <n v="74168"/>
    <x v="3"/>
    <n v="170"/>
    <x v="2"/>
    <n v="33.92"/>
    <x v="0"/>
    <x v="0"/>
    <x v="1"/>
    <x v="0"/>
    <n v="33957"/>
    <x v="3"/>
    <n v="40211"/>
    <n v="0.54216103980153163"/>
    <n v="0.45783896019846837"/>
  </r>
  <r>
    <x v="7"/>
    <n v="31.57"/>
    <x v="7"/>
    <x v="28"/>
    <n v="384609"/>
    <x v="3"/>
    <n v="330"/>
    <x v="2"/>
    <n v="59.16"/>
    <x v="0"/>
    <x v="4"/>
    <x v="2"/>
    <x v="1"/>
    <n v="302711.86"/>
    <x v="2"/>
    <n v="81897.140000000014"/>
    <n v="0.2129360987392391"/>
    <n v="0.78706390126076087"/>
  </r>
  <r>
    <x v="3"/>
    <n v="35.04"/>
    <x v="6"/>
    <x v="21"/>
    <n v="368492"/>
    <x v="3"/>
    <n v="610"/>
    <x v="2"/>
    <n v="30.73"/>
    <x v="1"/>
    <x v="0"/>
    <x v="1"/>
    <x v="0"/>
    <n v="280542.25"/>
    <x v="0"/>
    <n v="87949.75"/>
    <n v="0.23867478805510026"/>
    <n v="0.76132521194489977"/>
  </r>
  <r>
    <x v="5"/>
    <n v="68.45"/>
    <x v="0"/>
    <x v="29"/>
    <n v="133538"/>
    <x v="5"/>
    <n v="979"/>
    <x v="1"/>
    <n v="95.54"/>
    <x v="2"/>
    <x v="5"/>
    <x v="1"/>
    <x v="0"/>
    <n v="97451.8"/>
    <x v="3"/>
    <n v="36086.199999999997"/>
    <n v="0.27023169434917399"/>
    <n v="0.72976830565082595"/>
  </r>
  <r>
    <x v="2"/>
    <n v="37.51"/>
    <x v="1"/>
    <x v="1"/>
    <n v="113199"/>
    <x v="7"/>
    <n v="127"/>
    <x v="2"/>
    <n v="47.8"/>
    <x v="1"/>
    <x v="1"/>
    <x v="0"/>
    <x v="1"/>
    <n v="67510.25"/>
    <x v="3"/>
    <n v="45688.75"/>
    <n v="0.40361443122289065"/>
    <n v="0.59638556877710935"/>
  </r>
  <r>
    <x v="2"/>
    <n v="36.880000000000003"/>
    <x v="1"/>
    <x v="37"/>
    <n v="260956"/>
    <x v="6"/>
    <n v="634"/>
    <x v="0"/>
    <n v="84.02"/>
    <x v="0"/>
    <x v="0"/>
    <x v="0"/>
    <x v="1"/>
    <n v="139007.38"/>
    <x v="2"/>
    <n v="121948.62"/>
    <n v="0.46731487300541086"/>
    <n v="0.53268512699458914"/>
  </r>
  <r>
    <x v="3"/>
    <n v="64.59"/>
    <x v="7"/>
    <x v="36"/>
    <n v="341521"/>
    <x v="5"/>
    <n v="808"/>
    <x v="0"/>
    <n v="85.19"/>
    <x v="0"/>
    <x v="6"/>
    <x v="1"/>
    <x v="0"/>
    <n v="149336.09"/>
    <x v="2"/>
    <n v="192184.91"/>
    <n v="0.5627323356396825"/>
    <n v="0.4372676643603175"/>
  </r>
  <r>
    <x v="8"/>
    <n v="16.45"/>
    <x v="4"/>
    <x v="16"/>
    <n v="297704"/>
    <x v="6"/>
    <n v="177"/>
    <x v="0"/>
    <n v="88.53"/>
    <x v="0"/>
    <x v="9"/>
    <x v="2"/>
    <x v="0"/>
    <n v="205815.44"/>
    <x v="0"/>
    <n v="91888.56"/>
    <n v="0.30865745841506997"/>
    <n v="0.69134254158493003"/>
  </r>
  <r>
    <x v="7"/>
    <n v="55.01"/>
    <x v="3"/>
    <x v="3"/>
    <n v="376127"/>
    <x v="0"/>
    <n v="579"/>
    <x v="0"/>
    <n v="96.11"/>
    <x v="0"/>
    <x v="0"/>
    <x v="0"/>
    <x v="1"/>
    <n v="234238.1"/>
    <x v="2"/>
    <n v="141888.9"/>
    <n v="0.37723667803693961"/>
    <n v="0.62276332196306039"/>
  </r>
  <r>
    <x v="5"/>
    <n v="56.48"/>
    <x v="0"/>
    <x v="29"/>
    <n v="378399"/>
    <x v="7"/>
    <n v="516"/>
    <x v="1"/>
    <n v="84.37"/>
    <x v="1"/>
    <x v="1"/>
    <x v="0"/>
    <x v="0"/>
    <n v="295754.39"/>
    <x v="0"/>
    <n v="82644.609999999986"/>
    <n v="0.21840599473043001"/>
    <n v="0.78159400526957001"/>
  </r>
  <r>
    <x v="5"/>
    <n v="37.35"/>
    <x v="5"/>
    <x v="20"/>
    <n v="265584"/>
    <x v="9"/>
    <n v="687"/>
    <x v="2"/>
    <n v="36.28"/>
    <x v="0"/>
    <x v="0"/>
    <x v="1"/>
    <x v="0"/>
    <n v="124469.99"/>
    <x v="3"/>
    <n v="141114.01"/>
    <n v="0.53133475661184415"/>
    <n v="0.46866524338815591"/>
  </r>
  <r>
    <x v="3"/>
    <n v="33.270000000000003"/>
    <x v="7"/>
    <x v="28"/>
    <n v="396903"/>
    <x v="8"/>
    <n v="551"/>
    <x v="0"/>
    <n v="61.31"/>
    <x v="0"/>
    <x v="3"/>
    <x v="2"/>
    <x v="1"/>
    <n v="218792.61"/>
    <x v="0"/>
    <n v="178110.39"/>
    <n v="0.44875042516685443"/>
    <n v="0.55124957483314563"/>
  </r>
  <r>
    <x v="6"/>
    <n v="70.02"/>
    <x v="7"/>
    <x v="36"/>
    <n v="204193"/>
    <x v="0"/>
    <n v="734"/>
    <x v="1"/>
    <n v="75.430000000000007"/>
    <x v="0"/>
    <x v="4"/>
    <x v="0"/>
    <x v="1"/>
    <n v="96739.74"/>
    <x v="3"/>
    <n v="107453.26"/>
    <n v="0.5262338082108593"/>
    <n v="0.4737661917891407"/>
  </r>
  <r>
    <x v="1"/>
    <n v="65.77"/>
    <x v="4"/>
    <x v="12"/>
    <n v="72309"/>
    <x v="2"/>
    <n v="520"/>
    <x v="2"/>
    <n v="53.14"/>
    <x v="2"/>
    <x v="3"/>
    <x v="1"/>
    <x v="0"/>
    <n v="52519.9"/>
    <x v="2"/>
    <n v="19789.099999999999"/>
    <n v="0.27367409312810298"/>
    <n v="0.72632590687189702"/>
  </r>
  <r>
    <x v="9"/>
    <n v="62.46"/>
    <x v="2"/>
    <x v="27"/>
    <n v="283851"/>
    <x v="3"/>
    <n v="936"/>
    <x v="1"/>
    <n v="82.75"/>
    <x v="1"/>
    <x v="4"/>
    <x v="2"/>
    <x v="1"/>
    <n v="197259.57"/>
    <x v="3"/>
    <n v="86591.43"/>
    <n v="0.3050594502045087"/>
    <n v="0.69494054979549136"/>
  </r>
  <r>
    <x v="2"/>
    <n v="44.03"/>
    <x v="1"/>
    <x v="26"/>
    <n v="372936"/>
    <x v="2"/>
    <n v="935"/>
    <x v="1"/>
    <n v="61.2"/>
    <x v="0"/>
    <x v="2"/>
    <x v="2"/>
    <x v="0"/>
    <n v="191081.7"/>
    <x v="1"/>
    <n v="181854.3"/>
    <n v="0.48762870841109462"/>
    <n v="0.51237129158890538"/>
  </r>
  <r>
    <x v="1"/>
    <n v="60.97"/>
    <x v="2"/>
    <x v="34"/>
    <n v="320109"/>
    <x v="3"/>
    <n v="949"/>
    <x v="1"/>
    <n v="84.9"/>
    <x v="2"/>
    <x v="4"/>
    <x v="1"/>
    <x v="0"/>
    <n v="163433.12"/>
    <x v="2"/>
    <n v="156675.88"/>
    <n v="0.48944540765801653"/>
    <n v="0.51055459234198353"/>
  </r>
  <r>
    <x v="3"/>
    <n v="43.24"/>
    <x v="1"/>
    <x v="19"/>
    <n v="199055"/>
    <x v="1"/>
    <n v="288"/>
    <x v="1"/>
    <n v="98.13"/>
    <x v="0"/>
    <x v="4"/>
    <x v="0"/>
    <x v="1"/>
    <n v="101061.55"/>
    <x v="1"/>
    <n v="97993.45"/>
    <n v="0.49229333601265979"/>
    <n v="0.50770666398734021"/>
  </r>
  <r>
    <x v="5"/>
    <n v="64.45"/>
    <x v="0"/>
    <x v="6"/>
    <n v="389673"/>
    <x v="0"/>
    <n v="661"/>
    <x v="2"/>
    <n v="43.68"/>
    <x v="1"/>
    <x v="4"/>
    <x v="0"/>
    <x v="1"/>
    <n v="202998.35"/>
    <x v="3"/>
    <n v="186674.65"/>
    <n v="0.47905461758961998"/>
    <n v="0.52094538241038002"/>
  </r>
  <r>
    <x v="8"/>
    <n v="76.650000000000006"/>
    <x v="4"/>
    <x v="22"/>
    <n v="67805"/>
    <x v="2"/>
    <n v="105"/>
    <x v="0"/>
    <n v="69.569999999999993"/>
    <x v="0"/>
    <x v="2"/>
    <x v="1"/>
    <x v="1"/>
    <n v="35346.129999999997"/>
    <x v="2"/>
    <n v="32458.870000000003"/>
    <n v="0.4787090922498341"/>
    <n v="0.52129090775016584"/>
  </r>
  <r>
    <x v="1"/>
    <n v="23.92"/>
    <x v="6"/>
    <x v="21"/>
    <n v="248111"/>
    <x v="2"/>
    <n v="135"/>
    <x v="2"/>
    <n v="33.85"/>
    <x v="1"/>
    <x v="0"/>
    <x v="1"/>
    <x v="0"/>
    <n v="190582.86"/>
    <x v="0"/>
    <n v="57528.140000000014"/>
    <n v="0.23186452837641222"/>
    <n v="0.76813547162358775"/>
  </r>
  <r>
    <x v="1"/>
    <n v="24.58"/>
    <x v="3"/>
    <x v="11"/>
    <n v="195174"/>
    <x v="9"/>
    <n v="830"/>
    <x v="1"/>
    <n v="91.38"/>
    <x v="2"/>
    <x v="1"/>
    <x v="1"/>
    <x v="0"/>
    <n v="143057.28"/>
    <x v="0"/>
    <n v="52116.72"/>
    <n v="0.26702696055827108"/>
    <n v="0.73297303944172887"/>
  </r>
  <r>
    <x v="4"/>
    <n v="18.649999999999999"/>
    <x v="7"/>
    <x v="28"/>
    <n v="365635"/>
    <x v="0"/>
    <n v="272"/>
    <x v="1"/>
    <n v="70.31"/>
    <x v="0"/>
    <x v="2"/>
    <x v="2"/>
    <x v="1"/>
    <n v="206288.4"/>
    <x v="3"/>
    <n v="159346.6"/>
    <n v="0.43580784115306248"/>
    <n v="0.56419215884693752"/>
  </r>
  <r>
    <x v="3"/>
    <n v="26.15"/>
    <x v="5"/>
    <x v="13"/>
    <n v="323210"/>
    <x v="7"/>
    <n v="637"/>
    <x v="2"/>
    <n v="42.33"/>
    <x v="0"/>
    <x v="2"/>
    <x v="1"/>
    <x v="1"/>
    <n v="231486.34"/>
    <x v="3"/>
    <n v="91723.66"/>
    <n v="0.28378967234924662"/>
    <n v="0.71621032765075332"/>
  </r>
  <r>
    <x v="6"/>
    <n v="33.74"/>
    <x v="7"/>
    <x v="36"/>
    <n v="347452"/>
    <x v="7"/>
    <n v="601"/>
    <x v="0"/>
    <n v="86.69"/>
    <x v="2"/>
    <x v="7"/>
    <x v="0"/>
    <x v="1"/>
    <n v="171933.37"/>
    <x v="0"/>
    <n v="175518.63"/>
    <n v="0.5051593601418326"/>
    <n v="0.49484063985816745"/>
  </r>
  <r>
    <x v="7"/>
    <n v="71.739999999999995"/>
    <x v="1"/>
    <x v="25"/>
    <n v="152204"/>
    <x v="9"/>
    <n v="958"/>
    <x v="2"/>
    <n v="28.07"/>
    <x v="2"/>
    <x v="1"/>
    <x v="2"/>
    <x v="0"/>
    <n v="112684.36"/>
    <x v="3"/>
    <n v="39519.64"/>
    <n v="0.25964915508133818"/>
    <n v="0.74035084491866177"/>
  </r>
  <r>
    <x v="8"/>
    <n v="69.36"/>
    <x v="6"/>
    <x v="10"/>
    <n v="84431"/>
    <x v="9"/>
    <n v="436"/>
    <x v="2"/>
    <n v="31.91"/>
    <x v="2"/>
    <x v="1"/>
    <x v="0"/>
    <x v="1"/>
    <n v="61279.18"/>
    <x v="3"/>
    <n v="23151.82"/>
    <n v="0.27420994658360082"/>
    <n v="0.72579005341639924"/>
  </r>
  <r>
    <x v="3"/>
    <n v="77.2"/>
    <x v="0"/>
    <x v="39"/>
    <n v="81043"/>
    <x v="6"/>
    <n v="413"/>
    <x v="2"/>
    <n v="52.5"/>
    <x v="2"/>
    <x v="9"/>
    <x v="0"/>
    <x v="0"/>
    <n v="56099.77"/>
    <x v="0"/>
    <n v="24943.230000000003"/>
    <n v="0.30777772293720623"/>
    <n v="0.69222227706279382"/>
  </r>
  <r>
    <x v="5"/>
    <n v="69.42"/>
    <x v="7"/>
    <x v="28"/>
    <n v="316099"/>
    <x v="9"/>
    <n v="887"/>
    <x v="2"/>
    <n v="52.19"/>
    <x v="2"/>
    <x v="1"/>
    <x v="2"/>
    <x v="0"/>
    <n v="221186.67"/>
    <x v="1"/>
    <n v="94912.329999999987"/>
    <n v="0.30026140544576219"/>
    <n v="0.69973859455423781"/>
  </r>
  <r>
    <x v="5"/>
    <n v="54.21"/>
    <x v="6"/>
    <x v="10"/>
    <n v="180182"/>
    <x v="5"/>
    <n v="356"/>
    <x v="2"/>
    <n v="52.69"/>
    <x v="0"/>
    <x v="7"/>
    <x v="1"/>
    <x v="1"/>
    <n v="98169.8"/>
    <x v="3"/>
    <n v="82012.2"/>
    <n v="0.45516311285256017"/>
    <n v="0.54483688714743983"/>
  </r>
  <r>
    <x v="0"/>
    <n v="68.48"/>
    <x v="1"/>
    <x v="26"/>
    <n v="250122"/>
    <x v="0"/>
    <n v="136"/>
    <x v="2"/>
    <n v="42.45"/>
    <x v="1"/>
    <x v="2"/>
    <x v="0"/>
    <x v="0"/>
    <n v="149701.84"/>
    <x v="1"/>
    <n v="100420.16"/>
    <n v="0.40148471545885611"/>
    <n v="0.59851528454114389"/>
  </r>
  <r>
    <x v="6"/>
    <n v="64.86"/>
    <x v="1"/>
    <x v="1"/>
    <n v="192898"/>
    <x v="5"/>
    <n v="315"/>
    <x v="2"/>
    <n v="29.75"/>
    <x v="1"/>
    <x v="3"/>
    <x v="0"/>
    <x v="0"/>
    <n v="106721.97"/>
    <x v="3"/>
    <n v="86176.03"/>
    <n v="0.44674403052390382"/>
    <n v="0.55325596947609623"/>
  </r>
  <r>
    <x v="0"/>
    <n v="42.8"/>
    <x v="1"/>
    <x v="19"/>
    <n v="296808"/>
    <x v="9"/>
    <n v="502"/>
    <x v="0"/>
    <n v="81.23"/>
    <x v="0"/>
    <x v="1"/>
    <x v="2"/>
    <x v="1"/>
    <n v="200094.11"/>
    <x v="0"/>
    <n v="96713.890000000014"/>
    <n v="0.32584664159995691"/>
    <n v="0.67415335840004309"/>
  </r>
  <r>
    <x v="6"/>
    <n v="42.55"/>
    <x v="7"/>
    <x v="36"/>
    <n v="266117"/>
    <x v="9"/>
    <n v="281"/>
    <x v="0"/>
    <n v="67.599999999999994"/>
    <x v="0"/>
    <x v="1"/>
    <x v="0"/>
    <x v="0"/>
    <n v="132890.09"/>
    <x v="1"/>
    <n v="133226.91"/>
    <n v="0.50063284194546009"/>
    <n v="0.49936715805453991"/>
  </r>
  <r>
    <x v="3"/>
    <n v="23.2"/>
    <x v="4"/>
    <x v="12"/>
    <n v="310125"/>
    <x v="6"/>
    <n v="935"/>
    <x v="0"/>
    <n v="72.010000000000005"/>
    <x v="0"/>
    <x v="9"/>
    <x v="2"/>
    <x v="0"/>
    <n v="137745.43"/>
    <x v="1"/>
    <n v="172379.57"/>
    <n v="0.55583900040306333"/>
    <n v="0.44416099959693672"/>
  </r>
  <r>
    <x v="1"/>
    <n v="23.16"/>
    <x v="0"/>
    <x v="6"/>
    <n v="381626"/>
    <x v="4"/>
    <n v="323"/>
    <x v="1"/>
    <n v="83.45"/>
    <x v="2"/>
    <x v="0"/>
    <x v="2"/>
    <x v="1"/>
    <n v="201745.72"/>
    <x v="2"/>
    <n v="179880.28"/>
    <n v="0.47135226635501776"/>
    <n v="0.5286477336449823"/>
  </r>
  <r>
    <x v="6"/>
    <n v="54.65"/>
    <x v="2"/>
    <x v="38"/>
    <n v="370998"/>
    <x v="2"/>
    <n v="441"/>
    <x v="0"/>
    <n v="98.79"/>
    <x v="1"/>
    <x v="2"/>
    <x v="0"/>
    <x v="0"/>
    <n v="235275.35"/>
    <x v="3"/>
    <n v="135722.65"/>
    <n v="0.3658312174189618"/>
    <n v="0.63416878258103815"/>
  </r>
  <r>
    <x v="8"/>
    <n v="15.31"/>
    <x v="5"/>
    <x v="5"/>
    <n v="159618"/>
    <x v="6"/>
    <n v="234"/>
    <x v="1"/>
    <n v="89.01"/>
    <x v="1"/>
    <x v="0"/>
    <x v="0"/>
    <x v="1"/>
    <n v="76307.55"/>
    <x v="2"/>
    <n v="83310.45"/>
    <n v="0.52193643574033"/>
    <n v="0.47806356425967"/>
  </r>
  <r>
    <x v="0"/>
    <n v="70.150000000000006"/>
    <x v="7"/>
    <x v="23"/>
    <n v="223402"/>
    <x v="5"/>
    <n v="660"/>
    <x v="1"/>
    <n v="91.09"/>
    <x v="0"/>
    <x v="5"/>
    <x v="1"/>
    <x v="1"/>
    <n v="130997.85"/>
    <x v="0"/>
    <n v="92404.15"/>
    <n v="0.41362275181063729"/>
    <n v="0.58637724818936265"/>
  </r>
  <r>
    <x v="7"/>
    <n v="27.34"/>
    <x v="5"/>
    <x v="5"/>
    <n v="79026"/>
    <x v="8"/>
    <n v="396"/>
    <x v="0"/>
    <n v="66.97"/>
    <x v="1"/>
    <x v="3"/>
    <x v="2"/>
    <x v="1"/>
    <n v="41532.910000000003"/>
    <x v="0"/>
    <n v="37493.089999999997"/>
    <n v="0.47443993116189603"/>
    <n v="0.52556006883810391"/>
  </r>
  <r>
    <x v="7"/>
    <n v="5.9"/>
    <x v="7"/>
    <x v="28"/>
    <n v="290372"/>
    <x v="8"/>
    <n v="506"/>
    <x v="0"/>
    <n v="98.01"/>
    <x v="2"/>
    <x v="8"/>
    <x v="2"/>
    <x v="0"/>
    <n v="211947.15"/>
    <x v="1"/>
    <n v="78424.850000000006"/>
    <n v="0.2700840645792294"/>
    <n v="0.7299159354207706"/>
  </r>
  <r>
    <x v="4"/>
    <n v="52.38"/>
    <x v="0"/>
    <x v="0"/>
    <n v="54167"/>
    <x v="0"/>
    <n v="944"/>
    <x v="1"/>
    <n v="86.71"/>
    <x v="0"/>
    <x v="0"/>
    <x v="2"/>
    <x v="0"/>
    <n v="40484.17"/>
    <x v="3"/>
    <n v="13682.830000000002"/>
    <n v="0.25260453781822884"/>
    <n v="0.74739546218177111"/>
  </r>
  <r>
    <x v="0"/>
    <n v="43.44"/>
    <x v="6"/>
    <x v="33"/>
    <n v="237239"/>
    <x v="3"/>
    <n v="528"/>
    <x v="1"/>
    <n v="79.59"/>
    <x v="1"/>
    <x v="4"/>
    <x v="2"/>
    <x v="0"/>
    <n v="185954.12"/>
    <x v="1"/>
    <n v="51284.880000000005"/>
    <n v="0.2161739005812704"/>
    <n v="0.7838260994187296"/>
  </r>
  <r>
    <x v="0"/>
    <n v="58.47"/>
    <x v="0"/>
    <x v="0"/>
    <n v="356994"/>
    <x v="8"/>
    <n v="966"/>
    <x v="0"/>
    <n v="89.3"/>
    <x v="1"/>
    <x v="7"/>
    <x v="0"/>
    <x v="0"/>
    <n v="223209.04"/>
    <x v="0"/>
    <n v="133784.95999999999"/>
    <n v="0.37475408550283756"/>
    <n v="0.62524591449716249"/>
  </r>
  <r>
    <x v="8"/>
    <n v="26.32"/>
    <x v="5"/>
    <x v="9"/>
    <n v="311365"/>
    <x v="0"/>
    <n v="835"/>
    <x v="0"/>
    <n v="87.64"/>
    <x v="1"/>
    <x v="1"/>
    <x v="2"/>
    <x v="1"/>
    <n v="124969.96"/>
    <x v="1"/>
    <n v="186395.03999999998"/>
    <n v="0.59863838260562352"/>
    <n v="0.40136161739437637"/>
  </r>
  <r>
    <x v="5"/>
    <n v="46.05"/>
    <x v="2"/>
    <x v="2"/>
    <n v="239639"/>
    <x v="1"/>
    <n v="295"/>
    <x v="2"/>
    <n v="27.07"/>
    <x v="2"/>
    <x v="6"/>
    <x v="1"/>
    <x v="0"/>
    <n v="180962.1"/>
    <x v="0"/>
    <n v="58676.899999999994"/>
    <n v="0.24485538664407711"/>
    <n v="0.75514461335592287"/>
  </r>
  <r>
    <x v="3"/>
    <n v="14"/>
    <x v="0"/>
    <x v="35"/>
    <n v="377856"/>
    <x v="4"/>
    <n v="632"/>
    <x v="1"/>
    <n v="87.92"/>
    <x v="1"/>
    <x v="0"/>
    <x v="2"/>
    <x v="0"/>
    <n v="215757.06"/>
    <x v="1"/>
    <n v="162098.94"/>
    <n v="0.42899660188008132"/>
    <n v="0.57100339811991874"/>
  </r>
  <r>
    <x v="0"/>
    <n v="44.98"/>
    <x v="2"/>
    <x v="2"/>
    <n v="130725"/>
    <x v="6"/>
    <n v="842"/>
    <x v="1"/>
    <n v="92.28"/>
    <x v="2"/>
    <x v="9"/>
    <x v="0"/>
    <x v="0"/>
    <n v="96743.97"/>
    <x v="2"/>
    <n v="33981.03"/>
    <n v="0.25994285714285714"/>
    <n v="0.74005714285714286"/>
  </r>
  <r>
    <x v="9"/>
    <n v="30.32"/>
    <x v="6"/>
    <x v="21"/>
    <n v="65866"/>
    <x v="5"/>
    <n v="147"/>
    <x v="2"/>
    <n v="30.94"/>
    <x v="0"/>
    <x v="8"/>
    <x v="1"/>
    <x v="1"/>
    <n v="36043.360000000001"/>
    <x v="2"/>
    <n v="29822.639999999999"/>
    <n v="0.45277745726171315"/>
    <n v="0.54722254273828685"/>
  </r>
  <r>
    <x v="6"/>
    <n v="10.91"/>
    <x v="5"/>
    <x v="5"/>
    <n v="250895"/>
    <x v="2"/>
    <n v="805"/>
    <x v="2"/>
    <n v="35.56"/>
    <x v="2"/>
    <x v="3"/>
    <x v="2"/>
    <x v="1"/>
    <n v="104139.83"/>
    <x v="2"/>
    <n v="146755.16999999998"/>
    <n v="0.5849266426194224"/>
    <n v="0.41507335738057755"/>
  </r>
  <r>
    <x v="9"/>
    <n v="27.46"/>
    <x v="4"/>
    <x v="12"/>
    <n v="235832"/>
    <x v="6"/>
    <n v="306"/>
    <x v="2"/>
    <n v="59.51"/>
    <x v="1"/>
    <x v="4"/>
    <x v="0"/>
    <x v="1"/>
    <n v="166659.07999999999"/>
    <x v="1"/>
    <n v="69172.920000000013"/>
    <n v="0.29331439329692327"/>
    <n v="0.70668560670307667"/>
  </r>
  <r>
    <x v="3"/>
    <n v="43.76"/>
    <x v="2"/>
    <x v="34"/>
    <n v="149263"/>
    <x v="4"/>
    <n v="858"/>
    <x v="1"/>
    <n v="87.04"/>
    <x v="0"/>
    <x v="0"/>
    <x v="2"/>
    <x v="0"/>
    <n v="74014.559999999998"/>
    <x v="0"/>
    <n v="75248.44"/>
    <n v="0.50413324132571369"/>
    <n v="0.49586675867428631"/>
  </r>
  <r>
    <x v="5"/>
    <n v="30.65"/>
    <x v="1"/>
    <x v="26"/>
    <n v="144831"/>
    <x v="9"/>
    <n v="972"/>
    <x v="0"/>
    <n v="72.81"/>
    <x v="0"/>
    <x v="0"/>
    <x v="0"/>
    <x v="0"/>
    <n v="60942.92"/>
    <x v="2"/>
    <n v="83888.08"/>
    <n v="0.57921356615641684"/>
    <n v="0.42078643384358322"/>
  </r>
  <r>
    <x v="1"/>
    <n v="56.88"/>
    <x v="5"/>
    <x v="9"/>
    <n v="190004"/>
    <x v="1"/>
    <n v="274"/>
    <x v="2"/>
    <n v="25.18"/>
    <x v="0"/>
    <x v="0"/>
    <x v="2"/>
    <x v="1"/>
    <n v="109426.94"/>
    <x v="0"/>
    <n v="80577.06"/>
    <n v="0.4240808614555483"/>
    <n v="0.57591913854445176"/>
  </r>
  <r>
    <x v="2"/>
    <n v="61"/>
    <x v="3"/>
    <x v="32"/>
    <n v="398708"/>
    <x v="7"/>
    <n v="339"/>
    <x v="2"/>
    <n v="53.42"/>
    <x v="2"/>
    <x v="7"/>
    <x v="0"/>
    <x v="0"/>
    <n v="180275.43"/>
    <x v="0"/>
    <n v="218432.57"/>
    <n v="0.54785098367727758"/>
    <n v="0.45214901632272236"/>
  </r>
  <r>
    <x v="1"/>
    <n v="53.39"/>
    <x v="2"/>
    <x v="8"/>
    <n v="365570"/>
    <x v="9"/>
    <n v="492"/>
    <x v="1"/>
    <n v="85.3"/>
    <x v="0"/>
    <x v="1"/>
    <x v="0"/>
    <x v="0"/>
    <n v="200681.47"/>
    <x v="1"/>
    <n v="164888.53"/>
    <n v="0.45104502557649695"/>
    <n v="0.54895497442350305"/>
  </r>
  <r>
    <x v="9"/>
    <n v="32.090000000000003"/>
    <x v="2"/>
    <x v="27"/>
    <n v="228609"/>
    <x v="7"/>
    <n v="862"/>
    <x v="2"/>
    <n v="29.8"/>
    <x v="1"/>
    <x v="3"/>
    <x v="2"/>
    <x v="1"/>
    <n v="163900.54"/>
    <x v="0"/>
    <n v="64708.459999999992"/>
    <n v="0.2830529856654812"/>
    <n v="0.7169470143345188"/>
  </r>
  <r>
    <x v="8"/>
    <n v="13.3"/>
    <x v="5"/>
    <x v="9"/>
    <n v="349883"/>
    <x v="5"/>
    <n v="778"/>
    <x v="1"/>
    <n v="89.91"/>
    <x v="0"/>
    <x v="9"/>
    <x v="0"/>
    <x v="0"/>
    <n v="213972.39"/>
    <x v="2"/>
    <n v="135910.60999999999"/>
    <n v="0.38844588048004614"/>
    <n v="0.61155411951995386"/>
  </r>
  <r>
    <x v="2"/>
    <n v="30.91"/>
    <x v="5"/>
    <x v="5"/>
    <n v="362680"/>
    <x v="8"/>
    <n v="634"/>
    <x v="2"/>
    <n v="51.33"/>
    <x v="2"/>
    <x v="8"/>
    <x v="0"/>
    <x v="0"/>
    <n v="175219.15"/>
    <x v="0"/>
    <n v="187460.85"/>
    <n v="0.51687672328223233"/>
    <n v="0.48312327671776772"/>
  </r>
  <r>
    <x v="4"/>
    <n v="78.61"/>
    <x v="6"/>
    <x v="31"/>
    <n v="378939"/>
    <x v="3"/>
    <n v="761"/>
    <x v="2"/>
    <n v="42.21"/>
    <x v="0"/>
    <x v="1"/>
    <x v="1"/>
    <x v="0"/>
    <n v="244964.09"/>
    <x v="0"/>
    <n v="133974.91"/>
    <n v="0.35355270901121288"/>
    <n v="0.64644729098878706"/>
  </r>
  <r>
    <x v="5"/>
    <n v="29.3"/>
    <x v="1"/>
    <x v="26"/>
    <n v="304243"/>
    <x v="0"/>
    <n v="167"/>
    <x v="1"/>
    <n v="84.61"/>
    <x v="1"/>
    <x v="4"/>
    <x v="1"/>
    <x v="1"/>
    <n v="188498.24"/>
    <x v="1"/>
    <n v="115744.76000000001"/>
    <n v="0.38043524419625108"/>
    <n v="0.61956475580374892"/>
  </r>
  <r>
    <x v="8"/>
    <n v="10.09"/>
    <x v="4"/>
    <x v="4"/>
    <n v="361981"/>
    <x v="5"/>
    <n v="368"/>
    <x v="1"/>
    <n v="69.069999999999993"/>
    <x v="2"/>
    <x v="5"/>
    <x v="2"/>
    <x v="0"/>
    <n v="225225.95"/>
    <x v="0"/>
    <n v="136755.04999999999"/>
    <n v="0.37779621029833055"/>
    <n v="0.62220378970166945"/>
  </r>
  <r>
    <x v="5"/>
    <n v="32.99"/>
    <x v="7"/>
    <x v="23"/>
    <n v="102423"/>
    <x v="8"/>
    <n v="139"/>
    <x v="0"/>
    <n v="64.709999999999994"/>
    <x v="1"/>
    <x v="4"/>
    <x v="2"/>
    <x v="0"/>
    <n v="69058.05"/>
    <x v="1"/>
    <n v="33364.949999999997"/>
    <n v="0.32575642189742537"/>
    <n v="0.67424357810257463"/>
  </r>
  <r>
    <x v="2"/>
    <n v="74"/>
    <x v="7"/>
    <x v="28"/>
    <n v="252740"/>
    <x v="5"/>
    <n v="763"/>
    <x v="2"/>
    <n v="30.4"/>
    <x v="1"/>
    <x v="6"/>
    <x v="2"/>
    <x v="1"/>
    <n v="192200.54"/>
    <x v="1"/>
    <n v="60539.459999999992"/>
    <n v="0.23953256310833265"/>
    <n v="0.7604674368916674"/>
  </r>
  <r>
    <x v="0"/>
    <n v="48.92"/>
    <x v="3"/>
    <x v="7"/>
    <n v="84404"/>
    <x v="5"/>
    <n v="214"/>
    <x v="1"/>
    <n v="92.72"/>
    <x v="1"/>
    <x v="3"/>
    <x v="0"/>
    <x v="1"/>
    <n v="53495.57"/>
    <x v="1"/>
    <n v="30908.43"/>
    <n v="0.36619627031894225"/>
    <n v="0.6338037296810578"/>
  </r>
  <r>
    <x v="2"/>
    <n v="78.099999999999994"/>
    <x v="0"/>
    <x v="29"/>
    <n v="186723"/>
    <x v="9"/>
    <n v="455"/>
    <x v="1"/>
    <n v="94.96"/>
    <x v="2"/>
    <x v="1"/>
    <x v="1"/>
    <x v="1"/>
    <n v="74936.789999999994"/>
    <x v="2"/>
    <n v="111786.21"/>
    <n v="0.59867402516026413"/>
    <n v="0.40132597483973581"/>
  </r>
  <r>
    <x v="4"/>
    <n v="37.479999999999997"/>
    <x v="1"/>
    <x v="19"/>
    <n v="147840"/>
    <x v="2"/>
    <n v="472"/>
    <x v="2"/>
    <n v="46.8"/>
    <x v="2"/>
    <x v="3"/>
    <x v="2"/>
    <x v="1"/>
    <n v="104872.04"/>
    <x v="2"/>
    <n v="42967.960000000006"/>
    <n v="0.29063825757575762"/>
    <n v="0.70936174242424244"/>
  </r>
  <r>
    <x v="6"/>
    <n v="40.28"/>
    <x v="6"/>
    <x v="24"/>
    <n v="352378"/>
    <x v="2"/>
    <n v="978"/>
    <x v="2"/>
    <n v="40.74"/>
    <x v="2"/>
    <x v="3"/>
    <x v="2"/>
    <x v="0"/>
    <n v="271237.62"/>
    <x v="2"/>
    <n v="81140.38"/>
    <n v="0.2302651697892604"/>
    <n v="0.76973483021073963"/>
  </r>
  <r>
    <x v="6"/>
    <n v="40.549999999999997"/>
    <x v="5"/>
    <x v="13"/>
    <n v="200755"/>
    <x v="2"/>
    <n v="831"/>
    <x v="1"/>
    <n v="85.58"/>
    <x v="1"/>
    <x v="0"/>
    <x v="0"/>
    <x v="1"/>
    <n v="145172.41"/>
    <x v="2"/>
    <n v="55582.59"/>
    <n v="0.27686777415257402"/>
    <n v="0.72313222584742598"/>
  </r>
  <r>
    <x v="4"/>
    <n v="76.64"/>
    <x v="5"/>
    <x v="13"/>
    <n v="372368"/>
    <x v="2"/>
    <n v="212"/>
    <x v="0"/>
    <n v="83.89"/>
    <x v="2"/>
    <x v="3"/>
    <x v="1"/>
    <x v="0"/>
    <n v="252288.73"/>
    <x v="1"/>
    <n v="120079.26999999999"/>
    <n v="0.32247472930004722"/>
    <n v="0.67752527069995272"/>
  </r>
  <r>
    <x v="7"/>
    <n v="22.84"/>
    <x v="1"/>
    <x v="26"/>
    <n v="88747"/>
    <x v="6"/>
    <n v="337"/>
    <x v="0"/>
    <n v="75.760000000000005"/>
    <x v="2"/>
    <x v="9"/>
    <x v="1"/>
    <x v="1"/>
    <n v="46772.73"/>
    <x v="0"/>
    <n v="41974.27"/>
    <n v="0.47296550869325155"/>
    <n v="0.5270344913067484"/>
  </r>
  <r>
    <x v="0"/>
    <n v="56.53"/>
    <x v="5"/>
    <x v="15"/>
    <n v="75325"/>
    <x v="6"/>
    <n v="118"/>
    <x v="2"/>
    <n v="48.01"/>
    <x v="0"/>
    <x v="9"/>
    <x v="0"/>
    <x v="0"/>
    <n v="37048.79"/>
    <x v="0"/>
    <n v="38276.21"/>
    <n v="0.50814749419183536"/>
    <n v="0.49185250580816464"/>
  </r>
  <r>
    <x v="9"/>
    <n v="20.54"/>
    <x v="7"/>
    <x v="30"/>
    <n v="75730"/>
    <x v="2"/>
    <n v="905"/>
    <x v="0"/>
    <n v="99.11"/>
    <x v="2"/>
    <x v="3"/>
    <x v="0"/>
    <x v="1"/>
    <n v="53382.11"/>
    <x v="1"/>
    <n v="22347.89"/>
    <n v="0.29509956424138384"/>
    <n v="0.70490043575861616"/>
  </r>
  <r>
    <x v="6"/>
    <n v="52.38"/>
    <x v="6"/>
    <x v="31"/>
    <n v="286541"/>
    <x v="3"/>
    <n v="429"/>
    <x v="2"/>
    <n v="31.91"/>
    <x v="1"/>
    <x v="0"/>
    <x v="1"/>
    <x v="0"/>
    <n v="164660.03"/>
    <x v="3"/>
    <n v="121880.97"/>
    <n v="0.42535263714442262"/>
    <n v="0.57464736285557738"/>
  </r>
  <r>
    <x v="0"/>
    <n v="31.6"/>
    <x v="7"/>
    <x v="28"/>
    <n v="270700"/>
    <x v="4"/>
    <n v="653"/>
    <x v="0"/>
    <n v="85.54"/>
    <x v="0"/>
    <x v="0"/>
    <x v="1"/>
    <x v="1"/>
    <n v="216438.31"/>
    <x v="2"/>
    <n v="54261.69"/>
    <n v="0.20044953823420761"/>
    <n v="0.79955046176579236"/>
  </r>
  <r>
    <x v="9"/>
    <n v="63.33"/>
    <x v="2"/>
    <x v="38"/>
    <n v="347609"/>
    <x v="7"/>
    <n v="319"/>
    <x v="2"/>
    <n v="35.22"/>
    <x v="2"/>
    <x v="7"/>
    <x v="2"/>
    <x v="0"/>
    <n v="144324.82999999999"/>
    <x v="3"/>
    <n v="203284.17"/>
    <n v="0.58480698140727083"/>
    <n v="0.41519301859272917"/>
  </r>
  <r>
    <x v="4"/>
    <n v="36.17"/>
    <x v="5"/>
    <x v="15"/>
    <n v="240934"/>
    <x v="0"/>
    <n v="929"/>
    <x v="2"/>
    <n v="57.54"/>
    <x v="0"/>
    <x v="1"/>
    <x v="1"/>
    <x v="1"/>
    <n v="178119.97"/>
    <x v="2"/>
    <n v="62814.03"/>
    <n v="0.2607105265342376"/>
    <n v="0.73928947346576246"/>
  </r>
  <r>
    <x v="0"/>
    <n v="5.08"/>
    <x v="2"/>
    <x v="27"/>
    <n v="264801"/>
    <x v="1"/>
    <n v="254"/>
    <x v="1"/>
    <n v="94.18"/>
    <x v="0"/>
    <x v="6"/>
    <x v="2"/>
    <x v="0"/>
    <n v="168897.27"/>
    <x v="3"/>
    <n v="95903.73000000001"/>
    <n v="0.362172839226438"/>
    <n v="0.63782716077356194"/>
  </r>
  <r>
    <x v="9"/>
    <n v="79.7"/>
    <x v="6"/>
    <x v="33"/>
    <n v="278584"/>
    <x v="8"/>
    <n v="631"/>
    <x v="0"/>
    <n v="83.88"/>
    <x v="0"/>
    <x v="9"/>
    <x v="2"/>
    <x v="1"/>
    <n v="197461.34"/>
    <x v="3"/>
    <n v="81122.66"/>
    <n v="0.29119640754673637"/>
    <n v="0.70880359245326363"/>
  </r>
  <r>
    <x v="5"/>
    <n v="76.959999999999994"/>
    <x v="2"/>
    <x v="27"/>
    <n v="174880"/>
    <x v="2"/>
    <n v="535"/>
    <x v="1"/>
    <n v="98.93"/>
    <x v="2"/>
    <x v="3"/>
    <x v="0"/>
    <x v="0"/>
    <n v="76256.84"/>
    <x v="0"/>
    <n v="98623.16"/>
    <n v="0.56394762122598352"/>
    <n v="0.43605237877401642"/>
  </r>
  <r>
    <x v="5"/>
    <n v="35.729999999999997"/>
    <x v="3"/>
    <x v="7"/>
    <n v="103522"/>
    <x v="9"/>
    <n v="342"/>
    <x v="0"/>
    <n v="84.53"/>
    <x v="2"/>
    <x v="1"/>
    <x v="2"/>
    <x v="0"/>
    <n v="41940.67"/>
    <x v="2"/>
    <n v="61581.33"/>
    <n v="0.59486225150209615"/>
    <n v="0.40513774849790379"/>
  </r>
  <r>
    <x v="7"/>
    <n v="22.09"/>
    <x v="1"/>
    <x v="25"/>
    <n v="356938"/>
    <x v="4"/>
    <n v="525"/>
    <x v="0"/>
    <n v="83.41"/>
    <x v="1"/>
    <x v="0"/>
    <x v="1"/>
    <x v="0"/>
    <n v="234916.56"/>
    <x v="0"/>
    <n v="122021.44"/>
    <n v="0.34185612067081678"/>
    <n v="0.65814387932918317"/>
  </r>
  <r>
    <x v="4"/>
    <n v="79.05"/>
    <x v="6"/>
    <x v="10"/>
    <n v="123246"/>
    <x v="5"/>
    <n v="124"/>
    <x v="0"/>
    <n v="70.41"/>
    <x v="0"/>
    <x v="9"/>
    <x v="1"/>
    <x v="1"/>
    <n v="75602.37"/>
    <x v="2"/>
    <n v="47643.630000000005"/>
    <n v="0.38657343848887593"/>
    <n v="0.61342656151112407"/>
  </r>
  <r>
    <x v="9"/>
    <n v="19.559999999999999"/>
    <x v="1"/>
    <x v="37"/>
    <n v="286978"/>
    <x v="4"/>
    <n v="231"/>
    <x v="0"/>
    <n v="73.16"/>
    <x v="2"/>
    <x v="0"/>
    <x v="2"/>
    <x v="1"/>
    <n v="119083.65"/>
    <x v="1"/>
    <n v="167894.35"/>
    <n v="0.58504258166131207"/>
    <n v="0.41495741833868799"/>
  </r>
  <r>
    <x v="9"/>
    <n v="15.59"/>
    <x v="2"/>
    <x v="38"/>
    <n v="76951"/>
    <x v="0"/>
    <n v="582"/>
    <x v="2"/>
    <n v="49.01"/>
    <x v="1"/>
    <x v="1"/>
    <x v="0"/>
    <x v="0"/>
    <n v="50818.81"/>
    <x v="1"/>
    <n v="26132.190000000002"/>
    <n v="0.33959519694350954"/>
    <n v="0.66040480305649052"/>
  </r>
  <r>
    <x v="4"/>
    <n v="74.709999999999994"/>
    <x v="3"/>
    <x v="11"/>
    <n v="280716"/>
    <x v="1"/>
    <n v="648"/>
    <x v="0"/>
    <n v="73.63"/>
    <x v="2"/>
    <x v="6"/>
    <x v="1"/>
    <x v="0"/>
    <n v="201225.87"/>
    <x v="0"/>
    <n v="79490.13"/>
    <n v="0.28316921728722266"/>
    <n v="0.71683078271277734"/>
  </r>
  <r>
    <x v="9"/>
    <n v="57.01"/>
    <x v="6"/>
    <x v="21"/>
    <n v="207539"/>
    <x v="9"/>
    <n v="127"/>
    <x v="0"/>
    <n v="67.709999999999994"/>
    <x v="0"/>
    <x v="0"/>
    <x v="0"/>
    <x v="0"/>
    <n v="138053.75"/>
    <x v="0"/>
    <n v="69485.25"/>
    <n v="0.33480574735350949"/>
    <n v="0.66519425264649057"/>
  </r>
  <r>
    <x v="1"/>
    <n v="20.52"/>
    <x v="1"/>
    <x v="1"/>
    <n v="190067"/>
    <x v="8"/>
    <n v="328"/>
    <x v="0"/>
    <n v="83.66"/>
    <x v="1"/>
    <x v="3"/>
    <x v="1"/>
    <x v="1"/>
    <n v="117348.48"/>
    <x v="1"/>
    <n v="72718.52"/>
    <n v="0.38259413785665058"/>
    <n v="0.61740586214334947"/>
  </r>
  <r>
    <x v="6"/>
    <n v="78.2"/>
    <x v="3"/>
    <x v="7"/>
    <n v="179892"/>
    <x v="9"/>
    <n v="773"/>
    <x v="1"/>
    <n v="80.45"/>
    <x v="0"/>
    <x v="1"/>
    <x v="1"/>
    <x v="0"/>
    <n v="76992.63"/>
    <x v="2"/>
    <n v="102899.37"/>
    <n v="0.57200637048895997"/>
    <n v="0.42799362951103997"/>
  </r>
  <r>
    <x v="1"/>
    <n v="48.58"/>
    <x v="0"/>
    <x v="35"/>
    <n v="352490"/>
    <x v="5"/>
    <n v="309"/>
    <x v="1"/>
    <n v="85.44"/>
    <x v="1"/>
    <x v="0"/>
    <x v="0"/>
    <x v="0"/>
    <n v="281413.18"/>
    <x v="3"/>
    <n v="71076.820000000007"/>
    <n v="0.20164208913728052"/>
    <n v="0.79835791086271946"/>
  </r>
  <r>
    <x v="4"/>
    <n v="46.63"/>
    <x v="7"/>
    <x v="36"/>
    <n v="96639"/>
    <x v="5"/>
    <n v="290"/>
    <x v="2"/>
    <n v="58.02"/>
    <x v="0"/>
    <x v="8"/>
    <x v="2"/>
    <x v="1"/>
    <n v="65536.75"/>
    <x v="0"/>
    <n v="31102.25"/>
    <n v="0.32183952648516645"/>
    <n v="0.67816047351483355"/>
  </r>
  <r>
    <x v="6"/>
    <n v="31.23"/>
    <x v="4"/>
    <x v="22"/>
    <n v="229579"/>
    <x v="6"/>
    <n v="902"/>
    <x v="2"/>
    <n v="54"/>
    <x v="2"/>
    <x v="9"/>
    <x v="0"/>
    <x v="1"/>
    <n v="171370.18"/>
    <x v="2"/>
    <n v="58208.820000000007"/>
    <n v="0.25354592536773835"/>
    <n v="0.74645407463226165"/>
  </r>
  <r>
    <x v="0"/>
    <n v="19.41"/>
    <x v="6"/>
    <x v="31"/>
    <n v="316073"/>
    <x v="0"/>
    <n v="102"/>
    <x v="0"/>
    <n v="68.12"/>
    <x v="0"/>
    <x v="1"/>
    <x v="0"/>
    <x v="1"/>
    <n v="129796.06"/>
    <x v="0"/>
    <n v="186276.94"/>
    <n v="0.58934784053051037"/>
    <n v="0.41065215946948963"/>
  </r>
  <r>
    <x v="0"/>
    <n v="19.46"/>
    <x v="0"/>
    <x v="29"/>
    <n v="213271"/>
    <x v="0"/>
    <n v="500"/>
    <x v="0"/>
    <n v="87.5"/>
    <x v="1"/>
    <x v="2"/>
    <x v="2"/>
    <x v="0"/>
    <n v="97084.75"/>
    <x v="0"/>
    <n v="116186.25"/>
    <n v="0.54478222543149324"/>
    <n v="0.45521777456850676"/>
  </r>
  <r>
    <x v="9"/>
    <n v="24.24"/>
    <x v="3"/>
    <x v="32"/>
    <n v="73179"/>
    <x v="3"/>
    <n v="600"/>
    <x v="0"/>
    <n v="81.03"/>
    <x v="2"/>
    <x v="4"/>
    <x v="1"/>
    <x v="0"/>
    <n v="56576.95"/>
    <x v="1"/>
    <n v="16602.050000000003"/>
    <n v="0.22686904713100756"/>
    <n v="0.77313095286899247"/>
  </r>
  <r>
    <x v="2"/>
    <n v="74.66"/>
    <x v="6"/>
    <x v="31"/>
    <n v="317684"/>
    <x v="5"/>
    <n v="122"/>
    <x v="0"/>
    <n v="84.03"/>
    <x v="1"/>
    <x v="9"/>
    <x v="0"/>
    <x v="1"/>
    <n v="157795.98000000001"/>
    <x v="1"/>
    <n v="159888.01999999999"/>
    <n v="0.50329264300373955"/>
    <n v="0.49670735699626045"/>
  </r>
  <r>
    <x v="4"/>
    <n v="21.29"/>
    <x v="3"/>
    <x v="14"/>
    <n v="231953"/>
    <x v="0"/>
    <n v="546"/>
    <x v="2"/>
    <n v="29.79"/>
    <x v="2"/>
    <x v="2"/>
    <x v="1"/>
    <x v="0"/>
    <n v="93890.06"/>
    <x v="1"/>
    <n v="138062.94"/>
    <n v="0.59521946256353664"/>
    <n v="0.40478053743646342"/>
  </r>
  <r>
    <x v="0"/>
    <n v="32.409999999999997"/>
    <x v="7"/>
    <x v="30"/>
    <n v="185259"/>
    <x v="6"/>
    <n v="768"/>
    <x v="2"/>
    <n v="48.99"/>
    <x v="2"/>
    <x v="9"/>
    <x v="0"/>
    <x v="0"/>
    <n v="134451.31"/>
    <x v="2"/>
    <n v="50807.69"/>
    <n v="0.2742522090694649"/>
    <n v="0.7257477909305351"/>
  </r>
  <r>
    <x v="1"/>
    <n v="51.81"/>
    <x v="3"/>
    <x v="7"/>
    <n v="304953"/>
    <x v="4"/>
    <n v="978"/>
    <x v="0"/>
    <n v="75.900000000000006"/>
    <x v="0"/>
    <x v="0"/>
    <x v="2"/>
    <x v="1"/>
    <n v="230969.60000000001"/>
    <x v="1"/>
    <n v="73983.399999999994"/>
    <n v="0.24260590976314381"/>
    <n v="0.75739409023685622"/>
  </r>
  <r>
    <x v="6"/>
    <n v="69.66"/>
    <x v="1"/>
    <x v="37"/>
    <n v="216773"/>
    <x v="6"/>
    <n v="559"/>
    <x v="2"/>
    <n v="47.88"/>
    <x v="2"/>
    <x v="9"/>
    <x v="0"/>
    <x v="0"/>
    <n v="171841.55"/>
    <x v="3"/>
    <n v="44931.450000000012"/>
    <n v="0.20727419927758536"/>
    <n v="0.79272580072241461"/>
  </r>
  <r>
    <x v="5"/>
    <n v="20.23"/>
    <x v="0"/>
    <x v="0"/>
    <n v="373360"/>
    <x v="9"/>
    <n v="660"/>
    <x v="0"/>
    <n v="93.7"/>
    <x v="1"/>
    <x v="1"/>
    <x v="0"/>
    <x v="1"/>
    <n v="268625.34000000003"/>
    <x v="0"/>
    <n v="104734.65999999997"/>
    <n v="0.28051923076923069"/>
    <n v="0.71948076923076931"/>
  </r>
  <r>
    <x v="2"/>
    <n v="51.37"/>
    <x v="4"/>
    <x v="16"/>
    <n v="158570"/>
    <x v="9"/>
    <n v="569"/>
    <x v="0"/>
    <n v="66.89"/>
    <x v="2"/>
    <x v="1"/>
    <x v="2"/>
    <x v="0"/>
    <n v="114894.8"/>
    <x v="0"/>
    <n v="43675.199999999997"/>
    <n v="0.27543167055559059"/>
    <n v="0.72456832944440941"/>
  </r>
  <r>
    <x v="5"/>
    <n v="76.28"/>
    <x v="5"/>
    <x v="15"/>
    <n v="203977"/>
    <x v="4"/>
    <n v="847"/>
    <x v="0"/>
    <n v="82.31"/>
    <x v="1"/>
    <x v="0"/>
    <x v="0"/>
    <x v="0"/>
    <n v="112270.94"/>
    <x v="1"/>
    <n v="91706.06"/>
    <n v="0.44959019889497343"/>
    <n v="0.55040980110502657"/>
  </r>
  <r>
    <x v="1"/>
    <n v="58.99"/>
    <x v="0"/>
    <x v="29"/>
    <n v="148777"/>
    <x v="5"/>
    <n v="749"/>
    <x v="0"/>
    <n v="77.28"/>
    <x v="2"/>
    <x v="5"/>
    <x v="2"/>
    <x v="1"/>
    <n v="65983.44"/>
    <x v="1"/>
    <n v="82793.56"/>
    <n v="0.55649435060526831"/>
    <n v="0.44350564939473175"/>
  </r>
  <r>
    <x v="7"/>
    <n v="6.87"/>
    <x v="2"/>
    <x v="27"/>
    <n v="398562"/>
    <x v="5"/>
    <n v="954"/>
    <x v="1"/>
    <n v="69.78"/>
    <x v="0"/>
    <x v="7"/>
    <x v="2"/>
    <x v="1"/>
    <n v="297504.05"/>
    <x v="2"/>
    <n v="101057.95000000001"/>
    <n v="0.25355641029501058"/>
    <n v="0.74644358970498936"/>
  </r>
  <r>
    <x v="6"/>
    <n v="52.81"/>
    <x v="2"/>
    <x v="27"/>
    <n v="177760"/>
    <x v="4"/>
    <n v="935"/>
    <x v="0"/>
    <n v="66.61"/>
    <x v="1"/>
    <x v="0"/>
    <x v="1"/>
    <x v="1"/>
    <n v="90458.36"/>
    <x v="2"/>
    <n v="87301.64"/>
    <n v="0.49112083708370835"/>
    <n v="0.50887916291629165"/>
  </r>
  <r>
    <x v="5"/>
    <n v="46.09"/>
    <x v="7"/>
    <x v="30"/>
    <n v="95206"/>
    <x v="8"/>
    <n v="228"/>
    <x v="1"/>
    <n v="84.64"/>
    <x v="1"/>
    <x v="4"/>
    <x v="0"/>
    <x v="0"/>
    <n v="40798.46"/>
    <x v="0"/>
    <n v="54407.54"/>
    <n v="0.57147175598176592"/>
    <n v="0.42852824401823414"/>
  </r>
  <r>
    <x v="7"/>
    <n v="55.18"/>
    <x v="6"/>
    <x v="33"/>
    <n v="186610"/>
    <x v="2"/>
    <n v="218"/>
    <x v="1"/>
    <n v="79.31"/>
    <x v="2"/>
    <x v="3"/>
    <x v="0"/>
    <x v="1"/>
    <n v="131577.41"/>
    <x v="1"/>
    <n v="55032.59"/>
    <n v="0.29490697175928404"/>
    <n v="0.70509302824071596"/>
  </r>
  <r>
    <x v="6"/>
    <n v="40.28"/>
    <x v="0"/>
    <x v="35"/>
    <n v="393231"/>
    <x v="1"/>
    <n v="800"/>
    <x v="1"/>
    <n v="73.13"/>
    <x v="2"/>
    <x v="6"/>
    <x v="1"/>
    <x v="1"/>
    <n v="222073.7"/>
    <x v="0"/>
    <n v="171157.3"/>
    <n v="0.43525891905775482"/>
    <n v="0.56474108094224518"/>
  </r>
  <r>
    <x v="9"/>
    <n v="52.98"/>
    <x v="5"/>
    <x v="20"/>
    <n v="290017"/>
    <x v="0"/>
    <n v="805"/>
    <x v="1"/>
    <n v="97.19"/>
    <x v="0"/>
    <x v="1"/>
    <x v="2"/>
    <x v="0"/>
    <n v="126986.44"/>
    <x v="1"/>
    <n v="163030.56"/>
    <n v="0.56214139171152033"/>
    <n v="0.43785860828847967"/>
  </r>
  <r>
    <x v="8"/>
    <n v="14.37"/>
    <x v="4"/>
    <x v="4"/>
    <n v="323576"/>
    <x v="4"/>
    <n v="996"/>
    <x v="2"/>
    <n v="51.37"/>
    <x v="1"/>
    <x v="0"/>
    <x v="2"/>
    <x v="0"/>
    <n v="240108.95"/>
    <x v="2"/>
    <n v="83467.049999999988"/>
    <n v="0.25795191856009092"/>
    <n v="0.74204808143990908"/>
  </r>
  <r>
    <x v="3"/>
    <n v="18.13"/>
    <x v="0"/>
    <x v="35"/>
    <n v="377347"/>
    <x v="8"/>
    <n v="235"/>
    <x v="1"/>
    <n v="77.099999999999994"/>
    <x v="1"/>
    <x v="0"/>
    <x v="2"/>
    <x v="1"/>
    <n v="159174.18"/>
    <x v="3"/>
    <n v="218172.82"/>
    <n v="0.57817557844636369"/>
    <n v="0.42182442155363631"/>
  </r>
  <r>
    <x v="1"/>
    <n v="19.59"/>
    <x v="2"/>
    <x v="27"/>
    <n v="316090"/>
    <x v="1"/>
    <n v="692"/>
    <x v="1"/>
    <n v="97.67"/>
    <x v="2"/>
    <x v="6"/>
    <x v="0"/>
    <x v="1"/>
    <n v="201260.34"/>
    <x v="2"/>
    <n v="114829.66"/>
    <n v="0.36328153374039041"/>
    <n v="0.63671846625960959"/>
  </r>
  <r>
    <x v="7"/>
    <n v="28.9"/>
    <x v="5"/>
    <x v="5"/>
    <n v="147900"/>
    <x v="8"/>
    <n v="386"/>
    <x v="2"/>
    <n v="32.67"/>
    <x v="0"/>
    <x v="3"/>
    <x v="2"/>
    <x v="0"/>
    <n v="92505.49"/>
    <x v="2"/>
    <n v="55394.509999999995"/>
    <n v="0.37454029749830964"/>
    <n v="0.62545970250169036"/>
  </r>
  <r>
    <x v="7"/>
    <n v="74.010000000000005"/>
    <x v="3"/>
    <x v="3"/>
    <n v="111421"/>
    <x v="4"/>
    <n v="624"/>
    <x v="1"/>
    <n v="67.16"/>
    <x v="2"/>
    <x v="0"/>
    <x v="0"/>
    <x v="1"/>
    <n v="72560.460000000006"/>
    <x v="3"/>
    <n v="38860.539999999994"/>
    <n v="0.34877213451683248"/>
    <n v="0.65122786548316747"/>
  </r>
  <r>
    <x v="3"/>
    <n v="23.01"/>
    <x v="1"/>
    <x v="25"/>
    <n v="237466"/>
    <x v="1"/>
    <n v="263"/>
    <x v="1"/>
    <n v="77.22"/>
    <x v="1"/>
    <x v="2"/>
    <x v="2"/>
    <x v="0"/>
    <n v="177712.92"/>
    <x v="2"/>
    <n v="59753.079999999987"/>
    <n v="0.25162793831537983"/>
    <n v="0.74837206168462012"/>
  </r>
  <r>
    <x v="8"/>
    <n v="73.37"/>
    <x v="4"/>
    <x v="12"/>
    <n v="326739"/>
    <x v="6"/>
    <n v="283"/>
    <x v="0"/>
    <n v="85.45"/>
    <x v="2"/>
    <x v="9"/>
    <x v="1"/>
    <x v="0"/>
    <n v="226110.2"/>
    <x v="1"/>
    <n v="100628.79999999999"/>
    <n v="0.30797915155521682"/>
    <n v="0.69202084844478318"/>
  </r>
  <r>
    <x v="3"/>
    <n v="59.59"/>
    <x v="4"/>
    <x v="18"/>
    <n v="254065"/>
    <x v="7"/>
    <n v="607"/>
    <x v="0"/>
    <n v="93.17"/>
    <x v="2"/>
    <x v="7"/>
    <x v="2"/>
    <x v="1"/>
    <n v="169601.07"/>
    <x v="2"/>
    <n v="84463.93"/>
    <n v="0.33245008167201306"/>
    <n v="0.66754991832798694"/>
  </r>
  <r>
    <x v="2"/>
    <n v="46.24"/>
    <x v="4"/>
    <x v="4"/>
    <n v="290763"/>
    <x v="8"/>
    <n v="706"/>
    <x v="2"/>
    <n v="57.17"/>
    <x v="2"/>
    <x v="8"/>
    <x v="0"/>
    <x v="0"/>
    <n v="213743.73"/>
    <x v="3"/>
    <n v="77019.26999999999"/>
    <n v="0.26488676344651824"/>
    <n v="0.73511323655348171"/>
  </r>
  <r>
    <x v="1"/>
    <n v="56.18"/>
    <x v="3"/>
    <x v="14"/>
    <n v="194204"/>
    <x v="0"/>
    <n v="382"/>
    <x v="1"/>
    <n v="69.23"/>
    <x v="0"/>
    <x v="1"/>
    <x v="1"/>
    <x v="1"/>
    <n v="97664.91"/>
    <x v="3"/>
    <n v="96539.09"/>
    <n v="0.4971014500216267"/>
    <n v="0.50289854997837324"/>
  </r>
  <r>
    <x v="8"/>
    <n v="8.19"/>
    <x v="0"/>
    <x v="39"/>
    <n v="286402"/>
    <x v="0"/>
    <n v="850"/>
    <x v="0"/>
    <n v="85.62"/>
    <x v="1"/>
    <x v="4"/>
    <x v="0"/>
    <x v="0"/>
    <n v="157813.92000000001"/>
    <x v="0"/>
    <n v="128588.07999999999"/>
    <n v="0.44897759093861073"/>
    <n v="0.55102240906138933"/>
  </r>
  <r>
    <x v="6"/>
    <n v="66.72"/>
    <x v="7"/>
    <x v="23"/>
    <n v="318764"/>
    <x v="7"/>
    <n v="809"/>
    <x v="1"/>
    <n v="69.97"/>
    <x v="1"/>
    <x v="4"/>
    <x v="1"/>
    <x v="0"/>
    <n v="197156.4"/>
    <x v="0"/>
    <n v="121607.6"/>
    <n v="0.38149728325657856"/>
    <n v="0.6185027167434215"/>
  </r>
  <r>
    <x v="3"/>
    <n v="22.13"/>
    <x v="2"/>
    <x v="8"/>
    <n v="147331"/>
    <x v="6"/>
    <n v="353"/>
    <x v="2"/>
    <n v="32.03"/>
    <x v="0"/>
    <x v="9"/>
    <x v="0"/>
    <x v="1"/>
    <n v="67841.679999999993"/>
    <x v="1"/>
    <n v="79489.320000000007"/>
    <n v="0.53952881606722281"/>
    <n v="0.46047118393277719"/>
  </r>
  <r>
    <x v="1"/>
    <n v="52.73"/>
    <x v="2"/>
    <x v="27"/>
    <n v="318824"/>
    <x v="0"/>
    <n v="550"/>
    <x v="0"/>
    <n v="82.66"/>
    <x v="2"/>
    <x v="2"/>
    <x v="2"/>
    <x v="1"/>
    <n v="216437.54"/>
    <x v="0"/>
    <n v="102386.45999999999"/>
    <n v="0.32113786916919679"/>
    <n v="0.67886213083080327"/>
  </r>
  <r>
    <x v="1"/>
    <n v="11.43"/>
    <x v="7"/>
    <x v="30"/>
    <n v="243089"/>
    <x v="3"/>
    <n v="727"/>
    <x v="2"/>
    <n v="31.46"/>
    <x v="2"/>
    <x v="4"/>
    <x v="2"/>
    <x v="0"/>
    <n v="178805.48"/>
    <x v="2"/>
    <n v="64283.51999999999"/>
    <n v="0.26444438045324958"/>
    <n v="0.73555561954675042"/>
  </r>
  <r>
    <x v="7"/>
    <n v="68.959999999999994"/>
    <x v="1"/>
    <x v="1"/>
    <n v="249071"/>
    <x v="7"/>
    <n v="990"/>
    <x v="2"/>
    <n v="58.16"/>
    <x v="2"/>
    <x v="7"/>
    <x v="0"/>
    <x v="1"/>
    <n v="136039.49"/>
    <x v="1"/>
    <n v="113031.51000000001"/>
    <n v="0.4538124069040555"/>
    <n v="0.54618759309594445"/>
  </r>
  <r>
    <x v="3"/>
    <n v="10.35"/>
    <x v="7"/>
    <x v="28"/>
    <n v="222171"/>
    <x v="6"/>
    <n v="381"/>
    <x v="1"/>
    <n v="82.85"/>
    <x v="2"/>
    <x v="9"/>
    <x v="0"/>
    <x v="1"/>
    <n v="135144.85999999999"/>
    <x v="2"/>
    <n v="87026.140000000014"/>
    <n v="0.39170791867525473"/>
    <n v="0.60829208132474533"/>
  </r>
  <r>
    <x v="9"/>
    <n v="47.83"/>
    <x v="7"/>
    <x v="36"/>
    <n v="396994"/>
    <x v="9"/>
    <n v="627"/>
    <x v="0"/>
    <n v="83.9"/>
    <x v="1"/>
    <x v="0"/>
    <x v="1"/>
    <x v="1"/>
    <n v="314367.89"/>
    <x v="0"/>
    <n v="82626.109999999986"/>
    <n v="0.20812936719446637"/>
    <n v="0.7918706328055336"/>
  </r>
  <r>
    <x v="7"/>
    <n v="37.07"/>
    <x v="1"/>
    <x v="25"/>
    <n v="351817"/>
    <x v="5"/>
    <n v="460"/>
    <x v="0"/>
    <n v="70.44"/>
    <x v="2"/>
    <x v="5"/>
    <x v="2"/>
    <x v="1"/>
    <n v="221100.66"/>
    <x v="1"/>
    <n v="130716.34"/>
    <n v="0.37154640054346433"/>
    <n v="0.62845359945653567"/>
  </r>
  <r>
    <x v="0"/>
    <n v="13.25"/>
    <x v="3"/>
    <x v="14"/>
    <n v="380145"/>
    <x v="2"/>
    <n v="389"/>
    <x v="2"/>
    <n v="43.88"/>
    <x v="2"/>
    <x v="3"/>
    <x v="1"/>
    <x v="0"/>
    <n v="296859.06"/>
    <x v="1"/>
    <n v="83285.94"/>
    <n v="0.21908992621236634"/>
    <n v="0.78091007378763366"/>
  </r>
  <r>
    <x v="8"/>
    <n v="16.2"/>
    <x v="7"/>
    <x v="28"/>
    <n v="156564"/>
    <x v="4"/>
    <n v="811"/>
    <x v="1"/>
    <n v="67.42"/>
    <x v="1"/>
    <x v="0"/>
    <x v="1"/>
    <x v="0"/>
    <n v="66431.67"/>
    <x v="3"/>
    <n v="90132.33"/>
    <n v="0.57569000536521808"/>
    <n v="0.42430999463478192"/>
  </r>
  <r>
    <x v="0"/>
    <n v="7.2"/>
    <x v="2"/>
    <x v="8"/>
    <n v="239707"/>
    <x v="3"/>
    <n v="725"/>
    <x v="1"/>
    <n v="82.69"/>
    <x v="0"/>
    <x v="0"/>
    <x v="1"/>
    <x v="0"/>
    <n v="125815.9"/>
    <x v="3"/>
    <n v="113891.1"/>
    <n v="0.47512630002461342"/>
    <n v="0.52487369997538658"/>
  </r>
  <r>
    <x v="1"/>
    <n v="10.72"/>
    <x v="6"/>
    <x v="24"/>
    <n v="56678"/>
    <x v="0"/>
    <n v="656"/>
    <x v="0"/>
    <n v="64.39"/>
    <x v="0"/>
    <x v="1"/>
    <x v="2"/>
    <x v="1"/>
    <n v="29988.52"/>
    <x v="3"/>
    <n v="26689.48"/>
    <n v="0.47089664420057165"/>
    <n v="0.52910335579942835"/>
  </r>
  <r>
    <x v="6"/>
    <n v="46.32"/>
    <x v="2"/>
    <x v="8"/>
    <n v="249761"/>
    <x v="9"/>
    <n v="221"/>
    <x v="2"/>
    <n v="39.6"/>
    <x v="1"/>
    <x v="0"/>
    <x v="0"/>
    <x v="0"/>
    <n v="141187.99"/>
    <x v="3"/>
    <n v="108573.01000000001"/>
    <n v="0.43470762048518385"/>
    <n v="0.56529237951481615"/>
  </r>
  <r>
    <x v="7"/>
    <n v="14.34"/>
    <x v="2"/>
    <x v="38"/>
    <n v="332903"/>
    <x v="7"/>
    <n v="193"/>
    <x v="1"/>
    <n v="61.84"/>
    <x v="0"/>
    <x v="0"/>
    <x v="0"/>
    <x v="1"/>
    <n v="246090.49"/>
    <x v="0"/>
    <n v="86812.510000000009"/>
    <n v="0.26077418947861691"/>
    <n v="0.73922581052138303"/>
  </r>
  <r>
    <x v="2"/>
    <n v="10.09"/>
    <x v="5"/>
    <x v="15"/>
    <n v="146478"/>
    <x v="8"/>
    <n v="602"/>
    <x v="0"/>
    <n v="74.489999999999995"/>
    <x v="2"/>
    <x v="8"/>
    <x v="1"/>
    <x v="1"/>
    <n v="110110.34"/>
    <x v="2"/>
    <n v="36367.660000000003"/>
    <n v="0.24828069744261938"/>
    <n v="0.75171930255738062"/>
  </r>
  <r>
    <x v="3"/>
    <n v="74.16"/>
    <x v="6"/>
    <x v="31"/>
    <n v="396547"/>
    <x v="0"/>
    <n v="529"/>
    <x v="1"/>
    <n v="75.77"/>
    <x v="2"/>
    <x v="2"/>
    <x v="2"/>
    <x v="1"/>
    <n v="239395.82"/>
    <x v="2"/>
    <n v="157151.18"/>
    <n v="0.39629900112723082"/>
    <n v="0.60370099887276918"/>
  </r>
  <r>
    <x v="9"/>
    <n v="38.92"/>
    <x v="3"/>
    <x v="32"/>
    <n v="373058"/>
    <x v="1"/>
    <n v="653"/>
    <x v="1"/>
    <n v="65.150000000000006"/>
    <x v="1"/>
    <x v="0"/>
    <x v="1"/>
    <x v="1"/>
    <n v="150411.75"/>
    <x v="0"/>
    <n v="222646.25"/>
    <n v="0.59681403427885205"/>
    <n v="0.4031859657211479"/>
  </r>
  <r>
    <x v="9"/>
    <n v="15.42"/>
    <x v="4"/>
    <x v="12"/>
    <n v="243306"/>
    <x v="5"/>
    <n v="325"/>
    <x v="0"/>
    <n v="62.77"/>
    <x v="1"/>
    <x v="7"/>
    <x v="2"/>
    <x v="0"/>
    <n v="106389.19"/>
    <x v="1"/>
    <n v="136916.81"/>
    <n v="0.56273503325031027"/>
    <n v="0.43726496674968968"/>
  </r>
  <r>
    <x v="5"/>
    <n v="79.38"/>
    <x v="0"/>
    <x v="0"/>
    <n v="126128"/>
    <x v="5"/>
    <n v="199"/>
    <x v="1"/>
    <n v="93.51"/>
    <x v="1"/>
    <x v="4"/>
    <x v="2"/>
    <x v="1"/>
    <n v="58444.01"/>
    <x v="2"/>
    <n v="67683.989999999991"/>
    <n v="0.53662937650640608"/>
    <n v="0.46337062349359381"/>
  </r>
  <r>
    <x v="5"/>
    <n v="29.47"/>
    <x v="6"/>
    <x v="31"/>
    <n v="250186"/>
    <x v="3"/>
    <n v="913"/>
    <x v="1"/>
    <n v="97.17"/>
    <x v="2"/>
    <x v="4"/>
    <x v="0"/>
    <x v="0"/>
    <n v="179327.71"/>
    <x v="1"/>
    <n v="70858.290000000008"/>
    <n v="0.28322244250277795"/>
    <n v="0.71677755749722205"/>
  </r>
  <r>
    <x v="7"/>
    <n v="15.05"/>
    <x v="1"/>
    <x v="37"/>
    <n v="112523"/>
    <x v="5"/>
    <n v="215"/>
    <x v="2"/>
    <n v="46.42"/>
    <x v="2"/>
    <x v="5"/>
    <x v="2"/>
    <x v="0"/>
    <n v="64904.06"/>
    <x v="3"/>
    <n v="47618.94"/>
    <n v="0.42319294721967954"/>
    <n v="0.57680705278032041"/>
  </r>
  <r>
    <x v="3"/>
    <n v="49.45"/>
    <x v="2"/>
    <x v="34"/>
    <n v="132264"/>
    <x v="1"/>
    <n v="383"/>
    <x v="0"/>
    <n v="74.95"/>
    <x v="0"/>
    <x v="6"/>
    <x v="2"/>
    <x v="0"/>
    <n v="102328.51"/>
    <x v="2"/>
    <n v="29935.490000000005"/>
    <n v="0.22633135244662195"/>
    <n v="0.77366864755337805"/>
  </r>
  <r>
    <x v="0"/>
    <n v="57.78"/>
    <x v="2"/>
    <x v="38"/>
    <n v="320320"/>
    <x v="3"/>
    <n v="130"/>
    <x v="2"/>
    <n v="45.5"/>
    <x v="1"/>
    <x v="1"/>
    <x v="0"/>
    <x v="1"/>
    <n v="162278.99"/>
    <x v="2"/>
    <n v="158041.01"/>
    <n v="0.4933847714785215"/>
    <n v="0.50661522852147844"/>
  </r>
  <r>
    <x v="9"/>
    <n v="66.900000000000006"/>
    <x v="7"/>
    <x v="23"/>
    <n v="203724"/>
    <x v="5"/>
    <n v="684"/>
    <x v="0"/>
    <n v="61.71"/>
    <x v="2"/>
    <x v="5"/>
    <x v="2"/>
    <x v="0"/>
    <n v="91983.19"/>
    <x v="0"/>
    <n v="111740.81"/>
    <n v="0.54849114488229167"/>
    <n v="0.45150885511770827"/>
  </r>
  <r>
    <x v="4"/>
    <n v="11.53"/>
    <x v="3"/>
    <x v="3"/>
    <n v="319425"/>
    <x v="8"/>
    <n v="110"/>
    <x v="2"/>
    <n v="54.9"/>
    <x v="0"/>
    <x v="8"/>
    <x v="0"/>
    <x v="1"/>
    <n v="190366.38"/>
    <x v="3"/>
    <n v="129058.62"/>
    <n v="0.40403418642873912"/>
    <n v="0.59596581357126088"/>
  </r>
  <r>
    <x v="4"/>
    <n v="40.9"/>
    <x v="0"/>
    <x v="0"/>
    <n v="199034"/>
    <x v="3"/>
    <n v="244"/>
    <x v="2"/>
    <n v="59.98"/>
    <x v="0"/>
    <x v="0"/>
    <x v="0"/>
    <x v="0"/>
    <n v="122309.61"/>
    <x v="1"/>
    <n v="76724.39"/>
    <n v="0.38548383693238342"/>
    <n v="0.61451616306761658"/>
  </r>
  <r>
    <x v="1"/>
    <n v="17.73"/>
    <x v="4"/>
    <x v="22"/>
    <n v="113798"/>
    <x v="0"/>
    <n v="833"/>
    <x v="0"/>
    <n v="99.02"/>
    <x v="1"/>
    <x v="2"/>
    <x v="1"/>
    <x v="1"/>
    <n v="52373.120000000003"/>
    <x v="3"/>
    <n v="61424.88"/>
    <n v="0.53977117348283798"/>
    <n v="0.46022882651716202"/>
  </r>
  <r>
    <x v="1"/>
    <n v="77.3"/>
    <x v="3"/>
    <x v="3"/>
    <n v="52995"/>
    <x v="0"/>
    <n v="718"/>
    <x v="2"/>
    <n v="45.43"/>
    <x v="0"/>
    <x v="2"/>
    <x v="0"/>
    <x v="0"/>
    <n v="25302.59"/>
    <x v="3"/>
    <n v="27692.41"/>
    <n v="0.52254759883007829"/>
    <n v="0.47745240116992171"/>
  </r>
  <r>
    <x v="6"/>
    <n v="29.21"/>
    <x v="6"/>
    <x v="10"/>
    <n v="244561"/>
    <x v="6"/>
    <n v="211"/>
    <x v="1"/>
    <n v="84.36"/>
    <x v="1"/>
    <x v="1"/>
    <x v="2"/>
    <x v="1"/>
    <n v="187052.68"/>
    <x v="3"/>
    <n v="57508.320000000007"/>
    <n v="0.23514918568373538"/>
    <n v="0.76485081431626467"/>
  </r>
  <r>
    <x v="5"/>
    <n v="59.12"/>
    <x v="0"/>
    <x v="6"/>
    <n v="364161"/>
    <x v="9"/>
    <n v="450"/>
    <x v="1"/>
    <n v="92.09"/>
    <x v="2"/>
    <x v="1"/>
    <x v="1"/>
    <x v="0"/>
    <n v="170972.68"/>
    <x v="0"/>
    <n v="193188.32"/>
    <n v="0.53050249752170053"/>
    <n v="0.46949750247829941"/>
  </r>
  <r>
    <x v="9"/>
    <n v="27.77"/>
    <x v="1"/>
    <x v="1"/>
    <n v="309777"/>
    <x v="4"/>
    <n v="861"/>
    <x v="2"/>
    <n v="35.42"/>
    <x v="2"/>
    <x v="0"/>
    <x v="0"/>
    <x v="1"/>
    <n v="203563.41"/>
    <x v="0"/>
    <n v="106213.59"/>
    <n v="0.34287112987729884"/>
    <n v="0.65712887012270116"/>
  </r>
  <r>
    <x v="8"/>
    <n v="65.19"/>
    <x v="2"/>
    <x v="2"/>
    <n v="301107"/>
    <x v="0"/>
    <n v="321"/>
    <x v="1"/>
    <n v="89.57"/>
    <x v="0"/>
    <x v="0"/>
    <x v="1"/>
    <x v="1"/>
    <n v="173580.9"/>
    <x v="3"/>
    <n v="127526.1"/>
    <n v="0.42352419571780131"/>
    <n v="0.57647580428219869"/>
  </r>
  <r>
    <x v="1"/>
    <n v="71.930000000000007"/>
    <x v="2"/>
    <x v="8"/>
    <n v="269817"/>
    <x v="4"/>
    <n v="967"/>
    <x v="0"/>
    <n v="84.32"/>
    <x v="1"/>
    <x v="0"/>
    <x v="2"/>
    <x v="0"/>
    <n v="186809.41"/>
    <x v="1"/>
    <n v="83007.59"/>
    <n v="0.30764403280742131"/>
    <n v="0.69235596719257864"/>
  </r>
  <r>
    <x v="2"/>
    <n v="35.19"/>
    <x v="0"/>
    <x v="6"/>
    <n v="360420"/>
    <x v="9"/>
    <n v="545"/>
    <x v="2"/>
    <n v="53.27"/>
    <x v="2"/>
    <x v="1"/>
    <x v="2"/>
    <x v="1"/>
    <n v="201978.3"/>
    <x v="0"/>
    <n v="158441.70000000001"/>
    <n v="0.43960296320958886"/>
    <n v="0.5603970367904112"/>
  </r>
  <r>
    <x v="1"/>
    <n v="71.209999999999994"/>
    <x v="3"/>
    <x v="32"/>
    <n v="83654"/>
    <x v="6"/>
    <n v="582"/>
    <x v="0"/>
    <n v="92.75"/>
    <x v="2"/>
    <x v="9"/>
    <x v="0"/>
    <x v="1"/>
    <n v="54359.11"/>
    <x v="2"/>
    <n v="29294.89"/>
    <n v="0.35019114447605615"/>
    <n v="0.64980885552394385"/>
  </r>
  <r>
    <x v="3"/>
    <n v="8.93"/>
    <x v="6"/>
    <x v="31"/>
    <n v="53884"/>
    <x v="8"/>
    <n v="728"/>
    <x v="0"/>
    <n v="91.24"/>
    <x v="1"/>
    <x v="7"/>
    <x v="2"/>
    <x v="1"/>
    <n v="32292.17"/>
    <x v="3"/>
    <n v="21591.83"/>
    <n v="0.40070948704624754"/>
    <n v="0.59929051295375246"/>
  </r>
  <r>
    <x v="1"/>
    <n v="43.09"/>
    <x v="6"/>
    <x v="21"/>
    <n v="226105"/>
    <x v="1"/>
    <n v="594"/>
    <x v="0"/>
    <n v="62.16"/>
    <x v="0"/>
    <x v="6"/>
    <x v="2"/>
    <x v="1"/>
    <n v="147304.23000000001"/>
    <x v="0"/>
    <n v="78800.76999999999"/>
    <n v="0.34851405320536916"/>
    <n v="0.6514859467946309"/>
  </r>
  <r>
    <x v="4"/>
    <n v="8.2100000000000009"/>
    <x v="2"/>
    <x v="2"/>
    <n v="287719"/>
    <x v="8"/>
    <n v="573"/>
    <x v="0"/>
    <n v="87.6"/>
    <x v="2"/>
    <x v="8"/>
    <x v="2"/>
    <x v="1"/>
    <n v="221922.45"/>
    <x v="0"/>
    <n v="65796.549999999988"/>
    <n v="0.22868336814739376"/>
    <n v="0.77131663185260624"/>
  </r>
  <r>
    <x v="3"/>
    <n v="68.66"/>
    <x v="7"/>
    <x v="23"/>
    <n v="255010"/>
    <x v="3"/>
    <n v="336"/>
    <x v="0"/>
    <n v="67.989999999999995"/>
    <x v="2"/>
    <x v="4"/>
    <x v="1"/>
    <x v="0"/>
    <n v="141496.75"/>
    <x v="3"/>
    <n v="113513.25"/>
    <n v="0.44513254382181089"/>
    <n v="0.55486745617818911"/>
  </r>
  <r>
    <x v="1"/>
    <n v="8.15"/>
    <x v="6"/>
    <x v="21"/>
    <n v="138666"/>
    <x v="5"/>
    <n v="490"/>
    <x v="0"/>
    <n v="87.01"/>
    <x v="1"/>
    <x v="2"/>
    <x v="0"/>
    <x v="1"/>
    <n v="104991.97"/>
    <x v="2"/>
    <n v="33674.03"/>
    <n v="0.24284273001312506"/>
    <n v="0.75715726998687494"/>
  </r>
  <r>
    <x v="8"/>
    <n v="9.24"/>
    <x v="3"/>
    <x v="3"/>
    <n v="378903"/>
    <x v="0"/>
    <n v="939"/>
    <x v="0"/>
    <n v="79.599999999999994"/>
    <x v="0"/>
    <x v="0"/>
    <x v="0"/>
    <x v="0"/>
    <n v="300075.43"/>
    <x v="1"/>
    <n v="78827.570000000007"/>
    <n v="0.20804155681005432"/>
    <n v="0.79195844318994568"/>
  </r>
  <r>
    <x v="9"/>
    <n v="16.57"/>
    <x v="5"/>
    <x v="20"/>
    <n v="175610"/>
    <x v="3"/>
    <n v="658"/>
    <x v="0"/>
    <n v="63.9"/>
    <x v="1"/>
    <x v="0"/>
    <x v="1"/>
    <x v="1"/>
    <n v="99036.45"/>
    <x v="0"/>
    <n v="76573.55"/>
    <n v="0.43604322077330449"/>
    <n v="0.56395677922669551"/>
  </r>
  <r>
    <x v="2"/>
    <n v="33.51"/>
    <x v="6"/>
    <x v="33"/>
    <n v="177076"/>
    <x v="3"/>
    <n v="846"/>
    <x v="0"/>
    <n v="76.209999999999994"/>
    <x v="2"/>
    <x v="4"/>
    <x v="0"/>
    <x v="1"/>
    <n v="119438.61"/>
    <x v="2"/>
    <n v="57637.39"/>
    <n v="0.32549521109580065"/>
    <n v="0.67450478890419929"/>
  </r>
  <r>
    <x v="6"/>
    <n v="69.290000000000006"/>
    <x v="3"/>
    <x v="11"/>
    <n v="154787"/>
    <x v="2"/>
    <n v="128"/>
    <x v="2"/>
    <n v="37.950000000000003"/>
    <x v="2"/>
    <x v="3"/>
    <x v="1"/>
    <x v="0"/>
    <n v="101878.73"/>
    <x v="3"/>
    <n v="52908.270000000004"/>
    <n v="0.34181339518176596"/>
    <n v="0.6581866048182341"/>
  </r>
  <r>
    <x v="2"/>
    <n v="18.899999999999999"/>
    <x v="3"/>
    <x v="32"/>
    <n v="133944"/>
    <x v="9"/>
    <n v="136"/>
    <x v="0"/>
    <n v="71.930000000000007"/>
    <x v="2"/>
    <x v="1"/>
    <x v="0"/>
    <x v="1"/>
    <n v="60395.13"/>
    <x v="2"/>
    <n v="73548.87"/>
    <n v="0.54910163949113056"/>
    <n v="0.45089836050886933"/>
  </r>
  <r>
    <x v="7"/>
    <n v="72.62"/>
    <x v="7"/>
    <x v="28"/>
    <n v="119948"/>
    <x v="7"/>
    <n v="209"/>
    <x v="2"/>
    <n v="31.03"/>
    <x v="2"/>
    <x v="7"/>
    <x v="0"/>
    <x v="0"/>
    <n v="91199.29"/>
    <x v="1"/>
    <n v="28748.710000000006"/>
    <n v="0.23967644312535438"/>
    <n v="0.76032355687464559"/>
  </r>
  <r>
    <x v="5"/>
    <n v="21.19"/>
    <x v="1"/>
    <x v="25"/>
    <n v="61749"/>
    <x v="8"/>
    <n v="692"/>
    <x v="0"/>
    <n v="90.14"/>
    <x v="0"/>
    <x v="8"/>
    <x v="0"/>
    <x v="1"/>
    <n v="33932.17"/>
    <x v="0"/>
    <n v="27816.83"/>
    <n v="0.45048227501659949"/>
    <n v="0.54951772498340046"/>
  </r>
  <r>
    <x v="1"/>
    <n v="48.69"/>
    <x v="1"/>
    <x v="19"/>
    <n v="188748"/>
    <x v="4"/>
    <n v="101"/>
    <x v="2"/>
    <n v="50.63"/>
    <x v="1"/>
    <x v="0"/>
    <x v="1"/>
    <x v="1"/>
    <n v="140649.67000000001"/>
    <x v="3"/>
    <n v="48098.329999999987"/>
    <n v="0.25482828957128018"/>
    <n v="0.74517171042871988"/>
  </r>
  <r>
    <x v="5"/>
    <n v="67.62"/>
    <x v="3"/>
    <x v="11"/>
    <n v="352700"/>
    <x v="5"/>
    <n v="234"/>
    <x v="0"/>
    <n v="76.959999999999994"/>
    <x v="2"/>
    <x v="5"/>
    <x v="1"/>
    <x v="0"/>
    <n v="213643.09"/>
    <x v="1"/>
    <n v="139056.91"/>
    <n v="0.39426399206124185"/>
    <n v="0.60573600793875815"/>
  </r>
  <r>
    <x v="3"/>
    <n v="25.21"/>
    <x v="5"/>
    <x v="13"/>
    <n v="361668"/>
    <x v="9"/>
    <n v="699"/>
    <x v="2"/>
    <n v="33.58"/>
    <x v="2"/>
    <x v="1"/>
    <x v="0"/>
    <x v="0"/>
    <n v="151850.51999999999"/>
    <x v="0"/>
    <n v="209817.48"/>
    <n v="0.58013835893692556"/>
    <n v="0.41986164106307439"/>
  </r>
  <r>
    <x v="6"/>
    <n v="21.48"/>
    <x v="6"/>
    <x v="10"/>
    <n v="67106"/>
    <x v="1"/>
    <n v="308"/>
    <x v="1"/>
    <n v="81.52"/>
    <x v="0"/>
    <x v="4"/>
    <x v="1"/>
    <x v="1"/>
    <n v="36313.21"/>
    <x v="0"/>
    <n v="30792.79"/>
    <n v="0.45886791047000269"/>
    <n v="0.54113208952999725"/>
  </r>
  <r>
    <x v="4"/>
    <n v="78.89"/>
    <x v="7"/>
    <x v="30"/>
    <n v="124894"/>
    <x v="5"/>
    <n v="279"/>
    <x v="0"/>
    <n v="68.680000000000007"/>
    <x v="1"/>
    <x v="9"/>
    <x v="1"/>
    <x v="0"/>
    <n v="89969.48"/>
    <x v="0"/>
    <n v="34924.520000000004"/>
    <n v="0.27963328902909673"/>
    <n v="0.72036671097090332"/>
  </r>
  <r>
    <x v="9"/>
    <n v="75.69"/>
    <x v="1"/>
    <x v="1"/>
    <n v="178751"/>
    <x v="9"/>
    <n v="707"/>
    <x v="2"/>
    <n v="56.19"/>
    <x v="1"/>
    <x v="1"/>
    <x v="0"/>
    <x v="1"/>
    <n v="108593.04"/>
    <x v="0"/>
    <n v="70157.960000000006"/>
    <n v="0.39248988816845781"/>
    <n v="0.60751011183154213"/>
  </r>
  <r>
    <x v="7"/>
    <n v="79.64"/>
    <x v="2"/>
    <x v="27"/>
    <n v="71984"/>
    <x v="2"/>
    <n v="733"/>
    <x v="2"/>
    <n v="30.43"/>
    <x v="1"/>
    <x v="1"/>
    <x v="2"/>
    <x v="0"/>
    <n v="31528.78"/>
    <x v="1"/>
    <n v="40455.22"/>
    <n v="0.56200294509891091"/>
    <n v="0.43799705490108909"/>
  </r>
  <r>
    <x v="3"/>
    <n v="26.65"/>
    <x v="2"/>
    <x v="38"/>
    <n v="337856"/>
    <x v="5"/>
    <n v="101"/>
    <x v="2"/>
    <n v="41.33"/>
    <x v="0"/>
    <x v="4"/>
    <x v="2"/>
    <x v="0"/>
    <n v="209641.69"/>
    <x v="0"/>
    <n v="128214.31"/>
    <n v="0.37949395600492519"/>
    <n v="0.62050604399507481"/>
  </r>
  <r>
    <x v="5"/>
    <n v="75.44"/>
    <x v="1"/>
    <x v="25"/>
    <n v="134405"/>
    <x v="7"/>
    <n v="499"/>
    <x v="2"/>
    <n v="56.84"/>
    <x v="1"/>
    <x v="7"/>
    <x v="0"/>
    <x v="0"/>
    <n v="90022.71"/>
    <x v="0"/>
    <n v="44382.289999999994"/>
    <n v="0.33021308731073989"/>
    <n v="0.66978691268926016"/>
  </r>
  <r>
    <x v="2"/>
    <n v="68.78"/>
    <x v="4"/>
    <x v="4"/>
    <n v="272201"/>
    <x v="4"/>
    <n v="253"/>
    <x v="2"/>
    <n v="55.14"/>
    <x v="1"/>
    <x v="0"/>
    <x v="1"/>
    <x v="0"/>
    <n v="161291.15"/>
    <x v="1"/>
    <n v="110909.85"/>
    <n v="0.40745570368955297"/>
    <n v="0.59254429631044703"/>
  </r>
  <r>
    <x v="7"/>
    <n v="22.72"/>
    <x v="5"/>
    <x v="13"/>
    <n v="168273"/>
    <x v="8"/>
    <n v="921"/>
    <x v="0"/>
    <n v="89.13"/>
    <x v="0"/>
    <x v="8"/>
    <x v="0"/>
    <x v="0"/>
    <n v="127912.34"/>
    <x v="0"/>
    <n v="40360.660000000003"/>
    <n v="0.23985226388071768"/>
    <n v="0.76014773611928232"/>
  </r>
  <r>
    <x v="1"/>
    <n v="47.46"/>
    <x v="6"/>
    <x v="10"/>
    <n v="114189"/>
    <x v="3"/>
    <n v="565"/>
    <x v="0"/>
    <n v="71.7"/>
    <x v="0"/>
    <x v="4"/>
    <x v="1"/>
    <x v="0"/>
    <n v="67301.55"/>
    <x v="3"/>
    <n v="46887.45"/>
    <n v="0.41061266847069328"/>
    <n v="0.58938733152930667"/>
  </r>
  <r>
    <x v="6"/>
    <n v="19.82"/>
    <x v="3"/>
    <x v="11"/>
    <n v="377738"/>
    <x v="3"/>
    <n v="198"/>
    <x v="0"/>
    <n v="86.2"/>
    <x v="0"/>
    <x v="4"/>
    <x v="1"/>
    <x v="1"/>
    <n v="250204.84"/>
    <x v="2"/>
    <n v="127533.16"/>
    <n v="0.33762332622081975"/>
    <n v="0.6623766737791803"/>
  </r>
  <r>
    <x v="3"/>
    <n v="29.37"/>
    <x v="0"/>
    <x v="29"/>
    <n v="131654"/>
    <x v="1"/>
    <n v="824"/>
    <x v="2"/>
    <n v="28.85"/>
    <x v="2"/>
    <x v="6"/>
    <x v="0"/>
    <x v="1"/>
    <n v="90522.84"/>
    <x v="2"/>
    <n v="41131.160000000003"/>
    <n v="0.31241861242347368"/>
    <n v="0.68758138757652632"/>
  </r>
  <r>
    <x v="7"/>
    <n v="67.989999999999995"/>
    <x v="3"/>
    <x v="7"/>
    <n v="375468"/>
    <x v="6"/>
    <n v="325"/>
    <x v="1"/>
    <n v="64.33"/>
    <x v="1"/>
    <x v="1"/>
    <x v="1"/>
    <x v="1"/>
    <n v="256631.52"/>
    <x v="1"/>
    <n v="118836.48000000001"/>
    <n v="0.31650228514813517"/>
    <n v="0.68349771485186483"/>
  </r>
  <r>
    <x v="2"/>
    <n v="5.74"/>
    <x v="1"/>
    <x v="19"/>
    <n v="383892"/>
    <x v="2"/>
    <n v="541"/>
    <x v="0"/>
    <n v="92.75"/>
    <x v="0"/>
    <x v="4"/>
    <x v="0"/>
    <x v="0"/>
    <n v="248501.3"/>
    <x v="2"/>
    <n v="135390.70000000001"/>
    <n v="0.35267913892448921"/>
    <n v="0.64732086107551079"/>
  </r>
  <r>
    <x v="8"/>
    <n v="47.69"/>
    <x v="2"/>
    <x v="8"/>
    <n v="121290"/>
    <x v="9"/>
    <n v="577"/>
    <x v="2"/>
    <n v="59.51"/>
    <x v="2"/>
    <x v="1"/>
    <x v="1"/>
    <x v="0"/>
    <n v="78887.03"/>
    <x v="3"/>
    <n v="42402.97"/>
    <n v="0.34959988457416113"/>
    <n v="0.65040011542583887"/>
  </r>
  <r>
    <x v="5"/>
    <n v="15.31"/>
    <x v="6"/>
    <x v="21"/>
    <n v="366885"/>
    <x v="0"/>
    <n v="881"/>
    <x v="1"/>
    <n v="75.5"/>
    <x v="2"/>
    <x v="2"/>
    <x v="2"/>
    <x v="1"/>
    <n v="264483.64"/>
    <x v="2"/>
    <n v="102401.35999999999"/>
    <n v="0.27911023890319853"/>
    <n v="0.72088976109680147"/>
  </r>
  <r>
    <x v="3"/>
    <n v="5.49"/>
    <x v="3"/>
    <x v="7"/>
    <n v="117777"/>
    <x v="0"/>
    <n v="515"/>
    <x v="0"/>
    <n v="77.78"/>
    <x v="1"/>
    <x v="0"/>
    <x v="2"/>
    <x v="0"/>
    <n v="93585.33"/>
    <x v="0"/>
    <n v="24191.67"/>
    <n v="0.20540232812858197"/>
    <n v="0.79459767187141805"/>
  </r>
  <r>
    <x v="4"/>
    <n v="74.739999999999995"/>
    <x v="3"/>
    <x v="3"/>
    <n v="159429"/>
    <x v="8"/>
    <n v="245"/>
    <x v="2"/>
    <n v="56.93"/>
    <x v="0"/>
    <x v="2"/>
    <x v="0"/>
    <x v="1"/>
    <n v="64595.46"/>
    <x v="2"/>
    <n v="94833.540000000008"/>
    <n v="0.59483243324614721"/>
    <n v="0.40516756675385279"/>
  </r>
  <r>
    <x v="5"/>
    <n v="77.87"/>
    <x v="4"/>
    <x v="12"/>
    <n v="326788"/>
    <x v="7"/>
    <n v="576"/>
    <x v="1"/>
    <n v="72.5"/>
    <x v="0"/>
    <x v="0"/>
    <x v="0"/>
    <x v="0"/>
    <n v="152657.85"/>
    <x v="3"/>
    <n v="174130.15"/>
    <n v="0.5328535625543166"/>
    <n v="0.46714643744568346"/>
  </r>
  <r>
    <x v="6"/>
    <n v="41.21"/>
    <x v="3"/>
    <x v="11"/>
    <n v="221761"/>
    <x v="6"/>
    <n v="451"/>
    <x v="0"/>
    <n v="99.3"/>
    <x v="2"/>
    <x v="9"/>
    <x v="1"/>
    <x v="1"/>
    <n v="100728.73"/>
    <x v="3"/>
    <n v="121032.27"/>
    <n v="0.54577797719166132"/>
    <n v="0.45422202280833868"/>
  </r>
  <r>
    <x v="4"/>
    <n v="13.04"/>
    <x v="3"/>
    <x v="11"/>
    <n v="353699"/>
    <x v="1"/>
    <n v="469"/>
    <x v="1"/>
    <n v="83.55"/>
    <x v="0"/>
    <x v="2"/>
    <x v="2"/>
    <x v="1"/>
    <n v="237148.77"/>
    <x v="1"/>
    <n v="116550.23000000001"/>
    <n v="0.32951812134046182"/>
    <n v="0.67048187865953812"/>
  </r>
  <r>
    <x v="2"/>
    <n v="26.66"/>
    <x v="7"/>
    <x v="23"/>
    <n v="86615"/>
    <x v="8"/>
    <n v="792"/>
    <x v="1"/>
    <n v="76.099999999999994"/>
    <x v="0"/>
    <x v="8"/>
    <x v="0"/>
    <x v="1"/>
    <n v="52893.36"/>
    <x v="3"/>
    <n v="33721.64"/>
    <n v="0.38932794550597472"/>
    <n v="0.61067205449402528"/>
  </r>
  <r>
    <x v="9"/>
    <n v="30.06"/>
    <x v="7"/>
    <x v="17"/>
    <n v="276831"/>
    <x v="0"/>
    <n v="351"/>
    <x v="0"/>
    <n v="73.510000000000005"/>
    <x v="2"/>
    <x v="2"/>
    <x v="0"/>
    <x v="0"/>
    <n v="152028.53"/>
    <x v="1"/>
    <n v="124802.47"/>
    <n v="0.45082548558506813"/>
    <n v="0.54917451441493181"/>
  </r>
  <r>
    <x v="7"/>
    <n v="24.33"/>
    <x v="4"/>
    <x v="22"/>
    <n v="311259"/>
    <x v="0"/>
    <n v="629"/>
    <x v="2"/>
    <n v="59.99"/>
    <x v="0"/>
    <x v="4"/>
    <x v="2"/>
    <x v="1"/>
    <n v="141514.88"/>
    <x v="2"/>
    <n v="169744.12"/>
    <n v="0.54534686547216304"/>
    <n v="0.45465313452783696"/>
  </r>
  <r>
    <x v="4"/>
    <n v="21.24"/>
    <x v="5"/>
    <x v="9"/>
    <n v="213014"/>
    <x v="1"/>
    <n v="307"/>
    <x v="2"/>
    <n v="45.34"/>
    <x v="1"/>
    <x v="4"/>
    <x v="0"/>
    <x v="1"/>
    <n v="129141.47"/>
    <x v="0"/>
    <n v="83872.53"/>
    <n v="0.39374186673176409"/>
    <n v="0.60625813326823585"/>
  </r>
  <r>
    <x v="5"/>
    <n v="76.17"/>
    <x v="1"/>
    <x v="19"/>
    <n v="388227"/>
    <x v="1"/>
    <n v="206"/>
    <x v="2"/>
    <n v="43.88"/>
    <x v="1"/>
    <x v="1"/>
    <x v="0"/>
    <x v="1"/>
    <n v="281694.90999999997"/>
    <x v="2"/>
    <n v="106532.09000000003"/>
    <n v="0.27440670020374686"/>
    <n v="0.7255932997962532"/>
  </r>
  <r>
    <x v="8"/>
    <n v="7.52"/>
    <x v="3"/>
    <x v="7"/>
    <n v="252106"/>
    <x v="4"/>
    <n v="189"/>
    <x v="0"/>
    <n v="70.52"/>
    <x v="0"/>
    <x v="0"/>
    <x v="0"/>
    <x v="1"/>
    <n v="165051.89000000001"/>
    <x v="1"/>
    <n v="87054.109999999986"/>
    <n v="0.3453075690384203"/>
    <n v="0.6546924309615797"/>
  </r>
  <r>
    <x v="1"/>
    <n v="55.09"/>
    <x v="7"/>
    <x v="36"/>
    <n v="210116"/>
    <x v="9"/>
    <n v="804"/>
    <x v="1"/>
    <n v="77.8"/>
    <x v="0"/>
    <x v="0"/>
    <x v="2"/>
    <x v="0"/>
    <n v="141350.59"/>
    <x v="3"/>
    <n v="68765.41"/>
    <n v="0.32727355365607569"/>
    <n v="0.67272644634392431"/>
  </r>
  <r>
    <x v="0"/>
    <n v="25.56"/>
    <x v="0"/>
    <x v="35"/>
    <n v="319028"/>
    <x v="0"/>
    <n v="959"/>
    <x v="2"/>
    <n v="30.26"/>
    <x v="0"/>
    <x v="1"/>
    <x v="2"/>
    <x v="0"/>
    <n v="146352.43"/>
    <x v="0"/>
    <n v="172675.57"/>
    <n v="0.54125521897764461"/>
    <n v="0.45874478102235539"/>
  </r>
  <r>
    <x v="2"/>
    <n v="64.11"/>
    <x v="0"/>
    <x v="29"/>
    <n v="94619"/>
    <x v="2"/>
    <n v="934"/>
    <x v="0"/>
    <n v="69.48"/>
    <x v="0"/>
    <x v="1"/>
    <x v="0"/>
    <x v="0"/>
    <n v="70635.460000000006"/>
    <x v="3"/>
    <n v="23983.539999999994"/>
    <n v="0.25347488348006209"/>
    <n v="0.74652511651993791"/>
  </r>
  <r>
    <x v="2"/>
    <n v="26.26"/>
    <x v="6"/>
    <x v="24"/>
    <n v="112446"/>
    <x v="4"/>
    <n v="981"/>
    <x v="1"/>
    <n v="98"/>
    <x v="1"/>
    <x v="0"/>
    <x v="0"/>
    <x v="1"/>
    <n v="62554.64"/>
    <x v="2"/>
    <n v="49891.360000000001"/>
    <n v="0.44369172758479625"/>
    <n v="0.55630827241520375"/>
  </r>
  <r>
    <x v="6"/>
    <n v="27.68"/>
    <x v="2"/>
    <x v="34"/>
    <n v="376230"/>
    <x v="4"/>
    <n v="156"/>
    <x v="0"/>
    <n v="78.5"/>
    <x v="1"/>
    <x v="0"/>
    <x v="0"/>
    <x v="1"/>
    <n v="300715.14"/>
    <x v="0"/>
    <n v="75514.859999999986"/>
    <n v="0.20071461605932536"/>
    <n v="0.79928538394067461"/>
  </r>
  <r>
    <x v="2"/>
    <n v="60.15"/>
    <x v="7"/>
    <x v="23"/>
    <n v="141530"/>
    <x v="2"/>
    <n v="781"/>
    <x v="0"/>
    <n v="77.28"/>
    <x v="2"/>
    <x v="3"/>
    <x v="2"/>
    <x v="1"/>
    <n v="89344.65"/>
    <x v="3"/>
    <n v="52185.350000000006"/>
    <n v="0.36872288560729177"/>
    <n v="0.63127711439270817"/>
  </r>
  <r>
    <x v="2"/>
    <n v="23.75"/>
    <x v="4"/>
    <x v="12"/>
    <n v="83679"/>
    <x v="9"/>
    <n v="115"/>
    <x v="0"/>
    <n v="67.27"/>
    <x v="1"/>
    <x v="0"/>
    <x v="0"/>
    <x v="1"/>
    <n v="43579.95"/>
    <x v="0"/>
    <n v="40099.050000000003"/>
    <n v="0.47920087477144807"/>
    <n v="0.52079912522855198"/>
  </r>
  <r>
    <x v="7"/>
    <n v="52.46"/>
    <x v="6"/>
    <x v="31"/>
    <n v="251852"/>
    <x v="4"/>
    <n v="718"/>
    <x v="0"/>
    <n v="64.989999999999995"/>
    <x v="0"/>
    <x v="0"/>
    <x v="2"/>
    <x v="0"/>
    <n v="104051.23"/>
    <x v="2"/>
    <n v="147800.77000000002"/>
    <n v="0.58685565332020395"/>
    <n v="0.41314434667979605"/>
  </r>
  <r>
    <x v="1"/>
    <n v="54.51"/>
    <x v="6"/>
    <x v="24"/>
    <n v="218834"/>
    <x v="8"/>
    <n v="160"/>
    <x v="2"/>
    <n v="54.22"/>
    <x v="2"/>
    <x v="8"/>
    <x v="2"/>
    <x v="1"/>
    <n v="145957.59"/>
    <x v="3"/>
    <n v="72876.41"/>
    <n v="0.3330214226308526"/>
    <n v="0.66697857736914734"/>
  </r>
  <r>
    <x v="3"/>
    <n v="19.86"/>
    <x v="6"/>
    <x v="21"/>
    <n v="58443"/>
    <x v="9"/>
    <n v="276"/>
    <x v="1"/>
    <n v="71.3"/>
    <x v="1"/>
    <x v="0"/>
    <x v="1"/>
    <x v="0"/>
    <n v="42647.19"/>
    <x v="2"/>
    <n v="15795.809999999998"/>
    <n v="0.2702771931625686"/>
    <n v="0.7297228068374314"/>
  </r>
  <r>
    <x v="4"/>
    <n v="58.18"/>
    <x v="7"/>
    <x v="36"/>
    <n v="50839"/>
    <x v="3"/>
    <n v="534"/>
    <x v="1"/>
    <n v="79.25"/>
    <x v="1"/>
    <x v="4"/>
    <x v="2"/>
    <x v="0"/>
    <n v="23580.7"/>
    <x v="1"/>
    <n v="27258.3"/>
    <n v="0.5361690827907708"/>
    <n v="0.46383091720922914"/>
  </r>
  <r>
    <x v="5"/>
    <n v="51.6"/>
    <x v="7"/>
    <x v="36"/>
    <n v="116551"/>
    <x v="1"/>
    <n v="361"/>
    <x v="0"/>
    <n v="82.43"/>
    <x v="1"/>
    <x v="1"/>
    <x v="0"/>
    <x v="0"/>
    <n v="78203.100000000006"/>
    <x v="0"/>
    <n v="38347.899999999994"/>
    <n v="0.32902248800954081"/>
    <n v="0.67097751199045919"/>
  </r>
  <r>
    <x v="8"/>
    <n v="57.97"/>
    <x v="0"/>
    <x v="35"/>
    <n v="326146"/>
    <x v="9"/>
    <n v="516"/>
    <x v="0"/>
    <n v="65.97"/>
    <x v="2"/>
    <x v="1"/>
    <x v="0"/>
    <x v="1"/>
    <n v="238566.76"/>
    <x v="3"/>
    <n v="87579.239999999991"/>
    <n v="0.26852771458181302"/>
    <n v="0.73147228541818698"/>
  </r>
  <r>
    <x v="2"/>
    <n v="44.41"/>
    <x v="7"/>
    <x v="30"/>
    <n v="369977"/>
    <x v="4"/>
    <n v="665"/>
    <x v="1"/>
    <n v="64.819999999999993"/>
    <x v="1"/>
    <x v="0"/>
    <x v="1"/>
    <x v="1"/>
    <n v="230065.14"/>
    <x v="1"/>
    <n v="139911.85999999999"/>
    <n v="0.37816366963351772"/>
    <n v="0.62183633036648223"/>
  </r>
  <r>
    <x v="6"/>
    <n v="26.45"/>
    <x v="4"/>
    <x v="12"/>
    <n v="351434"/>
    <x v="8"/>
    <n v="131"/>
    <x v="0"/>
    <n v="88.65"/>
    <x v="0"/>
    <x v="8"/>
    <x v="1"/>
    <x v="1"/>
    <n v="143210.89000000001"/>
    <x v="3"/>
    <n v="208223.11"/>
    <n v="0.59249563218129142"/>
    <n v="0.40750436781870852"/>
  </r>
  <r>
    <x v="7"/>
    <n v="56.33"/>
    <x v="4"/>
    <x v="16"/>
    <n v="285014"/>
    <x v="3"/>
    <n v="459"/>
    <x v="2"/>
    <n v="42.17"/>
    <x v="2"/>
    <x v="4"/>
    <x v="0"/>
    <x v="1"/>
    <n v="139969.79999999999"/>
    <x v="3"/>
    <n v="145044.20000000001"/>
    <n v="0.50890201884819697"/>
    <n v="0.49109798115180303"/>
  </r>
  <r>
    <x v="0"/>
    <n v="20.29"/>
    <x v="3"/>
    <x v="7"/>
    <n v="384188"/>
    <x v="1"/>
    <n v="204"/>
    <x v="2"/>
    <n v="30.95"/>
    <x v="0"/>
    <x v="1"/>
    <x v="2"/>
    <x v="1"/>
    <n v="241387.88"/>
    <x v="0"/>
    <n v="142800.12"/>
    <n v="0.37169333763678197"/>
    <n v="0.62830666236321797"/>
  </r>
  <r>
    <x v="4"/>
    <n v="77.66"/>
    <x v="5"/>
    <x v="20"/>
    <n v="144607"/>
    <x v="0"/>
    <n v="341"/>
    <x v="2"/>
    <n v="52.13"/>
    <x v="2"/>
    <x v="2"/>
    <x v="0"/>
    <x v="0"/>
    <n v="101612.78"/>
    <x v="1"/>
    <n v="42994.22"/>
    <n v="0.29731769554724186"/>
    <n v="0.70268230445275814"/>
  </r>
  <r>
    <x v="6"/>
    <n v="46.79"/>
    <x v="5"/>
    <x v="13"/>
    <n v="207820"/>
    <x v="5"/>
    <n v="240"/>
    <x v="2"/>
    <n v="52.62"/>
    <x v="2"/>
    <x v="5"/>
    <x v="0"/>
    <x v="1"/>
    <n v="105158.2"/>
    <x v="3"/>
    <n v="102661.8"/>
    <n v="0.49399384082378983"/>
    <n v="0.50600615917621017"/>
  </r>
  <r>
    <x v="1"/>
    <n v="11.5"/>
    <x v="6"/>
    <x v="10"/>
    <n v="78270"/>
    <x v="2"/>
    <n v="552"/>
    <x v="0"/>
    <n v="87.69"/>
    <x v="1"/>
    <x v="2"/>
    <x v="1"/>
    <x v="1"/>
    <n v="35077.74"/>
    <x v="3"/>
    <n v="43192.26"/>
    <n v="0.5518367190494442"/>
    <n v="0.44816328095055574"/>
  </r>
  <r>
    <x v="6"/>
    <n v="75.97"/>
    <x v="5"/>
    <x v="15"/>
    <n v="336318"/>
    <x v="2"/>
    <n v="333"/>
    <x v="0"/>
    <n v="97.44"/>
    <x v="0"/>
    <x v="6"/>
    <x v="2"/>
    <x v="1"/>
    <n v="167813.54"/>
    <x v="2"/>
    <n v="168504.46"/>
    <n v="0.50102718260693746"/>
    <n v="0.49897281739306254"/>
  </r>
  <r>
    <x v="7"/>
    <n v="64.77"/>
    <x v="0"/>
    <x v="39"/>
    <n v="96375"/>
    <x v="1"/>
    <n v="383"/>
    <x v="0"/>
    <n v="92.32"/>
    <x v="2"/>
    <x v="6"/>
    <x v="1"/>
    <x v="0"/>
    <n v="65018.19"/>
    <x v="2"/>
    <n v="31356.809999999998"/>
    <n v="0.32536249027237352"/>
    <n v="0.67463750972762648"/>
  </r>
  <r>
    <x v="5"/>
    <n v="20.07"/>
    <x v="2"/>
    <x v="27"/>
    <n v="272342"/>
    <x v="4"/>
    <n v="945"/>
    <x v="2"/>
    <n v="50.42"/>
    <x v="2"/>
    <x v="0"/>
    <x v="0"/>
    <x v="1"/>
    <n v="166198.82999999999"/>
    <x v="3"/>
    <n v="106143.17000000001"/>
    <n v="0.38974219914666125"/>
    <n v="0.61025780085333881"/>
  </r>
  <r>
    <x v="5"/>
    <n v="54.36"/>
    <x v="6"/>
    <x v="21"/>
    <n v="156435"/>
    <x v="2"/>
    <n v="227"/>
    <x v="1"/>
    <n v="88.46"/>
    <x v="1"/>
    <x v="2"/>
    <x v="0"/>
    <x v="1"/>
    <n v="118754.42"/>
    <x v="3"/>
    <n v="37680.58"/>
    <n v="0.24087052130277753"/>
    <n v="0.75912947869722247"/>
  </r>
  <r>
    <x v="6"/>
    <n v="63.26"/>
    <x v="2"/>
    <x v="38"/>
    <n v="285478"/>
    <x v="2"/>
    <n v="105"/>
    <x v="2"/>
    <n v="52.74"/>
    <x v="2"/>
    <x v="3"/>
    <x v="0"/>
    <x v="1"/>
    <n v="165712.92000000001"/>
    <x v="3"/>
    <n v="119765.07999999999"/>
    <n v="0.41952472694918691"/>
    <n v="0.58047527305081303"/>
  </r>
  <r>
    <x v="0"/>
    <n v="73.73"/>
    <x v="1"/>
    <x v="1"/>
    <n v="113013"/>
    <x v="5"/>
    <n v="555"/>
    <x v="1"/>
    <n v="89.91"/>
    <x v="2"/>
    <x v="5"/>
    <x v="2"/>
    <x v="0"/>
    <n v="76730.960000000006"/>
    <x v="1"/>
    <n v="36282.039999999994"/>
    <n v="0.32104306584198272"/>
    <n v="0.67895693415801728"/>
  </r>
  <r>
    <x v="1"/>
    <n v="19.3"/>
    <x v="0"/>
    <x v="6"/>
    <n v="314741"/>
    <x v="1"/>
    <n v="778"/>
    <x v="1"/>
    <n v="61.47"/>
    <x v="0"/>
    <x v="0"/>
    <x v="0"/>
    <x v="0"/>
    <n v="237830.15"/>
    <x v="1"/>
    <n v="76910.850000000006"/>
    <n v="0.24436234872482457"/>
    <n v="0.75563765127517546"/>
  </r>
  <r>
    <x v="0"/>
    <n v="75.48"/>
    <x v="0"/>
    <x v="0"/>
    <n v="345237"/>
    <x v="0"/>
    <n v="841"/>
    <x v="2"/>
    <n v="37.549999999999997"/>
    <x v="0"/>
    <x v="0"/>
    <x v="0"/>
    <x v="0"/>
    <n v="152965.87"/>
    <x v="3"/>
    <n v="192271.13"/>
    <n v="0.55692503990012654"/>
    <n v="0.44307496009987341"/>
  </r>
  <r>
    <x v="2"/>
    <n v="37.46"/>
    <x v="3"/>
    <x v="7"/>
    <n v="98611"/>
    <x v="8"/>
    <n v="638"/>
    <x v="2"/>
    <n v="59.38"/>
    <x v="0"/>
    <x v="7"/>
    <x v="2"/>
    <x v="0"/>
    <n v="74212.53"/>
    <x v="2"/>
    <n v="24398.47"/>
    <n v="0.24742138301000904"/>
    <n v="0.75257861698999096"/>
  </r>
  <r>
    <x v="2"/>
    <n v="71.88"/>
    <x v="7"/>
    <x v="17"/>
    <n v="346197"/>
    <x v="3"/>
    <n v="312"/>
    <x v="0"/>
    <n v="95.41"/>
    <x v="1"/>
    <x v="4"/>
    <x v="0"/>
    <x v="1"/>
    <n v="227205.55"/>
    <x v="2"/>
    <n v="118991.45000000001"/>
    <n v="0.34371022856928285"/>
    <n v="0.65628977143071721"/>
  </r>
  <r>
    <x v="3"/>
    <n v="31.37"/>
    <x v="5"/>
    <x v="9"/>
    <n v="93792"/>
    <x v="3"/>
    <n v="121"/>
    <x v="2"/>
    <n v="45.01"/>
    <x v="2"/>
    <x v="4"/>
    <x v="1"/>
    <x v="1"/>
    <n v="59640.800000000003"/>
    <x v="2"/>
    <n v="34151.199999999997"/>
    <n v="0.36411634254520636"/>
    <n v="0.63588365745479358"/>
  </r>
  <r>
    <x v="2"/>
    <n v="72.709999999999994"/>
    <x v="5"/>
    <x v="15"/>
    <n v="182440"/>
    <x v="8"/>
    <n v="383"/>
    <x v="2"/>
    <n v="47.41"/>
    <x v="2"/>
    <x v="8"/>
    <x v="2"/>
    <x v="0"/>
    <n v="96896.76"/>
    <x v="0"/>
    <n v="85543.24"/>
    <n v="0.46888423591317696"/>
    <n v="0.53111576408682304"/>
  </r>
  <r>
    <x v="7"/>
    <n v="40.18"/>
    <x v="2"/>
    <x v="2"/>
    <n v="398819"/>
    <x v="5"/>
    <n v="690"/>
    <x v="2"/>
    <n v="40.630000000000003"/>
    <x v="0"/>
    <x v="5"/>
    <x v="2"/>
    <x v="1"/>
    <n v="198664.95999999999"/>
    <x v="0"/>
    <n v="200154.04"/>
    <n v="0.50186686190978869"/>
    <n v="0.49813313809021131"/>
  </r>
  <r>
    <x v="1"/>
    <n v="50.46"/>
    <x v="2"/>
    <x v="2"/>
    <n v="166533"/>
    <x v="9"/>
    <n v="977"/>
    <x v="1"/>
    <n v="68.709999999999994"/>
    <x v="1"/>
    <x v="0"/>
    <x v="1"/>
    <x v="1"/>
    <n v="110145.77"/>
    <x v="0"/>
    <n v="56387.229999999996"/>
    <n v="0.33859493313637534"/>
    <n v="0.66140506686362466"/>
  </r>
  <r>
    <x v="5"/>
    <n v="53.35"/>
    <x v="6"/>
    <x v="21"/>
    <n v="101821"/>
    <x v="6"/>
    <n v="343"/>
    <x v="0"/>
    <n v="70.849999999999994"/>
    <x v="2"/>
    <x v="9"/>
    <x v="0"/>
    <x v="0"/>
    <n v="50088.03"/>
    <x v="0"/>
    <n v="51732.97"/>
    <n v="0.5080776067805266"/>
    <n v="0.4919223932194734"/>
  </r>
  <r>
    <x v="4"/>
    <n v="48.6"/>
    <x v="3"/>
    <x v="3"/>
    <n v="398861"/>
    <x v="7"/>
    <n v="961"/>
    <x v="0"/>
    <n v="73.010000000000005"/>
    <x v="0"/>
    <x v="3"/>
    <x v="1"/>
    <x v="0"/>
    <n v="197192.18"/>
    <x v="3"/>
    <n v="201668.82"/>
    <n v="0.50561177954224656"/>
    <n v="0.49438822045775344"/>
  </r>
  <r>
    <x v="0"/>
    <n v="71.64"/>
    <x v="4"/>
    <x v="12"/>
    <n v="182602"/>
    <x v="6"/>
    <n v="784"/>
    <x v="1"/>
    <n v="85.16"/>
    <x v="2"/>
    <x v="9"/>
    <x v="0"/>
    <x v="1"/>
    <n v="75627.33"/>
    <x v="1"/>
    <n v="106974.67"/>
    <n v="0.58583514966977357"/>
    <n v="0.41416485033022643"/>
  </r>
  <r>
    <x v="7"/>
    <n v="8.02"/>
    <x v="6"/>
    <x v="31"/>
    <n v="216704"/>
    <x v="4"/>
    <n v="709"/>
    <x v="1"/>
    <n v="75.75"/>
    <x v="1"/>
    <x v="0"/>
    <x v="2"/>
    <x v="1"/>
    <n v="141225.69"/>
    <x v="1"/>
    <n v="75478.31"/>
    <n v="0.34830141575605433"/>
    <n v="0.65169858424394567"/>
  </r>
  <r>
    <x v="4"/>
    <n v="56.11"/>
    <x v="0"/>
    <x v="6"/>
    <n v="369320"/>
    <x v="7"/>
    <n v="669"/>
    <x v="1"/>
    <n v="83.53"/>
    <x v="2"/>
    <x v="7"/>
    <x v="2"/>
    <x v="1"/>
    <n v="291522.46000000002"/>
    <x v="0"/>
    <n v="77797.539999999979"/>
    <n v="0.21065076356547163"/>
    <n v="0.78934923643452837"/>
  </r>
  <r>
    <x v="8"/>
    <n v="76.319999999999993"/>
    <x v="4"/>
    <x v="4"/>
    <n v="390648"/>
    <x v="1"/>
    <n v="807"/>
    <x v="2"/>
    <n v="41.45"/>
    <x v="2"/>
    <x v="6"/>
    <x v="0"/>
    <x v="1"/>
    <n v="192232.33"/>
    <x v="1"/>
    <n v="198415.67"/>
    <n v="0.50791420921136166"/>
    <n v="0.49208579078863834"/>
  </r>
  <r>
    <x v="4"/>
    <n v="52.44"/>
    <x v="6"/>
    <x v="33"/>
    <n v="217129"/>
    <x v="8"/>
    <n v="835"/>
    <x v="2"/>
    <n v="32.880000000000003"/>
    <x v="0"/>
    <x v="7"/>
    <x v="2"/>
    <x v="0"/>
    <n v="117030.69"/>
    <x v="3"/>
    <n v="100098.31"/>
    <n v="0.46100847883055696"/>
    <n v="0.53899152116944304"/>
  </r>
  <r>
    <x v="9"/>
    <n v="22.62"/>
    <x v="4"/>
    <x v="12"/>
    <n v="346728"/>
    <x v="0"/>
    <n v="744"/>
    <x v="1"/>
    <n v="74.260000000000005"/>
    <x v="1"/>
    <x v="1"/>
    <x v="2"/>
    <x v="0"/>
    <n v="169817.81"/>
    <x v="2"/>
    <n v="176910.19"/>
    <n v="0.5102275847350084"/>
    <n v="0.48977241526499155"/>
  </r>
  <r>
    <x v="3"/>
    <n v="72.3"/>
    <x v="5"/>
    <x v="15"/>
    <n v="222216"/>
    <x v="5"/>
    <n v="547"/>
    <x v="1"/>
    <n v="69.349999999999994"/>
    <x v="0"/>
    <x v="5"/>
    <x v="1"/>
    <x v="1"/>
    <n v="135273.09"/>
    <x v="3"/>
    <n v="86942.91"/>
    <n v="0.3912540501134032"/>
    <n v="0.6087459498865968"/>
  </r>
  <r>
    <x v="6"/>
    <n v="78.680000000000007"/>
    <x v="2"/>
    <x v="8"/>
    <n v="351298"/>
    <x v="7"/>
    <n v="794"/>
    <x v="1"/>
    <n v="91.87"/>
    <x v="1"/>
    <x v="6"/>
    <x v="0"/>
    <x v="0"/>
    <n v="217663.31"/>
    <x v="1"/>
    <n v="133634.69"/>
    <n v="0.38040264960233194"/>
    <n v="0.61959735039766806"/>
  </r>
  <r>
    <x v="4"/>
    <n v="14.57"/>
    <x v="2"/>
    <x v="34"/>
    <n v="185309"/>
    <x v="4"/>
    <n v="721"/>
    <x v="1"/>
    <n v="95.6"/>
    <x v="0"/>
    <x v="0"/>
    <x v="1"/>
    <x v="0"/>
    <n v="143824.9"/>
    <x v="1"/>
    <n v="41484.100000000006"/>
    <n v="0.22386446421922307"/>
    <n v="0.77613553578077699"/>
  </r>
  <r>
    <x v="2"/>
    <n v="32.700000000000003"/>
    <x v="1"/>
    <x v="26"/>
    <n v="72848"/>
    <x v="9"/>
    <n v="829"/>
    <x v="2"/>
    <n v="50.87"/>
    <x v="0"/>
    <x v="0"/>
    <x v="2"/>
    <x v="1"/>
    <n v="35317.54"/>
    <x v="0"/>
    <n v="37530.46"/>
    <n v="0.51518861190423892"/>
    <n v="0.48481138809576108"/>
  </r>
  <r>
    <x v="3"/>
    <n v="45.87"/>
    <x v="1"/>
    <x v="19"/>
    <n v="107356"/>
    <x v="9"/>
    <n v="329"/>
    <x v="1"/>
    <n v="67.75"/>
    <x v="2"/>
    <x v="1"/>
    <x v="0"/>
    <x v="1"/>
    <n v="50211.839999999997"/>
    <x v="2"/>
    <n v="57144.160000000003"/>
    <n v="0.53228659786132126"/>
    <n v="0.46771340213867874"/>
  </r>
  <r>
    <x v="8"/>
    <n v="28.75"/>
    <x v="5"/>
    <x v="9"/>
    <n v="388632"/>
    <x v="7"/>
    <n v="243"/>
    <x v="2"/>
    <n v="56.1"/>
    <x v="1"/>
    <x v="7"/>
    <x v="0"/>
    <x v="0"/>
    <n v="176805.88"/>
    <x v="3"/>
    <n v="211826.12"/>
    <n v="0.5450557854216842"/>
    <n v="0.45494421457831574"/>
  </r>
  <r>
    <x v="1"/>
    <n v="45.08"/>
    <x v="5"/>
    <x v="13"/>
    <n v="324376"/>
    <x v="6"/>
    <n v="798"/>
    <x v="1"/>
    <n v="66.09"/>
    <x v="0"/>
    <x v="1"/>
    <x v="2"/>
    <x v="1"/>
    <n v="185477.49"/>
    <x v="2"/>
    <n v="138898.51"/>
    <n v="0.4282021789528202"/>
    <n v="0.5717978210471798"/>
  </r>
  <r>
    <x v="7"/>
    <n v="65.040000000000006"/>
    <x v="6"/>
    <x v="24"/>
    <n v="381259"/>
    <x v="3"/>
    <n v="692"/>
    <x v="0"/>
    <n v="76.349999999999994"/>
    <x v="0"/>
    <x v="4"/>
    <x v="0"/>
    <x v="0"/>
    <n v="181486.7"/>
    <x v="1"/>
    <n v="199772.3"/>
    <n v="0.5239805486559006"/>
    <n v="0.47601945134409945"/>
  </r>
  <r>
    <x v="4"/>
    <n v="66.849999999999994"/>
    <x v="2"/>
    <x v="2"/>
    <n v="124717"/>
    <x v="7"/>
    <n v="544"/>
    <x v="2"/>
    <n v="51.18"/>
    <x v="1"/>
    <x v="3"/>
    <x v="2"/>
    <x v="1"/>
    <n v="70926.100000000006"/>
    <x v="1"/>
    <n v="53790.899999999994"/>
    <n v="0.43130367151230381"/>
    <n v="0.56869632848769625"/>
  </r>
  <r>
    <x v="4"/>
    <n v="60.52"/>
    <x v="4"/>
    <x v="18"/>
    <n v="62784"/>
    <x v="0"/>
    <n v="375"/>
    <x v="0"/>
    <n v="64.92"/>
    <x v="2"/>
    <x v="2"/>
    <x v="0"/>
    <x v="0"/>
    <n v="37339.370000000003"/>
    <x v="3"/>
    <n v="25444.629999999997"/>
    <n v="0.4052725216615698"/>
    <n v="0.5947274783384302"/>
  </r>
  <r>
    <x v="8"/>
    <n v="22.42"/>
    <x v="7"/>
    <x v="36"/>
    <n v="279511"/>
    <x v="3"/>
    <n v="858"/>
    <x v="1"/>
    <n v="60.55"/>
    <x v="0"/>
    <x v="4"/>
    <x v="0"/>
    <x v="1"/>
    <n v="175520.69"/>
    <x v="1"/>
    <n v="103990.31"/>
    <n v="0.37204371205426617"/>
    <n v="0.62795628794573377"/>
  </r>
  <r>
    <x v="6"/>
    <n v="28.22"/>
    <x v="2"/>
    <x v="38"/>
    <n v="336122"/>
    <x v="6"/>
    <n v="587"/>
    <x v="0"/>
    <n v="63.74"/>
    <x v="0"/>
    <x v="7"/>
    <x v="1"/>
    <x v="1"/>
    <n v="162595.09"/>
    <x v="2"/>
    <n v="173526.91"/>
    <n v="0.51626168474541978"/>
    <n v="0.48373831525458016"/>
  </r>
  <r>
    <x v="0"/>
    <n v="5.7"/>
    <x v="3"/>
    <x v="7"/>
    <n v="260277"/>
    <x v="4"/>
    <n v="313"/>
    <x v="2"/>
    <n v="45.91"/>
    <x v="2"/>
    <x v="0"/>
    <x v="2"/>
    <x v="1"/>
    <n v="200368.83"/>
    <x v="0"/>
    <n v="59908.170000000013"/>
    <n v="0.23017081801311684"/>
    <n v="0.7698291819868831"/>
  </r>
  <r>
    <x v="1"/>
    <n v="25.05"/>
    <x v="0"/>
    <x v="39"/>
    <n v="382108"/>
    <x v="3"/>
    <n v="530"/>
    <x v="0"/>
    <n v="91.06"/>
    <x v="0"/>
    <x v="0"/>
    <x v="2"/>
    <x v="0"/>
    <n v="269654.71999999997"/>
    <x v="3"/>
    <n v="112453.28000000003"/>
    <n v="0.29429710971767153"/>
    <n v="0.70570289028232847"/>
  </r>
  <r>
    <x v="6"/>
    <n v="42.19"/>
    <x v="3"/>
    <x v="7"/>
    <n v="391220"/>
    <x v="3"/>
    <n v="849"/>
    <x v="1"/>
    <n v="72.319999999999993"/>
    <x v="1"/>
    <x v="0"/>
    <x v="1"/>
    <x v="0"/>
    <n v="299158.83"/>
    <x v="2"/>
    <n v="92061.169999999984"/>
    <n v="0.23531815858084962"/>
    <n v="0.76468184141915041"/>
  </r>
  <r>
    <x v="7"/>
    <n v="61.42"/>
    <x v="0"/>
    <x v="6"/>
    <n v="156557"/>
    <x v="4"/>
    <n v="220"/>
    <x v="1"/>
    <n v="86.11"/>
    <x v="0"/>
    <x v="0"/>
    <x v="0"/>
    <x v="1"/>
    <n v="68596.08"/>
    <x v="1"/>
    <n v="87960.92"/>
    <n v="0.56184597303218631"/>
    <n v="0.43815402696781364"/>
  </r>
  <r>
    <x v="2"/>
    <n v="67.150000000000006"/>
    <x v="6"/>
    <x v="21"/>
    <n v="191149"/>
    <x v="4"/>
    <n v="353"/>
    <x v="1"/>
    <n v="98.56"/>
    <x v="0"/>
    <x v="0"/>
    <x v="1"/>
    <x v="1"/>
    <n v="129506.28"/>
    <x v="1"/>
    <n v="61642.720000000001"/>
    <n v="0.32248518171688056"/>
    <n v="0.67751481828311944"/>
  </r>
  <r>
    <x v="9"/>
    <n v="41.35"/>
    <x v="6"/>
    <x v="24"/>
    <n v="372262"/>
    <x v="6"/>
    <n v="489"/>
    <x v="1"/>
    <n v="91.44"/>
    <x v="2"/>
    <x v="9"/>
    <x v="2"/>
    <x v="0"/>
    <n v="260773.15"/>
    <x v="0"/>
    <n v="111488.85"/>
    <n v="0.29949027835234326"/>
    <n v="0.70050972164765679"/>
  </r>
  <r>
    <x v="3"/>
    <n v="9.4"/>
    <x v="6"/>
    <x v="31"/>
    <n v="232581"/>
    <x v="8"/>
    <n v="793"/>
    <x v="0"/>
    <n v="70.94"/>
    <x v="0"/>
    <x v="1"/>
    <x v="2"/>
    <x v="1"/>
    <n v="100298.09"/>
    <x v="2"/>
    <n v="132282.91"/>
    <n v="0.56876060383264326"/>
    <n v="0.43123939616735674"/>
  </r>
  <r>
    <x v="3"/>
    <n v="11.87"/>
    <x v="6"/>
    <x v="21"/>
    <n v="157601"/>
    <x v="5"/>
    <n v="406"/>
    <x v="1"/>
    <n v="71.94"/>
    <x v="2"/>
    <x v="5"/>
    <x v="1"/>
    <x v="1"/>
    <n v="110885.58"/>
    <x v="0"/>
    <n v="46715.42"/>
    <n v="0.29641575878325643"/>
    <n v="0.70358424121674357"/>
  </r>
  <r>
    <x v="6"/>
    <n v="9.27"/>
    <x v="0"/>
    <x v="0"/>
    <n v="125583"/>
    <x v="0"/>
    <n v="720"/>
    <x v="1"/>
    <n v="67.66"/>
    <x v="0"/>
    <x v="0"/>
    <x v="2"/>
    <x v="0"/>
    <n v="56969.82"/>
    <x v="1"/>
    <n v="68613.179999999993"/>
    <n v="0.54635722987984037"/>
    <n v="0.45364277012015958"/>
  </r>
  <r>
    <x v="8"/>
    <n v="44.78"/>
    <x v="2"/>
    <x v="27"/>
    <n v="252687"/>
    <x v="0"/>
    <n v="616"/>
    <x v="2"/>
    <n v="44.24"/>
    <x v="0"/>
    <x v="1"/>
    <x v="2"/>
    <x v="1"/>
    <n v="112635.98"/>
    <x v="0"/>
    <n v="140051.02000000002"/>
    <n v="0.55424703289049304"/>
    <n v="0.44575296710950701"/>
  </r>
  <r>
    <x v="9"/>
    <n v="53"/>
    <x v="5"/>
    <x v="5"/>
    <n v="82554"/>
    <x v="0"/>
    <n v="513"/>
    <x v="2"/>
    <n v="55.82"/>
    <x v="2"/>
    <x v="2"/>
    <x v="0"/>
    <x v="0"/>
    <n v="38383.019999999997"/>
    <x v="2"/>
    <n v="44170.98"/>
    <n v="0.53505559997092811"/>
    <n v="0.46494440002907184"/>
  </r>
  <r>
    <x v="3"/>
    <n v="78.16"/>
    <x v="4"/>
    <x v="4"/>
    <n v="361837"/>
    <x v="2"/>
    <n v="207"/>
    <x v="1"/>
    <n v="68.989999999999995"/>
    <x v="2"/>
    <x v="3"/>
    <x v="1"/>
    <x v="1"/>
    <n v="283969.8"/>
    <x v="3"/>
    <n v="77867.200000000012"/>
    <n v="0.21519966172613639"/>
    <n v="0.78480033827386364"/>
  </r>
  <r>
    <x v="5"/>
    <n v="35.11"/>
    <x v="2"/>
    <x v="38"/>
    <n v="395320"/>
    <x v="8"/>
    <n v="782"/>
    <x v="1"/>
    <n v="85.91"/>
    <x v="2"/>
    <x v="8"/>
    <x v="0"/>
    <x v="0"/>
    <n v="289667.21000000002"/>
    <x v="2"/>
    <n v="105652.78999999998"/>
    <n v="0.26725890417889298"/>
    <n v="0.73274109582110702"/>
  </r>
  <r>
    <x v="2"/>
    <n v="64.37"/>
    <x v="5"/>
    <x v="20"/>
    <n v="240799"/>
    <x v="6"/>
    <n v="355"/>
    <x v="1"/>
    <n v="71.14"/>
    <x v="0"/>
    <x v="9"/>
    <x v="2"/>
    <x v="0"/>
    <n v="131206.14000000001"/>
    <x v="3"/>
    <n v="109592.85999999999"/>
    <n v="0.45512174053878957"/>
    <n v="0.54487825946121049"/>
  </r>
  <r>
    <x v="9"/>
    <n v="61.77"/>
    <x v="2"/>
    <x v="8"/>
    <n v="189202"/>
    <x v="8"/>
    <n v="619"/>
    <x v="0"/>
    <n v="80.790000000000006"/>
    <x v="1"/>
    <x v="3"/>
    <x v="1"/>
    <x v="0"/>
    <n v="93673.96"/>
    <x v="1"/>
    <n v="95528.04"/>
    <n v="0.50489973678925171"/>
    <n v="0.49510026321074835"/>
  </r>
  <r>
    <x v="3"/>
    <n v="16.29"/>
    <x v="1"/>
    <x v="26"/>
    <n v="80570"/>
    <x v="1"/>
    <n v="997"/>
    <x v="1"/>
    <n v="85.69"/>
    <x v="0"/>
    <x v="2"/>
    <x v="1"/>
    <x v="0"/>
    <n v="37623.129999999997"/>
    <x v="3"/>
    <n v="42946.87"/>
    <n v="0.53303797939679787"/>
    <n v="0.46696202060320213"/>
  </r>
  <r>
    <x v="7"/>
    <n v="49.78"/>
    <x v="6"/>
    <x v="31"/>
    <n v="227419"/>
    <x v="4"/>
    <n v="437"/>
    <x v="0"/>
    <n v="60.3"/>
    <x v="2"/>
    <x v="0"/>
    <x v="1"/>
    <x v="0"/>
    <n v="159955.25"/>
    <x v="0"/>
    <n v="67463.75"/>
    <n v="0.2966495763326723"/>
    <n v="0.7033504236673277"/>
  </r>
  <r>
    <x v="8"/>
    <n v="15.83"/>
    <x v="4"/>
    <x v="16"/>
    <n v="322380"/>
    <x v="2"/>
    <n v="548"/>
    <x v="2"/>
    <n v="48.67"/>
    <x v="0"/>
    <x v="1"/>
    <x v="0"/>
    <x v="0"/>
    <n v="177929.95"/>
    <x v="1"/>
    <n v="144450.04999999999"/>
    <n v="0.44807385693901602"/>
    <n v="0.55192614306098398"/>
  </r>
  <r>
    <x v="0"/>
    <n v="60.33"/>
    <x v="4"/>
    <x v="16"/>
    <n v="264948"/>
    <x v="2"/>
    <n v="443"/>
    <x v="1"/>
    <n v="61.25"/>
    <x v="1"/>
    <x v="4"/>
    <x v="2"/>
    <x v="0"/>
    <n v="142288.15"/>
    <x v="2"/>
    <n v="122659.85"/>
    <n v="0.46295820311910263"/>
    <n v="0.53704179688089737"/>
  </r>
  <r>
    <x v="4"/>
    <n v="29.51"/>
    <x v="2"/>
    <x v="38"/>
    <n v="205919"/>
    <x v="9"/>
    <n v="798"/>
    <x v="0"/>
    <n v="92.69"/>
    <x v="2"/>
    <x v="1"/>
    <x v="0"/>
    <x v="1"/>
    <n v="128255.74"/>
    <x v="3"/>
    <n v="77663.259999999995"/>
    <n v="0.37715441508554332"/>
    <n v="0.62284558491445663"/>
  </r>
  <r>
    <x v="3"/>
    <n v="45.27"/>
    <x v="5"/>
    <x v="9"/>
    <n v="82893"/>
    <x v="9"/>
    <n v="917"/>
    <x v="2"/>
    <n v="58.21"/>
    <x v="0"/>
    <x v="0"/>
    <x v="0"/>
    <x v="0"/>
    <n v="53805.7"/>
    <x v="3"/>
    <n v="29087.300000000003"/>
    <n v="0.35090176492586833"/>
    <n v="0.64909823507413167"/>
  </r>
  <r>
    <x v="4"/>
    <n v="32.92"/>
    <x v="3"/>
    <x v="7"/>
    <n v="53849"/>
    <x v="0"/>
    <n v="560"/>
    <x v="0"/>
    <n v="77.8"/>
    <x v="0"/>
    <x v="4"/>
    <x v="2"/>
    <x v="1"/>
    <n v="31921.53"/>
    <x v="3"/>
    <n v="21927.47"/>
    <n v="0.40720291927426694"/>
    <n v="0.59279708072573301"/>
  </r>
  <r>
    <x v="7"/>
    <n v="73.92"/>
    <x v="0"/>
    <x v="6"/>
    <n v="256674"/>
    <x v="6"/>
    <n v="796"/>
    <x v="2"/>
    <n v="58.36"/>
    <x v="2"/>
    <x v="9"/>
    <x v="0"/>
    <x v="0"/>
    <n v="154842.13"/>
    <x v="0"/>
    <n v="101831.87"/>
    <n v="0.39673621013425586"/>
    <n v="0.60326378986574414"/>
  </r>
  <r>
    <x v="4"/>
    <n v="77.12"/>
    <x v="5"/>
    <x v="13"/>
    <n v="90459"/>
    <x v="9"/>
    <n v="829"/>
    <x v="2"/>
    <n v="52.25"/>
    <x v="1"/>
    <x v="1"/>
    <x v="1"/>
    <x v="1"/>
    <n v="48732.78"/>
    <x v="0"/>
    <n v="41726.22"/>
    <n v="0.46127217855603092"/>
    <n v="0.53872782144396902"/>
  </r>
  <r>
    <x v="6"/>
    <n v="36.9"/>
    <x v="0"/>
    <x v="39"/>
    <n v="195922"/>
    <x v="4"/>
    <n v="144"/>
    <x v="2"/>
    <n v="33.200000000000003"/>
    <x v="0"/>
    <x v="0"/>
    <x v="1"/>
    <x v="0"/>
    <n v="149712.42000000001"/>
    <x v="3"/>
    <n v="46209.579999999987"/>
    <n v="0.23585702473433298"/>
    <n v="0.76414297526566699"/>
  </r>
  <r>
    <x v="5"/>
    <n v="29.02"/>
    <x v="1"/>
    <x v="37"/>
    <n v="381606"/>
    <x v="1"/>
    <n v="700"/>
    <x v="0"/>
    <n v="88.2"/>
    <x v="0"/>
    <x v="2"/>
    <x v="1"/>
    <x v="1"/>
    <n v="193229.5"/>
    <x v="1"/>
    <n v="188376.5"/>
    <n v="0.49364134735827003"/>
    <n v="0.50635865264172997"/>
  </r>
  <r>
    <x v="0"/>
    <n v="65.38"/>
    <x v="7"/>
    <x v="30"/>
    <n v="93102"/>
    <x v="1"/>
    <n v="411"/>
    <x v="2"/>
    <n v="25.55"/>
    <x v="1"/>
    <x v="1"/>
    <x v="0"/>
    <x v="1"/>
    <n v="63698.32"/>
    <x v="3"/>
    <n v="29403.68"/>
    <n v="0.31582221649373804"/>
    <n v="0.68417778350626191"/>
  </r>
  <r>
    <x v="5"/>
    <n v="58.58"/>
    <x v="1"/>
    <x v="25"/>
    <n v="283985"/>
    <x v="3"/>
    <n v="320"/>
    <x v="0"/>
    <n v="62.48"/>
    <x v="0"/>
    <x v="1"/>
    <x v="0"/>
    <x v="0"/>
    <n v="139198.14000000001"/>
    <x v="0"/>
    <n v="144786.85999999999"/>
    <n v="0.50983981548321211"/>
    <n v="0.49016018451678789"/>
  </r>
  <r>
    <x v="5"/>
    <n v="64.239999999999995"/>
    <x v="5"/>
    <x v="20"/>
    <n v="235100"/>
    <x v="9"/>
    <n v="735"/>
    <x v="1"/>
    <n v="65.36"/>
    <x v="2"/>
    <x v="1"/>
    <x v="2"/>
    <x v="1"/>
    <n v="122481.24"/>
    <x v="1"/>
    <n v="112618.76"/>
    <n v="0.47902492556358994"/>
    <n v="0.52097507443641011"/>
  </r>
  <r>
    <x v="9"/>
    <n v="18.579999999999998"/>
    <x v="3"/>
    <x v="14"/>
    <n v="270588"/>
    <x v="2"/>
    <n v="941"/>
    <x v="2"/>
    <n v="29.85"/>
    <x v="1"/>
    <x v="2"/>
    <x v="1"/>
    <x v="1"/>
    <n v="191804.11"/>
    <x v="0"/>
    <n v="78783.890000000014"/>
    <n v="0.29115810752878923"/>
    <n v="0.70884189247121077"/>
  </r>
  <r>
    <x v="7"/>
    <n v="15.45"/>
    <x v="5"/>
    <x v="15"/>
    <n v="225166"/>
    <x v="0"/>
    <n v="786"/>
    <x v="0"/>
    <n v="79.989999999999995"/>
    <x v="2"/>
    <x v="2"/>
    <x v="1"/>
    <x v="1"/>
    <n v="162867.69"/>
    <x v="1"/>
    <n v="62298.31"/>
    <n v="0.27667725145004129"/>
    <n v="0.72332274854995871"/>
  </r>
  <r>
    <x v="2"/>
    <n v="5.13"/>
    <x v="4"/>
    <x v="16"/>
    <n v="194465"/>
    <x v="6"/>
    <n v="707"/>
    <x v="1"/>
    <n v="72.09"/>
    <x v="1"/>
    <x v="3"/>
    <x v="0"/>
    <x v="1"/>
    <n v="153962.66"/>
    <x v="0"/>
    <n v="40502.339999999997"/>
    <n v="0.20827573085130999"/>
    <n v="0.79172426914868999"/>
  </r>
  <r>
    <x v="7"/>
    <n v="33.26"/>
    <x v="4"/>
    <x v="4"/>
    <n v="361928"/>
    <x v="0"/>
    <n v="536"/>
    <x v="1"/>
    <n v="81.540000000000006"/>
    <x v="1"/>
    <x v="4"/>
    <x v="1"/>
    <x v="1"/>
    <n v="202858.73"/>
    <x v="2"/>
    <n v="159069.26999999999"/>
    <n v="0.43950528834464309"/>
    <n v="0.56049471165535691"/>
  </r>
  <r>
    <x v="6"/>
    <n v="26.8"/>
    <x v="4"/>
    <x v="18"/>
    <n v="155365"/>
    <x v="5"/>
    <n v="110"/>
    <x v="2"/>
    <n v="38.03"/>
    <x v="1"/>
    <x v="5"/>
    <x v="1"/>
    <x v="1"/>
    <n v="82837.62"/>
    <x v="0"/>
    <n v="72527.38"/>
    <n v="0.4668192964953497"/>
    <n v="0.5331807035046503"/>
  </r>
  <r>
    <x v="0"/>
    <n v="11.01"/>
    <x v="5"/>
    <x v="9"/>
    <n v="51078"/>
    <x v="8"/>
    <n v="743"/>
    <x v="0"/>
    <n v="63.77"/>
    <x v="0"/>
    <x v="6"/>
    <x v="1"/>
    <x v="1"/>
    <n v="26980.240000000002"/>
    <x v="2"/>
    <n v="24097.759999999998"/>
    <n v="0.47178354673244838"/>
    <n v="0.52821645326755162"/>
  </r>
  <r>
    <x v="6"/>
    <n v="35.049999999999997"/>
    <x v="6"/>
    <x v="21"/>
    <n v="369251"/>
    <x v="7"/>
    <n v="254"/>
    <x v="0"/>
    <n v="82.24"/>
    <x v="2"/>
    <x v="7"/>
    <x v="0"/>
    <x v="1"/>
    <n v="223932.29"/>
    <x v="2"/>
    <n v="145318.71"/>
    <n v="0.39354994299270685"/>
    <n v="0.60645005700729315"/>
  </r>
  <r>
    <x v="7"/>
    <n v="61.5"/>
    <x v="6"/>
    <x v="24"/>
    <n v="331979"/>
    <x v="9"/>
    <n v="290"/>
    <x v="0"/>
    <n v="90.11"/>
    <x v="2"/>
    <x v="1"/>
    <x v="1"/>
    <x v="1"/>
    <n v="139271.45000000001"/>
    <x v="3"/>
    <n v="192707.55"/>
    <n v="0.58048114489169489"/>
    <n v="0.41951885510830506"/>
  </r>
  <r>
    <x v="2"/>
    <n v="18.25"/>
    <x v="7"/>
    <x v="28"/>
    <n v="162369"/>
    <x v="3"/>
    <n v="500"/>
    <x v="0"/>
    <n v="64.180000000000007"/>
    <x v="1"/>
    <x v="1"/>
    <x v="1"/>
    <x v="0"/>
    <n v="82397.929999999993"/>
    <x v="1"/>
    <n v="79971.070000000007"/>
    <n v="0.49252671384315977"/>
    <n v="0.50747328615684029"/>
  </r>
  <r>
    <x v="9"/>
    <n v="57.97"/>
    <x v="6"/>
    <x v="21"/>
    <n v="60006"/>
    <x v="8"/>
    <n v="790"/>
    <x v="2"/>
    <n v="42.91"/>
    <x v="2"/>
    <x v="8"/>
    <x v="0"/>
    <x v="0"/>
    <n v="41426.94"/>
    <x v="0"/>
    <n v="18579.059999999998"/>
    <n v="0.30962003799620036"/>
    <n v="0.6903799620037997"/>
  </r>
  <r>
    <x v="3"/>
    <n v="65.17"/>
    <x v="6"/>
    <x v="31"/>
    <n v="104026"/>
    <x v="1"/>
    <n v="871"/>
    <x v="0"/>
    <n v="99.55"/>
    <x v="1"/>
    <x v="4"/>
    <x v="0"/>
    <x v="1"/>
    <n v="43486.65"/>
    <x v="2"/>
    <n v="60539.35"/>
    <n v="0.58196364370445852"/>
    <n v="0.41803635629554153"/>
  </r>
  <r>
    <x v="8"/>
    <n v="48.25"/>
    <x v="3"/>
    <x v="11"/>
    <n v="272158"/>
    <x v="8"/>
    <n v="767"/>
    <x v="1"/>
    <n v="92.49"/>
    <x v="0"/>
    <x v="4"/>
    <x v="2"/>
    <x v="0"/>
    <n v="207782.81"/>
    <x v="2"/>
    <n v="64375.19"/>
    <n v="0.23653609300479869"/>
    <n v="0.76346390699520128"/>
  </r>
  <r>
    <x v="5"/>
    <n v="54.33"/>
    <x v="4"/>
    <x v="4"/>
    <n v="376803"/>
    <x v="9"/>
    <n v="143"/>
    <x v="1"/>
    <n v="86.17"/>
    <x v="1"/>
    <x v="1"/>
    <x v="1"/>
    <x v="1"/>
    <n v="206311.28"/>
    <x v="3"/>
    <n v="170491.72"/>
    <n v="0.45246911516097271"/>
    <n v="0.54753088483902723"/>
  </r>
  <r>
    <x v="9"/>
    <n v="13.64"/>
    <x v="6"/>
    <x v="24"/>
    <n v="85196"/>
    <x v="5"/>
    <n v="523"/>
    <x v="0"/>
    <n v="65.209999999999994"/>
    <x v="1"/>
    <x v="1"/>
    <x v="2"/>
    <x v="1"/>
    <n v="47220.41"/>
    <x v="1"/>
    <n v="37975.589999999997"/>
    <n v="0.4457438142635804"/>
    <n v="0.55425618573641955"/>
  </r>
  <r>
    <x v="4"/>
    <n v="66.489999999999995"/>
    <x v="5"/>
    <x v="9"/>
    <n v="333370"/>
    <x v="5"/>
    <n v="806"/>
    <x v="1"/>
    <n v="68"/>
    <x v="0"/>
    <x v="1"/>
    <x v="2"/>
    <x v="0"/>
    <n v="150574.18"/>
    <x v="0"/>
    <n v="182795.82"/>
    <n v="0.5483271440141585"/>
    <n v="0.45167285598584156"/>
  </r>
  <r>
    <x v="8"/>
    <n v="41.67"/>
    <x v="5"/>
    <x v="5"/>
    <n v="245984"/>
    <x v="7"/>
    <n v="393"/>
    <x v="2"/>
    <n v="38.6"/>
    <x v="2"/>
    <x v="7"/>
    <x v="2"/>
    <x v="1"/>
    <n v="146746.98000000001"/>
    <x v="2"/>
    <n v="99237.01999999999"/>
    <n v="0.40342875959411989"/>
    <n v="0.59657124040588005"/>
  </r>
  <r>
    <x v="5"/>
    <n v="28.76"/>
    <x v="2"/>
    <x v="27"/>
    <n v="66169"/>
    <x v="6"/>
    <n v="744"/>
    <x v="2"/>
    <n v="25.48"/>
    <x v="0"/>
    <x v="1"/>
    <x v="1"/>
    <x v="0"/>
    <n v="34599.24"/>
    <x v="0"/>
    <n v="31569.760000000002"/>
    <n v="0.47710801130438729"/>
    <n v="0.52289198869561271"/>
  </r>
  <r>
    <x v="3"/>
    <n v="60.1"/>
    <x v="0"/>
    <x v="6"/>
    <n v="89096"/>
    <x v="3"/>
    <n v="470"/>
    <x v="0"/>
    <n v="90.99"/>
    <x v="1"/>
    <x v="0"/>
    <x v="1"/>
    <x v="1"/>
    <n v="39929.300000000003"/>
    <x v="3"/>
    <n v="49166.7"/>
    <n v="0.55183958875819339"/>
    <n v="0.44816041124180661"/>
  </r>
  <r>
    <x v="7"/>
    <n v="38.909999999999997"/>
    <x v="1"/>
    <x v="1"/>
    <n v="76666"/>
    <x v="7"/>
    <n v="212"/>
    <x v="2"/>
    <n v="52.75"/>
    <x v="2"/>
    <x v="7"/>
    <x v="1"/>
    <x v="1"/>
    <n v="44181.7"/>
    <x v="3"/>
    <n v="32484.300000000003"/>
    <n v="0.42371194532126372"/>
    <n v="0.57628805467873634"/>
  </r>
  <r>
    <x v="8"/>
    <n v="50.5"/>
    <x v="1"/>
    <x v="26"/>
    <n v="378066"/>
    <x v="7"/>
    <n v="540"/>
    <x v="2"/>
    <n v="45.32"/>
    <x v="0"/>
    <x v="1"/>
    <x v="1"/>
    <x v="1"/>
    <n v="198437.93"/>
    <x v="2"/>
    <n v="179628.07"/>
    <n v="0.47512357630678242"/>
    <n v="0.52487642369321752"/>
  </r>
  <r>
    <x v="4"/>
    <n v="79.92"/>
    <x v="6"/>
    <x v="31"/>
    <n v="288833"/>
    <x v="1"/>
    <n v="931"/>
    <x v="0"/>
    <n v="61.32"/>
    <x v="1"/>
    <x v="0"/>
    <x v="0"/>
    <x v="1"/>
    <n v="143283.54"/>
    <x v="2"/>
    <n v="145549.46"/>
    <n v="0.50392254347668031"/>
    <n v="0.49607745652331975"/>
  </r>
  <r>
    <x v="2"/>
    <n v="42.42"/>
    <x v="7"/>
    <x v="23"/>
    <n v="206136"/>
    <x v="9"/>
    <n v="892"/>
    <x v="0"/>
    <n v="90.53"/>
    <x v="2"/>
    <x v="1"/>
    <x v="2"/>
    <x v="1"/>
    <n v="99716.02"/>
    <x v="2"/>
    <n v="106419.98"/>
    <n v="0.51626101214732023"/>
    <n v="0.48373898785267982"/>
  </r>
  <r>
    <x v="9"/>
    <n v="51.52"/>
    <x v="7"/>
    <x v="17"/>
    <n v="203633"/>
    <x v="6"/>
    <n v="884"/>
    <x v="2"/>
    <n v="36.770000000000003"/>
    <x v="2"/>
    <x v="9"/>
    <x v="0"/>
    <x v="1"/>
    <n v="114573.75"/>
    <x v="2"/>
    <n v="89059.25"/>
    <n v="0.43735175536381626"/>
    <n v="0.56264824463618368"/>
  </r>
  <r>
    <x v="1"/>
    <n v="55.3"/>
    <x v="3"/>
    <x v="3"/>
    <n v="244846"/>
    <x v="5"/>
    <n v="652"/>
    <x v="2"/>
    <n v="49.52"/>
    <x v="0"/>
    <x v="5"/>
    <x v="0"/>
    <x v="0"/>
    <n v="114292.16"/>
    <x v="0"/>
    <n v="130553.84"/>
    <n v="0.53320797562549516"/>
    <n v="0.46679202437450479"/>
  </r>
  <r>
    <x v="6"/>
    <n v="62.33"/>
    <x v="6"/>
    <x v="31"/>
    <n v="124320"/>
    <x v="3"/>
    <n v="197"/>
    <x v="1"/>
    <n v="62.53"/>
    <x v="2"/>
    <x v="4"/>
    <x v="2"/>
    <x v="0"/>
    <n v="63755.73"/>
    <x v="3"/>
    <n v="60564.27"/>
    <n v="0.48716433397683395"/>
    <n v="0.5128356660231661"/>
  </r>
  <r>
    <x v="1"/>
    <n v="51.14"/>
    <x v="1"/>
    <x v="37"/>
    <n v="349455"/>
    <x v="0"/>
    <n v="479"/>
    <x v="1"/>
    <n v="78.87"/>
    <x v="0"/>
    <x v="0"/>
    <x v="2"/>
    <x v="1"/>
    <n v="164032.89000000001"/>
    <x v="2"/>
    <n v="185422.11"/>
    <n v="0.53060368287762372"/>
    <n v="0.46939631712237634"/>
  </r>
  <r>
    <x v="1"/>
    <n v="39.700000000000003"/>
    <x v="1"/>
    <x v="26"/>
    <n v="390963"/>
    <x v="8"/>
    <n v="308"/>
    <x v="2"/>
    <n v="43.66"/>
    <x v="1"/>
    <x v="1"/>
    <x v="2"/>
    <x v="1"/>
    <n v="195015.93"/>
    <x v="0"/>
    <n v="195947.07"/>
    <n v="0.50119082879965626"/>
    <n v="0.49880917120034374"/>
  </r>
  <r>
    <x v="9"/>
    <n v="38.590000000000003"/>
    <x v="5"/>
    <x v="5"/>
    <n v="62084"/>
    <x v="9"/>
    <n v="274"/>
    <x v="2"/>
    <n v="36.9"/>
    <x v="0"/>
    <x v="0"/>
    <x v="1"/>
    <x v="0"/>
    <n v="27031.91"/>
    <x v="0"/>
    <n v="35052.089999999997"/>
    <n v="0.56459136009277744"/>
    <n v="0.43540863990722245"/>
  </r>
  <r>
    <x v="1"/>
    <n v="39.130000000000003"/>
    <x v="3"/>
    <x v="11"/>
    <n v="53478"/>
    <x v="9"/>
    <n v="219"/>
    <x v="2"/>
    <n v="47.44"/>
    <x v="1"/>
    <x v="0"/>
    <x v="1"/>
    <x v="0"/>
    <n v="33120.17"/>
    <x v="3"/>
    <n v="20357.830000000002"/>
    <n v="0.38067672687834253"/>
    <n v="0.61932327312165747"/>
  </r>
  <r>
    <x v="8"/>
    <n v="69.430000000000007"/>
    <x v="7"/>
    <x v="23"/>
    <n v="177239"/>
    <x v="2"/>
    <n v="535"/>
    <x v="2"/>
    <n v="45.72"/>
    <x v="0"/>
    <x v="0"/>
    <x v="2"/>
    <x v="0"/>
    <n v="79274.570000000007"/>
    <x v="2"/>
    <n v="97964.43"/>
    <n v="0.55272502101681908"/>
    <n v="0.44727497898318092"/>
  </r>
  <r>
    <x v="6"/>
    <n v="70.12"/>
    <x v="4"/>
    <x v="16"/>
    <n v="109192"/>
    <x v="3"/>
    <n v="658"/>
    <x v="1"/>
    <n v="80.11"/>
    <x v="0"/>
    <x v="4"/>
    <x v="2"/>
    <x v="0"/>
    <n v="80295.320000000007"/>
    <x v="1"/>
    <n v="28896.679999999993"/>
    <n v="0.26464099934061097"/>
    <n v="0.73535900065938908"/>
  </r>
  <r>
    <x v="8"/>
    <n v="45.68"/>
    <x v="4"/>
    <x v="12"/>
    <n v="267920"/>
    <x v="3"/>
    <n v="129"/>
    <x v="0"/>
    <n v="99.07"/>
    <x v="2"/>
    <x v="4"/>
    <x v="1"/>
    <x v="1"/>
    <n v="179594.22"/>
    <x v="3"/>
    <n v="88325.78"/>
    <n v="0.32967221558674231"/>
    <n v="0.67032778441325769"/>
  </r>
  <r>
    <x v="7"/>
    <n v="50.57"/>
    <x v="4"/>
    <x v="22"/>
    <n v="279473"/>
    <x v="2"/>
    <n v="879"/>
    <x v="2"/>
    <n v="42.21"/>
    <x v="2"/>
    <x v="3"/>
    <x v="2"/>
    <x v="1"/>
    <n v="170508.79"/>
    <x v="1"/>
    <n v="108964.20999999999"/>
    <n v="0.3898917247820004"/>
    <n v="0.6101082752179996"/>
  </r>
  <r>
    <x v="3"/>
    <n v="25.85"/>
    <x v="4"/>
    <x v="18"/>
    <n v="397114"/>
    <x v="0"/>
    <n v="748"/>
    <x v="2"/>
    <n v="29.49"/>
    <x v="0"/>
    <x v="1"/>
    <x v="0"/>
    <x v="1"/>
    <n v="168734.2"/>
    <x v="0"/>
    <n v="228379.8"/>
    <n v="0.57509883811701423"/>
    <n v="0.42490116188298577"/>
  </r>
  <r>
    <x v="3"/>
    <n v="15.83"/>
    <x v="3"/>
    <x v="7"/>
    <n v="265258"/>
    <x v="2"/>
    <n v="854"/>
    <x v="0"/>
    <n v="83.19"/>
    <x v="0"/>
    <x v="4"/>
    <x v="1"/>
    <x v="1"/>
    <n v="185446.53"/>
    <x v="2"/>
    <n v="79811.47"/>
    <n v="0.30088242390427433"/>
    <n v="0.69911757609572567"/>
  </r>
  <r>
    <x v="3"/>
    <n v="50.55"/>
    <x v="7"/>
    <x v="23"/>
    <n v="308676"/>
    <x v="1"/>
    <n v="989"/>
    <x v="0"/>
    <n v="80.59"/>
    <x v="0"/>
    <x v="0"/>
    <x v="2"/>
    <x v="1"/>
    <n v="177782.78"/>
    <x v="0"/>
    <n v="130893.22"/>
    <n v="0.42404728582721041"/>
    <n v="0.57595271417278959"/>
  </r>
  <r>
    <x v="5"/>
    <n v="69.37"/>
    <x v="2"/>
    <x v="8"/>
    <n v="397095"/>
    <x v="4"/>
    <n v="858"/>
    <x v="0"/>
    <n v="88.17"/>
    <x v="1"/>
    <x v="0"/>
    <x v="2"/>
    <x v="1"/>
    <n v="175160.53"/>
    <x v="3"/>
    <n v="221934.47"/>
    <n v="0.55889515103438725"/>
    <n v="0.44110484896561275"/>
  </r>
  <r>
    <x v="0"/>
    <n v="59.97"/>
    <x v="5"/>
    <x v="20"/>
    <n v="201666"/>
    <x v="3"/>
    <n v="347"/>
    <x v="2"/>
    <n v="25.65"/>
    <x v="2"/>
    <x v="4"/>
    <x v="2"/>
    <x v="0"/>
    <n v="111969.7"/>
    <x v="3"/>
    <n v="89696.3"/>
    <n v="0.44477651165788978"/>
    <n v="0.55522348834211022"/>
  </r>
  <r>
    <x v="2"/>
    <n v="31.92"/>
    <x v="6"/>
    <x v="24"/>
    <n v="390717"/>
    <x v="5"/>
    <n v="729"/>
    <x v="1"/>
    <n v="72.709999999999994"/>
    <x v="2"/>
    <x v="5"/>
    <x v="2"/>
    <x v="0"/>
    <n v="205641.54"/>
    <x v="0"/>
    <n v="185075.46"/>
    <n v="0.47368161610577475"/>
    <n v="0.52631838389422525"/>
  </r>
  <r>
    <x v="0"/>
    <n v="23.85"/>
    <x v="3"/>
    <x v="7"/>
    <n v="299467"/>
    <x v="8"/>
    <n v="574"/>
    <x v="1"/>
    <n v="94.32"/>
    <x v="2"/>
    <x v="8"/>
    <x v="1"/>
    <x v="0"/>
    <n v="141757.76999999999"/>
    <x v="3"/>
    <n v="157709.23000000001"/>
    <n v="0.52663308478062698"/>
    <n v="0.47336691521937307"/>
  </r>
  <r>
    <x v="5"/>
    <n v="67.22"/>
    <x v="2"/>
    <x v="2"/>
    <n v="114907"/>
    <x v="9"/>
    <n v="527"/>
    <x v="1"/>
    <n v="90.98"/>
    <x v="0"/>
    <x v="1"/>
    <x v="0"/>
    <x v="1"/>
    <n v="49679.23"/>
    <x v="2"/>
    <n v="65227.77"/>
    <n v="0.56765706179780162"/>
    <n v="0.43234293820219832"/>
  </r>
  <r>
    <x v="2"/>
    <n v="48.22"/>
    <x v="3"/>
    <x v="7"/>
    <n v="105421"/>
    <x v="6"/>
    <n v="414"/>
    <x v="1"/>
    <n v="76.989999999999995"/>
    <x v="2"/>
    <x v="9"/>
    <x v="1"/>
    <x v="0"/>
    <n v="83941.47"/>
    <x v="3"/>
    <n v="21479.53"/>
    <n v="0.20375001185722008"/>
    <n v="0.79624998814277992"/>
  </r>
  <r>
    <x v="0"/>
    <n v="13.03"/>
    <x v="1"/>
    <x v="1"/>
    <n v="181908"/>
    <x v="2"/>
    <n v="582"/>
    <x v="1"/>
    <n v="84.9"/>
    <x v="1"/>
    <x v="6"/>
    <x v="0"/>
    <x v="1"/>
    <n v="136075.45000000001"/>
    <x v="1"/>
    <n v="45832.549999999988"/>
    <n v="0.25195455944763279"/>
    <n v="0.74804544055236721"/>
  </r>
  <r>
    <x v="7"/>
    <n v="27"/>
    <x v="4"/>
    <x v="22"/>
    <n v="273352"/>
    <x v="6"/>
    <n v="278"/>
    <x v="2"/>
    <n v="58.99"/>
    <x v="0"/>
    <x v="7"/>
    <x v="2"/>
    <x v="1"/>
    <n v="184972.07"/>
    <x v="3"/>
    <n v="88379.93"/>
    <n v="0.32331912698644966"/>
    <n v="0.67668087301355029"/>
  </r>
  <r>
    <x v="1"/>
    <n v="34.840000000000003"/>
    <x v="3"/>
    <x v="3"/>
    <n v="159451"/>
    <x v="4"/>
    <n v="342"/>
    <x v="2"/>
    <n v="47.81"/>
    <x v="2"/>
    <x v="0"/>
    <x v="2"/>
    <x v="0"/>
    <n v="122663.81"/>
    <x v="3"/>
    <n v="36787.19"/>
    <n v="0.23071156656276851"/>
    <n v="0.76928843343723152"/>
  </r>
  <r>
    <x v="5"/>
    <n v="21.61"/>
    <x v="2"/>
    <x v="38"/>
    <n v="306286"/>
    <x v="9"/>
    <n v="359"/>
    <x v="1"/>
    <n v="86.96"/>
    <x v="0"/>
    <x v="0"/>
    <x v="0"/>
    <x v="1"/>
    <n v="178757.53"/>
    <x v="2"/>
    <n v="127528.47"/>
    <n v="0.41637054909463705"/>
    <n v="0.583629450905363"/>
  </r>
  <r>
    <x v="8"/>
    <n v="65.709999999999994"/>
    <x v="2"/>
    <x v="38"/>
    <n v="176671"/>
    <x v="0"/>
    <n v="955"/>
    <x v="1"/>
    <n v="77.290000000000006"/>
    <x v="0"/>
    <x v="0"/>
    <x v="0"/>
    <x v="0"/>
    <n v="129459.95"/>
    <x v="0"/>
    <n v="47211.05"/>
    <n v="0.26722580389537615"/>
    <n v="0.7327741961046238"/>
  </r>
  <r>
    <x v="7"/>
    <n v="62.47"/>
    <x v="0"/>
    <x v="35"/>
    <n v="76811"/>
    <x v="5"/>
    <n v="951"/>
    <x v="0"/>
    <n v="78.03"/>
    <x v="1"/>
    <x v="5"/>
    <x v="0"/>
    <x v="1"/>
    <n v="41100.160000000003"/>
    <x v="3"/>
    <n v="35710.839999999997"/>
    <n v="0.46491830597180089"/>
    <n v="0.53508169402819916"/>
  </r>
  <r>
    <x v="5"/>
    <n v="69.25"/>
    <x v="4"/>
    <x v="12"/>
    <n v="334840"/>
    <x v="3"/>
    <n v="265"/>
    <x v="1"/>
    <n v="88.98"/>
    <x v="2"/>
    <x v="4"/>
    <x v="2"/>
    <x v="1"/>
    <n v="204547.91"/>
    <x v="3"/>
    <n v="130292.09"/>
    <n v="0.38911745908493606"/>
    <n v="0.61088254091506389"/>
  </r>
  <r>
    <x v="8"/>
    <n v="44.02"/>
    <x v="1"/>
    <x v="1"/>
    <n v="149253"/>
    <x v="7"/>
    <n v="968"/>
    <x v="1"/>
    <n v="77.45"/>
    <x v="2"/>
    <x v="7"/>
    <x v="0"/>
    <x v="1"/>
    <n v="110364.03"/>
    <x v="0"/>
    <n v="38888.97"/>
    <n v="0.26055737573114107"/>
    <n v="0.73944262426885887"/>
  </r>
  <r>
    <x v="1"/>
    <n v="23.18"/>
    <x v="7"/>
    <x v="28"/>
    <n v="372646"/>
    <x v="5"/>
    <n v="702"/>
    <x v="2"/>
    <n v="25.61"/>
    <x v="2"/>
    <x v="5"/>
    <x v="2"/>
    <x v="0"/>
    <n v="180829.22"/>
    <x v="0"/>
    <n v="191816.78"/>
    <n v="0.51474262436736207"/>
    <n v="0.48525737563263793"/>
  </r>
  <r>
    <x v="9"/>
    <n v="5.0199999999999996"/>
    <x v="3"/>
    <x v="7"/>
    <n v="220847"/>
    <x v="6"/>
    <n v="284"/>
    <x v="0"/>
    <n v="91.77"/>
    <x v="2"/>
    <x v="9"/>
    <x v="1"/>
    <x v="0"/>
    <n v="114517.62"/>
    <x v="3"/>
    <n v="106329.38"/>
    <n v="0.48146173595294484"/>
    <n v="0.51853826404705516"/>
  </r>
  <r>
    <x v="1"/>
    <n v="37.18"/>
    <x v="1"/>
    <x v="25"/>
    <n v="345436"/>
    <x v="7"/>
    <n v="365"/>
    <x v="2"/>
    <n v="29.2"/>
    <x v="2"/>
    <x v="7"/>
    <x v="2"/>
    <x v="0"/>
    <n v="157876.22"/>
    <x v="0"/>
    <n v="187559.78"/>
    <n v="0.54296535392952672"/>
    <n v="0.45703464607047328"/>
  </r>
  <r>
    <x v="5"/>
    <n v="25.58"/>
    <x v="0"/>
    <x v="29"/>
    <n v="310047"/>
    <x v="0"/>
    <n v="348"/>
    <x v="2"/>
    <n v="57.44"/>
    <x v="1"/>
    <x v="2"/>
    <x v="1"/>
    <x v="0"/>
    <n v="158431.59"/>
    <x v="0"/>
    <n v="151615.41"/>
    <n v="0.48900782784545571"/>
    <n v="0.51099217215454429"/>
  </r>
  <r>
    <x v="8"/>
    <n v="78.36"/>
    <x v="1"/>
    <x v="37"/>
    <n v="242124"/>
    <x v="5"/>
    <n v="269"/>
    <x v="1"/>
    <n v="64.13"/>
    <x v="0"/>
    <x v="7"/>
    <x v="2"/>
    <x v="1"/>
    <n v="121511.6"/>
    <x v="1"/>
    <n v="120612.4"/>
    <n v="0.49814310022963437"/>
    <n v="0.50185689977036563"/>
  </r>
  <r>
    <x v="5"/>
    <n v="10.83"/>
    <x v="6"/>
    <x v="31"/>
    <n v="398637"/>
    <x v="9"/>
    <n v="938"/>
    <x v="1"/>
    <n v="71.61"/>
    <x v="0"/>
    <x v="0"/>
    <x v="0"/>
    <x v="0"/>
    <n v="176288.4"/>
    <x v="3"/>
    <n v="222348.6"/>
    <n v="0.55777210845957603"/>
    <n v="0.44222789154042397"/>
  </r>
  <r>
    <x v="4"/>
    <n v="20.309999999999999"/>
    <x v="5"/>
    <x v="13"/>
    <n v="82679"/>
    <x v="6"/>
    <n v="811"/>
    <x v="0"/>
    <n v="65.680000000000007"/>
    <x v="0"/>
    <x v="6"/>
    <x v="1"/>
    <x v="0"/>
    <n v="42744.22"/>
    <x v="0"/>
    <n v="39934.78"/>
    <n v="0.48300995416006481"/>
    <n v="0.51699004583993513"/>
  </r>
  <r>
    <x v="3"/>
    <n v="35.51"/>
    <x v="5"/>
    <x v="20"/>
    <n v="78360"/>
    <x v="8"/>
    <n v="802"/>
    <x v="0"/>
    <n v="72.489999999999995"/>
    <x v="1"/>
    <x v="0"/>
    <x v="2"/>
    <x v="1"/>
    <n v="46673.21"/>
    <x v="2"/>
    <n v="31686.79"/>
    <n v="0.40437455334354261"/>
    <n v="0.59562544665645734"/>
  </r>
  <r>
    <x v="0"/>
    <n v="46.98"/>
    <x v="6"/>
    <x v="21"/>
    <n v="129948"/>
    <x v="0"/>
    <n v="485"/>
    <x v="0"/>
    <n v="74.33"/>
    <x v="0"/>
    <x v="2"/>
    <x v="1"/>
    <x v="0"/>
    <n v="58647.19"/>
    <x v="3"/>
    <n v="71300.81"/>
    <n v="0.54868724412842063"/>
    <n v="0.45131275587157943"/>
  </r>
  <r>
    <x v="8"/>
    <n v="58.11"/>
    <x v="7"/>
    <x v="30"/>
    <n v="194589"/>
    <x v="2"/>
    <n v="735"/>
    <x v="2"/>
    <n v="36.74"/>
    <x v="2"/>
    <x v="3"/>
    <x v="2"/>
    <x v="1"/>
    <n v="154156.21"/>
    <x v="3"/>
    <n v="40432.790000000008"/>
    <n v="0.20778558911346484"/>
    <n v="0.79221441088653521"/>
  </r>
  <r>
    <x v="8"/>
    <n v="34.19"/>
    <x v="0"/>
    <x v="35"/>
    <n v="252141"/>
    <x v="8"/>
    <n v="869"/>
    <x v="0"/>
    <n v="70.489999999999995"/>
    <x v="2"/>
    <x v="8"/>
    <x v="1"/>
    <x v="0"/>
    <n v="136459.66"/>
    <x v="0"/>
    <n v="115681.34"/>
    <n v="0.45879622909403867"/>
    <n v="0.54120377090596139"/>
  </r>
  <r>
    <x v="7"/>
    <n v="74.91"/>
    <x v="0"/>
    <x v="39"/>
    <n v="53183"/>
    <x v="9"/>
    <n v="823"/>
    <x v="2"/>
    <n v="46.03"/>
    <x v="2"/>
    <x v="1"/>
    <x v="1"/>
    <x v="0"/>
    <n v="26593.82"/>
    <x v="3"/>
    <n v="26589.18"/>
    <n v="0.49995637703777523"/>
    <n v="0.50004362296222482"/>
  </r>
  <r>
    <x v="7"/>
    <n v="8.36"/>
    <x v="6"/>
    <x v="10"/>
    <n v="191616"/>
    <x v="1"/>
    <n v="873"/>
    <x v="1"/>
    <n v="77.77"/>
    <x v="2"/>
    <x v="6"/>
    <x v="0"/>
    <x v="0"/>
    <n v="129309.29"/>
    <x v="0"/>
    <n v="62306.710000000006"/>
    <n v="0.3251644434702739"/>
    <n v="0.67483555652972604"/>
  </r>
  <r>
    <x v="6"/>
    <n v="49.58"/>
    <x v="6"/>
    <x v="10"/>
    <n v="201359"/>
    <x v="1"/>
    <n v="422"/>
    <x v="1"/>
    <n v="96.79"/>
    <x v="0"/>
    <x v="4"/>
    <x v="0"/>
    <x v="1"/>
    <n v="142013.89000000001"/>
    <x v="0"/>
    <n v="59345.109999999986"/>
    <n v="0.29472290784121885"/>
    <n v="0.7052770921587812"/>
  </r>
  <r>
    <x v="0"/>
    <n v="8.6300000000000008"/>
    <x v="4"/>
    <x v="16"/>
    <n v="154526"/>
    <x v="9"/>
    <n v="754"/>
    <x v="2"/>
    <n v="42.48"/>
    <x v="1"/>
    <x v="0"/>
    <x v="0"/>
    <x v="0"/>
    <n v="76754.350000000006"/>
    <x v="2"/>
    <n v="77771.649999999994"/>
    <n v="0.50329167907018879"/>
    <n v="0.49670832092981121"/>
  </r>
  <r>
    <x v="5"/>
    <n v="72.31"/>
    <x v="2"/>
    <x v="27"/>
    <n v="147951"/>
    <x v="1"/>
    <n v="294"/>
    <x v="0"/>
    <n v="78.14"/>
    <x v="2"/>
    <x v="6"/>
    <x v="2"/>
    <x v="1"/>
    <n v="107873.97"/>
    <x v="0"/>
    <n v="40077.03"/>
    <n v="0.27088042662773487"/>
    <n v="0.72911957337226518"/>
  </r>
  <r>
    <x v="7"/>
    <n v="36.659999999999997"/>
    <x v="7"/>
    <x v="23"/>
    <n v="347891"/>
    <x v="5"/>
    <n v="813"/>
    <x v="2"/>
    <n v="28.25"/>
    <x v="1"/>
    <x v="9"/>
    <x v="2"/>
    <x v="1"/>
    <n v="208099.16"/>
    <x v="2"/>
    <n v="139791.84"/>
    <n v="0.40182654912027044"/>
    <n v="0.59817345087972962"/>
  </r>
  <r>
    <x v="7"/>
    <n v="37.68"/>
    <x v="2"/>
    <x v="27"/>
    <n v="241615"/>
    <x v="6"/>
    <n v="166"/>
    <x v="0"/>
    <n v="64.069999999999993"/>
    <x v="0"/>
    <x v="0"/>
    <x v="0"/>
    <x v="1"/>
    <n v="182401.05"/>
    <x v="3"/>
    <n v="59213.950000000012"/>
    <n v="0.24507563686029432"/>
    <n v="0.75492436313970568"/>
  </r>
  <r>
    <x v="4"/>
    <n v="37.020000000000003"/>
    <x v="1"/>
    <x v="37"/>
    <n v="312586"/>
    <x v="5"/>
    <n v="428"/>
    <x v="2"/>
    <n v="51.67"/>
    <x v="1"/>
    <x v="9"/>
    <x v="1"/>
    <x v="1"/>
    <n v="132938.38"/>
    <x v="2"/>
    <n v="179647.62"/>
    <n v="0.57471422264592786"/>
    <n v="0.42528577735407219"/>
  </r>
  <r>
    <x v="8"/>
    <n v="43.89"/>
    <x v="1"/>
    <x v="26"/>
    <n v="109640"/>
    <x v="5"/>
    <n v="255"/>
    <x v="1"/>
    <n v="65.75"/>
    <x v="0"/>
    <x v="5"/>
    <x v="2"/>
    <x v="1"/>
    <n v="68858.2"/>
    <x v="1"/>
    <n v="40781.800000000003"/>
    <n v="0.37196096315213428"/>
    <n v="0.62803903684786566"/>
  </r>
  <r>
    <x v="1"/>
    <n v="36.94"/>
    <x v="4"/>
    <x v="12"/>
    <n v="59340"/>
    <x v="2"/>
    <n v="560"/>
    <x v="2"/>
    <n v="51.97"/>
    <x v="2"/>
    <x v="3"/>
    <x v="0"/>
    <x v="0"/>
    <n v="33041.26"/>
    <x v="2"/>
    <n v="26298.739999999998"/>
    <n v="0.4431873946747556"/>
    <n v="0.55681260532524435"/>
  </r>
  <r>
    <x v="7"/>
    <n v="24.32"/>
    <x v="3"/>
    <x v="7"/>
    <n v="154381"/>
    <x v="9"/>
    <n v="646"/>
    <x v="1"/>
    <n v="83.1"/>
    <x v="1"/>
    <x v="1"/>
    <x v="0"/>
    <x v="1"/>
    <n v="98209.32"/>
    <x v="2"/>
    <n v="56171.679999999993"/>
    <n v="0.36385099202622079"/>
    <n v="0.63614900797377916"/>
  </r>
  <r>
    <x v="7"/>
    <n v="33.840000000000003"/>
    <x v="6"/>
    <x v="33"/>
    <n v="248670"/>
    <x v="8"/>
    <n v="944"/>
    <x v="0"/>
    <n v="85.4"/>
    <x v="1"/>
    <x v="3"/>
    <x v="0"/>
    <x v="1"/>
    <n v="179547.58"/>
    <x v="2"/>
    <n v="69122.420000000013"/>
    <n v="0.27796847227248972"/>
    <n v="0.72203152772751034"/>
  </r>
  <r>
    <x v="9"/>
    <n v="68.040000000000006"/>
    <x v="2"/>
    <x v="34"/>
    <n v="96841"/>
    <x v="3"/>
    <n v="642"/>
    <x v="1"/>
    <n v="95.55"/>
    <x v="2"/>
    <x v="4"/>
    <x v="2"/>
    <x v="1"/>
    <n v="60637.26"/>
    <x v="0"/>
    <n v="36203.74"/>
    <n v="0.37384723412604165"/>
    <n v="0.62615276587395841"/>
  </r>
  <r>
    <x v="5"/>
    <n v="12.44"/>
    <x v="7"/>
    <x v="28"/>
    <n v="63050"/>
    <x v="8"/>
    <n v="780"/>
    <x v="1"/>
    <n v="74.52"/>
    <x v="1"/>
    <x v="9"/>
    <x v="2"/>
    <x v="1"/>
    <n v="29394.44"/>
    <x v="0"/>
    <n v="33655.56"/>
    <n v="0.53379159397303722"/>
    <n v="0.46620840602696273"/>
  </r>
  <r>
    <x v="7"/>
    <n v="76.349999999999994"/>
    <x v="4"/>
    <x v="18"/>
    <n v="305953"/>
    <x v="0"/>
    <n v="530"/>
    <x v="0"/>
    <n v="90.01"/>
    <x v="2"/>
    <x v="2"/>
    <x v="0"/>
    <x v="0"/>
    <n v="208428.93"/>
    <x v="2"/>
    <n v="97524.07"/>
    <n v="0.31875507022320426"/>
    <n v="0.68124492977679574"/>
  </r>
  <r>
    <x v="9"/>
    <n v="76.72"/>
    <x v="1"/>
    <x v="1"/>
    <n v="262821"/>
    <x v="5"/>
    <n v="595"/>
    <x v="2"/>
    <n v="43.72"/>
    <x v="0"/>
    <x v="9"/>
    <x v="2"/>
    <x v="1"/>
    <n v="200024.84"/>
    <x v="0"/>
    <n v="62796.160000000003"/>
    <n v="0.23893128783468598"/>
    <n v="0.76106871216531402"/>
  </r>
  <r>
    <x v="4"/>
    <n v="62.04"/>
    <x v="7"/>
    <x v="23"/>
    <n v="248633"/>
    <x v="7"/>
    <n v="870"/>
    <x v="2"/>
    <n v="32.21"/>
    <x v="1"/>
    <x v="2"/>
    <x v="2"/>
    <x v="0"/>
    <n v="134909.10999999999"/>
    <x v="3"/>
    <n v="113723.89000000001"/>
    <n v="0.45739660463413956"/>
    <n v="0.54260339536586044"/>
  </r>
  <r>
    <x v="5"/>
    <n v="50.54"/>
    <x v="4"/>
    <x v="12"/>
    <n v="220993"/>
    <x v="8"/>
    <n v="232"/>
    <x v="0"/>
    <n v="79.5"/>
    <x v="0"/>
    <x v="1"/>
    <x v="0"/>
    <x v="1"/>
    <n v="106769.74"/>
    <x v="2"/>
    <n v="114223.26"/>
    <n v="0.51686370156520789"/>
    <n v="0.48313629843479206"/>
  </r>
  <r>
    <x v="1"/>
    <n v="73.239999999999995"/>
    <x v="6"/>
    <x v="10"/>
    <n v="86159"/>
    <x v="8"/>
    <n v="452"/>
    <x v="0"/>
    <n v="72.739999999999995"/>
    <x v="2"/>
    <x v="8"/>
    <x v="1"/>
    <x v="0"/>
    <n v="41742.86"/>
    <x v="1"/>
    <n v="44416.14"/>
    <n v="0.51551364338026207"/>
    <n v="0.48448635661973793"/>
  </r>
  <r>
    <x v="4"/>
    <n v="70.430000000000007"/>
    <x v="0"/>
    <x v="0"/>
    <n v="359341"/>
    <x v="7"/>
    <n v="979"/>
    <x v="2"/>
    <n v="59.73"/>
    <x v="1"/>
    <x v="6"/>
    <x v="1"/>
    <x v="0"/>
    <n v="174324.72"/>
    <x v="0"/>
    <n v="185016.28"/>
    <n v="0.51487662137078705"/>
    <n v="0.4851233786292129"/>
  </r>
  <r>
    <x v="8"/>
    <n v="9.84"/>
    <x v="5"/>
    <x v="5"/>
    <n v="394079"/>
    <x v="5"/>
    <n v="172"/>
    <x v="1"/>
    <n v="72.489999999999995"/>
    <x v="0"/>
    <x v="8"/>
    <x v="1"/>
    <x v="1"/>
    <n v="304944.38"/>
    <x v="3"/>
    <n v="89134.62"/>
    <n v="0.22618464825580656"/>
    <n v="0.77381535174419347"/>
  </r>
  <r>
    <x v="6"/>
    <n v="23.43"/>
    <x v="2"/>
    <x v="8"/>
    <n v="62824"/>
    <x v="4"/>
    <n v="639"/>
    <x v="0"/>
    <n v="85.7"/>
    <x v="1"/>
    <x v="0"/>
    <x v="0"/>
    <x v="0"/>
    <n v="28447.66"/>
    <x v="3"/>
    <n v="34376.339999999997"/>
    <n v="0.54718483382146943"/>
    <n v="0.45281516617853051"/>
  </r>
  <r>
    <x v="5"/>
    <n v="39.76"/>
    <x v="7"/>
    <x v="17"/>
    <n v="102921"/>
    <x v="6"/>
    <n v="114"/>
    <x v="2"/>
    <n v="26.24"/>
    <x v="0"/>
    <x v="0"/>
    <x v="0"/>
    <x v="0"/>
    <n v="65985.59"/>
    <x v="0"/>
    <n v="36935.410000000003"/>
    <n v="0.35887146452133195"/>
    <n v="0.6411285354786681"/>
  </r>
  <r>
    <x v="1"/>
    <n v="45.71"/>
    <x v="1"/>
    <x v="19"/>
    <n v="370628"/>
    <x v="5"/>
    <n v="922"/>
    <x v="0"/>
    <n v="68.8"/>
    <x v="0"/>
    <x v="6"/>
    <x v="2"/>
    <x v="0"/>
    <n v="157794.12"/>
    <x v="2"/>
    <n v="212833.88"/>
    <n v="0.57425202629051231"/>
    <n v="0.42574797370948769"/>
  </r>
  <r>
    <x v="4"/>
    <n v="63.31"/>
    <x v="7"/>
    <x v="28"/>
    <n v="388753"/>
    <x v="4"/>
    <n v="831"/>
    <x v="2"/>
    <n v="49.49"/>
    <x v="0"/>
    <x v="0"/>
    <x v="0"/>
    <x v="0"/>
    <n v="245201"/>
    <x v="2"/>
    <n v="143552"/>
    <n v="0.36926274523926506"/>
    <n v="0.63073725476073494"/>
  </r>
  <r>
    <x v="6"/>
    <n v="69.599999999999994"/>
    <x v="4"/>
    <x v="4"/>
    <n v="113090"/>
    <x v="7"/>
    <n v="660"/>
    <x v="1"/>
    <n v="94.31"/>
    <x v="1"/>
    <x v="3"/>
    <x v="2"/>
    <x v="0"/>
    <n v="60533.81"/>
    <x v="1"/>
    <n v="52556.19"/>
    <n v="0.46472888849588823"/>
    <n v="0.53527111150411177"/>
  </r>
  <r>
    <x v="0"/>
    <n v="54.01"/>
    <x v="0"/>
    <x v="29"/>
    <n v="94658"/>
    <x v="4"/>
    <n v="956"/>
    <x v="0"/>
    <n v="88.21"/>
    <x v="0"/>
    <x v="0"/>
    <x v="0"/>
    <x v="1"/>
    <n v="59439.74"/>
    <x v="3"/>
    <n v="35218.26"/>
    <n v="0.37205793488136241"/>
    <n v="0.62794206511863759"/>
  </r>
  <r>
    <x v="0"/>
    <n v="68.3"/>
    <x v="2"/>
    <x v="34"/>
    <n v="196019"/>
    <x v="9"/>
    <n v="119"/>
    <x v="2"/>
    <n v="55.45"/>
    <x v="1"/>
    <x v="1"/>
    <x v="2"/>
    <x v="1"/>
    <n v="128131.41"/>
    <x v="3"/>
    <n v="67887.59"/>
    <n v="0.34633168213285442"/>
    <n v="0.65366831786714552"/>
  </r>
  <r>
    <x v="2"/>
    <n v="15.97"/>
    <x v="2"/>
    <x v="27"/>
    <n v="372714"/>
    <x v="9"/>
    <n v="222"/>
    <x v="0"/>
    <n v="85.89"/>
    <x v="1"/>
    <x v="1"/>
    <x v="1"/>
    <x v="1"/>
    <n v="257900.79"/>
    <x v="0"/>
    <n v="114813.20999999999"/>
    <n v="0.30804641092097423"/>
    <n v="0.69195358907902571"/>
  </r>
  <r>
    <x v="6"/>
    <n v="17.53"/>
    <x v="5"/>
    <x v="9"/>
    <n v="124264"/>
    <x v="0"/>
    <n v="294"/>
    <x v="0"/>
    <n v="70.11"/>
    <x v="1"/>
    <x v="0"/>
    <x v="1"/>
    <x v="1"/>
    <n v="82195.289999999994"/>
    <x v="0"/>
    <n v="42068.710000000006"/>
    <n v="0.33854302130947023"/>
    <n v="0.66145697869052977"/>
  </r>
  <r>
    <x v="7"/>
    <n v="41.54"/>
    <x v="6"/>
    <x v="21"/>
    <n v="381742"/>
    <x v="4"/>
    <n v="536"/>
    <x v="1"/>
    <n v="78.599999999999994"/>
    <x v="2"/>
    <x v="0"/>
    <x v="1"/>
    <x v="1"/>
    <n v="270438.14"/>
    <x v="0"/>
    <n v="111303.85999999999"/>
    <n v="0.29156828433863707"/>
    <n v="0.70843171566136298"/>
  </r>
  <r>
    <x v="9"/>
    <n v="60.56"/>
    <x v="0"/>
    <x v="0"/>
    <n v="221635"/>
    <x v="5"/>
    <n v="404"/>
    <x v="1"/>
    <n v="63.56"/>
    <x v="1"/>
    <x v="6"/>
    <x v="2"/>
    <x v="1"/>
    <n v="159385.26999999999"/>
    <x v="1"/>
    <n v="62249.73000000001"/>
    <n v="0.28086597333453656"/>
    <n v="0.71913402666546344"/>
  </r>
  <r>
    <x v="8"/>
    <n v="22.82"/>
    <x v="6"/>
    <x v="10"/>
    <n v="157913"/>
    <x v="6"/>
    <n v="276"/>
    <x v="1"/>
    <n v="74.66"/>
    <x v="0"/>
    <x v="4"/>
    <x v="2"/>
    <x v="0"/>
    <n v="89861.77"/>
    <x v="2"/>
    <n v="68051.23"/>
    <n v="0.43094127779220198"/>
    <n v="0.56905872220779796"/>
  </r>
  <r>
    <x v="6"/>
    <n v="12.69"/>
    <x v="4"/>
    <x v="4"/>
    <n v="365843"/>
    <x v="6"/>
    <n v="918"/>
    <x v="2"/>
    <n v="41.9"/>
    <x v="0"/>
    <x v="6"/>
    <x v="0"/>
    <x v="1"/>
    <n v="231603.91"/>
    <x v="2"/>
    <n v="134239.09"/>
    <n v="0.36693086925265755"/>
    <n v="0.6330691307473425"/>
  </r>
  <r>
    <x v="1"/>
    <n v="64.83"/>
    <x v="3"/>
    <x v="3"/>
    <n v="239580"/>
    <x v="8"/>
    <n v="726"/>
    <x v="2"/>
    <n v="58.36"/>
    <x v="2"/>
    <x v="8"/>
    <x v="1"/>
    <x v="0"/>
    <n v="116872.48"/>
    <x v="2"/>
    <n v="122707.52"/>
    <n v="0.51217764421070211"/>
    <n v="0.48782235578929795"/>
  </r>
  <r>
    <x v="0"/>
    <n v="48.09"/>
    <x v="2"/>
    <x v="2"/>
    <n v="363453"/>
    <x v="4"/>
    <n v="594"/>
    <x v="1"/>
    <n v="89.81"/>
    <x v="0"/>
    <x v="0"/>
    <x v="0"/>
    <x v="1"/>
    <n v="239441.8"/>
    <x v="3"/>
    <n v="124011.20000000001"/>
    <n v="0.34120285153788799"/>
    <n v="0.65879714846211201"/>
  </r>
  <r>
    <x v="9"/>
    <n v="15.43"/>
    <x v="4"/>
    <x v="12"/>
    <n v="138590"/>
    <x v="9"/>
    <n v="117"/>
    <x v="2"/>
    <n v="30.24"/>
    <x v="0"/>
    <x v="1"/>
    <x v="0"/>
    <x v="1"/>
    <n v="85059.12"/>
    <x v="0"/>
    <n v="53530.880000000005"/>
    <n v="0.38625355364744934"/>
    <n v="0.6137464463525506"/>
  </r>
  <r>
    <x v="0"/>
    <n v="68.8"/>
    <x v="4"/>
    <x v="22"/>
    <n v="371219"/>
    <x v="5"/>
    <n v="118"/>
    <x v="0"/>
    <n v="64.3"/>
    <x v="2"/>
    <x v="5"/>
    <x v="2"/>
    <x v="1"/>
    <n v="251453.72"/>
    <x v="0"/>
    <n v="119765.28"/>
    <n v="0.32262702070745303"/>
    <n v="0.67737297929254703"/>
  </r>
  <r>
    <x v="9"/>
    <n v="36.47"/>
    <x v="2"/>
    <x v="34"/>
    <n v="378082"/>
    <x v="9"/>
    <n v="105"/>
    <x v="1"/>
    <n v="89"/>
    <x v="0"/>
    <x v="1"/>
    <x v="1"/>
    <x v="0"/>
    <n v="188214.49"/>
    <x v="0"/>
    <n v="189867.51"/>
    <n v="0.50218606016684209"/>
    <n v="0.49781393983315786"/>
  </r>
  <r>
    <x v="3"/>
    <n v="6.23"/>
    <x v="1"/>
    <x v="25"/>
    <n v="86198"/>
    <x v="4"/>
    <n v="988"/>
    <x v="2"/>
    <n v="54.26"/>
    <x v="0"/>
    <x v="0"/>
    <x v="0"/>
    <x v="0"/>
    <n v="68472.929999999993"/>
    <x v="0"/>
    <n v="17725.070000000007"/>
    <n v="0.20563203322582899"/>
    <n v="0.79436796677417099"/>
  </r>
  <r>
    <x v="9"/>
    <n v="14.82"/>
    <x v="3"/>
    <x v="14"/>
    <n v="258690"/>
    <x v="3"/>
    <n v="169"/>
    <x v="0"/>
    <n v="68.63"/>
    <x v="1"/>
    <x v="0"/>
    <x v="1"/>
    <x v="0"/>
    <n v="124786.75"/>
    <x v="2"/>
    <n v="133903.25"/>
    <n v="0.51762051103637563"/>
    <n v="0.48237948896362443"/>
  </r>
  <r>
    <x v="0"/>
    <n v="51.69"/>
    <x v="3"/>
    <x v="32"/>
    <n v="336831"/>
    <x v="1"/>
    <n v="729"/>
    <x v="1"/>
    <n v="78.540000000000006"/>
    <x v="2"/>
    <x v="6"/>
    <x v="0"/>
    <x v="1"/>
    <n v="185474.84"/>
    <x v="3"/>
    <n v="151356.16"/>
    <n v="0.4493534146203883"/>
    <n v="0.55064658537961175"/>
  </r>
  <r>
    <x v="2"/>
    <n v="78.55"/>
    <x v="3"/>
    <x v="7"/>
    <n v="297387"/>
    <x v="4"/>
    <n v="228"/>
    <x v="1"/>
    <n v="77.16"/>
    <x v="0"/>
    <x v="0"/>
    <x v="0"/>
    <x v="1"/>
    <n v="146978.51999999999"/>
    <x v="2"/>
    <n v="150408.48000000001"/>
    <n v="0.50576682908129811"/>
    <n v="0.49423317091870184"/>
  </r>
  <r>
    <x v="8"/>
    <n v="34.26"/>
    <x v="2"/>
    <x v="38"/>
    <n v="75803"/>
    <x v="4"/>
    <n v="649"/>
    <x v="0"/>
    <n v="70.94"/>
    <x v="2"/>
    <x v="0"/>
    <x v="2"/>
    <x v="0"/>
    <n v="50567.39"/>
    <x v="0"/>
    <n v="25235.61"/>
    <n v="0.33291043890083505"/>
    <n v="0.66708956109916495"/>
  </r>
  <r>
    <x v="0"/>
    <n v="79.63"/>
    <x v="3"/>
    <x v="32"/>
    <n v="265717"/>
    <x v="0"/>
    <n v="534"/>
    <x v="2"/>
    <n v="59.8"/>
    <x v="2"/>
    <x v="2"/>
    <x v="1"/>
    <x v="1"/>
    <n v="182319.64"/>
    <x v="0"/>
    <n v="83397.359999999986"/>
    <n v="0.31385782618349595"/>
    <n v="0.68614217381650411"/>
  </r>
  <r>
    <x v="6"/>
    <n v="61.88"/>
    <x v="2"/>
    <x v="8"/>
    <n v="330225"/>
    <x v="1"/>
    <n v="370"/>
    <x v="1"/>
    <n v="62.34"/>
    <x v="2"/>
    <x v="6"/>
    <x v="1"/>
    <x v="0"/>
    <n v="224748.56"/>
    <x v="1"/>
    <n v="105476.44"/>
    <n v="0.31940779771368005"/>
    <n v="0.68059220228631989"/>
  </r>
  <r>
    <x v="9"/>
    <n v="21.86"/>
    <x v="7"/>
    <x v="17"/>
    <n v="289424"/>
    <x v="3"/>
    <n v="1000"/>
    <x v="2"/>
    <n v="31.37"/>
    <x v="0"/>
    <x v="1"/>
    <x v="2"/>
    <x v="1"/>
    <n v="119521.72"/>
    <x v="2"/>
    <n v="169902.28"/>
    <n v="0.58703590579910447"/>
    <n v="0.41296409420089558"/>
  </r>
  <r>
    <x v="6"/>
    <n v="51.45"/>
    <x v="7"/>
    <x v="30"/>
    <n v="59924"/>
    <x v="0"/>
    <n v="878"/>
    <x v="0"/>
    <n v="61.15"/>
    <x v="2"/>
    <x v="2"/>
    <x v="2"/>
    <x v="1"/>
    <n v="41782.9"/>
    <x v="1"/>
    <n v="18141.099999999999"/>
    <n v="0.30273513116614376"/>
    <n v="0.69726486883385619"/>
  </r>
  <r>
    <x v="6"/>
    <n v="77.95"/>
    <x v="4"/>
    <x v="4"/>
    <n v="174179"/>
    <x v="2"/>
    <n v="721"/>
    <x v="0"/>
    <n v="86.86"/>
    <x v="0"/>
    <x v="3"/>
    <x v="2"/>
    <x v="1"/>
    <n v="97948.54"/>
    <x v="0"/>
    <n v="76230.460000000006"/>
    <n v="0.4376558597764369"/>
    <n v="0.56234414022356305"/>
  </r>
  <r>
    <x v="4"/>
    <n v="72.77"/>
    <x v="3"/>
    <x v="11"/>
    <n v="123678"/>
    <x v="3"/>
    <n v="317"/>
    <x v="1"/>
    <n v="94.77"/>
    <x v="2"/>
    <x v="4"/>
    <x v="0"/>
    <x v="1"/>
    <n v="96374.82"/>
    <x v="2"/>
    <n v="27303.179999999993"/>
    <n v="0.22076019987386594"/>
    <n v="0.77923980012613403"/>
  </r>
  <r>
    <x v="9"/>
    <n v="78.47"/>
    <x v="0"/>
    <x v="29"/>
    <n v="378265"/>
    <x v="3"/>
    <n v="967"/>
    <x v="2"/>
    <n v="51.45"/>
    <x v="2"/>
    <x v="4"/>
    <x v="2"/>
    <x v="1"/>
    <n v="191895.98"/>
    <x v="2"/>
    <n v="186369.02"/>
    <n v="0.49269432805044078"/>
    <n v="0.50730567194955922"/>
  </r>
  <r>
    <x v="2"/>
    <n v="70.7"/>
    <x v="6"/>
    <x v="10"/>
    <n v="253755"/>
    <x v="7"/>
    <n v="228"/>
    <x v="1"/>
    <n v="99.41"/>
    <x v="2"/>
    <x v="7"/>
    <x v="1"/>
    <x v="1"/>
    <n v="118293.12"/>
    <x v="1"/>
    <n v="135461.88"/>
    <n v="0.53382940237630783"/>
    <n v="0.46617059762369212"/>
  </r>
  <r>
    <x v="4"/>
    <n v="35.03"/>
    <x v="0"/>
    <x v="39"/>
    <n v="203804"/>
    <x v="1"/>
    <n v="569"/>
    <x v="0"/>
    <n v="77.81"/>
    <x v="2"/>
    <x v="6"/>
    <x v="0"/>
    <x v="1"/>
    <n v="84088.46"/>
    <x v="3"/>
    <n v="119715.54"/>
    <n v="0.58740525210496353"/>
    <n v="0.41259474789503642"/>
  </r>
  <r>
    <x v="2"/>
    <n v="7.93"/>
    <x v="6"/>
    <x v="10"/>
    <n v="264493"/>
    <x v="8"/>
    <n v="963"/>
    <x v="2"/>
    <n v="36.97"/>
    <x v="2"/>
    <x v="8"/>
    <x v="0"/>
    <x v="0"/>
    <n v="146338.96"/>
    <x v="0"/>
    <n v="118154.04000000001"/>
    <n v="0.44671896798781069"/>
    <n v="0.55328103201218937"/>
  </r>
  <r>
    <x v="8"/>
    <n v="29.52"/>
    <x v="6"/>
    <x v="10"/>
    <n v="351102"/>
    <x v="9"/>
    <n v="483"/>
    <x v="0"/>
    <n v="96.13"/>
    <x v="2"/>
    <x v="1"/>
    <x v="2"/>
    <x v="0"/>
    <n v="164636.03"/>
    <x v="3"/>
    <n v="186465.97"/>
    <n v="0.53108774658076574"/>
    <n v="0.46891225341923432"/>
  </r>
  <r>
    <x v="2"/>
    <n v="59.23"/>
    <x v="4"/>
    <x v="4"/>
    <n v="286649"/>
    <x v="1"/>
    <n v="322"/>
    <x v="1"/>
    <n v="97.2"/>
    <x v="0"/>
    <x v="0"/>
    <x v="2"/>
    <x v="0"/>
    <n v="210494.37"/>
    <x v="1"/>
    <n v="76154.63"/>
    <n v="0.26567205885944134"/>
    <n v="0.73432794114055866"/>
  </r>
  <r>
    <x v="1"/>
    <n v="37.67"/>
    <x v="0"/>
    <x v="6"/>
    <n v="170062"/>
    <x v="6"/>
    <n v="864"/>
    <x v="2"/>
    <n v="50.29"/>
    <x v="0"/>
    <x v="3"/>
    <x v="1"/>
    <x v="1"/>
    <n v="93552.03"/>
    <x v="3"/>
    <n v="76509.97"/>
    <n v="0.44989456786348508"/>
    <n v="0.55010543213651486"/>
  </r>
  <r>
    <x v="6"/>
    <n v="6.48"/>
    <x v="6"/>
    <x v="10"/>
    <n v="226810"/>
    <x v="8"/>
    <n v="406"/>
    <x v="0"/>
    <n v="95.71"/>
    <x v="0"/>
    <x v="2"/>
    <x v="2"/>
    <x v="0"/>
    <n v="160020.18"/>
    <x v="0"/>
    <n v="66789.820000000007"/>
    <n v="0.29447475860852701"/>
    <n v="0.70552524139147299"/>
  </r>
  <r>
    <x v="6"/>
    <n v="20.100000000000001"/>
    <x v="1"/>
    <x v="26"/>
    <n v="258509"/>
    <x v="5"/>
    <n v="207"/>
    <x v="2"/>
    <n v="45.72"/>
    <x v="0"/>
    <x v="3"/>
    <x v="1"/>
    <x v="1"/>
    <n v="201046.2"/>
    <x v="1"/>
    <n v="57462.799999999988"/>
    <n v="0.22228549102739165"/>
    <n v="0.7777145089726083"/>
  </r>
  <r>
    <x v="0"/>
    <n v="10.26"/>
    <x v="3"/>
    <x v="32"/>
    <n v="171763"/>
    <x v="8"/>
    <n v="923"/>
    <x v="2"/>
    <n v="53.99"/>
    <x v="2"/>
    <x v="8"/>
    <x v="0"/>
    <x v="1"/>
    <n v="132253.45000000001"/>
    <x v="3"/>
    <n v="39509.549999999988"/>
    <n v="0.23002363722105451"/>
    <n v="0.76997636277894543"/>
  </r>
  <r>
    <x v="5"/>
    <n v="26.24"/>
    <x v="7"/>
    <x v="36"/>
    <n v="388451"/>
    <x v="8"/>
    <n v="636"/>
    <x v="1"/>
    <n v="82.88"/>
    <x v="2"/>
    <x v="8"/>
    <x v="2"/>
    <x v="1"/>
    <n v="162796.62"/>
    <x v="2"/>
    <n v="225654.38"/>
    <n v="0.58090822265871367"/>
    <n v="0.41909177734128628"/>
  </r>
  <r>
    <x v="3"/>
    <n v="25.6"/>
    <x v="7"/>
    <x v="36"/>
    <n v="251747"/>
    <x v="4"/>
    <n v="225"/>
    <x v="0"/>
    <n v="83.22"/>
    <x v="2"/>
    <x v="0"/>
    <x v="2"/>
    <x v="0"/>
    <n v="139296.59"/>
    <x v="2"/>
    <n v="112450.41"/>
    <n v="0.4466802384934081"/>
    <n v="0.5533197615065919"/>
  </r>
  <r>
    <x v="3"/>
    <n v="11.3"/>
    <x v="4"/>
    <x v="12"/>
    <n v="289421"/>
    <x v="7"/>
    <n v="295"/>
    <x v="0"/>
    <n v="65.540000000000006"/>
    <x v="0"/>
    <x v="1"/>
    <x v="0"/>
    <x v="0"/>
    <n v="148303.53"/>
    <x v="1"/>
    <n v="141117.47"/>
    <n v="0.48758545509828244"/>
    <n v="0.51241454490171756"/>
  </r>
  <r>
    <x v="8"/>
    <n v="18.010000000000002"/>
    <x v="0"/>
    <x v="29"/>
    <n v="135671"/>
    <x v="1"/>
    <n v="526"/>
    <x v="1"/>
    <n v="79.209999999999994"/>
    <x v="0"/>
    <x v="0"/>
    <x v="1"/>
    <x v="1"/>
    <n v="88105.68"/>
    <x v="1"/>
    <n v="47565.320000000007"/>
    <n v="0.35059312601808795"/>
    <n v="0.6494068739819121"/>
  </r>
  <r>
    <x v="8"/>
    <n v="74.52"/>
    <x v="0"/>
    <x v="29"/>
    <n v="101528"/>
    <x v="0"/>
    <n v="134"/>
    <x v="1"/>
    <n v="67.62"/>
    <x v="1"/>
    <x v="4"/>
    <x v="2"/>
    <x v="0"/>
    <n v="42336.68"/>
    <x v="2"/>
    <n v="59191.32"/>
    <n v="0.58300488535182415"/>
    <n v="0.4169951146481759"/>
  </r>
  <r>
    <x v="9"/>
    <n v="73.53"/>
    <x v="0"/>
    <x v="29"/>
    <n v="236911"/>
    <x v="6"/>
    <n v="376"/>
    <x v="1"/>
    <n v="68.78"/>
    <x v="1"/>
    <x v="2"/>
    <x v="0"/>
    <x v="1"/>
    <n v="160238.53"/>
    <x v="2"/>
    <n v="76672.47"/>
    <n v="0.32363406511305937"/>
    <n v="0.67636593488694063"/>
  </r>
  <r>
    <x v="8"/>
    <n v="56.15"/>
    <x v="5"/>
    <x v="20"/>
    <n v="181203"/>
    <x v="1"/>
    <n v="500"/>
    <x v="1"/>
    <n v="72.94"/>
    <x v="1"/>
    <x v="4"/>
    <x v="1"/>
    <x v="1"/>
    <n v="110589.64"/>
    <x v="2"/>
    <n v="70613.36"/>
    <n v="0.38969200289178435"/>
    <n v="0.61030799710821559"/>
  </r>
  <r>
    <x v="2"/>
    <n v="13.27"/>
    <x v="4"/>
    <x v="4"/>
    <n v="123543"/>
    <x v="3"/>
    <n v="474"/>
    <x v="2"/>
    <n v="36.51"/>
    <x v="1"/>
    <x v="1"/>
    <x v="2"/>
    <x v="0"/>
    <n v="83624.7"/>
    <x v="3"/>
    <n v="39918.300000000003"/>
    <n v="0.32311260047109108"/>
    <n v="0.67688739952890897"/>
  </r>
  <r>
    <x v="1"/>
    <n v="64.81"/>
    <x v="5"/>
    <x v="20"/>
    <n v="312369"/>
    <x v="5"/>
    <n v="338"/>
    <x v="2"/>
    <n v="58.59"/>
    <x v="0"/>
    <x v="5"/>
    <x v="0"/>
    <x v="0"/>
    <n v="177650.44"/>
    <x v="2"/>
    <n v="134718.56"/>
    <n v="0.43128018465340667"/>
    <n v="0.56871981534659333"/>
  </r>
  <r>
    <x v="7"/>
    <n v="46.32"/>
    <x v="3"/>
    <x v="32"/>
    <n v="274867"/>
    <x v="3"/>
    <n v="749"/>
    <x v="2"/>
    <n v="42.19"/>
    <x v="1"/>
    <x v="4"/>
    <x v="0"/>
    <x v="1"/>
    <n v="203123.73"/>
    <x v="3"/>
    <n v="71743.26999999999"/>
    <n v="0.26101085252140122"/>
    <n v="0.73898914747859878"/>
  </r>
  <r>
    <x v="5"/>
    <n v="26.83"/>
    <x v="0"/>
    <x v="0"/>
    <n v="189432"/>
    <x v="6"/>
    <n v="684"/>
    <x v="1"/>
    <n v="67.94"/>
    <x v="2"/>
    <x v="9"/>
    <x v="1"/>
    <x v="1"/>
    <n v="141861.54"/>
    <x v="0"/>
    <n v="47570.459999999992"/>
    <n v="0.25112156341061698"/>
    <n v="0.74887843658938302"/>
  </r>
  <r>
    <x v="9"/>
    <n v="62.67"/>
    <x v="2"/>
    <x v="8"/>
    <n v="308439"/>
    <x v="1"/>
    <n v="549"/>
    <x v="0"/>
    <n v="95.12"/>
    <x v="1"/>
    <x v="4"/>
    <x v="1"/>
    <x v="0"/>
    <n v="157523.54"/>
    <x v="3"/>
    <n v="150915.46"/>
    <n v="0.48928786567198052"/>
    <n v="0.51071213432801954"/>
  </r>
  <r>
    <x v="3"/>
    <n v="79.36"/>
    <x v="5"/>
    <x v="9"/>
    <n v="225833"/>
    <x v="9"/>
    <n v="980"/>
    <x v="2"/>
    <n v="46.86"/>
    <x v="1"/>
    <x v="1"/>
    <x v="1"/>
    <x v="1"/>
    <n v="142681.69"/>
    <x v="3"/>
    <n v="83151.31"/>
    <n v="0.36819822612284298"/>
    <n v="0.63180177387715697"/>
  </r>
  <r>
    <x v="1"/>
    <n v="25.77"/>
    <x v="3"/>
    <x v="7"/>
    <n v="272050"/>
    <x v="5"/>
    <n v="802"/>
    <x v="1"/>
    <n v="96.5"/>
    <x v="2"/>
    <x v="5"/>
    <x v="2"/>
    <x v="1"/>
    <n v="155069.76000000001"/>
    <x v="0"/>
    <n v="116980.23999999999"/>
    <n v="0.42999536849843778"/>
    <n v="0.57000463150156222"/>
  </r>
  <r>
    <x v="0"/>
    <n v="27.58"/>
    <x v="4"/>
    <x v="4"/>
    <n v="77585"/>
    <x v="0"/>
    <n v="734"/>
    <x v="1"/>
    <n v="86.92"/>
    <x v="2"/>
    <x v="2"/>
    <x v="1"/>
    <x v="0"/>
    <n v="49203.58"/>
    <x v="1"/>
    <n v="28381.42"/>
    <n v="0.36581065927692208"/>
    <n v="0.63418934072307798"/>
  </r>
  <r>
    <x v="0"/>
    <n v="65.739999999999995"/>
    <x v="2"/>
    <x v="27"/>
    <n v="258233"/>
    <x v="1"/>
    <n v="766"/>
    <x v="2"/>
    <n v="35.1"/>
    <x v="2"/>
    <x v="6"/>
    <x v="1"/>
    <x v="0"/>
    <n v="161087.84"/>
    <x v="1"/>
    <n v="97145.16"/>
    <n v="0.37619188872065151"/>
    <n v="0.62380811127934843"/>
  </r>
  <r>
    <x v="1"/>
    <n v="24.53"/>
    <x v="0"/>
    <x v="29"/>
    <n v="181448"/>
    <x v="0"/>
    <n v="367"/>
    <x v="2"/>
    <n v="46.77"/>
    <x v="2"/>
    <x v="2"/>
    <x v="2"/>
    <x v="0"/>
    <n v="110343.71"/>
    <x v="2"/>
    <n v="71104.289999999994"/>
    <n v="0.39187144526255452"/>
    <n v="0.60812855473744543"/>
  </r>
  <r>
    <x v="4"/>
    <n v="28.41"/>
    <x v="3"/>
    <x v="32"/>
    <n v="264210"/>
    <x v="4"/>
    <n v="656"/>
    <x v="2"/>
    <n v="25.29"/>
    <x v="0"/>
    <x v="0"/>
    <x v="0"/>
    <x v="1"/>
    <n v="158709.43"/>
    <x v="2"/>
    <n v="105500.57"/>
    <n v="0.39930574164490368"/>
    <n v="0.60069425835509627"/>
  </r>
  <r>
    <x v="5"/>
    <n v="24.22"/>
    <x v="0"/>
    <x v="0"/>
    <n v="79464"/>
    <x v="6"/>
    <n v="785"/>
    <x v="1"/>
    <n v="64.86"/>
    <x v="1"/>
    <x v="4"/>
    <x v="2"/>
    <x v="0"/>
    <n v="50035.46"/>
    <x v="0"/>
    <n v="29428.54"/>
    <n v="0.37033801469847982"/>
    <n v="0.62966198530152018"/>
  </r>
  <r>
    <x v="5"/>
    <n v="65"/>
    <x v="3"/>
    <x v="11"/>
    <n v="123586"/>
    <x v="4"/>
    <n v="701"/>
    <x v="2"/>
    <n v="53.74"/>
    <x v="1"/>
    <x v="0"/>
    <x v="0"/>
    <x v="1"/>
    <n v="80861.25"/>
    <x v="2"/>
    <n v="42724.75"/>
    <n v="0.34570865632029518"/>
    <n v="0.65429134367970487"/>
  </r>
  <r>
    <x v="6"/>
    <n v="41.42"/>
    <x v="5"/>
    <x v="13"/>
    <n v="131342"/>
    <x v="8"/>
    <n v="865"/>
    <x v="1"/>
    <n v="96.3"/>
    <x v="1"/>
    <x v="2"/>
    <x v="2"/>
    <x v="1"/>
    <n v="82914.48"/>
    <x v="3"/>
    <n v="48427.520000000004"/>
    <n v="0.36871313060559457"/>
    <n v="0.63128686939440537"/>
  </r>
  <r>
    <x v="6"/>
    <n v="57.9"/>
    <x v="3"/>
    <x v="11"/>
    <n v="233763"/>
    <x v="9"/>
    <n v="490"/>
    <x v="0"/>
    <n v="65.099999999999994"/>
    <x v="0"/>
    <x v="0"/>
    <x v="2"/>
    <x v="1"/>
    <n v="183037.91"/>
    <x v="0"/>
    <n v="50725.09"/>
    <n v="0.21699366452347033"/>
    <n v="0.78300633547652965"/>
  </r>
  <r>
    <x v="5"/>
    <n v="25.7"/>
    <x v="7"/>
    <x v="23"/>
    <n v="137832"/>
    <x v="3"/>
    <n v="377"/>
    <x v="2"/>
    <n v="43.05"/>
    <x v="0"/>
    <x v="0"/>
    <x v="1"/>
    <x v="1"/>
    <n v="102047.34"/>
    <x v="3"/>
    <n v="35784.660000000003"/>
    <n v="0.25962519589064953"/>
    <n v="0.74037480410935053"/>
  </r>
  <r>
    <x v="8"/>
    <n v="32.869999999999997"/>
    <x v="2"/>
    <x v="38"/>
    <n v="244188"/>
    <x v="7"/>
    <n v="902"/>
    <x v="1"/>
    <n v="74.010000000000005"/>
    <x v="0"/>
    <x v="1"/>
    <x v="1"/>
    <x v="0"/>
    <n v="112260.72"/>
    <x v="1"/>
    <n v="131927.28"/>
    <n v="0.54026930070273727"/>
    <n v="0.45973069929726279"/>
  </r>
  <r>
    <x v="1"/>
    <n v="59.86"/>
    <x v="5"/>
    <x v="13"/>
    <n v="120981"/>
    <x v="1"/>
    <n v="950"/>
    <x v="0"/>
    <n v="79.45"/>
    <x v="2"/>
    <x v="6"/>
    <x v="2"/>
    <x v="1"/>
    <n v="78997.649999999994"/>
    <x v="0"/>
    <n v="41983.350000000006"/>
    <n v="0.34702432613385575"/>
    <n v="0.65297567386614419"/>
  </r>
  <r>
    <x v="1"/>
    <n v="66.33"/>
    <x v="0"/>
    <x v="0"/>
    <n v="187438"/>
    <x v="5"/>
    <n v="219"/>
    <x v="0"/>
    <n v="73.63"/>
    <x v="2"/>
    <x v="5"/>
    <x v="0"/>
    <x v="0"/>
    <n v="137750.09"/>
    <x v="0"/>
    <n v="49687.91"/>
    <n v="0.2650898430414324"/>
    <n v="0.73491015695856765"/>
  </r>
  <r>
    <x v="0"/>
    <n v="25.2"/>
    <x v="2"/>
    <x v="2"/>
    <n v="393871"/>
    <x v="5"/>
    <n v="502"/>
    <x v="1"/>
    <n v="78.790000000000006"/>
    <x v="2"/>
    <x v="5"/>
    <x v="1"/>
    <x v="0"/>
    <n v="245525.59"/>
    <x v="1"/>
    <n v="148345.41"/>
    <n v="0.37663450723714109"/>
    <n v="0.62336549276285891"/>
  </r>
  <r>
    <x v="2"/>
    <n v="54.7"/>
    <x v="3"/>
    <x v="3"/>
    <n v="325210"/>
    <x v="9"/>
    <n v="939"/>
    <x v="2"/>
    <n v="34.82"/>
    <x v="2"/>
    <x v="1"/>
    <x v="1"/>
    <x v="0"/>
    <n v="252524.87"/>
    <x v="0"/>
    <n v="72685.13"/>
    <n v="0.22350213708065558"/>
    <n v="0.77649786291934442"/>
  </r>
  <r>
    <x v="2"/>
    <n v="22.79"/>
    <x v="5"/>
    <x v="5"/>
    <n v="393911"/>
    <x v="8"/>
    <n v="560"/>
    <x v="2"/>
    <n v="30.09"/>
    <x v="0"/>
    <x v="9"/>
    <x v="1"/>
    <x v="0"/>
    <n v="261751.94"/>
    <x v="1"/>
    <n v="132159.06"/>
    <n v="0.33550487292814873"/>
    <n v="0.66449512707185121"/>
  </r>
  <r>
    <x v="6"/>
    <n v="38.65"/>
    <x v="3"/>
    <x v="14"/>
    <n v="293596"/>
    <x v="4"/>
    <n v="905"/>
    <x v="2"/>
    <n v="35.53"/>
    <x v="0"/>
    <x v="0"/>
    <x v="0"/>
    <x v="0"/>
    <n v="152934.29"/>
    <x v="2"/>
    <n v="140661.71"/>
    <n v="0.4790995449529285"/>
    <n v="0.5209004550470715"/>
  </r>
  <r>
    <x v="4"/>
    <n v="38.94"/>
    <x v="0"/>
    <x v="35"/>
    <n v="166032"/>
    <x v="7"/>
    <n v="556"/>
    <x v="0"/>
    <n v="76.180000000000007"/>
    <x v="2"/>
    <x v="7"/>
    <x v="1"/>
    <x v="0"/>
    <n v="88396.58"/>
    <x v="2"/>
    <n v="77635.42"/>
    <n v="0.46759311458032188"/>
    <n v="0.53240688541967818"/>
  </r>
  <r>
    <x v="3"/>
    <n v="14.76"/>
    <x v="3"/>
    <x v="14"/>
    <n v="115306"/>
    <x v="6"/>
    <n v="592"/>
    <x v="1"/>
    <n v="60.68"/>
    <x v="0"/>
    <x v="7"/>
    <x v="2"/>
    <x v="0"/>
    <n v="84912.55"/>
    <x v="2"/>
    <n v="30393.449999999997"/>
    <n v="0.26358949230742545"/>
    <n v="0.73641050769257455"/>
  </r>
  <r>
    <x v="6"/>
    <n v="46.11"/>
    <x v="3"/>
    <x v="32"/>
    <n v="308320"/>
    <x v="8"/>
    <n v="741"/>
    <x v="0"/>
    <n v="94.38"/>
    <x v="0"/>
    <x v="4"/>
    <x v="2"/>
    <x v="1"/>
    <n v="196236.13"/>
    <x v="2"/>
    <n v="112083.87"/>
    <n v="0.36353097431240267"/>
    <n v="0.63646902568759733"/>
  </r>
  <r>
    <x v="3"/>
    <n v="37.79"/>
    <x v="7"/>
    <x v="17"/>
    <n v="251924"/>
    <x v="8"/>
    <n v="483"/>
    <x v="0"/>
    <n v="84.85"/>
    <x v="1"/>
    <x v="7"/>
    <x v="0"/>
    <x v="0"/>
    <n v="153395.03"/>
    <x v="3"/>
    <n v="98528.97"/>
    <n v="0.39110592877216938"/>
    <n v="0.60889407122783057"/>
  </r>
  <r>
    <x v="8"/>
    <n v="6.87"/>
    <x v="2"/>
    <x v="2"/>
    <n v="359838"/>
    <x v="7"/>
    <n v="688"/>
    <x v="2"/>
    <n v="27.74"/>
    <x v="0"/>
    <x v="2"/>
    <x v="0"/>
    <x v="1"/>
    <n v="152321.69"/>
    <x v="0"/>
    <n v="207516.31"/>
    <n v="0.57669370661242003"/>
    <n v="0.42330629338757997"/>
  </r>
  <r>
    <x v="8"/>
    <n v="22.6"/>
    <x v="3"/>
    <x v="3"/>
    <n v="397818"/>
    <x v="5"/>
    <n v="959"/>
    <x v="2"/>
    <n v="56.57"/>
    <x v="2"/>
    <x v="5"/>
    <x v="0"/>
    <x v="1"/>
    <n v="281030.19"/>
    <x v="3"/>
    <n v="116787.81"/>
    <n v="0.29357095455710902"/>
    <n v="0.70642904544289098"/>
  </r>
  <r>
    <x v="9"/>
    <n v="37.81"/>
    <x v="7"/>
    <x v="17"/>
    <n v="211310"/>
    <x v="4"/>
    <n v="348"/>
    <x v="1"/>
    <n v="82.21"/>
    <x v="0"/>
    <x v="0"/>
    <x v="1"/>
    <x v="0"/>
    <n v="102122.06"/>
    <x v="3"/>
    <n v="109187.94"/>
    <n v="0.51671922767497991"/>
    <n v="0.48328077232502009"/>
  </r>
  <r>
    <x v="9"/>
    <n v="14.43"/>
    <x v="4"/>
    <x v="18"/>
    <n v="279092"/>
    <x v="8"/>
    <n v="152"/>
    <x v="2"/>
    <n v="25.03"/>
    <x v="2"/>
    <x v="8"/>
    <x v="0"/>
    <x v="0"/>
    <n v="168936.97"/>
    <x v="1"/>
    <n v="110155.03"/>
    <n v="0.39469074713714475"/>
    <n v="0.60530925286285531"/>
  </r>
  <r>
    <x v="8"/>
    <n v="31.47"/>
    <x v="0"/>
    <x v="39"/>
    <n v="222230"/>
    <x v="8"/>
    <n v="998"/>
    <x v="1"/>
    <n v="90.99"/>
    <x v="2"/>
    <x v="8"/>
    <x v="0"/>
    <x v="1"/>
    <n v="92536.66"/>
    <x v="3"/>
    <n v="129693.34"/>
    <n v="0.58359960401385946"/>
    <n v="0.41640039598614048"/>
  </r>
  <r>
    <x v="6"/>
    <n v="77.67"/>
    <x v="2"/>
    <x v="38"/>
    <n v="156107"/>
    <x v="2"/>
    <n v="989"/>
    <x v="1"/>
    <n v="90.61"/>
    <x v="0"/>
    <x v="6"/>
    <x v="2"/>
    <x v="1"/>
    <n v="82713.23"/>
    <x v="2"/>
    <n v="73393.77"/>
    <n v="0.47015040965491622"/>
    <n v="0.52984959034508383"/>
  </r>
  <r>
    <x v="9"/>
    <n v="35.78"/>
    <x v="7"/>
    <x v="36"/>
    <n v="284919"/>
    <x v="6"/>
    <n v="605"/>
    <x v="1"/>
    <n v="91.37"/>
    <x v="0"/>
    <x v="0"/>
    <x v="0"/>
    <x v="1"/>
    <n v="227321.7"/>
    <x v="3"/>
    <n v="57597.299999999988"/>
    <n v="0.20215324355343092"/>
    <n v="0.79784675644656911"/>
  </r>
  <r>
    <x v="6"/>
    <n v="17.100000000000001"/>
    <x v="3"/>
    <x v="32"/>
    <n v="190019"/>
    <x v="7"/>
    <n v="427"/>
    <x v="1"/>
    <n v="91.06"/>
    <x v="0"/>
    <x v="4"/>
    <x v="2"/>
    <x v="0"/>
    <n v="151016.18"/>
    <x v="3"/>
    <n v="39002.820000000007"/>
    <n v="0.20525747425257479"/>
    <n v="0.79474252574742521"/>
  </r>
  <r>
    <x v="9"/>
    <n v="28.78"/>
    <x v="1"/>
    <x v="19"/>
    <n v="231421"/>
    <x v="4"/>
    <n v="924"/>
    <x v="2"/>
    <n v="36.770000000000003"/>
    <x v="0"/>
    <x v="0"/>
    <x v="1"/>
    <x v="1"/>
    <n v="116891.19"/>
    <x v="2"/>
    <n v="114529.81"/>
    <n v="0.49489808617195502"/>
    <n v="0.50510191382804503"/>
  </r>
  <r>
    <x v="3"/>
    <n v="53.47"/>
    <x v="0"/>
    <x v="29"/>
    <n v="225089"/>
    <x v="3"/>
    <n v="919"/>
    <x v="2"/>
    <n v="29.8"/>
    <x v="0"/>
    <x v="1"/>
    <x v="1"/>
    <x v="0"/>
    <n v="108602.87"/>
    <x v="3"/>
    <n v="116486.13"/>
    <n v="0.51751142881260304"/>
    <n v="0.48248857118739696"/>
  </r>
  <r>
    <x v="0"/>
    <n v="47.52"/>
    <x v="7"/>
    <x v="28"/>
    <n v="397305"/>
    <x v="9"/>
    <n v="920"/>
    <x v="1"/>
    <n v="74.599999999999994"/>
    <x v="1"/>
    <x v="1"/>
    <x v="2"/>
    <x v="0"/>
    <n v="240634.45"/>
    <x v="0"/>
    <n v="156670.54999999999"/>
    <n v="0.39433319490064306"/>
    <n v="0.605666805099357"/>
  </r>
  <r>
    <x v="7"/>
    <n v="13.82"/>
    <x v="4"/>
    <x v="22"/>
    <n v="322933"/>
    <x v="6"/>
    <n v="398"/>
    <x v="2"/>
    <n v="56.98"/>
    <x v="0"/>
    <x v="7"/>
    <x v="1"/>
    <x v="1"/>
    <n v="217628.39"/>
    <x v="3"/>
    <n v="105304.60999999999"/>
    <n v="0.32608810496294893"/>
    <n v="0.67391189503705107"/>
  </r>
  <r>
    <x v="0"/>
    <n v="54.19"/>
    <x v="3"/>
    <x v="7"/>
    <n v="268395"/>
    <x v="9"/>
    <n v="896"/>
    <x v="1"/>
    <n v="73.069999999999993"/>
    <x v="0"/>
    <x v="1"/>
    <x v="2"/>
    <x v="1"/>
    <n v="180085.75"/>
    <x v="1"/>
    <n v="88309.25"/>
    <n v="0.32902718008904785"/>
    <n v="0.67097281991095215"/>
  </r>
  <r>
    <x v="3"/>
    <n v="19.45"/>
    <x v="5"/>
    <x v="15"/>
    <n v="347347"/>
    <x v="4"/>
    <n v="623"/>
    <x v="0"/>
    <n v="92.94"/>
    <x v="1"/>
    <x v="0"/>
    <x v="2"/>
    <x v="0"/>
    <n v="240261.05"/>
    <x v="1"/>
    <n v="107085.95000000001"/>
    <n v="0.30829674648118455"/>
    <n v="0.69170325351881545"/>
  </r>
  <r>
    <x v="1"/>
    <n v="22.06"/>
    <x v="5"/>
    <x v="20"/>
    <n v="319025"/>
    <x v="8"/>
    <n v="328"/>
    <x v="2"/>
    <n v="55.09"/>
    <x v="2"/>
    <x v="8"/>
    <x v="2"/>
    <x v="0"/>
    <n v="182151.38"/>
    <x v="2"/>
    <n v="136873.62"/>
    <n v="0.4290372854791944"/>
    <n v="0.5709627145208056"/>
  </r>
  <r>
    <x v="4"/>
    <n v="31.82"/>
    <x v="7"/>
    <x v="28"/>
    <n v="101301"/>
    <x v="5"/>
    <n v="846"/>
    <x v="0"/>
    <n v="82.88"/>
    <x v="1"/>
    <x v="2"/>
    <x v="1"/>
    <x v="1"/>
    <n v="72183.44"/>
    <x v="3"/>
    <n v="29117.559999999998"/>
    <n v="0.28743605689973445"/>
    <n v="0.71256394310026561"/>
  </r>
  <r>
    <x v="8"/>
    <n v="65.31"/>
    <x v="5"/>
    <x v="15"/>
    <n v="287159"/>
    <x v="7"/>
    <n v="744"/>
    <x v="1"/>
    <n v="72.03"/>
    <x v="0"/>
    <x v="6"/>
    <x v="1"/>
    <x v="0"/>
    <n v="178107.65"/>
    <x v="2"/>
    <n v="109051.35"/>
    <n v="0.37975947123370679"/>
    <n v="0.62024052876629321"/>
  </r>
  <r>
    <x v="6"/>
    <n v="9.48"/>
    <x v="2"/>
    <x v="2"/>
    <n v="89737"/>
    <x v="3"/>
    <n v="715"/>
    <x v="1"/>
    <n v="61.71"/>
    <x v="0"/>
    <x v="0"/>
    <x v="2"/>
    <x v="0"/>
    <n v="42445.68"/>
    <x v="0"/>
    <n v="47291.32"/>
    <n v="0.52699911964964286"/>
    <n v="0.47300088035035714"/>
  </r>
  <r>
    <x v="1"/>
    <n v="79.5"/>
    <x v="6"/>
    <x v="21"/>
    <n v="70841"/>
    <x v="3"/>
    <n v="860"/>
    <x v="2"/>
    <n v="28.26"/>
    <x v="2"/>
    <x v="4"/>
    <x v="0"/>
    <x v="1"/>
    <n v="39920.97"/>
    <x v="1"/>
    <n v="30920.03"/>
    <n v="0.43647082903968037"/>
    <n v="0.56352917096031963"/>
  </r>
  <r>
    <x v="8"/>
    <n v="64.37"/>
    <x v="0"/>
    <x v="29"/>
    <n v="272215"/>
    <x v="1"/>
    <n v="810"/>
    <x v="2"/>
    <n v="32.01"/>
    <x v="1"/>
    <x v="1"/>
    <x v="1"/>
    <x v="0"/>
    <n v="131831.87"/>
    <x v="3"/>
    <n v="140383.13"/>
    <n v="0.51570681262972284"/>
    <n v="0.48429318737027716"/>
  </r>
  <r>
    <x v="7"/>
    <n v="62.56"/>
    <x v="4"/>
    <x v="18"/>
    <n v="368101"/>
    <x v="5"/>
    <n v="371"/>
    <x v="2"/>
    <n v="47.21"/>
    <x v="0"/>
    <x v="2"/>
    <x v="0"/>
    <x v="0"/>
    <n v="204876.57"/>
    <x v="3"/>
    <n v="163224.43"/>
    <n v="0.44342294641959679"/>
    <n v="0.55657705358040321"/>
  </r>
  <r>
    <x v="8"/>
    <n v="66.22"/>
    <x v="5"/>
    <x v="9"/>
    <n v="293004"/>
    <x v="5"/>
    <n v="843"/>
    <x v="2"/>
    <n v="53.24"/>
    <x v="2"/>
    <x v="5"/>
    <x v="1"/>
    <x v="1"/>
    <n v="185776.21"/>
    <x v="1"/>
    <n v="107227.79000000001"/>
    <n v="0.36596015754051142"/>
    <n v="0.63403984245948863"/>
  </r>
  <r>
    <x v="3"/>
    <n v="79.98"/>
    <x v="1"/>
    <x v="19"/>
    <n v="194307"/>
    <x v="1"/>
    <n v="994"/>
    <x v="1"/>
    <n v="77.930000000000007"/>
    <x v="0"/>
    <x v="2"/>
    <x v="2"/>
    <x v="0"/>
    <n v="87130.16"/>
    <x v="2"/>
    <n v="107176.84"/>
    <n v="0.55158506898876514"/>
    <n v="0.44841493101123481"/>
  </r>
  <r>
    <x v="7"/>
    <n v="64.84"/>
    <x v="5"/>
    <x v="9"/>
    <n v="306114"/>
    <x v="5"/>
    <n v="194"/>
    <x v="0"/>
    <n v="79.180000000000007"/>
    <x v="1"/>
    <x v="3"/>
    <x v="0"/>
    <x v="1"/>
    <n v="139289.1"/>
    <x v="0"/>
    <n v="166824.9"/>
    <n v="0.54497638134812521"/>
    <n v="0.45502361865187479"/>
  </r>
  <r>
    <x v="9"/>
    <n v="38.01"/>
    <x v="2"/>
    <x v="27"/>
    <n v="297101"/>
    <x v="1"/>
    <n v="108"/>
    <x v="2"/>
    <n v="54.44"/>
    <x v="2"/>
    <x v="6"/>
    <x v="0"/>
    <x v="0"/>
    <n v="208608.02"/>
    <x v="1"/>
    <n v="88492.98000000001"/>
    <n v="0.29785487090248774"/>
    <n v="0.70214512909751226"/>
  </r>
  <r>
    <x v="2"/>
    <n v="54.88"/>
    <x v="7"/>
    <x v="23"/>
    <n v="159448"/>
    <x v="0"/>
    <n v="247"/>
    <x v="0"/>
    <n v="77.099999999999994"/>
    <x v="1"/>
    <x v="2"/>
    <x v="0"/>
    <x v="0"/>
    <n v="90189.22"/>
    <x v="1"/>
    <n v="69258.78"/>
    <n v="0.4343659374843209"/>
    <n v="0.56563406251567905"/>
  </r>
  <r>
    <x v="6"/>
    <n v="66.489999999999995"/>
    <x v="4"/>
    <x v="4"/>
    <n v="392499"/>
    <x v="7"/>
    <n v="526"/>
    <x v="0"/>
    <n v="77.599999999999994"/>
    <x v="2"/>
    <x v="7"/>
    <x v="2"/>
    <x v="1"/>
    <n v="252484.47"/>
    <x v="0"/>
    <n v="140014.53"/>
    <n v="0.35672582605306002"/>
    <n v="0.64327417394693998"/>
  </r>
  <r>
    <x v="7"/>
    <n v="16.36"/>
    <x v="2"/>
    <x v="8"/>
    <n v="336425"/>
    <x v="0"/>
    <n v="537"/>
    <x v="1"/>
    <n v="66.930000000000007"/>
    <x v="2"/>
    <x v="2"/>
    <x v="1"/>
    <x v="0"/>
    <n v="136795.57"/>
    <x v="1"/>
    <n v="199629.43"/>
    <n v="0.59338464739540753"/>
    <n v="0.40661535260459242"/>
  </r>
  <r>
    <x v="9"/>
    <n v="45.83"/>
    <x v="0"/>
    <x v="39"/>
    <n v="332859"/>
    <x v="3"/>
    <n v="936"/>
    <x v="1"/>
    <n v="85.59"/>
    <x v="2"/>
    <x v="4"/>
    <x v="2"/>
    <x v="1"/>
    <n v="147248.06"/>
    <x v="3"/>
    <n v="185610.94"/>
    <n v="0.55762632225657116"/>
    <n v="0.44237367774342889"/>
  </r>
  <r>
    <x v="0"/>
    <n v="34.590000000000003"/>
    <x v="2"/>
    <x v="38"/>
    <n v="296868"/>
    <x v="4"/>
    <n v="422"/>
    <x v="2"/>
    <n v="59.36"/>
    <x v="1"/>
    <x v="0"/>
    <x v="0"/>
    <x v="0"/>
    <n v="137672.44"/>
    <x v="0"/>
    <n v="159195.56"/>
    <n v="0.53625032000754547"/>
    <n v="0.46374967999245459"/>
  </r>
  <r>
    <x v="3"/>
    <n v="67.5"/>
    <x v="2"/>
    <x v="34"/>
    <n v="103575"/>
    <x v="7"/>
    <n v="573"/>
    <x v="2"/>
    <n v="52.98"/>
    <x v="2"/>
    <x v="7"/>
    <x v="1"/>
    <x v="0"/>
    <n v="65938.429999999993"/>
    <x v="3"/>
    <n v="37636.570000000007"/>
    <n v="0.36337504223992284"/>
    <n v="0.63662495776007721"/>
  </r>
  <r>
    <x v="4"/>
    <n v="48.08"/>
    <x v="3"/>
    <x v="32"/>
    <n v="133728"/>
    <x v="2"/>
    <n v="283"/>
    <x v="0"/>
    <n v="80.84"/>
    <x v="1"/>
    <x v="3"/>
    <x v="1"/>
    <x v="0"/>
    <n v="71253.149999999994"/>
    <x v="1"/>
    <n v="62474.850000000006"/>
    <n v="0.46717852656137837"/>
    <n v="0.53282147343862163"/>
  </r>
  <r>
    <x v="5"/>
    <n v="45.25"/>
    <x v="7"/>
    <x v="17"/>
    <n v="84771"/>
    <x v="1"/>
    <n v="119"/>
    <x v="0"/>
    <n v="81.7"/>
    <x v="0"/>
    <x v="6"/>
    <x v="2"/>
    <x v="0"/>
    <n v="44190.080000000002"/>
    <x v="2"/>
    <n v="40580.92"/>
    <n v="0.47871229547840649"/>
    <n v="0.52128770452159345"/>
  </r>
  <r>
    <x v="8"/>
    <n v="15.27"/>
    <x v="7"/>
    <x v="36"/>
    <n v="239192"/>
    <x v="8"/>
    <n v="665"/>
    <x v="1"/>
    <n v="97.17"/>
    <x v="2"/>
    <x v="8"/>
    <x v="0"/>
    <x v="0"/>
    <n v="164969.85999999999"/>
    <x v="1"/>
    <n v="74222.140000000014"/>
    <n v="0.31030360547175495"/>
    <n v="0.68969639452824505"/>
  </r>
  <r>
    <x v="6"/>
    <n v="39.26"/>
    <x v="3"/>
    <x v="14"/>
    <n v="269702"/>
    <x v="4"/>
    <n v="384"/>
    <x v="2"/>
    <n v="29.13"/>
    <x v="2"/>
    <x v="0"/>
    <x v="2"/>
    <x v="0"/>
    <n v="214578.42"/>
    <x v="1"/>
    <n v="55123.579999999987"/>
    <n v="0.20438699008535341"/>
    <n v="0.79561300991464656"/>
  </r>
  <r>
    <x v="7"/>
    <n v="7.3"/>
    <x v="6"/>
    <x v="31"/>
    <n v="275530"/>
    <x v="5"/>
    <n v="638"/>
    <x v="1"/>
    <n v="65.22"/>
    <x v="2"/>
    <x v="5"/>
    <x v="2"/>
    <x v="0"/>
    <n v="149623.89000000001"/>
    <x v="2"/>
    <n v="125906.10999999999"/>
    <n v="0.45695971400573437"/>
    <n v="0.54304028599426568"/>
  </r>
  <r>
    <x v="4"/>
    <n v="51.99"/>
    <x v="7"/>
    <x v="30"/>
    <n v="348475"/>
    <x v="6"/>
    <n v="942"/>
    <x v="0"/>
    <n v="86.02"/>
    <x v="1"/>
    <x v="0"/>
    <x v="0"/>
    <x v="0"/>
    <n v="249092.13"/>
    <x v="3"/>
    <n v="99382.87"/>
    <n v="0.28519368677810458"/>
    <n v="0.71480631322189536"/>
  </r>
  <r>
    <x v="1"/>
    <n v="16.510000000000002"/>
    <x v="2"/>
    <x v="34"/>
    <n v="91386"/>
    <x v="8"/>
    <n v="145"/>
    <x v="2"/>
    <n v="56.21"/>
    <x v="1"/>
    <x v="3"/>
    <x v="0"/>
    <x v="1"/>
    <n v="42370.62"/>
    <x v="1"/>
    <n v="49015.38"/>
    <n v="0.53635545926071826"/>
    <n v="0.46364454073928174"/>
  </r>
  <r>
    <x v="2"/>
    <n v="19.79"/>
    <x v="2"/>
    <x v="38"/>
    <n v="236620"/>
    <x v="1"/>
    <n v="125"/>
    <x v="2"/>
    <n v="57.49"/>
    <x v="2"/>
    <x v="6"/>
    <x v="1"/>
    <x v="1"/>
    <n v="158482.35"/>
    <x v="0"/>
    <n v="78137.649999999994"/>
    <n v="0.33022419913785817"/>
    <n v="0.66977580086214183"/>
  </r>
  <r>
    <x v="9"/>
    <n v="51.05"/>
    <x v="2"/>
    <x v="8"/>
    <n v="308235"/>
    <x v="1"/>
    <n v="245"/>
    <x v="1"/>
    <n v="65.98"/>
    <x v="0"/>
    <x v="4"/>
    <x v="2"/>
    <x v="0"/>
    <n v="190796.08"/>
    <x v="0"/>
    <n v="117438.92000000001"/>
    <n v="0.38100449332489827"/>
    <n v="0.61899550667510173"/>
  </r>
  <r>
    <x v="7"/>
    <n v="13.33"/>
    <x v="4"/>
    <x v="18"/>
    <n v="192211"/>
    <x v="7"/>
    <n v="693"/>
    <x v="2"/>
    <n v="36.64"/>
    <x v="2"/>
    <x v="7"/>
    <x v="2"/>
    <x v="1"/>
    <n v="88464.92"/>
    <x v="2"/>
    <n v="103746.08"/>
    <n v="0.53975100280420996"/>
    <n v="0.46024899719579004"/>
  </r>
  <r>
    <x v="0"/>
    <n v="19.34"/>
    <x v="0"/>
    <x v="39"/>
    <n v="163979"/>
    <x v="9"/>
    <n v="885"/>
    <x v="2"/>
    <n v="31.99"/>
    <x v="0"/>
    <x v="0"/>
    <x v="0"/>
    <x v="1"/>
    <n v="125024.66"/>
    <x v="1"/>
    <n v="38954.339999999997"/>
    <n v="0.23755688228370703"/>
    <n v="0.76244311771629292"/>
  </r>
  <r>
    <x v="0"/>
    <n v="36.979999999999997"/>
    <x v="5"/>
    <x v="15"/>
    <n v="296149"/>
    <x v="3"/>
    <n v="279"/>
    <x v="0"/>
    <n v="65.98"/>
    <x v="0"/>
    <x v="0"/>
    <x v="0"/>
    <x v="1"/>
    <n v="154221.15"/>
    <x v="3"/>
    <n v="141927.85"/>
    <n v="0.47924473829052272"/>
    <n v="0.52075526170947728"/>
  </r>
  <r>
    <x v="1"/>
    <n v="36.28"/>
    <x v="7"/>
    <x v="23"/>
    <n v="179568"/>
    <x v="7"/>
    <n v="321"/>
    <x v="0"/>
    <n v="87.39"/>
    <x v="0"/>
    <x v="6"/>
    <x v="0"/>
    <x v="1"/>
    <n v="111203.81"/>
    <x v="1"/>
    <n v="68364.19"/>
    <n v="0.3807147710059699"/>
    <n v="0.61928522899403016"/>
  </r>
  <r>
    <x v="7"/>
    <n v="48.07"/>
    <x v="2"/>
    <x v="38"/>
    <n v="129099"/>
    <x v="5"/>
    <n v="209"/>
    <x v="1"/>
    <n v="81.430000000000007"/>
    <x v="2"/>
    <x v="5"/>
    <x v="0"/>
    <x v="1"/>
    <n v="65959.789999999994"/>
    <x v="1"/>
    <n v="63139.210000000006"/>
    <n v="0.48907590298917891"/>
    <n v="0.51092409701082109"/>
  </r>
  <r>
    <x v="3"/>
    <n v="56.54"/>
    <x v="3"/>
    <x v="7"/>
    <n v="52086"/>
    <x v="6"/>
    <n v="883"/>
    <x v="0"/>
    <n v="98.3"/>
    <x v="2"/>
    <x v="9"/>
    <x v="0"/>
    <x v="1"/>
    <n v="27265.38"/>
    <x v="0"/>
    <n v="24820.62"/>
    <n v="0.47653150558691393"/>
    <n v="0.52346849441308607"/>
  </r>
  <r>
    <x v="4"/>
    <n v="72.709999999999994"/>
    <x v="7"/>
    <x v="23"/>
    <n v="171473"/>
    <x v="9"/>
    <n v="498"/>
    <x v="2"/>
    <n v="53.93"/>
    <x v="2"/>
    <x v="1"/>
    <x v="0"/>
    <x v="0"/>
    <n v="124503.64"/>
    <x v="2"/>
    <n v="46969.36"/>
    <n v="0.27391694319222271"/>
    <n v="0.72608305680777729"/>
  </r>
  <r>
    <x v="9"/>
    <n v="31.96"/>
    <x v="6"/>
    <x v="33"/>
    <n v="100271"/>
    <x v="4"/>
    <n v="354"/>
    <x v="2"/>
    <n v="37.42"/>
    <x v="2"/>
    <x v="0"/>
    <x v="0"/>
    <x v="1"/>
    <n v="67466.86"/>
    <x v="3"/>
    <n v="32804.14"/>
    <n v="0.32715481046364353"/>
    <n v="0.67284518953635652"/>
  </r>
  <r>
    <x v="7"/>
    <n v="30.58"/>
    <x v="5"/>
    <x v="15"/>
    <n v="136247"/>
    <x v="5"/>
    <n v="987"/>
    <x v="1"/>
    <n v="77.87"/>
    <x v="1"/>
    <x v="5"/>
    <x v="0"/>
    <x v="1"/>
    <n v="73710.960000000006"/>
    <x v="1"/>
    <n v="62536.039999999994"/>
    <n v="0.45899021629834047"/>
    <n v="0.54100978370165953"/>
  </r>
  <r>
    <x v="6"/>
    <n v="45.8"/>
    <x v="3"/>
    <x v="11"/>
    <n v="221602"/>
    <x v="4"/>
    <n v="550"/>
    <x v="0"/>
    <n v="94.95"/>
    <x v="1"/>
    <x v="0"/>
    <x v="2"/>
    <x v="0"/>
    <n v="116185.39"/>
    <x v="0"/>
    <n v="105416.61"/>
    <n v="0.47570243048347938"/>
    <n v="0.52429756951652062"/>
  </r>
  <r>
    <x v="2"/>
    <n v="45.42"/>
    <x v="1"/>
    <x v="25"/>
    <n v="368349"/>
    <x v="5"/>
    <n v="779"/>
    <x v="0"/>
    <n v="78.42"/>
    <x v="2"/>
    <x v="5"/>
    <x v="2"/>
    <x v="1"/>
    <n v="220228.64"/>
    <x v="0"/>
    <n v="148120.35999999999"/>
    <n v="0.40211962025144626"/>
    <n v="0.59788037974855368"/>
  </r>
  <r>
    <x v="7"/>
    <n v="63.55"/>
    <x v="2"/>
    <x v="34"/>
    <n v="355335"/>
    <x v="7"/>
    <n v="722"/>
    <x v="0"/>
    <n v="74.489999999999995"/>
    <x v="0"/>
    <x v="6"/>
    <x v="1"/>
    <x v="1"/>
    <n v="186494.87"/>
    <x v="2"/>
    <n v="168840.13"/>
    <n v="0.47515761183108901"/>
    <n v="0.52484238816891104"/>
  </r>
  <r>
    <x v="7"/>
    <n v="63.99"/>
    <x v="0"/>
    <x v="39"/>
    <n v="260268"/>
    <x v="6"/>
    <n v="352"/>
    <x v="2"/>
    <n v="51.58"/>
    <x v="2"/>
    <x v="9"/>
    <x v="2"/>
    <x v="1"/>
    <n v="196367.28"/>
    <x v="2"/>
    <n v="63900.72"/>
    <n v="0.24551892664484301"/>
    <n v="0.75448107335515702"/>
  </r>
  <r>
    <x v="0"/>
    <n v="16.78"/>
    <x v="4"/>
    <x v="16"/>
    <n v="278754"/>
    <x v="9"/>
    <n v="684"/>
    <x v="0"/>
    <n v="96.12"/>
    <x v="0"/>
    <x v="1"/>
    <x v="1"/>
    <x v="1"/>
    <n v="169646.47"/>
    <x v="2"/>
    <n v="109107.53"/>
    <n v="0.39141153131434886"/>
    <n v="0.6085884686856512"/>
  </r>
  <r>
    <x v="8"/>
    <n v="28.84"/>
    <x v="4"/>
    <x v="18"/>
    <n v="348480"/>
    <x v="6"/>
    <n v="626"/>
    <x v="2"/>
    <n v="45.66"/>
    <x v="2"/>
    <x v="9"/>
    <x v="0"/>
    <x v="0"/>
    <n v="166332.6"/>
    <x v="3"/>
    <n v="182147.4"/>
    <n v="0.52269111570247928"/>
    <n v="0.47730888429752066"/>
  </r>
  <r>
    <x v="0"/>
    <n v="6.45"/>
    <x v="0"/>
    <x v="29"/>
    <n v="97504"/>
    <x v="6"/>
    <n v="528"/>
    <x v="1"/>
    <n v="73.27"/>
    <x v="1"/>
    <x v="4"/>
    <x v="0"/>
    <x v="0"/>
    <n v="52666"/>
    <x v="2"/>
    <n v="44838"/>
    <n v="0.45985805710534955"/>
    <n v="0.54014194289465045"/>
  </r>
  <r>
    <x v="9"/>
    <n v="33.74"/>
    <x v="3"/>
    <x v="7"/>
    <n v="340825"/>
    <x v="1"/>
    <n v="985"/>
    <x v="1"/>
    <n v="66.56"/>
    <x v="0"/>
    <x v="1"/>
    <x v="1"/>
    <x v="1"/>
    <n v="266997.76000000001"/>
    <x v="1"/>
    <n v="73827.239999999991"/>
    <n v="0.21661333528937135"/>
    <n v="0.78338666471062868"/>
  </r>
  <r>
    <x v="2"/>
    <n v="46.67"/>
    <x v="7"/>
    <x v="36"/>
    <n v="303770"/>
    <x v="4"/>
    <n v="729"/>
    <x v="0"/>
    <n v="77.81"/>
    <x v="1"/>
    <x v="0"/>
    <x v="0"/>
    <x v="0"/>
    <n v="174223.67"/>
    <x v="3"/>
    <n v="129546.32999999999"/>
    <n v="0.42646189551305258"/>
    <n v="0.57353810448694742"/>
  </r>
  <r>
    <x v="8"/>
    <n v="23.98"/>
    <x v="6"/>
    <x v="10"/>
    <n v="190741"/>
    <x v="8"/>
    <n v="947"/>
    <x v="1"/>
    <n v="76.09"/>
    <x v="0"/>
    <x v="8"/>
    <x v="2"/>
    <x v="0"/>
    <n v="142314.34"/>
    <x v="0"/>
    <n v="48426.66"/>
    <n v="0.25388699860019609"/>
    <n v="0.74611300139980385"/>
  </r>
  <r>
    <x v="0"/>
    <n v="39.43"/>
    <x v="2"/>
    <x v="8"/>
    <n v="146956"/>
    <x v="2"/>
    <n v="982"/>
    <x v="0"/>
    <n v="63.2"/>
    <x v="2"/>
    <x v="3"/>
    <x v="1"/>
    <x v="1"/>
    <n v="78944.22"/>
    <x v="0"/>
    <n v="68011.78"/>
    <n v="0.46280369634448404"/>
    <n v="0.53719630365551596"/>
  </r>
  <r>
    <x v="0"/>
    <n v="50.18"/>
    <x v="5"/>
    <x v="20"/>
    <n v="124914"/>
    <x v="3"/>
    <n v="100"/>
    <x v="0"/>
    <n v="96.91"/>
    <x v="2"/>
    <x v="4"/>
    <x v="0"/>
    <x v="0"/>
    <n v="97067.86"/>
    <x v="2"/>
    <n v="27846.14"/>
    <n v="0.22292249067358341"/>
    <n v="0.77707750932641662"/>
  </r>
  <r>
    <x v="6"/>
    <n v="71.69"/>
    <x v="0"/>
    <x v="35"/>
    <n v="381299"/>
    <x v="6"/>
    <n v="914"/>
    <x v="1"/>
    <n v="94.16"/>
    <x v="0"/>
    <x v="4"/>
    <x v="2"/>
    <x v="0"/>
    <n v="247911.15"/>
    <x v="0"/>
    <n v="133387.85"/>
    <n v="0.34982480940154581"/>
    <n v="0.65017519059845419"/>
  </r>
  <r>
    <x v="9"/>
    <n v="66.430000000000007"/>
    <x v="0"/>
    <x v="35"/>
    <n v="176865"/>
    <x v="9"/>
    <n v="225"/>
    <x v="1"/>
    <n v="92.35"/>
    <x v="1"/>
    <x v="0"/>
    <x v="2"/>
    <x v="1"/>
    <n v="96885.24"/>
    <x v="0"/>
    <n v="79979.759999999995"/>
    <n v="0.45220795522008306"/>
    <n v="0.54779204477991694"/>
  </r>
  <r>
    <x v="9"/>
    <n v="7.21"/>
    <x v="3"/>
    <x v="3"/>
    <n v="160670"/>
    <x v="3"/>
    <n v="975"/>
    <x v="2"/>
    <n v="33.17"/>
    <x v="1"/>
    <x v="1"/>
    <x v="0"/>
    <x v="0"/>
    <n v="127226.71"/>
    <x v="3"/>
    <n v="33443.289999999994"/>
    <n v="0.20814893881869667"/>
    <n v="0.79185106118130333"/>
  </r>
  <r>
    <x v="0"/>
    <n v="36.729999999999997"/>
    <x v="7"/>
    <x v="23"/>
    <n v="136325"/>
    <x v="8"/>
    <n v="406"/>
    <x v="1"/>
    <n v="64.709999999999994"/>
    <x v="1"/>
    <x v="6"/>
    <x v="2"/>
    <x v="1"/>
    <n v="93252.99"/>
    <x v="1"/>
    <n v="43072.009999999995"/>
    <n v="0.31595092609572706"/>
    <n v="0.68404907390427294"/>
  </r>
  <r>
    <x v="1"/>
    <n v="54.83"/>
    <x v="4"/>
    <x v="18"/>
    <n v="371350"/>
    <x v="2"/>
    <n v="135"/>
    <x v="0"/>
    <n v="99.62"/>
    <x v="2"/>
    <x v="3"/>
    <x v="0"/>
    <x v="1"/>
    <n v="158870.32"/>
    <x v="1"/>
    <n v="212479.68"/>
    <n v="0.57218171536286522"/>
    <n v="0.42781828463713478"/>
  </r>
  <r>
    <x v="4"/>
    <n v="22.76"/>
    <x v="7"/>
    <x v="36"/>
    <n v="144264"/>
    <x v="0"/>
    <n v="269"/>
    <x v="2"/>
    <n v="32.869999999999997"/>
    <x v="0"/>
    <x v="1"/>
    <x v="1"/>
    <x v="1"/>
    <n v="87218.76"/>
    <x v="0"/>
    <n v="57045.240000000005"/>
    <n v="0.39542255864248882"/>
    <n v="0.60457744135751124"/>
  </r>
  <r>
    <x v="9"/>
    <n v="27.66"/>
    <x v="5"/>
    <x v="5"/>
    <n v="273646"/>
    <x v="4"/>
    <n v="956"/>
    <x v="2"/>
    <n v="37.71"/>
    <x v="2"/>
    <x v="0"/>
    <x v="0"/>
    <x v="0"/>
    <n v="218432.7"/>
    <x v="2"/>
    <n v="55213.299999999988"/>
    <n v="0.20176907391301166"/>
    <n v="0.79823092608698831"/>
  </r>
  <r>
    <x v="7"/>
    <n v="75.92"/>
    <x v="1"/>
    <x v="19"/>
    <n v="393126"/>
    <x v="3"/>
    <n v="270"/>
    <x v="1"/>
    <n v="63.35"/>
    <x v="0"/>
    <x v="1"/>
    <x v="2"/>
    <x v="0"/>
    <n v="257491.23"/>
    <x v="2"/>
    <n v="135634.76999999999"/>
    <n v="0.34501602539643778"/>
    <n v="0.65498397460356228"/>
  </r>
  <r>
    <x v="6"/>
    <n v="56.82"/>
    <x v="4"/>
    <x v="22"/>
    <n v="272986"/>
    <x v="6"/>
    <n v="364"/>
    <x v="2"/>
    <n v="54.09"/>
    <x v="1"/>
    <x v="0"/>
    <x v="2"/>
    <x v="1"/>
    <n v="184834.52"/>
    <x v="1"/>
    <n v="88151.48000000001"/>
    <n v="0.32291575392144656"/>
    <n v="0.67708424607855344"/>
  </r>
  <r>
    <x v="9"/>
    <n v="77.94"/>
    <x v="0"/>
    <x v="29"/>
    <n v="273130"/>
    <x v="0"/>
    <n v="120"/>
    <x v="1"/>
    <n v="65.5"/>
    <x v="1"/>
    <x v="0"/>
    <x v="1"/>
    <x v="0"/>
    <n v="208504.72"/>
    <x v="2"/>
    <n v="64625.279999999999"/>
    <n v="0.23660996595028008"/>
    <n v="0.76339003404971995"/>
  </r>
  <r>
    <x v="6"/>
    <n v="40.64"/>
    <x v="3"/>
    <x v="3"/>
    <n v="185201"/>
    <x v="7"/>
    <n v="977"/>
    <x v="2"/>
    <n v="52.85"/>
    <x v="1"/>
    <x v="7"/>
    <x v="0"/>
    <x v="1"/>
    <n v="84834.8"/>
    <x v="0"/>
    <n v="100366.2"/>
    <n v="0.54193119907559895"/>
    <n v="0.45806880092440105"/>
  </r>
  <r>
    <x v="8"/>
    <n v="72.45"/>
    <x v="5"/>
    <x v="15"/>
    <n v="300652"/>
    <x v="7"/>
    <n v="332"/>
    <x v="0"/>
    <n v="99.74"/>
    <x v="2"/>
    <x v="7"/>
    <x v="2"/>
    <x v="1"/>
    <n v="185767.61"/>
    <x v="1"/>
    <n v="114884.39000000001"/>
    <n v="0.38211749797107625"/>
    <n v="0.61788250202892381"/>
  </r>
  <r>
    <x v="9"/>
    <n v="56.67"/>
    <x v="1"/>
    <x v="37"/>
    <n v="259607"/>
    <x v="7"/>
    <n v="402"/>
    <x v="1"/>
    <n v="68.73"/>
    <x v="0"/>
    <x v="4"/>
    <x v="2"/>
    <x v="0"/>
    <n v="105195.62"/>
    <x v="3"/>
    <n v="154411.38"/>
    <n v="0.59478896948079218"/>
    <n v="0.40521103051920787"/>
  </r>
  <r>
    <x v="2"/>
    <n v="34.67"/>
    <x v="5"/>
    <x v="5"/>
    <n v="266174"/>
    <x v="5"/>
    <n v="880"/>
    <x v="1"/>
    <n v="79.3"/>
    <x v="0"/>
    <x v="1"/>
    <x v="1"/>
    <x v="1"/>
    <n v="145175.51999999999"/>
    <x v="0"/>
    <n v="120998.48000000001"/>
    <n v="0.4545841442064214"/>
    <n v="0.54541585579357865"/>
  </r>
  <r>
    <x v="0"/>
    <n v="77.930000000000007"/>
    <x v="5"/>
    <x v="15"/>
    <n v="312874"/>
    <x v="9"/>
    <n v="971"/>
    <x v="1"/>
    <n v="97.46"/>
    <x v="0"/>
    <x v="1"/>
    <x v="0"/>
    <x v="0"/>
    <n v="238645.14"/>
    <x v="1"/>
    <n v="74228.859999999986"/>
    <n v="0.23724841309920283"/>
    <n v="0.76275158690079714"/>
  </r>
  <r>
    <x v="1"/>
    <n v="24.01"/>
    <x v="3"/>
    <x v="14"/>
    <n v="391193"/>
    <x v="2"/>
    <n v="148"/>
    <x v="1"/>
    <n v="62.14"/>
    <x v="0"/>
    <x v="3"/>
    <x v="0"/>
    <x v="0"/>
    <n v="159738.31"/>
    <x v="3"/>
    <n v="231454.69"/>
    <n v="0.59166368007607495"/>
    <n v="0.408336319923925"/>
  </r>
  <r>
    <x v="7"/>
    <n v="54.92"/>
    <x v="4"/>
    <x v="16"/>
    <n v="148441"/>
    <x v="1"/>
    <n v="991"/>
    <x v="2"/>
    <n v="58"/>
    <x v="0"/>
    <x v="4"/>
    <x v="1"/>
    <x v="1"/>
    <n v="75042.91"/>
    <x v="2"/>
    <n v="73398.09"/>
    <n v="0.49445968431902237"/>
    <n v="0.50554031568097768"/>
  </r>
  <r>
    <x v="7"/>
    <n v="70.63"/>
    <x v="5"/>
    <x v="20"/>
    <n v="268561"/>
    <x v="5"/>
    <n v="707"/>
    <x v="0"/>
    <n v="77.290000000000006"/>
    <x v="2"/>
    <x v="5"/>
    <x v="2"/>
    <x v="0"/>
    <n v="198721.02"/>
    <x v="3"/>
    <n v="69839.98000000001"/>
    <n v="0.26005257650961983"/>
    <n v="0.73994742349038012"/>
  </r>
  <r>
    <x v="3"/>
    <n v="43.16"/>
    <x v="1"/>
    <x v="37"/>
    <n v="91648"/>
    <x v="1"/>
    <n v="245"/>
    <x v="1"/>
    <n v="86.34"/>
    <x v="1"/>
    <x v="4"/>
    <x v="2"/>
    <x v="1"/>
    <n v="39738.660000000003"/>
    <x v="2"/>
    <n v="51909.34"/>
    <n v="0.56639904853351952"/>
    <n v="0.43360095146648048"/>
  </r>
  <r>
    <x v="3"/>
    <n v="63.11"/>
    <x v="4"/>
    <x v="16"/>
    <n v="91451"/>
    <x v="4"/>
    <n v="339"/>
    <x v="0"/>
    <n v="66.84"/>
    <x v="2"/>
    <x v="0"/>
    <x v="2"/>
    <x v="0"/>
    <n v="51959.839999999997"/>
    <x v="3"/>
    <n v="39491.160000000003"/>
    <n v="0.43182862953931617"/>
    <n v="0.56817137046068378"/>
  </r>
  <r>
    <x v="3"/>
    <n v="56.94"/>
    <x v="0"/>
    <x v="6"/>
    <n v="310964"/>
    <x v="6"/>
    <n v="435"/>
    <x v="0"/>
    <n v="95.61"/>
    <x v="1"/>
    <x v="0"/>
    <x v="2"/>
    <x v="0"/>
    <n v="159226.64000000001"/>
    <x v="1"/>
    <n v="151737.35999999999"/>
    <n v="0.48795796297963745"/>
    <n v="0.51204203702036255"/>
  </r>
  <r>
    <x v="3"/>
    <n v="75.349999999999994"/>
    <x v="4"/>
    <x v="4"/>
    <n v="309828"/>
    <x v="9"/>
    <n v="177"/>
    <x v="1"/>
    <n v="73.83"/>
    <x v="2"/>
    <x v="1"/>
    <x v="1"/>
    <x v="0"/>
    <n v="233509.21"/>
    <x v="0"/>
    <n v="76318.790000000008"/>
    <n v="0.24632631653691728"/>
    <n v="0.75367368346308272"/>
  </r>
  <r>
    <x v="5"/>
    <n v="37.21"/>
    <x v="0"/>
    <x v="35"/>
    <n v="158732"/>
    <x v="0"/>
    <n v="786"/>
    <x v="1"/>
    <n v="98.06"/>
    <x v="2"/>
    <x v="2"/>
    <x v="2"/>
    <x v="0"/>
    <n v="103884.95"/>
    <x v="0"/>
    <n v="54847.05"/>
    <n v="0.34553240682408087"/>
    <n v="0.65446759317591918"/>
  </r>
  <r>
    <x v="7"/>
    <n v="11.99"/>
    <x v="0"/>
    <x v="6"/>
    <n v="191013"/>
    <x v="6"/>
    <n v="648"/>
    <x v="0"/>
    <n v="97.33"/>
    <x v="0"/>
    <x v="9"/>
    <x v="0"/>
    <x v="0"/>
    <n v="87647.93"/>
    <x v="2"/>
    <n v="103365.07"/>
    <n v="0.54114154533984604"/>
    <n v="0.45885845466015396"/>
  </r>
  <r>
    <x v="4"/>
    <n v="74.34"/>
    <x v="7"/>
    <x v="23"/>
    <n v="213066"/>
    <x v="9"/>
    <n v="335"/>
    <x v="1"/>
    <n v="68.16"/>
    <x v="0"/>
    <x v="1"/>
    <x v="1"/>
    <x v="1"/>
    <n v="120534.88"/>
    <x v="3"/>
    <n v="92531.12"/>
    <n v="0.43428383693315686"/>
    <n v="0.56571616306684314"/>
  </r>
  <r>
    <x v="5"/>
    <n v="22.38"/>
    <x v="2"/>
    <x v="2"/>
    <n v="315640"/>
    <x v="1"/>
    <n v="643"/>
    <x v="0"/>
    <n v="86.02"/>
    <x v="2"/>
    <x v="6"/>
    <x v="2"/>
    <x v="0"/>
    <n v="183610.97"/>
    <x v="0"/>
    <n v="132029.03"/>
    <n v="0.4182899188949436"/>
    <n v="0.5817100811050564"/>
  </r>
  <r>
    <x v="7"/>
    <n v="72.73"/>
    <x v="3"/>
    <x v="32"/>
    <n v="331503"/>
    <x v="2"/>
    <n v="179"/>
    <x v="0"/>
    <n v="90.57"/>
    <x v="1"/>
    <x v="2"/>
    <x v="2"/>
    <x v="0"/>
    <n v="156866.85"/>
    <x v="2"/>
    <n v="174636.15"/>
    <n v="0.52680111492203685"/>
    <n v="0.47319888507796309"/>
  </r>
  <r>
    <x v="2"/>
    <n v="62.85"/>
    <x v="6"/>
    <x v="33"/>
    <n v="143687"/>
    <x v="5"/>
    <n v="618"/>
    <x v="2"/>
    <n v="54.93"/>
    <x v="1"/>
    <x v="4"/>
    <x v="1"/>
    <x v="1"/>
    <n v="109795.41"/>
    <x v="2"/>
    <n v="33891.589999999997"/>
    <n v="0.2358709556188103"/>
    <n v="0.76412904438118967"/>
  </r>
  <r>
    <x v="0"/>
    <n v="50.45"/>
    <x v="7"/>
    <x v="28"/>
    <n v="62357"/>
    <x v="6"/>
    <n v="322"/>
    <x v="1"/>
    <n v="87.25"/>
    <x v="1"/>
    <x v="7"/>
    <x v="1"/>
    <x v="1"/>
    <n v="44095.7"/>
    <x v="0"/>
    <n v="18261.300000000003"/>
    <n v="0.29285084272816209"/>
    <n v="0.70714915727183791"/>
  </r>
  <r>
    <x v="9"/>
    <n v="42.79"/>
    <x v="6"/>
    <x v="24"/>
    <n v="242218"/>
    <x v="3"/>
    <n v="930"/>
    <x v="2"/>
    <n v="38.06"/>
    <x v="2"/>
    <x v="4"/>
    <x v="0"/>
    <x v="0"/>
    <n v="153415.44"/>
    <x v="1"/>
    <n v="88802.559999999998"/>
    <n v="0.36662246406130017"/>
    <n v="0.63337753593869983"/>
  </r>
  <r>
    <x v="6"/>
    <n v="77.95"/>
    <x v="5"/>
    <x v="20"/>
    <n v="133614"/>
    <x v="6"/>
    <n v="672"/>
    <x v="2"/>
    <n v="31.54"/>
    <x v="0"/>
    <x v="4"/>
    <x v="1"/>
    <x v="1"/>
    <n v="95693.74"/>
    <x v="3"/>
    <n v="37920.259999999995"/>
    <n v="0.28380454144026818"/>
    <n v="0.71619545855973177"/>
  </r>
  <r>
    <x v="4"/>
    <n v="69.2"/>
    <x v="4"/>
    <x v="12"/>
    <n v="374007"/>
    <x v="5"/>
    <n v="651"/>
    <x v="1"/>
    <n v="99.58"/>
    <x v="2"/>
    <x v="5"/>
    <x v="2"/>
    <x v="0"/>
    <n v="242445.36"/>
    <x v="0"/>
    <n v="131561.64000000001"/>
    <n v="0.35176250711885076"/>
    <n v="0.64823749288114929"/>
  </r>
  <r>
    <x v="1"/>
    <n v="50.76"/>
    <x v="3"/>
    <x v="3"/>
    <n v="322366"/>
    <x v="0"/>
    <n v="927"/>
    <x v="2"/>
    <n v="37.549999999999997"/>
    <x v="1"/>
    <x v="1"/>
    <x v="2"/>
    <x v="1"/>
    <n v="202770.59"/>
    <x v="3"/>
    <n v="119595.41"/>
    <n v="0.37099262949566642"/>
    <n v="0.62900737050433353"/>
  </r>
  <r>
    <x v="4"/>
    <n v="70.02"/>
    <x v="6"/>
    <x v="21"/>
    <n v="234446"/>
    <x v="3"/>
    <n v="473"/>
    <x v="1"/>
    <n v="74.099999999999994"/>
    <x v="2"/>
    <x v="4"/>
    <x v="1"/>
    <x v="0"/>
    <n v="179409.48"/>
    <x v="0"/>
    <n v="55036.51999999999"/>
    <n v="0.23475137131791537"/>
    <n v="0.76524862868208465"/>
  </r>
  <r>
    <x v="7"/>
    <n v="33.270000000000003"/>
    <x v="5"/>
    <x v="20"/>
    <n v="208045"/>
    <x v="1"/>
    <n v="564"/>
    <x v="2"/>
    <n v="32.33"/>
    <x v="2"/>
    <x v="6"/>
    <x v="2"/>
    <x v="0"/>
    <n v="85786.64"/>
    <x v="3"/>
    <n v="122258.36"/>
    <n v="0.58765344036146028"/>
    <n v="0.41234655963853972"/>
  </r>
  <r>
    <x v="2"/>
    <n v="12.46"/>
    <x v="6"/>
    <x v="33"/>
    <n v="112269"/>
    <x v="8"/>
    <n v="455"/>
    <x v="0"/>
    <n v="75.83"/>
    <x v="0"/>
    <x v="7"/>
    <x v="2"/>
    <x v="1"/>
    <n v="55443.85"/>
    <x v="3"/>
    <n v="56825.15"/>
    <n v="0.50615174268943341"/>
    <n v="0.49384825731056659"/>
  </r>
  <r>
    <x v="3"/>
    <n v="54.95"/>
    <x v="7"/>
    <x v="17"/>
    <n v="267452"/>
    <x v="6"/>
    <n v="631"/>
    <x v="1"/>
    <n v="71.12"/>
    <x v="2"/>
    <x v="9"/>
    <x v="0"/>
    <x v="0"/>
    <n v="132160.04"/>
    <x v="0"/>
    <n v="135291.96"/>
    <n v="0.50585510671073686"/>
    <n v="0.49414489328926314"/>
  </r>
  <r>
    <x v="4"/>
    <n v="23.64"/>
    <x v="4"/>
    <x v="22"/>
    <n v="243635"/>
    <x v="4"/>
    <n v="317"/>
    <x v="2"/>
    <n v="46.19"/>
    <x v="0"/>
    <x v="0"/>
    <x v="2"/>
    <x v="0"/>
    <n v="111771.35"/>
    <x v="0"/>
    <n v="131863.65"/>
    <n v="0.54123442855090609"/>
    <n v="0.45876557144909397"/>
  </r>
  <r>
    <x v="7"/>
    <n v="61.91"/>
    <x v="4"/>
    <x v="4"/>
    <n v="126427"/>
    <x v="7"/>
    <n v="967"/>
    <x v="1"/>
    <n v="60.54"/>
    <x v="1"/>
    <x v="0"/>
    <x v="2"/>
    <x v="1"/>
    <n v="97876.63"/>
    <x v="2"/>
    <n v="28550.369999999995"/>
    <n v="0.22582494245691187"/>
    <n v="0.77417505754308813"/>
  </r>
  <r>
    <x v="5"/>
    <n v="49.72"/>
    <x v="0"/>
    <x v="35"/>
    <n v="116144"/>
    <x v="2"/>
    <n v="513"/>
    <x v="2"/>
    <n v="26.28"/>
    <x v="1"/>
    <x v="0"/>
    <x v="2"/>
    <x v="1"/>
    <n v="59574.93"/>
    <x v="0"/>
    <n v="56569.07"/>
    <n v="0.48705977062956329"/>
    <n v="0.51294022937043671"/>
  </r>
  <r>
    <x v="2"/>
    <n v="27.29"/>
    <x v="3"/>
    <x v="14"/>
    <n v="372215"/>
    <x v="9"/>
    <n v="963"/>
    <x v="1"/>
    <n v="98.44"/>
    <x v="1"/>
    <x v="0"/>
    <x v="1"/>
    <x v="1"/>
    <n v="247489.11"/>
    <x v="1"/>
    <n v="124725.89000000001"/>
    <n v="0.33509098236234436"/>
    <n v="0.66490901763765564"/>
  </r>
  <r>
    <x v="4"/>
    <n v="17.010000000000002"/>
    <x v="0"/>
    <x v="29"/>
    <n v="114134"/>
    <x v="2"/>
    <n v="478"/>
    <x v="0"/>
    <n v="60.94"/>
    <x v="1"/>
    <x v="4"/>
    <x v="1"/>
    <x v="1"/>
    <n v="84330.99"/>
    <x v="2"/>
    <n v="29803.009999999995"/>
    <n v="0.26112297825363168"/>
    <n v="0.73887702174636838"/>
  </r>
  <r>
    <x v="2"/>
    <n v="44.11"/>
    <x v="0"/>
    <x v="6"/>
    <n v="358321"/>
    <x v="4"/>
    <n v="792"/>
    <x v="0"/>
    <n v="72.709999999999994"/>
    <x v="2"/>
    <x v="0"/>
    <x v="0"/>
    <x v="0"/>
    <n v="181449.77"/>
    <x v="3"/>
    <n v="176871.23"/>
    <n v="0.49361111963853643"/>
    <n v="0.50638888036146357"/>
  </r>
  <r>
    <x v="4"/>
    <n v="26.17"/>
    <x v="7"/>
    <x v="30"/>
    <n v="356765"/>
    <x v="4"/>
    <n v="276"/>
    <x v="2"/>
    <n v="34.67"/>
    <x v="2"/>
    <x v="0"/>
    <x v="1"/>
    <x v="0"/>
    <n v="218747.51999999999"/>
    <x v="2"/>
    <n v="138017.48000000001"/>
    <n v="0.386858240017939"/>
    <n v="0.613141759982061"/>
  </r>
  <r>
    <x v="4"/>
    <n v="56.66"/>
    <x v="3"/>
    <x v="7"/>
    <n v="295580"/>
    <x v="8"/>
    <n v="841"/>
    <x v="2"/>
    <n v="58.37"/>
    <x v="2"/>
    <x v="8"/>
    <x v="2"/>
    <x v="0"/>
    <n v="222566.19"/>
    <x v="3"/>
    <n v="73013.81"/>
    <n v="0.24701877664253333"/>
    <n v="0.75298122335746664"/>
  </r>
  <r>
    <x v="9"/>
    <n v="21.54"/>
    <x v="1"/>
    <x v="25"/>
    <n v="165678"/>
    <x v="4"/>
    <n v="367"/>
    <x v="2"/>
    <n v="46.62"/>
    <x v="1"/>
    <x v="0"/>
    <x v="0"/>
    <x v="0"/>
    <n v="87201.88"/>
    <x v="1"/>
    <n v="78476.12"/>
    <n v="0.47366650973575247"/>
    <n v="0.52633349026424758"/>
  </r>
  <r>
    <x v="7"/>
    <n v="74.48"/>
    <x v="7"/>
    <x v="30"/>
    <n v="207683"/>
    <x v="6"/>
    <n v="886"/>
    <x v="2"/>
    <n v="43.83"/>
    <x v="2"/>
    <x v="9"/>
    <x v="2"/>
    <x v="1"/>
    <n v="142277.38"/>
    <x v="1"/>
    <n v="65405.619999999995"/>
    <n v="0.31493006168054194"/>
    <n v="0.68506993831945806"/>
  </r>
  <r>
    <x v="5"/>
    <n v="60.25"/>
    <x v="4"/>
    <x v="18"/>
    <n v="312810"/>
    <x v="4"/>
    <n v="892"/>
    <x v="2"/>
    <n v="59.29"/>
    <x v="2"/>
    <x v="0"/>
    <x v="0"/>
    <x v="1"/>
    <n v="177139.91"/>
    <x v="1"/>
    <n v="135670.09"/>
    <n v="0.43371404366868066"/>
    <n v="0.5662859563313194"/>
  </r>
  <r>
    <x v="3"/>
    <n v="18.82"/>
    <x v="0"/>
    <x v="35"/>
    <n v="328373"/>
    <x v="2"/>
    <n v="266"/>
    <x v="2"/>
    <n v="25.68"/>
    <x v="0"/>
    <x v="2"/>
    <x v="2"/>
    <x v="1"/>
    <n v="173211.85"/>
    <x v="2"/>
    <n v="155161.15"/>
    <n v="0.47251494489498219"/>
    <n v="0.52748505510501775"/>
  </r>
  <r>
    <x v="9"/>
    <n v="6.49"/>
    <x v="0"/>
    <x v="35"/>
    <n v="185248"/>
    <x v="4"/>
    <n v="211"/>
    <x v="0"/>
    <n v="92.15"/>
    <x v="1"/>
    <x v="0"/>
    <x v="1"/>
    <x v="0"/>
    <n v="113504.82"/>
    <x v="2"/>
    <n v="71743.179999999993"/>
    <n v="0.38728180601140089"/>
    <n v="0.61271819398859906"/>
  </r>
  <r>
    <x v="5"/>
    <n v="26.59"/>
    <x v="0"/>
    <x v="35"/>
    <n v="50729"/>
    <x v="1"/>
    <n v="349"/>
    <x v="0"/>
    <n v="72.53"/>
    <x v="1"/>
    <x v="6"/>
    <x v="2"/>
    <x v="0"/>
    <n v="29371.64"/>
    <x v="2"/>
    <n v="21357.360000000001"/>
    <n v="0.42100889037828459"/>
    <n v="0.57899110962171541"/>
  </r>
  <r>
    <x v="7"/>
    <n v="61.76"/>
    <x v="5"/>
    <x v="9"/>
    <n v="64886"/>
    <x v="6"/>
    <n v="148"/>
    <x v="2"/>
    <n v="41.55"/>
    <x v="0"/>
    <x v="4"/>
    <x v="2"/>
    <x v="0"/>
    <n v="42086.97"/>
    <x v="0"/>
    <n v="22799.03"/>
    <n v="0.35137055759331748"/>
    <n v="0.64862944240668252"/>
  </r>
  <r>
    <x v="2"/>
    <n v="6.2"/>
    <x v="3"/>
    <x v="32"/>
    <n v="68911"/>
    <x v="1"/>
    <n v="305"/>
    <x v="2"/>
    <n v="33.590000000000003"/>
    <x v="0"/>
    <x v="0"/>
    <x v="0"/>
    <x v="1"/>
    <n v="51703.32"/>
    <x v="3"/>
    <n v="17207.68"/>
    <n v="0.24970875477064619"/>
    <n v="0.75029124522935375"/>
  </r>
  <r>
    <x v="6"/>
    <n v="75.510000000000005"/>
    <x v="6"/>
    <x v="31"/>
    <n v="389222"/>
    <x v="1"/>
    <n v="269"/>
    <x v="2"/>
    <n v="34.15"/>
    <x v="2"/>
    <x v="6"/>
    <x v="2"/>
    <x v="1"/>
    <n v="267619.55"/>
    <x v="2"/>
    <n v="121602.45000000001"/>
    <n v="0.3124244004706826"/>
    <n v="0.68757559952931746"/>
  </r>
  <r>
    <x v="7"/>
    <n v="56.89"/>
    <x v="0"/>
    <x v="39"/>
    <n v="169382"/>
    <x v="5"/>
    <n v="480"/>
    <x v="0"/>
    <n v="75.239999999999995"/>
    <x v="0"/>
    <x v="1"/>
    <x v="1"/>
    <x v="0"/>
    <n v="128711"/>
    <x v="3"/>
    <n v="40671"/>
    <n v="0.24011406170667485"/>
    <n v="0.75988593829332518"/>
  </r>
  <r>
    <x v="7"/>
    <n v="42.48"/>
    <x v="4"/>
    <x v="16"/>
    <n v="314543"/>
    <x v="8"/>
    <n v="117"/>
    <x v="2"/>
    <n v="35.659999999999997"/>
    <x v="1"/>
    <x v="4"/>
    <x v="2"/>
    <x v="1"/>
    <n v="238888.95"/>
    <x v="0"/>
    <n v="75654.049999999988"/>
    <n v="0.24052053296369649"/>
    <n v="0.75947946703630353"/>
  </r>
  <r>
    <x v="5"/>
    <n v="68.42"/>
    <x v="2"/>
    <x v="27"/>
    <n v="298081"/>
    <x v="1"/>
    <n v="820"/>
    <x v="0"/>
    <n v="90.5"/>
    <x v="1"/>
    <x v="1"/>
    <x v="1"/>
    <x v="0"/>
    <n v="197257.07"/>
    <x v="3"/>
    <n v="100823.93"/>
    <n v="0.33824339692902261"/>
    <n v="0.66175660307097739"/>
  </r>
  <r>
    <x v="8"/>
    <n v="11.95"/>
    <x v="1"/>
    <x v="25"/>
    <n v="331421"/>
    <x v="5"/>
    <n v="348"/>
    <x v="2"/>
    <n v="45.5"/>
    <x v="1"/>
    <x v="4"/>
    <x v="2"/>
    <x v="1"/>
    <n v="164000.95999999999"/>
    <x v="0"/>
    <n v="167420.04"/>
    <n v="0.5051582126660652"/>
    <n v="0.49484178733393475"/>
  </r>
  <r>
    <x v="2"/>
    <n v="57.9"/>
    <x v="1"/>
    <x v="37"/>
    <n v="208551"/>
    <x v="2"/>
    <n v="658"/>
    <x v="1"/>
    <n v="97.53"/>
    <x v="0"/>
    <x v="6"/>
    <x v="1"/>
    <x v="0"/>
    <n v="126924.3"/>
    <x v="1"/>
    <n v="81626.7"/>
    <n v="0.39139922608858263"/>
    <n v="0.60860077391141731"/>
  </r>
  <r>
    <x v="4"/>
    <n v="42.88"/>
    <x v="0"/>
    <x v="29"/>
    <n v="146907"/>
    <x v="0"/>
    <n v="185"/>
    <x v="2"/>
    <n v="27.65"/>
    <x v="0"/>
    <x v="2"/>
    <x v="0"/>
    <x v="1"/>
    <n v="68324.84"/>
    <x v="3"/>
    <n v="78582.16"/>
    <n v="0.53491093004417767"/>
    <n v="0.46508906995582239"/>
  </r>
  <r>
    <x v="3"/>
    <n v="72.53"/>
    <x v="5"/>
    <x v="15"/>
    <n v="332205"/>
    <x v="5"/>
    <n v="406"/>
    <x v="1"/>
    <n v="96.87"/>
    <x v="0"/>
    <x v="5"/>
    <x v="1"/>
    <x v="1"/>
    <n v="186277.45"/>
    <x v="3"/>
    <n v="145927.54999999999"/>
    <n v="0.43926957751990486"/>
    <n v="0.56073042248009519"/>
  </r>
  <r>
    <x v="1"/>
    <n v="57.95"/>
    <x v="7"/>
    <x v="36"/>
    <n v="384682"/>
    <x v="8"/>
    <n v="585"/>
    <x v="2"/>
    <n v="50.66"/>
    <x v="1"/>
    <x v="4"/>
    <x v="2"/>
    <x v="1"/>
    <n v="249192.6"/>
    <x v="3"/>
    <n v="135489.4"/>
    <n v="0.35221143697911522"/>
    <n v="0.64778856302088483"/>
  </r>
  <r>
    <x v="8"/>
    <n v="31.39"/>
    <x v="5"/>
    <x v="15"/>
    <n v="320683"/>
    <x v="0"/>
    <n v="323"/>
    <x v="1"/>
    <n v="79.680000000000007"/>
    <x v="0"/>
    <x v="0"/>
    <x v="2"/>
    <x v="1"/>
    <n v="254377"/>
    <x v="1"/>
    <n v="66306"/>
    <n v="0.20676493608953389"/>
    <n v="0.79323506391046605"/>
  </r>
  <r>
    <x v="9"/>
    <n v="23.79"/>
    <x v="7"/>
    <x v="17"/>
    <n v="348261"/>
    <x v="5"/>
    <n v="994"/>
    <x v="0"/>
    <n v="97.85"/>
    <x v="2"/>
    <x v="5"/>
    <x v="0"/>
    <x v="0"/>
    <n v="165683.14000000001"/>
    <x v="2"/>
    <n v="182577.86"/>
    <n v="0.52425583111516938"/>
    <n v="0.47574416888483068"/>
  </r>
  <r>
    <x v="7"/>
    <n v="21.28"/>
    <x v="3"/>
    <x v="32"/>
    <n v="395598"/>
    <x v="9"/>
    <n v="230"/>
    <x v="0"/>
    <n v="95.13"/>
    <x v="0"/>
    <x v="0"/>
    <x v="1"/>
    <x v="1"/>
    <n v="208921.38"/>
    <x v="1"/>
    <n v="186676.62"/>
    <n v="0.47188464046835421"/>
    <n v="0.52811535953164579"/>
  </r>
  <r>
    <x v="7"/>
    <n v="30.65"/>
    <x v="0"/>
    <x v="35"/>
    <n v="227955"/>
    <x v="4"/>
    <n v="508"/>
    <x v="2"/>
    <n v="28.17"/>
    <x v="2"/>
    <x v="0"/>
    <x v="1"/>
    <x v="1"/>
    <n v="161212.04999999999"/>
    <x v="0"/>
    <n v="66742.950000000012"/>
    <n v="0.29279002434691065"/>
    <n v="0.70720997565308941"/>
  </r>
  <r>
    <x v="2"/>
    <n v="31.11"/>
    <x v="1"/>
    <x v="19"/>
    <n v="105988"/>
    <x v="4"/>
    <n v="299"/>
    <x v="0"/>
    <n v="69.67"/>
    <x v="2"/>
    <x v="0"/>
    <x v="2"/>
    <x v="1"/>
    <n v="42702.81"/>
    <x v="3"/>
    <n v="63285.19"/>
    <n v="0.59709769030456283"/>
    <n v="0.40290230969543722"/>
  </r>
  <r>
    <x v="7"/>
    <n v="52.63"/>
    <x v="2"/>
    <x v="8"/>
    <n v="286906"/>
    <x v="0"/>
    <n v="346"/>
    <x v="0"/>
    <n v="74.319999999999993"/>
    <x v="0"/>
    <x v="2"/>
    <x v="1"/>
    <x v="0"/>
    <n v="165967.9"/>
    <x v="1"/>
    <n v="120938.1"/>
    <n v="0.42152516852209437"/>
    <n v="0.57847483147790568"/>
  </r>
  <r>
    <x v="6"/>
    <n v="65.73"/>
    <x v="4"/>
    <x v="18"/>
    <n v="300685"/>
    <x v="3"/>
    <n v="487"/>
    <x v="0"/>
    <n v="94.67"/>
    <x v="1"/>
    <x v="4"/>
    <x v="0"/>
    <x v="0"/>
    <n v="230231.27"/>
    <x v="3"/>
    <n v="70453.73000000001"/>
    <n v="0.23431075710461116"/>
    <n v="0.76568924289538887"/>
  </r>
  <r>
    <x v="4"/>
    <n v="34.67"/>
    <x v="7"/>
    <x v="36"/>
    <n v="335295"/>
    <x v="8"/>
    <n v="599"/>
    <x v="0"/>
    <n v="72.959999999999994"/>
    <x v="2"/>
    <x v="8"/>
    <x v="1"/>
    <x v="0"/>
    <n v="220205.94"/>
    <x v="2"/>
    <n v="115089.06"/>
    <n v="0.34324717040218317"/>
    <n v="0.65675282959781689"/>
  </r>
  <r>
    <x v="3"/>
    <n v="26.81"/>
    <x v="5"/>
    <x v="15"/>
    <n v="114736"/>
    <x v="7"/>
    <n v="533"/>
    <x v="0"/>
    <n v="96.91"/>
    <x v="0"/>
    <x v="4"/>
    <x v="0"/>
    <x v="0"/>
    <n v="67640.149999999994"/>
    <x v="3"/>
    <n v="47095.850000000006"/>
    <n v="0.41047143006554182"/>
    <n v="0.58952856993445824"/>
  </r>
  <r>
    <x v="2"/>
    <n v="23.32"/>
    <x v="7"/>
    <x v="23"/>
    <n v="98919"/>
    <x v="9"/>
    <n v="919"/>
    <x v="1"/>
    <n v="92.11"/>
    <x v="0"/>
    <x v="0"/>
    <x v="2"/>
    <x v="1"/>
    <n v="75989.33"/>
    <x v="3"/>
    <n v="22929.67"/>
    <n v="0.23180248486135119"/>
    <n v="0.76819751513864876"/>
  </r>
  <r>
    <x v="0"/>
    <n v="36.19"/>
    <x v="3"/>
    <x v="32"/>
    <n v="346710"/>
    <x v="2"/>
    <n v="740"/>
    <x v="2"/>
    <n v="37.32"/>
    <x v="1"/>
    <x v="0"/>
    <x v="0"/>
    <x v="1"/>
    <n v="186110.63"/>
    <x v="3"/>
    <n v="160599.37"/>
    <n v="0.4632095122725044"/>
    <n v="0.5367904877274956"/>
  </r>
  <r>
    <x v="8"/>
    <n v="54.4"/>
    <x v="2"/>
    <x v="8"/>
    <n v="244232"/>
    <x v="0"/>
    <n v="553"/>
    <x v="1"/>
    <n v="84.22"/>
    <x v="1"/>
    <x v="1"/>
    <x v="0"/>
    <x v="0"/>
    <n v="141541.03"/>
    <x v="1"/>
    <n v="102690.97"/>
    <n v="0.42046484490156899"/>
    <n v="0.57953515509843101"/>
  </r>
  <r>
    <x v="0"/>
    <n v="79.31"/>
    <x v="7"/>
    <x v="17"/>
    <n v="313088"/>
    <x v="2"/>
    <n v="448"/>
    <x v="0"/>
    <n v="72.22"/>
    <x v="2"/>
    <x v="3"/>
    <x v="0"/>
    <x v="1"/>
    <n v="215749.13"/>
    <x v="1"/>
    <n v="97338.87"/>
    <n v="0.31089939569705638"/>
    <n v="0.68910060430294362"/>
  </r>
  <r>
    <x v="0"/>
    <n v="67.37"/>
    <x v="6"/>
    <x v="33"/>
    <n v="228320"/>
    <x v="9"/>
    <n v="330"/>
    <x v="1"/>
    <n v="91.04"/>
    <x v="0"/>
    <x v="0"/>
    <x v="1"/>
    <x v="1"/>
    <n v="172340.9"/>
    <x v="1"/>
    <n v="55979.100000000006"/>
    <n v="0.24517825858444292"/>
    <n v="0.75482174141555713"/>
  </r>
  <r>
    <x v="6"/>
    <n v="7.98"/>
    <x v="1"/>
    <x v="25"/>
    <n v="287088"/>
    <x v="9"/>
    <n v="465"/>
    <x v="0"/>
    <n v="74.849999999999994"/>
    <x v="0"/>
    <x v="0"/>
    <x v="1"/>
    <x v="1"/>
    <n v="211741.75"/>
    <x v="0"/>
    <n v="75346.25"/>
    <n v="0.26245001532631107"/>
    <n v="0.73754998467368893"/>
  </r>
  <r>
    <x v="0"/>
    <n v="14.65"/>
    <x v="6"/>
    <x v="33"/>
    <n v="174322"/>
    <x v="5"/>
    <n v="235"/>
    <x v="0"/>
    <n v="84.12"/>
    <x v="0"/>
    <x v="6"/>
    <x v="2"/>
    <x v="0"/>
    <n v="127565.9"/>
    <x v="2"/>
    <n v="46756.100000000006"/>
    <n v="0.26821686304654607"/>
    <n v="0.73178313695345387"/>
  </r>
  <r>
    <x v="5"/>
    <n v="65.42"/>
    <x v="1"/>
    <x v="19"/>
    <n v="205740"/>
    <x v="9"/>
    <n v="556"/>
    <x v="1"/>
    <n v="73.209999999999994"/>
    <x v="2"/>
    <x v="1"/>
    <x v="1"/>
    <x v="0"/>
    <n v="144736.1"/>
    <x v="3"/>
    <n v="61003.899999999994"/>
    <n v="0.29650967240206083"/>
    <n v="0.70349032759793917"/>
  </r>
  <r>
    <x v="1"/>
    <n v="34.409999999999997"/>
    <x v="1"/>
    <x v="26"/>
    <n v="269952"/>
    <x v="6"/>
    <n v="442"/>
    <x v="0"/>
    <n v="95.08"/>
    <x v="0"/>
    <x v="1"/>
    <x v="0"/>
    <x v="0"/>
    <n v="154801.63"/>
    <x v="0"/>
    <n v="115150.37"/>
    <n v="0.42655868450687529"/>
    <n v="0.57344131549312471"/>
  </r>
  <r>
    <x v="4"/>
    <n v="51.72"/>
    <x v="7"/>
    <x v="23"/>
    <n v="228430"/>
    <x v="0"/>
    <n v="681"/>
    <x v="0"/>
    <n v="81.739999999999995"/>
    <x v="0"/>
    <x v="4"/>
    <x v="1"/>
    <x v="0"/>
    <n v="116013.35"/>
    <x v="0"/>
    <n v="112416.65"/>
    <n v="0.49212734754629422"/>
    <n v="0.50787265245370572"/>
  </r>
  <r>
    <x v="2"/>
    <n v="46.02"/>
    <x v="3"/>
    <x v="14"/>
    <n v="136402"/>
    <x v="9"/>
    <n v="939"/>
    <x v="2"/>
    <n v="56.64"/>
    <x v="2"/>
    <x v="1"/>
    <x v="1"/>
    <x v="1"/>
    <n v="60448.36"/>
    <x v="3"/>
    <n v="75953.64"/>
    <n v="0.55683670327414558"/>
    <n v="0.44316329672585447"/>
  </r>
  <r>
    <x v="6"/>
    <n v="8.3000000000000007"/>
    <x v="4"/>
    <x v="18"/>
    <n v="215911"/>
    <x v="5"/>
    <n v="756"/>
    <x v="1"/>
    <n v="91.09"/>
    <x v="0"/>
    <x v="9"/>
    <x v="2"/>
    <x v="1"/>
    <n v="160397.17000000001"/>
    <x v="1"/>
    <n v="55513.829999999987"/>
    <n v="0.25711441288308601"/>
    <n v="0.74288558711691399"/>
  </r>
  <r>
    <x v="7"/>
    <n v="26.5"/>
    <x v="0"/>
    <x v="29"/>
    <n v="53432"/>
    <x v="2"/>
    <n v="343"/>
    <x v="0"/>
    <n v="90.53"/>
    <x v="0"/>
    <x v="6"/>
    <x v="1"/>
    <x v="0"/>
    <n v="33767.629999999997"/>
    <x v="3"/>
    <n v="19664.370000000003"/>
    <n v="0.36802608923491548"/>
    <n v="0.63197391076508458"/>
  </r>
  <r>
    <x v="5"/>
    <n v="8.35"/>
    <x v="7"/>
    <x v="23"/>
    <n v="215530"/>
    <x v="4"/>
    <n v="227"/>
    <x v="2"/>
    <n v="42.87"/>
    <x v="0"/>
    <x v="0"/>
    <x v="1"/>
    <x v="0"/>
    <n v="101821.32"/>
    <x v="3"/>
    <n v="113708.68"/>
    <n v="0.52757704263907579"/>
    <n v="0.47242295736092427"/>
  </r>
  <r>
    <x v="6"/>
    <n v="12.64"/>
    <x v="3"/>
    <x v="3"/>
    <n v="110653"/>
    <x v="8"/>
    <n v="114"/>
    <x v="1"/>
    <n v="98.38"/>
    <x v="0"/>
    <x v="1"/>
    <x v="2"/>
    <x v="0"/>
    <n v="83610.179999999993"/>
    <x v="0"/>
    <n v="27042.820000000007"/>
    <n v="0.24439301239008437"/>
    <n v="0.75560698760991563"/>
  </r>
  <r>
    <x v="2"/>
    <n v="77.37"/>
    <x v="2"/>
    <x v="27"/>
    <n v="210685"/>
    <x v="4"/>
    <n v="379"/>
    <x v="1"/>
    <n v="62.91"/>
    <x v="0"/>
    <x v="0"/>
    <x v="2"/>
    <x v="1"/>
    <n v="89932.53"/>
    <x v="0"/>
    <n v="120752.47"/>
    <n v="0.57314222654674041"/>
    <n v="0.42685777345325959"/>
  </r>
  <r>
    <x v="6"/>
    <n v="36.96"/>
    <x v="1"/>
    <x v="1"/>
    <n v="85737"/>
    <x v="0"/>
    <n v="397"/>
    <x v="1"/>
    <n v="62.27"/>
    <x v="2"/>
    <x v="2"/>
    <x v="1"/>
    <x v="1"/>
    <n v="43298.65"/>
    <x v="0"/>
    <n v="42438.35"/>
    <n v="0.49498291286142504"/>
    <n v="0.50501708713857496"/>
  </r>
  <r>
    <x v="8"/>
    <n v="15.03"/>
    <x v="2"/>
    <x v="27"/>
    <n v="274473"/>
    <x v="0"/>
    <n v="572"/>
    <x v="2"/>
    <n v="57.64"/>
    <x v="0"/>
    <x v="4"/>
    <x v="1"/>
    <x v="1"/>
    <n v="173135.53"/>
    <x v="1"/>
    <n v="101337.47"/>
    <n v="0.36920742659569428"/>
    <n v="0.63079257340430572"/>
  </r>
  <r>
    <x v="6"/>
    <n v="23.33"/>
    <x v="3"/>
    <x v="7"/>
    <n v="366948"/>
    <x v="9"/>
    <n v="575"/>
    <x v="0"/>
    <n v="81.89"/>
    <x v="0"/>
    <x v="0"/>
    <x v="0"/>
    <x v="1"/>
    <n v="221170.1"/>
    <x v="2"/>
    <n v="145777.9"/>
    <n v="0.39727127549407543"/>
    <n v="0.60272872450592452"/>
  </r>
  <r>
    <x v="7"/>
    <n v="30.1"/>
    <x v="7"/>
    <x v="23"/>
    <n v="385360"/>
    <x v="6"/>
    <n v="947"/>
    <x v="0"/>
    <n v="91.38"/>
    <x v="2"/>
    <x v="9"/>
    <x v="2"/>
    <x v="0"/>
    <n v="224537.99"/>
    <x v="0"/>
    <n v="160822.01"/>
    <n v="0.41732927652065605"/>
    <n v="0.58267072347934401"/>
  </r>
  <r>
    <x v="0"/>
    <n v="58.97"/>
    <x v="6"/>
    <x v="24"/>
    <n v="366688"/>
    <x v="8"/>
    <n v="534"/>
    <x v="2"/>
    <n v="38.39"/>
    <x v="2"/>
    <x v="8"/>
    <x v="2"/>
    <x v="0"/>
    <n v="180460.65"/>
    <x v="1"/>
    <n v="186227.35"/>
    <n v="0.507863224321494"/>
    <n v="0.49213677567850594"/>
  </r>
  <r>
    <x v="3"/>
    <n v="41.96"/>
    <x v="1"/>
    <x v="26"/>
    <n v="312529"/>
    <x v="3"/>
    <n v="509"/>
    <x v="0"/>
    <n v="68.16"/>
    <x v="1"/>
    <x v="0"/>
    <x v="1"/>
    <x v="0"/>
    <n v="204938.96"/>
    <x v="3"/>
    <n v="107590.04000000001"/>
    <n v="0.34425618102640076"/>
    <n v="0.65574381897359924"/>
  </r>
  <r>
    <x v="3"/>
    <n v="66.45"/>
    <x v="6"/>
    <x v="31"/>
    <n v="206960"/>
    <x v="7"/>
    <n v="463"/>
    <x v="1"/>
    <n v="60.23"/>
    <x v="0"/>
    <x v="7"/>
    <x v="1"/>
    <x v="0"/>
    <n v="122196.28"/>
    <x v="3"/>
    <n v="84763.72"/>
    <n v="0.40956571318129109"/>
    <n v="0.59043428681870891"/>
  </r>
  <r>
    <x v="5"/>
    <n v="24.77"/>
    <x v="2"/>
    <x v="38"/>
    <n v="266381"/>
    <x v="8"/>
    <n v="681"/>
    <x v="2"/>
    <n v="37.24"/>
    <x v="2"/>
    <x v="8"/>
    <x v="1"/>
    <x v="0"/>
    <n v="153042"/>
    <x v="1"/>
    <n v="113339"/>
    <n v="0.42547704228154409"/>
    <n v="0.57452295771845585"/>
  </r>
  <r>
    <x v="9"/>
    <n v="16.71"/>
    <x v="2"/>
    <x v="27"/>
    <n v="234063"/>
    <x v="6"/>
    <n v="520"/>
    <x v="2"/>
    <n v="56.95"/>
    <x v="2"/>
    <x v="9"/>
    <x v="1"/>
    <x v="1"/>
    <n v="144805.47"/>
    <x v="1"/>
    <n v="89257.53"/>
    <n v="0.38133976749849396"/>
    <n v="0.61866023250150604"/>
  </r>
  <r>
    <x v="4"/>
    <n v="46.7"/>
    <x v="2"/>
    <x v="34"/>
    <n v="195728"/>
    <x v="2"/>
    <n v="901"/>
    <x v="2"/>
    <n v="32.83"/>
    <x v="0"/>
    <x v="0"/>
    <x v="1"/>
    <x v="0"/>
    <n v="112931.96"/>
    <x v="2"/>
    <n v="82796.039999999994"/>
    <n v="0.42301581786969666"/>
    <n v="0.57698418213030334"/>
  </r>
  <r>
    <x v="8"/>
    <n v="47.74"/>
    <x v="7"/>
    <x v="36"/>
    <n v="206199"/>
    <x v="1"/>
    <n v="103"/>
    <x v="0"/>
    <n v="66.47"/>
    <x v="2"/>
    <x v="6"/>
    <x v="0"/>
    <x v="1"/>
    <n v="106277.34"/>
    <x v="2"/>
    <n v="99921.66"/>
    <n v="0.48458848006052407"/>
    <n v="0.51541151993947598"/>
  </r>
  <r>
    <x v="6"/>
    <n v="55.64"/>
    <x v="7"/>
    <x v="17"/>
    <n v="304314"/>
    <x v="3"/>
    <n v="365"/>
    <x v="0"/>
    <n v="98.45"/>
    <x v="1"/>
    <x v="0"/>
    <x v="2"/>
    <x v="0"/>
    <n v="188569.57"/>
    <x v="3"/>
    <n v="115744.43"/>
    <n v="0.38034539981729398"/>
    <n v="0.61965460018270602"/>
  </r>
  <r>
    <x v="5"/>
    <n v="79.69"/>
    <x v="1"/>
    <x v="25"/>
    <n v="67125"/>
    <x v="1"/>
    <n v="460"/>
    <x v="0"/>
    <n v="84.16"/>
    <x v="2"/>
    <x v="6"/>
    <x v="1"/>
    <x v="0"/>
    <n v="39410.370000000003"/>
    <x v="2"/>
    <n v="27714.629999999997"/>
    <n v="0.41288089385474858"/>
    <n v="0.58711910614525142"/>
  </r>
  <r>
    <x v="9"/>
    <n v="41.16"/>
    <x v="7"/>
    <x v="17"/>
    <n v="163146"/>
    <x v="2"/>
    <n v="853"/>
    <x v="0"/>
    <n v="79.83"/>
    <x v="0"/>
    <x v="1"/>
    <x v="1"/>
    <x v="1"/>
    <n v="115293.58"/>
    <x v="0"/>
    <n v="47852.42"/>
    <n v="0.29331040908143624"/>
    <n v="0.70668959091856376"/>
  </r>
  <r>
    <x v="0"/>
    <n v="49.16"/>
    <x v="5"/>
    <x v="13"/>
    <n v="156850"/>
    <x v="3"/>
    <n v="414"/>
    <x v="2"/>
    <n v="36.28"/>
    <x v="1"/>
    <x v="4"/>
    <x v="2"/>
    <x v="0"/>
    <n v="80057.149999999994"/>
    <x v="2"/>
    <n v="76792.850000000006"/>
    <n v="0.48959419827861017"/>
    <n v="0.51040580172138983"/>
  </r>
  <r>
    <x v="9"/>
    <n v="22.86"/>
    <x v="4"/>
    <x v="16"/>
    <n v="257623"/>
    <x v="8"/>
    <n v="952"/>
    <x v="1"/>
    <n v="87.52"/>
    <x v="0"/>
    <x v="3"/>
    <x v="2"/>
    <x v="0"/>
    <n v="200373.77"/>
    <x v="1"/>
    <n v="57249.23000000001"/>
    <n v="0.22222095853242921"/>
    <n v="0.77777904146757082"/>
  </r>
  <r>
    <x v="8"/>
    <n v="42.6"/>
    <x v="7"/>
    <x v="23"/>
    <n v="216533"/>
    <x v="9"/>
    <n v="654"/>
    <x v="1"/>
    <n v="68.44"/>
    <x v="0"/>
    <x v="1"/>
    <x v="1"/>
    <x v="0"/>
    <n v="172898.42"/>
    <x v="1"/>
    <n v="43634.579999999987"/>
    <n v="0.20151468829231567"/>
    <n v="0.79848531170768433"/>
  </r>
  <r>
    <x v="4"/>
    <n v="28.81"/>
    <x v="5"/>
    <x v="9"/>
    <n v="289636"/>
    <x v="8"/>
    <n v="488"/>
    <x v="1"/>
    <n v="74.709999999999994"/>
    <x v="2"/>
    <x v="8"/>
    <x v="1"/>
    <x v="0"/>
    <n v="210187.74"/>
    <x v="0"/>
    <n v="79448.260000000009"/>
    <n v="0.27430381582399982"/>
    <n v="0.72569618417600024"/>
  </r>
  <r>
    <x v="5"/>
    <n v="61.9"/>
    <x v="7"/>
    <x v="28"/>
    <n v="53136"/>
    <x v="2"/>
    <n v="443"/>
    <x v="1"/>
    <n v="78.89"/>
    <x v="2"/>
    <x v="3"/>
    <x v="1"/>
    <x v="1"/>
    <n v="23164.04"/>
    <x v="2"/>
    <n v="29971.96"/>
    <n v="0.56406127672387829"/>
    <n v="0.43593872327612165"/>
  </r>
  <r>
    <x v="5"/>
    <n v="45.39"/>
    <x v="4"/>
    <x v="18"/>
    <n v="136228"/>
    <x v="0"/>
    <n v="495"/>
    <x v="2"/>
    <n v="41.25"/>
    <x v="1"/>
    <x v="1"/>
    <x v="0"/>
    <x v="1"/>
    <n v="93033.2"/>
    <x v="1"/>
    <n v="43194.8"/>
    <n v="0.31707725284082572"/>
    <n v="0.68292274715917434"/>
  </r>
  <r>
    <x v="8"/>
    <n v="56.24"/>
    <x v="2"/>
    <x v="34"/>
    <n v="321396"/>
    <x v="2"/>
    <n v="917"/>
    <x v="0"/>
    <n v="97.55"/>
    <x v="2"/>
    <x v="3"/>
    <x v="0"/>
    <x v="1"/>
    <n v="207337.55"/>
    <x v="1"/>
    <n v="114058.45000000001"/>
    <n v="0.35488447273768192"/>
    <n v="0.64511552726231813"/>
  </r>
  <r>
    <x v="8"/>
    <n v="43.15"/>
    <x v="1"/>
    <x v="19"/>
    <n v="270096"/>
    <x v="7"/>
    <n v="566"/>
    <x v="0"/>
    <n v="75.84"/>
    <x v="1"/>
    <x v="2"/>
    <x v="1"/>
    <x v="1"/>
    <n v="111515.88"/>
    <x v="3"/>
    <n v="158580.12"/>
    <n v="0.58712502221432383"/>
    <n v="0.41287497778567622"/>
  </r>
  <r>
    <x v="7"/>
    <n v="66.650000000000006"/>
    <x v="1"/>
    <x v="25"/>
    <n v="359392"/>
    <x v="4"/>
    <n v="389"/>
    <x v="0"/>
    <n v="60.97"/>
    <x v="1"/>
    <x v="0"/>
    <x v="0"/>
    <x v="1"/>
    <n v="264863.5"/>
    <x v="2"/>
    <n v="94528.5"/>
    <n v="0.26302338393731634"/>
    <n v="0.73697661606268361"/>
  </r>
  <r>
    <x v="2"/>
    <n v="11.27"/>
    <x v="1"/>
    <x v="25"/>
    <n v="114670"/>
    <x v="1"/>
    <n v="762"/>
    <x v="2"/>
    <n v="25.13"/>
    <x v="0"/>
    <x v="6"/>
    <x v="1"/>
    <x v="1"/>
    <n v="56182.06"/>
    <x v="0"/>
    <n v="58487.94"/>
    <n v="0.510054417022761"/>
    <n v="0.489945582977239"/>
  </r>
  <r>
    <x v="3"/>
    <n v="63.78"/>
    <x v="5"/>
    <x v="5"/>
    <n v="253802"/>
    <x v="8"/>
    <n v="505"/>
    <x v="2"/>
    <n v="38.68"/>
    <x v="1"/>
    <x v="4"/>
    <x v="2"/>
    <x v="0"/>
    <n v="190980.75"/>
    <x v="1"/>
    <n v="62821.25"/>
    <n v="0.24752070511658694"/>
    <n v="0.75247929488341303"/>
  </r>
  <r>
    <x v="4"/>
    <n v="36.58"/>
    <x v="5"/>
    <x v="15"/>
    <n v="228834"/>
    <x v="1"/>
    <n v="923"/>
    <x v="2"/>
    <n v="31.23"/>
    <x v="2"/>
    <x v="6"/>
    <x v="2"/>
    <x v="1"/>
    <n v="125277.35"/>
    <x v="0"/>
    <n v="103556.65"/>
    <n v="0.45254048786456558"/>
    <n v="0.54745951213543442"/>
  </r>
  <r>
    <x v="0"/>
    <n v="5.03"/>
    <x v="3"/>
    <x v="32"/>
    <n v="289825"/>
    <x v="1"/>
    <n v="538"/>
    <x v="2"/>
    <n v="46.62"/>
    <x v="2"/>
    <x v="6"/>
    <x v="1"/>
    <x v="1"/>
    <n v="165132.53"/>
    <x v="1"/>
    <n v="124692.47"/>
    <n v="0.43023365824204263"/>
    <n v="0.56976634175795737"/>
  </r>
  <r>
    <x v="8"/>
    <n v="77.67"/>
    <x v="1"/>
    <x v="25"/>
    <n v="56937"/>
    <x v="4"/>
    <n v="194"/>
    <x v="0"/>
    <n v="82.7"/>
    <x v="0"/>
    <x v="0"/>
    <x v="1"/>
    <x v="1"/>
    <n v="33936.050000000003"/>
    <x v="1"/>
    <n v="23000.949999999997"/>
    <n v="0.40397193389184533"/>
    <n v="0.59602806610815473"/>
  </r>
  <r>
    <x v="6"/>
    <n v="56.96"/>
    <x v="7"/>
    <x v="17"/>
    <n v="169350"/>
    <x v="4"/>
    <n v="128"/>
    <x v="0"/>
    <n v="89.84"/>
    <x v="0"/>
    <x v="0"/>
    <x v="1"/>
    <x v="1"/>
    <n v="130929.77"/>
    <x v="2"/>
    <n v="38420.229999999996"/>
    <n v="0.22686879244168878"/>
    <n v="0.77313120755831122"/>
  </r>
  <r>
    <x v="1"/>
    <n v="71.180000000000007"/>
    <x v="5"/>
    <x v="5"/>
    <n v="117069"/>
    <x v="5"/>
    <n v="664"/>
    <x v="0"/>
    <n v="63.8"/>
    <x v="0"/>
    <x v="4"/>
    <x v="0"/>
    <x v="0"/>
    <n v="89484.99"/>
    <x v="1"/>
    <n v="27584.009999999995"/>
    <n v="0.23562181277708014"/>
    <n v="0.76437818722291984"/>
  </r>
  <r>
    <x v="9"/>
    <n v="55.47"/>
    <x v="0"/>
    <x v="35"/>
    <n v="168527"/>
    <x v="2"/>
    <n v="368"/>
    <x v="2"/>
    <n v="50.91"/>
    <x v="2"/>
    <x v="3"/>
    <x v="1"/>
    <x v="1"/>
    <n v="75091.899999999994"/>
    <x v="0"/>
    <n v="93435.1"/>
    <n v="0.55442214007251067"/>
    <n v="0.44557785992748933"/>
  </r>
  <r>
    <x v="3"/>
    <n v="58.49"/>
    <x v="6"/>
    <x v="31"/>
    <n v="98867"/>
    <x v="9"/>
    <n v="457"/>
    <x v="1"/>
    <n v="66.849999999999994"/>
    <x v="2"/>
    <x v="1"/>
    <x v="0"/>
    <x v="1"/>
    <n v="71751.460000000006"/>
    <x v="2"/>
    <n v="27115.539999999994"/>
    <n v="0.27426279749562538"/>
    <n v="0.72573720250437468"/>
  </r>
  <r>
    <x v="4"/>
    <n v="42.35"/>
    <x v="4"/>
    <x v="22"/>
    <n v="229250"/>
    <x v="6"/>
    <n v="551"/>
    <x v="1"/>
    <n v="68.45"/>
    <x v="2"/>
    <x v="9"/>
    <x v="1"/>
    <x v="0"/>
    <n v="151930.43"/>
    <x v="3"/>
    <n v="77319.570000000007"/>
    <n v="0.33727184296619417"/>
    <n v="0.66272815703380583"/>
  </r>
  <r>
    <x v="9"/>
    <n v="68.53"/>
    <x v="5"/>
    <x v="13"/>
    <n v="316989"/>
    <x v="1"/>
    <n v="962"/>
    <x v="1"/>
    <n v="80.19"/>
    <x v="0"/>
    <x v="2"/>
    <x v="2"/>
    <x v="1"/>
    <n v="216476.6"/>
    <x v="2"/>
    <n v="100512.4"/>
    <n v="0.31708481997798027"/>
    <n v="0.68291518002201967"/>
  </r>
  <r>
    <x v="2"/>
    <n v="60.59"/>
    <x v="0"/>
    <x v="29"/>
    <n v="133263"/>
    <x v="1"/>
    <n v="900"/>
    <x v="1"/>
    <n v="80.069999999999993"/>
    <x v="0"/>
    <x v="1"/>
    <x v="0"/>
    <x v="1"/>
    <n v="65880.759999999995"/>
    <x v="2"/>
    <n v="67382.240000000005"/>
    <n v="0.5056335216826876"/>
    <n v="0.49436647831731234"/>
  </r>
  <r>
    <x v="0"/>
    <n v="39.409999999999997"/>
    <x v="3"/>
    <x v="14"/>
    <n v="143051"/>
    <x v="6"/>
    <n v="593"/>
    <x v="2"/>
    <n v="59.14"/>
    <x v="1"/>
    <x v="9"/>
    <x v="2"/>
    <x v="0"/>
    <n v="86577.38"/>
    <x v="2"/>
    <n v="56473.619999999995"/>
    <n v="0.39477962405016387"/>
    <n v="0.60522037594983613"/>
  </r>
  <r>
    <x v="5"/>
    <n v="79.459999999999994"/>
    <x v="0"/>
    <x v="39"/>
    <n v="134886"/>
    <x v="7"/>
    <n v="463"/>
    <x v="0"/>
    <n v="66.22"/>
    <x v="2"/>
    <x v="7"/>
    <x v="2"/>
    <x v="1"/>
    <n v="89077.68"/>
    <x v="3"/>
    <n v="45808.320000000007"/>
    <n v="0.33960766869801173"/>
    <n v="0.66039233130198827"/>
  </r>
  <r>
    <x v="6"/>
    <n v="7.79"/>
    <x v="0"/>
    <x v="6"/>
    <n v="366807"/>
    <x v="8"/>
    <n v="732"/>
    <x v="0"/>
    <n v="74.88"/>
    <x v="2"/>
    <x v="8"/>
    <x v="0"/>
    <x v="0"/>
    <n v="163254.67000000001"/>
    <x v="2"/>
    <n v="203552.33"/>
    <n v="0.55493033120960067"/>
    <n v="0.44506966879039933"/>
  </r>
  <r>
    <x v="1"/>
    <n v="34.19"/>
    <x v="6"/>
    <x v="21"/>
    <n v="170354"/>
    <x v="8"/>
    <n v="307"/>
    <x v="0"/>
    <n v="92.31"/>
    <x v="1"/>
    <x v="2"/>
    <x v="1"/>
    <x v="0"/>
    <n v="97283.79"/>
    <x v="3"/>
    <n v="73070.210000000006"/>
    <n v="0.42893157777334262"/>
    <n v="0.57106842222665744"/>
  </r>
  <r>
    <x v="7"/>
    <n v="29.71"/>
    <x v="7"/>
    <x v="17"/>
    <n v="352614"/>
    <x v="8"/>
    <n v="349"/>
    <x v="2"/>
    <n v="54.46"/>
    <x v="1"/>
    <x v="0"/>
    <x v="2"/>
    <x v="1"/>
    <n v="257121.29"/>
    <x v="1"/>
    <n v="95492.709999999992"/>
    <n v="0.27081372265423376"/>
    <n v="0.72918627734576624"/>
  </r>
  <r>
    <x v="9"/>
    <n v="24.98"/>
    <x v="3"/>
    <x v="3"/>
    <n v="320581"/>
    <x v="0"/>
    <n v="387"/>
    <x v="0"/>
    <n v="93.96"/>
    <x v="2"/>
    <x v="2"/>
    <x v="2"/>
    <x v="1"/>
    <n v="194312.82"/>
    <x v="2"/>
    <n v="126268.18"/>
    <n v="0.39387293694885223"/>
    <n v="0.60612706305114783"/>
  </r>
  <r>
    <x v="4"/>
    <n v="31.75"/>
    <x v="5"/>
    <x v="13"/>
    <n v="353910"/>
    <x v="4"/>
    <n v="363"/>
    <x v="1"/>
    <n v="89.51"/>
    <x v="0"/>
    <x v="0"/>
    <x v="2"/>
    <x v="0"/>
    <n v="228303.2"/>
    <x v="1"/>
    <n v="125606.79999999999"/>
    <n v="0.35491170071487099"/>
    <n v="0.64508829928512901"/>
  </r>
  <r>
    <x v="6"/>
    <n v="16.489999999999998"/>
    <x v="4"/>
    <x v="18"/>
    <n v="116927"/>
    <x v="1"/>
    <n v="559"/>
    <x v="0"/>
    <n v="99.89"/>
    <x v="0"/>
    <x v="2"/>
    <x v="0"/>
    <x v="0"/>
    <n v="85717.29"/>
    <x v="3"/>
    <n v="31209.710000000006"/>
    <n v="0.26691619557501695"/>
    <n v="0.73308380442498311"/>
  </r>
  <r>
    <x v="9"/>
    <n v="26.78"/>
    <x v="0"/>
    <x v="35"/>
    <n v="170113"/>
    <x v="2"/>
    <n v="715"/>
    <x v="1"/>
    <n v="82.71"/>
    <x v="2"/>
    <x v="3"/>
    <x v="2"/>
    <x v="0"/>
    <n v="98096.46"/>
    <x v="2"/>
    <n v="72016.539999999994"/>
    <n v="0.42334530576734286"/>
    <n v="0.57665469423265714"/>
  </r>
  <r>
    <x v="0"/>
    <n v="63.19"/>
    <x v="7"/>
    <x v="23"/>
    <n v="211407"/>
    <x v="3"/>
    <n v="793"/>
    <x v="0"/>
    <n v="99.94"/>
    <x v="2"/>
    <x v="4"/>
    <x v="2"/>
    <x v="0"/>
    <n v="128795.98"/>
    <x v="2"/>
    <n v="82611.02"/>
    <n v="0.39076766616053399"/>
    <n v="0.60923233383946607"/>
  </r>
  <r>
    <x v="8"/>
    <n v="49.5"/>
    <x v="5"/>
    <x v="15"/>
    <n v="62415"/>
    <x v="3"/>
    <n v="963"/>
    <x v="0"/>
    <n v="83.38"/>
    <x v="2"/>
    <x v="4"/>
    <x v="1"/>
    <x v="0"/>
    <n v="39647.74"/>
    <x v="0"/>
    <n v="22767.260000000002"/>
    <n v="0.36477225026035409"/>
    <n v="0.63522774973964591"/>
  </r>
  <r>
    <x v="0"/>
    <n v="32.369999999999997"/>
    <x v="6"/>
    <x v="31"/>
    <n v="133173"/>
    <x v="5"/>
    <n v="553"/>
    <x v="2"/>
    <n v="53.65"/>
    <x v="1"/>
    <x v="8"/>
    <x v="0"/>
    <x v="0"/>
    <n v="76568.39"/>
    <x v="0"/>
    <n v="56604.61"/>
    <n v="0.42504569244516532"/>
    <n v="0.57495430755483468"/>
  </r>
  <r>
    <x v="0"/>
    <n v="54.22"/>
    <x v="1"/>
    <x v="37"/>
    <n v="340430"/>
    <x v="3"/>
    <n v="631"/>
    <x v="1"/>
    <n v="89.65"/>
    <x v="2"/>
    <x v="4"/>
    <x v="1"/>
    <x v="0"/>
    <n v="162159.98000000001"/>
    <x v="1"/>
    <n v="178270.02"/>
    <n v="0.52366131069529709"/>
    <n v="0.47633868930470291"/>
  </r>
  <r>
    <x v="5"/>
    <n v="35.61"/>
    <x v="2"/>
    <x v="27"/>
    <n v="143441"/>
    <x v="8"/>
    <n v="302"/>
    <x v="1"/>
    <n v="77.62"/>
    <x v="0"/>
    <x v="3"/>
    <x v="2"/>
    <x v="0"/>
    <n v="88514"/>
    <x v="3"/>
    <n v="54927"/>
    <n v="0.38292398965428293"/>
    <n v="0.61707601034571702"/>
  </r>
  <r>
    <x v="9"/>
    <n v="25.93"/>
    <x v="6"/>
    <x v="10"/>
    <n v="249960"/>
    <x v="4"/>
    <n v="467"/>
    <x v="2"/>
    <n v="34.54"/>
    <x v="1"/>
    <x v="0"/>
    <x v="1"/>
    <x v="1"/>
    <n v="196512.57"/>
    <x v="3"/>
    <n v="53447.429999999993"/>
    <n v="0.21382393182909262"/>
    <n v="0.78617606817090735"/>
  </r>
  <r>
    <x v="8"/>
    <n v="72.510000000000005"/>
    <x v="5"/>
    <x v="20"/>
    <n v="200118"/>
    <x v="4"/>
    <n v="777"/>
    <x v="1"/>
    <n v="89.22"/>
    <x v="2"/>
    <x v="0"/>
    <x v="1"/>
    <x v="1"/>
    <n v="150669.06"/>
    <x v="3"/>
    <n v="49448.94"/>
    <n v="0.24709891164213116"/>
    <n v="0.75290108835786884"/>
  </r>
  <r>
    <x v="8"/>
    <n v="62.66"/>
    <x v="3"/>
    <x v="11"/>
    <n v="206027"/>
    <x v="2"/>
    <n v="307"/>
    <x v="1"/>
    <n v="65.09"/>
    <x v="0"/>
    <x v="2"/>
    <x v="2"/>
    <x v="1"/>
    <n v="116107.98"/>
    <x v="0"/>
    <n v="89919.02"/>
    <n v="0.43644289340717479"/>
    <n v="0.56355710659282521"/>
  </r>
  <r>
    <x v="7"/>
    <n v="25.09"/>
    <x v="0"/>
    <x v="0"/>
    <n v="321319"/>
    <x v="7"/>
    <n v="428"/>
    <x v="1"/>
    <n v="93.07"/>
    <x v="0"/>
    <x v="0"/>
    <x v="2"/>
    <x v="1"/>
    <n v="192064.6"/>
    <x v="0"/>
    <n v="129254.39999999999"/>
    <n v="0.40226192662120819"/>
    <n v="0.59773807337879181"/>
  </r>
  <r>
    <x v="1"/>
    <n v="26.57"/>
    <x v="1"/>
    <x v="25"/>
    <n v="125367"/>
    <x v="9"/>
    <n v="744"/>
    <x v="1"/>
    <n v="73.319999999999993"/>
    <x v="1"/>
    <x v="1"/>
    <x v="2"/>
    <x v="0"/>
    <n v="80894.28"/>
    <x v="0"/>
    <n v="44472.72"/>
    <n v="0.35474024264758669"/>
    <n v="0.64525975735241325"/>
  </r>
  <r>
    <x v="2"/>
    <n v="47.87"/>
    <x v="4"/>
    <x v="22"/>
    <n v="322873"/>
    <x v="1"/>
    <n v="439"/>
    <x v="0"/>
    <n v="94.14"/>
    <x v="1"/>
    <x v="0"/>
    <x v="2"/>
    <x v="0"/>
    <n v="215167.18"/>
    <x v="1"/>
    <n v="107705.82"/>
    <n v="0.33358571326806519"/>
    <n v="0.66641428673193481"/>
  </r>
  <r>
    <x v="7"/>
    <n v="52.06"/>
    <x v="3"/>
    <x v="14"/>
    <n v="178206"/>
    <x v="8"/>
    <n v="528"/>
    <x v="2"/>
    <n v="48.66"/>
    <x v="2"/>
    <x v="8"/>
    <x v="0"/>
    <x v="1"/>
    <n v="75081.11"/>
    <x v="2"/>
    <n v="103124.89"/>
    <n v="0.57868360212338532"/>
    <n v="0.42131639787661473"/>
  </r>
  <r>
    <x v="6"/>
    <n v="52.83"/>
    <x v="3"/>
    <x v="3"/>
    <n v="133046"/>
    <x v="9"/>
    <n v="935"/>
    <x v="1"/>
    <n v="70.989999999999995"/>
    <x v="0"/>
    <x v="1"/>
    <x v="2"/>
    <x v="1"/>
    <n v="59994.5"/>
    <x v="0"/>
    <n v="73051.5"/>
    <n v="0.54906949476121036"/>
    <n v="0.45093050523878958"/>
  </r>
  <r>
    <x v="1"/>
    <n v="7.62"/>
    <x v="0"/>
    <x v="29"/>
    <n v="266470"/>
    <x v="2"/>
    <n v="272"/>
    <x v="2"/>
    <n v="54.95"/>
    <x v="0"/>
    <x v="1"/>
    <x v="0"/>
    <x v="1"/>
    <n v="187445.63"/>
    <x v="3"/>
    <n v="79024.37"/>
    <n v="0.29656010057417342"/>
    <n v="0.70343989942582652"/>
  </r>
  <r>
    <x v="5"/>
    <n v="12.08"/>
    <x v="0"/>
    <x v="6"/>
    <n v="363345"/>
    <x v="1"/>
    <n v="103"/>
    <x v="0"/>
    <n v="81.11"/>
    <x v="0"/>
    <x v="4"/>
    <x v="1"/>
    <x v="1"/>
    <n v="215422.79"/>
    <x v="3"/>
    <n v="147922.21"/>
    <n v="0.40711227621131429"/>
    <n v="0.59288772378868571"/>
  </r>
  <r>
    <x v="2"/>
    <n v="77.67"/>
    <x v="3"/>
    <x v="32"/>
    <n v="93124"/>
    <x v="2"/>
    <n v="410"/>
    <x v="1"/>
    <n v="66.09"/>
    <x v="0"/>
    <x v="2"/>
    <x v="0"/>
    <x v="1"/>
    <n v="64584.84"/>
    <x v="3"/>
    <n v="28539.160000000003"/>
    <n v="0.30646406941282595"/>
    <n v="0.693535930587174"/>
  </r>
  <r>
    <x v="0"/>
    <n v="12.65"/>
    <x v="0"/>
    <x v="29"/>
    <n v="143510"/>
    <x v="9"/>
    <n v="797"/>
    <x v="2"/>
    <n v="54.3"/>
    <x v="1"/>
    <x v="0"/>
    <x v="1"/>
    <x v="1"/>
    <n v="80845.66"/>
    <x v="3"/>
    <n v="62664.34"/>
    <n v="0.43665486725663716"/>
    <n v="0.56334513274336284"/>
  </r>
  <r>
    <x v="1"/>
    <n v="58.44"/>
    <x v="1"/>
    <x v="26"/>
    <n v="195398"/>
    <x v="5"/>
    <n v="886"/>
    <x v="2"/>
    <n v="50.89"/>
    <x v="2"/>
    <x v="5"/>
    <x v="2"/>
    <x v="0"/>
    <n v="96700.14"/>
    <x v="2"/>
    <n v="98697.86"/>
    <n v="0.50511192540353533"/>
    <n v="0.49488807459646467"/>
  </r>
  <r>
    <x v="1"/>
    <n v="73.790000000000006"/>
    <x v="3"/>
    <x v="11"/>
    <n v="134900"/>
    <x v="9"/>
    <n v="209"/>
    <x v="1"/>
    <n v="69.89"/>
    <x v="0"/>
    <x v="0"/>
    <x v="1"/>
    <x v="0"/>
    <n v="71232.36"/>
    <x v="1"/>
    <n v="63667.64"/>
    <n v="0.47196174944403263"/>
    <n v="0.52803825055596743"/>
  </r>
  <r>
    <x v="6"/>
    <n v="33.19"/>
    <x v="0"/>
    <x v="6"/>
    <n v="259258"/>
    <x v="7"/>
    <n v="384"/>
    <x v="2"/>
    <n v="31.57"/>
    <x v="2"/>
    <x v="7"/>
    <x v="0"/>
    <x v="0"/>
    <n v="123566.78"/>
    <x v="0"/>
    <n v="135691.22"/>
    <n v="0.52338296214581614"/>
    <n v="0.47661703785418386"/>
  </r>
  <r>
    <x v="1"/>
    <n v="62.26"/>
    <x v="0"/>
    <x v="35"/>
    <n v="139291"/>
    <x v="5"/>
    <n v="546"/>
    <x v="2"/>
    <n v="44.32"/>
    <x v="0"/>
    <x v="1"/>
    <x v="0"/>
    <x v="0"/>
    <n v="94015.39"/>
    <x v="0"/>
    <n v="45275.61"/>
    <n v="0.32504332656094076"/>
    <n v="0.67495667343905918"/>
  </r>
  <r>
    <x v="5"/>
    <n v="6.05"/>
    <x v="4"/>
    <x v="16"/>
    <n v="301884"/>
    <x v="9"/>
    <n v="457"/>
    <x v="1"/>
    <n v="88.2"/>
    <x v="0"/>
    <x v="1"/>
    <x v="2"/>
    <x v="0"/>
    <n v="149397.73000000001"/>
    <x v="1"/>
    <n v="152486.26999999999"/>
    <n v="0.50511544169283562"/>
    <n v="0.49488455830716438"/>
  </r>
  <r>
    <x v="6"/>
    <n v="26.7"/>
    <x v="5"/>
    <x v="20"/>
    <n v="398978"/>
    <x v="9"/>
    <n v="765"/>
    <x v="2"/>
    <n v="26.61"/>
    <x v="2"/>
    <x v="1"/>
    <x v="1"/>
    <x v="1"/>
    <n v="287235.93"/>
    <x v="1"/>
    <n v="111742.07"/>
    <n v="0.28007075578102053"/>
    <n v="0.71992924421897952"/>
  </r>
  <r>
    <x v="2"/>
    <n v="27.26"/>
    <x v="7"/>
    <x v="17"/>
    <n v="172170"/>
    <x v="5"/>
    <n v="375"/>
    <x v="1"/>
    <n v="89.66"/>
    <x v="2"/>
    <x v="5"/>
    <x v="1"/>
    <x v="0"/>
    <n v="77061.98"/>
    <x v="0"/>
    <n v="95108.02"/>
    <n v="0.55240762037521052"/>
    <n v="0.44759237962478943"/>
  </r>
  <r>
    <x v="6"/>
    <n v="61.61"/>
    <x v="2"/>
    <x v="27"/>
    <n v="51260"/>
    <x v="0"/>
    <n v="608"/>
    <x v="0"/>
    <n v="95.91"/>
    <x v="0"/>
    <x v="4"/>
    <x v="2"/>
    <x v="1"/>
    <n v="29094.35"/>
    <x v="2"/>
    <n v="22165.65"/>
    <n v="0.43241611392898949"/>
    <n v="0.56758388607101051"/>
  </r>
  <r>
    <x v="5"/>
    <n v="34.5"/>
    <x v="5"/>
    <x v="9"/>
    <n v="373225"/>
    <x v="3"/>
    <n v="900"/>
    <x v="0"/>
    <n v="96.8"/>
    <x v="0"/>
    <x v="0"/>
    <x v="1"/>
    <x v="0"/>
    <n v="156920.44"/>
    <x v="2"/>
    <n v="216304.56"/>
    <n v="0.57955538884051172"/>
    <n v="0.42044461115948822"/>
  </r>
  <r>
    <x v="5"/>
    <n v="9.48"/>
    <x v="2"/>
    <x v="2"/>
    <n v="354368"/>
    <x v="8"/>
    <n v="442"/>
    <x v="1"/>
    <n v="85.48"/>
    <x v="1"/>
    <x v="7"/>
    <x v="2"/>
    <x v="0"/>
    <n v="255112.73"/>
    <x v="1"/>
    <n v="99255.26999999999"/>
    <n v="0.28009095065017153"/>
    <n v="0.71990904934982847"/>
  </r>
  <r>
    <x v="0"/>
    <n v="17.78"/>
    <x v="4"/>
    <x v="22"/>
    <n v="396257"/>
    <x v="6"/>
    <n v="367"/>
    <x v="1"/>
    <n v="91.02"/>
    <x v="1"/>
    <x v="1"/>
    <x v="1"/>
    <x v="0"/>
    <n v="165187"/>
    <x v="0"/>
    <n v="231070"/>
    <n v="0.58313165445657744"/>
    <n v="0.41686834554342256"/>
  </r>
  <r>
    <x v="8"/>
    <n v="51.48"/>
    <x v="4"/>
    <x v="22"/>
    <n v="58347"/>
    <x v="8"/>
    <n v="833"/>
    <x v="2"/>
    <n v="45.73"/>
    <x v="0"/>
    <x v="3"/>
    <x v="1"/>
    <x v="1"/>
    <n v="25947.91"/>
    <x v="1"/>
    <n v="32399.09"/>
    <n v="0.55528287658320052"/>
    <n v="0.44471712341679948"/>
  </r>
  <r>
    <x v="8"/>
    <n v="8.9700000000000006"/>
    <x v="0"/>
    <x v="29"/>
    <n v="55027"/>
    <x v="6"/>
    <n v="678"/>
    <x v="0"/>
    <n v="60"/>
    <x v="1"/>
    <x v="9"/>
    <x v="2"/>
    <x v="1"/>
    <n v="36762.699999999997"/>
    <x v="1"/>
    <n v="18264.300000000003"/>
    <n v="0.33191524160866487"/>
    <n v="0.66808475839133508"/>
  </r>
  <r>
    <x v="9"/>
    <n v="15.23"/>
    <x v="1"/>
    <x v="19"/>
    <n v="349699"/>
    <x v="6"/>
    <n v="152"/>
    <x v="2"/>
    <n v="58.28"/>
    <x v="1"/>
    <x v="1"/>
    <x v="0"/>
    <x v="0"/>
    <n v="272764.25"/>
    <x v="0"/>
    <n v="76934.75"/>
    <n v="0.22000277381405151"/>
    <n v="0.77999722618594847"/>
  </r>
  <r>
    <x v="5"/>
    <n v="14.3"/>
    <x v="7"/>
    <x v="36"/>
    <n v="312303"/>
    <x v="3"/>
    <n v="391"/>
    <x v="2"/>
    <n v="54.38"/>
    <x v="0"/>
    <x v="0"/>
    <x v="1"/>
    <x v="1"/>
    <n v="209824.62"/>
    <x v="2"/>
    <n v="102478.38"/>
    <n v="0.32813767398968313"/>
    <n v="0.67186232601031692"/>
  </r>
  <r>
    <x v="6"/>
    <n v="16.04"/>
    <x v="6"/>
    <x v="31"/>
    <n v="103425"/>
    <x v="2"/>
    <n v="901"/>
    <x v="0"/>
    <n v="69.64"/>
    <x v="0"/>
    <x v="0"/>
    <x v="2"/>
    <x v="1"/>
    <n v="71477.59"/>
    <x v="3"/>
    <n v="31947.410000000003"/>
    <n v="0.30889446458786562"/>
    <n v="0.69110553541213438"/>
  </r>
  <r>
    <x v="9"/>
    <n v="23.93"/>
    <x v="6"/>
    <x v="10"/>
    <n v="299744"/>
    <x v="9"/>
    <n v="144"/>
    <x v="2"/>
    <n v="50.43"/>
    <x v="1"/>
    <x v="1"/>
    <x v="2"/>
    <x v="0"/>
    <n v="199973.19"/>
    <x v="0"/>
    <n v="99770.81"/>
    <n v="0.33285340156933918"/>
    <n v="0.66714659843066082"/>
  </r>
  <r>
    <x v="9"/>
    <n v="61.85"/>
    <x v="6"/>
    <x v="21"/>
    <n v="310252"/>
    <x v="5"/>
    <n v="771"/>
    <x v="1"/>
    <n v="72.45"/>
    <x v="1"/>
    <x v="5"/>
    <x v="2"/>
    <x v="1"/>
    <n v="147568.70000000001"/>
    <x v="3"/>
    <n v="162683.29999999999"/>
    <n v="0.52435858592370066"/>
    <n v="0.47564141407629928"/>
  </r>
  <r>
    <x v="8"/>
    <n v="9.5399999999999991"/>
    <x v="2"/>
    <x v="34"/>
    <n v="217872"/>
    <x v="9"/>
    <n v="999"/>
    <x v="0"/>
    <n v="79.84"/>
    <x v="0"/>
    <x v="1"/>
    <x v="0"/>
    <x v="0"/>
    <n v="152248.26999999999"/>
    <x v="1"/>
    <n v="65623.73000000001"/>
    <n v="0.30120313762209006"/>
    <n v="0.69879686237790994"/>
  </r>
  <r>
    <x v="3"/>
    <n v="41.94"/>
    <x v="6"/>
    <x v="31"/>
    <n v="96712"/>
    <x v="2"/>
    <n v="133"/>
    <x v="2"/>
    <n v="37.229999999999997"/>
    <x v="0"/>
    <x v="3"/>
    <x v="2"/>
    <x v="0"/>
    <n v="64043.87"/>
    <x v="1"/>
    <n v="32668.129999999997"/>
    <n v="0.33778776160145585"/>
    <n v="0.66221223839854415"/>
  </r>
  <r>
    <x v="4"/>
    <n v="46.34"/>
    <x v="3"/>
    <x v="11"/>
    <n v="278074"/>
    <x v="7"/>
    <n v="854"/>
    <x v="0"/>
    <n v="84.69"/>
    <x v="2"/>
    <x v="7"/>
    <x v="0"/>
    <x v="1"/>
    <n v="185803.82"/>
    <x v="0"/>
    <n v="92270.18"/>
    <n v="0.33181879643548118"/>
    <n v="0.66818120356451882"/>
  </r>
  <r>
    <x v="7"/>
    <n v="59.88"/>
    <x v="1"/>
    <x v="26"/>
    <n v="304409"/>
    <x v="3"/>
    <n v="607"/>
    <x v="1"/>
    <n v="77.66"/>
    <x v="2"/>
    <x v="4"/>
    <x v="0"/>
    <x v="0"/>
    <n v="128874.36"/>
    <x v="1"/>
    <n v="175534.64"/>
    <n v="0.57664076949104659"/>
    <n v="0.42335923050895341"/>
  </r>
  <r>
    <x v="0"/>
    <n v="8.17"/>
    <x v="6"/>
    <x v="33"/>
    <n v="62672"/>
    <x v="2"/>
    <n v="366"/>
    <x v="2"/>
    <n v="37.340000000000003"/>
    <x v="2"/>
    <x v="3"/>
    <x v="1"/>
    <x v="1"/>
    <n v="28626.62"/>
    <x v="0"/>
    <n v="34045.380000000005"/>
    <n v="0.54323110799080931"/>
    <n v="0.45676889200919069"/>
  </r>
  <r>
    <x v="4"/>
    <n v="17"/>
    <x v="6"/>
    <x v="21"/>
    <n v="134847"/>
    <x v="4"/>
    <n v="872"/>
    <x v="0"/>
    <n v="86.8"/>
    <x v="1"/>
    <x v="0"/>
    <x v="1"/>
    <x v="0"/>
    <n v="71702.7"/>
    <x v="3"/>
    <n v="63144.3"/>
    <n v="0.46826625731384458"/>
    <n v="0.53173374268615536"/>
  </r>
  <r>
    <x v="6"/>
    <n v="33.89"/>
    <x v="6"/>
    <x v="31"/>
    <n v="291570"/>
    <x v="3"/>
    <n v="672"/>
    <x v="2"/>
    <n v="32.869999999999997"/>
    <x v="1"/>
    <x v="4"/>
    <x v="0"/>
    <x v="0"/>
    <n v="150638.25"/>
    <x v="0"/>
    <n v="140931.75"/>
    <n v="0.4833547690091573"/>
    <n v="0.5166452309908427"/>
  </r>
  <r>
    <x v="4"/>
    <n v="67.849999999999994"/>
    <x v="0"/>
    <x v="35"/>
    <n v="57581"/>
    <x v="8"/>
    <n v="511"/>
    <x v="0"/>
    <n v="63.4"/>
    <x v="2"/>
    <x v="8"/>
    <x v="0"/>
    <x v="1"/>
    <n v="28871.07"/>
    <x v="3"/>
    <n v="28709.93"/>
    <n v="0.49860075372084545"/>
    <n v="0.50139924627915455"/>
  </r>
  <r>
    <x v="1"/>
    <n v="17.38"/>
    <x v="1"/>
    <x v="26"/>
    <n v="376499"/>
    <x v="2"/>
    <n v="864"/>
    <x v="1"/>
    <n v="69.739999999999995"/>
    <x v="0"/>
    <x v="4"/>
    <x v="0"/>
    <x v="1"/>
    <n v="189605.25"/>
    <x v="2"/>
    <n v="186893.75"/>
    <n v="0.4963990608208787"/>
    <n v="0.5036009391791213"/>
  </r>
  <r>
    <x v="6"/>
    <n v="70.430000000000007"/>
    <x v="4"/>
    <x v="12"/>
    <n v="168307"/>
    <x v="7"/>
    <n v="350"/>
    <x v="1"/>
    <n v="74.02"/>
    <x v="0"/>
    <x v="2"/>
    <x v="0"/>
    <x v="1"/>
    <n v="130980.89"/>
    <x v="0"/>
    <n v="37326.11"/>
    <n v="0.22177396067899732"/>
    <n v="0.77822603932100265"/>
  </r>
  <r>
    <x v="8"/>
    <n v="47.24"/>
    <x v="0"/>
    <x v="29"/>
    <n v="345359"/>
    <x v="8"/>
    <n v="941"/>
    <x v="1"/>
    <n v="97.76"/>
    <x v="2"/>
    <x v="8"/>
    <x v="0"/>
    <x v="1"/>
    <n v="247980.63"/>
    <x v="0"/>
    <n v="97378.37"/>
    <n v="0.28196274022104534"/>
    <n v="0.71803725977895472"/>
  </r>
  <r>
    <x v="8"/>
    <n v="60.52"/>
    <x v="7"/>
    <x v="17"/>
    <n v="154391"/>
    <x v="7"/>
    <n v="313"/>
    <x v="2"/>
    <n v="42.67"/>
    <x v="0"/>
    <x v="0"/>
    <x v="0"/>
    <x v="0"/>
    <n v="121559.96"/>
    <x v="2"/>
    <n v="32831.039999999994"/>
    <n v="0.21264866475377447"/>
    <n v="0.78735133524622558"/>
  </r>
  <r>
    <x v="5"/>
    <n v="43.58"/>
    <x v="7"/>
    <x v="36"/>
    <n v="76225"/>
    <x v="8"/>
    <n v="977"/>
    <x v="0"/>
    <n v="67.209999999999994"/>
    <x v="2"/>
    <x v="8"/>
    <x v="2"/>
    <x v="0"/>
    <n v="30555.119999999999"/>
    <x v="2"/>
    <n v="45669.880000000005"/>
    <n v="0.59914568711052807"/>
    <n v="0.40085431288947193"/>
  </r>
  <r>
    <x v="6"/>
    <n v="36.69"/>
    <x v="6"/>
    <x v="31"/>
    <n v="274285"/>
    <x v="8"/>
    <n v="524"/>
    <x v="1"/>
    <n v="81.239999999999995"/>
    <x v="2"/>
    <x v="8"/>
    <x v="1"/>
    <x v="0"/>
    <n v="126119.11"/>
    <x v="1"/>
    <n v="148165.89000000001"/>
    <n v="0.54018954736861302"/>
    <n v="0.45981045263138709"/>
  </r>
  <r>
    <x v="8"/>
    <n v="38.630000000000003"/>
    <x v="0"/>
    <x v="0"/>
    <n v="381241"/>
    <x v="9"/>
    <n v="985"/>
    <x v="2"/>
    <n v="29.01"/>
    <x v="2"/>
    <x v="1"/>
    <x v="0"/>
    <x v="0"/>
    <n v="190216.27"/>
    <x v="2"/>
    <n v="191024.73"/>
    <n v="0.50106030043987926"/>
    <n v="0.49893969956012074"/>
  </r>
  <r>
    <x v="5"/>
    <n v="30.2"/>
    <x v="0"/>
    <x v="39"/>
    <n v="309778"/>
    <x v="0"/>
    <n v="155"/>
    <x v="2"/>
    <n v="56.96"/>
    <x v="1"/>
    <x v="2"/>
    <x v="2"/>
    <x v="1"/>
    <n v="210841.12"/>
    <x v="3"/>
    <n v="98936.88"/>
    <n v="0.31937994305599493"/>
    <n v="0.68062005694400507"/>
  </r>
  <r>
    <x v="3"/>
    <n v="67.599999999999994"/>
    <x v="2"/>
    <x v="8"/>
    <n v="281393"/>
    <x v="3"/>
    <n v="122"/>
    <x v="2"/>
    <n v="49.68"/>
    <x v="2"/>
    <x v="4"/>
    <x v="0"/>
    <x v="1"/>
    <n v="116206.25"/>
    <x v="2"/>
    <n v="165186.75"/>
    <n v="0.58703219340921775"/>
    <n v="0.4129678065907823"/>
  </r>
  <r>
    <x v="3"/>
    <n v="78.48"/>
    <x v="4"/>
    <x v="18"/>
    <n v="70339"/>
    <x v="3"/>
    <n v="859"/>
    <x v="0"/>
    <n v="73.98"/>
    <x v="2"/>
    <x v="4"/>
    <x v="1"/>
    <x v="1"/>
    <n v="51387.98"/>
    <x v="1"/>
    <n v="18951.019999999997"/>
    <n v="0.2694240748375723"/>
    <n v="0.73057592516242775"/>
  </r>
  <r>
    <x v="1"/>
    <n v="59.96"/>
    <x v="1"/>
    <x v="1"/>
    <n v="151010"/>
    <x v="9"/>
    <n v="684"/>
    <x v="0"/>
    <n v="73.319999999999993"/>
    <x v="1"/>
    <x v="1"/>
    <x v="2"/>
    <x v="1"/>
    <n v="89098.58"/>
    <x v="1"/>
    <n v="61911.42"/>
    <n v="0.40998225283093831"/>
    <n v="0.59001774716906163"/>
  </r>
  <r>
    <x v="9"/>
    <n v="67.62"/>
    <x v="2"/>
    <x v="27"/>
    <n v="263816"/>
    <x v="2"/>
    <n v="819"/>
    <x v="0"/>
    <n v="96.05"/>
    <x v="1"/>
    <x v="0"/>
    <x v="2"/>
    <x v="0"/>
    <n v="112880.56"/>
    <x v="2"/>
    <n v="150935.44"/>
    <n v="0.57212390453952755"/>
    <n v="0.42787609546047245"/>
  </r>
  <r>
    <x v="2"/>
    <n v="57.63"/>
    <x v="3"/>
    <x v="14"/>
    <n v="68026"/>
    <x v="9"/>
    <n v="457"/>
    <x v="1"/>
    <n v="99.26"/>
    <x v="0"/>
    <x v="1"/>
    <x v="0"/>
    <x v="1"/>
    <n v="28028.79"/>
    <x v="1"/>
    <n v="39997.21"/>
    <n v="0.58796945285626079"/>
    <n v="0.41203054714373916"/>
  </r>
  <r>
    <x v="6"/>
    <n v="67.67"/>
    <x v="3"/>
    <x v="14"/>
    <n v="90157"/>
    <x v="1"/>
    <n v="732"/>
    <x v="1"/>
    <n v="96.65"/>
    <x v="1"/>
    <x v="6"/>
    <x v="1"/>
    <x v="0"/>
    <n v="43718.03"/>
    <x v="2"/>
    <n v="46438.97"/>
    <n v="0.51509000964983309"/>
    <n v="0.48490999035016691"/>
  </r>
  <r>
    <x v="1"/>
    <n v="78.7"/>
    <x v="4"/>
    <x v="12"/>
    <n v="312607"/>
    <x v="4"/>
    <n v="253"/>
    <x v="0"/>
    <n v="98.49"/>
    <x v="2"/>
    <x v="0"/>
    <x v="0"/>
    <x v="1"/>
    <n v="146622"/>
    <x v="2"/>
    <n v="165985"/>
    <n v="0.53097019580495641"/>
    <n v="0.46902980419504364"/>
  </r>
  <r>
    <x v="6"/>
    <n v="38.6"/>
    <x v="7"/>
    <x v="23"/>
    <n v="256374"/>
    <x v="5"/>
    <n v="788"/>
    <x v="2"/>
    <n v="26.74"/>
    <x v="2"/>
    <x v="5"/>
    <x v="1"/>
    <x v="0"/>
    <n v="146626.81"/>
    <x v="3"/>
    <n v="109747.19"/>
    <n v="0.42807457074430327"/>
    <n v="0.57192542925569678"/>
  </r>
  <r>
    <x v="3"/>
    <n v="15.57"/>
    <x v="4"/>
    <x v="18"/>
    <n v="181784"/>
    <x v="4"/>
    <n v="815"/>
    <x v="1"/>
    <n v="81.150000000000006"/>
    <x v="2"/>
    <x v="0"/>
    <x v="0"/>
    <x v="0"/>
    <n v="95320.57"/>
    <x v="3"/>
    <n v="86463.43"/>
    <n v="0.47563828499757949"/>
    <n v="0.52436171500242046"/>
  </r>
  <r>
    <x v="2"/>
    <n v="13.55"/>
    <x v="0"/>
    <x v="35"/>
    <n v="197063"/>
    <x v="8"/>
    <n v="852"/>
    <x v="1"/>
    <n v="62.1"/>
    <x v="1"/>
    <x v="3"/>
    <x v="0"/>
    <x v="0"/>
    <n v="107376.14"/>
    <x v="1"/>
    <n v="89686.86"/>
    <n v="0.45511770347553826"/>
    <n v="0.54488229652446174"/>
  </r>
  <r>
    <x v="2"/>
    <n v="31.11"/>
    <x v="2"/>
    <x v="2"/>
    <n v="375046"/>
    <x v="1"/>
    <n v="463"/>
    <x v="0"/>
    <n v="60.92"/>
    <x v="0"/>
    <x v="2"/>
    <x v="2"/>
    <x v="1"/>
    <n v="182507.63"/>
    <x v="2"/>
    <n v="192538.37"/>
    <n v="0.51337267961796684"/>
    <n v="0.48662732038203316"/>
  </r>
  <r>
    <x v="1"/>
    <n v="34.520000000000003"/>
    <x v="3"/>
    <x v="7"/>
    <n v="163006"/>
    <x v="2"/>
    <n v="875"/>
    <x v="0"/>
    <n v="99.34"/>
    <x v="1"/>
    <x v="6"/>
    <x v="2"/>
    <x v="0"/>
    <n v="117627.79"/>
    <x v="3"/>
    <n v="45378.210000000006"/>
    <n v="0.27838367912837569"/>
    <n v="0.72161632087162431"/>
  </r>
  <r>
    <x v="7"/>
    <n v="23.9"/>
    <x v="1"/>
    <x v="25"/>
    <n v="125531"/>
    <x v="9"/>
    <n v="666"/>
    <x v="0"/>
    <n v="91.83"/>
    <x v="2"/>
    <x v="1"/>
    <x v="1"/>
    <x v="0"/>
    <n v="64185.36"/>
    <x v="0"/>
    <n v="61345.64"/>
    <n v="0.48868916841258336"/>
    <n v="0.51131083158741664"/>
  </r>
  <r>
    <x v="0"/>
    <n v="9.7799999999999994"/>
    <x v="2"/>
    <x v="2"/>
    <n v="134593"/>
    <x v="6"/>
    <n v="929"/>
    <x v="0"/>
    <n v="64.069999999999993"/>
    <x v="0"/>
    <x v="9"/>
    <x v="0"/>
    <x v="1"/>
    <n v="106388.14"/>
    <x v="0"/>
    <n v="28204.86"/>
    <n v="0.20955666342231766"/>
    <n v="0.79044333657768229"/>
  </r>
  <r>
    <x v="4"/>
    <n v="7.32"/>
    <x v="4"/>
    <x v="16"/>
    <n v="101063"/>
    <x v="7"/>
    <n v="272"/>
    <x v="2"/>
    <n v="50.64"/>
    <x v="1"/>
    <x v="0"/>
    <x v="1"/>
    <x v="1"/>
    <n v="80662.61"/>
    <x v="1"/>
    <n v="20400.39"/>
    <n v="0.20185814788795106"/>
    <n v="0.79814185211204891"/>
  </r>
  <r>
    <x v="3"/>
    <n v="47.6"/>
    <x v="4"/>
    <x v="16"/>
    <n v="327917"/>
    <x v="6"/>
    <n v="449"/>
    <x v="0"/>
    <n v="68.28"/>
    <x v="1"/>
    <x v="4"/>
    <x v="0"/>
    <x v="1"/>
    <n v="190223.15"/>
    <x v="2"/>
    <n v="137693.85"/>
    <n v="0.4199045795124986"/>
    <n v="0.5800954204875014"/>
  </r>
  <r>
    <x v="4"/>
    <n v="43.03"/>
    <x v="7"/>
    <x v="36"/>
    <n v="237672"/>
    <x v="9"/>
    <n v="347"/>
    <x v="0"/>
    <n v="90.75"/>
    <x v="2"/>
    <x v="1"/>
    <x v="2"/>
    <x v="0"/>
    <n v="103694.5"/>
    <x v="2"/>
    <n v="133977.5"/>
    <n v="0.56370754653472011"/>
    <n v="0.43629245346527989"/>
  </r>
  <r>
    <x v="4"/>
    <n v="65.27"/>
    <x v="5"/>
    <x v="5"/>
    <n v="101736"/>
    <x v="3"/>
    <n v="626"/>
    <x v="1"/>
    <n v="91.48"/>
    <x v="0"/>
    <x v="4"/>
    <x v="0"/>
    <x v="0"/>
    <n v="63460.08"/>
    <x v="0"/>
    <n v="38275.919999999998"/>
    <n v="0.37622788393489026"/>
    <n v="0.62377211606510974"/>
  </r>
  <r>
    <x v="2"/>
    <n v="11.35"/>
    <x v="7"/>
    <x v="17"/>
    <n v="289277"/>
    <x v="2"/>
    <n v="427"/>
    <x v="1"/>
    <n v="66.42"/>
    <x v="1"/>
    <x v="6"/>
    <x v="0"/>
    <x v="1"/>
    <n v="215662.6"/>
    <x v="0"/>
    <n v="73614.399999999994"/>
    <n v="0.25447719659703327"/>
    <n v="0.74552280340296673"/>
  </r>
  <r>
    <x v="9"/>
    <n v="39"/>
    <x v="4"/>
    <x v="12"/>
    <n v="75372"/>
    <x v="9"/>
    <n v="711"/>
    <x v="0"/>
    <n v="78.31"/>
    <x v="1"/>
    <x v="0"/>
    <x v="2"/>
    <x v="0"/>
    <n v="56490.19"/>
    <x v="0"/>
    <n v="18881.809999999998"/>
    <n v="0.25051491269967624"/>
    <n v="0.7494850873003237"/>
  </r>
  <r>
    <x v="4"/>
    <n v="5.93"/>
    <x v="1"/>
    <x v="1"/>
    <n v="246276"/>
    <x v="6"/>
    <n v="728"/>
    <x v="0"/>
    <n v="85.85"/>
    <x v="1"/>
    <x v="9"/>
    <x v="2"/>
    <x v="0"/>
    <n v="191586.69"/>
    <x v="3"/>
    <n v="54689.31"/>
    <n v="0.22206512205817863"/>
    <n v="0.77793487794182137"/>
  </r>
  <r>
    <x v="7"/>
    <n v="34.44"/>
    <x v="2"/>
    <x v="27"/>
    <n v="286541"/>
    <x v="9"/>
    <n v="576"/>
    <x v="0"/>
    <n v="64.569999999999993"/>
    <x v="0"/>
    <x v="0"/>
    <x v="0"/>
    <x v="0"/>
    <n v="224877.65"/>
    <x v="1"/>
    <n v="61663.350000000006"/>
    <n v="0.21519904655878219"/>
    <n v="0.78480095344121781"/>
  </r>
  <r>
    <x v="9"/>
    <n v="13.02"/>
    <x v="6"/>
    <x v="33"/>
    <n v="77247"/>
    <x v="1"/>
    <n v="917"/>
    <x v="2"/>
    <n v="54.31"/>
    <x v="0"/>
    <x v="1"/>
    <x v="2"/>
    <x v="1"/>
    <n v="46151.46"/>
    <x v="1"/>
    <n v="31095.54"/>
    <n v="0.40254689502504953"/>
    <n v="0.59745310497495052"/>
  </r>
  <r>
    <x v="1"/>
    <n v="30.88"/>
    <x v="7"/>
    <x v="23"/>
    <n v="313766"/>
    <x v="2"/>
    <n v="990"/>
    <x v="1"/>
    <n v="68.69"/>
    <x v="2"/>
    <x v="3"/>
    <x v="2"/>
    <x v="1"/>
    <n v="188987.23"/>
    <x v="0"/>
    <n v="124778.76999999999"/>
    <n v="0.39768097881861003"/>
    <n v="0.60231902118139002"/>
  </r>
  <r>
    <x v="7"/>
    <n v="42.27"/>
    <x v="6"/>
    <x v="31"/>
    <n v="65442"/>
    <x v="4"/>
    <n v="270"/>
    <x v="2"/>
    <n v="25.37"/>
    <x v="2"/>
    <x v="0"/>
    <x v="2"/>
    <x v="0"/>
    <n v="31814.98"/>
    <x v="3"/>
    <n v="33627.020000000004"/>
    <n v="0.51384462577549594"/>
    <n v="0.48615537422450411"/>
  </r>
  <r>
    <x v="9"/>
    <n v="19.600000000000001"/>
    <x v="7"/>
    <x v="28"/>
    <n v="260409"/>
    <x v="5"/>
    <n v="188"/>
    <x v="0"/>
    <n v="83.41"/>
    <x v="1"/>
    <x v="6"/>
    <x v="0"/>
    <x v="1"/>
    <n v="166800.70000000001"/>
    <x v="3"/>
    <n v="93608.299999999988"/>
    <n v="0.35946645469242611"/>
    <n v="0.64053354530757389"/>
  </r>
  <r>
    <x v="7"/>
    <n v="9"/>
    <x v="3"/>
    <x v="32"/>
    <n v="136353"/>
    <x v="8"/>
    <n v="559"/>
    <x v="1"/>
    <n v="96.85"/>
    <x v="2"/>
    <x v="8"/>
    <x v="0"/>
    <x v="0"/>
    <n v="93427.03"/>
    <x v="0"/>
    <n v="42925.97"/>
    <n v="0.31481500223684117"/>
    <n v="0.68518499776315889"/>
  </r>
  <r>
    <x v="0"/>
    <n v="40.89"/>
    <x v="1"/>
    <x v="25"/>
    <n v="383641"/>
    <x v="4"/>
    <n v="270"/>
    <x v="1"/>
    <n v="72.069999999999993"/>
    <x v="2"/>
    <x v="0"/>
    <x v="2"/>
    <x v="1"/>
    <n v="217146.79"/>
    <x v="3"/>
    <n v="166494.21"/>
    <n v="0.43398440208424022"/>
    <n v="0.56601559791575984"/>
  </r>
  <r>
    <x v="7"/>
    <n v="7.79"/>
    <x v="2"/>
    <x v="38"/>
    <n v="367930"/>
    <x v="3"/>
    <n v="245"/>
    <x v="1"/>
    <n v="60.98"/>
    <x v="1"/>
    <x v="1"/>
    <x v="0"/>
    <x v="1"/>
    <n v="258394.55"/>
    <x v="1"/>
    <n v="109535.45000000001"/>
    <n v="0.29770730845541277"/>
    <n v="0.70229269154458729"/>
  </r>
  <r>
    <x v="2"/>
    <n v="49.83"/>
    <x v="3"/>
    <x v="3"/>
    <n v="145930"/>
    <x v="3"/>
    <n v="983"/>
    <x v="1"/>
    <n v="93.49"/>
    <x v="1"/>
    <x v="1"/>
    <x v="1"/>
    <x v="0"/>
    <n v="61338.73"/>
    <x v="1"/>
    <n v="84591.26999999999"/>
    <n v="0.5796701843349551"/>
    <n v="0.4203298156650449"/>
  </r>
  <r>
    <x v="0"/>
    <n v="5.58"/>
    <x v="6"/>
    <x v="33"/>
    <n v="363385"/>
    <x v="0"/>
    <n v="399"/>
    <x v="0"/>
    <n v="78.31"/>
    <x v="1"/>
    <x v="1"/>
    <x v="1"/>
    <x v="1"/>
    <n v="192657.05"/>
    <x v="2"/>
    <n v="170727.95"/>
    <n v="0.46982663015809684"/>
    <n v="0.53017336984190322"/>
  </r>
  <r>
    <x v="4"/>
    <n v="8.93"/>
    <x v="6"/>
    <x v="31"/>
    <n v="197989"/>
    <x v="3"/>
    <n v="474"/>
    <x v="2"/>
    <n v="33.49"/>
    <x v="2"/>
    <x v="4"/>
    <x v="0"/>
    <x v="1"/>
    <n v="96224.66"/>
    <x v="2"/>
    <n v="101764.34"/>
    <n v="0.51398986812398662"/>
    <n v="0.48601013187601333"/>
  </r>
  <r>
    <x v="1"/>
    <n v="77.92"/>
    <x v="1"/>
    <x v="26"/>
    <n v="242466"/>
    <x v="9"/>
    <n v="473"/>
    <x v="1"/>
    <n v="60.61"/>
    <x v="0"/>
    <x v="1"/>
    <x v="1"/>
    <x v="1"/>
    <n v="146867.13"/>
    <x v="3"/>
    <n v="95598.87"/>
    <n v="0.39427742446363612"/>
    <n v="0.60572257553636388"/>
  </r>
  <r>
    <x v="5"/>
    <n v="8.43"/>
    <x v="1"/>
    <x v="26"/>
    <n v="212943"/>
    <x v="9"/>
    <n v="277"/>
    <x v="0"/>
    <n v="87.42"/>
    <x v="0"/>
    <x v="1"/>
    <x v="2"/>
    <x v="0"/>
    <n v="146895.14000000001"/>
    <x v="3"/>
    <n v="66047.859999999986"/>
    <n v="0.31016685216231565"/>
    <n v="0.68983314783768435"/>
  </r>
  <r>
    <x v="0"/>
    <n v="73.36"/>
    <x v="1"/>
    <x v="37"/>
    <n v="100787"/>
    <x v="5"/>
    <n v="847"/>
    <x v="0"/>
    <n v="69.349999999999994"/>
    <x v="0"/>
    <x v="2"/>
    <x v="0"/>
    <x v="1"/>
    <n v="57385.68"/>
    <x v="2"/>
    <n v="43401.32"/>
    <n v="0.43062418764324761"/>
    <n v="0.56937581235675239"/>
  </r>
  <r>
    <x v="8"/>
    <n v="69.89"/>
    <x v="7"/>
    <x v="30"/>
    <n v="67356"/>
    <x v="2"/>
    <n v="782"/>
    <x v="0"/>
    <n v="65.58"/>
    <x v="0"/>
    <x v="4"/>
    <x v="1"/>
    <x v="0"/>
    <n v="50170.239999999998"/>
    <x v="3"/>
    <n v="17185.760000000002"/>
    <n v="0.25514816794346462"/>
    <n v="0.74485183205653538"/>
  </r>
  <r>
    <x v="0"/>
    <n v="64.8"/>
    <x v="4"/>
    <x v="18"/>
    <n v="325987"/>
    <x v="9"/>
    <n v="507"/>
    <x v="0"/>
    <n v="90.14"/>
    <x v="2"/>
    <x v="1"/>
    <x v="2"/>
    <x v="1"/>
    <n v="214913.61"/>
    <x v="2"/>
    <n v="111073.39000000001"/>
    <n v="0.34072950761840198"/>
    <n v="0.65927049238159796"/>
  </r>
  <r>
    <x v="6"/>
    <n v="47.35"/>
    <x v="0"/>
    <x v="0"/>
    <n v="72588"/>
    <x v="0"/>
    <n v="575"/>
    <x v="2"/>
    <n v="25.57"/>
    <x v="1"/>
    <x v="0"/>
    <x v="2"/>
    <x v="0"/>
    <n v="40121.14"/>
    <x v="2"/>
    <n v="32466.86"/>
    <n v="0.44727585826858435"/>
    <n v="0.55272414173141571"/>
  </r>
  <r>
    <x v="7"/>
    <n v="35.36"/>
    <x v="1"/>
    <x v="19"/>
    <n v="304951"/>
    <x v="6"/>
    <n v="784"/>
    <x v="1"/>
    <n v="90.16"/>
    <x v="0"/>
    <x v="0"/>
    <x v="0"/>
    <x v="1"/>
    <n v="156172.17000000001"/>
    <x v="0"/>
    <n v="148778.82999999999"/>
    <n v="0.48787782299451382"/>
    <n v="0.51212217700548612"/>
  </r>
  <r>
    <x v="8"/>
    <n v="18.04"/>
    <x v="1"/>
    <x v="19"/>
    <n v="175340"/>
    <x v="3"/>
    <n v="937"/>
    <x v="0"/>
    <n v="89.92"/>
    <x v="2"/>
    <x v="4"/>
    <x v="2"/>
    <x v="0"/>
    <n v="115608.58"/>
    <x v="1"/>
    <n v="59731.42"/>
    <n v="0.34066054522641726"/>
    <n v="0.6593394547735828"/>
  </r>
  <r>
    <x v="7"/>
    <n v="69.75"/>
    <x v="6"/>
    <x v="21"/>
    <n v="292655"/>
    <x v="0"/>
    <n v="878"/>
    <x v="1"/>
    <n v="69.39"/>
    <x v="1"/>
    <x v="1"/>
    <x v="1"/>
    <x v="1"/>
    <n v="180983.11"/>
    <x v="3"/>
    <n v="111671.89000000001"/>
    <n v="0.38158203345235864"/>
    <n v="0.61841796654764136"/>
  </r>
  <r>
    <x v="2"/>
    <n v="19.52"/>
    <x v="6"/>
    <x v="10"/>
    <n v="109644"/>
    <x v="3"/>
    <n v="998"/>
    <x v="0"/>
    <n v="77.989999999999995"/>
    <x v="2"/>
    <x v="4"/>
    <x v="2"/>
    <x v="0"/>
    <n v="81646.600000000006"/>
    <x v="3"/>
    <n v="27997.399999999994"/>
    <n v="0.25534821786873879"/>
    <n v="0.74465178213126126"/>
  </r>
  <r>
    <x v="1"/>
    <n v="32.369999999999997"/>
    <x v="4"/>
    <x v="4"/>
    <n v="357741"/>
    <x v="0"/>
    <n v="297"/>
    <x v="2"/>
    <n v="38.049999999999997"/>
    <x v="0"/>
    <x v="2"/>
    <x v="2"/>
    <x v="1"/>
    <n v="207378.89"/>
    <x v="1"/>
    <n v="150362.10999999999"/>
    <n v="0.4203099728574583"/>
    <n v="0.5796900271425417"/>
  </r>
  <r>
    <x v="0"/>
    <n v="32.659999999999997"/>
    <x v="5"/>
    <x v="15"/>
    <n v="318368"/>
    <x v="9"/>
    <n v="858"/>
    <x v="0"/>
    <n v="79.52"/>
    <x v="2"/>
    <x v="1"/>
    <x v="0"/>
    <x v="1"/>
    <n v="226301.4"/>
    <x v="0"/>
    <n v="92066.6"/>
    <n v="0.28918295808623984"/>
    <n v="0.71081704191376016"/>
  </r>
  <r>
    <x v="1"/>
    <n v="44.87"/>
    <x v="0"/>
    <x v="35"/>
    <n v="354437"/>
    <x v="6"/>
    <n v="390"/>
    <x v="0"/>
    <n v="83.64"/>
    <x v="0"/>
    <x v="9"/>
    <x v="2"/>
    <x v="1"/>
    <n v="177462.66"/>
    <x v="3"/>
    <n v="176974.34"/>
    <n v="0.49931113286705392"/>
    <n v="0.50068886713294602"/>
  </r>
  <r>
    <x v="6"/>
    <n v="68.260000000000005"/>
    <x v="4"/>
    <x v="18"/>
    <n v="187742"/>
    <x v="8"/>
    <n v="342"/>
    <x v="1"/>
    <n v="86.44"/>
    <x v="1"/>
    <x v="4"/>
    <x v="2"/>
    <x v="1"/>
    <n v="134166.85999999999"/>
    <x v="0"/>
    <n v="53575.140000000014"/>
    <n v="0.28536576791554374"/>
    <n v="0.7146342320844562"/>
  </r>
  <r>
    <x v="1"/>
    <n v="39.33"/>
    <x v="5"/>
    <x v="15"/>
    <n v="374242"/>
    <x v="9"/>
    <n v="133"/>
    <x v="1"/>
    <n v="61.56"/>
    <x v="1"/>
    <x v="1"/>
    <x v="1"/>
    <x v="0"/>
    <n v="155270.57"/>
    <x v="2"/>
    <n v="218971.43"/>
    <n v="0.58510650862276281"/>
    <n v="0.41489349137723719"/>
  </r>
  <r>
    <x v="5"/>
    <n v="35.659999999999997"/>
    <x v="0"/>
    <x v="29"/>
    <n v="59211"/>
    <x v="2"/>
    <n v="113"/>
    <x v="0"/>
    <n v="80.8"/>
    <x v="1"/>
    <x v="0"/>
    <x v="2"/>
    <x v="0"/>
    <n v="38392.68"/>
    <x v="3"/>
    <n v="20818.32"/>
    <n v="0.35159548056948875"/>
    <n v="0.64840451943051125"/>
  </r>
  <r>
    <x v="1"/>
    <n v="9.2899999999999991"/>
    <x v="7"/>
    <x v="23"/>
    <n v="51310"/>
    <x v="9"/>
    <n v="530"/>
    <x v="2"/>
    <n v="44.29"/>
    <x v="2"/>
    <x v="1"/>
    <x v="0"/>
    <x v="1"/>
    <n v="34254.25"/>
    <x v="0"/>
    <n v="17055.75"/>
    <n v="0.33240596374975639"/>
    <n v="0.66759403625024361"/>
  </r>
  <r>
    <x v="8"/>
    <n v="16.02"/>
    <x v="7"/>
    <x v="23"/>
    <n v="181986"/>
    <x v="1"/>
    <n v="901"/>
    <x v="0"/>
    <n v="72.95"/>
    <x v="1"/>
    <x v="1"/>
    <x v="0"/>
    <x v="1"/>
    <n v="73781.11"/>
    <x v="2"/>
    <n v="108204.89"/>
    <n v="0.59457809941424067"/>
    <n v="0.40542190058575933"/>
  </r>
  <r>
    <x v="4"/>
    <n v="42.86"/>
    <x v="3"/>
    <x v="32"/>
    <n v="184592"/>
    <x v="4"/>
    <n v="809"/>
    <x v="2"/>
    <n v="25.76"/>
    <x v="2"/>
    <x v="0"/>
    <x v="2"/>
    <x v="0"/>
    <n v="125544.16"/>
    <x v="3"/>
    <n v="59047.839999999997"/>
    <n v="0.31988298517812253"/>
    <n v="0.68011701482187747"/>
  </r>
  <r>
    <x v="3"/>
    <n v="57.71"/>
    <x v="4"/>
    <x v="16"/>
    <n v="283036"/>
    <x v="4"/>
    <n v="755"/>
    <x v="1"/>
    <n v="72.66"/>
    <x v="0"/>
    <x v="0"/>
    <x v="2"/>
    <x v="1"/>
    <n v="144850.35"/>
    <x v="0"/>
    <n v="138185.65"/>
    <n v="0.48822640936135331"/>
    <n v="0.51177359063864669"/>
  </r>
  <r>
    <x v="9"/>
    <n v="63.5"/>
    <x v="6"/>
    <x v="10"/>
    <n v="236519"/>
    <x v="1"/>
    <n v="413"/>
    <x v="1"/>
    <n v="66.23"/>
    <x v="0"/>
    <x v="6"/>
    <x v="1"/>
    <x v="0"/>
    <n v="127331.85"/>
    <x v="2"/>
    <n v="109187.15"/>
    <n v="0.46164219365040438"/>
    <n v="0.53835780634959562"/>
  </r>
  <r>
    <x v="3"/>
    <n v="22.22"/>
    <x v="1"/>
    <x v="26"/>
    <n v="63244"/>
    <x v="6"/>
    <n v="203"/>
    <x v="2"/>
    <n v="53.16"/>
    <x v="2"/>
    <x v="9"/>
    <x v="0"/>
    <x v="0"/>
    <n v="31666.65"/>
    <x v="3"/>
    <n v="31577.35"/>
    <n v="0.49929400417430903"/>
    <n v="0.50070599582569097"/>
  </r>
  <r>
    <x v="4"/>
    <n v="49.38"/>
    <x v="1"/>
    <x v="19"/>
    <n v="65050"/>
    <x v="8"/>
    <n v="795"/>
    <x v="1"/>
    <n v="87.54"/>
    <x v="0"/>
    <x v="2"/>
    <x v="2"/>
    <x v="1"/>
    <n v="31898.3"/>
    <x v="2"/>
    <n v="33151.699999999997"/>
    <n v="0.50963412759415827"/>
    <n v="0.49036587240584167"/>
  </r>
  <r>
    <x v="1"/>
    <n v="65.819999999999993"/>
    <x v="0"/>
    <x v="35"/>
    <n v="67135"/>
    <x v="5"/>
    <n v="554"/>
    <x v="2"/>
    <n v="27.51"/>
    <x v="0"/>
    <x v="4"/>
    <x v="1"/>
    <x v="1"/>
    <n v="40124.81"/>
    <x v="1"/>
    <n v="27010.190000000002"/>
    <n v="0.4023265062932897"/>
    <n v="0.5976734937067103"/>
  </r>
  <r>
    <x v="4"/>
    <n v="76.260000000000005"/>
    <x v="7"/>
    <x v="17"/>
    <n v="182527"/>
    <x v="2"/>
    <n v="456"/>
    <x v="2"/>
    <n v="34.72"/>
    <x v="0"/>
    <x v="6"/>
    <x v="0"/>
    <x v="0"/>
    <n v="82013.2"/>
    <x v="3"/>
    <n v="100513.8"/>
    <n v="0.55067907761591439"/>
    <n v="0.44932092238408561"/>
  </r>
  <r>
    <x v="7"/>
    <n v="64.42"/>
    <x v="6"/>
    <x v="33"/>
    <n v="203120"/>
    <x v="8"/>
    <n v="314"/>
    <x v="0"/>
    <n v="98.71"/>
    <x v="2"/>
    <x v="8"/>
    <x v="1"/>
    <x v="0"/>
    <n v="97929.14"/>
    <x v="2"/>
    <n v="105190.86"/>
    <n v="0.51787544308782985"/>
    <n v="0.48212455691217015"/>
  </r>
  <r>
    <x v="4"/>
    <n v="25.86"/>
    <x v="4"/>
    <x v="18"/>
    <n v="55769"/>
    <x v="5"/>
    <n v="337"/>
    <x v="1"/>
    <n v="77.66"/>
    <x v="1"/>
    <x v="5"/>
    <x v="1"/>
    <x v="1"/>
    <n v="41191.96"/>
    <x v="1"/>
    <n v="14577.04"/>
    <n v="0.26138248847926271"/>
    <n v="0.73861751152073729"/>
  </r>
  <r>
    <x v="1"/>
    <n v="20.53"/>
    <x v="6"/>
    <x v="33"/>
    <n v="58797"/>
    <x v="3"/>
    <n v="332"/>
    <x v="2"/>
    <n v="47.99"/>
    <x v="1"/>
    <x v="4"/>
    <x v="1"/>
    <x v="1"/>
    <n v="28813.35"/>
    <x v="0"/>
    <n v="29983.65"/>
    <n v="0.50995203836930458"/>
    <n v="0.49004796163069542"/>
  </r>
  <r>
    <x v="3"/>
    <n v="34.11"/>
    <x v="1"/>
    <x v="1"/>
    <n v="135478"/>
    <x v="8"/>
    <n v="746"/>
    <x v="2"/>
    <n v="47.36"/>
    <x v="1"/>
    <x v="8"/>
    <x v="1"/>
    <x v="1"/>
    <n v="87642.240000000005"/>
    <x v="2"/>
    <n v="47835.759999999995"/>
    <n v="0.35308876717991111"/>
    <n v="0.64691123282008889"/>
  </r>
  <r>
    <x v="8"/>
    <n v="65.760000000000005"/>
    <x v="0"/>
    <x v="0"/>
    <n v="275772"/>
    <x v="3"/>
    <n v="207"/>
    <x v="2"/>
    <n v="26.89"/>
    <x v="0"/>
    <x v="1"/>
    <x v="2"/>
    <x v="0"/>
    <n v="188261.03"/>
    <x v="1"/>
    <n v="87510.97"/>
    <n v="0.31733087478061589"/>
    <n v="0.68266912521938417"/>
  </r>
  <r>
    <x v="6"/>
    <n v="38.450000000000003"/>
    <x v="7"/>
    <x v="36"/>
    <n v="178794"/>
    <x v="8"/>
    <n v="221"/>
    <x v="1"/>
    <n v="79.61"/>
    <x v="0"/>
    <x v="9"/>
    <x v="2"/>
    <x v="1"/>
    <n v="106743.94"/>
    <x v="2"/>
    <n v="72050.06"/>
    <n v="0.40297806414085485"/>
    <n v="0.5970219358591452"/>
  </r>
  <r>
    <x v="2"/>
    <n v="39.130000000000003"/>
    <x v="4"/>
    <x v="18"/>
    <n v="126272"/>
    <x v="2"/>
    <n v="730"/>
    <x v="1"/>
    <n v="68.849999999999994"/>
    <x v="2"/>
    <x v="3"/>
    <x v="1"/>
    <x v="0"/>
    <n v="95986.11"/>
    <x v="2"/>
    <n v="30285.89"/>
    <n v="0.23984644260010135"/>
    <n v="0.76015355739989865"/>
  </r>
  <r>
    <x v="0"/>
    <n v="58.35"/>
    <x v="6"/>
    <x v="31"/>
    <n v="165087"/>
    <x v="0"/>
    <n v="468"/>
    <x v="1"/>
    <n v="83.14"/>
    <x v="1"/>
    <x v="4"/>
    <x v="1"/>
    <x v="0"/>
    <n v="110002.72"/>
    <x v="0"/>
    <n v="55084.28"/>
    <n v="0.33366818707711693"/>
    <n v="0.66633181292288313"/>
  </r>
  <r>
    <x v="0"/>
    <n v="33.28"/>
    <x v="5"/>
    <x v="15"/>
    <n v="150691"/>
    <x v="7"/>
    <n v="528"/>
    <x v="1"/>
    <n v="91.34"/>
    <x v="0"/>
    <x v="3"/>
    <x v="2"/>
    <x v="1"/>
    <n v="64587.65"/>
    <x v="1"/>
    <n v="86103.35"/>
    <n v="0.57139012947024048"/>
    <n v="0.42860987052975957"/>
  </r>
  <r>
    <x v="3"/>
    <n v="72.430000000000007"/>
    <x v="5"/>
    <x v="5"/>
    <n v="313252"/>
    <x v="6"/>
    <n v="617"/>
    <x v="1"/>
    <n v="62.49"/>
    <x v="1"/>
    <x v="2"/>
    <x v="2"/>
    <x v="0"/>
    <n v="226256"/>
    <x v="2"/>
    <n v="86996"/>
    <n v="0.27771889724566801"/>
    <n v="0.72228110275433199"/>
  </r>
  <r>
    <x v="8"/>
    <n v="31.52"/>
    <x v="1"/>
    <x v="1"/>
    <n v="183662"/>
    <x v="0"/>
    <n v="138"/>
    <x v="1"/>
    <n v="79.52"/>
    <x v="2"/>
    <x v="2"/>
    <x v="1"/>
    <x v="1"/>
    <n v="87688.960000000006"/>
    <x v="1"/>
    <n v="95973.04"/>
    <n v="0.52255251494593324"/>
    <n v="0.47744748505406676"/>
  </r>
  <r>
    <x v="3"/>
    <n v="52.07"/>
    <x v="4"/>
    <x v="18"/>
    <n v="263100"/>
    <x v="6"/>
    <n v="451"/>
    <x v="2"/>
    <n v="36.619999999999997"/>
    <x v="2"/>
    <x v="9"/>
    <x v="0"/>
    <x v="1"/>
    <n v="150299.28"/>
    <x v="2"/>
    <n v="112800.72"/>
    <n v="0.42873705815279362"/>
    <n v="0.57126294184720638"/>
  </r>
  <r>
    <x v="0"/>
    <n v="10.4"/>
    <x v="1"/>
    <x v="26"/>
    <n v="155846"/>
    <x v="8"/>
    <n v="363"/>
    <x v="2"/>
    <n v="52.96"/>
    <x v="1"/>
    <x v="2"/>
    <x v="0"/>
    <x v="0"/>
    <n v="119481.66"/>
    <x v="2"/>
    <n v="36364.339999999997"/>
    <n v="0.23333508720146809"/>
    <n v="0.76666491279853188"/>
  </r>
  <r>
    <x v="1"/>
    <n v="73.44"/>
    <x v="0"/>
    <x v="35"/>
    <n v="272740"/>
    <x v="6"/>
    <n v="450"/>
    <x v="0"/>
    <n v="73.989999999999995"/>
    <x v="1"/>
    <x v="1"/>
    <x v="2"/>
    <x v="0"/>
    <n v="167900.4"/>
    <x v="0"/>
    <n v="104839.6"/>
    <n v="0.38439392828334679"/>
    <n v="0.61560607171665316"/>
  </r>
  <r>
    <x v="9"/>
    <n v="40.28"/>
    <x v="6"/>
    <x v="21"/>
    <n v="306576"/>
    <x v="0"/>
    <n v="532"/>
    <x v="0"/>
    <n v="81.06"/>
    <x v="0"/>
    <x v="4"/>
    <x v="0"/>
    <x v="1"/>
    <n v="238288.37"/>
    <x v="0"/>
    <n v="68287.63"/>
    <n v="0.22274290877302858"/>
    <n v="0.7772570912269714"/>
  </r>
  <r>
    <x v="1"/>
    <n v="69.819999999999993"/>
    <x v="3"/>
    <x v="32"/>
    <n v="68408"/>
    <x v="0"/>
    <n v="146"/>
    <x v="0"/>
    <n v="73.900000000000006"/>
    <x v="2"/>
    <x v="2"/>
    <x v="2"/>
    <x v="0"/>
    <n v="42833.08"/>
    <x v="3"/>
    <n v="25574.92"/>
    <n v="0.37385861302771606"/>
    <n v="0.62614138697228394"/>
  </r>
  <r>
    <x v="6"/>
    <n v="32.1"/>
    <x v="2"/>
    <x v="34"/>
    <n v="221313"/>
    <x v="6"/>
    <n v="129"/>
    <x v="1"/>
    <n v="96.63"/>
    <x v="0"/>
    <x v="2"/>
    <x v="0"/>
    <x v="1"/>
    <n v="102138.56"/>
    <x v="1"/>
    <n v="119174.44"/>
    <n v="0.53848820448866541"/>
    <n v="0.46151179551133459"/>
  </r>
  <r>
    <x v="9"/>
    <n v="33.5"/>
    <x v="7"/>
    <x v="28"/>
    <n v="339397"/>
    <x v="9"/>
    <n v="405"/>
    <x v="0"/>
    <n v="91.98"/>
    <x v="2"/>
    <x v="1"/>
    <x v="0"/>
    <x v="1"/>
    <n v="151836.6"/>
    <x v="0"/>
    <n v="187560.4"/>
    <n v="0.55262833790516708"/>
    <n v="0.44737166209483292"/>
  </r>
  <r>
    <x v="5"/>
    <n v="34.549999999999997"/>
    <x v="6"/>
    <x v="10"/>
    <n v="303021"/>
    <x v="5"/>
    <n v="762"/>
    <x v="1"/>
    <n v="97.58"/>
    <x v="0"/>
    <x v="3"/>
    <x v="2"/>
    <x v="1"/>
    <n v="228238.53"/>
    <x v="1"/>
    <n v="74782.47"/>
    <n v="0.24678972744463257"/>
    <n v="0.75321027255536743"/>
  </r>
  <r>
    <x v="5"/>
    <n v="54.52"/>
    <x v="1"/>
    <x v="25"/>
    <n v="340372"/>
    <x v="0"/>
    <n v="455"/>
    <x v="1"/>
    <n v="93.97"/>
    <x v="0"/>
    <x v="1"/>
    <x v="2"/>
    <x v="1"/>
    <n v="257756.62"/>
    <x v="1"/>
    <n v="82615.38"/>
    <n v="0.24272084660312834"/>
    <n v="0.75727915339687168"/>
  </r>
  <r>
    <x v="1"/>
    <n v="22.15"/>
    <x v="2"/>
    <x v="27"/>
    <n v="320435"/>
    <x v="4"/>
    <n v="334"/>
    <x v="0"/>
    <n v="61.26"/>
    <x v="0"/>
    <x v="0"/>
    <x v="0"/>
    <x v="1"/>
    <n v="200058.28"/>
    <x v="2"/>
    <n v="120376.72"/>
    <n v="0.37566657824519795"/>
    <n v="0.62433342175480211"/>
  </r>
  <r>
    <x v="2"/>
    <n v="30.88"/>
    <x v="4"/>
    <x v="12"/>
    <n v="88262"/>
    <x v="5"/>
    <n v="556"/>
    <x v="1"/>
    <n v="74.31"/>
    <x v="0"/>
    <x v="1"/>
    <x v="2"/>
    <x v="0"/>
    <n v="59187.39"/>
    <x v="3"/>
    <n v="29074.61"/>
    <n v="0.32941254446987378"/>
    <n v="0.67058745553012622"/>
  </r>
  <r>
    <x v="7"/>
    <n v="68.8"/>
    <x v="5"/>
    <x v="20"/>
    <n v="255201"/>
    <x v="2"/>
    <n v="949"/>
    <x v="0"/>
    <n v="99.4"/>
    <x v="1"/>
    <x v="0"/>
    <x v="0"/>
    <x v="0"/>
    <n v="143366.07999999999"/>
    <x v="1"/>
    <n v="111834.92000000001"/>
    <n v="0.4382228909761326"/>
    <n v="0.56177710902386746"/>
  </r>
  <r>
    <x v="7"/>
    <n v="9.59"/>
    <x v="2"/>
    <x v="38"/>
    <n v="200532"/>
    <x v="2"/>
    <n v="587"/>
    <x v="0"/>
    <n v="86.81"/>
    <x v="2"/>
    <x v="3"/>
    <x v="1"/>
    <x v="1"/>
    <n v="143450.76"/>
    <x v="2"/>
    <n v="57081.239999999991"/>
    <n v="0.28464903357070187"/>
    <n v="0.71535096642929807"/>
  </r>
  <r>
    <x v="0"/>
    <n v="37.700000000000003"/>
    <x v="4"/>
    <x v="18"/>
    <n v="50303"/>
    <x v="1"/>
    <n v="995"/>
    <x v="1"/>
    <n v="78.53"/>
    <x v="0"/>
    <x v="6"/>
    <x v="0"/>
    <x v="0"/>
    <n v="31587.02"/>
    <x v="2"/>
    <n v="18715.98"/>
    <n v="0.37206488678607635"/>
    <n v="0.62793511321392359"/>
  </r>
  <r>
    <x v="8"/>
    <n v="76.209999999999994"/>
    <x v="0"/>
    <x v="6"/>
    <n v="69291"/>
    <x v="6"/>
    <n v="134"/>
    <x v="0"/>
    <n v="65.73"/>
    <x v="0"/>
    <x v="1"/>
    <x v="2"/>
    <x v="1"/>
    <n v="53121.8"/>
    <x v="0"/>
    <n v="16169.199999999997"/>
    <n v="0.23335209478864494"/>
    <n v="0.76664790521135506"/>
  </r>
  <r>
    <x v="1"/>
    <n v="55.19"/>
    <x v="0"/>
    <x v="35"/>
    <n v="198250"/>
    <x v="4"/>
    <n v="359"/>
    <x v="2"/>
    <n v="41.85"/>
    <x v="2"/>
    <x v="0"/>
    <x v="2"/>
    <x v="1"/>
    <n v="93669.16"/>
    <x v="0"/>
    <n v="104580.84"/>
    <n v="0.52751999999999999"/>
    <n v="0.47248000000000001"/>
  </r>
  <r>
    <x v="7"/>
    <n v="49.35"/>
    <x v="1"/>
    <x v="37"/>
    <n v="142129"/>
    <x v="2"/>
    <n v="402"/>
    <x v="0"/>
    <n v="91.76"/>
    <x v="1"/>
    <x v="1"/>
    <x v="2"/>
    <x v="1"/>
    <n v="60068.55"/>
    <x v="1"/>
    <n v="82060.45"/>
    <n v="0.57736598442260201"/>
    <n v="0.42263401557739799"/>
  </r>
  <r>
    <x v="2"/>
    <n v="75.260000000000005"/>
    <x v="0"/>
    <x v="39"/>
    <n v="372773"/>
    <x v="9"/>
    <n v="399"/>
    <x v="0"/>
    <n v="88.57"/>
    <x v="2"/>
    <x v="1"/>
    <x v="1"/>
    <x v="1"/>
    <n v="164262.01"/>
    <x v="0"/>
    <n v="208510.99"/>
    <n v="0.55935110643742969"/>
    <n v="0.44064889356257025"/>
  </r>
  <r>
    <x v="0"/>
    <n v="34.159999999999997"/>
    <x v="1"/>
    <x v="25"/>
    <n v="261098"/>
    <x v="3"/>
    <n v="824"/>
    <x v="0"/>
    <n v="85.7"/>
    <x v="2"/>
    <x v="4"/>
    <x v="1"/>
    <x v="1"/>
    <n v="116617.64"/>
    <x v="2"/>
    <n v="144480.35999999999"/>
    <n v="0.55335682387456042"/>
    <n v="0.44664317612543947"/>
  </r>
  <r>
    <x v="6"/>
    <n v="67.84"/>
    <x v="2"/>
    <x v="8"/>
    <n v="120543"/>
    <x v="4"/>
    <n v="282"/>
    <x v="1"/>
    <n v="77.099999999999994"/>
    <x v="1"/>
    <x v="0"/>
    <x v="0"/>
    <x v="0"/>
    <n v="60521.34"/>
    <x v="0"/>
    <n v="60021.66"/>
    <n v="0.49792737861178171"/>
    <n v="0.50207262138821829"/>
  </r>
  <r>
    <x v="4"/>
    <n v="13.39"/>
    <x v="5"/>
    <x v="20"/>
    <n v="76718"/>
    <x v="6"/>
    <n v="568"/>
    <x v="2"/>
    <n v="26.72"/>
    <x v="0"/>
    <x v="7"/>
    <x v="0"/>
    <x v="1"/>
    <n v="54400.55"/>
    <x v="3"/>
    <n v="22317.449999999997"/>
    <n v="0.29090239578716853"/>
    <n v="0.70909760421283141"/>
  </r>
  <r>
    <x v="0"/>
    <n v="21.36"/>
    <x v="0"/>
    <x v="39"/>
    <n v="80977"/>
    <x v="6"/>
    <n v="693"/>
    <x v="1"/>
    <n v="90.15"/>
    <x v="1"/>
    <x v="3"/>
    <x v="2"/>
    <x v="0"/>
    <n v="63532.49"/>
    <x v="0"/>
    <n v="17444.510000000002"/>
    <n v="0.21542549118885612"/>
    <n v="0.78457450881114388"/>
  </r>
  <r>
    <x v="4"/>
    <n v="68.67"/>
    <x v="0"/>
    <x v="6"/>
    <n v="180509"/>
    <x v="8"/>
    <n v="761"/>
    <x v="1"/>
    <n v="82.06"/>
    <x v="2"/>
    <x v="8"/>
    <x v="2"/>
    <x v="0"/>
    <n v="137502.37"/>
    <x v="2"/>
    <n v="43006.630000000005"/>
    <n v="0.23825199851530951"/>
    <n v="0.76174800148469046"/>
  </r>
  <r>
    <x v="5"/>
    <n v="11.2"/>
    <x v="1"/>
    <x v="37"/>
    <n v="286441"/>
    <x v="2"/>
    <n v="839"/>
    <x v="0"/>
    <n v="72.62"/>
    <x v="0"/>
    <x v="6"/>
    <x v="1"/>
    <x v="1"/>
    <n v="162503.45000000001"/>
    <x v="2"/>
    <n v="123937.54999999999"/>
    <n v="0.43268090112798097"/>
    <n v="0.56731909887201903"/>
  </r>
  <r>
    <x v="8"/>
    <n v="13.74"/>
    <x v="4"/>
    <x v="22"/>
    <n v="95506"/>
    <x v="2"/>
    <n v="508"/>
    <x v="1"/>
    <n v="78.260000000000005"/>
    <x v="2"/>
    <x v="3"/>
    <x v="0"/>
    <x v="0"/>
    <n v="41146.79"/>
    <x v="0"/>
    <n v="54359.21"/>
    <n v="0.56917062802337026"/>
    <n v="0.43082937197662974"/>
  </r>
  <r>
    <x v="1"/>
    <n v="69.52"/>
    <x v="4"/>
    <x v="18"/>
    <n v="299617"/>
    <x v="6"/>
    <n v="531"/>
    <x v="1"/>
    <n v="80.260000000000005"/>
    <x v="1"/>
    <x v="0"/>
    <x v="0"/>
    <x v="1"/>
    <n v="140381.99"/>
    <x v="1"/>
    <n v="159235.01"/>
    <n v="0.53146186631599679"/>
    <n v="0.46853813368400321"/>
  </r>
  <r>
    <x v="8"/>
    <n v="36.86"/>
    <x v="6"/>
    <x v="24"/>
    <n v="263409"/>
    <x v="2"/>
    <n v="321"/>
    <x v="0"/>
    <n v="63.61"/>
    <x v="1"/>
    <x v="4"/>
    <x v="0"/>
    <x v="0"/>
    <n v="143849.51"/>
    <x v="0"/>
    <n v="119559.48999999999"/>
    <n v="0.45389295734010604"/>
    <n v="0.54610704265989396"/>
  </r>
  <r>
    <x v="4"/>
    <n v="23.41"/>
    <x v="0"/>
    <x v="6"/>
    <n v="340597"/>
    <x v="7"/>
    <n v="304"/>
    <x v="1"/>
    <n v="96.07"/>
    <x v="2"/>
    <x v="7"/>
    <x v="0"/>
    <x v="1"/>
    <n v="231862.7"/>
    <x v="3"/>
    <n v="108734.29999999999"/>
    <n v="0.31924620592665226"/>
    <n v="0.68075379407334768"/>
  </r>
  <r>
    <x v="2"/>
    <n v="50.8"/>
    <x v="3"/>
    <x v="7"/>
    <n v="242165"/>
    <x v="1"/>
    <n v="462"/>
    <x v="1"/>
    <n v="60.09"/>
    <x v="0"/>
    <x v="0"/>
    <x v="0"/>
    <x v="0"/>
    <n v="117163.69"/>
    <x v="0"/>
    <n v="125001.31"/>
    <n v="0.51618239630004337"/>
    <n v="0.48381760369995663"/>
  </r>
  <r>
    <x v="6"/>
    <n v="21.31"/>
    <x v="5"/>
    <x v="5"/>
    <n v="209668"/>
    <x v="3"/>
    <n v="405"/>
    <x v="0"/>
    <n v="78.069999999999993"/>
    <x v="2"/>
    <x v="4"/>
    <x v="0"/>
    <x v="1"/>
    <n v="147445.03"/>
    <x v="3"/>
    <n v="62222.97"/>
    <n v="0.29676903485510425"/>
    <n v="0.70323096514489569"/>
  </r>
  <r>
    <x v="4"/>
    <n v="62.21"/>
    <x v="3"/>
    <x v="11"/>
    <n v="222577"/>
    <x v="9"/>
    <n v="418"/>
    <x v="0"/>
    <n v="70.81"/>
    <x v="2"/>
    <x v="1"/>
    <x v="2"/>
    <x v="0"/>
    <n v="132074.88"/>
    <x v="3"/>
    <n v="90502.12"/>
    <n v="0.40661038651792414"/>
    <n v="0.59338961348207586"/>
  </r>
  <r>
    <x v="4"/>
    <n v="7.77"/>
    <x v="6"/>
    <x v="33"/>
    <n v="368732"/>
    <x v="9"/>
    <n v="542"/>
    <x v="1"/>
    <n v="79.099999999999994"/>
    <x v="2"/>
    <x v="1"/>
    <x v="0"/>
    <x v="1"/>
    <n v="213812.93"/>
    <x v="2"/>
    <n v="154919.07"/>
    <n v="0.42014002039421589"/>
    <n v="0.57985997960578417"/>
  </r>
  <r>
    <x v="1"/>
    <n v="16.670000000000002"/>
    <x v="0"/>
    <x v="29"/>
    <n v="260833"/>
    <x v="4"/>
    <n v="583"/>
    <x v="1"/>
    <n v="80.239999999999995"/>
    <x v="2"/>
    <x v="0"/>
    <x v="2"/>
    <x v="0"/>
    <n v="179696.7"/>
    <x v="0"/>
    <n v="81136.299999999988"/>
    <n v="0.31106608442950084"/>
    <n v="0.68893391557049921"/>
  </r>
  <r>
    <x v="2"/>
    <n v="56.74"/>
    <x v="0"/>
    <x v="29"/>
    <n v="235336"/>
    <x v="1"/>
    <n v="458"/>
    <x v="1"/>
    <n v="75.13"/>
    <x v="0"/>
    <x v="6"/>
    <x v="2"/>
    <x v="1"/>
    <n v="132680.51999999999"/>
    <x v="1"/>
    <n v="102655.48000000001"/>
    <n v="0.43620814495019888"/>
    <n v="0.56379185504980112"/>
  </r>
  <r>
    <x v="7"/>
    <n v="56.38"/>
    <x v="1"/>
    <x v="19"/>
    <n v="314090"/>
    <x v="7"/>
    <n v="482"/>
    <x v="1"/>
    <n v="78.11"/>
    <x v="2"/>
    <x v="7"/>
    <x v="1"/>
    <x v="1"/>
    <n v="144949.19"/>
    <x v="2"/>
    <n v="169140.81"/>
    <n v="0.53851064981374763"/>
    <n v="0.46148935018625237"/>
  </r>
  <r>
    <x v="6"/>
    <n v="5.59"/>
    <x v="5"/>
    <x v="15"/>
    <n v="272815"/>
    <x v="1"/>
    <n v="980"/>
    <x v="1"/>
    <n v="93.22"/>
    <x v="2"/>
    <x v="6"/>
    <x v="2"/>
    <x v="1"/>
    <n v="175480.12"/>
    <x v="1"/>
    <n v="97334.88"/>
    <n v="0.3567797958323406"/>
    <n v="0.64322020416765935"/>
  </r>
  <r>
    <x v="8"/>
    <n v="59.45"/>
    <x v="6"/>
    <x v="24"/>
    <n v="381612"/>
    <x v="0"/>
    <n v="703"/>
    <x v="1"/>
    <n v="70.849999999999994"/>
    <x v="0"/>
    <x v="1"/>
    <x v="0"/>
    <x v="1"/>
    <n v="242372.32"/>
    <x v="0"/>
    <n v="139239.67999999999"/>
    <n v="0.36487238346802509"/>
    <n v="0.63512761653197491"/>
  </r>
  <r>
    <x v="6"/>
    <n v="40.770000000000003"/>
    <x v="0"/>
    <x v="0"/>
    <n v="261852"/>
    <x v="9"/>
    <n v="927"/>
    <x v="2"/>
    <n v="57.53"/>
    <x v="2"/>
    <x v="1"/>
    <x v="2"/>
    <x v="1"/>
    <n v="142501.64000000001"/>
    <x v="0"/>
    <n v="119350.35999999999"/>
    <n v="0.45579319615660752"/>
    <n v="0.54420680384339248"/>
  </r>
  <r>
    <x v="4"/>
    <n v="59.84"/>
    <x v="5"/>
    <x v="13"/>
    <n v="265278"/>
    <x v="0"/>
    <n v="287"/>
    <x v="2"/>
    <n v="26.37"/>
    <x v="2"/>
    <x v="2"/>
    <x v="0"/>
    <x v="1"/>
    <n v="115638.71"/>
    <x v="2"/>
    <n v="149639.28999999998"/>
    <n v="0.56408480914361525"/>
    <n v="0.43591519085638464"/>
  </r>
  <r>
    <x v="4"/>
    <n v="31.79"/>
    <x v="1"/>
    <x v="26"/>
    <n v="307220"/>
    <x v="2"/>
    <n v="479"/>
    <x v="2"/>
    <n v="59.72"/>
    <x v="0"/>
    <x v="1"/>
    <x v="1"/>
    <x v="0"/>
    <n v="205676.71"/>
    <x v="3"/>
    <n v="101543.29000000001"/>
    <n v="0.3305230453746501"/>
    <n v="0.66947695462534984"/>
  </r>
  <r>
    <x v="8"/>
    <n v="29.85"/>
    <x v="7"/>
    <x v="30"/>
    <n v="112270"/>
    <x v="1"/>
    <n v="745"/>
    <x v="1"/>
    <n v="76.36"/>
    <x v="2"/>
    <x v="6"/>
    <x v="0"/>
    <x v="0"/>
    <n v="75987.839999999997"/>
    <x v="0"/>
    <n v="36282.160000000003"/>
    <n v="0.32316878952525163"/>
    <n v="0.67683121047474837"/>
  </r>
  <r>
    <x v="7"/>
    <n v="22.24"/>
    <x v="1"/>
    <x v="37"/>
    <n v="331947"/>
    <x v="4"/>
    <n v="202"/>
    <x v="2"/>
    <n v="28.03"/>
    <x v="2"/>
    <x v="0"/>
    <x v="1"/>
    <x v="1"/>
    <n v="183602.12"/>
    <x v="1"/>
    <n v="148344.88"/>
    <n v="0.44689326910621274"/>
    <n v="0.55310673089378726"/>
  </r>
  <r>
    <x v="6"/>
    <n v="57.4"/>
    <x v="2"/>
    <x v="38"/>
    <n v="62259"/>
    <x v="1"/>
    <n v="239"/>
    <x v="2"/>
    <n v="51.28"/>
    <x v="0"/>
    <x v="1"/>
    <x v="1"/>
    <x v="1"/>
    <n v="45302.86"/>
    <x v="3"/>
    <n v="16956.14"/>
    <n v="0.27234841549012995"/>
    <n v="0.72765158450987011"/>
  </r>
  <r>
    <x v="2"/>
    <n v="61.35"/>
    <x v="7"/>
    <x v="23"/>
    <n v="126519"/>
    <x v="6"/>
    <n v="159"/>
    <x v="1"/>
    <n v="61.41"/>
    <x v="0"/>
    <x v="7"/>
    <x v="2"/>
    <x v="0"/>
    <n v="90878.71"/>
    <x v="3"/>
    <n v="35640.289999999994"/>
    <n v="0.28169911238628187"/>
    <n v="0.71830088761371813"/>
  </r>
  <r>
    <x v="6"/>
    <n v="9.1999999999999993"/>
    <x v="6"/>
    <x v="10"/>
    <n v="398156"/>
    <x v="6"/>
    <n v="380"/>
    <x v="0"/>
    <n v="91.12"/>
    <x v="2"/>
    <x v="9"/>
    <x v="1"/>
    <x v="0"/>
    <n v="269113.69"/>
    <x v="2"/>
    <n v="129042.31"/>
    <n v="0.3240998754257125"/>
    <n v="0.6759001245742875"/>
  </r>
  <r>
    <x v="1"/>
    <n v="76.03"/>
    <x v="6"/>
    <x v="31"/>
    <n v="330991"/>
    <x v="4"/>
    <n v="115"/>
    <x v="1"/>
    <n v="65.83"/>
    <x v="1"/>
    <x v="0"/>
    <x v="0"/>
    <x v="0"/>
    <n v="245221.96"/>
    <x v="0"/>
    <n v="85769.040000000008"/>
    <n v="0.25912801254414775"/>
    <n v="0.74087198745585225"/>
  </r>
  <r>
    <x v="7"/>
    <n v="24.16"/>
    <x v="0"/>
    <x v="35"/>
    <n v="326035"/>
    <x v="6"/>
    <n v="367"/>
    <x v="2"/>
    <n v="35.67"/>
    <x v="2"/>
    <x v="9"/>
    <x v="2"/>
    <x v="0"/>
    <n v="225860.76"/>
    <x v="0"/>
    <n v="100174.23999999999"/>
    <n v="0.30724995782661368"/>
    <n v="0.69275004217338632"/>
  </r>
  <r>
    <x v="9"/>
    <n v="34.15"/>
    <x v="2"/>
    <x v="8"/>
    <n v="212990"/>
    <x v="4"/>
    <n v="666"/>
    <x v="0"/>
    <n v="91.46"/>
    <x v="1"/>
    <x v="0"/>
    <x v="1"/>
    <x v="0"/>
    <n v="96934.16"/>
    <x v="1"/>
    <n v="116055.84"/>
    <n v="0.54488868021972858"/>
    <n v="0.45511131978027142"/>
  </r>
  <r>
    <x v="6"/>
    <n v="78.89"/>
    <x v="5"/>
    <x v="5"/>
    <n v="209516"/>
    <x v="2"/>
    <n v="251"/>
    <x v="0"/>
    <n v="79.44"/>
    <x v="2"/>
    <x v="3"/>
    <x v="2"/>
    <x v="1"/>
    <n v="119076.98"/>
    <x v="3"/>
    <n v="90439.02"/>
    <n v="0.43165686630138034"/>
    <n v="0.56834313369861966"/>
  </r>
  <r>
    <x v="4"/>
    <n v="41.92"/>
    <x v="3"/>
    <x v="32"/>
    <n v="164442"/>
    <x v="9"/>
    <n v="889"/>
    <x v="1"/>
    <n v="61.21"/>
    <x v="0"/>
    <x v="1"/>
    <x v="1"/>
    <x v="0"/>
    <n v="76366.73"/>
    <x v="3"/>
    <n v="88075.27"/>
    <n v="0.53560081974191509"/>
    <n v="0.46439918025808491"/>
  </r>
  <r>
    <x v="5"/>
    <n v="6.46"/>
    <x v="1"/>
    <x v="1"/>
    <n v="156247"/>
    <x v="3"/>
    <n v="540"/>
    <x v="2"/>
    <n v="59.24"/>
    <x v="2"/>
    <x v="4"/>
    <x v="1"/>
    <x v="0"/>
    <n v="98487.9"/>
    <x v="1"/>
    <n v="57759.100000000006"/>
    <n v="0.36966533757448145"/>
    <n v="0.6303346624255185"/>
  </r>
  <r>
    <x v="2"/>
    <n v="63.85"/>
    <x v="3"/>
    <x v="11"/>
    <n v="219556"/>
    <x v="5"/>
    <n v="389"/>
    <x v="1"/>
    <n v="64.33"/>
    <x v="1"/>
    <x v="6"/>
    <x v="2"/>
    <x v="0"/>
    <n v="143858.56"/>
    <x v="1"/>
    <n v="75697.440000000002"/>
    <n v="0.34477509154839769"/>
    <n v="0.65522490845160231"/>
  </r>
  <r>
    <x v="8"/>
    <n v="49.65"/>
    <x v="1"/>
    <x v="37"/>
    <n v="390628"/>
    <x v="9"/>
    <n v="808"/>
    <x v="0"/>
    <n v="73.89"/>
    <x v="1"/>
    <x v="1"/>
    <x v="2"/>
    <x v="0"/>
    <n v="261352.84"/>
    <x v="0"/>
    <n v="129275.16"/>
    <n v="0.33094186796645403"/>
    <n v="0.66905813203354603"/>
  </r>
  <r>
    <x v="6"/>
    <n v="31.83"/>
    <x v="1"/>
    <x v="19"/>
    <n v="350572"/>
    <x v="7"/>
    <n v="163"/>
    <x v="2"/>
    <n v="59.38"/>
    <x v="1"/>
    <x v="7"/>
    <x v="1"/>
    <x v="0"/>
    <n v="202530.65"/>
    <x v="2"/>
    <n v="148041.35"/>
    <n v="0.42228515112444809"/>
    <n v="0.57771484887555191"/>
  </r>
  <r>
    <x v="9"/>
    <n v="38.22"/>
    <x v="2"/>
    <x v="38"/>
    <n v="223299"/>
    <x v="7"/>
    <n v="736"/>
    <x v="2"/>
    <n v="55.78"/>
    <x v="1"/>
    <x v="3"/>
    <x v="2"/>
    <x v="0"/>
    <n v="101721.02"/>
    <x v="3"/>
    <n v="121577.98"/>
    <n v="0.54446271591005779"/>
    <n v="0.45553728408994221"/>
  </r>
  <r>
    <x v="0"/>
    <n v="31.75"/>
    <x v="4"/>
    <x v="4"/>
    <n v="125335"/>
    <x v="8"/>
    <n v="363"/>
    <x v="0"/>
    <n v="74.28"/>
    <x v="1"/>
    <x v="9"/>
    <x v="1"/>
    <x v="1"/>
    <n v="84628.75"/>
    <x v="2"/>
    <n v="40706.25"/>
    <n v="0.32477959069693224"/>
    <n v="0.67522040930306781"/>
  </r>
  <r>
    <x v="8"/>
    <n v="28.08"/>
    <x v="0"/>
    <x v="39"/>
    <n v="132895"/>
    <x v="2"/>
    <n v="682"/>
    <x v="0"/>
    <n v="90.46"/>
    <x v="1"/>
    <x v="1"/>
    <x v="0"/>
    <x v="0"/>
    <n v="62810.080000000002"/>
    <x v="3"/>
    <n v="70084.92"/>
    <n v="0.52737063094924563"/>
    <n v="0.47262936905075437"/>
  </r>
  <r>
    <x v="2"/>
    <n v="57.96"/>
    <x v="1"/>
    <x v="19"/>
    <n v="185667"/>
    <x v="3"/>
    <n v="610"/>
    <x v="0"/>
    <n v="95.26"/>
    <x v="2"/>
    <x v="4"/>
    <x v="1"/>
    <x v="1"/>
    <n v="93980.31"/>
    <x v="2"/>
    <n v="91686.69"/>
    <n v="0.49382329654704393"/>
    <n v="0.50617670345295607"/>
  </r>
  <r>
    <x v="2"/>
    <n v="51.55"/>
    <x v="1"/>
    <x v="26"/>
    <n v="211524"/>
    <x v="2"/>
    <n v="693"/>
    <x v="0"/>
    <n v="93.39"/>
    <x v="2"/>
    <x v="3"/>
    <x v="2"/>
    <x v="1"/>
    <n v="94788.62"/>
    <x v="0"/>
    <n v="116735.38"/>
    <n v="0.55187770654866586"/>
    <n v="0.44812229345133409"/>
  </r>
  <r>
    <x v="3"/>
    <n v="44.48"/>
    <x v="3"/>
    <x v="7"/>
    <n v="377539"/>
    <x v="2"/>
    <n v="210"/>
    <x v="2"/>
    <n v="30.97"/>
    <x v="2"/>
    <x v="3"/>
    <x v="1"/>
    <x v="0"/>
    <n v="151275.45000000001"/>
    <x v="3"/>
    <n v="226263.55"/>
    <n v="0.59931172673551603"/>
    <n v="0.40068827326448397"/>
  </r>
  <r>
    <x v="6"/>
    <n v="63.03"/>
    <x v="6"/>
    <x v="21"/>
    <n v="211610"/>
    <x v="7"/>
    <n v="976"/>
    <x v="0"/>
    <n v="83.89"/>
    <x v="1"/>
    <x v="4"/>
    <x v="1"/>
    <x v="1"/>
    <n v="97110.65"/>
    <x v="2"/>
    <n v="114499.35"/>
    <n v="0.54108666887198154"/>
    <n v="0.45891333112801852"/>
  </r>
  <r>
    <x v="3"/>
    <n v="24.9"/>
    <x v="7"/>
    <x v="36"/>
    <n v="306378"/>
    <x v="9"/>
    <n v="895"/>
    <x v="1"/>
    <n v="84.26"/>
    <x v="2"/>
    <x v="1"/>
    <x v="2"/>
    <x v="1"/>
    <n v="158665.9"/>
    <x v="2"/>
    <n v="147712.1"/>
    <n v="0.48212371645483687"/>
    <n v="0.51787628354516313"/>
  </r>
  <r>
    <x v="5"/>
    <n v="47.98"/>
    <x v="4"/>
    <x v="16"/>
    <n v="362211"/>
    <x v="0"/>
    <n v="467"/>
    <x v="0"/>
    <n v="77.95"/>
    <x v="1"/>
    <x v="0"/>
    <x v="2"/>
    <x v="1"/>
    <n v="232646.75"/>
    <x v="3"/>
    <n v="129564.25"/>
    <n v="0.3577037969581266"/>
    <n v="0.6422962030418734"/>
  </r>
  <r>
    <x v="6"/>
    <n v="43.45"/>
    <x v="6"/>
    <x v="33"/>
    <n v="185568"/>
    <x v="4"/>
    <n v="686"/>
    <x v="1"/>
    <n v="60.92"/>
    <x v="1"/>
    <x v="0"/>
    <x v="1"/>
    <x v="1"/>
    <n v="88477.96"/>
    <x v="0"/>
    <n v="97090.04"/>
    <n v="0.52320464735299188"/>
    <n v="0.47679535264700812"/>
  </r>
  <r>
    <x v="7"/>
    <n v="12.36"/>
    <x v="2"/>
    <x v="27"/>
    <n v="316842"/>
    <x v="4"/>
    <n v="473"/>
    <x v="1"/>
    <n v="79.14"/>
    <x v="1"/>
    <x v="0"/>
    <x v="1"/>
    <x v="0"/>
    <n v="152306.10999999999"/>
    <x v="0"/>
    <n v="164535.89000000001"/>
    <n v="0.51929949312275525"/>
    <n v="0.48070050687724475"/>
  </r>
  <r>
    <x v="0"/>
    <n v="23.4"/>
    <x v="6"/>
    <x v="10"/>
    <n v="253950"/>
    <x v="1"/>
    <n v="319"/>
    <x v="2"/>
    <n v="32.28"/>
    <x v="2"/>
    <x v="6"/>
    <x v="0"/>
    <x v="0"/>
    <n v="154174.69"/>
    <x v="3"/>
    <n v="99775.31"/>
    <n v="0.39289352234691866"/>
    <n v="0.60710647765308134"/>
  </r>
  <r>
    <x v="3"/>
    <n v="17.600000000000001"/>
    <x v="2"/>
    <x v="2"/>
    <n v="386398"/>
    <x v="1"/>
    <n v="725"/>
    <x v="1"/>
    <n v="86"/>
    <x v="2"/>
    <x v="6"/>
    <x v="1"/>
    <x v="1"/>
    <n v="281707.69"/>
    <x v="2"/>
    <n v="104690.31"/>
    <n v="0.27093905765557791"/>
    <n v="0.72906094234442209"/>
  </r>
  <r>
    <x v="0"/>
    <n v="62.88"/>
    <x v="6"/>
    <x v="21"/>
    <n v="376899"/>
    <x v="5"/>
    <n v="209"/>
    <x v="1"/>
    <n v="64.349999999999994"/>
    <x v="1"/>
    <x v="5"/>
    <x v="2"/>
    <x v="0"/>
    <n v="253319.77"/>
    <x v="2"/>
    <n v="123579.23000000001"/>
    <n v="0.32788420770551263"/>
    <n v="0.67211579229448737"/>
  </r>
  <r>
    <x v="2"/>
    <n v="29.33"/>
    <x v="5"/>
    <x v="5"/>
    <n v="355449"/>
    <x v="2"/>
    <n v="958"/>
    <x v="1"/>
    <n v="81.05"/>
    <x v="1"/>
    <x v="6"/>
    <x v="0"/>
    <x v="1"/>
    <n v="170315.89"/>
    <x v="1"/>
    <n v="185133.11"/>
    <n v="0.52084296200017444"/>
    <n v="0.47915703799982562"/>
  </r>
  <r>
    <x v="1"/>
    <n v="48.02"/>
    <x v="2"/>
    <x v="2"/>
    <n v="380766"/>
    <x v="4"/>
    <n v="109"/>
    <x v="0"/>
    <n v="71.209999999999994"/>
    <x v="2"/>
    <x v="0"/>
    <x v="2"/>
    <x v="1"/>
    <n v="198918.75"/>
    <x v="0"/>
    <n v="181847.25"/>
    <n v="0.47758268858038794"/>
    <n v="0.52241731141961201"/>
  </r>
  <r>
    <x v="4"/>
    <n v="43.6"/>
    <x v="5"/>
    <x v="9"/>
    <n v="136748"/>
    <x v="0"/>
    <n v="474"/>
    <x v="2"/>
    <n v="32.380000000000003"/>
    <x v="2"/>
    <x v="2"/>
    <x v="1"/>
    <x v="1"/>
    <n v="58190.06"/>
    <x v="2"/>
    <n v="78557.94"/>
    <n v="0.57447231403749965"/>
    <n v="0.42552768596250035"/>
  </r>
  <r>
    <x v="2"/>
    <n v="40.15"/>
    <x v="3"/>
    <x v="3"/>
    <n v="187101"/>
    <x v="0"/>
    <n v="848"/>
    <x v="1"/>
    <n v="85.53"/>
    <x v="1"/>
    <x v="1"/>
    <x v="1"/>
    <x v="1"/>
    <n v="136335.60999999999"/>
    <x v="1"/>
    <n v="50765.390000000014"/>
    <n v="0.27132612866847328"/>
    <n v="0.72867387133152672"/>
  </r>
  <r>
    <x v="9"/>
    <n v="57.7"/>
    <x v="1"/>
    <x v="26"/>
    <n v="350068"/>
    <x v="8"/>
    <n v="595"/>
    <x v="0"/>
    <n v="76.12"/>
    <x v="2"/>
    <x v="8"/>
    <x v="0"/>
    <x v="0"/>
    <n v="203599.44"/>
    <x v="3"/>
    <n v="146468.56"/>
    <n v="0.41840031079675949"/>
    <n v="0.58159968920324057"/>
  </r>
  <r>
    <x v="2"/>
    <n v="70.88"/>
    <x v="6"/>
    <x v="24"/>
    <n v="277400"/>
    <x v="3"/>
    <n v="627"/>
    <x v="1"/>
    <n v="88.94"/>
    <x v="2"/>
    <x v="4"/>
    <x v="1"/>
    <x v="0"/>
    <n v="114737.87"/>
    <x v="3"/>
    <n v="162662.13"/>
    <n v="0.58638114635904837"/>
    <n v="0.41361885364095169"/>
  </r>
  <r>
    <x v="3"/>
    <n v="41.21"/>
    <x v="3"/>
    <x v="14"/>
    <n v="148320"/>
    <x v="4"/>
    <n v="409"/>
    <x v="1"/>
    <n v="68.959999999999994"/>
    <x v="2"/>
    <x v="0"/>
    <x v="2"/>
    <x v="1"/>
    <n v="64234.45"/>
    <x v="3"/>
    <n v="84085.55"/>
    <n v="0.56691983549083069"/>
    <n v="0.43308016450916936"/>
  </r>
  <r>
    <x v="8"/>
    <n v="17.649999999999999"/>
    <x v="0"/>
    <x v="0"/>
    <n v="232311"/>
    <x v="6"/>
    <n v="520"/>
    <x v="0"/>
    <n v="64.62"/>
    <x v="0"/>
    <x v="3"/>
    <x v="0"/>
    <x v="0"/>
    <n v="116769.39"/>
    <x v="3"/>
    <n v="115541.61"/>
    <n v="0.49735746477781939"/>
    <n v="0.50264253522218061"/>
  </r>
  <r>
    <x v="0"/>
    <n v="73.17"/>
    <x v="2"/>
    <x v="8"/>
    <n v="248607"/>
    <x v="7"/>
    <n v="902"/>
    <x v="0"/>
    <n v="76.12"/>
    <x v="2"/>
    <x v="7"/>
    <x v="2"/>
    <x v="1"/>
    <n v="123552.09"/>
    <x v="0"/>
    <n v="125054.91"/>
    <n v="0.503022481265612"/>
    <n v="0.496977518734388"/>
  </r>
  <r>
    <x v="5"/>
    <n v="7.42"/>
    <x v="4"/>
    <x v="18"/>
    <n v="148120"/>
    <x v="8"/>
    <n v="216"/>
    <x v="1"/>
    <n v="73.11"/>
    <x v="2"/>
    <x v="8"/>
    <x v="2"/>
    <x v="1"/>
    <n v="115810.29"/>
    <x v="0"/>
    <n v="32309.710000000006"/>
    <n v="0.2181319875776398"/>
    <n v="0.78186801242236026"/>
  </r>
  <r>
    <x v="2"/>
    <n v="32.909999999999997"/>
    <x v="3"/>
    <x v="7"/>
    <n v="394386"/>
    <x v="4"/>
    <n v="329"/>
    <x v="1"/>
    <n v="77.98"/>
    <x v="0"/>
    <x v="0"/>
    <x v="2"/>
    <x v="0"/>
    <n v="192347.65"/>
    <x v="3"/>
    <n v="202038.35"/>
    <n v="0.51228580629129838"/>
    <n v="0.48771419370870162"/>
  </r>
  <r>
    <x v="7"/>
    <n v="37.200000000000003"/>
    <x v="4"/>
    <x v="12"/>
    <n v="356895"/>
    <x v="9"/>
    <n v="569"/>
    <x v="2"/>
    <n v="47.95"/>
    <x v="2"/>
    <x v="1"/>
    <x v="1"/>
    <x v="0"/>
    <n v="248952.88"/>
    <x v="2"/>
    <n v="107942.12"/>
    <n v="0.30244783479734932"/>
    <n v="0.69755216520265062"/>
  </r>
  <r>
    <x v="6"/>
    <n v="62.82"/>
    <x v="7"/>
    <x v="23"/>
    <n v="200975"/>
    <x v="6"/>
    <n v="566"/>
    <x v="2"/>
    <n v="40"/>
    <x v="2"/>
    <x v="9"/>
    <x v="0"/>
    <x v="0"/>
    <n v="156213.01"/>
    <x v="2"/>
    <n v="44761.989999999991"/>
    <n v="0.22272416967284484"/>
    <n v="0.77727583032715519"/>
  </r>
  <r>
    <x v="4"/>
    <n v="27.46"/>
    <x v="7"/>
    <x v="23"/>
    <n v="97038"/>
    <x v="0"/>
    <n v="960"/>
    <x v="1"/>
    <n v="76.12"/>
    <x v="0"/>
    <x v="2"/>
    <x v="0"/>
    <x v="0"/>
    <n v="65394.71"/>
    <x v="2"/>
    <n v="31643.29"/>
    <n v="0.32609173725756924"/>
    <n v="0.67390826274243076"/>
  </r>
  <r>
    <x v="8"/>
    <n v="44.41"/>
    <x v="7"/>
    <x v="17"/>
    <n v="321025"/>
    <x v="0"/>
    <n v="801"/>
    <x v="1"/>
    <n v="72.98"/>
    <x v="1"/>
    <x v="0"/>
    <x v="0"/>
    <x v="1"/>
    <n v="252540.36"/>
    <x v="3"/>
    <n v="68484.640000000014"/>
    <n v="0.21333117358461184"/>
    <n v="0.78666882641538816"/>
  </r>
  <r>
    <x v="5"/>
    <n v="63.6"/>
    <x v="5"/>
    <x v="5"/>
    <n v="299225"/>
    <x v="5"/>
    <n v="251"/>
    <x v="0"/>
    <n v="71.069999999999993"/>
    <x v="2"/>
    <x v="5"/>
    <x v="2"/>
    <x v="1"/>
    <n v="151984.82"/>
    <x v="1"/>
    <n v="147240.18"/>
    <n v="0.49207178544573477"/>
    <n v="0.50792821455426518"/>
  </r>
  <r>
    <x v="7"/>
    <n v="71.95"/>
    <x v="7"/>
    <x v="30"/>
    <n v="183747"/>
    <x v="1"/>
    <n v="783"/>
    <x v="1"/>
    <n v="78.97"/>
    <x v="2"/>
    <x v="6"/>
    <x v="2"/>
    <x v="1"/>
    <n v="96565.6"/>
    <x v="3"/>
    <n v="87181.4"/>
    <n v="0.47446434499610873"/>
    <n v="0.52553565500389121"/>
  </r>
  <r>
    <x v="9"/>
    <n v="77.69"/>
    <x v="5"/>
    <x v="9"/>
    <n v="309275"/>
    <x v="6"/>
    <n v="661"/>
    <x v="1"/>
    <n v="74.680000000000007"/>
    <x v="0"/>
    <x v="9"/>
    <x v="1"/>
    <x v="1"/>
    <n v="192869.43"/>
    <x v="2"/>
    <n v="116405.57"/>
    <n v="0.37638208713927734"/>
    <n v="0.62361791286072266"/>
  </r>
  <r>
    <x v="1"/>
    <n v="58.66"/>
    <x v="5"/>
    <x v="9"/>
    <n v="87771"/>
    <x v="4"/>
    <n v="701"/>
    <x v="1"/>
    <n v="87.71"/>
    <x v="1"/>
    <x v="0"/>
    <x v="0"/>
    <x v="1"/>
    <n v="65692.960000000006"/>
    <x v="1"/>
    <n v="22078.039999999994"/>
    <n v="0.25154139750031324"/>
    <n v="0.74845860249968676"/>
  </r>
  <r>
    <x v="9"/>
    <n v="64.48"/>
    <x v="0"/>
    <x v="29"/>
    <n v="361570"/>
    <x v="2"/>
    <n v="632"/>
    <x v="0"/>
    <n v="76.92"/>
    <x v="0"/>
    <x v="3"/>
    <x v="0"/>
    <x v="1"/>
    <n v="217306.7"/>
    <x v="3"/>
    <n v="144263.29999999999"/>
    <n v="0.39899134330834968"/>
    <n v="0.60100865669165038"/>
  </r>
  <r>
    <x v="9"/>
    <n v="37.31"/>
    <x v="3"/>
    <x v="7"/>
    <n v="213554"/>
    <x v="3"/>
    <n v="247"/>
    <x v="2"/>
    <n v="54.57"/>
    <x v="2"/>
    <x v="4"/>
    <x v="2"/>
    <x v="0"/>
    <n v="113681.82"/>
    <x v="0"/>
    <n v="99872.18"/>
    <n v="0.46766710059282429"/>
    <n v="0.53233289940717576"/>
  </r>
  <r>
    <x v="1"/>
    <n v="75.69"/>
    <x v="3"/>
    <x v="7"/>
    <n v="218265"/>
    <x v="3"/>
    <n v="355"/>
    <x v="0"/>
    <n v="79.650000000000006"/>
    <x v="0"/>
    <x v="4"/>
    <x v="1"/>
    <x v="0"/>
    <n v="126601.75"/>
    <x v="2"/>
    <n v="91663.25"/>
    <n v="0.41996311822784232"/>
    <n v="0.58003688177215773"/>
  </r>
  <r>
    <x v="8"/>
    <n v="61.88"/>
    <x v="5"/>
    <x v="20"/>
    <n v="90348"/>
    <x v="1"/>
    <n v="862"/>
    <x v="0"/>
    <n v="79.319999999999993"/>
    <x v="0"/>
    <x v="6"/>
    <x v="0"/>
    <x v="0"/>
    <n v="44290.01"/>
    <x v="2"/>
    <n v="46057.99"/>
    <n v="0.50978427856731745"/>
    <n v="0.49021572143268255"/>
  </r>
  <r>
    <x v="2"/>
    <n v="69.900000000000006"/>
    <x v="4"/>
    <x v="22"/>
    <n v="54155"/>
    <x v="3"/>
    <n v="346"/>
    <x v="2"/>
    <n v="50.08"/>
    <x v="1"/>
    <x v="4"/>
    <x v="1"/>
    <x v="1"/>
    <n v="27558.48"/>
    <x v="3"/>
    <n v="26596.52"/>
    <n v="0.49111845628289169"/>
    <n v="0.50888154371710825"/>
  </r>
  <r>
    <x v="7"/>
    <n v="16.71"/>
    <x v="6"/>
    <x v="24"/>
    <n v="314138"/>
    <x v="8"/>
    <n v="658"/>
    <x v="1"/>
    <n v="70.78"/>
    <x v="1"/>
    <x v="2"/>
    <x v="0"/>
    <x v="1"/>
    <n v="149372.03"/>
    <x v="2"/>
    <n v="164765.97"/>
    <n v="0.52450187497214595"/>
    <n v="0.47549812502785399"/>
  </r>
  <r>
    <x v="3"/>
    <n v="21.67"/>
    <x v="4"/>
    <x v="18"/>
    <n v="245454"/>
    <x v="9"/>
    <n v="528"/>
    <x v="0"/>
    <n v="74.959999999999994"/>
    <x v="2"/>
    <x v="1"/>
    <x v="0"/>
    <x v="0"/>
    <n v="145502.16"/>
    <x v="0"/>
    <n v="99951.84"/>
    <n v="0.40721210491578869"/>
    <n v="0.59278789508421126"/>
  </r>
  <r>
    <x v="5"/>
    <n v="24.74"/>
    <x v="0"/>
    <x v="39"/>
    <n v="55844"/>
    <x v="1"/>
    <n v="372"/>
    <x v="2"/>
    <n v="28.91"/>
    <x v="0"/>
    <x v="1"/>
    <x v="1"/>
    <x v="0"/>
    <n v="27329.24"/>
    <x v="1"/>
    <n v="28514.76"/>
    <n v="0.51061456915693715"/>
    <n v="0.48938543084306285"/>
  </r>
  <r>
    <x v="4"/>
    <n v="69.959999999999994"/>
    <x v="4"/>
    <x v="4"/>
    <n v="78480"/>
    <x v="0"/>
    <n v="563"/>
    <x v="2"/>
    <n v="55.88"/>
    <x v="1"/>
    <x v="4"/>
    <x v="1"/>
    <x v="1"/>
    <n v="40653.97"/>
    <x v="3"/>
    <n v="37826.03"/>
    <n v="0.48198305300713556"/>
    <n v="0.51801694699286449"/>
  </r>
  <r>
    <x v="0"/>
    <n v="29.41"/>
    <x v="1"/>
    <x v="19"/>
    <n v="356103"/>
    <x v="0"/>
    <n v="682"/>
    <x v="1"/>
    <n v="65.510000000000005"/>
    <x v="1"/>
    <x v="1"/>
    <x v="0"/>
    <x v="1"/>
    <n v="200667.57"/>
    <x v="1"/>
    <n v="155435.43"/>
    <n v="0.43649008854179827"/>
    <n v="0.56350991145820173"/>
  </r>
  <r>
    <x v="7"/>
    <n v="13.84"/>
    <x v="4"/>
    <x v="16"/>
    <n v="363831"/>
    <x v="5"/>
    <n v="618"/>
    <x v="2"/>
    <n v="41.71"/>
    <x v="0"/>
    <x v="8"/>
    <x v="2"/>
    <x v="0"/>
    <n v="216520.65"/>
    <x v="3"/>
    <n v="147310.35"/>
    <n v="0.40488674686873855"/>
    <n v="0.59511325313126151"/>
  </r>
  <r>
    <x v="4"/>
    <n v="52.92"/>
    <x v="0"/>
    <x v="6"/>
    <n v="170652"/>
    <x v="9"/>
    <n v="633"/>
    <x v="2"/>
    <n v="27.03"/>
    <x v="2"/>
    <x v="1"/>
    <x v="0"/>
    <x v="0"/>
    <n v="88386.53"/>
    <x v="0"/>
    <n v="82265.47"/>
    <n v="0.48206566579940463"/>
    <n v="0.51793433420059531"/>
  </r>
  <r>
    <x v="2"/>
    <n v="79.28"/>
    <x v="0"/>
    <x v="6"/>
    <n v="330012"/>
    <x v="6"/>
    <n v="613"/>
    <x v="0"/>
    <n v="85.54"/>
    <x v="2"/>
    <x v="9"/>
    <x v="2"/>
    <x v="1"/>
    <n v="182729.01"/>
    <x v="1"/>
    <n v="147282.99"/>
    <n v="0.44629586196865567"/>
    <n v="0.55370413803134433"/>
  </r>
  <r>
    <x v="7"/>
    <n v="55.11"/>
    <x v="6"/>
    <x v="31"/>
    <n v="270927"/>
    <x v="7"/>
    <n v="291"/>
    <x v="2"/>
    <n v="28.66"/>
    <x v="0"/>
    <x v="3"/>
    <x v="0"/>
    <x v="1"/>
    <n v="112706.95"/>
    <x v="3"/>
    <n v="158220.04999999999"/>
    <n v="0.58399513522092661"/>
    <n v="0.41600486477907334"/>
  </r>
  <r>
    <x v="7"/>
    <n v="47.77"/>
    <x v="6"/>
    <x v="10"/>
    <n v="175843"/>
    <x v="5"/>
    <n v="327"/>
    <x v="1"/>
    <n v="84"/>
    <x v="0"/>
    <x v="8"/>
    <x v="2"/>
    <x v="1"/>
    <n v="128142.19"/>
    <x v="0"/>
    <n v="47700.81"/>
    <n v="0.27126931410405875"/>
    <n v="0.72873068589594125"/>
  </r>
  <r>
    <x v="3"/>
    <n v="19.420000000000002"/>
    <x v="4"/>
    <x v="12"/>
    <n v="212010"/>
    <x v="8"/>
    <n v="619"/>
    <x v="0"/>
    <n v="81.64"/>
    <x v="2"/>
    <x v="8"/>
    <x v="2"/>
    <x v="0"/>
    <n v="103679.34"/>
    <x v="2"/>
    <n v="108330.66"/>
    <n v="0.51096957690674971"/>
    <n v="0.48903042309325029"/>
  </r>
  <r>
    <x v="3"/>
    <n v="33.07"/>
    <x v="6"/>
    <x v="33"/>
    <n v="114314"/>
    <x v="1"/>
    <n v="990"/>
    <x v="2"/>
    <n v="50.55"/>
    <x v="1"/>
    <x v="6"/>
    <x v="0"/>
    <x v="1"/>
    <n v="66251.38"/>
    <x v="2"/>
    <n v="48062.619999999995"/>
    <n v="0.42044386514337695"/>
    <n v="0.57955613485662305"/>
  </r>
  <r>
    <x v="1"/>
    <n v="53.1"/>
    <x v="6"/>
    <x v="33"/>
    <n v="53008"/>
    <x v="0"/>
    <n v="222"/>
    <x v="0"/>
    <n v="83.22"/>
    <x v="2"/>
    <x v="2"/>
    <x v="0"/>
    <x v="1"/>
    <n v="25732.41"/>
    <x v="2"/>
    <n v="27275.59"/>
    <n v="0.51455610473890734"/>
    <n v="0.48544389526109266"/>
  </r>
  <r>
    <x v="6"/>
    <n v="71.03"/>
    <x v="5"/>
    <x v="5"/>
    <n v="185485"/>
    <x v="9"/>
    <n v="407"/>
    <x v="0"/>
    <n v="85.31"/>
    <x v="2"/>
    <x v="1"/>
    <x v="2"/>
    <x v="0"/>
    <n v="93733.61"/>
    <x v="0"/>
    <n v="91751.39"/>
    <n v="0.49465665687252336"/>
    <n v="0.50534334312747664"/>
  </r>
  <r>
    <x v="7"/>
    <n v="34.43"/>
    <x v="0"/>
    <x v="6"/>
    <n v="351520"/>
    <x v="0"/>
    <n v="623"/>
    <x v="1"/>
    <n v="68.67"/>
    <x v="1"/>
    <x v="2"/>
    <x v="2"/>
    <x v="0"/>
    <n v="238070.57"/>
    <x v="2"/>
    <n v="113449.43"/>
    <n v="0.32273961652253069"/>
    <n v="0.67726038347746931"/>
  </r>
  <r>
    <x v="5"/>
    <n v="53.2"/>
    <x v="6"/>
    <x v="10"/>
    <n v="256086"/>
    <x v="8"/>
    <n v="599"/>
    <x v="1"/>
    <n v="67.599999999999994"/>
    <x v="2"/>
    <x v="8"/>
    <x v="0"/>
    <x v="0"/>
    <n v="122462.94"/>
    <x v="2"/>
    <n v="133623.06"/>
    <n v="0.52178978936763432"/>
    <n v="0.47821021063236568"/>
  </r>
  <r>
    <x v="9"/>
    <n v="21.11"/>
    <x v="2"/>
    <x v="2"/>
    <n v="314569"/>
    <x v="3"/>
    <n v="419"/>
    <x v="0"/>
    <n v="92.67"/>
    <x v="0"/>
    <x v="1"/>
    <x v="0"/>
    <x v="1"/>
    <n v="135234.84"/>
    <x v="2"/>
    <n v="179334.16"/>
    <n v="0.57009482816170698"/>
    <n v="0.42990517183829302"/>
  </r>
  <r>
    <x v="4"/>
    <n v="33.97"/>
    <x v="1"/>
    <x v="1"/>
    <n v="337699"/>
    <x v="2"/>
    <n v="801"/>
    <x v="1"/>
    <n v="76.56"/>
    <x v="0"/>
    <x v="2"/>
    <x v="2"/>
    <x v="1"/>
    <n v="172051.51"/>
    <x v="0"/>
    <n v="165647.49"/>
    <n v="0.49051815374046115"/>
    <n v="0.50948184625953885"/>
  </r>
  <r>
    <x v="0"/>
    <n v="15.27"/>
    <x v="5"/>
    <x v="20"/>
    <n v="330497"/>
    <x v="9"/>
    <n v="876"/>
    <x v="2"/>
    <n v="55.93"/>
    <x v="1"/>
    <x v="0"/>
    <x v="0"/>
    <x v="0"/>
    <n v="199760.08"/>
    <x v="0"/>
    <n v="130736.92000000001"/>
    <n v="0.39557672233030866"/>
    <n v="0.60442327766969139"/>
  </r>
  <r>
    <x v="5"/>
    <n v="28.92"/>
    <x v="2"/>
    <x v="34"/>
    <n v="352132"/>
    <x v="3"/>
    <n v="858"/>
    <x v="1"/>
    <n v="64.900000000000006"/>
    <x v="0"/>
    <x v="4"/>
    <x v="1"/>
    <x v="1"/>
    <n v="163764.70000000001"/>
    <x v="0"/>
    <n v="188367.3"/>
    <n v="0.53493377483443705"/>
    <n v="0.46506622516556295"/>
  </r>
  <r>
    <x v="0"/>
    <n v="55.28"/>
    <x v="0"/>
    <x v="35"/>
    <n v="222078"/>
    <x v="8"/>
    <n v="585"/>
    <x v="0"/>
    <n v="99.76"/>
    <x v="2"/>
    <x v="8"/>
    <x v="2"/>
    <x v="0"/>
    <n v="127563.86"/>
    <x v="3"/>
    <n v="94514.14"/>
    <n v="0.42558983780473525"/>
    <n v="0.57441016219526475"/>
  </r>
  <r>
    <x v="1"/>
    <n v="69.3"/>
    <x v="1"/>
    <x v="19"/>
    <n v="148910"/>
    <x v="6"/>
    <n v="954"/>
    <x v="0"/>
    <n v="95.45"/>
    <x v="2"/>
    <x v="9"/>
    <x v="2"/>
    <x v="0"/>
    <n v="87443.98"/>
    <x v="3"/>
    <n v="61466.020000000004"/>
    <n v="0.41277295010408976"/>
    <n v="0.58722704989591024"/>
  </r>
  <r>
    <x v="4"/>
    <n v="5.82"/>
    <x v="7"/>
    <x v="28"/>
    <n v="179878"/>
    <x v="5"/>
    <n v="503"/>
    <x v="1"/>
    <n v="79.11"/>
    <x v="2"/>
    <x v="5"/>
    <x v="2"/>
    <x v="0"/>
    <n v="90574.34"/>
    <x v="0"/>
    <n v="89303.66"/>
    <n v="0.49646793938113615"/>
    <n v="0.50353206061886391"/>
  </r>
  <r>
    <x v="4"/>
    <n v="9.75"/>
    <x v="2"/>
    <x v="38"/>
    <n v="237307"/>
    <x v="6"/>
    <n v="961"/>
    <x v="0"/>
    <n v="84.78"/>
    <x v="1"/>
    <x v="7"/>
    <x v="0"/>
    <x v="1"/>
    <n v="117470.44"/>
    <x v="3"/>
    <n v="119836.56"/>
    <n v="0.50498535652129939"/>
    <n v="0.49501464347870061"/>
  </r>
  <r>
    <x v="4"/>
    <n v="18.47"/>
    <x v="1"/>
    <x v="1"/>
    <n v="66310"/>
    <x v="5"/>
    <n v="299"/>
    <x v="0"/>
    <n v="66.92"/>
    <x v="2"/>
    <x v="5"/>
    <x v="0"/>
    <x v="0"/>
    <n v="41259.58"/>
    <x v="2"/>
    <n v="25050.42"/>
    <n v="0.37777740913889307"/>
    <n v="0.62222259086110698"/>
  </r>
  <r>
    <x v="7"/>
    <n v="78.33"/>
    <x v="5"/>
    <x v="5"/>
    <n v="99942"/>
    <x v="6"/>
    <n v="375"/>
    <x v="1"/>
    <n v="88.25"/>
    <x v="2"/>
    <x v="9"/>
    <x v="0"/>
    <x v="1"/>
    <n v="79534.11"/>
    <x v="1"/>
    <n v="20407.89"/>
    <n v="0.2041973344539833"/>
    <n v="0.79580266554601664"/>
  </r>
  <r>
    <x v="7"/>
    <n v="11.51"/>
    <x v="0"/>
    <x v="29"/>
    <n v="376744"/>
    <x v="9"/>
    <n v="444"/>
    <x v="0"/>
    <n v="63.02"/>
    <x v="2"/>
    <x v="1"/>
    <x v="2"/>
    <x v="1"/>
    <n v="178101.11"/>
    <x v="2"/>
    <n v="198642.89"/>
    <n v="0.52726225235172963"/>
    <n v="0.47273774764827042"/>
  </r>
  <r>
    <x v="3"/>
    <n v="11.14"/>
    <x v="3"/>
    <x v="7"/>
    <n v="164900"/>
    <x v="0"/>
    <n v="419"/>
    <x v="0"/>
    <n v="92.13"/>
    <x v="0"/>
    <x v="0"/>
    <x v="1"/>
    <x v="0"/>
    <n v="67512.06"/>
    <x v="3"/>
    <n v="97387.94"/>
    <n v="0.59058787143723468"/>
    <n v="0.40941212856276532"/>
  </r>
  <r>
    <x v="0"/>
    <n v="41.86"/>
    <x v="1"/>
    <x v="1"/>
    <n v="398939"/>
    <x v="9"/>
    <n v="993"/>
    <x v="0"/>
    <n v="63.81"/>
    <x v="1"/>
    <x v="0"/>
    <x v="2"/>
    <x v="0"/>
    <n v="181272.53"/>
    <x v="0"/>
    <n v="217666.47"/>
    <n v="0.54561341458217927"/>
    <n v="0.45438658541782079"/>
  </r>
  <r>
    <x v="1"/>
    <n v="7.78"/>
    <x v="1"/>
    <x v="1"/>
    <n v="353428"/>
    <x v="5"/>
    <n v="160"/>
    <x v="0"/>
    <n v="70.48"/>
    <x v="0"/>
    <x v="9"/>
    <x v="0"/>
    <x v="0"/>
    <n v="231134.16"/>
    <x v="1"/>
    <n v="122293.84"/>
    <n v="0.34602193374605295"/>
    <n v="0.65397806625394705"/>
  </r>
  <r>
    <x v="4"/>
    <n v="54.55"/>
    <x v="5"/>
    <x v="13"/>
    <n v="89175"/>
    <x v="3"/>
    <n v="977"/>
    <x v="2"/>
    <n v="49.76"/>
    <x v="0"/>
    <x v="1"/>
    <x v="2"/>
    <x v="0"/>
    <n v="37380.120000000003"/>
    <x v="3"/>
    <n v="51794.879999999997"/>
    <n v="0.58082287636669472"/>
    <n v="0.41917712363330534"/>
  </r>
  <r>
    <x v="8"/>
    <n v="34.35"/>
    <x v="3"/>
    <x v="32"/>
    <n v="325369"/>
    <x v="5"/>
    <n v="477"/>
    <x v="0"/>
    <n v="92.12"/>
    <x v="2"/>
    <x v="5"/>
    <x v="2"/>
    <x v="0"/>
    <n v="172093.68"/>
    <x v="2"/>
    <n v="153275.32"/>
    <n v="0.47108151053112007"/>
    <n v="0.52891848946887998"/>
  </r>
  <r>
    <x v="3"/>
    <n v="16.46"/>
    <x v="3"/>
    <x v="14"/>
    <n v="383293"/>
    <x v="4"/>
    <n v="943"/>
    <x v="2"/>
    <n v="57.98"/>
    <x v="1"/>
    <x v="0"/>
    <x v="0"/>
    <x v="1"/>
    <n v="216469.19"/>
    <x v="2"/>
    <n v="166823.81"/>
    <n v="0.43523834246907717"/>
    <n v="0.56476165753092278"/>
  </r>
  <r>
    <x v="3"/>
    <n v="57.87"/>
    <x v="4"/>
    <x v="4"/>
    <n v="241508"/>
    <x v="2"/>
    <n v="601"/>
    <x v="1"/>
    <n v="72.59"/>
    <x v="0"/>
    <x v="0"/>
    <x v="1"/>
    <x v="0"/>
    <n v="104088.62"/>
    <x v="0"/>
    <n v="137419.38"/>
    <n v="0.56900549878264906"/>
    <n v="0.43099450121735094"/>
  </r>
  <r>
    <x v="0"/>
    <n v="37.33"/>
    <x v="4"/>
    <x v="4"/>
    <n v="89731"/>
    <x v="1"/>
    <n v="749"/>
    <x v="1"/>
    <n v="78.38"/>
    <x v="1"/>
    <x v="2"/>
    <x v="0"/>
    <x v="0"/>
    <n v="58959.38"/>
    <x v="3"/>
    <n v="30771.620000000003"/>
    <n v="0.34293187415720322"/>
    <n v="0.65706812584279672"/>
  </r>
  <r>
    <x v="3"/>
    <n v="12.32"/>
    <x v="3"/>
    <x v="7"/>
    <n v="229618"/>
    <x v="0"/>
    <n v="335"/>
    <x v="1"/>
    <n v="92.75"/>
    <x v="0"/>
    <x v="1"/>
    <x v="1"/>
    <x v="0"/>
    <n v="131469.51999999999"/>
    <x v="0"/>
    <n v="98148.48000000001"/>
    <n v="0.42744244789171587"/>
    <n v="0.57255755210828418"/>
  </r>
  <r>
    <x v="4"/>
    <n v="53.44"/>
    <x v="3"/>
    <x v="11"/>
    <n v="231487"/>
    <x v="3"/>
    <n v="777"/>
    <x v="0"/>
    <n v="62.94"/>
    <x v="2"/>
    <x v="4"/>
    <x v="2"/>
    <x v="0"/>
    <n v="180002.33"/>
    <x v="0"/>
    <n v="51484.670000000013"/>
    <n v="0.22240847218202323"/>
    <n v="0.7775915278179768"/>
  </r>
  <r>
    <x v="0"/>
    <n v="73.77"/>
    <x v="6"/>
    <x v="33"/>
    <n v="295076"/>
    <x v="3"/>
    <n v="115"/>
    <x v="0"/>
    <n v="71.099999999999994"/>
    <x v="1"/>
    <x v="1"/>
    <x v="1"/>
    <x v="1"/>
    <n v="147987.59"/>
    <x v="2"/>
    <n v="147088.41"/>
    <n v="0.49847635863303014"/>
    <n v="0.50152364136696981"/>
  </r>
  <r>
    <x v="8"/>
    <n v="7.81"/>
    <x v="0"/>
    <x v="29"/>
    <n v="185429"/>
    <x v="1"/>
    <n v="620"/>
    <x v="2"/>
    <n v="35.32"/>
    <x v="2"/>
    <x v="6"/>
    <x v="0"/>
    <x v="0"/>
    <n v="109685.75"/>
    <x v="1"/>
    <n v="75743.25"/>
    <n v="0.40847575082646187"/>
    <n v="0.59152424917353807"/>
  </r>
  <r>
    <x v="7"/>
    <n v="18.510000000000002"/>
    <x v="6"/>
    <x v="21"/>
    <n v="387928"/>
    <x v="8"/>
    <n v="194"/>
    <x v="1"/>
    <n v="90.05"/>
    <x v="2"/>
    <x v="8"/>
    <x v="1"/>
    <x v="0"/>
    <n v="268122.38"/>
    <x v="2"/>
    <n v="119805.62"/>
    <n v="0.30883468066239095"/>
    <n v="0.69116531933760905"/>
  </r>
  <r>
    <x v="0"/>
    <n v="77.08"/>
    <x v="3"/>
    <x v="7"/>
    <n v="270749"/>
    <x v="9"/>
    <n v="484"/>
    <x v="0"/>
    <n v="66.56"/>
    <x v="2"/>
    <x v="1"/>
    <x v="1"/>
    <x v="1"/>
    <n v="121084.54"/>
    <x v="0"/>
    <n v="149664.46000000002"/>
    <n v="0.55277936391270155"/>
    <n v="0.44722063608729856"/>
  </r>
  <r>
    <x v="5"/>
    <n v="45.05"/>
    <x v="7"/>
    <x v="36"/>
    <n v="62668"/>
    <x v="9"/>
    <n v="859"/>
    <x v="1"/>
    <n v="64.36"/>
    <x v="1"/>
    <x v="1"/>
    <x v="0"/>
    <x v="1"/>
    <n v="43267.86"/>
    <x v="3"/>
    <n v="19400.14"/>
    <n v="0.30957011552945679"/>
    <n v="0.69042988447054321"/>
  </r>
  <r>
    <x v="3"/>
    <n v="77.569999999999993"/>
    <x v="7"/>
    <x v="36"/>
    <n v="333414"/>
    <x v="2"/>
    <n v="262"/>
    <x v="2"/>
    <n v="28.53"/>
    <x v="1"/>
    <x v="2"/>
    <x v="0"/>
    <x v="1"/>
    <n v="229673.76"/>
    <x v="1"/>
    <n v="103740.23999999999"/>
    <n v="0.31114542280768054"/>
    <n v="0.68885457719231946"/>
  </r>
  <r>
    <x v="7"/>
    <n v="7.15"/>
    <x v="2"/>
    <x v="8"/>
    <n v="350289"/>
    <x v="4"/>
    <n v="612"/>
    <x v="1"/>
    <n v="62.92"/>
    <x v="1"/>
    <x v="0"/>
    <x v="1"/>
    <x v="0"/>
    <n v="189271"/>
    <x v="2"/>
    <n v="161018"/>
    <n v="0.45967187094085171"/>
    <n v="0.54032812905914829"/>
  </r>
  <r>
    <x v="2"/>
    <n v="64.45"/>
    <x v="0"/>
    <x v="6"/>
    <n v="399981"/>
    <x v="2"/>
    <n v="453"/>
    <x v="0"/>
    <n v="95.49"/>
    <x v="2"/>
    <x v="3"/>
    <x v="1"/>
    <x v="0"/>
    <n v="305334.45"/>
    <x v="1"/>
    <n v="94646.549999999988"/>
    <n v="0.23662761481170352"/>
    <n v="0.76337238518829642"/>
  </r>
  <r>
    <x v="3"/>
    <n v="70.930000000000007"/>
    <x v="7"/>
    <x v="23"/>
    <n v="146068"/>
    <x v="3"/>
    <n v="459"/>
    <x v="1"/>
    <n v="94.61"/>
    <x v="2"/>
    <x v="4"/>
    <x v="1"/>
    <x v="0"/>
    <n v="59944.89"/>
    <x v="3"/>
    <n v="86123.11"/>
    <n v="0.58960970233042143"/>
    <n v="0.41039029766957857"/>
  </r>
  <r>
    <x v="6"/>
    <n v="24.11"/>
    <x v="3"/>
    <x v="14"/>
    <n v="186034"/>
    <x v="5"/>
    <n v="292"/>
    <x v="1"/>
    <n v="94.39"/>
    <x v="0"/>
    <x v="1"/>
    <x v="2"/>
    <x v="0"/>
    <n v="139070.28"/>
    <x v="1"/>
    <n v="46963.72"/>
    <n v="0.25244697205887096"/>
    <n v="0.74755302794112899"/>
  </r>
  <r>
    <x v="6"/>
    <n v="75.12"/>
    <x v="5"/>
    <x v="9"/>
    <n v="88489"/>
    <x v="9"/>
    <n v="463"/>
    <x v="0"/>
    <n v="76.069999999999993"/>
    <x v="0"/>
    <x v="1"/>
    <x v="2"/>
    <x v="0"/>
    <n v="55579.4"/>
    <x v="2"/>
    <n v="32909.599999999999"/>
    <n v="0.37190611262416795"/>
    <n v="0.62809388737583205"/>
  </r>
  <r>
    <x v="4"/>
    <n v="6.05"/>
    <x v="4"/>
    <x v="4"/>
    <n v="346436"/>
    <x v="7"/>
    <n v="368"/>
    <x v="1"/>
    <n v="65.709999999999994"/>
    <x v="0"/>
    <x v="3"/>
    <x v="1"/>
    <x v="1"/>
    <n v="269943.59999999998"/>
    <x v="0"/>
    <n v="76492.400000000023"/>
    <n v="0.22079806948469566"/>
    <n v="0.7792019305153044"/>
  </r>
  <r>
    <x v="6"/>
    <n v="15.81"/>
    <x v="7"/>
    <x v="17"/>
    <n v="311522"/>
    <x v="0"/>
    <n v="908"/>
    <x v="2"/>
    <n v="28.63"/>
    <x v="2"/>
    <x v="2"/>
    <x v="0"/>
    <x v="0"/>
    <n v="165149"/>
    <x v="1"/>
    <n v="146373"/>
    <n v="0.46986408664556595"/>
    <n v="0.530135913354434"/>
  </r>
  <r>
    <x v="0"/>
    <n v="6.88"/>
    <x v="2"/>
    <x v="2"/>
    <n v="313835"/>
    <x v="8"/>
    <n v="695"/>
    <x v="2"/>
    <n v="42.74"/>
    <x v="2"/>
    <x v="8"/>
    <x v="1"/>
    <x v="1"/>
    <n v="191085.36"/>
    <x v="3"/>
    <n v="122749.64000000001"/>
    <n v="0.39112794940016254"/>
    <n v="0.6088720505998374"/>
  </r>
  <r>
    <x v="1"/>
    <n v="62.54"/>
    <x v="3"/>
    <x v="3"/>
    <n v="141679"/>
    <x v="1"/>
    <n v="701"/>
    <x v="1"/>
    <n v="71.819999999999993"/>
    <x v="2"/>
    <x v="6"/>
    <x v="1"/>
    <x v="0"/>
    <n v="94761.57"/>
    <x v="1"/>
    <n v="46917.429999999993"/>
    <n v="0.33115302903041377"/>
    <n v="0.66884697096958623"/>
  </r>
  <r>
    <x v="2"/>
    <n v="6.55"/>
    <x v="2"/>
    <x v="38"/>
    <n v="52023"/>
    <x v="9"/>
    <n v="558"/>
    <x v="1"/>
    <n v="63.67"/>
    <x v="2"/>
    <x v="1"/>
    <x v="0"/>
    <x v="1"/>
    <n v="35212.35"/>
    <x v="0"/>
    <n v="16810.650000000001"/>
    <n v="0.32313880399054268"/>
    <n v="0.67686119600945738"/>
  </r>
  <r>
    <x v="5"/>
    <n v="53.47"/>
    <x v="6"/>
    <x v="33"/>
    <n v="176302"/>
    <x v="9"/>
    <n v="335"/>
    <x v="2"/>
    <n v="31.41"/>
    <x v="1"/>
    <x v="0"/>
    <x v="1"/>
    <x v="0"/>
    <n v="118078.89"/>
    <x v="2"/>
    <n v="58223.11"/>
    <n v="0.33024645211058296"/>
    <n v="0.66975354788941699"/>
  </r>
  <r>
    <x v="2"/>
    <n v="32.85"/>
    <x v="4"/>
    <x v="12"/>
    <n v="187520"/>
    <x v="1"/>
    <n v="390"/>
    <x v="0"/>
    <n v="75.790000000000006"/>
    <x v="0"/>
    <x v="1"/>
    <x v="2"/>
    <x v="1"/>
    <n v="91737.2"/>
    <x v="0"/>
    <n v="95782.8"/>
    <n v="0.51078711604095561"/>
    <n v="0.48921288395904433"/>
  </r>
  <r>
    <x v="5"/>
    <n v="64.5"/>
    <x v="4"/>
    <x v="18"/>
    <n v="163093"/>
    <x v="1"/>
    <n v="714"/>
    <x v="1"/>
    <n v="68.03"/>
    <x v="0"/>
    <x v="0"/>
    <x v="1"/>
    <x v="1"/>
    <n v="69612.929999999993"/>
    <x v="0"/>
    <n v="93480.07"/>
    <n v="0.5731703383958846"/>
    <n v="0.4268296616041154"/>
  </r>
  <r>
    <x v="0"/>
    <n v="54.29"/>
    <x v="3"/>
    <x v="3"/>
    <n v="72910"/>
    <x v="1"/>
    <n v="822"/>
    <x v="1"/>
    <n v="96.98"/>
    <x v="0"/>
    <x v="6"/>
    <x v="0"/>
    <x v="1"/>
    <n v="30236.15"/>
    <x v="1"/>
    <n v="42673.85"/>
    <n v="0.58529488410368946"/>
    <n v="0.41470511589631054"/>
  </r>
  <r>
    <x v="4"/>
    <n v="25.23"/>
    <x v="6"/>
    <x v="31"/>
    <n v="311190"/>
    <x v="6"/>
    <n v="698"/>
    <x v="0"/>
    <n v="60.87"/>
    <x v="2"/>
    <x v="9"/>
    <x v="0"/>
    <x v="1"/>
    <n v="130415.39"/>
    <x v="0"/>
    <n v="180774.61"/>
    <n v="0.58091394325010437"/>
    <n v="0.41908605674989557"/>
  </r>
  <r>
    <x v="1"/>
    <n v="65.14"/>
    <x v="7"/>
    <x v="36"/>
    <n v="249858"/>
    <x v="3"/>
    <n v="447"/>
    <x v="0"/>
    <n v="93.53"/>
    <x v="0"/>
    <x v="1"/>
    <x v="1"/>
    <x v="0"/>
    <n v="143141.31"/>
    <x v="1"/>
    <n v="106716.69"/>
    <n v="0.42710935811540957"/>
    <n v="0.57289064188459049"/>
  </r>
  <r>
    <x v="2"/>
    <n v="74.37"/>
    <x v="4"/>
    <x v="4"/>
    <n v="232430"/>
    <x v="8"/>
    <n v="800"/>
    <x v="0"/>
    <n v="92.9"/>
    <x v="2"/>
    <x v="8"/>
    <x v="1"/>
    <x v="0"/>
    <n v="126688.11"/>
    <x v="1"/>
    <n v="105741.89"/>
    <n v="0.45494079938045862"/>
    <n v="0.54505920061954138"/>
  </r>
  <r>
    <x v="3"/>
    <n v="32.520000000000003"/>
    <x v="7"/>
    <x v="28"/>
    <n v="244775"/>
    <x v="9"/>
    <n v="340"/>
    <x v="1"/>
    <n v="80.28"/>
    <x v="2"/>
    <x v="1"/>
    <x v="2"/>
    <x v="1"/>
    <n v="164811.04"/>
    <x v="2"/>
    <n v="79963.959999999992"/>
    <n v="0.32668352568685527"/>
    <n v="0.67331647431314479"/>
  </r>
  <r>
    <x v="4"/>
    <n v="33.15"/>
    <x v="2"/>
    <x v="38"/>
    <n v="107263"/>
    <x v="4"/>
    <n v="476"/>
    <x v="0"/>
    <n v="95.53"/>
    <x v="0"/>
    <x v="0"/>
    <x v="2"/>
    <x v="0"/>
    <n v="54706.06"/>
    <x v="0"/>
    <n v="52556.94"/>
    <n v="0.48998200684299342"/>
    <n v="0.51001799315700658"/>
  </r>
  <r>
    <x v="5"/>
    <n v="16.850000000000001"/>
    <x v="7"/>
    <x v="23"/>
    <n v="132606"/>
    <x v="2"/>
    <n v="182"/>
    <x v="0"/>
    <n v="77.22"/>
    <x v="2"/>
    <x v="3"/>
    <x v="2"/>
    <x v="0"/>
    <n v="86953.45"/>
    <x v="2"/>
    <n v="45652.55"/>
    <n v="0.34427212946623836"/>
    <n v="0.65572787053376169"/>
  </r>
  <r>
    <x v="5"/>
    <n v="33.83"/>
    <x v="6"/>
    <x v="33"/>
    <n v="62790"/>
    <x v="2"/>
    <n v="173"/>
    <x v="1"/>
    <n v="94.36"/>
    <x v="0"/>
    <x v="1"/>
    <x v="1"/>
    <x v="0"/>
    <n v="46532.78"/>
    <x v="3"/>
    <n v="16257.220000000001"/>
    <n v="0.25891415830546266"/>
    <n v="0.74108584169453728"/>
  </r>
  <r>
    <x v="0"/>
    <n v="34.89"/>
    <x v="4"/>
    <x v="12"/>
    <n v="71020"/>
    <x v="5"/>
    <n v="864"/>
    <x v="1"/>
    <n v="60.63"/>
    <x v="2"/>
    <x v="5"/>
    <x v="0"/>
    <x v="0"/>
    <n v="30060.05"/>
    <x v="1"/>
    <n v="40959.949999999997"/>
    <n v="0.57673824274852148"/>
    <n v="0.42326175725147847"/>
  </r>
  <r>
    <x v="7"/>
    <n v="73.62"/>
    <x v="0"/>
    <x v="29"/>
    <n v="155323"/>
    <x v="5"/>
    <n v="868"/>
    <x v="2"/>
    <n v="49.17"/>
    <x v="0"/>
    <x v="1"/>
    <x v="0"/>
    <x v="0"/>
    <n v="73680.59"/>
    <x v="1"/>
    <n v="81642.41"/>
    <n v="0.5256298809577461"/>
    <n v="0.47437011904225385"/>
  </r>
  <r>
    <x v="5"/>
    <n v="35.43"/>
    <x v="3"/>
    <x v="7"/>
    <n v="229375"/>
    <x v="7"/>
    <n v="399"/>
    <x v="0"/>
    <n v="68.92"/>
    <x v="1"/>
    <x v="4"/>
    <x v="1"/>
    <x v="1"/>
    <n v="136464.15"/>
    <x v="3"/>
    <n v="92910.85"/>
    <n v="0.40506092643051772"/>
    <n v="0.59493907356948228"/>
  </r>
  <r>
    <x v="2"/>
    <n v="39.619999999999997"/>
    <x v="1"/>
    <x v="1"/>
    <n v="329124"/>
    <x v="1"/>
    <n v="368"/>
    <x v="2"/>
    <n v="54.56"/>
    <x v="0"/>
    <x v="4"/>
    <x v="2"/>
    <x v="1"/>
    <n v="188423.58"/>
    <x v="1"/>
    <n v="140700.42000000001"/>
    <n v="0.42749972654683344"/>
    <n v="0.57250027345316656"/>
  </r>
  <r>
    <x v="1"/>
    <n v="8.07"/>
    <x v="2"/>
    <x v="38"/>
    <n v="333013"/>
    <x v="4"/>
    <n v="714"/>
    <x v="0"/>
    <n v="83.45"/>
    <x v="2"/>
    <x v="0"/>
    <x v="0"/>
    <x v="0"/>
    <n v="186714.48"/>
    <x v="1"/>
    <n v="146298.51999999999"/>
    <n v="0.43931774435232257"/>
    <n v="0.56068225564767749"/>
  </r>
  <r>
    <x v="4"/>
    <n v="53.46"/>
    <x v="4"/>
    <x v="4"/>
    <n v="84719"/>
    <x v="2"/>
    <n v="112"/>
    <x v="2"/>
    <n v="39.590000000000003"/>
    <x v="1"/>
    <x v="1"/>
    <x v="0"/>
    <x v="0"/>
    <n v="39100.44"/>
    <x v="1"/>
    <n v="45618.559999999998"/>
    <n v="0.53846905652805155"/>
    <n v="0.46153094347194845"/>
  </r>
  <r>
    <x v="7"/>
    <n v="29.91"/>
    <x v="0"/>
    <x v="39"/>
    <n v="168474"/>
    <x v="8"/>
    <n v="480"/>
    <x v="1"/>
    <n v="84.55"/>
    <x v="0"/>
    <x v="4"/>
    <x v="2"/>
    <x v="1"/>
    <n v="121299.28"/>
    <x v="0"/>
    <n v="47174.720000000001"/>
    <n v="0.28001187126797011"/>
    <n v="0.71998812873202989"/>
  </r>
  <r>
    <x v="3"/>
    <n v="39.83"/>
    <x v="3"/>
    <x v="11"/>
    <n v="190521"/>
    <x v="4"/>
    <n v="937"/>
    <x v="1"/>
    <n v="91.04"/>
    <x v="1"/>
    <x v="0"/>
    <x v="0"/>
    <x v="1"/>
    <n v="93340.86"/>
    <x v="1"/>
    <n v="97180.14"/>
    <n v="0.51007573968223974"/>
    <n v="0.48992426031776026"/>
  </r>
  <r>
    <x v="2"/>
    <n v="66.02"/>
    <x v="4"/>
    <x v="4"/>
    <n v="335495"/>
    <x v="6"/>
    <n v="659"/>
    <x v="0"/>
    <n v="73.78"/>
    <x v="0"/>
    <x v="3"/>
    <x v="1"/>
    <x v="0"/>
    <n v="141229.04999999999"/>
    <x v="3"/>
    <n v="194265.95"/>
    <n v="0.57904275771621039"/>
    <n v="0.42095724228378961"/>
  </r>
  <r>
    <x v="2"/>
    <n v="18.43"/>
    <x v="3"/>
    <x v="14"/>
    <n v="271390"/>
    <x v="6"/>
    <n v="566"/>
    <x v="0"/>
    <n v="91.75"/>
    <x v="1"/>
    <x v="0"/>
    <x v="2"/>
    <x v="1"/>
    <n v="210822.98"/>
    <x v="1"/>
    <n v="60567.01999999999"/>
    <n v="0.22317336674158955"/>
    <n v="0.77682663325841039"/>
  </r>
  <r>
    <x v="2"/>
    <n v="65.040000000000006"/>
    <x v="7"/>
    <x v="30"/>
    <n v="143967"/>
    <x v="0"/>
    <n v="348"/>
    <x v="2"/>
    <n v="28.06"/>
    <x v="1"/>
    <x v="0"/>
    <x v="1"/>
    <x v="1"/>
    <n v="108572.62"/>
    <x v="3"/>
    <n v="35394.380000000005"/>
    <n v="0.24585064632867257"/>
    <n v="0.7541493536713274"/>
  </r>
  <r>
    <x v="8"/>
    <n v="45.86"/>
    <x v="5"/>
    <x v="13"/>
    <n v="180257"/>
    <x v="4"/>
    <n v="878"/>
    <x v="1"/>
    <n v="85.01"/>
    <x v="0"/>
    <x v="0"/>
    <x v="0"/>
    <x v="0"/>
    <n v="118702.07"/>
    <x v="0"/>
    <n v="61554.929999999993"/>
    <n v="0.34148426968162121"/>
    <n v="0.65851573031837884"/>
  </r>
  <r>
    <x v="8"/>
    <n v="20.51"/>
    <x v="7"/>
    <x v="30"/>
    <n v="323942"/>
    <x v="7"/>
    <n v="418"/>
    <x v="1"/>
    <n v="60.63"/>
    <x v="1"/>
    <x v="4"/>
    <x v="1"/>
    <x v="0"/>
    <n v="250013.39"/>
    <x v="3"/>
    <n v="73928.609999999986"/>
    <n v="0.22821557562773578"/>
    <n v="0.77178442437226424"/>
  </r>
  <r>
    <x v="0"/>
    <n v="66.66"/>
    <x v="2"/>
    <x v="8"/>
    <n v="52554"/>
    <x v="4"/>
    <n v="605"/>
    <x v="2"/>
    <n v="37.15"/>
    <x v="2"/>
    <x v="0"/>
    <x v="0"/>
    <x v="1"/>
    <n v="24337.23"/>
    <x v="0"/>
    <n v="28216.77"/>
    <n v="0.53691003539216808"/>
    <n v="0.46308996460783192"/>
  </r>
  <r>
    <x v="0"/>
    <n v="38.020000000000003"/>
    <x v="5"/>
    <x v="20"/>
    <n v="323101"/>
    <x v="9"/>
    <n v="259"/>
    <x v="2"/>
    <n v="30.13"/>
    <x v="0"/>
    <x v="0"/>
    <x v="2"/>
    <x v="1"/>
    <n v="243374.59"/>
    <x v="1"/>
    <n v="79726.41"/>
    <n v="0.24675383239296692"/>
    <n v="0.75324616760703311"/>
  </r>
  <r>
    <x v="1"/>
    <n v="62.8"/>
    <x v="6"/>
    <x v="21"/>
    <n v="213021"/>
    <x v="3"/>
    <n v="640"/>
    <x v="1"/>
    <n v="90.56"/>
    <x v="1"/>
    <x v="1"/>
    <x v="0"/>
    <x v="1"/>
    <n v="88608.21"/>
    <x v="2"/>
    <n v="124412.79"/>
    <n v="0.58404002422296386"/>
    <n v="0.41595997577703608"/>
  </r>
  <r>
    <x v="8"/>
    <n v="30.32"/>
    <x v="1"/>
    <x v="26"/>
    <n v="162244"/>
    <x v="7"/>
    <n v="923"/>
    <x v="2"/>
    <n v="34.4"/>
    <x v="0"/>
    <x v="1"/>
    <x v="1"/>
    <x v="1"/>
    <n v="67409.77"/>
    <x v="1"/>
    <n v="94834.23"/>
    <n v="0.58451609920859937"/>
    <n v="0.41548390079140063"/>
  </r>
  <r>
    <x v="6"/>
    <n v="32.67"/>
    <x v="2"/>
    <x v="38"/>
    <n v="72006"/>
    <x v="3"/>
    <n v="776"/>
    <x v="0"/>
    <n v="81.739999999999995"/>
    <x v="2"/>
    <x v="4"/>
    <x v="1"/>
    <x v="0"/>
    <n v="55000.87"/>
    <x v="2"/>
    <n v="17005.129999999997"/>
    <n v="0.23616268088770376"/>
    <n v="0.76383731911229624"/>
  </r>
  <r>
    <x v="7"/>
    <n v="67.13"/>
    <x v="5"/>
    <x v="9"/>
    <n v="295292"/>
    <x v="1"/>
    <n v="279"/>
    <x v="0"/>
    <n v="98.74"/>
    <x v="0"/>
    <x v="1"/>
    <x v="1"/>
    <x v="0"/>
    <n v="235207.33"/>
    <x v="2"/>
    <n v="60084.670000000013"/>
    <n v="0.20347544125814451"/>
    <n v="0.79652455874185546"/>
  </r>
  <r>
    <x v="4"/>
    <n v="21.27"/>
    <x v="6"/>
    <x v="10"/>
    <n v="246945"/>
    <x v="6"/>
    <n v="385"/>
    <x v="1"/>
    <n v="66.87"/>
    <x v="0"/>
    <x v="6"/>
    <x v="1"/>
    <x v="1"/>
    <n v="158130.89000000001"/>
    <x v="1"/>
    <n v="88814.109999999986"/>
    <n v="0.35965137986191253"/>
    <n v="0.64034862013808747"/>
  </r>
  <r>
    <x v="3"/>
    <n v="42.79"/>
    <x v="5"/>
    <x v="5"/>
    <n v="193754"/>
    <x v="4"/>
    <n v="610"/>
    <x v="0"/>
    <n v="82.23"/>
    <x v="2"/>
    <x v="0"/>
    <x v="2"/>
    <x v="1"/>
    <n v="129441.94"/>
    <x v="0"/>
    <n v="64312.06"/>
    <n v="0.33192636022998234"/>
    <n v="0.66807363977001766"/>
  </r>
  <r>
    <x v="2"/>
    <n v="51.59"/>
    <x v="3"/>
    <x v="14"/>
    <n v="164010"/>
    <x v="4"/>
    <n v="400"/>
    <x v="0"/>
    <n v="95.5"/>
    <x v="1"/>
    <x v="0"/>
    <x v="0"/>
    <x v="1"/>
    <n v="115900.17"/>
    <x v="2"/>
    <n v="48109.83"/>
    <n v="0.29333473568684837"/>
    <n v="0.70666526431315158"/>
  </r>
  <r>
    <x v="0"/>
    <n v="64.22"/>
    <x v="3"/>
    <x v="14"/>
    <n v="180903"/>
    <x v="7"/>
    <n v="513"/>
    <x v="0"/>
    <n v="83.65"/>
    <x v="0"/>
    <x v="3"/>
    <x v="1"/>
    <x v="0"/>
    <n v="97250.240000000005"/>
    <x v="2"/>
    <n v="83652.759999999995"/>
    <n v="0.46241775979392269"/>
    <n v="0.53758224020607737"/>
  </r>
  <r>
    <x v="1"/>
    <n v="37.549999999999997"/>
    <x v="1"/>
    <x v="37"/>
    <n v="311777"/>
    <x v="1"/>
    <n v="302"/>
    <x v="1"/>
    <n v="95.33"/>
    <x v="2"/>
    <x v="6"/>
    <x v="1"/>
    <x v="1"/>
    <n v="172429.93"/>
    <x v="3"/>
    <n v="139347.07"/>
    <n v="0.44694467520054398"/>
    <n v="0.55305532479945596"/>
  </r>
  <r>
    <x v="4"/>
    <n v="74.87"/>
    <x v="3"/>
    <x v="11"/>
    <n v="344866"/>
    <x v="9"/>
    <n v="885"/>
    <x v="1"/>
    <n v="93.39"/>
    <x v="0"/>
    <x v="1"/>
    <x v="1"/>
    <x v="1"/>
    <n v="230824.44"/>
    <x v="1"/>
    <n v="114041.56"/>
    <n v="0.33068368583739771"/>
    <n v="0.66931631416260229"/>
  </r>
  <r>
    <x v="4"/>
    <n v="69.5"/>
    <x v="4"/>
    <x v="12"/>
    <n v="295921"/>
    <x v="4"/>
    <n v="746"/>
    <x v="2"/>
    <n v="31.76"/>
    <x v="0"/>
    <x v="0"/>
    <x v="2"/>
    <x v="1"/>
    <n v="119780.32"/>
    <x v="3"/>
    <n v="176140.68"/>
    <n v="0.59522872658581172"/>
    <n v="0.40477127341418828"/>
  </r>
  <r>
    <x v="1"/>
    <n v="69.8"/>
    <x v="3"/>
    <x v="3"/>
    <n v="265550"/>
    <x v="9"/>
    <n v="629"/>
    <x v="2"/>
    <n v="29.87"/>
    <x v="2"/>
    <x v="1"/>
    <x v="0"/>
    <x v="0"/>
    <n v="154214.5"/>
    <x v="1"/>
    <n v="111335.5"/>
    <n v="0.41926379212954246"/>
    <n v="0.58073620787045754"/>
  </r>
  <r>
    <x v="8"/>
    <n v="31.57"/>
    <x v="5"/>
    <x v="9"/>
    <n v="283040"/>
    <x v="3"/>
    <n v="257"/>
    <x v="1"/>
    <n v="78.69"/>
    <x v="1"/>
    <x v="4"/>
    <x v="1"/>
    <x v="1"/>
    <n v="217740.96"/>
    <x v="2"/>
    <n v="65299.040000000008"/>
    <n v="0.23070604861503677"/>
    <n v="0.76929395138496326"/>
  </r>
  <r>
    <x v="4"/>
    <n v="75.55"/>
    <x v="0"/>
    <x v="35"/>
    <n v="287698"/>
    <x v="9"/>
    <n v="982"/>
    <x v="0"/>
    <n v="91.63"/>
    <x v="1"/>
    <x v="0"/>
    <x v="2"/>
    <x v="0"/>
    <n v="171609.43"/>
    <x v="1"/>
    <n v="116088.57"/>
    <n v="0.4035084359293426"/>
    <n v="0.5964915640706574"/>
  </r>
  <r>
    <x v="1"/>
    <n v="33.270000000000003"/>
    <x v="3"/>
    <x v="11"/>
    <n v="358817"/>
    <x v="7"/>
    <n v="947"/>
    <x v="2"/>
    <n v="28.47"/>
    <x v="2"/>
    <x v="7"/>
    <x v="2"/>
    <x v="1"/>
    <n v="258793.01"/>
    <x v="1"/>
    <n v="100023.98999999999"/>
    <n v="0.27876045449351616"/>
    <n v="0.72123954550648384"/>
  </r>
  <r>
    <x v="8"/>
    <n v="22.91"/>
    <x v="4"/>
    <x v="16"/>
    <n v="251186"/>
    <x v="6"/>
    <n v="265"/>
    <x v="2"/>
    <n v="25.4"/>
    <x v="2"/>
    <x v="9"/>
    <x v="1"/>
    <x v="1"/>
    <n v="118563.81"/>
    <x v="0"/>
    <n v="132622.19"/>
    <n v="0.52798400388556688"/>
    <n v="0.47201599611443312"/>
  </r>
  <r>
    <x v="1"/>
    <n v="49.84"/>
    <x v="7"/>
    <x v="28"/>
    <n v="315789"/>
    <x v="3"/>
    <n v="806"/>
    <x v="0"/>
    <n v="78.239999999999995"/>
    <x v="0"/>
    <x v="4"/>
    <x v="1"/>
    <x v="1"/>
    <n v="247361.59"/>
    <x v="2"/>
    <n v="68427.41"/>
    <n v="0.21668712336401838"/>
    <n v="0.78331287663598159"/>
  </r>
  <r>
    <x v="3"/>
    <n v="72.34"/>
    <x v="4"/>
    <x v="22"/>
    <n v="154089"/>
    <x v="6"/>
    <n v="197"/>
    <x v="1"/>
    <n v="60.08"/>
    <x v="0"/>
    <x v="0"/>
    <x v="1"/>
    <x v="0"/>
    <n v="84701.02"/>
    <x v="1"/>
    <n v="69387.98"/>
    <n v="0.45031105400125898"/>
    <n v="0.54968894599874096"/>
  </r>
  <r>
    <x v="2"/>
    <n v="17.59"/>
    <x v="4"/>
    <x v="22"/>
    <n v="200843"/>
    <x v="1"/>
    <n v="275"/>
    <x v="2"/>
    <n v="25.1"/>
    <x v="0"/>
    <x v="0"/>
    <x v="2"/>
    <x v="0"/>
    <n v="107563.21"/>
    <x v="0"/>
    <n v="93279.79"/>
    <n v="0.46444132979491443"/>
    <n v="0.53555867020508563"/>
  </r>
  <r>
    <x v="1"/>
    <n v="9.74"/>
    <x v="6"/>
    <x v="24"/>
    <n v="252049"/>
    <x v="0"/>
    <n v="638"/>
    <x v="0"/>
    <n v="74.3"/>
    <x v="2"/>
    <x v="2"/>
    <x v="1"/>
    <x v="1"/>
    <n v="157122"/>
    <x v="1"/>
    <n v="94927"/>
    <n v="0.3766212125420057"/>
    <n v="0.62337878745799424"/>
  </r>
  <r>
    <x v="2"/>
    <n v="12.15"/>
    <x v="2"/>
    <x v="27"/>
    <n v="169841"/>
    <x v="8"/>
    <n v="538"/>
    <x v="0"/>
    <n v="65.510000000000005"/>
    <x v="0"/>
    <x v="0"/>
    <x v="2"/>
    <x v="1"/>
    <n v="109105.92"/>
    <x v="1"/>
    <n v="60735.08"/>
    <n v="0.35759963730783501"/>
    <n v="0.64240036269216505"/>
  </r>
  <r>
    <x v="5"/>
    <n v="15.22"/>
    <x v="0"/>
    <x v="29"/>
    <n v="242366"/>
    <x v="3"/>
    <n v="246"/>
    <x v="2"/>
    <n v="43.49"/>
    <x v="1"/>
    <x v="4"/>
    <x v="0"/>
    <x v="0"/>
    <n v="113410.25"/>
    <x v="0"/>
    <n v="128955.75"/>
    <n v="0.53207029863924804"/>
    <n v="0.4679297013607519"/>
  </r>
  <r>
    <x v="6"/>
    <n v="22.05"/>
    <x v="7"/>
    <x v="17"/>
    <n v="107765"/>
    <x v="3"/>
    <n v="874"/>
    <x v="0"/>
    <n v="93.26"/>
    <x v="1"/>
    <x v="0"/>
    <x v="0"/>
    <x v="0"/>
    <n v="63132.43"/>
    <x v="2"/>
    <n v="44632.57"/>
    <n v="0.41416573098872544"/>
    <n v="0.58583426901127456"/>
  </r>
  <r>
    <x v="3"/>
    <n v="46.76"/>
    <x v="3"/>
    <x v="7"/>
    <n v="76657"/>
    <x v="9"/>
    <n v="125"/>
    <x v="0"/>
    <n v="64.27"/>
    <x v="1"/>
    <x v="0"/>
    <x v="0"/>
    <x v="1"/>
    <n v="31998.83"/>
    <x v="1"/>
    <n v="44658.17"/>
    <n v="0.58257132421044389"/>
    <n v="0.41742867578955611"/>
  </r>
  <r>
    <x v="6"/>
    <n v="51.82"/>
    <x v="5"/>
    <x v="5"/>
    <n v="190252"/>
    <x v="9"/>
    <n v="815"/>
    <x v="2"/>
    <n v="37.409999999999997"/>
    <x v="0"/>
    <x v="1"/>
    <x v="0"/>
    <x v="1"/>
    <n v="123339.32"/>
    <x v="0"/>
    <n v="66912.679999999993"/>
    <n v="0.35170552740575656"/>
    <n v="0.64829447259424344"/>
  </r>
  <r>
    <x v="4"/>
    <n v="64.58"/>
    <x v="6"/>
    <x v="21"/>
    <n v="301325"/>
    <x v="5"/>
    <n v="855"/>
    <x v="1"/>
    <n v="66.150000000000006"/>
    <x v="0"/>
    <x v="0"/>
    <x v="0"/>
    <x v="0"/>
    <n v="190544.92"/>
    <x v="2"/>
    <n v="110780.07999999999"/>
    <n v="0.36764317597278684"/>
    <n v="0.63235682402721316"/>
  </r>
  <r>
    <x v="3"/>
    <n v="58.37"/>
    <x v="5"/>
    <x v="20"/>
    <n v="246892"/>
    <x v="7"/>
    <n v="679"/>
    <x v="1"/>
    <n v="81.36"/>
    <x v="2"/>
    <x v="7"/>
    <x v="2"/>
    <x v="0"/>
    <n v="100251.18"/>
    <x v="3"/>
    <n v="146640.82"/>
    <n v="0.59394723198807575"/>
    <n v="0.40605276801192419"/>
  </r>
  <r>
    <x v="0"/>
    <n v="27.86"/>
    <x v="3"/>
    <x v="7"/>
    <n v="245824"/>
    <x v="5"/>
    <n v="666"/>
    <x v="0"/>
    <n v="66.34"/>
    <x v="0"/>
    <x v="7"/>
    <x v="0"/>
    <x v="0"/>
    <n v="188769.6"/>
    <x v="3"/>
    <n v="57054.399999999994"/>
    <n v="0.23209450663889611"/>
    <n v="0.76790549336110392"/>
  </r>
  <r>
    <x v="8"/>
    <n v="44.25"/>
    <x v="5"/>
    <x v="15"/>
    <n v="342271"/>
    <x v="5"/>
    <n v="126"/>
    <x v="1"/>
    <n v="90.1"/>
    <x v="0"/>
    <x v="9"/>
    <x v="0"/>
    <x v="0"/>
    <n v="154244.44"/>
    <x v="3"/>
    <n v="188026.56"/>
    <n v="0.54934995953498833"/>
    <n v="0.45065004046501167"/>
  </r>
  <r>
    <x v="3"/>
    <n v="67.760000000000005"/>
    <x v="1"/>
    <x v="37"/>
    <n v="238959"/>
    <x v="5"/>
    <n v="906"/>
    <x v="1"/>
    <n v="64.489999999999995"/>
    <x v="1"/>
    <x v="7"/>
    <x v="1"/>
    <x v="1"/>
    <n v="144627.01"/>
    <x v="0"/>
    <n v="94331.989999999991"/>
    <n v="0.39476223954737"/>
    <n v="0.60523776045263"/>
  </r>
  <r>
    <x v="3"/>
    <n v="65.84"/>
    <x v="1"/>
    <x v="26"/>
    <n v="106350"/>
    <x v="8"/>
    <n v="191"/>
    <x v="2"/>
    <n v="28.58"/>
    <x v="1"/>
    <x v="3"/>
    <x v="0"/>
    <x v="1"/>
    <n v="56520.66"/>
    <x v="1"/>
    <n v="49829.34"/>
    <n v="0.46854104372355426"/>
    <n v="0.53145895627644568"/>
  </r>
  <r>
    <x v="0"/>
    <n v="57.49"/>
    <x v="4"/>
    <x v="18"/>
    <n v="83201"/>
    <x v="9"/>
    <n v="499"/>
    <x v="2"/>
    <n v="59.46"/>
    <x v="2"/>
    <x v="1"/>
    <x v="0"/>
    <x v="1"/>
    <n v="64544.63"/>
    <x v="0"/>
    <n v="18656.370000000003"/>
    <n v="0.22423252124373508"/>
    <n v="0.77576747875626495"/>
  </r>
  <r>
    <x v="7"/>
    <n v="56.82"/>
    <x v="5"/>
    <x v="9"/>
    <n v="383798"/>
    <x v="7"/>
    <n v="869"/>
    <x v="2"/>
    <n v="37.340000000000003"/>
    <x v="1"/>
    <x v="3"/>
    <x v="1"/>
    <x v="0"/>
    <n v="218080.09"/>
    <x v="2"/>
    <n v="165717.91"/>
    <n v="0.43178419376859706"/>
    <n v="0.568215806231403"/>
  </r>
  <r>
    <x v="2"/>
    <n v="77.83"/>
    <x v="2"/>
    <x v="27"/>
    <n v="200077"/>
    <x v="9"/>
    <n v="441"/>
    <x v="1"/>
    <n v="86.29"/>
    <x v="2"/>
    <x v="1"/>
    <x v="2"/>
    <x v="0"/>
    <n v="133872.85999999999"/>
    <x v="0"/>
    <n v="66204.140000000014"/>
    <n v="0.33089330607716039"/>
    <n v="0.66910669392283961"/>
  </r>
  <r>
    <x v="2"/>
    <n v="67.56"/>
    <x v="0"/>
    <x v="6"/>
    <n v="90917"/>
    <x v="4"/>
    <n v="770"/>
    <x v="2"/>
    <n v="44.29"/>
    <x v="1"/>
    <x v="0"/>
    <x v="2"/>
    <x v="1"/>
    <n v="50424.46"/>
    <x v="2"/>
    <n v="40492.54"/>
    <n v="0.44537919201029513"/>
    <n v="0.55462080798970492"/>
  </r>
  <r>
    <x v="1"/>
    <n v="43.37"/>
    <x v="6"/>
    <x v="31"/>
    <n v="393631"/>
    <x v="3"/>
    <n v="114"/>
    <x v="1"/>
    <n v="76.42"/>
    <x v="2"/>
    <x v="4"/>
    <x v="1"/>
    <x v="1"/>
    <n v="310667.65000000002"/>
    <x v="2"/>
    <n v="82963.349999999977"/>
    <n v="0.21076426907433607"/>
    <n v="0.7892357309256639"/>
  </r>
  <r>
    <x v="1"/>
    <n v="69.33"/>
    <x v="7"/>
    <x v="36"/>
    <n v="168273"/>
    <x v="9"/>
    <n v="785"/>
    <x v="1"/>
    <n v="78.930000000000007"/>
    <x v="0"/>
    <x v="0"/>
    <x v="1"/>
    <x v="0"/>
    <n v="122682.89"/>
    <x v="1"/>
    <n v="45590.11"/>
    <n v="0.27092944203764124"/>
    <n v="0.72907055796235876"/>
  </r>
  <r>
    <x v="1"/>
    <n v="55.6"/>
    <x v="7"/>
    <x v="30"/>
    <n v="131470"/>
    <x v="2"/>
    <n v="536"/>
    <x v="2"/>
    <n v="37.119999999999997"/>
    <x v="2"/>
    <x v="3"/>
    <x v="0"/>
    <x v="0"/>
    <n v="94184.85"/>
    <x v="2"/>
    <n v="37285.149999999994"/>
    <n v="0.28360196242488778"/>
    <n v="0.71639803757511222"/>
  </r>
  <r>
    <x v="1"/>
    <n v="78.599999999999994"/>
    <x v="7"/>
    <x v="36"/>
    <n v="84706"/>
    <x v="2"/>
    <n v="260"/>
    <x v="1"/>
    <n v="96.92"/>
    <x v="0"/>
    <x v="0"/>
    <x v="2"/>
    <x v="1"/>
    <n v="35051.56"/>
    <x v="0"/>
    <n v="49654.44"/>
    <n v="0.58619743583689465"/>
    <n v="0.41380256416310529"/>
  </r>
  <r>
    <x v="7"/>
    <n v="63.97"/>
    <x v="1"/>
    <x v="26"/>
    <n v="202659"/>
    <x v="0"/>
    <n v="939"/>
    <x v="1"/>
    <n v="88.66"/>
    <x v="1"/>
    <x v="2"/>
    <x v="1"/>
    <x v="1"/>
    <n v="114352.22"/>
    <x v="1"/>
    <n v="88306.78"/>
    <n v="0.4357407270340819"/>
    <n v="0.56425927296591816"/>
  </r>
  <r>
    <x v="5"/>
    <n v="30.68"/>
    <x v="0"/>
    <x v="35"/>
    <n v="299019"/>
    <x v="2"/>
    <n v="157"/>
    <x v="0"/>
    <n v="64.290000000000006"/>
    <x v="2"/>
    <x v="3"/>
    <x v="2"/>
    <x v="0"/>
    <n v="218965.36"/>
    <x v="0"/>
    <n v="80053.640000000014"/>
    <n v="0.26772091405562864"/>
    <n v="0.73227908594437141"/>
  </r>
  <r>
    <x v="4"/>
    <n v="45.54"/>
    <x v="6"/>
    <x v="33"/>
    <n v="351099"/>
    <x v="1"/>
    <n v="791"/>
    <x v="2"/>
    <n v="30.68"/>
    <x v="0"/>
    <x v="4"/>
    <x v="2"/>
    <x v="1"/>
    <n v="159531.97"/>
    <x v="0"/>
    <n v="191567.03"/>
    <n v="0.54562112110829142"/>
    <n v="0.45437887889170864"/>
  </r>
  <r>
    <x v="0"/>
    <n v="7.3"/>
    <x v="0"/>
    <x v="6"/>
    <n v="242059"/>
    <x v="8"/>
    <n v="589"/>
    <x v="2"/>
    <n v="32.47"/>
    <x v="0"/>
    <x v="1"/>
    <x v="0"/>
    <x v="1"/>
    <n v="102339.55"/>
    <x v="3"/>
    <n v="139719.45000000001"/>
    <n v="0.57721237384274082"/>
    <n v="0.42278762615725918"/>
  </r>
  <r>
    <x v="5"/>
    <n v="42.62"/>
    <x v="5"/>
    <x v="13"/>
    <n v="246649"/>
    <x v="5"/>
    <n v="813"/>
    <x v="0"/>
    <n v="66.010000000000005"/>
    <x v="2"/>
    <x v="5"/>
    <x v="1"/>
    <x v="1"/>
    <n v="193314.49"/>
    <x v="0"/>
    <n v="53334.510000000009"/>
    <n v="0.21623647369338619"/>
    <n v="0.78376352630661383"/>
  </r>
  <r>
    <x v="3"/>
    <n v="50.27"/>
    <x v="1"/>
    <x v="25"/>
    <n v="110796"/>
    <x v="8"/>
    <n v="294"/>
    <x v="0"/>
    <n v="74.09"/>
    <x v="0"/>
    <x v="3"/>
    <x v="1"/>
    <x v="1"/>
    <n v="51500.11"/>
    <x v="0"/>
    <n v="59295.89"/>
    <n v="0.53518078269973646"/>
    <n v="0.46481921730026354"/>
  </r>
  <r>
    <x v="9"/>
    <n v="69.81"/>
    <x v="1"/>
    <x v="25"/>
    <n v="183369"/>
    <x v="2"/>
    <n v="449"/>
    <x v="2"/>
    <n v="26.41"/>
    <x v="0"/>
    <x v="1"/>
    <x v="2"/>
    <x v="1"/>
    <n v="92100.31"/>
    <x v="0"/>
    <n v="91268.69"/>
    <n v="0.49773238660842345"/>
    <n v="0.50226761339157655"/>
  </r>
  <r>
    <x v="7"/>
    <n v="79.790000000000006"/>
    <x v="4"/>
    <x v="4"/>
    <n v="361957"/>
    <x v="4"/>
    <n v="392"/>
    <x v="0"/>
    <n v="82.54"/>
    <x v="0"/>
    <x v="0"/>
    <x v="2"/>
    <x v="1"/>
    <n v="180415.07"/>
    <x v="2"/>
    <n v="181541.93"/>
    <n v="0.50155662136662638"/>
    <n v="0.49844337863337362"/>
  </r>
  <r>
    <x v="5"/>
    <n v="19.11"/>
    <x v="5"/>
    <x v="5"/>
    <n v="170102"/>
    <x v="9"/>
    <n v="853"/>
    <x v="0"/>
    <n v="62.81"/>
    <x v="1"/>
    <x v="0"/>
    <x v="2"/>
    <x v="1"/>
    <n v="113511.93"/>
    <x v="2"/>
    <n v="56590.070000000007"/>
    <n v="0.3326831548129946"/>
    <n v="0.6673168451870054"/>
  </r>
  <r>
    <x v="8"/>
    <n v="77.03"/>
    <x v="2"/>
    <x v="27"/>
    <n v="174696"/>
    <x v="6"/>
    <n v="342"/>
    <x v="0"/>
    <n v="68.680000000000007"/>
    <x v="2"/>
    <x v="9"/>
    <x v="2"/>
    <x v="1"/>
    <n v="107592.91"/>
    <x v="2"/>
    <n v="67103.09"/>
    <n v="0.38411348857443783"/>
    <n v="0.61588651142556217"/>
  </r>
  <r>
    <x v="5"/>
    <n v="42.38"/>
    <x v="2"/>
    <x v="8"/>
    <n v="393332"/>
    <x v="9"/>
    <n v="790"/>
    <x v="2"/>
    <n v="47.15"/>
    <x v="2"/>
    <x v="1"/>
    <x v="2"/>
    <x v="1"/>
    <n v="259619.57"/>
    <x v="0"/>
    <n v="133712.43"/>
    <n v="0.33994800829833322"/>
    <n v="0.66005199170166684"/>
  </r>
  <r>
    <x v="6"/>
    <n v="52.04"/>
    <x v="4"/>
    <x v="16"/>
    <n v="280917"/>
    <x v="8"/>
    <n v="609"/>
    <x v="1"/>
    <n v="79.37"/>
    <x v="0"/>
    <x v="2"/>
    <x v="0"/>
    <x v="0"/>
    <n v="193576.22"/>
    <x v="2"/>
    <n v="87340.78"/>
    <n v="0.31091311668571142"/>
    <n v="0.68908688331428858"/>
  </r>
  <r>
    <x v="0"/>
    <n v="8.3699999999999992"/>
    <x v="3"/>
    <x v="7"/>
    <n v="305401"/>
    <x v="3"/>
    <n v="354"/>
    <x v="0"/>
    <n v="68.260000000000005"/>
    <x v="2"/>
    <x v="4"/>
    <x v="0"/>
    <x v="1"/>
    <n v="174055.32"/>
    <x v="0"/>
    <n v="131345.68"/>
    <n v="0.43007612941673407"/>
    <n v="0.56992387058326599"/>
  </r>
  <r>
    <x v="1"/>
    <n v="77.739999999999995"/>
    <x v="5"/>
    <x v="13"/>
    <n v="374188"/>
    <x v="4"/>
    <n v="753"/>
    <x v="1"/>
    <n v="99.4"/>
    <x v="2"/>
    <x v="0"/>
    <x v="1"/>
    <x v="1"/>
    <n v="232737.07"/>
    <x v="0"/>
    <n v="141450.93"/>
    <n v="0.3780210215185949"/>
    <n v="0.62197897848140504"/>
  </r>
  <r>
    <x v="4"/>
    <n v="27.58"/>
    <x v="2"/>
    <x v="2"/>
    <n v="266227"/>
    <x v="3"/>
    <n v="651"/>
    <x v="1"/>
    <n v="70.59"/>
    <x v="2"/>
    <x v="4"/>
    <x v="0"/>
    <x v="0"/>
    <n v="155615.15"/>
    <x v="3"/>
    <n v="110611.85"/>
    <n v="0.41547945925845242"/>
    <n v="0.58452054074154758"/>
  </r>
  <r>
    <x v="3"/>
    <n v="72.650000000000006"/>
    <x v="6"/>
    <x v="24"/>
    <n v="359402"/>
    <x v="1"/>
    <n v="366"/>
    <x v="2"/>
    <n v="32.83"/>
    <x v="1"/>
    <x v="4"/>
    <x v="0"/>
    <x v="0"/>
    <n v="218085.27"/>
    <x v="0"/>
    <n v="141316.73000000001"/>
    <n v="0.39319962048068741"/>
    <n v="0.60680037951931265"/>
  </r>
  <r>
    <x v="1"/>
    <n v="61.74"/>
    <x v="3"/>
    <x v="32"/>
    <n v="373134"/>
    <x v="2"/>
    <n v="492"/>
    <x v="1"/>
    <n v="71.599999999999994"/>
    <x v="2"/>
    <x v="3"/>
    <x v="0"/>
    <x v="1"/>
    <n v="162936.1"/>
    <x v="1"/>
    <n v="210197.9"/>
    <n v="0.56333086773116359"/>
    <n v="0.43666913226883641"/>
  </r>
  <r>
    <x v="4"/>
    <n v="58.82"/>
    <x v="5"/>
    <x v="15"/>
    <n v="85570"/>
    <x v="2"/>
    <n v="739"/>
    <x v="0"/>
    <n v="63.61"/>
    <x v="0"/>
    <x v="0"/>
    <x v="0"/>
    <x v="0"/>
    <n v="66715.56"/>
    <x v="0"/>
    <n v="18854.440000000002"/>
    <n v="0.22033937127497957"/>
    <n v="0.7796606287250204"/>
  </r>
  <r>
    <x v="8"/>
    <n v="29.01"/>
    <x v="3"/>
    <x v="7"/>
    <n v="79181"/>
    <x v="2"/>
    <n v="592"/>
    <x v="2"/>
    <n v="30.77"/>
    <x v="2"/>
    <x v="3"/>
    <x v="2"/>
    <x v="1"/>
    <n v="62446.13"/>
    <x v="1"/>
    <n v="16734.870000000003"/>
    <n v="0.21134956618380676"/>
    <n v="0.78865043381619326"/>
  </r>
  <r>
    <x v="7"/>
    <n v="25.91"/>
    <x v="3"/>
    <x v="3"/>
    <n v="297003"/>
    <x v="7"/>
    <n v="215"/>
    <x v="1"/>
    <n v="74.63"/>
    <x v="0"/>
    <x v="0"/>
    <x v="2"/>
    <x v="0"/>
    <n v="221594.36"/>
    <x v="0"/>
    <n v="75408.640000000014"/>
    <n v="0.25389858014902211"/>
    <n v="0.74610141985097789"/>
  </r>
  <r>
    <x v="1"/>
    <n v="34.75"/>
    <x v="4"/>
    <x v="18"/>
    <n v="327484"/>
    <x v="4"/>
    <n v="977"/>
    <x v="1"/>
    <n v="79"/>
    <x v="0"/>
    <x v="0"/>
    <x v="1"/>
    <x v="0"/>
    <n v="241200.65"/>
    <x v="0"/>
    <n v="86283.35"/>
    <n v="0.2634734826739627"/>
    <n v="0.73652651732603724"/>
  </r>
  <r>
    <x v="0"/>
    <n v="22.09"/>
    <x v="3"/>
    <x v="14"/>
    <n v="138953"/>
    <x v="4"/>
    <n v="256"/>
    <x v="2"/>
    <n v="46.28"/>
    <x v="0"/>
    <x v="0"/>
    <x v="1"/>
    <x v="1"/>
    <n v="65843.94"/>
    <x v="3"/>
    <n v="73109.06"/>
    <n v="0.52614236468446163"/>
    <n v="0.47385763531553837"/>
  </r>
  <r>
    <x v="6"/>
    <n v="8.41"/>
    <x v="3"/>
    <x v="32"/>
    <n v="166007"/>
    <x v="7"/>
    <n v="833"/>
    <x v="2"/>
    <n v="58.48"/>
    <x v="2"/>
    <x v="7"/>
    <x v="2"/>
    <x v="1"/>
    <n v="113840.72"/>
    <x v="3"/>
    <n v="52166.28"/>
    <n v="0.31424144764979789"/>
    <n v="0.68575855235020211"/>
  </r>
  <r>
    <x v="4"/>
    <n v="72.209999999999994"/>
    <x v="6"/>
    <x v="21"/>
    <n v="180513"/>
    <x v="6"/>
    <n v="866"/>
    <x v="2"/>
    <n v="59.17"/>
    <x v="1"/>
    <x v="7"/>
    <x v="0"/>
    <x v="1"/>
    <n v="115313.75"/>
    <x v="3"/>
    <n v="65199.25"/>
    <n v="0.36118866785217685"/>
    <n v="0.63881133214782315"/>
  </r>
  <r>
    <x v="1"/>
    <n v="40.630000000000003"/>
    <x v="0"/>
    <x v="6"/>
    <n v="263511"/>
    <x v="9"/>
    <n v="693"/>
    <x v="2"/>
    <n v="31.4"/>
    <x v="2"/>
    <x v="1"/>
    <x v="1"/>
    <x v="1"/>
    <n v="116877.28"/>
    <x v="1"/>
    <n v="146633.72"/>
    <n v="0.55646147599151463"/>
    <n v="0.44353852400848542"/>
  </r>
  <r>
    <x v="1"/>
    <n v="75.28"/>
    <x v="6"/>
    <x v="33"/>
    <n v="380482"/>
    <x v="7"/>
    <n v="784"/>
    <x v="0"/>
    <n v="77.13"/>
    <x v="1"/>
    <x v="3"/>
    <x v="1"/>
    <x v="0"/>
    <n v="253397.12"/>
    <x v="0"/>
    <n v="127084.88"/>
    <n v="0.33401022913041878"/>
    <n v="0.66598977086958122"/>
  </r>
  <r>
    <x v="0"/>
    <n v="76.349999999999994"/>
    <x v="4"/>
    <x v="22"/>
    <n v="146159"/>
    <x v="7"/>
    <n v="474"/>
    <x v="1"/>
    <n v="83.98"/>
    <x v="1"/>
    <x v="1"/>
    <x v="0"/>
    <x v="1"/>
    <n v="88364.63"/>
    <x v="2"/>
    <n v="57794.369999999995"/>
    <n v="0.39542121935700159"/>
    <n v="0.60457878064299841"/>
  </r>
  <r>
    <x v="3"/>
    <n v="35.909999999999997"/>
    <x v="4"/>
    <x v="4"/>
    <n v="230693"/>
    <x v="5"/>
    <n v="752"/>
    <x v="0"/>
    <n v="85.46"/>
    <x v="2"/>
    <x v="5"/>
    <x v="0"/>
    <x v="1"/>
    <n v="157584.67000000001"/>
    <x v="3"/>
    <n v="73108.329999999987"/>
    <n v="0.31690744842713037"/>
    <n v="0.68309255157286963"/>
  </r>
  <r>
    <x v="0"/>
    <n v="22.42"/>
    <x v="1"/>
    <x v="1"/>
    <n v="171875"/>
    <x v="4"/>
    <n v="242"/>
    <x v="1"/>
    <n v="82.51"/>
    <x v="1"/>
    <x v="0"/>
    <x v="2"/>
    <x v="0"/>
    <n v="86323.68"/>
    <x v="0"/>
    <n v="85551.32"/>
    <n v="0.49775313454545461"/>
    <n v="0.50224686545454544"/>
  </r>
  <r>
    <x v="8"/>
    <n v="22.07"/>
    <x v="1"/>
    <x v="26"/>
    <n v="393756"/>
    <x v="4"/>
    <n v="425"/>
    <x v="2"/>
    <n v="26.78"/>
    <x v="0"/>
    <x v="0"/>
    <x v="1"/>
    <x v="0"/>
    <n v="173027.01"/>
    <x v="1"/>
    <n v="220728.99"/>
    <n v="0.56057301983969765"/>
    <n v="0.43942698016030235"/>
  </r>
  <r>
    <x v="2"/>
    <n v="30.64"/>
    <x v="4"/>
    <x v="22"/>
    <n v="146249"/>
    <x v="3"/>
    <n v="128"/>
    <x v="1"/>
    <n v="81.150000000000006"/>
    <x v="2"/>
    <x v="4"/>
    <x v="0"/>
    <x v="0"/>
    <n v="75181.97"/>
    <x v="0"/>
    <n v="71067.03"/>
    <n v="0.4859317328665495"/>
    <n v="0.51406826713345044"/>
  </r>
  <r>
    <x v="8"/>
    <n v="79.97"/>
    <x v="6"/>
    <x v="24"/>
    <n v="187206"/>
    <x v="6"/>
    <n v="255"/>
    <x v="1"/>
    <n v="76.78"/>
    <x v="1"/>
    <x v="0"/>
    <x v="2"/>
    <x v="1"/>
    <n v="143837.32999999999"/>
    <x v="3"/>
    <n v="43368.670000000013"/>
    <n v="0.23166282063609078"/>
    <n v="0.76833717936390922"/>
  </r>
  <r>
    <x v="2"/>
    <n v="77.77"/>
    <x v="3"/>
    <x v="11"/>
    <n v="297119"/>
    <x v="9"/>
    <n v="656"/>
    <x v="0"/>
    <n v="85.05"/>
    <x v="1"/>
    <x v="0"/>
    <x v="2"/>
    <x v="1"/>
    <n v="186439.84"/>
    <x v="3"/>
    <n v="110679.16"/>
    <n v="0.37250785038991113"/>
    <n v="0.62749214961008892"/>
  </r>
  <r>
    <x v="5"/>
    <n v="38.36"/>
    <x v="6"/>
    <x v="33"/>
    <n v="226340"/>
    <x v="0"/>
    <n v="742"/>
    <x v="0"/>
    <n v="94.57"/>
    <x v="1"/>
    <x v="2"/>
    <x v="2"/>
    <x v="0"/>
    <n v="171484.38"/>
    <x v="2"/>
    <n v="54855.619999999995"/>
    <n v="0.24235937085800122"/>
    <n v="0.75764062914199881"/>
  </r>
  <r>
    <x v="1"/>
    <n v="28.98"/>
    <x v="2"/>
    <x v="38"/>
    <n v="258497"/>
    <x v="8"/>
    <n v="869"/>
    <x v="2"/>
    <n v="30.32"/>
    <x v="1"/>
    <x v="6"/>
    <x v="0"/>
    <x v="0"/>
    <n v="180837.09"/>
    <x v="0"/>
    <n v="77659.91"/>
    <n v="0.30042867035207371"/>
    <n v="0.69957132964792623"/>
  </r>
  <r>
    <x v="4"/>
    <n v="42.65"/>
    <x v="7"/>
    <x v="28"/>
    <n v="237345"/>
    <x v="8"/>
    <n v="586"/>
    <x v="2"/>
    <n v="38.43"/>
    <x v="0"/>
    <x v="6"/>
    <x v="2"/>
    <x v="0"/>
    <n v="170158.28"/>
    <x v="0"/>
    <n v="67186.720000000001"/>
    <n v="0.28307619709705284"/>
    <n v="0.71692380290294722"/>
  </r>
  <r>
    <x v="3"/>
    <n v="64.67"/>
    <x v="2"/>
    <x v="27"/>
    <n v="132398"/>
    <x v="6"/>
    <n v="879"/>
    <x v="1"/>
    <n v="96.24"/>
    <x v="1"/>
    <x v="9"/>
    <x v="0"/>
    <x v="0"/>
    <n v="59525.77"/>
    <x v="0"/>
    <n v="72872.23000000001"/>
    <n v="0.55040280064653557"/>
    <n v="0.44959719935346454"/>
  </r>
  <r>
    <x v="1"/>
    <n v="26.96"/>
    <x v="6"/>
    <x v="10"/>
    <n v="325085"/>
    <x v="7"/>
    <n v="286"/>
    <x v="0"/>
    <n v="77.11"/>
    <x v="0"/>
    <x v="0"/>
    <x v="2"/>
    <x v="0"/>
    <n v="156520.82999999999"/>
    <x v="0"/>
    <n v="168564.17"/>
    <n v="0.51852337081071109"/>
    <n v="0.48147662918928891"/>
  </r>
  <r>
    <x v="4"/>
    <n v="61.8"/>
    <x v="0"/>
    <x v="0"/>
    <n v="295396"/>
    <x v="1"/>
    <n v="813"/>
    <x v="2"/>
    <n v="46.46"/>
    <x v="2"/>
    <x v="6"/>
    <x v="1"/>
    <x v="1"/>
    <n v="196086.42"/>
    <x v="2"/>
    <n v="99309.579999999987"/>
    <n v="0.33619134991672189"/>
    <n v="0.66380865008327805"/>
  </r>
  <r>
    <x v="1"/>
    <n v="29.17"/>
    <x v="3"/>
    <x v="32"/>
    <n v="77717"/>
    <x v="1"/>
    <n v="461"/>
    <x v="0"/>
    <n v="85.66"/>
    <x v="2"/>
    <x v="6"/>
    <x v="1"/>
    <x v="1"/>
    <n v="56034.6"/>
    <x v="3"/>
    <n v="21682.400000000001"/>
    <n v="0.27899172639190911"/>
    <n v="0.72100827360809083"/>
  </r>
  <r>
    <x v="4"/>
    <n v="40.200000000000003"/>
    <x v="6"/>
    <x v="21"/>
    <n v="222303"/>
    <x v="9"/>
    <n v="655"/>
    <x v="0"/>
    <n v="81.48"/>
    <x v="0"/>
    <x v="0"/>
    <x v="1"/>
    <x v="0"/>
    <n v="90418.7"/>
    <x v="1"/>
    <n v="131884.29999999999"/>
    <n v="0.59326369864554229"/>
    <n v="0.40673630135445765"/>
  </r>
  <r>
    <x v="2"/>
    <n v="14.86"/>
    <x v="1"/>
    <x v="1"/>
    <n v="222360"/>
    <x v="1"/>
    <n v="505"/>
    <x v="2"/>
    <n v="56.43"/>
    <x v="0"/>
    <x v="0"/>
    <x v="0"/>
    <x v="1"/>
    <n v="153779.34"/>
    <x v="0"/>
    <n v="68580.66"/>
    <n v="0.30842174851592014"/>
    <n v="0.69157825148407981"/>
  </r>
  <r>
    <x v="3"/>
    <n v="57.96"/>
    <x v="1"/>
    <x v="37"/>
    <n v="124067"/>
    <x v="1"/>
    <n v="776"/>
    <x v="1"/>
    <n v="73.349999999999994"/>
    <x v="0"/>
    <x v="6"/>
    <x v="0"/>
    <x v="0"/>
    <n v="89633.54"/>
    <x v="1"/>
    <n v="34433.460000000006"/>
    <n v="0.27753923283387205"/>
    <n v="0.72246076716612795"/>
  </r>
  <r>
    <x v="9"/>
    <n v="45.59"/>
    <x v="3"/>
    <x v="7"/>
    <n v="191996"/>
    <x v="4"/>
    <n v="560"/>
    <x v="2"/>
    <n v="53.03"/>
    <x v="0"/>
    <x v="0"/>
    <x v="2"/>
    <x v="0"/>
    <n v="102531.84"/>
    <x v="0"/>
    <n v="89464.16"/>
    <n v="0.46596887435154899"/>
    <n v="0.53403112564845101"/>
  </r>
  <r>
    <x v="9"/>
    <n v="8.92"/>
    <x v="2"/>
    <x v="27"/>
    <n v="118404"/>
    <x v="6"/>
    <n v="626"/>
    <x v="2"/>
    <n v="50.8"/>
    <x v="0"/>
    <x v="1"/>
    <x v="0"/>
    <x v="1"/>
    <n v="82187.98"/>
    <x v="2"/>
    <n v="36216.020000000004"/>
    <n v="0.30586821391169222"/>
    <n v="0.69413178608830783"/>
  </r>
  <r>
    <x v="4"/>
    <n v="41.48"/>
    <x v="6"/>
    <x v="10"/>
    <n v="253566"/>
    <x v="7"/>
    <n v="748"/>
    <x v="2"/>
    <n v="48.78"/>
    <x v="0"/>
    <x v="4"/>
    <x v="2"/>
    <x v="0"/>
    <n v="198082.31"/>
    <x v="2"/>
    <n v="55483.69"/>
    <n v="0.21881360277008749"/>
    <n v="0.78118639722991257"/>
  </r>
  <r>
    <x v="6"/>
    <n v="54.12"/>
    <x v="3"/>
    <x v="14"/>
    <n v="177875"/>
    <x v="6"/>
    <n v="304"/>
    <x v="1"/>
    <n v="72.97"/>
    <x v="2"/>
    <x v="9"/>
    <x v="2"/>
    <x v="0"/>
    <n v="101822.78"/>
    <x v="0"/>
    <n v="76052.22"/>
    <n v="0.42755991567111734"/>
    <n v="0.5724400843288826"/>
  </r>
  <r>
    <x v="0"/>
    <n v="29.07"/>
    <x v="6"/>
    <x v="21"/>
    <n v="317304"/>
    <x v="3"/>
    <n v="586"/>
    <x v="2"/>
    <n v="56.61"/>
    <x v="1"/>
    <x v="4"/>
    <x v="0"/>
    <x v="1"/>
    <n v="140973.6"/>
    <x v="1"/>
    <n v="176330.4"/>
    <n v="0.5557143937674911"/>
    <n v="0.4442856062325089"/>
  </r>
  <r>
    <x v="6"/>
    <n v="46.36"/>
    <x v="6"/>
    <x v="31"/>
    <n v="379107"/>
    <x v="0"/>
    <n v="401"/>
    <x v="2"/>
    <n v="34.65"/>
    <x v="1"/>
    <x v="2"/>
    <x v="2"/>
    <x v="1"/>
    <n v="235043.63"/>
    <x v="2"/>
    <n v="144063.37"/>
    <n v="0.38000714837763477"/>
    <n v="0.61999285162236517"/>
  </r>
  <r>
    <x v="5"/>
    <n v="13.82"/>
    <x v="0"/>
    <x v="39"/>
    <n v="195146"/>
    <x v="8"/>
    <n v="648"/>
    <x v="0"/>
    <n v="73.08"/>
    <x v="2"/>
    <x v="8"/>
    <x v="1"/>
    <x v="0"/>
    <n v="100194.93"/>
    <x v="3"/>
    <n v="94951.07"/>
    <n v="0.48656426470437525"/>
    <n v="0.51343573529562481"/>
  </r>
  <r>
    <x v="0"/>
    <n v="36.86"/>
    <x v="0"/>
    <x v="29"/>
    <n v="171617"/>
    <x v="4"/>
    <n v="667"/>
    <x v="0"/>
    <n v="62.14"/>
    <x v="2"/>
    <x v="0"/>
    <x v="1"/>
    <x v="1"/>
    <n v="84814.71"/>
    <x v="2"/>
    <n v="86802.29"/>
    <n v="0.50579074334127738"/>
    <n v="0.49420925665872267"/>
  </r>
  <r>
    <x v="2"/>
    <n v="10.3"/>
    <x v="1"/>
    <x v="25"/>
    <n v="328347"/>
    <x v="1"/>
    <n v="813"/>
    <x v="1"/>
    <n v="97.53"/>
    <x v="2"/>
    <x v="6"/>
    <x v="0"/>
    <x v="1"/>
    <n v="246249.72"/>
    <x v="0"/>
    <n v="82097.279999999999"/>
    <n v="0.25003206973110764"/>
    <n v="0.74996793026889241"/>
  </r>
  <r>
    <x v="0"/>
    <n v="75.569999999999993"/>
    <x v="6"/>
    <x v="10"/>
    <n v="289360"/>
    <x v="8"/>
    <n v="407"/>
    <x v="1"/>
    <n v="94.37"/>
    <x v="1"/>
    <x v="3"/>
    <x v="2"/>
    <x v="1"/>
    <n v="216297.5"/>
    <x v="2"/>
    <n v="73062.5"/>
    <n v="0.25249688968758638"/>
    <n v="0.74750311031241357"/>
  </r>
  <r>
    <x v="0"/>
    <n v="28.34"/>
    <x v="1"/>
    <x v="19"/>
    <n v="282742"/>
    <x v="5"/>
    <n v="918"/>
    <x v="0"/>
    <n v="77.78"/>
    <x v="1"/>
    <x v="5"/>
    <x v="0"/>
    <x v="1"/>
    <n v="127424.02"/>
    <x v="2"/>
    <n v="155317.97999999998"/>
    <n v="0.54932758486535427"/>
    <n v="0.45067241513464573"/>
  </r>
  <r>
    <x v="4"/>
    <n v="5.25"/>
    <x v="6"/>
    <x v="31"/>
    <n v="224968"/>
    <x v="5"/>
    <n v="607"/>
    <x v="0"/>
    <n v="66.98"/>
    <x v="2"/>
    <x v="5"/>
    <x v="0"/>
    <x v="1"/>
    <n v="108969.7"/>
    <x v="2"/>
    <n v="115998.3"/>
    <n v="0.51562133281177769"/>
    <n v="0.48437866718822231"/>
  </r>
  <r>
    <x v="0"/>
    <n v="5.36"/>
    <x v="0"/>
    <x v="0"/>
    <n v="289406"/>
    <x v="9"/>
    <n v="650"/>
    <x v="1"/>
    <n v="79.489999999999995"/>
    <x v="2"/>
    <x v="1"/>
    <x v="2"/>
    <x v="1"/>
    <n v="180935.77"/>
    <x v="0"/>
    <n v="108470.23000000001"/>
    <n v="0.37480297575033"/>
    <n v="0.62519702424966994"/>
  </r>
  <r>
    <x v="5"/>
    <n v="22.16"/>
    <x v="5"/>
    <x v="15"/>
    <n v="77108"/>
    <x v="5"/>
    <n v="648"/>
    <x v="2"/>
    <n v="57.74"/>
    <x v="1"/>
    <x v="1"/>
    <x v="0"/>
    <x v="0"/>
    <n v="31323.75"/>
    <x v="3"/>
    <n v="45784.25"/>
    <n v="0.59376783213155571"/>
    <n v="0.40623216786844424"/>
  </r>
  <r>
    <x v="5"/>
    <n v="48.88"/>
    <x v="1"/>
    <x v="25"/>
    <n v="191680"/>
    <x v="9"/>
    <n v="736"/>
    <x v="2"/>
    <n v="54.78"/>
    <x v="1"/>
    <x v="0"/>
    <x v="2"/>
    <x v="1"/>
    <n v="83284.289999999994"/>
    <x v="2"/>
    <n v="108395.71"/>
    <n v="0.56550349540901501"/>
    <n v="0.43449650459098493"/>
  </r>
  <r>
    <x v="7"/>
    <n v="35.21"/>
    <x v="1"/>
    <x v="26"/>
    <n v="222172"/>
    <x v="7"/>
    <n v="608"/>
    <x v="0"/>
    <n v="98.21"/>
    <x v="2"/>
    <x v="7"/>
    <x v="1"/>
    <x v="1"/>
    <n v="110362.84"/>
    <x v="1"/>
    <n v="111809.16"/>
    <n v="0.50325495561997013"/>
    <n v="0.49674504438002987"/>
  </r>
  <r>
    <x v="1"/>
    <n v="45.02"/>
    <x v="5"/>
    <x v="20"/>
    <n v="371654"/>
    <x v="4"/>
    <n v="468"/>
    <x v="0"/>
    <n v="84.86"/>
    <x v="1"/>
    <x v="0"/>
    <x v="1"/>
    <x v="0"/>
    <n v="189388.87"/>
    <x v="3"/>
    <n v="182265.13"/>
    <n v="0.49041616664962573"/>
    <n v="0.50958383335037427"/>
  </r>
  <r>
    <x v="8"/>
    <n v="76.17"/>
    <x v="7"/>
    <x v="36"/>
    <n v="78436"/>
    <x v="8"/>
    <n v="799"/>
    <x v="1"/>
    <n v="92.63"/>
    <x v="1"/>
    <x v="9"/>
    <x v="1"/>
    <x v="0"/>
    <n v="47125.16"/>
    <x v="2"/>
    <n v="31310.839999999997"/>
    <n v="0.39918965781018917"/>
    <n v="0.60081034218981089"/>
  </r>
  <r>
    <x v="5"/>
    <n v="7.79"/>
    <x v="1"/>
    <x v="25"/>
    <n v="139297"/>
    <x v="1"/>
    <n v="574"/>
    <x v="1"/>
    <n v="86.96"/>
    <x v="1"/>
    <x v="4"/>
    <x v="0"/>
    <x v="0"/>
    <n v="91384.65"/>
    <x v="1"/>
    <n v="47912.350000000006"/>
    <n v="0.3439582331277774"/>
    <n v="0.6560417668722226"/>
  </r>
  <r>
    <x v="5"/>
    <n v="41.77"/>
    <x v="7"/>
    <x v="17"/>
    <n v="331309"/>
    <x v="3"/>
    <n v="179"/>
    <x v="0"/>
    <n v="65.53"/>
    <x v="2"/>
    <x v="4"/>
    <x v="2"/>
    <x v="1"/>
    <n v="233167.25"/>
    <x v="3"/>
    <n v="98141.75"/>
    <n v="0.29622421968615403"/>
    <n v="0.70377578031384602"/>
  </r>
  <r>
    <x v="8"/>
    <n v="57.45"/>
    <x v="3"/>
    <x v="11"/>
    <n v="215851"/>
    <x v="6"/>
    <n v="185"/>
    <x v="0"/>
    <n v="79.47"/>
    <x v="2"/>
    <x v="9"/>
    <x v="0"/>
    <x v="0"/>
    <n v="142459.07999999999"/>
    <x v="1"/>
    <n v="73391.920000000013"/>
    <n v="0.34001195268958684"/>
    <n v="0.65998804731041316"/>
  </r>
  <r>
    <x v="4"/>
    <n v="10.47"/>
    <x v="2"/>
    <x v="2"/>
    <n v="210260"/>
    <x v="0"/>
    <n v="796"/>
    <x v="2"/>
    <n v="46.6"/>
    <x v="2"/>
    <x v="2"/>
    <x v="2"/>
    <x v="0"/>
    <n v="164949.88"/>
    <x v="1"/>
    <n v="45310.119999999995"/>
    <n v="0.21549567202511175"/>
    <n v="0.78450432797488823"/>
  </r>
  <r>
    <x v="1"/>
    <n v="10.29"/>
    <x v="6"/>
    <x v="31"/>
    <n v="189815"/>
    <x v="5"/>
    <n v="673"/>
    <x v="2"/>
    <n v="37.18"/>
    <x v="2"/>
    <x v="5"/>
    <x v="2"/>
    <x v="0"/>
    <n v="85136.29"/>
    <x v="3"/>
    <n v="104678.71"/>
    <n v="0.55147754392434745"/>
    <n v="0.44852245607565255"/>
  </r>
  <r>
    <x v="4"/>
    <n v="57.95"/>
    <x v="2"/>
    <x v="2"/>
    <n v="54003"/>
    <x v="7"/>
    <n v="327"/>
    <x v="0"/>
    <n v="86.49"/>
    <x v="2"/>
    <x v="7"/>
    <x v="0"/>
    <x v="0"/>
    <n v="28911.56"/>
    <x v="3"/>
    <n v="25091.439999999999"/>
    <n v="0.46463048349165786"/>
    <n v="0.53536951650834219"/>
  </r>
  <r>
    <x v="0"/>
    <n v="20.96"/>
    <x v="4"/>
    <x v="4"/>
    <n v="228692"/>
    <x v="2"/>
    <n v="645"/>
    <x v="2"/>
    <n v="34.5"/>
    <x v="2"/>
    <x v="3"/>
    <x v="1"/>
    <x v="1"/>
    <n v="109077.9"/>
    <x v="2"/>
    <n v="119614.1"/>
    <n v="0.5230357861228202"/>
    <n v="0.47696421387717974"/>
  </r>
  <r>
    <x v="5"/>
    <n v="57.36"/>
    <x v="2"/>
    <x v="38"/>
    <n v="222402"/>
    <x v="2"/>
    <n v="567"/>
    <x v="0"/>
    <n v="91.22"/>
    <x v="2"/>
    <x v="3"/>
    <x v="1"/>
    <x v="1"/>
    <n v="123056.01"/>
    <x v="0"/>
    <n v="99345.99"/>
    <n v="0.44669557827717377"/>
    <n v="0.55330442172282623"/>
  </r>
  <r>
    <x v="8"/>
    <n v="67.680000000000007"/>
    <x v="7"/>
    <x v="23"/>
    <n v="247100"/>
    <x v="4"/>
    <n v="202"/>
    <x v="0"/>
    <n v="78.08"/>
    <x v="0"/>
    <x v="0"/>
    <x v="0"/>
    <x v="1"/>
    <n v="113564.37"/>
    <x v="3"/>
    <n v="133535.63"/>
    <n v="0.54041129097531371"/>
    <n v="0.45958870902468635"/>
  </r>
  <r>
    <x v="6"/>
    <n v="7.07"/>
    <x v="2"/>
    <x v="2"/>
    <n v="99236"/>
    <x v="4"/>
    <n v="972"/>
    <x v="1"/>
    <n v="99.17"/>
    <x v="2"/>
    <x v="0"/>
    <x v="2"/>
    <x v="0"/>
    <n v="76596.460000000006"/>
    <x v="2"/>
    <n v="22639.539999999994"/>
    <n v="0.22813837720182187"/>
    <n v="0.77186162279817816"/>
  </r>
  <r>
    <x v="9"/>
    <n v="65.239999999999995"/>
    <x v="5"/>
    <x v="5"/>
    <n v="50727"/>
    <x v="6"/>
    <n v="867"/>
    <x v="1"/>
    <n v="69.38"/>
    <x v="1"/>
    <x v="4"/>
    <x v="0"/>
    <x v="0"/>
    <n v="30780.400000000001"/>
    <x v="2"/>
    <n v="19946.599999999999"/>
    <n v="0.39321465886017304"/>
    <n v="0.60678534113982696"/>
  </r>
  <r>
    <x v="2"/>
    <n v="9.69"/>
    <x v="3"/>
    <x v="14"/>
    <n v="201390"/>
    <x v="7"/>
    <n v="105"/>
    <x v="1"/>
    <n v="92.95"/>
    <x v="0"/>
    <x v="1"/>
    <x v="1"/>
    <x v="0"/>
    <n v="153146.12"/>
    <x v="0"/>
    <n v="48243.880000000005"/>
    <n v="0.23955449625105518"/>
    <n v="0.76044550374894482"/>
  </r>
  <r>
    <x v="0"/>
    <n v="68.84"/>
    <x v="4"/>
    <x v="16"/>
    <n v="295107"/>
    <x v="0"/>
    <n v="101"/>
    <x v="1"/>
    <n v="81.59"/>
    <x v="2"/>
    <x v="2"/>
    <x v="0"/>
    <x v="1"/>
    <n v="169577.91"/>
    <x v="3"/>
    <n v="125529.09"/>
    <n v="0.4253680529435086"/>
    <n v="0.57463194705649134"/>
  </r>
  <r>
    <x v="7"/>
    <n v="9.43"/>
    <x v="5"/>
    <x v="13"/>
    <n v="201232"/>
    <x v="4"/>
    <n v="270"/>
    <x v="1"/>
    <n v="77.95"/>
    <x v="1"/>
    <x v="0"/>
    <x v="1"/>
    <x v="1"/>
    <n v="83602.899999999994"/>
    <x v="2"/>
    <n v="117629.1"/>
    <n v="0.58454470461954366"/>
    <n v="0.41545529538045634"/>
  </r>
  <r>
    <x v="0"/>
    <n v="10.25"/>
    <x v="2"/>
    <x v="38"/>
    <n v="177321"/>
    <x v="4"/>
    <n v="701"/>
    <x v="2"/>
    <n v="39.369999999999997"/>
    <x v="1"/>
    <x v="0"/>
    <x v="2"/>
    <x v="0"/>
    <n v="99455.32"/>
    <x v="0"/>
    <n v="77865.679999999993"/>
    <n v="0.43912272094111804"/>
    <n v="0.56087727905888196"/>
  </r>
  <r>
    <x v="1"/>
    <n v="27.05"/>
    <x v="4"/>
    <x v="22"/>
    <n v="162171"/>
    <x v="4"/>
    <n v="986"/>
    <x v="2"/>
    <n v="56.2"/>
    <x v="1"/>
    <x v="0"/>
    <x v="0"/>
    <x v="0"/>
    <n v="118704.36"/>
    <x v="3"/>
    <n v="43466.64"/>
    <n v="0.26802967238285513"/>
    <n v="0.73197032761714487"/>
  </r>
  <r>
    <x v="1"/>
    <n v="8.1300000000000008"/>
    <x v="3"/>
    <x v="32"/>
    <n v="126805"/>
    <x v="2"/>
    <n v="797"/>
    <x v="2"/>
    <n v="44.47"/>
    <x v="1"/>
    <x v="2"/>
    <x v="1"/>
    <x v="1"/>
    <n v="75101.8"/>
    <x v="2"/>
    <n v="51703.199999999997"/>
    <n v="0.40773786522613459"/>
    <n v="0.59226213477386536"/>
  </r>
  <r>
    <x v="5"/>
    <n v="62.5"/>
    <x v="1"/>
    <x v="26"/>
    <n v="337399"/>
    <x v="3"/>
    <n v="493"/>
    <x v="2"/>
    <n v="50.22"/>
    <x v="2"/>
    <x v="4"/>
    <x v="0"/>
    <x v="1"/>
    <n v="208468.8"/>
    <x v="2"/>
    <n v="128930.20000000001"/>
    <n v="0.38212976327730674"/>
    <n v="0.61787023672269326"/>
  </r>
  <r>
    <x v="9"/>
    <n v="47.15"/>
    <x v="4"/>
    <x v="22"/>
    <n v="387104"/>
    <x v="9"/>
    <n v="226"/>
    <x v="1"/>
    <n v="81.86"/>
    <x v="2"/>
    <x v="1"/>
    <x v="0"/>
    <x v="0"/>
    <n v="264508.33"/>
    <x v="0"/>
    <n v="122595.66999999998"/>
    <n v="0.31669956910804326"/>
    <n v="0.68330043089195669"/>
  </r>
  <r>
    <x v="7"/>
    <n v="34"/>
    <x v="6"/>
    <x v="10"/>
    <n v="180740"/>
    <x v="3"/>
    <n v="477"/>
    <x v="1"/>
    <n v="84.76"/>
    <x v="2"/>
    <x v="4"/>
    <x v="0"/>
    <x v="1"/>
    <n v="136258.96"/>
    <x v="3"/>
    <n v="44481.040000000008"/>
    <n v="0.24610512338165325"/>
    <n v="0.75389487661834675"/>
  </r>
  <r>
    <x v="0"/>
    <n v="36.22"/>
    <x v="3"/>
    <x v="3"/>
    <n v="263496"/>
    <x v="6"/>
    <n v="237"/>
    <x v="1"/>
    <n v="72.84"/>
    <x v="2"/>
    <x v="9"/>
    <x v="2"/>
    <x v="1"/>
    <n v="194873.93"/>
    <x v="1"/>
    <n v="68622.070000000007"/>
    <n v="0.26042926647842857"/>
    <n v="0.73957073352157143"/>
  </r>
  <r>
    <x v="5"/>
    <n v="53.95"/>
    <x v="0"/>
    <x v="29"/>
    <n v="264113"/>
    <x v="0"/>
    <n v="533"/>
    <x v="1"/>
    <n v="88.87"/>
    <x v="2"/>
    <x v="2"/>
    <x v="2"/>
    <x v="0"/>
    <n v="135171.47"/>
    <x v="2"/>
    <n v="128941.53"/>
    <n v="0.488205919435999"/>
    <n v="0.511794080564001"/>
  </r>
  <r>
    <x v="4"/>
    <n v="9.8800000000000008"/>
    <x v="6"/>
    <x v="24"/>
    <n v="124652"/>
    <x v="1"/>
    <n v="211"/>
    <x v="1"/>
    <n v="71.81"/>
    <x v="0"/>
    <x v="4"/>
    <x v="2"/>
    <x v="1"/>
    <n v="58248.6"/>
    <x v="3"/>
    <n v="66403.399999999994"/>
    <n v="0.53271026537881461"/>
    <n v="0.46728973462118539"/>
  </r>
  <r>
    <x v="6"/>
    <n v="49.75"/>
    <x v="7"/>
    <x v="30"/>
    <n v="315606"/>
    <x v="8"/>
    <n v="123"/>
    <x v="1"/>
    <n v="76.88"/>
    <x v="0"/>
    <x v="0"/>
    <x v="2"/>
    <x v="1"/>
    <n v="201993.23"/>
    <x v="0"/>
    <n v="113612.76999999999"/>
    <n v="0.35998292174419999"/>
    <n v="0.64001707825580001"/>
  </r>
  <r>
    <x v="1"/>
    <n v="24.35"/>
    <x v="4"/>
    <x v="16"/>
    <n v="251593"/>
    <x v="1"/>
    <n v="830"/>
    <x v="1"/>
    <n v="65.55"/>
    <x v="2"/>
    <x v="6"/>
    <x v="1"/>
    <x v="1"/>
    <n v="123342.83"/>
    <x v="0"/>
    <n v="128250.17"/>
    <n v="0.50975253683528554"/>
    <n v="0.49024746316471446"/>
  </r>
  <r>
    <x v="7"/>
    <n v="49.99"/>
    <x v="5"/>
    <x v="20"/>
    <n v="381135"/>
    <x v="6"/>
    <n v="285"/>
    <x v="0"/>
    <n v="90.14"/>
    <x v="2"/>
    <x v="9"/>
    <x v="0"/>
    <x v="0"/>
    <n v="191563.94"/>
    <x v="1"/>
    <n v="189571.06"/>
    <n v="0.49738559827882506"/>
    <n v="0.50261440172117489"/>
  </r>
  <r>
    <x v="1"/>
    <n v="65.45"/>
    <x v="6"/>
    <x v="21"/>
    <n v="110625"/>
    <x v="1"/>
    <n v="806"/>
    <x v="2"/>
    <n v="39.5"/>
    <x v="2"/>
    <x v="6"/>
    <x v="1"/>
    <x v="0"/>
    <n v="68867.39"/>
    <x v="0"/>
    <n v="41757.61"/>
    <n v="0.37746992090395481"/>
    <n v="0.62253007909604519"/>
  </r>
  <r>
    <x v="1"/>
    <n v="10.09"/>
    <x v="2"/>
    <x v="8"/>
    <n v="174687"/>
    <x v="5"/>
    <n v="487"/>
    <x v="2"/>
    <n v="58.08"/>
    <x v="1"/>
    <x v="0"/>
    <x v="1"/>
    <x v="1"/>
    <n v="73257.600000000006"/>
    <x v="1"/>
    <n v="101429.4"/>
    <n v="0.58063507874083353"/>
    <n v="0.41936492125916641"/>
  </r>
  <r>
    <x v="2"/>
    <n v="65.510000000000005"/>
    <x v="4"/>
    <x v="4"/>
    <n v="186825"/>
    <x v="3"/>
    <n v="372"/>
    <x v="1"/>
    <n v="67.150000000000006"/>
    <x v="1"/>
    <x v="1"/>
    <x v="1"/>
    <x v="1"/>
    <n v="126755.78"/>
    <x v="2"/>
    <n v="60069.22"/>
    <n v="0.32152666934296803"/>
    <n v="0.67847333065703197"/>
  </r>
  <r>
    <x v="4"/>
    <n v="57.44"/>
    <x v="2"/>
    <x v="38"/>
    <n v="88972"/>
    <x v="9"/>
    <n v="759"/>
    <x v="2"/>
    <n v="59.38"/>
    <x v="2"/>
    <x v="1"/>
    <x v="2"/>
    <x v="1"/>
    <n v="65261.8"/>
    <x v="0"/>
    <n v="23710.199999999997"/>
    <n v="0.2664905813064784"/>
    <n v="0.7335094186935216"/>
  </r>
  <r>
    <x v="5"/>
    <n v="57.92"/>
    <x v="4"/>
    <x v="4"/>
    <n v="283812"/>
    <x v="7"/>
    <n v="537"/>
    <x v="1"/>
    <n v="81.63"/>
    <x v="2"/>
    <x v="7"/>
    <x v="1"/>
    <x v="1"/>
    <n v="187676.17"/>
    <x v="1"/>
    <n v="96135.829999999987"/>
    <n v="0.3387306738263357"/>
    <n v="0.6612693261736643"/>
  </r>
  <r>
    <x v="9"/>
    <n v="50.35"/>
    <x v="2"/>
    <x v="27"/>
    <n v="287707"/>
    <x v="8"/>
    <n v="243"/>
    <x v="2"/>
    <n v="26.63"/>
    <x v="0"/>
    <x v="1"/>
    <x v="0"/>
    <x v="1"/>
    <n v="119648.68"/>
    <x v="2"/>
    <n v="168058.32"/>
    <n v="0.58413010458556802"/>
    <n v="0.41586989541443203"/>
  </r>
  <r>
    <x v="6"/>
    <n v="35.979999999999997"/>
    <x v="3"/>
    <x v="7"/>
    <n v="65856"/>
    <x v="4"/>
    <n v="530"/>
    <x v="0"/>
    <n v="64.709999999999994"/>
    <x v="2"/>
    <x v="0"/>
    <x v="2"/>
    <x v="1"/>
    <n v="50178.13"/>
    <x v="1"/>
    <n v="15677.870000000003"/>
    <n v="0.2380628948007775"/>
    <n v="0.76193710519922253"/>
  </r>
  <r>
    <x v="1"/>
    <n v="61.35"/>
    <x v="2"/>
    <x v="2"/>
    <n v="139792"/>
    <x v="3"/>
    <n v="419"/>
    <x v="0"/>
    <n v="64.459999999999994"/>
    <x v="1"/>
    <x v="0"/>
    <x v="1"/>
    <x v="1"/>
    <n v="89722.57"/>
    <x v="3"/>
    <n v="50069.429999999993"/>
    <n v="0.35817092537484257"/>
    <n v="0.64182907462515748"/>
  </r>
  <r>
    <x v="9"/>
    <n v="22.29"/>
    <x v="2"/>
    <x v="8"/>
    <n v="343603"/>
    <x v="4"/>
    <n v="454"/>
    <x v="0"/>
    <n v="89.38"/>
    <x v="2"/>
    <x v="0"/>
    <x v="0"/>
    <x v="1"/>
    <n v="206216.89"/>
    <x v="1"/>
    <n v="137386.10999999999"/>
    <n v="0.39983966961871692"/>
    <n v="0.60016033038128314"/>
  </r>
  <r>
    <x v="3"/>
    <n v="46.56"/>
    <x v="0"/>
    <x v="35"/>
    <n v="127554"/>
    <x v="6"/>
    <n v="318"/>
    <x v="1"/>
    <n v="92.44"/>
    <x v="0"/>
    <x v="0"/>
    <x v="0"/>
    <x v="0"/>
    <n v="87930.5"/>
    <x v="3"/>
    <n v="39623.5"/>
    <n v="0.31064098342662716"/>
    <n v="0.68935901657337284"/>
  </r>
  <r>
    <x v="2"/>
    <n v="72.349999999999994"/>
    <x v="2"/>
    <x v="27"/>
    <n v="248804"/>
    <x v="7"/>
    <n v="420"/>
    <x v="1"/>
    <n v="82.3"/>
    <x v="2"/>
    <x v="7"/>
    <x v="0"/>
    <x v="1"/>
    <n v="183592.61"/>
    <x v="0"/>
    <n v="65211.390000000014"/>
    <n v="0.26209944373884669"/>
    <n v="0.73790055626115325"/>
  </r>
  <r>
    <x v="1"/>
    <n v="18.41"/>
    <x v="0"/>
    <x v="0"/>
    <n v="354067"/>
    <x v="4"/>
    <n v="969"/>
    <x v="1"/>
    <n v="77.75"/>
    <x v="1"/>
    <x v="0"/>
    <x v="0"/>
    <x v="0"/>
    <n v="227412.05"/>
    <x v="3"/>
    <n v="126654.95000000001"/>
    <n v="0.35771464157913618"/>
    <n v="0.64228535842086376"/>
  </r>
  <r>
    <x v="1"/>
    <n v="51.8"/>
    <x v="0"/>
    <x v="35"/>
    <n v="313036"/>
    <x v="2"/>
    <n v="306"/>
    <x v="2"/>
    <n v="40.770000000000003"/>
    <x v="1"/>
    <x v="0"/>
    <x v="2"/>
    <x v="1"/>
    <n v="180387.03"/>
    <x v="0"/>
    <n v="132648.97"/>
    <n v="0.42374988819177345"/>
    <n v="0.5762501118082265"/>
  </r>
  <r>
    <x v="0"/>
    <n v="53.12"/>
    <x v="3"/>
    <x v="14"/>
    <n v="376677"/>
    <x v="4"/>
    <n v="525"/>
    <x v="2"/>
    <n v="49.57"/>
    <x v="0"/>
    <x v="0"/>
    <x v="1"/>
    <x v="1"/>
    <n v="181967.68"/>
    <x v="3"/>
    <n v="194709.32"/>
    <n v="0.51691321742500873"/>
    <n v="0.48308678257499127"/>
  </r>
  <r>
    <x v="6"/>
    <n v="62.6"/>
    <x v="4"/>
    <x v="16"/>
    <n v="134480"/>
    <x v="9"/>
    <n v="595"/>
    <x v="1"/>
    <n v="74.459999999999994"/>
    <x v="1"/>
    <x v="0"/>
    <x v="1"/>
    <x v="0"/>
    <n v="54416.28"/>
    <x v="0"/>
    <n v="80063.72"/>
    <n v="0.59535782272456872"/>
    <n v="0.40464217727543128"/>
  </r>
  <r>
    <x v="5"/>
    <n v="50.2"/>
    <x v="7"/>
    <x v="28"/>
    <n v="374851"/>
    <x v="1"/>
    <n v="426"/>
    <x v="2"/>
    <n v="48.79"/>
    <x v="1"/>
    <x v="1"/>
    <x v="2"/>
    <x v="1"/>
    <n v="173386.8"/>
    <x v="3"/>
    <n v="201464.2"/>
    <n v="0.53745141402850738"/>
    <n v="0.46254858597149262"/>
  </r>
  <r>
    <x v="6"/>
    <n v="54.46"/>
    <x v="4"/>
    <x v="4"/>
    <n v="211854"/>
    <x v="1"/>
    <n v="527"/>
    <x v="2"/>
    <n v="54.17"/>
    <x v="1"/>
    <x v="4"/>
    <x v="0"/>
    <x v="0"/>
    <n v="128000.17"/>
    <x v="2"/>
    <n v="83853.83"/>
    <n v="0.39580951976361078"/>
    <n v="0.60419048023638922"/>
  </r>
  <r>
    <x v="6"/>
    <n v="42.96"/>
    <x v="0"/>
    <x v="0"/>
    <n v="235802"/>
    <x v="9"/>
    <n v="488"/>
    <x v="0"/>
    <n v="84.31"/>
    <x v="2"/>
    <x v="1"/>
    <x v="0"/>
    <x v="0"/>
    <n v="164663.79"/>
    <x v="2"/>
    <n v="71138.209999999992"/>
    <n v="0.30168620283118885"/>
    <n v="0.69831379716881115"/>
  </r>
  <r>
    <x v="6"/>
    <n v="50.75"/>
    <x v="6"/>
    <x v="24"/>
    <n v="295314"/>
    <x v="0"/>
    <n v="380"/>
    <x v="2"/>
    <n v="27.19"/>
    <x v="1"/>
    <x v="2"/>
    <x v="2"/>
    <x v="1"/>
    <n v="147998.64000000001"/>
    <x v="2"/>
    <n v="147315.35999999999"/>
    <n v="0.49884312968569045"/>
    <n v="0.50115687031430955"/>
  </r>
  <r>
    <x v="3"/>
    <n v="62.11"/>
    <x v="6"/>
    <x v="31"/>
    <n v="268655"/>
    <x v="4"/>
    <n v="165"/>
    <x v="0"/>
    <n v="94.56"/>
    <x v="0"/>
    <x v="0"/>
    <x v="1"/>
    <x v="1"/>
    <n v="163113.63"/>
    <x v="0"/>
    <n v="105541.37"/>
    <n v="0.39285094265880033"/>
    <n v="0.60714905734119973"/>
  </r>
  <r>
    <x v="9"/>
    <n v="72.400000000000006"/>
    <x v="4"/>
    <x v="12"/>
    <n v="77073"/>
    <x v="2"/>
    <n v="656"/>
    <x v="1"/>
    <n v="84.97"/>
    <x v="1"/>
    <x v="0"/>
    <x v="0"/>
    <x v="1"/>
    <n v="33284.29"/>
    <x v="0"/>
    <n v="43788.71"/>
    <n v="0.56814591361436562"/>
    <n v="0.43185408638563438"/>
  </r>
  <r>
    <x v="4"/>
    <n v="27.38"/>
    <x v="4"/>
    <x v="18"/>
    <n v="216415"/>
    <x v="7"/>
    <n v="624"/>
    <x v="1"/>
    <n v="63.02"/>
    <x v="1"/>
    <x v="7"/>
    <x v="2"/>
    <x v="0"/>
    <n v="163700.95000000001"/>
    <x v="3"/>
    <n v="52714.049999999988"/>
    <n v="0.24357854122865785"/>
    <n v="0.75642145877134215"/>
  </r>
  <r>
    <x v="9"/>
    <n v="6.72"/>
    <x v="7"/>
    <x v="17"/>
    <n v="55931"/>
    <x v="2"/>
    <n v="540"/>
    <x v="2"/>
    <n v="55.7"/>
    <x v="0"/>
    <x v="2"/>
    <x v="1"/>
    <x v="1"/>
    <n v="24055.15"/>
    <x v="1"/>
    <n v="31875.85"/>
    <n v="0.5699138223882998"/>
    <n v="0.43008617761170015"/>
  </r>
  <r>
    <x v="5"/>
    <n v="57.07"/>
    <x v="5"/>
    <x v="20"/>
    <n v="248656"/>
    <x v="9"/>
    <n v="394"/>
    <x v="0"/>
    <n v="94.86"/>
    <x v="1"/>
    <x v="1"/>
    <x v="2"/>
    <x v="1"/>
    <n v="102385.7"/>
    <x v="2"/>
    <n v="146270.29999999999"/>
    <n v="0.58824359758059319"/>
    <n v="0.4117564024194067"/>
  </r>
  <r>
    <x v="2"/>
    <n v="62.86"/>
    <x v="7"/>
    <x v="28"/>
    <n v="194497"/>
    <x v="9"/>
    <n v="170"/>
    <x v="2"/>
    <n v="51.16"/>
    <x v="0"/>
    <x v="0"/>
    <x v="2"/>
    <x v="0"/>
    <n v="94758.7"/>
    <x v="1"/>
    <n v="99738.3"/>
    <n v="0.51280122572584663"/>
    <n v="0.48719877427415331"/>
  </r>
  <r>
    <x v="7"/>
    <n v="13.71"/>
    <x v="2"/>
    <x v="38"/>
    <n v="211384"/>
    <x v="0"/>
    <n v="678"/>
    <x v="1"/>
    <n v="90.08"/>
    <x v="1"/>
    <x v="1"/>
    <x v="0"/>
    <x v="1"/>
    <n v="91868.160000000003"/>
    <x v="2"/>
    <n v="119515.84"/>
    <n v="0.56539681338228054"/>
    <n v="0.43460318661771941"/>
  </r>
  <r>
    <x v="3"/>
    <n v="21.26"/>
    <x v="2"/>
    <x v="38"/>
    <n v="185572"/>
    <x v="9"/>
    <n v="900"/>
    <x v="1"/>
    <n v="88.28"/>
    <x v="2"/>
    <x v="1"/>
    <x v="0"/>
    <x v="1"/>
    <n v="77924.19"/>
    <x v="1"/>
    <n v="107647.81"/>
    <n v="0.58008648934106433"/>
    <n v="0.41991351065893562"/>
  </r>
  <r>
    <x v="0"/>
    <n v="46.01"/>
    <x v="7"/>
    <x v="23"/>
    <n v="192786"/>
    <x v="5"/>
    <n v="193"/>
    <x v="0"/>
    <n v="72.97"/>
    <x v="0"/>
    <x v="4"/>
    <x v="0"/>
    <x v="0"/>
    <n v="131693.81"/>
    <x v="3"/>
    <n v="61092.19"/>
    <n v="0.3168912161671491"/>
    <n v="0.6831087838328509"/>
  </r>
  <r>
    <x v="8"/>
    <n v="38.9"/>
    <x v="2"/>
    <x v="27"/>
    <n v="276254"/>
    <x v="0"/>
    <n v="384"/>
    <x v="0"/>
    <n v="62.43"/>
    <x v="2"/>
    <x v="2"/>
    <x v="0"/>
    <x v="0"/>
    <n v="188126.33"/>
    <x v="2"/>
    <n v="88127.670000000013"/>
    <n v="0.31900957090214083"/>
    <n v="0.68099042909785912"/>
  </r>
  <r>
    <x v="5"/>
    <n v="7.8"/>
    <x v="7"/>
    <x v="36"/>
    <n v="101362"/>
    <x v="0"/>
    <n v="957"/>
    <x v="0"/>
    <n v="93.85"/>
    <x v="2"/>
    <x v="2"/>
    <x v="2"/>
    <x v="0"/>
    <n v="44683.35"/>
    <x v="1"/>
    <n v="56678.65"/>
    <n v="0.55917059647599698"/>
    <n v="0.44082940352400307"/>
  </r>
  <r>
    <x v="1"/>
    <n v="36.61"/>
    <x v="5"/>
    <x v="13"/>
    <n v="324457"/>
    <x v="3"/>
    <n v="413"/>
    <x v="2"/>
    <n v="58.72"/>
    <x v="1"/>
    <x v="1"/>
    <x v="0"/>
    <x v="0"/>
    <n v="154182.76"/>
    <x v="0"/>
    <n v="170274.24"/>
    <n v="0.52479755406725692"/>
    <n v="0.47520244593274302"/>
  </r>
  <r>
    <x v="3"/>
    <n v="54.98"/>
    <x v="6"/>
    <x v="33"/>
    <n v="249539"/>
    <x v="0"/>
    <n v="481"/>
    <x v="0"/>
    <n v="96.53"/>
    <x v="2"/>
    <x v="2"/>
    <x v="0"/>
    <x v="1"/>
    <n v="141259.17000000001"/>
    <x v="3"/>
    <n v="108279.82999999999"/>
    <n v="0.43391946749806637"/>
    <n v="0.56608053250193358"/>
  </r>
  <r>
    <x v="1"/>
    <n v="33.28"/>
    <x v="2"/>
    <x v="38"/>
    <n v="162519"/>
    <x v="8"/>
    <n v="910"/>
    <x v="1"/>
    <n v="65.239999999999995"/>
    <x v="0"/>
    <x v="7"/>
    <x v="0"/>
    <x v="0"/>
    <n v="103149.67"/>
    <x v="0"/>
    <n v="59369.33"/>
    <n v="0.36530701025726225"/>
    <n v="0.6346929897427378"/>
  </r>
  <r>
    <x v="2"/>
    <n v="59.15"/>
    <x v="4"/>
    <x v="4"/>
    <n v="101558"/>
    <x v="1"/>
    <n v="388"/>
    <x v="0"/>
    <n v="92.33"/>
    <x v="0"/>
    <x v="1"/>
    <x v="0"/>
    <x v="0"/>
    <n v="63455.91"/>
    <x v="1"/>
    <n v="38102.089999999997"/>
    <n v="0.37517566316784495"/>
    <n v="0.6248243368321551"/>
  </r>
  <r>
    <x v="2"/>
    <n v="46.63"/>
    <x v="7"/>
    <x v="23"/>
    <n v="85751"/>
    <x v="7"/>
    <n v="909"/>
    <x v="1"/>
    <n v="64.69"/>
    <x v="1"/>
    <x v="2"/>
    <x v="2"/>
    <x v="0"/>
    <n v="36426.660000000003"/>
    <x v="2"/>
    <n v="49324.34"/>
    <n v="0.57520425417779375"/>
    <n v="0.42479574582220619"/>
  </r>
  <r>
    <x v="1"/>
    <n v="36.36"/>
    <x v="5"/>
    <x v="9"/>
    <n v="248067"/>
    <x v="5"/>
    <n v="683"/>
    <x v="1"/>
    <n v="66.099999999999994"/>
    <x v="0"/>
    <x v="9"/>
    <x v="2"/>
    <x v="0"/>
    <n v="173889.16"/>
    <x v="1"/>
    <n v="74177.84"/>
    <n v="0.29902340899837543"/>
    <n v="0.70097659100162457"/>
  </r>
  <r>
    <x v="1"/>
    <n v="47.39"/>
    <x v="1"/>
    <x v="1"/>
    <n v="352199"/>
    <x v="6"/>
    <n v="310"/>
    <x v="1"/>
    <n v="93.76"/>
    <x v="0"/>
    <x v="9"/>
    <x v="1"/>
    <x v="0"/>
    <n v="220093.82"/>
    <x v="2"/>
    <n v="132105.18"/>
    <n v="0.37508675493116106"/>
    <n v="0.62491324506883894"/>
  </r>
  <r>
    <x v="5"/>
    <n v="37.58"/>
    <x v="6"/>
    <x v="24"/>
    <n v="288846"/>
    <x v="0"/>
    <n v="434"/>
    <x v="1"/>
    <n v="72.28"/>
    <x v="0"/>
    <x v="1"/>
    <x v="1"/>
    <x v="1"/>
    <n v="209295.91"/>
    <x v="1"/>
    <n v="79550.09"/>
    <n v="0.27540658343892593"/>
    <n v="0.72459341656107412"/>
  </r>
  <r>
    <x v="5"/>
    <n v="71.42"/>
    <x v="1"/>
    <x v="37"/>
    <n v="253058"/>
    <x v="1"/>
    <n v="770"/>
    <x v="1"/>
    <n v="93.31"/>
    <x v="2"/>
    <x v="6"/>
    <x v="2"/>
    <x v="0"/>
    <n v="197447.06"/>
    <x v="3"/>
    <n v="55610.94"/>
    <n v="0.21975570817757195"/>
    <n v="0.78024429182242805"/>
  </r>
  <r>
    <x v="5"/>
    <n v="60.27"/>
    <x v="3"/>
    <x v="7"/>
    <n v="239802"/>
    <x v="5"/>
    <n v="976"/>
    <x v="0"/>
    <n v="73.19"/>
    <x v="2"/>
    <x v="5"/>
    <x v="1"/>
    <x v="0"/>
    <n v="172005.29"/>
    <x v="0"/>
    <n v="67796.709999999992"/>
    <n v="0.28271953528327531"/>
    <n v="0.71728046471672469"/>
  </r>
  <r>
    <x v="0"/>
    <n v="63.31"/>
    <x v="5"/>
    <x v="20"/>
    <n v="167371"/>
    <x v="9"/>
    <n v="514"/>
    <x v="1"/>
    <n v="97.52"/>
    <x v="0"/>
    <x v="1"/>
    <x v="1"/>
    <x v="0"/>
    <n v="109448.79"/>
    <x v="2"/>
    <n v="57922.210000000006"/>
    <n v="0.34607076494733263"/>
    <n v="0.65392923505266742"/>
  </r>
  <r>
    <x v="0"/>
    <n v="13.38"/>
    <x v="2"/>
    <x v="38"/>
    <n v="178752"/>
    <x v="1"/>
    <n v="716"/>
    <x v="0"/>
    <n v="76.260000000000005"/>
    <x v="0"/>
    <x v="1"/>
    <x v="0"/>
    <x v="0"/>
    <n v="76439.839999999997"/>
    <x v="0"/>
    <n v="102312.16"/>
    <n v="0.57236931614751163"/>
    <n v="0.42763068385248837"/>
  </r>
  <r>
    <x v="2"/>
    <n v="30.18"/>
    <x v="0"/>
    <x v="39"/>
    <n v="280453"/>
    <x v="3"/>
    <n v="284"/>
    <x v="1"/>
    <n v="87.18"/>
    <x v="1"/>
    <x v="1"/>
    <x v="1"/>
    <x v="1"/>
    <n v="132918.69"/>
    <x v="3"/>
    <n v="147534.31"/>
    <n v="0.52605716465860586"/>
    <n v="0.47394283534139409"/>
  </r>
  <r>
    <x v="5"/>
    <n v="32.57"/>
    <x v="1"/>
    <x v="19"/>
    <n v="304077"/>
    <x v="7"/>
    <n v="758"/>
    <x v="0"/>
    <n v="73.34"/>
    <x v="1"/>
    <x v="1"/>
    <x v="0"/>
    <x v="1"/>
    <n v="133168.16"/>
    <x v="1"/>
    <n v="170908.84"/>
    <n v="0.56205776826264398"/>
    <n v="0.43794223173735602"/>
  </r>
  <r>
    <x v="8"/>
    <n v="49.28"/>
    <x v="5"/>
    <x v="5"/>
    <n v="383976"/>
    <x v="2"/>
    <n v="501"/>
    <x v="1"/>
    <n v="66.28"/>
    <x v="1"/>
    <x v="1"/>
    <x v="0"/>
    <x v="1"/>
    <n v="196513.76"/>
    <x v="0"/>
    <n v="187462.24"/>
    <n v="0.488213430006042"/>
    <n v="0.511786569993958"/>
  </r>
  <r>
    <x v="2"/>
    <n v="9.08"/>
    <x v="2"/>
    <x v="38"/>
    <n v="199360"/>
    <x v="3"/>
    <n v="919"/>
    <x v="2"/>
    <n v="37.97"/>
    <x v="2"/>
    <x v="4"/>
    <x v="1"/>
    <x v="1"/>
    <n v="108091.11"/>
    <x v="3"/>
    <n v="91268.89"/>
    <n v="0.45780944020866771"/>
    <n v="0.54219055979133224"/>
  </r>
  <r>
    <x v="2"/>
    <n v="61.19"/>
    <x v="6"/>
    <x v="24"/>
    <n v="265036"/>
    <x v="3"/>
    <n v="593"/>
    <x v="1"/>
    <n v="84.42"/>
    <x v="2"/>
    <x v="4"/>
    <x v="0"/>
    <x v="0"/>
    <n v="202596.16"/>
    <x v="0"/>
    <n v="62439.839999999997"/>
    <n v="0.23559003305211365"/>
    <n v="0.76440996694788632"/>
  </r>
  <r>
    <x v="2"/>
    <n v="54.07"/>
    <x v="2"/>
    <x v="34"/>
    <n v="156428"/>
    <x v="0"/>
    <n v="600"/>
    <x v="1"/>
    <n v="63.29"/>
    <x v="1"/>
    <x v="1"/>
    <x v="0"/>
    <x v="0"/>
    <n v="72298.23"/>
    <x v="1"/>
    <n v="84129.77"/>
    <n v="0.53781784590993942"/>
    <n v="0.46218215409006058"/>
  </r>
  <r>
    <x v="4"/>
    <n v="43.62"/>
    <x v="3"/>
    <x v="14"/>
    <n v="259191"/>
    <x v="7"/>
    <n v="930"/>
    <x v="2"/>
    <n v="38.89"/>
    <x v="2"/>
    <x v="7"/>
    <x v="2"/>
    <x v="1"/>
    <n v="114112.22"/>
    <x v="0"/>
    <n v="145078.78"/>
    <n v="0.55973695074288843"/>
    <n v="0.44026304925711157"/>
  </r>
  <r>
    <x v="5"/>
    <n v="22.89"/>
    <x v="2"/>
    <x v="34"/>
    <n v="121511"/>
    <x v="5"/>
    <n v="900"/>
    <x v="2"/>
    <n v="29.32"/>
    <x v="0"/>
    <x v="2"/>
    <x v="0"/>
    <x v="1"/>
    <n v="59257.67"/>
    <x v="2"/>
    <n v="62253.33"/>
    <n v="0.5123267029322448"/>
    <n v="0.4876732970677552"/>
  </r>
  <r>
    <x v="1"/>
    <n v="33.799999999999997"/>
    <x v="1"/>
    <x v="19"/>
    <n v="133539"/>
    <x v="3"/>
    <n v="546"/>
    <x v="0"/>
    <n v="96.27"/>
    <x v="2"/>
    <x v="4"/>
    <x v="2"/>
    <x v="0"/>
    <n v="82260.05"/>
    <x v="2"/>
    <n v="51278.95"/>
    <n v="0.38399980530032424"/>
    <n v="0.61600019469967582"/>
  </r>
  <r>
    <x v="4"/>
    <n v="28.6"/>
    <x v="2"/>
    <x v="38"/>
    <n v="101456"/>
    <x v="4"/>
    <n v="143"/>
    <x v="1"/>
    <n v="64.400000000000006"/>
    <x v="0"/>
    <x v="0"/>
    <x v="1"/>
    <x v="0"/>
    <n v="49809.01"/>
    <x v="1"/>
    <n v="51646.99"/>
    <n v="0.50905801529727168"/>
    <n v="0.49094198470272832"/>
  </r>
  <r>
    <x v="5"/>
    <n v="15.59"/>
    <x v="2"/>
    <x v="27"/>
    <n v="120491"/>
    <x v="0"/>
    <n v="100"/>
    <x v="0"/>
    <n v="72.77"/>
    <x v="2"/>
    <x v="2"/>
    <x v="2"/>
    <x v="0"/>
    <n v="69487.59"/>
    <x v="0"/>
    <n v="51003.41"/>
    <n v="0.42329642877891299"/>
    <n v="0.57670357122108706"/>
  </r>
  <r>
    <x v="6"/>
    <n v="24.22"/>
    <x v="6"/>
    <x v="21"/>
    <n v="138440"/>
    <x v="5"/>
    <n v="892"/>
    <x v="2"/>
    <n v="42.3"/>
    <x v="2"/>
    <x v="5"/>
    <x v="1"/>
    <x v="0"/>
    <n v="105321.19"/>
    <x v="3"/>
    <n v="33118.81"/>
    <n v="0.23922861889627273"/>
    <n v="0.76077138110372722"/>
  </r>
  <r>
    <x v="2"/>
    <n v="61.79"/>
    <x v="2"/>
    <x v="27"/>
    <n v="284467"/>
    <x v="1"/>
    <n v="613"/>
    <x v="2"/>
    <n v="59.33"/>
    <x v="0"/>
    <x v="0"/>
    <x v="1"/>
    <x v="1"/>
    <n v="132011.32999999999"/>
    <x v="2"/>
    <n v="152455.67000000001"/>
    <n v="0.53593446691531887"/>
    <n v="0.46406553308468113"/>
  </r>
  <r>
    <x v="7"/>
    <n v="62.8"/>
    <x v="4"/>
    <x v="18"/>
    <n v="191025"/>
    <x v="8"/>
    <n v="776"/>
    <x v="0"/>
    <n v="81.48"/>
    <x v="2"/>
    <x v="8"/>
    <x v="0"/>
    <x v="1"/>
    <n v="145108.63"/>
    <x v="0"/>
    <n v="45916.369999999995"/>
    <n v="0.24036838110194997"/>
    <n v="0.75963161889804998"/>
  </r>
  <r>
    <x v="9"/>
    <n v="79.5"/>
    <x v="4"/>
    <x v="4"/>
    <n v="55461"/>
    <x v="4"/>
    <n v="753"/>
    <x v="2"/>
    <n v="28.64"/>
    <x v="0"/>
    <x v="0"/>
    <x v="1"/>
    <x v="1"/>
    <n v="31957.86"/>
    <x v="0"/>
    <n v="23503.14"/>
    <n v="0.4237777897982366"/>
    <n v="0.57622221020176345"/>
  </r>
  <r>
    <x v="7"/>
    <n v="20.09"/>
    <x v="5"/>
    <x v="20"/>
    <n v="189400"/>
    <x v="5"/>
    <n v="833"/>
    <x v="1"/>
    <n v="73.5"/>
    <x v="2"/>
    <x v="5"/>
    <x v="0"/>
    <x v="0"/>
    <n v="104117.85"/>
    <x v="1"/>
    <n v="85282.15"/>
    <n v="0.45027534318901791"/>
    <n v="0.54972465681098204"/>
  </r>
  <r>
    <x v="4"/>
    <n v="46.6"/>
    <x v="1"/>
    <x v="37"/>
    <n v="300694"/>
    <x v="3"/>
    <n v="840"/>
    <x v="1"/>
    <n v="93.02"/>
    <x v="2"/>
    <x v="4"/>
    <x v="2"/>
    <x v="1"/>
    <n v="154332.57999999999"/>
    <x v="1"/>
    <n v="146361.42000000001"/>
    <n v="0.48674539565139313"/>
    <n v="0.51325460434860681"/>
  </r>
  <r>
    <x v="5"/>
    <n v="53.7"/>
    <x v="5"/>
    <x v="20"/>
    <n v="156401"/>
    <x v="0"/>
    <n v="808"/>
    <x v="2"/>
    <n v="49.84"/>
    <x v="0"/>
    <x v="1"/>
    <x v="2"/>
    <x v="0"/>
    <n v="78201.61"/>
    <x v="2"/>
    <n v="78199.39"/>
    <n v="0.49999290285867737"/>
    <n v="0.50000709714132263"/>
  </r>
  <r>
    <x v="3"/>
    <n v="74.31"/>
    <x v="5"/>
    <x v="5"/>
    <n v="153525"/>
    <x v="0"/>
    <n v="698"/>
    <x v="1"/>
    <n v="72.81"/>
    <x v="0"/>
    <x v="4"/>
    <x v="2"/>
    <x v="1"/>
    <n v="97457.69"/>
    <x v="3"/>
    <n v="56067.31"/>
    <n v="0.36519986972805729"/>
    <n v="0.63480013027194271"/>
  </r>
  <r>
    <x v="0"/>
    <n v="30.38"/>
    <x v="0"/>
    <x v="35"/>
    <n v="378216"/>
    <x v="9"/>
    <n v="143"/>
    <x v="2"/>
    <n v="50.91"/>
    <x v="2"/>
    <x v="1"/>
    <x v="0"/>
    <x v="0"/>
    <n v="198806.03"/>
    <x v="0"/>
    <n v="179409.97"/>
    <n v="0.47435848827125243"/>
    <n v="0.52564151172874762"/>
  </r>
  <r>
    <x v="8"/>
    <n v="20.41"/>
    <x v="2"/>
    <x v="8"/>
    <n v="278668"/>
    <x v="3"/>
    <n v="199"/>
    <x v="1"/>
    <n v="85.71"/>
    <x v="0"/>
    <x v="4"/>
    <x v="2"/>
    <x v="0"/>
    <n v="204813.92"/>
    <x v="0"/>
    <n v="73854.079999999987"/>
    <n v="0.26502533480701046"/>
    <n v="0.7349746651929896"/>
  </r>
  <r>
    <x v="4"/>
    <n v="37.17"/>
    <x v="3"/>
    <x v="3"/>
    <n v="306886"/>
    <x v="2"/>
    <n v="720"/>
    <x v="1"/>
    <n v="94.76"/>
    <x v="0"/>
    <x v="3"/>
    <x v="2"/>
    <x v="0"/>
    <n v="139148.57999999999"/>
    <x v="2"/>
    <n v="167737.42000000001"/>
    <n v="0.5465789250731542"/>
    <n v="0.45342107492684575"/>
  </r>
  <r>
    <x v="3"/>
    <n v="5.39"/>
    <x v="0"/>
    <x v="29"/>
    <n v="265511"/>
    <x v="0"/>
    <n v="391"/>
    <x v="2"/>
    <n v="40.98"/>
    <x v="1"/>
    <x v="2"/>
    <x v="1"/>
    <x v="0"/>
    <n v="167970"/>
    <x v="1"/>
    <n v="97541"/>
    <n v="0.36737084339255249"/>
    <n v="0.63262915660744756"/>
  </r>
  <r>
    <x v="1"/>
    <n v="8.2200000000000006"/>
    <x v="6"/>
    <x v="21"/>
    <n v="234537"/>
    <x v="5"/>
    <n v="403"/>
    <x v="0"/>
    <n v="95.67"/>
    <x v="1"/>
    <x v="8"/>
    <x v="0"/>
    <x v="1"/>
    <n v="170931.45"/>
    <x v="3"/>
    <n v="63605.549999999988"/>
    <n v="0.27119622916640013"/>
    <n v="0.72880377083359982"/>
  </r>
  <r>
    <x v="3"/>
    <n v="7.37"/>
    <x v="4"/>
    <x v="12"/>
    <n v="344480"/>
    <x v="5"/>
    <n v="581"/>
    <x v="2"/>
    <n v="58.76"/>
    <x v="0"/>
    <x v="5"/>
    <x v="0"/>
    <x v="0"/>
    <n v="188184.66"/>
    <x v="3"/>
    <n v="156295.34"/>
    <n v="0.45371382954017647"/>
    <n v="0.54628617045982353"/>
  </r>
  <r>
    <x v="1"/>
    <n v="28.38"/>
    <x v="2"/>
    <x v="34"/>
    <n v="308109"/>
    <x v="5"/>
    <n v="499"/>
    <x v="1"/>
    <n v="95.21"/>
    <x v="1"/>
    <x v="6"/>
    <x v="1"/>
    <x v="1"/>
    <n v="217315.87"/>
    <x v="3"/>
    <n v="90793.13"/>
    <n v="0.29467860400053231"/>
    <n v="0.70532139599946775"/>
  </r>
  <r>
    <x v="5"/>
    <n v="48.53"/>
    <x v="2"/>
    <x v="34"/>
    <n v="151851"/>
    <x v="8"/>
    <n v="462"/>
    <x v="1"/>
    <n v="60.18"/>
    <x v="2"/>
    <x v="8"/>
    <x v="2"/>
    <x v="1"/>
    <n v="90364.62"/>
    <x v="3"/>
    <n v="61486.380000000005"/>
    <n v="0.404912578777881"/>
    <n v="0.595087421222119"/>
  </r>
  <r>
    <x v="7"/>
    <n v="23.38"/>
    <x v="2"/>
    <x v="8"/>
    <n v="226552"/>
    <x v="4"/>
    <n v="544"/>
    <x v="1"/>
    <n v="76.53"/>
    <x v="0"/>
    <x v="0"/>
    <x v="1"/>
    <x v="0"/>
    <n v="109303.66"/>
    <x v="3"/>
    <n v="117248.34"/>
    <n v="0.51753389950210105"/>
    <n v="0.48246610049789895"/>
  </r>
  <r>
    <x v="3"/>
    <n v="27.8"/>
    <x v="1"/>
    <x v="26"/>
    <n v="225289"/>
    <x v="6"/>
    <n v="465"/>
    <x v="2"/>
    <n v="55.51"/>
    <x v="1"/>
    <x v="7"/>
    <x v="1"/>
    <x v="0"/>
    <n v="127020.84"/>
    <x v="0"/>
    <n v="98268.160000000003"/>
    <n v="0.43618711965519846"/>
    <n v="0.56381288034480159"/>
  </r>
  <r>
    <x v="2"/>
    <n v="20.7"/>
    <x v="4"/>
    <x v="12"/>
    <n v="376662"/>
    <x v="9"/>
    <n v="381"/>
    <x v="2"/>
    <n v="27.32"/>
    <x v="2"/>
    <x v="1"/>
    <x v="2"/>
    <x v="1"/>
    <n v="164924.85"/>
    <x v="2"/>
    <n v="211737.15"/>
    <n v="0.56214099112732363"/>
    <n v="0.43785900887267631"/>
  </r>
  <r>
    <x v="7"/>
    <n v="78.569999999999993"/>
    <x v="0"/>
    <x v="29"/>
    <n v="282638"/>
    <x v="3"/>
    <n v="943"/>
    <x v="2"/>
    <n v="39.83"/>
    <x v="2"/>
    <x v="4"/>
    <x v="0"/>
    <x v="1"/>
    <n v="166357.24"/>
    <x v="1"/>
    <n v="116280.76000000001"/>
    <n v="0.41141233662847887"/>
    <n v="0.58858766337152113"/>
  </r>
  <r>
    <x v="1"/>
    <n v="71.7"/>
    <x v="1"/>
    <x v="1"/>
    <n v="310824"/>
    <x v="4"/>
    <n v="339"/>
    <x v="2"/>
    <n v="39.22"/>
    <x v="0"/>
    <x v="0"/>
    <x v="1"/>
    <x v="0"/>
    <n v="189195.48"/>
    <x v="1"/>
    <n v="121628.51999999999"/>
    <n v="0.391309937456567"/>
    <n v="0.60869006254343294"/>
  </r>
  <r>
    <x v="7"/>
    <n v="10.84"/>
    <x v="0"/>
    <x v="0"/>
    <n v="258992"/>
    <x v="7"/>
    <n v="347"/>
    <x v="1"/>
    <n v="98.78"/>
    <x v="1"/>
    <x v="7"/>
    <x v="2"/>
    <x v="0"/>
    <n v="158906.20000000001"/>
    <x v="0"/>
    <n v="100085.79999999999"/>
    <n v="0.38644359671341194"/>
    <n v="0.613556403286588"/>
  </r>
  <r>
    <x v="1"/>
    <n v="38.090000000000003"/>
    <x v="3"/>
    <x v="14"/>
    <n v="360253"/>
    <x v="2"/>
    <n v="263"/>
    <x v="1"/>
    <n v="62.93"/>
    <x v="2"/>
    <x v="3"/>
    <x v="2"/>
    <x v="1"/>
    <n v="267490.84000000003"/>
    <x v="1"/>
    <n v="92762.159999999974"/>
    <n v="0.25749170721687253"/>
    <n v="0.74250829278312747"/>
  </r>
  <r>
    <x v="6"/>
    <n v="28.83"/>
    <x v="0"/>
    <x v="0"/>
    <n v="202597"/>
    <x v="0"/>
    <n v="137"/>
    <x v="1"/>
    <n v="60.99"/>
    <x v="0"/>
    <x v="1"/>
    <x v="2"/>
    <x v="0"/>
    <n v="110949.31"/>
    <x v="3"/>
    <n v="91647.69"/>
    <n v="0.45236449700637227"/>
    <n v="0.54763550299362773"/>
  </r>
  <r>
    <x v="9"/>
    <n v="50.01"/>
    <x v="7"/>
    <x v="28"/>
    <n v="105641"/>
    <x v="3"/>
    <n v="802"/>
    <x v="0"/>
    <n v="75.61"/>
    <x v="2"/>
    <x v="4"/>
    <x v="2"/>
    <x v="0"/>
    <n v="58243.86"/>
    <x v="0"/>
    <n v="47397.14"/>
    <n v="0.44866235647144576"/>
    <n v="0.5513376435285543"/>
  </r>
  <r>
    <x v="1"/>
    <n v="35.200000000000003"/>
    <x v="7"/>
    <x v="28"/>
    <n v="161153"/>
    <x v="0"/>
    <n v="799"/>
    <x v="1"/>
    <n v="75.239999999999995"/>
    <x v="2"/>
    <x v="2"/>
    <x v="0"/>
    <x v="1"/>
    <n v="118695.06"/>
    <x v="3"/>
    <n v="42457.94"/>
    <n v="0.26346354085868712"/>
    <n v="0.73653645914131294"/>
  </r>
  <r>
    <x v="3"/>
    <n v="60.25"/>
    <x v="3"/>
    <x v="3"/>
    <n v="73773"/>
    <x v="2"/>
    <n v="786"/>
    <x v="1"/>
    <n v="69.11"/>
    <x v="0"/>
    <x v="2"/>
    <x v="0"/>
    <x v="0"/>
    <n v="37115.22"/>
    <x v="2"/>
    <n v="36657.78"/>
    <n v="0.496899678744256"/>
    <n v="0.503100321255744"/>
  </r>
  <r>
    <x v="2"/>
    <n v="43.55"/>
    <x v="1"/>
    <x v="25"/>
    <n v="135093"/>
    <x v="8"/>
    <n v="249"/>
    <x v="2"/>
    <n v="33.090000000000003"/>
    <x v="2"/>
    <x v="8"/>
    <x v="0"/>
    <x v="0"/>
    <n v="67944.25"/>
    <x v="2"/>
    <n v="67148.75"/>
    <n v="0.49705573197723052"/>
    <n v="0.50294426802276948"/>
  </r>
  <r>
    <x v="9"/>
    <n v="14.65"/>
    <x v="2"/>
    <x v="2"/>
    <n v="110181"/>
    <x v="6"/>
    <n v="841"/>
    <x v="2"/>
    <n v="44.44"/>
    <x v="2"/>
    <x v="9"/>
    <x v="2"/>
    <x v="0"/>
    <n v="74241.850000000006"/>
    <x v="3"/>
    <n v="35939.149999999994"/>
    <n v="0.3261828264401303"/>
    <n v="0.6738171735598697"/>
  </r>
  <r>
    <x v="7"/>
    <n v="31.54"/>
    <x v="2"/>
    <x v="34"/>
    <n v="64110"/>
    <x v="2"/>
    <n v="312"/>
    <x v="1"/>
    <n v="72.08"/>
    <x v="2"/>
    <x v="3"/>
    <x v="0"/>
    <x v="1"/>
    <n v="47900.55"/>
    <x v="1"/>
    <n v="16209.449999999997"/>
    <n v="0.25283809078146929"/>
    <n v="0.74716190921853065"/>
  </r>
  <r>
    <x v="0"/>
    <n v="51.38"/>
    <x v="0"/>
    <x v="0"/>
    <n v="110075"/>
    <x v="9"/>
    <n v="813"/>
    <x v="0"/>
    <n v="89.96"/>
    <x v="0"/>
    <x v="0"/>
    <x v="2"/>
    <x v="0"/>
    <n v="80501.91"/>
    <x v="1"/>
    <n v="29573.089999999997"/>
    <n v="0.26866309334544625"/>
    <n v="0.73133690665455375"/>
  </r>
  <r>
    <x v="4"/>
    <n v="67.2"/>
    <x v="3"/>
    <x v="3"/>
    <n v="191886"/>
    <x v="9"/>
    <n v="236"/>
    <x v="2"/>
    <n v="25.19"/>
    <x v="2"/>
    <x v="1"/>
    <x v="1"/>
    <x v="1"/>
    <n v="84463.87"/>
    <x v="1"/>
    <n v="107422.13"/>
    <n v="0.55982265511814311"/>
    <n v="0.44017734488185689"/>
  </r>
  <r>
    <x v="3"/>
    <n v="47.65"/>
    <x v="4"/>
    <x v="22"/>
    <n v="346338"/>
    <x v="0"/>
    <n v="650"/>
    <x v="0"/>
    <n v="88.78"/>
    <x v="2"/>
    <x v="2"/>
    <x v="0"/>
    <x v="1"/>
    <n v="210190.24"/>
    <x v="0"/>
    <n v="136147.76"/>
    <n v="0.39310661839012762"/>
    <n v="0.60689338160987238"/>
  </r>
  <r>
    <x v="9"/>
    <n v="67.459999999999994"/>
    <x v="6"/>
    <x v="21"/>
    <n v="77355"/>
    <x v="4"/>
    <n v="721"/>
    <x v="1"/>
    <n v="90.31"/>
    <x v="0"/>
    <x v="0"/>
    <x v="0"/>
    <x v="0"/>
    <n v="49115.06"/>
    <x v="3"/>
    <n v="28239.940000000002"/>
    <n v="0.36506935556848302"/>
    <n v="0.63493064443151703"/>
  </r>
  <r>
    <x v="1"/>
    <n v="20.440000000000001"/>
    <x v="0"/>
    <x v="35"/>
    <n v="366935"/>
    <x v="6"/>
    <n v="556"/>
    <x v="2"/>
    <n v="29.82"/>
    <x v="1"/>
    <x v="6"/>
    <x v="0"/>
    <x v="0"/>
    <n v="286306.32"/>
    <x v="0"/>
    <n v="80628.679999999993"/>
    <n v="0.21973559349748592"/>
    <n v="0.78026440650251405"/>
  </r>
  <r>
    <x v="5"/>
    <n v="32.94"/>
    <x v="7"/>
    <x v="30"/>
    <n v="256611"/>
    <x v="4"/>
    <n v="173"/>
    <x v="0"/>
    <n v="64.03"/>
    <x v="2"/>
    <x v="0"/>
    <x v="2"/>
    <x v="1"/>
    <n v="123042.52"/>
    <x v="0"/>
    <n v="133568.47999999998"/>
    <n v="0.52050956506151325"/>
    <n v="0.4794904349384867"/>
  </r>
  <r>
    <x v="4"/>
    <n v="70.349999999999994"/>
    <x v="7"/>
    <x v="30"/>
    <n v="238394"/>
    <x v="8"/>
    <n v="488"/>
    <x v="2"/>
    <n v="31.74"/>
    <x v="2"/>
    <x v="8"/>
    <x v="2"/>
    <x v="0"/>
    <n v="95724.33"/>
    <x v="2"/>
    <n v="142669.66999999998"/>
    <n v="0.59846166430363168"/>
    <n v="0.40153833569636821"/>
  </r>
  <r>
    <x v="3"/>
    <n v="23.6"/>
    <x v="0"/>
    <x v="29"/>
    <n v="267509"/>
    <x v="6"/>
    <n v="723"/>
    <x v="1"/>
    <n v="88.79"/>
    <x v="2"/>
    <x v="9"/>
    <x v="1"/>
    <x v="1"/>
    <n v="131233.38"/>
    <x v="0"/>
    <n v="136275.62"/>
    <n v="0.50942443057990572"/>
    <n v="0.49057556942009428"/>
  </r>
  <r>
    <x v="1"/>
    <n v="55.66"/>
    <x v="6"/>
    <x v="33"/>
    <n v="371709"/>
    <x v="2"/>
    <n v="620"/>
    <x v="1"/>
    <n v="81.06"/>
    <x v="2"/>
    <x v="3"/>
    <x v="1"/>
    <x v="0"/>
    <n v="292138.28000000003"/>
    <x v="0"/>
    <n v="79570.719999999972"/>
    <n v="0.21406724077167885"/>
    <n v="0.78593275922832118"/>
  </r>
  <r>
    <x v="8"/>
    <n v="25.33"/>
    <x v="0"/>
    <x v="6"/>
    <n v="249683"/>
    <x v="7"/>
    <n v="329"/>
    <x v="1"/>
    <n v="81.260000000000005"/>
    <x v="2"/>
    <x v="7"/>
    <x v="2"/>
    <x v="0"/>
    <n v="196158.32"/>
    <x v="1"/>
    <n v="53524.679999999993"/>
    <n v="0.21437054184706206"/>
    <n v="0.78562945815293794"/>
  </r>
  <r>
    <x v="1"/>
    <n v="10.33"/>
    <x v="5"/>
    <x v="20"/>
    <n v="131370"/>
    <x v="2"/>
    <n v="998"/>
    <x v="2"/>
    <n v="36.299999999999997"/>
    <x v="2"/>
    <x v="3"/>
    <x v="0"/>
    <x v="1"/>
    <n v="75354.2"/>
    <x v="0"/>
    <n v="56015.8"/>
    <n v="0.42639719875161758"/>
    <n v="0.57360280124838237"/>
  </r>
  <r>
    <x v="8"/>
    <n v="63.52"/>
    <x v="7"/>
    <x v="23"/>
    <n v="123763"/>
    <x v="6"/>
    <n v="846"/>
    <x v="0"/>
    <n v="97.4"/>
    <x v="0"/>
    <x v="2"/>
    <x v="1"/>
    <x v="1"/>
    <n v="97547.24"/>
    <x v="3"/>
    <n v="26215.759999999995"/>
    <n v="0.21182227321574296"/>
    <n v="0.78817772678425702"/>
  </r>
  <r>
    <x v="5"/>
    <n v="15.58"/>
    <x v="0"/>
    <x v="6"/>
    <n v="256374"/>
    <x v="2"/>
    <n v="353"/>
    <x v="1"/>
    <n v="78.08"/>
    <x v="1"/>
    <x v="3"/>
    <x v="0"/>
    <x v="1"/>
    <n v="127662.76"/>
    <x v="0"/>
    <n v="128711.24"/>
    <n v="0.50204482513827453"/>
    <n v="0.49795517486172541"/>
  </r>
  <r>
    <x v="8"/>
    <n v="76.03"/>
    <x v="1"/>
    <x v="26"/>
    <n v="171170"/>
    <x v="1"/>
    <n v="616"/>
    <x v="0"/>
    <n v="92.68"/>
    <x v="0"/>
    <x v="0"/>
    <x v="1"/>
    <x v="0"/>
    <n v="74755.3"/>
    <x v="3"/>
    <n v="96414.7"/>
    <n v="0.56326868025939125"/>
    <n v="0.43673131974060875"/>
  </r>
  <r>
    <x v="3"/>
    <n v="28.75"/>
    <x v="7"/>
    <x v="17"/>
    <n v="279182"/>
    <x v="4"/>
    <n v="447"/>
    <x v="1"/>
    <n v="98.64"/>
    <x v="0"/>
    <x v="0"/>
    <x v="2"/>
    <x v="1"/>
    <n v="140162.48000000001"/>
    <x v="0"/>
    <n v="139019.51999999999"/>
    <n v="0.49795301989383267"/>
    <n v="0.50204698010616733"/>
  </r>
  <r>
    <x v="5"/>
    <n v="62.49"/>
    <x v="2"/>
    <x v="2"/>
    <n v="100946"/>
    <x v="2"/>
    <n v="144"/>
    <x v="0"/>
    <n v="65.3"/>
    <x v="2"/>
    <x v="3"/>
    <x v="1"/>
    <x v="0"/>
    <n v="72559.990000000005"/>
    <x v="0"/>
    <n v="28386.009999999995"/>
    <n v="0.28119994848731"/>
    <n v="0.71880005151269"/>
  </r>
  <r>
    <x v="4"/>
    <n v="51.89"/>
    <x v="7"/>
    <x v="17"/>
    <n v="222032"/>
    <x v="0"/>
    <n v="199"/>
    <x v="2"/>
    <n v="59.92"/>
    <x v="2"/>
    <x v="2"/>
    <x v="0"/>
    <x v="1"/>
    <n v="123082.66"/>
    <x v="1"/>
    <n v="98949.34"/>
    <n v="0.44565350940404985"/>
    <n v="0.5543464905959502"/>
  </r>
  <r>
    <x v="1"/>
    <n v="49.39"/>
    <x v="4"/>
    <x v="4"/>
    <n v="314941"/>
    <x v="2"/>
    <n v="170"/>
    <x v="1"/>
    <n v="76.66"/>
    <x v="2"/>
    <x v="3"/>
    <x v="1"/>
    <x v="1"/>
    <n v="154898.20000000001"/>
    <x v="1"/>
    <n v="160042.79999999999"/>
    <n v="0.50816756154327314"/>
    <n v="0.49183243845672686"/>
  </r>
  <r>
    <x v="3"/>
    <n v="54.33"/>
    <x v="0"/>
    <x v="39"/>
    <n v="56240"/>
    <x v="1"/>
    <n v="730"/>
    <x v="0"/>
    <n v="60.77"/>
    <x v="0"/>
    <x v="1"/>
    <x v="1"/>
    <x v="0"/>
    <n v="24252.2"/>
    <x v="0"/>
    <n v="31987.8"/>
    <n v="0.56877311522048368"/>
    <n v="0.43122688477951637"/>
  </r>
  <r>
    <x v="7"/>
    <n v="37.450000000000003"/>
    <x v="7"/>
    <x v="28"/>
    <n v="51577"/>
    <x v="3"/>
    <n v="296"/>
    <x v="2"/>
    <n v="25.36"/>
    <x v="1"/>
    <x v="0"/>
    <x v="1"/>
    <x v="1"/>
    <n v="28080.53"/>
    <x v="2"/>
    <n v="23496.47"/>
    <n v="0.4555610058747116"/>
    <n v="0.5444389941252884"/>
  </r>
  <r>
    <x v="6"/>
    <n v="40.46"/>
    <x v="0"/>
    <x v="29"/>
    <n v="276832"/>
    <x v="4"/>
    <n v="251"/>
    <x v="1"/>
    <n v="82.38"/>
    <x v="1"/>
    <x v="0"/>
    <x v="2"/>
    <x v="1"/>
    <n v="170988.49"/>
    <x v="3"/>
    <n v="105843.51000000001"/>
    <n v="0.38233842185874467"/>
    <n v="0.61766157814125533"/>
  </r>
  <r>
    <x v="1"/>
    <n v="55.23"/>
    <x v="2"/>
    <x v="27"/>
    <n v="312560"/>
    <x v="9"/>
    <n v="492"/>
    <x v="2"/>
    <n v="32.86"/>
    <x v="1"/>
    <x v="0"/>
    <x v="0"/>
    <x v="1"/>
    <n v="126895.9"/>
    <x v="0"/>
    <n v="185664.1"/>
    <n v="0.59401106987458407"/>
    <n v="0.40598893012541593"/>
  </r>
  <r>
    <x v="8"/>
    <n v="47.53"/>
    <x v="0"/>
    <x v="35"/>
    <n v="213808"/>
    <x v="8"/>
    <n v="298"/>
    <x v="0"/>
    <n v="93.35"/>
    <x v="1"/>
    <x v="6"/>
    <x v="0"/>
    <x v="1"/>
    <n v="106840.3"/>
    <x v="2"/>
    <n v="106967.7"/>
    <n v="0.50029793085385021"/>
    <n v="0.49970206914614984"/>
  </r>
  <r>
    <x v="6"/>
    <n v="31.84"/>
    <x v="4"/>
    <x v="16"/>
    <n v="50158"/>
    <x v="4"/>
    <n v="737"/>
    <x v="2"/>
    <n v="35.25"/>
    <x v="1"/>
    <x v="0"/>
    <x v="1"/>
    <x v="0"/>
    <n v="26153.68"/>
    <x v="1"/>
    <n v="24004.32"/>
    <n v="0.47857410582559112"/>
    <n v="0.52142589417440888"/>
  </r>
  <r>
    <x v="8"/>
    <n v="76.94"/>
    <x v="4"/>
    <x v="22"/>
    <n v="227131"/>
    <x v="5"/>
    <n v="817"/>
    <x v="1"/>
    <n v="91"/>
    <x v="2"/>
    <x v="5"/>
    <x v="1"/>
    <x v="1"/>
    <n v="168602.79"/>
    <x v="0"/>
    <n v="58528.209999999992"/>
    <n v="0.25768481625141437"/>
    <n v="0.74231518374858563"/>
  </r>
  <r>
    <x v="5"/>
    <n v="60.94"/>
    <x v="3"/>
    <x v="3"/>
    <n v="73158"/>
    <x v="9"/>
    <n v="276"/>
    <x v="0"/>
    <n v="92.01"/>
    <x v="1"/>
    <x v="0"/>
    <x v="0"/>
    <x v="0"/>
    <n v="54172.42"/>
    <x v="2"/>
    <n v="18985.580000000002"/>
    <n v="0.25951474889964188"/>
    <n v="0.74048525110035812"/>
  </r>
  <r>
    <x v="0"/>
    <n v="16.41"/>
    <x v="7"/>
    <x v="23"/>
    <n v="59331"/>
    <x v="3"/>
    <n v="724"/>
    <x v="0"/>
    <n v="98.44"/>
    <x v="1"/>
    <x v="4"/>
    <x v="2"/>
    <x v="0"/>
    <n v="45682.29"/>
    <x v="1"/>
    <n v="13648.71"/>
    <n v="0.23004348485614601"/>
    <n v="0.76995651514385399"/>
  </r>
  <r>
    <x v="1"/>
    <n v="70.8"/>
    <x v="2"/>
    <x v="38"/>
    <n v="107754"/>
    <x v="1"/>
    <n v="863"/>
    <x v="1"/>
    <n v="82.29"/>
    <x v="0"/>
    <x v="0"/>
    <x v="1"/>
    <x v="1"/>
    <n v="52369.65"/>
    <x v="3"/>
    <n v="55384.35"/>
    <n v="0.51398880784008016"/>
    <n v="0.48601119215991984"/>
  </r>
  <r>
    <x v="4"/>
    <n v="79.97"/>
    <x v="4"/>
    <x v="12"/>
    <n v="305627"/>
    <x v="8"/>
    <n v="360"/>
    <x v="0"/>
    <n v="75.72"/>
    <x v="2"/>
    <x v="8"/>
    <x v="2"/>
    <x v="1"/>
    <n v="153222.73000000001"/>
    <x v="1"/>
    <n v="152404.26999999999"/>
    <n v="0.49866101489724401"/>
    <n v="0.50133898510275599"/>
  </r>
  <r>
    <x v="2"/>
    <n v="40.1"/>
    <x v="5"/>
    <x v="15"/>
    <n v="262628"/>
    <x v="0"/>
    <n v="878"/>
    <x v="1"/>
    <n v="70.989999999999995"/>
    <x v="2"/>
    <x v="2"/>
    <x v="2"/>
    <x v="1"/>
    <n v="188983.32"/>
    <x v="2"/>
    <n v="73644.679999999993"/>
    <n v="0.28041442648917858"/>
    <n v="0.71958557351082142"/>
  </r>
  <r>
    <x v="5"/>
    <n v="11.99"/>
    <x v="1"/>
    <x v="19"/>
    <n v="275741"/>
    <x v="0"/>
    <n v="279"/>
    <x v="2"/>
    <n v="59.25"/>
    <x v="1"/>
    <x v="2"/>
    <x v="2"/>
    <x v="1"/>
    <n v="111102.47"/>
    <x v="3"/>
    <n v="164638.53"/>
    <n v="0.5970767132925463"/>
    <n v="0.40292328670745375"/>
  </r>
  <r>
    <x v="4"/>
    <n v="25.77"/>
    <x v="7"/>
    <x v="17"/>
    <n v="248366"/>
    <x v="1"/>
    <n v="650"/>
    <x v="0"/>
    <n v="63.81"/>
    <x v="2"/>
    <x v="6"/>
    <x v="2"/>
    <x v="1"/>
    <n v="100117.69"/>
    <x v="0"/>
    <n v="148248.31"/>
    <n v="0.59689454273129172"/>
    <n v="0.40310545726870828"/>
  </r>
  <r>
    <x v="4"/>
    <n v="50.67"/>
    <x v="2"/>
    <x v="27"/>
    <n v="79497"/>
    <x v="0"/>
    <n v="644"/>
    <x v="0"/>
    <n v="78.13"/>
    <x v="1"/>
    <x v="1"/>
    <x v="0"/>
    <x v="0"/>
    <n v="36275.79"/>
    <x v="2"/>
    <n v="43221.21"/>
    <n v="0.54368353522774449"/>
    <n v="0.45631646477225557"/>
  </r>
  <r>
    <x v="7"/>
    <n v="16.649999999999999"/>
    <x v="2"/>
    <x v="34"/>
    <n v="216081"/>
    <x v="0"/>
    <n v="740"/>
    <x v="1"/>
    <n v="64.02"/>
    <x v="1"/>
    <x v="1"/>
    <x v="0"/>
    <x v="1"/>
    <n v="143612.78"/>
    <x v="0"/>
    <n v="72468.22"/>
    <n v="0.33537525279871899"/>
    <n v="0.66462474720128095"/>
  </r>
  <r>
    <x v="0"/>
    <n v="59.45"/>
    <x v="4"/>
    <x v="22"/>
    <n v="57299"/>
    <x v="0"/>
    <n v="150"/>
    <x v="0"/>
    <n v="73.400000000000006"/>
    <x v="0"/>
    <x v="4"/>
    <x v="1"/>
    <x v="1"/>
    <n v="33881.870000000003"/>
    <x v="3"/>
    <n v="23417.129999999997"/>
    <n v="0.40868304856978305"/>
    <n v="0.59131695143021701"/>
  </r>
  <r>
    <x v="5"/>
    <n v="15.43"/>
    <x v="0"/>
    <x v="6"/>
    <n v="203767"/>
    <x v="3"/>
    <n v="383"/>
    <x v="1"/>
    <n v="62.33"/>
    <x v="2"/>
    <x v="4"/>
    <x v="1"/>
    <x v="0"/>
    <n v="135831.75"/>
    <x v="3"/>
    <n v="67935.25"/>
    <n v="0.33339672272742887"/>
    <n v="0.66660327727257107"/>
  </r>
  <r>
    <x v="1"/>
    <n v="53.42"/>
    <x v="4"/>
    <x v="16"/>
    <n v="262264"/>
    <x v="5"/>
    <n v="624"/>
    <x v="0"/>
    <n v="99.7"/>
    <x v="0"/>
    <x v="1"/>
    <x v="1"/>
    <x v="0"/>
    <n v="167577.35999999999"/>
    <x v="1"/>
    <n v="94686.640000000014"/>
    <n v="0.36103559771832966"/>
    <n v="0.63896440228167029"/>
  </r>
  <r>
    <x v="0"/>
    <n v="10.050000000000001"/>
    <x v="0"/>
    <x v="39"/>
    <n v="294171"/>
    <x v="0"/>
    <n v="651"/>
    <x v="2"/>
    <n v="43.91"/>
    <x v="1"/>
    <x v="4"/>
    <x v="1"/>
    <x v="1"/>
    <n v="172633.84"/>
    <x v="3"/>
    <n v="121537.16"/>
    <n v="0.41315139833634179"/>
    <n v="0.58684860166365815"/>
  </r>
  <r>
    <x v="6"/>
    <n v="48.78"/>
    <x v="0"/>
    <x v="0"/>
    <n v="93752"/>
    <x v="1"/>
    <n v="610"/>
    <x v="1"/>
    <n v="64.31"/>
    <x v="1"/>
    <x v="2"/>
    <x v="2"/>
    <x v="0"/>
    <n v="67713.8"/>
    <x v="3"/>
    <n v="26038.199999999997"/>
    <n v="0.27773487498933352"/>
    <n v="0.72226512501066642"/>
  </r>
  <r>
    <x v="6"/>
    <n v="73.59"/>
    <x v="4"/>
    <x v="18"/>
    <n v="284417"/>
    <x v="5"/>
    <n v="535"/>
    <x v="1"/>
    <n v="77.2"/>
    <x v="0"/>
    <x v="7"/>
    <x v="0"/>
    <x v="0"/>
    <n v="181964.77"/>
    <x v="0"/>
    <n v="102452.23000000001"/>
    <n v="0.36021837653867389"/>
    <n v="0.63978162346132617"/>
  </r>
  <r>
    <x v="9"/>
    <n v="43.57"/>
    <x v="0"/>
    <x v="39"/>
    <n v="189533"/>
    <x v="6"/>
    <n v="813"/>
    <x v="0"/>
    <n v="73.78"/>
    <x v="0"/>
    <x v="9"/>
    <x v="2"/>
    <x v="1"/>
    <n v="95714.09"/>
    <x v="1"/>
    <n v="93818.91"/>
    <n v="0.49500039570945431"/>
    <n v="0.50499960429054569"/>
  </r>
  <r>
    <x v="9"/>
    <n v="66.25"/>
    <x v="7"/>
    <x v="17"/>
    <n v="194859"/>
    <x v="9"/>
    <n v="595"/>
    <x v="2"/>
    <n v="47.7"/>
    <x v="1"/>
    <x v="1"/>
    <x v="0"/>
    <x v="1"/>
    <n v="149127.63"/>
    <x v="1"/>
    <n v="45731.369999999995"/>
    <n v="0.23468954474774065"/>
    <n v="0.76531045525225938"/>
  </r>
  <r>
    <x v="9"/>
    <n v="74.930000000000007"/>
    <x v="3"/>
    <x v="7"/>
    <n v="141285"/>
    <x v="6"/>
    <n v="714"/>
    <x v="0"/>
    <n v="85.75"/>
    <x v="1"/>
    <x v="6"/>
    <x v="2"/>
    <x v="0"/>
    <n v="64903.65"/>
    <x v="0"/>
    <n v="76381.350000000006"/>
    <n v="0.54061896167321377"/>
    <n v="0.45938103832678628"/>
  </r>
  <r>
    <x v="1"/>
    <n v="22.45"/>
    <x v="7"/>
    <x v="28"/>
    <n v="66553"/>
    <x v="9"/>
    <n v="479"/>
    <x v="1"/>
    <n v="85.9"/>
    <x v="0"/>
    <x v="0"/>
    <x v="1"/>
    <x v="1"/>
    <n v="49108.97"/>
    <x v="3"/>
    <n v="17444.03"/>
    <n v="0.26210734301984884"/>
    <n v="0.73789265698015116"/>
  </r>
  <r>
    <x v="0"/>
    <n v="24.01"/>
    <x v="4"/>
    <x v="16"/>
    <n v="277949"/>
    <x v="0"/>
    <n v="974"/>
    <x v="0"/>
    <n v="88.55"/>
    <x v="2"/>
    <x v="2"/>
    <x v="1"/>
    <x v="1"/>
    <n v="186097.74"/>
    <x v="3"/>
    <n v="91851.260000000009"/>
    <n v="0.33046083993826209"/>
    <n v="0.66953916006173786"/>
  </r>
  <r>
    <x v="2"/>
    <n v="69.48"/>
    <x v="5"/>
    <x v="20"/>
    <n v="291770"/>
    <x v="2"/>
    <n v="587"/>
    <x v="2"/>
    <n v="48.65"/>
    <x v="1"/>
    <x v="3"/>
    <x v="0"/>
    <x v="0"/>
    <n v="195931.99"/>
    <x v="0"/>
    <n v="95838.010000000009"/>
    <n v="0.32847109024231419"/>
    <n v="0.67152890975768587"/>
  </r>
  <r>
    <x v="8"/>
    <n v="28.82"/>
    <x v="5"/>
    <x v="13"/>
    <n v="69468"/>
    <x v="1"/>
    <n v="792"/>
    <x v="0"/>
    <n v="74.05"/>
    <x v="1"/>
    <x v="6"/>
    <x v="2"/>
    <x v="0"/>
    <n v="43442.68"/>
    <x v="3"/>
    <n v="26025.32"/>
    <n v="0.37463753094950192"/>
    <n v="0.62536246905049808"/>
  </r>
  <r>
    <x v="8"/>
    <n v="13.94"/>
    <x v="6"/>
    <x v="21"/>
    <n v="100721"/>
    <x v="3"/>
    <n v="499"/>
    <x v="0"/>
    <n v="82.11"/>
    <x v="1"/>
    <x v="0"/>
    <x v="0"/>
    <x v="0"/>
    <n v="48055.92"/>
    <x v="2"/>
    <n v="52665.08"/>
    <n v="0.52288082922131429"/>
    <n v="0.47711917077868565"/>
  </r>
  <r>
    <x v="9"/>
    <n v="16.41"/>
    <x v="0"/>
    <x v="6"/>
    <n v="375031"/>
    <x v="0"/>
    <n v="625"/>
    <x v="1"/>
    <n v="77.819999999999993"/>
    <x v="0"/>
    <x v="4"/>
    <x v="0"/>
    <x v="0"/>
    <n v="227520.72"/>
    <x v="0"/>
    <n v="147510.28"/>
    <n v="0.39332823153285995"/>
    <n v="0.6066717684671401"/>
  </r>
  <r>
    <x v="6"/>
    <n v="61.21"/>
    <x v="0"/>
    <x v="29"/>
    <n v="207409"/>
    <x v="4"/>
    <n v="606"/>
    <x v="1"/>
    <n v="64.94"/>
    <x v="1"/>
    <x v="0"/>
    <x v="1"/>
    <x v="1"/>
    <n v="146822.51"/>
    <x v="1"/>
    <n v="60586.489999999991"/>
    <n v="0.29211119093192672"/>
    <n v="0.70788880906807328"/>
  </r>
  <r>
    <x v="1"/>
    <n v="48.04"/>
    <x v="4"/>
    <x v="22"/>
    <n v="118398"/>
    <x v="7"/>
    <n v="999"/>
    <x v="0"/>
    <n v="94"/>
    <x v="1"/>
    <x v="2"/>
    <x v="0"/>
    <x v="1"/>
    <n v="77638.429999999993"/>
    <x v="2"/>
    <n v="40759.570000000007"/>
    <n v="0.34425894018480047"/>
    <n v="0.65574105981519948"/>
  </r>
  <r>
    <x v="8"/>
    <n v="12.65"/>
    <x v="2"/>
    <x v="38"/>
    <n v="201014"/>
    <x v="4"/>
    <n v="190"/>
    <x v="2"/>
    <n v="52.63"/>
    <x v="1"/>
    <x v="0"/>
    <x v="2"/>
    <x v="0"/>
    <n v="98552.82"/>
    <x v="0"/>
    <n v="102461.18"/>
    <n v="0.50972161143004957"/>
    <n v="0.49027838856995037"/>
  </r>
  <r>
    <x v="6"/>
    <n v="75.69"/>
    <x v="3"/>
    <x v="3"/>
    <n v="120862"/>
    <x v="9"/>
    <n v="930"/>
    <x v="1"/>
    <n v="81.19"/>
    <x v="1"/>
    <x v="0"/>
    <x v="0"/>
    <x v="0"/>
    <n v="61716.07"/>
    <x v="3"/>
    <n v="59145.93"/>
    <n v="0.48936746040939255"/>
    <n v="0.5106325395906075"/>
  </r>
  <r>
    <x v="1"/>
    <n v="60.6"/>
    <x v="0"/>
    <x v="39"/>
    <n v="189411"/>
    <x v="5"/>
    <n v="281"/>
    <x v="1"/>
    <n v="82.15"/>
    <x v="2"/>
    <x v="5"/>
    <x v="1"/>
    <x v="1"/>
    <n v="77562.53"/>
    <x v="3"/>
    <n v="111848.47"/>
    <n v="0.59050672875387389"/>
    <n v="0.40949327124612617"/>
  </r>
  <r>
    <x v="7"/>
    <n v="52.19"/>
    <x v="4"/>
    <x v="16"/>
    <n v="229440"/>
    <x v="5"/>
    <n v="750"/>
    <x v="2"/>
    <n v="27.88"/>
    <x v="2"/>
    <x v="5"/>
    <x v="2"/>
    <x v="0"/>
    <n v="136897.65"/>
    <x v="2"/>
    <n v="92542.35"/>
    <n v="0.40334008891213391"/>
    <n v="0.59665991108786609"/>
  </r>
  <r>
    <x v="0"/>
    <n v="14.58"/>
    <x v="2"/>
    <x v="38"/>
    <n v="346546"/>
    <x v="8"/>
    <n v="653"/>
    <x v="0"/>
    <n v="74.33"/>
    <x v="0"/>
    <x v="0"/>
    <x v="0"/>
    <x v="1"/>
    <n v="204171.69"/>
    <x v="3"/>
    <n v="142374.31"/>
    <n v="0.41083812827157146"/>
    <n v="0.5891618717284286"/>
  </r>
  <r>
    <x v="8"/>
    <n v="33.119999999999997"/>
    <x v="5"/>
    <x v="13"/>
    <n v="136381"/>
    <x v="2"/>
    <n v="974"/>
    <x v="2"/>
    <n v="54.64"/>
    <x v="0"/>
    <x v="6"/>
    <x v="2"/>
    <x v="0"/>
    <n v="86725.22"/>
    <x v="0"/>
    <n v="49655.78"/>
    <n v="0.36409602510613648"/>
    <n v="0.63590397489386352"/>
  </r>
  <r>
    <x v="3"/>
    <n v="53.32"/>
    <x v="6"/>
    <x v="24"/>
    <n v="88895"/>
    <x v="8"/>
    <n v="272"/>
    <x v="0"/>
    <n v="91.84"/>
    <x v="0"/>
    <x v="9"/>
    <x v="1"/>
    <x v="1"/>
    <n v="62685.73"/>
    <x v="2"/>
    <n v="26209.269999999997"/>
    <n v="0.29483401766128575"/>
    <n v="0.7051659823387143"/>
  </r>
  <r>
    <x v="0"/>
    <n v="12.93"/>
    <x v="7"/>
    <x v="28"/>
    <n v="349882"/>
    <x v="1"/>
    <n v="544"/>
    <x v="1"/>
    <n v="74.209999999999994"/>
    <x v="2"/>
    <x v="6"/>
    <x v="0"/>
    <x v="1"/>
    <n v="246250.14"/>
    <x v="0"/>
    <n v="103631.85999999999"/>
    <n v="0.29619088721340331"/>
    <n v="0.70380911278659664"/>
  </r>
  <r>
    <x v="8"/>
    <n v="30.43"/>
    <x v="3"/>
    <x v="3"/>
    <n v="104258"/>
    <x v="8"/>
    <n v="871"/>
    <x v="1"/>
    <n v="69.59"/>
    <x v="1"/>
    <x v="9"/>
    <x v="1"/>
    <x v="1"/>
    <n v="78120.850000000006"/>
    <x v="2"/>
    <n v="26137.149999999994"/>
    <n v="0.25069682902031493"/>
    <n v="0.74930317097968502"/>
  </r>
  <r>
    <x v="2"/>
    <n v="14.29"/>
    <x v="5"/>
    <x v="5"/>
    <n v="193561"/>
    <x v="0"/>
    <n v="704"/>
    <x v="1"/>
    <n v="84.71"/>
    <x v="2"/>
    <x v="2"/>
    <x v="1"/>
    <x v="0"/>
    <n v="89879.54"/>
    <x v="1"/>
    <n v="103681.46"/>
    <n v="0.53565263663651252"/>
    <n v="0.46434736336348742"/>
  </r>
  <r>
    <x v="0"/>
    <n v="5.0199999999999996"/>
    <x v="3"/>
    <x v="32"/>
    <n v="234978"/>
    <x v="7"/>
    <n v="952"/>
    <x v="2"/>
    <n v="52.21"/>
    <x v="0"/>
    <x v="0"/>
    <x v="0"/>
    <x v="1"/>
    <n v="157273.45000000001"/>
    <x v="2"/>
    <n v="77704.549999999988"/>
    <n v="0.33068861765782326"/>
    <n v="0.6693113823421768"/>
  </r>
  <r>
    <x v="0"/>
    <n v="26.35"/>
    <x v="7"/>
    <x v="30"/>
    <n v="329015"/>
    <x v="5"/>
    <n v="142"/>
    <x v="2"/>
    <n v="54.38"/>
    <x v="1"/>
    <x v="0"/>
    <x v="0"/>
    <x v="1"/>
    <n v="193025.55"/>
    <x v="3"/>
    <n v="135989.45000000001"/>
    <n v="0.41332294880172638"/>
    <n v="0.58667705119827362"/>
  </r>
  <r>
    <x v="8"/>
    <n v="61.53"/>
    <x v="6"/>
    <x v="10"/>
    <n v="179917"/>
    <x v="4"/>
    <n v="643"/>
    <x v="0"/>
    <n v="86.37"/>
    <x v="0"/>
    <x v="0"/>
    <x v="1"/>
    <x v="0"/>
    <n v="97303.45"/>
    <x v="0"/>
    <n v="82613.55"/>
    <n v="0.45917589777508522"/>
    <n v="0.54082410222491484"/>
  </r>
  <r>
    <x v="3"/>
    <n v="9.74"/>
    <x v="2"/>
    <x v="27"/>
    <n v="62832"/>
    <x v="5"/>
    <n v="424"/>
    <x v="1"/>
    <n v="62.69"/>
    <x v="0"/>
    <x v="9"/>
    <x v="2"/>
    <x v="0"/>
    <n v="31737.27"/>
    <x v="0"/>
    <n v="31094.73"/>
    <n v="0.49488684110007641"/>
    <n v="0.50511315889992359"/>
  </r>
  <r>
    <x v="1"/>
    <n v="37.11"/>
    <x v="0"/>
    <x v="29"/>
    <n v="106365"/>
    <x v="7"/>
    <n v="760"/>
    <x v="2"/>
    <n v="45.28"/>
    <x v="0"/>
    <x v="2"/>
    <x v="0"/>
    <x v="0"/>
    <n v="68203.13"/>
    <x v="1"/>
    <n v="38161.869999999995"/>
    <n v="0.35878221219386069"/>
    <n v="0.64121778780613925"/>
  </r>
  <r>
    <x v="5"/>
    <n v="34.380000000000003"/>
    <x v="5"/>
    <x v="13"/>
    <n v="305268"/>
    <x v="3"/>
    <n v="972"/>
    <x v="0"/>
    <n v="86.76"/>
    <x v="2"/>
    <x v="4"/>
    <x v="2"/>
    <x v="1"/>
    <n v="128402.9"/>
    <x v="3"/>
    <n v="176865.1"/>
    <n v="0.57937648230407379"/>
    <n v="0.42062351769592621"/>
  </r>
  <r>
    <x v="5"/>
    <n v="17.649999999999999"/>
    <x v="7"/>
    <x v="28"/>
    <n v="246375"/>
    <x v="7"/>
    <n v="588"/>
    <x v="2"/>
    <n v="48.23"/>
    <x v="2"/>
    <x v="7"/>
    <x v="0"/>
    <x v="1"/>
    <n v="119809.22"/>
    <x v="2"/>
    <n v="126565.78"/>
    <n v="0.51371194317605273"/>
    <n v="0.48628805682394721"/>
  </r>
  <r>
    <x v="9"/>
    <n v="34.58"/>
    <x v="7"/>
    <x v="36"/>
    <n v="299683"/>
    <x v="7"/>
    <n v="143"/>
    <x v="1"/>
    <n v="80.400000000000006"/>
    <x v="1"/>
    <x v="7"/>
    <x v="2"/>
    <x v="0"/>
    <n v="179750.09"/>
    <x v="3"/>
    <n v="119932.91"/>
    <n v="0.40019924386768685"/>
    <n v="0.5998007561323131"/>
  </r>
  <r>
    <x v="6"/>
    <n v="10.68"/>
    <x v="5"/>
    <x v="5"/>
    <n v="220230"/>
    <x v="2"/>
    <n v="207"/>
    <x v="2"/>
    <n v="45.29"/>
    <x v="2"/>
    <x v="3"/>
    <x v="0"/>
    <x v="0"/>
    <n v="140024.45000000001"/>
    <x v="0"/>
    <n v="80205.549999999988"/>
    <n v="0.36418993779230802"/>
    <n v="0.63581006220769198"/>
  </r>
  <r>
    <x v="1"/>
    <n v="25.1"/>
    <x v="6"/>
    <x v="10"/>
    <n v="265360"/>
    <x v="6"/>
    <n v="297"/>
    <x v="2"/>
    <n v="45.01"/>
    <x v="0"/>
    <x v="7"/>
    <x v="1"/>
    <x v="1"/>
    <n v="155119.81"/>
    <x v="1"/>
    <n v="110240.19"/>
    <n v="0.41543635061802836"/>
    <n v="0.5845636493819717"/>
  </r>
  <r>
    <x v="7"/>
    <n v="56.8"/>
    <x v="7"/>
    <x v="36"/>
    <n v="305344"/>
    <x v="4"/>
    <n v="120"/>
    <x v="2"/>
    <n v="44.56"/>
    <x v="2"/>
    <x v="0"/>
    <x v="1"/>
    <x v="1"/>
    <n v="234153.58"/>
    <x v="0"/>
    <n v="71190.420000000013"/>
    <n v="0.23314825246279611"/>
    <n v="0.76685174753720386"/>
  </r>
  <r>
    <x v="7"/>
    <n v="44.74"/>
    <x v="5"/>
    <x v="9"/>
    <n v="339403"/>
    <x v="3"/>
    <n v="911"/>
    <x v="2"/>
    <n v="55.67"/>
    <x v="2"/>
    <x v="4"/>
    <x v="0"/>
    <x v="0"/>
    <n v="270900.13"/>
    <x v="3"/>
    <n v="68502.87"/>
    <n v="0.20183342516123898"/>
    <n v="0.79816657483876097"/>
  </r>
  <r>
    <x v="2"/>
    <n v="26.56"/>
    <x v="7"/>
    <x v="36"/>
    <n v="245971"/>
    <x v="4"/>
    <n v="942"/>
    <x v="2"/>
    <n v="26.77"/>
    <x v="1"/>
    <x v="0"/>
    <x v="1"/>
    <x v="1"/>
    <n v="152175.04000000001"/>
    <x v="3"/>
    <n v="93795.959999999992"/>
    <n v="0.38132934370311944"/>
    <n v="0.61867065629688056"/>
  </r>
  <r>
    <x v="3"/>
    <n v="33.799999999999997"/>
    <x v="5"/>
    <x v="13"/>
    <n v="362499"/>
    <x v="2"/>
    <n v="335"/>
    <x v="1"/>
    <n v="85.48"/>
    <x v="0"/>
    <x v="3"/>
    <x v="2"/>
    <x v="0"/>
    <n v="229133.2"/>
    <x v="1"/>
    <n v="133365.79999999999"/>
    <n v="0.36790667008736572"/>
    <n v="0.63209332991263423"/>
  </r>
  <r>
    <x v="1"/>
    <n v="48.39"/>
    <x v="1"/>
    <x v="26"/>
    <n v="164159"/>
    <x v="9"/>
    <n v="160"/>
    <x v="0"/>
    <n v="69.64"/>
    <x v="0"/>
    <x v="0"/>
    <x v="0"/>
    <x v="0"/>
    <n v="70033.39"/>
    <x v="3"/>
    <n v="94125.61"/>
    <n v="0.573380746715075"/>
    <n v="0.426619253284925"/>
  </r>
  <r>
    <x v="5"/>
    <n v="75.92"/>
    <x v="0"/>
    <x v="29"/>
    <n v="231148"/>
    <x v="5"/>
    <n v="432"/>
    <x v="0"/>
    <n v="67.25"/>
    <x v="0"/>
    <x v="9"/>
    <x v="1"/>
    <x v="1"/>
    <n v="119088.1"/>
    <x v="0"/>
    <n v="112059.9"/>
    <n v="0.4847971862183536"/>
    <n v="0.51520281378164645"/>
  </r>
  <r>
    <x v="8"/>
    <n v="73.98"/>
    <x v="4"/>
    <x v="4"/>
    <n v="97236"/>
    <x v="5"/>
    <n v="978"/>
    <x v="2"/>
    <n v="34.11"/>
    <x v="1"/>
    <x v="0"/>
    <x v="2"/>
    <x v="0"/>
    <n v="70560.009999999995"/>
    <x v="1"/>
    <n v="26675.990000000005"/>
    <n v="0.27434273314410307"/>
    <n v="0.72565726685589693"/>
  </r>
  <r>
    <x v="9"/>
    <n v="19.43"/>
    <x v="6"/>
    <x v="31"/>
    <n v="73188"/>
    <x v="8"/>
    <n v="377"/>
    <x v="0"/>
    <n v="76.22"/>
    <x v="0"/>
    <x v="0"/>
    <x v="1"/>
    <x v="0"/>
    <n v="39319.75"/>
    <x v="3"/>
    <n v="33868.25"/>
    <n v="0.46275687271137345"/>
    <n v="0.53724312728862655"/>
  </r>
  <r>
    <x v="6"/>
    <n v="43.57"/>
    <x v="7"/>
    <x v="30"/>
    <n v="111335"/>
    <x v="2"/>
    <n v="927"/>
    <x v="1"/>
    <n v="75.23"/>
    <x v="0"/>
    <x v="1"/>
    <x v="1"/>
    <x v="0"/>
    <n v="54383.72"/>
    <x v="1"/>
    <n v="56951.28"/>
    <n v="0.51153078546728337"/>
    <n v="0.48846921453271658"/>
  </r>
  <r>
    <x v="4"/>
    <n v="62.41"/>
    <x v="7"/>
    <x v="28"/>
    <n v="328141"/>
    <x v="2"/>
    <n v="141"/>
    <x v="0"/>
    <n v="65.7"/>
    <x v="1"/>
    <x v="4"/>
    <x v="0"/>
    <x v="0"/>
    <n v="253870.69"/>
    <x v="3"/>
    <n v="74270.31"/>
    <n v="0.22633657482606562"/>
    <n v="0.77366342517393438"/>
  </r>
  <r>
    <x v="7"/>
    <n v="70.56"/>
    <x v="5"/>
    <x v="5"/>
    <n v="356495"/>
    <x v="2"/>
    <n v="342"/>
    <x v="0"/>
    <n v="92.07"/>
    <x v="0"/>
    <x v="0"/>
    <x v="0"/>
    <x v="1"/>
    <n v="148024.89000000001"/>
    <x v="1"/>
    <n v="208470.11"/>
    <n v="0.58477709364787722"/>
    <n v="0.41522290635212278"/>
  </r>
  <r>
    <x v="4"/>
    <n v="9.36"/>
    <x v="4"/>
    <x v="18"/>
    <n v="247224"/>
    <x v="9"/>
    <n v="452"/>
    <x v="0"/>
    <n v="98.77"/>
    <x v="0"/>
    <x v="1"/>
    <x v="2"/>
    <x v="1"/>
    <n v="136751.79"/>
    <x v="1"/>
    <n v="110472.20999999999"/>
    <n v="0.4468506698378798"/>
    <n v="0.5531493301621202"/>
  </r>
  <r>
    <x v="1"/>
    <n v="44.89"/>
    <x v="0"/>
    <x v="0"/>
    <n v="193459"/>
    <x v="3"/>
    <n v="989"/>
    <x v="0"/>
    <n v="67.45"/>
    <x v="0"/>
    <x v="1"/>
    <x v="0"/>
    <x v="1"/>
    <n v="104693.58"/>
    <x v="3"/>
    <n v="88765.42"/>
    <n v="0.45883324115187196"/>
    <n v="0.54116675884812804"/>
  </r>
  <r>
    <x v="3"/>
    <n v="17.91"/>
    <x v="4"/>
    <x v="12"/>
    <n v="229277"/>
    <x v="6"/>
    <n v="509"/>
    <x v="0"/>
    <n v="81.47"/>
    <x v="1"/>
    <x v="6"/>
    <x v="1"/>
    <x v="0"/>
    <n v="105536.99"/>
    <x v="1"/>
    <n v="123740.01"/>
    <n v="0.5396965679069422"/>
    <n v="0.46030343209305774"/>
  </r>
  <r>
    <x v="9"/>
    <n v="60.29"/>
    <x v="3"/>
    <x v="7"/>
    <n v="360718"/>
    <x v="6"/>
    <n v="651"/>
    <x v="1"/>
    <n v="96.72"/>
    <x v="1"/>
    <x v="6"/>
    <x v="0"/>
    <x v="1"/>
    <n v="215155.59"/>
    <x v="1"/>
    <n v="145562.41"/>
    <n v="0.40353519924151277"/>
    <n v="0.59646480075848718"/>
  </r>
  <r>
    <x v="0"/>
    <n v="65.41"/>
    <x v="2"/>
    <x v="27"/>
    <n v="63172"/>
    <x v="5"/>
    <n v="761"/>
    <x v="0"/>
    <n v="70.2"/>
    <x v="2"/>
    <x v="5"/>
    <x v="1"/>
    <x v="1"/>
    <n v="36134.160000000003"/>
    <x v="0"/>
    <n v="27037.839999999997"/>
    <n v="0.42800354587475459"/>
    <n v="0.57199645412524547"/>
  </r>
  <r>
    <x v="9"/>
    <n v="48.22"/>
    <x v="0"/>
    <x v="29"/>
    <n v="180208"/>
    <x v="9"/>
    <n v="492"/>
    <x v="2"/>
    <n v="28.52"/>
    <x v="0"/>
    <x v="1"/>
    <x v="0"/>
    <x v="0"/>
    <n v="121242.31"/>
    <x v="1"/>
    <n v="58965.69"/>
    <n v="0.32720905842137976"/>
    <n v="0.67279094157862029"/>
  </r>
  <r>
    <x v="6"/>
    <n v="52.22"/>
    <x v="7"/>
    <x v="23"/>
    <n v="101799"/>
    <x v="8"/>
    <n v="807"/>
    <x v="2"/>
    <n v="57.09"/>
    <x v="0"/>
    <x v="8"/>
    <x v="2"/>
    <x v="1"/>
    <n v="74040.2"/>
    <x v="1"/>
    <n v="27758.800000000003"/>
    <n v="0.27268244285307325"/>
    <n v="0.72731755714692681"/>
  </r>
  <r>
    <x v="5"/>
    <n v="55.5"/>
    <x v="2"/>
    <x v="38"/>
    <n v="393303"/>
    <x v="4"/>
    <n v="317"/>
    <x v="1"/>
    <n v="72.930000000000007"/>
    <x v="1"/>
    <x v="0"/>
    <x v="2"/>
    <x v="0"/>
    <n v="163232.03"/>
    <x v="3"/>
    <n v="230070.97"/>
    <n v="0.58497130710927703"/>
    <n v="0.41502869289072292"/>
  </r>
  <r>
    <x v="7"/>
    <n v="34.1"/>
    <x v="4"/>
    <x v="22"/>
    <n v="288431"/>
    <x v="9"/>
    <n v="846"/>
    <x v="2"/>
    <n v="59.72"/>
    <x v="2"/>
    <x v="1"/>
    <x v="2"/>
    <x v="0"/>
    <n v="171530.57"/>
    <x v="2"/>
    <n v="116900.43"/>
    <n v="0.40529773151984355"/>
    <n v="0.5947022684801565"/>
  </r>
  <r>
    <x v="0"/>
    <n v="18.920000000000002"/>
    <x v="7"/>
    <x v="17"/>
    <n v="320638"/>
    <x v="1"/>
    <n v="657"/>
    <x v="2"/>
    <n v="35.08"/>
    <x v="2"/>
    <x v="6"/>
    <x v="2"/>
    <x v="1"/>
    <n v="254650.07"/>
    <x v="1"/>
    <n v="65987.929999999993"/>
    <n v="0.20580196358510219"/>
    <n v="0.79419803641489783"/>
  </r>
  <r>
    <x v="0"/>
    <n v="61.57"/>
    <x v="4"/>
    <x v="22"/>
    <n v="181129"/>
    <x v="8"/>
    <n v="716"/>
    <x v="0"/>
    <n v="79.02"/>
    <x v="2"/>
    <x v="8"/>
    <x v="0"/>
    <x v="0"/>
    <n v="87637.47"/>
    <x v="0"/>
    <n v="93491.53"/>
    <n v="0.51615991917362758"/>
    <n v="0.48384008082637237"/>
  </r>
  <r>
    <x v="3"/>
    <n v="35.119999999999997"/>
    <x v="3"/>
    <x v="7"/>
    <n v="207621"/>
    <x v="9"/>
    <n v="604"/>
    <x v="2"/>
    <n v="26.1"/>
    <x v="2"/>
    <x v="1"/>
    <x v="0"/>
    <x v="0"/>
    <n v="153524.85"/>
    <x v="3"/>
    <n v="54096.149999999994"/>
    <n v="0.26055240076870834"/>
    <n v="0.73944759923129166"/>
  </r>
  <r>
    <x v="3"/>
    <n v="24.85"/>
    <x v="4"/>
    <x v="22"/>
    <n v="373992"/>
    <x v="3"/>
    <n v="146"/>
    <x v="1"/>
    <n v="66.25"/>
    <x v="1"/>
    <x v="4"/>
    <x v="2"/>
    <x v="0"/>
    <n v="246698.42"/>
    <x v="2"/>
    <n v="127293.57999999999"/>
    <n v="0.34036444629831653"/>
    <n v="0.65963555370168347"/>
  </r>
  <r>
    <x v="8"/>
    <n v="33.520000000000003"/>
    <x v="2"/>
    <x v="2"/>
    <n v="185156"/>
    <x v="6"/>
    <n v="846"/>
    <x v="2"/>
    <n v="47.94"/>
    <x v="2"/>
    <x v="9"/>
    <x v="1"/>
    <x v="1"/>
    <n v="97994.2"/>
    <x v="0"/>
    <n v="87161.8"/>
    <n v="0.47074790987059562"/>
    <n v="0.52925209012940433"/>
  </r>
  <r>
    <x v="6"/>
    <n v="24.82"/>
    <x v="7"/>
    <x v="17"/>
    <n v="354989"/>
    <x v="0"/>
    <n v="178"/>
    <x v="1"/>
    <n v="72.94"/>
    <x v="1"/>
    <x v="2"/>
    <x v="0"/>
    <x v="0"/>
    <n v="236034.15"/>
    <x v="0"/>
    <n v="118954.85"/>
    <n v="0.33509446771590107"/>
    <n v="0.66490553228409888"/>
  </r>
  <r>
    <x v="6"/>
    <n v="77.430000000000007"/>
    <x v="7"/>
    <x v="23"/>
    <n v="212431"/>
    <x v="7"/>
    <n v="775"/>
    <x v="0"/>
    <n v="96.21"/>
    <x v="1"/>
    <x v="4"/>
    <x v="2"/>
    <x v="1"/>
    <n v="122126.36"/>
    <x v="0"/>
    <n v="90304.639999999999"/>
    <n v="0.42510104457447356"/>
    <n v="0.57489895542552638"/>
  </r>
  <r>
    <x v="3"/>
    <n v="23.99"/>
    <x v="7"/>
    <x v="17"/>
    <n v="216743"/>
    <x v="1"/>
    <n v="131"/>
    <x v="2"/>
    <n v="43.96"/>
    <x v="1"/>
    <x v="6"/>
    <x v="2"/>
    <x v="1"/>
    <n v="168957.15"/>
    <x v="1"/>
    <n v="47785.850000000006"/>
    <n v="0.22047240279962907"/>
    <n v="0.7795275972003709"/>
  </r>
  <r>
    <x v="1"/>
    <n v="71.400000000000006"/>
    <x v="5"/>
    <x v="5"/>
    <n v="379685"/>
    <x v="6"/>
    <n v="378"/>
    <x v="0"/>
    <n v="91.76"/>
    <x v="2"/>
    <x v="9"/>
    <x v="1"/>
    <x v="0"/>
    <n v="223557.01"/>
    <x v="0"/>
    <n v="156127.99"/>
    <n v="0.41120399805101593"/>
    <n v="0.58879600194898407"/>
  </r>
  <r>
    <x v="6"/>
    <n v="15.23"/>
    <x v="1"/>
    <x v="19"/>
    <n v="394683"/>
    <x v="0"/>
    <n v="466"/>
    <x v="1"/>
    <n v="78.09"/>
    <x v="0"/>
    <x v="2"/>
    <x v="1"/>
    <x v="1"/>
    <n v="197028.09"/>
    <x v="3"/>
    <n v="197654.91"/>
    <n v="0.50079408031255468"/>
    <n v="0.49920591968744538"/>
  </r>
  <r>
    <x v="3"/>
    <n v="48.3"/>
    <x v="6"/>
    <x v="21"/>
    <n v="61628"/>
    <x v="7"/>
    <n v="813"/>
    <x v="1"/>
    <n v="77.37"/>
    <x v="0"/>
    <x v="1"/>
    <x v="2"/>
    <x v="1"/>
    <n v="28986.45"/>
    <x v="2"/>
    <n v="32641.55"/>
    <n v="0.5296545401440903"/>
    <n v="0.47034545985590964"/>
  </r>
  <r>
    <x v="9"/>
    <n v="55.64"/>
    <x v="2"/>
    <x v="8"/>
    <n v="77455"/>
    <x v="0"/>
    <n v="144"/>
    <x v="2"/>
    <n v="35.700000000000003"/>
    <x v="1"/>
    <x v="2"/>
    <x v="2"/>
    <x v="0"/>
    <n v="56485.24"/>
    <x v="0"/>
    <n v="20969.760000000002"/>
    <n v="0.27073474920921831"/>
    <n v="0.72926525079078175"/>
  </r>
  <r>
    <x v="3"/>
    <n v="58.23"/>
    <x v="2"/>
    <x v="8"/>
    <n v="102137"/>
    <x v="6"/>
    <n v="427"/>
    <x v="2"/>
    <n v="42.47"/>
    <x v="2"/>
    <x v="9"/>
    <x v="0"/>
    <x v="1"/>
    <n v="41709.760000000002"/>
    <x v="1"/>
    <n v="60427.24"/>
    <n v="0.59162928223856193"/>
    <n v="0.40837071776143807"/>
  </r>
  <r>
    <x v="4"/>
    <n v="17.11"/>
    <x v="1"/>
    <x v="1"/>
    <n v="301837"/>
    <x v="7"/>
    <n v="787"/>
    <x v="2"/>
    <n v="43.1"/>
    <x v="0"/>
    <x v="2"/>
    <x v="1"/>
    <x v="1"/>
    <n v="138476.54999999999"/>
    <x v="1"/>
    <n v="163360.45000000001"/>
    <n v="0.54122075822380955"/>
    <n v="0.45877924177619045"/>
  </r>
  <r>
    <x v="7"/>
    <n v="28.06"/>
    <x v="3"/>
    <x v="7"/>
    <n v="140565"/>
    <x v="6"/>
    <n v="742"/>
    <x v="1"/>
    <n v="83.81"/>
    <x v="0"/>
    <x v="1"/>
    <x v="1"/>
    <x v="0"/>
    <n v="83461.63"/>
    <x v="2"/>
    <n v="57103.369999999995"/>
    <n v="0.40624173869739977"/>
    <n v="0.59375826130260023"/>
  </r>
  <r>
    <x v="0"/>
    <n v="9.26"/>
    <x v="3"/>
    <x v="7"/>
    <n v="91580"/>
    <x v="6"/>
    <n v="767"/>
    <x v="1"/>
    <n v="86.95"/>
    <x v="1"/>
    <x v="0"/>
    <x v="0"/>
    <x v="0"/>
    <n v="65667.94"/>
    <x v="0"/>
    <n v="25912.059999999998"/>
    <n v="0.28294452937322556"/>
    <n v="0.71705547062677444"/>
  </r>
  <r>
    <x v="3"/>
    <n v="16.670000000000002"/>
    <x v="4"/>
    <x v="4"/>
    <n v="326191"/>
    <x v="9"/>
    <n v="369"/>
    <x v="1"/>
    <n v="71.56"/>
    <x v="1"/>
    <x v="0"/>
    <x v="1"/>
    <x v="0"/>
    <n v="173018.5"/>
    <x v="2"/>
    <n v="153172.5"/>
    <n v="0.46957917293855439"/>
    <n v="0.53042082706144555"/>
  </r>
  <r>
    <x v="4"/>
    <n v="16.420000000000002"/>
    <x v="0"/>
    <x v="39"/>
    <n v="52208"/>
    <x v="7"/>
    <n v="440"/>
    <x v="2"/>
    <n v="43.31"/>
    <x v="1"/>
    <x v="0"/>
    <x v="0"/>
    <x v="1"/>
    <n v="35865.19"/>
    <x v="2"/>
    <n v="16342.809999999998"/>
    <n v="0.31303267698437015"/>
    <n v="0.68696732301562979"/>
  </r>
  <r>
    <x v="1"/>
    <n v="12.67"/>
    <x v="1"/>
    <x v="19"/>
    <n v="254861"/>
    <x v="2"/>
    <n v="198"/>
    <x v="2"/>
    <n v="54.07"/>
    <x v="1"/>
    <x v="1"/>
    <x v="1"/>
    <x v="1"/>
    <n v="144884.07"/>
    <x v="2"/>
    <n v="109976.93"/>
    <n v="0.43151729766421693"/>
    <n v="0.56848270233578302"/>
  </r>
  <r>
    <x v="0"/>
    <n v="43.66"/>
    <x v="4"/>
    <x v="22"/>
    <n v="251791"/>
    <x v="5"/>
    <n v="635"/>
    <x v="2"/>
    <n v="59.06"/>
    <x v="2"/>
    <x v="5"/>
    <x v="0"/>
    <x v="1"/>
    <n v="182517.7"/>
    <x v="1"/>
    <n v="69273.299999999988"/>
    <n v="0.27512222438450934"/>
    <n v="0.72487777561549072"/>
  </r>
  <r>
    <x v="6"/>
    <n v="68.819999999999993"/>
    <x v="7"/>
    <x v="28"/>
    <n v="180339"/>
    <x v="0"/>
    <n v="735"/>
    <x v="0"/>
    <n v="82.38"/>
    <x v="2"/>
    <x v="2"/>
    <x v="0"/>
    <x v="0"/>
    <n v="89567.14"/>
    <x v="1"/>
    <n v="90771.86"/>
    <n v="0.50334015382141417"/>
    <n v="0.49665984617858588"/>
  </r>
  <r>
    <x v="6"/>
    <n v="12.39"/>
    <x v="4"/>
    <x v="16"/>
    <n v="322550"/>
    <x v="4"/>
    <n v="303"/>
    <x v="1"/>
    <n v="71.540000000000006"/>
    <x v="1"/>
    <x v="0"/>
    <x v="0"/>
    <x v="1"/>
    <n v="158068.57"/>
    <x v="3"/>
    <n v="164481.43"/>
    <n v="0.50994087738335137"/>
    <n v="0.49005912261664858"/>
  </r>
  <r>
    <x v="7"/>
    <n v="68.42"/>
    <x v="2"/>
    <x v="27"/>
    <n v="291973"/>
    <x v="6"/>
    <n v="626"/>
    <x v="1"/>
    <n v="78.33"/>
    <x v="1"/>
    <x v="0"/>
    <x v="1"/>
    <x v="1"/>
    <n v="153112.6"/>
    <x v="3"/>
    <n v="138860.4"/>
    <n v="0.47559329116048399"/>
    <n v="0.52440670883951601"/>
  </r>
  <r>
    <x v="4"/>
    <n v="60.56"/>
    <x v="6"/>
    <x v="33"/>
    <n v="250242"/>
    <x v="9"/>
    <n v="292"/>
    <x v="2"/>
    <n v="27.08"/>
    <x v="1"/>
    <x v="0"/>
    <x v="0"/>
    <x v="1"/>
    <n v="143140.32"/>
    <x v="1"/>
    <n v="107101.68"/>
    <n v="0.42799242333421245"/>
    <n v="0.5720075766657875"/>
  </r>
  <r>
    <x v="0"/>
    <n v="42.83"/>
    <x v="6"/>
    <x v="24"/>
    <n v="162747"/>
    <x v="2"/>
    <n v="252"/>
    <x v="2"/>
    <n v="27.73"/>
    <x v="0"/>
    <x v="0"/>
    <x v="2"/>
    <x v="1"/>
    <n v="97090.49"/>
    <x v="3"/>
    <n v="65656.509999999995"/>
    <n v="0.40342685272232359"/>
    <n v="0.59657314727767641"/>
  </r>
  <r>
    <x v="0"/>
    <n v="67.790000000000006"/>
    <x v="6"/>
    <x v="24"/>
    <n v="66106"/>
    <x v="9"/>
    <n v="287"/>
    <x v="1"/>
    <n v="95.65"/>
    <x v="0"/>
    <x v="0"/>
    <x v="2"/>
    <x v="0"/>
    <n v="33248.04"/>
    <x v="0"/>
    <n v="32857.96"/>
    <n v="0.49704958702689617"/>
    <n v="0.50295041297310383"/>
  </r>
  <r>
    <x v="4"/>
    <n v="72.34"/>
    <x v="2"/>
    <x v="34"/>
    <n v="368938"/>
    <x v="6"/>
    <n v="943"/>
    <x v="0"/>
    <n v="93.44"/>
    <x v="0"/>
    <x v="3"/>
    <x v="2"/>
    <x v="1"/>
    <n v="287319.53000000003"/>
    <x v="3"/>
    <n v="81618.469999999972"/>
    <n v="0.22122543625216154"/>
    <n v="0.77877456374783849"/>
  </r>
  <r>
    <x v="5"/>
    <n v="78"/>
    <x v="1"/>
    <x v="1"/>
    <n v="80110"/>
    <x v="4"/>
    <n v="803"/>
    <x v="2"/>
    <n v="40.15"/>
    <x v="0"/>
    <x v="0"/>
    <x v="2"/>
    <x v="1"/>
    <n v="40481.43"/>
    <x v="3"/>
    <n v="39628.57"/>
    <n v="0.49467694420172265"/>
    <n v="0.50532305579827741"/>
  </r>
  <r>
    <x v="9"/>
    <n v="5.48"/>
    <x v="3"/>
    <x v="32"/>
    <n v="220642"/>
    <x v="9"/>
    <n v="490"/>
    <x v="2"/>
    <n v="55.8"/>
    <x v="1"/>
    <x v="1"/>
    <x v="0"/>
    <x v="0"/>
    <n v="132309.14000000001"/>
    <x v="0"/>
    <n v="88332.859999999986"/>
    <n v="0.40034472131325854"/>
    <n v="0.59965527868674151"/>
  </r>
  <r>
    <x v="6"/>
    <n v="78.02"/>
    <x v="7"/>
    <x v="36"/>
    <n v="74246"/>
    <x v="1"/>
    <n v="473"/>
    <x v="2"/>
    <n v="34.49"/>
    <x v="1"/>
    <x v="4"/>
    <x v="1"/>
    <x v="1"/>
    <n v="29726.98"/>
    <x v="2"/>
    <n v="44519.020000000004"/>
    <n v="0.59961506343776105"/>
    <n v="0.40038493656223906"/>
  </r>
  <r>
    <x v="8"/>
    <n v="23.92"/>
    <x v="0"/>
    <x v="39"/>
    <n v="364131"/>
    <x v="6"/>
    <n v="754"/>
    <x v="1"/>
    <n v="64.92"/>
    <x v="2"/>
    <x v="9"/>
    <x v="2"/>
    <x v="1"/>
    <n v="283260.84000000003"/>
    <x v="1"/>
    <n v="80870.159999999974"/>
    <n v="0.22209084093361997"/>
    <n v="0.77790915906638003"/>
  </r>
  <r>
    <x v="1"/>
    <n v="8.0500000000000007"/>
    <x v="3"/>
    <x v="32"/>
    <n v="326850"/>
    <x v="3"/>
    <n v="196"/>
    <x v="1"/>
    <n v="64.540000000000006"/>
    <x v="1"/>
    <x v="4"/>
    <x v="2"/>
    <x v="1"/>
    <n v="159144.32999999999"/>
    <x v="2"/>
    <n v="167705.67000000001"/>
    <n v="0.51309674162459851"/>
    <n v="0.48690325837540155"/>
  </r>
  <r>
    <x v="4"/>
    <n v="68.489999999999995"/>
    <x v="1"/>
    <x v="19"/>
    <n v="62900"/>
    <x v="3"/>
    <n v="735"/>
    <x v="2"/>
    <n v="50.82"/>
    <x v="1"/>
    <x v="0"/>
    <x v="2"/>
    <x v="0"/>
    <n v="28460.91"/>
    <x v="1"/>
    <n v="34439.089999999997"/>
    <n v="0.54752130365659768"/>
    <n v="0.45247869634340221"/>
  </r>
  <r>
    <x v="3"/>
    <n v="6.42"/>
    <x v="6"/>
    <x v="33"/>
    <n v="137398"/>
    <x v="4"/>
    <n v="756"/>
    <x v="2"/>
    <n v="50.24"/>
    <x v="2"/>
    <x v="0"/>
    <x v="0"/>
    <x v="0"/>
    <n v="108161.47"/>
    <x v="2"/>
    <n v="29236.53"/>
    <n v="0.21278715847392246"/>
    <n v="0.78721284152607751"/>
  </r>
  <r>
    <x v="9"/>
    <n v="68.59"/>
    <x v="7"/>
    <x v="36"/>
    <n v="199204"/>
    <x v="8"/>
    <n v="392"/>
    <x v="0"/>
    <n v="91.07"/>
    <x v="2"/>
    <x v="8"/>
    <x v="0"/>
    <x v="1"/>
    <n v="127588.96"/>
    <x v="3"/>
    <n v="71615.039999999994"/>
    <n v="0.35950603401538117"/>
    <n v="0.64049396598461883"/>
  </r>
  <r>
    <x v="8"/>
    <n v="33.36"/>
    <x v="2"/>
    <x v="2"/>
    <n v="347783"/>
    <x v="5"/>
    <n v="290"/>
    <x v="1"/>
    <n v="71.400000000000006"/>
    <x v="0"/>
    <x v="9"/>
    <x v="0"/>
    <x v="1"/>
    <n v="202198.74"/>
    <x v="2"/>
    <n v="145584.26"/>
    <n v="0.41860660239287145"/>
    <n v="0.5813933976071286"/>
  </r>
  <r>
    <x v="3"/>
    <n v="9.99"/>
    <x v="5"/>
    <x v="5"/>
    <n v="145310"/>
    <x v="3"/>
    <n v="453"/>
    <x v="1"/>
    <n v="89.21"/>
    <x v="2"/>
    <x v="4"/>
    <x v="0"/>
    <x v="0"/>
    <n v="76373.98"/>
    <x v="3"/>
    <n v="68936.02"/>
    <n v="0.47440657903791894"/>
    <n v="0.52559342096208106"/>
  </r>
  <r>
    <x v="6"/>
    <n v="67.540000000000006"/>
    <x v="6"/>
    <x v="31"/>
    <n v="296029"/>
    <x v="6"/>
    <n v="137"/>
    <x v="2"/>
    <n v="30.57"/>
    <x v="1"/>
    <x v="0"/>
    <x v="1"/>
    <x v="0"/>
    <n v="129012.86"/>
    <x v="2"/>
    <n v="167016.14000000001"/>
    <n v="0.56418844099733478"/>
    <n v="0.43581155900266527"/>
  </r>
  <r>
    <x v="4"/>
    <n v="62.31"/>
    <x v="7"/>
    <x v="36"/>
    <n v="265997"/>
    <x v="0"/>
    <n v="568"/>
    <x v="2"/>
    <n v="36.299999999999997"/>
    <x v="1"/>
    <x v="0"/>
    <x v="0"/>
    <x v="1"/>
    <n v="140694.29999999999"/>
    <x v="3"/>
    <n v="125302.70000000001"/>
    <n v="0.47106809475294836"/>
    <n v="0.52893190524705158"/>
  </r>
  <r>
    <x v="6"/>
    <n v="67.459999999999994"/>
    <x v="7"/>
    <x v="23"/>
    <n v="392637"/>
    <x v="3"/>
    <n v="313"/>
    <x v="1"/>
    <n v="89.59"/>
    <x v="2"/>
    <x v="4"/>
    <x v="1"/>
    <x v="0"/>
    <n v="204272.4"/>
    <x v="0"/>
    <n v="188364.6"/>
    <n v="0.47974235744466265"/>
    <n v="0.52025764255533735"/>
  </r>
  <r>
    <x v="8"/>
    <n v="67.17"/>
    <x v="0"/>
    <x v="29"/>
    <n v="184278"/>
    <x v="5"/>
    <n v="336"/>
    <x v="2"/>
    <n v="58.09"/>
    <x v="2"/>
    <x v="5"/>
    <x v="0"/>
    <x v="1"/>
    <n v="108738.76"/>
    <x v="3"/>
    <n v="75539.240000000005"/>
    <n v="0.40992001215554763"/>
    <n v="0.59007998784445237"/>
  </r>
  <r>
    <x v="0"/>
    <n v="41.68"/>
    <x v="7"/>
    <x v="17"/>
    <n v="100898"/>
    <x v="2"/>
    <n v="388"/>
    <x v="2"/>
    <n v="41.94"/>
    <x v="0"/>
    <x v="1"/>
    <x v="1"/>
    <x v="0"/>
    <n v="68042.12"/>
    <x v="0"/>
    <n v="32855.880000000005"/>
    <n v="0.32563460128050115"/>
    <n v="0.67436539871949885"/>
  </r>
  <r>
    <x v="0"/>
    <n v="49.95"/>
    <x v="2"/>
    <x v="38"/>
    <n v="186392"/>
    <x v="0"/>
    <n v="193"/>
    <x v="2"/>
    <n v="30.65"/>
    <x v="0"/>
    <x v="4"/>
    <x v="2"/>
    <x v="0"/>
    <n v="145272.9"/>
    <x v="1"/>
    <n v="41119.100000000006"/>
    <n v="0.22060549809004681"/>
    <n v="0.77939450190995319"/>
  </r>
  <r>
    <x v="6"/>
    <n v="7.79"/>
    <x v="2"/>
    <x v="34"/>
    <n v="371751"/>
    <x v="5"/>
    <n v="356"/>
    <x v="0"/>
    <n v="78.36"/>
    <x v="2"/>
    <x v="5"/>
    <x v="2"/>
    <x v="0"/>
    <n v="205411.73"/>
    <x v="0"/>
    <n v="166339.26999999999"/>
    <n v="0.44744807680409732"/>
    <n v="0.55255192319590263"/>
  </r>
  <r>
    <x v="1"/>
    <n v="35.08"/>
    <x v="3"/>
    <x v="11"/>
    <n v="165197"/>
    <x v="5"/>
    <n v="532"/>
    <x v="1"/>
    <n v="98.3"/>
    <x v="2"/>
    <x v="5"/>
    <x v="1"/>
    <x v="0"/>
    <n v="79517.09"/>
    <x v="0"/>
    <n v="85679.91"/>
    <n v="0.51865294163937603"/>
    <n v="0.48134705836062397"/>
  </r>
  <r>
    <x v="8"/>
    <n v="73.959999999999994"/>
    <x v="5"/>
    <x v="9"/>
    <n v="276711"/>
    <x v="9"/>
    <n v="209"/>
    <x v="0"/>
    <n v="61.69"/>
    <x v="0"/>
    <x v="1"/>
    <x v="1"/>
    <x v="1"/>
    <n v="166081.14000000001"/>
    <x v="0"/>
    <n v="110629.85999999999"/>
    <n v="0.39980289905352512"/>
    <n v="0.60019710094647494"/>
  </r>
  <r>
    <x v="6"/>
    <n v="5.26"/>
    <x v="6"/>
    <x v="10"/>
    <n v="313427"/>
    <x v="7"/>
    <n v="553"/>
    <x v="1"/>
    <n v="63.41"/>
    <x v="0"/>
    <x v="0"/>
    <x v="0"/>
    <x v="0"/>
    <n v="166374.74"/>
    <x v="0"/>
    <n v="147052.26"/>
    <n v="0.46917546988612979"/>
    <n v="0.53082453011387021"/>
  </r>
  <r>
    <x v="5"/>
    <n v="72.34"/>
    <x v="5"/>
    <x v="20"/>
    <n v="129928"/>
    <x v="6"/>
    <n v="480"/>
    <x v="2"/>
    <n v="43.34"/>
    <x v="0"/>
    <x v="1"/>
    <x v="1"/>
    <x v="0"/>
    <n v="84313.03"/>
    <x v="1"/>
    <n v="45614.97"/>
    <n v="0.35107882827412107"/>
    <n v="0.64892117172587893"/>
  </r>
  <r>
    <x v="1"/>
    <n v="44.39"/>
    <x v="0"/>
    <x v="29"/>
    <n v="163173"/>
    <x v="5"/>
    <n v="957"/>
    <x v="2"/>
    <n v="53.98"/>
    <x v="1"/>
    <x v="0"/>
    <x v="0"/>
    <x v="1"/>
    <n v="85664.01"/>
    <x v="2"/>
    <n v="77508.990000000005"/>
    <n v="0.47501112316375876"/>
    <n v="0.52498887683624129"/>
  </r>
  <r>
    <x v="5"/>
    <n v="67.64"/>
    <x v="3"/>
    <x v="32"/>
    <n v="386425"/>
    <x v="4"/>
    <n v="445"/>
    <x v="1"/>
    <n v="77.23"/>
    <x v="2"/>
    <x v="0"/>
    <x v="0"/>
    <x v="1"/>
    <n v="217305.94"/>
    <x v="3"/>
    <n v="169119.06"/>
    <n v="0.43765041081710554"/>
    <n v="0.56234958918289446"/>
  </r>
  <r>
    <x v="6"/>
    <n v="6.14"/>
    <x v="4"/>
    <x v="4"/>
    <n v="95876"/>
    <x v="9"/>
    <n v="958"/>
    <x v="0"/>
    <n v="69.88"/>
    <x v="2"/>
    <x v="1"/>
    <x v="1"/>
    <x v="0"/>
    <n v="70468.89"/>
    <x v="3"/>
    <n v="25407.11"/>
    <n v="0.2649996870958321"/>
    <n v="0.7350003129041679"/>
  </r>
  <r>
    <x v="0"/>
    <n v="35.229999999999997"/>
    <x v="6"/>
    <x v="31"/>
    <n v="227609"/>
    <x v="7"/>
    <n v="163"/>
    <x v="2"/>
    <n v="53.17"/>
    <x v="2"/>
    <x v="7"/>
    <x v="0"/>
    <x v="0"/>
    <n v="95116.7"/>
    <x v="2"/>
    <n v="132492.29999999999"/>
    <n v="0.58210483768216537"/>
    <n v="0.41789516231783452"/>
  </r>
  <r>
    <x v="4"/>
    <n v="37.61"/>
    <x v="2"/>
    <x v="2"/>
    <n v="312758"/>
    <x v="2"/>
    <n v="193"/>
    <x v="0"/>
    <n v="71.91"/>
    <x v="2"/>
    <x v="3"/>
    <x v="2"/>
    <x v="1"/>
    <n v="132599.43"/>
    <x v="1"/>
    <n v="180158.57"/>
    <n v="0.57603185210290386"/>
    <n v="0.42396814789709614"/>
  </r>
  <r>
    <x v="2"/>
    <n v="73.91"/>
    <x v="0"/>
    <x v="35"/>
    <n v="365719"/>
    <x v="1"/>
    <n v="347"/>
    <x v="2"/>
    <n v="50.4"/>
    <x v="1"/>
    <x v="2"/>
    <x v="2"/>
    <x v="1"/>
    <n v="252029.65"/>
    <x v="3"/>
    <n v="113689.35"/>
    <n v="0.31086530915812416"/>
    <n v="0.68913469084187584"/>
  </r>
  <r>
    <x v="0"/>
    <n v="56.2"/>
    <x v="7"/>
    <x v="17"/>
    <n v="350255"/>
    <x v="4"/>
    <n v="657"/>
    <x v="1"/>
    <n v="88.95"/>
    <x v="0"/>
    <x v="0"/>
    <x v="2"/>
    <x v="0"/>
    <n v="249809.11"/>
    <x v="0"/>
    <n v="100445.89000000001"/>
    <n v="0.28677931792551148"/>
    <n v="0.71322068207448852"/>
  </r>
  <r>
    <x v="0"/>
    <n v="27.42"/>
    <x v="0"/>
    <x v="6"/>
    <n v="394444"/>
    <x v="4"/>
    <n v="337"/>
    <x v="2"/>
    <n v="32.89"/>
    <x v="2"/>
    <x v="0"/>
    <x v="2"/>
    <x v="1"/>
    <n v="208382.68"/>
    <x v="2"/>
    <n v="186061.32"/>
    <n v="0.47170528642849174"/>
    <n v="0.52829471357150826"/>
  </r>
  <r>
    <x v="5"/>
    <n v="25.33"/>
    <x v="6"/>
    <x v="24"/>
    <n v="258648"/>
    <x v="5"/>
    <n v="570"/>
    <x v="0"/>
    <n v="97.46"/>
    <x v="0"/>
    <x v="1"/>
    <x v="0"/>
    <x v="1"/>
    <n v="162935.85999999999"/>
    <x v="3"/>
    <n v="95712.140000000014"/>
    <n v="0.37004786427886555"/>
    <n v="0.62995213572113451"/>
  </r>
  <r>
    <x v="7"/>
    <n v="20"/>
    <x v="5"/>
    <x v="20"/>
    <n v="103204"/>
    <x v="7"/>
    <n v="243"/>
    <x v="2"/>
    <n v="33.81"/>
    <x v="2"/>
    <x v="7"/>
    <x v="2"/>
    <x v="1"/>
    <n v="57434.46"/>
    <x v="0"/>
    <n v="45769.54"/>
    <n v="0.44348610518972131"/>
    <n v="0.55651389481027869"/>
  </r>
  <r>
    <x v="3"/>
    <n v="58.19"/>
    <x v="5"/>
    <x v="20"/>
    <n v="393783"/>
    <x v="0"/>
    <n v="224"/>
    <x v="2"/>
    <n v="35.880000000000003"/>
    <x v="0"/>
    <x v="2"/>
    <x v="1"/>
    <x v="1"/>
    <n v="176184.07"/>
    <x v="2"/>
    <n v="217598.93"/>
    <n v="0.55258589121419666"/>
    <n v="0.44741410878580334"/>
  </r>
  <r>
    <x v="7"/>
    <n v="74.290000000000006"/>
    <x v="2"/>
    <x v="34"/>
    <n v="365258"/>
    <x v="3"/>
    <n v="157"/>
    <x v="2"/>
    <n v="45.33"/>
    <x v="0"/>
    <x v="0"/>
    <x v="2"/>
    <x v="1"/>
    <n v="182880.01"/>
    <x v="1"/>
    <n v="182377.99"/>
    <n v="0.4993127871258124"/>
    <n v="0.5006872128741876"/>
  </r>
  <r>
    <x v="1"/>
    <n v="42.98"/>
    <x v="1"/>
    <x v="19"/>
    <n v="139681"/>
    <x v="9"/>
    <n v="896"/>
    <x v="2"/>
    <n v="47.58"/>
    <x v="2"/>
    <x v="1"/>
    <x v="1"/>
    <x v="0"/>
    <n v="74829.5"/>
    <x v="3"/>
    <n v="64851.5"/>
    <n v="0.46428290175471254"/>
    <n v="0.53571709824528746"/>
  </r>
  <r>
    <x v="6"/>
    <n v="79.010000000000005"/>
    <x v="7"/>
    <x v="28"/>
    <n v="79370"/>
    <x v="8"/>
    <n v="155"/>
    <x v="0"/>
    <n v="76.17"/>
    <x v="2"/>
    <x v="8"/>
    <x v="0"/>
    <x v="0"/>
    <n v="52408.59"/>
    <x v="0"/>
    <n v="26961.410000000003"/>
    <n v="0.33969270505228683"/>
    <n v="0.66030729494771323"/>
  </r>
  <r>
    <x v="9"/>
    <n v="54.23"/>
    <x v="3"/>
    <x v="3"/>
    <n v="199963"/>
    <x v="7"/>
    <n v="242"/>
    <x v="2"/>
    <n v="38.15"/>
    <x v="2"/>
    <x v="7"/>
    <x v="1"/>
    <x v="0"/>
    <n v="138050.09"/>
    <x v="0"/>
    <n v="61912.91"/>
    <n v="0.30962183003855714"/>
    <n v="0.69037816996144286"/>
  </r>
  <r>
    <x v="9"/>
    <n v="48.46"/>
    <x v="1"/>
    <x v="26"/>
    <n v="377609"/>
    <x v="9"/>
    <n v="607"/>
    <x v="1"/>
    <n v="74.86"/>
    <x v="2"/>
    <x v="1"/>
    <x v="1"/>
    <x v="1"/>
    <n v="199073.49"/>
    <x v="0"/>
    <n v="178535.51"/>
    <n v="0.47280522974823164"/>
    <n v="0.52719477025176831"/>
  </r>
  <r>
    <x v="6"/>
    <n v="7.1"/>
    <x v="2"/>
    <x v="34"/>
    <n v="129042"/>
    <x v="5"/>
    <n v="780"/>
    <x v="1"/>
    <n v="69.03"/>
    <x v="2"/>
    <x v="5"/>
    <x v="2"/>
    <x v="0"/>
    <n v="61089.279999999999"/>
    <x v="2"/>
    <n v="67952.72"/>
    <n v="0.52659382216642647"/>
    <n v="0.47340617783357358"/>
  </r>
  <r>
    <x v="3"/>
    <n v="28"/>
    <x v="6"/>
    <x v="24"/>
    <n v="243872"/>
    <x v="2"/>
    <n v="354"/>
    <x v="1"/>
    <n v="92.99"/>
    <x v="0"/>
    <x v="2"/>
    <x v="0"/>
    <x v="1"/>
    <n v="136128.79999999999"/>
    <x v="3"/>
    <n v="107743.20000000001"/>
    <n v="0.44180225692166386"/>
    <n v="0.55819774307833614"/>
  </r>
  <r>
    <x v="7"/>
    <n v="43.03"/>
    <x v="2"/>
    <x v="8"/>
    <n v="82407"/>
    <x v="1"/>
    <n v="407"/>
    <x v="1"/>
    <n v="87.98"/>
    <x v="1"/>
    <x v="2"/>
    <x v="2"/>
    <x v="0"/>
    <n v="42210.59"/>
    <x v="0"/>
    <n v="40196.410000000003"/>
    <n v="0.48777907216619953"/>
    <n v="0.51222092783380047"/>
  </r>
  <r>
    <x v="9"/>
    <n v="9.93"/>
    <x v="3"/>
    <x v="11"/>
    <n v="346936"/>
    <x v="9"/>
    <n v="998"/>
    <x v="2"/>
    <n v="52.71"/>
    <x v="1"/>
    <x v="0"/>
    <x v="1"/>
    <x v="0"/>
    <n v="195009.01"/>
    <x v="2"/>
    <n v="151926.99"/>
    <n v="0.43791070975626628"/>
    <n v="0.56208929024373377"/>
  </r>
  <r>
    <x v="2"/>
    <n v="17.100000000000001"/>
    <x v="7"/>
    <x v="36"/>
    <n v="358650"/>
    <x v="5"/>
    <n v="959"/>
    <x v="2"/>
    <n v="38.97"/>
    <x v="1"/>
    <x v="7"/>
    <x v="1"/>
    <x v="1"/>
    <n v="255057.07"/>
    <x v="0"/>
    <n v="103592.93"/>
    <n v="0.28884129374041545"/>
    <n v="0.71115870625958455"/>
  </r>
  <r>
    <x v="8"/>
    <n v="71.17"/>
    <x v="1"/>
    <x v="19"/>
    <n v="211370"/>
    <x v="8"/>
    <n v="687"/>
    <x v="0"/>
    <n v="89.21"/>
    <x v="2"/>
    <x v="8"/>
    <x v="2"/>
    <x v="1"/>
    <n v="165412.98000000001"/>
    <x v="0"/>
    <n v="45957.01999999999"/>
    <n v="0.21742451625112358"/>
    <n v="0.78257548374887642"/>
  </r>
  <r>
    <x v="0"/>
    <n v="74.78"/>
    <x v="2"/>
    <x v="8"/>
    <n v="85417"/>
    <x v="9"/>
    <n v="713"/>
    <x v="0"/>
    <n v="79.23"/>
    <x v="1"/>
    <x v="1"/>
    <x v="0"/>
    <x v="0"/>
    <n v="59201.98"/>
    <x v="1"/>
    <n v="26215.019999999997"/>
    <n v="0.30690635353618129"/>
    <n v="0.69309364646381877"/>
  </r>
  <r>
    <x v="0"/>
    <n v="41.21"/>
    <x v="0"/>
    <x v="35"/>
    <n v="263601"/>
    <x v="7"/>
    <n v="330"/>
    <x v="1"/>
    <n v="70.16"/>
    <x v="1"/>
    <x v="4"/>
    <x v="2"/>
    <x v="0"/>
    <n v="205115.11"/>
    <x v="2"/>
    <n v="58485.890000000014"/>
    <n v="0.22187279259183393"/>
    <n v="0.7781272074081661"/>
  </r>
  <r>
    <x v="6"/>
    <n v="45.4"/>
    <x v="0"/>
    <x v="39"/>
    <n v="187383"/>
    <x v="2"/>
    <n v="620"/>
    <x v="2"/>
    <n v="26.9"/>
    <x v="1"/>
    <x v="1"/>
    <x v="1"/>
    <x v="1"/>
    <n v="146291.97"/>
    <x v="0"/>
    <n v="41091.03"/>
    <n v="0.21928899633371224"/>
    <n v="0.78071100366628776"/>
  </r>
  <r>
    <x v="9"/>
    <n v="18.59"/>
    <x v="4"/>
    <x v="12"/>
    <n v="206005"/>
    <x v="3"/>
    <n v="944"/>
    <x v="2"/>
    <n v="49.54"/>
    <x v="2"/>
    <x v="4"/>
    <x v="0"/>
    <x v="0"/>
    <n v="156970.81"/>
    <x v="1"/>
    <n v="49034.19"/>
    <n v="0.23802427125555206"/>
    <n v="0.76197572874444797"/>
  </r>
  <r>
    <x v="8"/>
    <n v="77.099999999999994"/>
    <x v="1"/>
    <x v="37"/>
    <n v="149448"/>
    <x v="0"/>
    <n v="298"/>
    <x v="0"/>
    <n v="86.84"/>
    <x v="0"/>
    <x v="1"/>
    <x v="0"/>
    <x v="1"/>
    <n v="64601.26"/>
    <x v="0"/>
    <n v="84846.739999999991"/>
    <n v="0.56773419517156465"/>
    <n v="0.4322658048284353"/>
  </r>
  <r>
    <x v="3"/>
    <n v="78.58"/>
    <x v="4"/>
    <x v="16"/>
    <n v="170581"/>
    <x v="0"/>
    <n v="754"/>
    <x v="2"/>
    <n v="40.369999999999997"/>
    <x v="0"/>
    <x v="2"/>
    <x v="2"/>
    <x v="1"/>
    <n v="72574.429999999993"/>
    <x v="1"/>
    <n v="98006.57"/>
    <n v="0.57454564107374217"/>
    <n v="0.42545435892625788"/>
  </r>
  <r>
    <x v="5"/>
    <n v="51.95"/>
    <x v="4"/>
    <x v="22"/>
    <n v="124051"/>
    <x v="3"/>
    <n v="242"/>
    <x v="1"/>
    <n v="60.44"/>
    <x v="1"/>
    <x v="0"/>
    <x v="1"/>
    <x v="0"/>
    <n v="96175.3"/>
    <x v="0"/>
    <n v="27875.699999999997"/>
    <n v="0.2247116105472749"/>
    <n v="0.77528838945272516"/>
  </r>
  <r>
    <x v="3"/>
    <n v="37.92"/>
    <x v="0"/>
    <x v="39"/>
    <n v="295902"/>
    <x v="8"/>
    <n v="958"/>
    <x v="0"/>
    <n v="63.92"/>
    <x v="0"/>
    <x v="9"/>
    <x v="0"/>
    <x v="0"/>
    <n v="130060.98"/>
    <x v="2"/>
    <n v="165841.02000000002"/>
    <n v="0.56045927367844761"/>
    <n v="0.43954072632155239"/>
  </r>
  <r>
    <x v="0"/>
    <n v="68.64"/>
    <x v="7"/>
    <x v="23"/>
    <n v="173393"/>
    <x v="8"/>
    <n v="489"/>
    <x v="0"/>
    <n v="84.94"/>
    <x v="1"/>
    <x v="9"/>
    <x v="1"/>
    <x v="0"/>
    <n v="95001.2"/>
    <x v="3"/>
    <n v="78391.8"/>
    <n v="0.45210475624736873"/>
    <n v="0.54789524375263132"/>
  </r>
  <r>
    <x v="6"/>
    <n v="40.81"/>
    <x v="5"/>
    <x v="20"/>
    <n v="134565"/>
    <x v="0"/>
    <n v="430"/>
    <x v="2"/>
    <n v="44.07"/>
    <x v="1"/>
    <x v="0"/>
    <x v="1"/>
    <x v="1"/>
    <n v="92111.58"/>
    <x v="1"/>
    <n v="42453.42"/>
    <n v="0.31548634488908706"/>
    <n v="0.684513655110913"/>
  </r>
  <r>
    <x v="9"/>
    <n v="9.23"/>
    <x v="4"/>
    <x v="12"/>
    <n v="237042"/>
    <x v="0"/>
    <n v="278"/>
    <x v="0"/>
    <n v="84.35"/>
    <x v="2"/>
    <x v="2"/>
    <x v="2"/>
    <x v="0"/>
    <n v="150242.92000000001"/>
    <x v="2"/>
    <n v="86799.079999999987"/>
    <n v="0.36617595194100616"/>
    <n v="0.63382404805899384"/>
  </r>
  <r>
    <x v="8"/>
    <n v="63.07"/>
    <x v="1"/>
    <x v="37"/>
    <n v="162602"/>
    <x v="0"/>
    <n v="706"/>
    <x v="2"/>
    <n v="34.07"/>
    <x v="1"/>
    <x v="1"/>
    <x v="0"/>
    <x v="1"/>
    <n v="104529.14"/>
    <x v="3"/>
    <n v="58072.86"/>
    <n v="0.35714726756128462"/>
    <n v="0.64285273243871544"/>
  </r>
  <r>
    <x v="4"/>
    <n v="7.07"/>
    <x v="5"/>
    <x v="20"/>
    <n v="224777"/>
    <x v="0"/>
    <n v="724"/>
    <x v="0"/>
    <n v="94.63"/>
    <x v="1"/>
    <x v="1"/>
    <x v="1"/>
    <x v="1"/>
    <n v="113325.31"/>
    <x v="2"/>
    <n v="111451.69"/>
    <n v="0.49583226931581081"/>
    <n v="0.50416773068418919"/>
  </r>
  <r>
    <x v="1"/>
    <n v="58.01"/>
    <x v="5"/>
    <x v="20"/>
    <n v="234935"/>
    <x v="8"/>
    <n v="803"/>
    <x v="0"/>
    <n v="64.849999999999994"/>
    <x v="0"/>
    <x v="3"/>
    <x v="1"/>
    <x v="1"/>
    <n v="129540.36"/>
    <x v="3"/>
    <n v="105394.64"/>
    <n v="0.44861191393364119"/>
    <n v="0.55138808606635881"/>
  </r>
  <r>
    <x v="3"/>
    <n v="8.3000000000000007"/>
    <x v="2"/>
    <x v="38"/>
    <n v="345015"/>
    <x v="8"/>
    <n v="110"/>
    <x v="0"/>
    <n v="76.349999999999994"/>
    <x v="0"/>
    <x v="3"/>
    <x v="2"/>
    <x v="1"/>
    <n v="240947.99"/>
    <x v="2"/>
    <n v="104067.01000000001"/>
    <n v="0.30163039288146892"/>
    <n v="0.69836960711853102"/>
  </r>
  <r>
    <x v="5"/>
    <n v="34.130000000000003"/>
    <x v="0"/>
    <x v="39"/>
    <n v="233372"/>
    <x v="1"/>
    <n v="206"/>
    <x v="0"/>
    <n v="62.93"/>
    <x v="0"/>
    <x v="4"/>
    <x v="0"/>
    <x v="0"/>
    <n v="169932.76"/>
    <x v="0"/>
    <n v="63439.239999999991"/>
    <n v="0.27183740980066157"/>
    <n v="0.72816259019933849"/>
  </r>
  <r>
    <x v="0"/>
    <n v="54"/>
    <x v="5"/>
    <x v="20"/>
    <n v="322302"/>
    <x v="3"/>
    <n v="933"/>
    <x v="1"/>
    <n v="66.64"/>
    <x v="0"/>
    <x v="1"/>
    <x v="1"/>
    <x v="0"/>
    <n v="230464.28"/>
    <x v="0"/>
    <n v="91837.72"/>
    <n v="0.28494306582025553"/>
    <n v="0.71505693417974447"/>
  </r>
  <r>
    <x v="0"/>
    <n v="74.86"/>
    <x v="2"/>
    <x v="8"/>
    <n v="258613"/>
    <x v="0"/>
    <n v="329"/>
    <x v="2"/>
    <n v="46.01"/>
    <x v="0"/>
    <x v="4"/>
    <x v="0"/>
    <x v="0"/>
    <n v="112812.66"/>
    <x v="1"/>
    <n v="145800.34"/>
    <n v="0.563778077668176"/>
    <n v="0.436221922331824"/>
  </r>
  <r>
    <x v="0"/>
    <n v="76.42"/>
    <x v="3"/>
    <x v="3"/>
    <n v="230696"/>
    <x v="3"/>
    <n v="832"/>
    <x v="1"/>
    <n v="76.38"/>
    <x v="0"/>
    <x v="4"/>
    <x v="0"/>
    <x v="1"/>
    <n v="150708.60999999999"/>
    <x v="0"/>
    <n v="79987.390000000014"/>
    <n v="0.34672204979713567"/>
    <n v="0.65327795020286428"/>
  </r>
  <r>
    <x v="0"/>
    <n v="44.8"/>
    <x v="1"/>
    <x v="26"/>
    <n v="186766"/>
    <x v="7"/>
    <n v="388"/>
    <x v="1"/>
    <n v="73.239999999999995"/>
    <x v="2"/>
    <x v="7"/>
    <x v="2"/>
    <x v="0"/>
    <n v="141920.46"/>
    <x v="1"/>
    <n v="44845.540000000008"/>
    <n v="0.2401161881712946"/>
    <n v="0.75988381182870535"/>
  </r>
  <r>
    <x v="8"/>
    <n v="75.13"/>
    <x v="1"/>
    <x v="19"/>
    <n v="302377"/>
    <x v="2"/>
    <n v="467"/>
    <x v="1"/>
    <n v="98.8"/>
    <x v="0"/>
    <x v="6"/>
    <x v="1"/>
    <x v="0"/>
    <n v="205040.97"/>
    <x v="1"/>
    <n v="97336.03"/>
    <n v="0.32190288943934225"/>
    <n v="0.67809711056065769"/>
  </r>
  <r>
    <x v="3"/>
    <n v="58.76"/>
    <x v="4"/>
    <x v="4"/>
    <n v="200345"/>
    <x v="3"/>
    <n v="729"/>
    <x v="1"/>
    <n v="61.87"/>
    <x v="1"/>
    <x v="1"/>
    <x v="2"/>
    <x v="1"/>
    <n v="115961.41"/>
    <x v="1"/>
    <n v="84383.59"/>
    <n v="0.42119139484389428"/>
    <n v="0.57880860515610577"/>
  </r>
  <r>
    <x v="7"/>
    <n v="15.94"/>
    <x v="3"/>
    <x v="14"/>
    <n v="145216"/>
    <x v="1"/>
    <n v="931"/>
    <x v="2"/>
    <n v="45.99"/>
    <x v="1"/>
    <x v="0"/>
    <x v="1"/>
    <x v="0"/>
    <n v="99485.8"/>
    <x v="0"/>
    <n v="45730.2"/>
    <n v="0.31491157999118552"/>
    <n v="0.68508842000881442"/>
  </r>
  <r>
    <x v="9"/>
    <n v="12.01"/>
    <x v="0"/>
    <x v="6"/>
    <n v="241356"/>
    <x v="2"/>
    <n v="252"/>
    <x v="0"/>
    <n v="91.04"/>
    <x v="1"/>
    <x v="3"/>
    <x v="0"/>
    <x v="1"/>
    <n v="171740.57"/>
    <x v="0"/>
    <n v="69615.429999999993"/>
    <n v="0.28843463597341684"/>
    <n v="0.71156536402658321"/>
  </r>
  <r>
    <x v="5"/>
    <n v="75.47"/>
    <x v="4"/>
    <x v="22"/>
    <n v="391180"/>
    <x v="4"/>
    <n v="600"/>
    <x v="2"/>
    <n v="26.09"/>
    <x v="2"/>
    <x v="0"/>
    <x v="0"/>
    <x v="0"/>
    <n v="160922.51"/>
    <x v="2"/>
    <n v="230257.49"/>
    <n v="0.58862285904187328"/>
    <n v="0.41137714095812672"/>
  </r>
  <r>
    <x v="2"/>
    <n v="77.489999999999995"/>
    <x v="3"/>
    <x v="3"/>
    <n v="189221"/>
    <x v="9"/>
    <n v="781"/>
    <x v="2"/>
    <n v="49.87"/>
    <x v="2"/>
    <x v="1"/>
    <x v="0"/>
    <x v="1"/>
    <n v="95322.81"/>
    <x v="1"/>
    <n v="93898.19"/>
    <n v="0.49623556581986145"/>
    <n v="0.50376443418013861"/>
  </r>
  <r>
    <x v="6"/>
    <n v="72.650000000000006"/>
    <x v="5"/>
    <x v="5"/>
    <n v="362500"/>
    <x v="9"/>
    <n v="214"/>
    <x v="2"/>
    <n v="39.26"/>
    <x v="2"/>
    <x v="1"/>
    <x v="2"/>
    <x v="1"/>
    <n v="178143.96"/>
    <x v="1"/>
    <n v="184356.04"/>
    <n v="0.50856838620689659"/>
    <n v="0.49143161379310341"/>
  </r>
  <r>
    <x v="6"/>
    <n v="74.13"/>
    <x v="0"/>
    <x v="29"/>
    <n v="105238"/>
    <x v="7"/>
    <n v="552"/>
    <x v="1"/>
    <n v="79.819999999999993"/>
    <x v="2"/>
    <x v="7"/>
    <x v="2"/>
    <x v="0"/>
    <n v="81167.820000000007"/>
    <x v="1"/>
    <n v="24070.179999999993"/>
    <n v="0.22872137440848356"/>
    <n v="0.77127862559151639"/>
  </r>
  <r>
    <x v="3"/>
    <n v="40.72"/>
    <x v="2"/>
    <x v="2"/>
    <n v="112188"/>
    <x v="0"/>
    <n v="621"/>
    <x v="0"/>
    <n v="62.68"/>
    <x v="1"/>
    <x v="1"/>
    <x v="2"/>
    <x v="1"/>
    <n v="75550.05"/>
    <x v="2"/>
    <n v="36637.949999999997"/>
    <n v="0.32657637180447102"/>
    <n v="0.67342362819552892"/>
  </r>
  <r>
    <x v="8"/>
    <n v="9.76"/>
    <x v="4"/>
    <x v="4"/>
    <n v="149746"/>
    <x v="5"/>
    <n v="231"/>
    <x v="2"/>
    <n v="48.37"/>
    <x v="0"/>
    <x v="9"/>
    <x v="1"/>
    <x v="1"/>
    <n v="89589.56"/>
    <x v="3"/>
    <n v="60156.44"/>
    <n v="0.40172318459257678"/>
    <n v="0.59827681540742317"/>
  </r>
  <r>
    <x v="3"/>
    <n v="42.05"/>
    <x v="3"/>
    <x v="32"/>
    <n v="154598"/>
    <x v="7"/>
    <n v="963"/>
    <x v="1"/>
    <n v="81.44"/>
    <x v="0"/>
    <x v="0"/>
    <x v="2"/>
    <x v="0"/>
    <n v="73708.23"/>
    <x v="3"/>
    <n v="80889.77"/>
    <n v="0.52322649710863012"/>
    <n v="0.47677350289136983"/>
  </r>
  <r>
    <x v="6"/>
    <n v="47.66"/>
    <x v="2"/>
    <x v="27"/>
    <n v="206026"/>
    <x v="5"/>
    <n v="326"/>
    <x v="0"/>
    <n v="94.55"/>
    <x v="2"/>
    <x v="5"/>
    <x v="1"/>
    <x v="1"/>
    <n v="134488.82999999999"/>
    <x v="2"/>
    <n v="71537.170000000013"/>
    <n v="0.34722399114674851"/>
    <n v="0.65277600885325149"/>
  </r>
  <r>
    <x v="4"/>
    <n v="54.43"/>
    <x v="4"/>
    <x v="16"/>
    <n v="299735"/>
    <x v="6"/>
    <n v="625"/>
    <x v="2"/>
    <n v="52.15"/>
    <x v="2"/>
    <x v="9"/>
    <x v="1"/>
    <x v="0"/>
    <n v="143394.96"/>
    <x v="1"/>
    <n v="156340.04"/>
    <n v="0.52159420821725866"/>
    <n v="0.4784057917827414"/>
  </r>
  <r>
    <x v="5"/>
    <n v="61.4"/>
    <x v="0"/>
    <x v="0"/>
    <n v="248941"/>
    <x v="3"/>
    <n v="988"/>
    <x v="0"/>
    <n v="68.97"/>
    <x v="1"/>
    <x v="1"/>
    <x v="1"/>
    <x v="1"/>
    <n v="122252.48"/>
    <x v="2"/>
    <n v="126688.52"/>
    <n v="0.50890982200601753"/>
    <n v="0.49109017799398247"/>
  </r>
  <r>
    <x v="9"/>
    <n v="40.4"/>
    <x v="1"/>
    <x v="25"/>
    <n v="316871"/>
    <x v="2"/>
    <n v="293"/>
    <x v="0"/>
    <n v="99.52"/>
    <x v="1"/>
    <x v="2"/>
    <x v="2"/>
    <x v="0"/>
    <n v="230325.21"/>
    <x v="0"/>
    <n v="86545.790000000008"/>
    <n v="0.27312625642611665"/>
    <n v="0.72687374357388335"/>
  </r>
  <r>
    <x v="4"/>
    <n v="44.23"/>
    <x v="0"/>
    <x v="35"/>
    <n v="263432"/>
    <x v="1"/>
    <n v="327"/>
    <x v="2"/>
    <n v="38.07"/>
    <x v="2"/>
    <x v="6"/>
    <x v="1"/>
    <x v="1"/>
    <n v="165991.15"/>
    <x v="0"/>
    <n v="97440.85"/>
    <n v="0.36988995262534546"/>
    <n v="0.63011004737465459"/>
  </r>
  <r>
    <x v="1"/>
    <n v="21.88"/>
    <x v="1"/>
    <x v="19"/>
    <n v="259560"/>
    <x v="8"/>
    <n v="742"/>
    <x v="0"/>
    <n v="85.19"/>
    <x v="2"/>
    <x v="8"/>
    <x v="2"/>
    <x v="0"/>
    <n v="165290.78"/>
    <x v="3"/>
    <n v="94269.22"/>
    <n v="0.36318854985359839"/>
    <n v="0.63681145014640161"/>
  </r>
  <r>
    <x v="7"/>
    <n v="10.01"/>
    <x v="7"/>
    <x v="36"/>
    <n v="150590"/>
    <x v="5"/>
    <n v="946"/>
    <x v="1"/>
    <n v="88.66"/>
    <x v="2"/>
    <x v="5"/>
    <x v="1"/>
    <x v="0"/>
    <n v="107487.02"/>
    <x v="0"/>
    <n v="43102.979999999996"/>
    <n v="0.2862273723354804"/>
    <n v="0.71377262766451954"/>
  </r>
  <r>
    <x v="9"/>
    <n v="12.22"/>
    <x v="3"/>
    <x v="3"/>
    <n v="200256"/>
    <x v="3"/>
    <n v="276"/>
    <x v="2"/>
    <n v="41.17"/>
    <x v="2"/>
    <x v="4"/>
    <x v="0"/>
    <x v="1"/>
    <n v="111280.82"/>
    <x v="3"/>
    <n v="88975.18"/>
    <n v="0.44430718680089482"/>
    <n v="0.55569281319910513"/>
  </r>
  <r>
    <x v="8"/>
    <n v="33.18"/>
    <x v="4"/>
    <x v="16"/>
    <n v="260252"/>
    <x v="9"/>
    <n v="401"/>
    <x v="2"/>
    <n v="29.33"/>
    <x v="2"/>
    <x v="1"/>
    <x v="2"/>
    <x v="0"/>
    <n v="130234.34"/>
    <x v="3"/>
    <n v="130017.66"/>
    <n v="0.49958371117224842"/>
    <n v="0.50041628882775158"/>
  </r>
  <r>
    <x v="8"/>
    <n v="50.43"/>
    <x v="4"/>
    <x v="12"/>
    <n v="155535"/>
    <x v="0"/>
    <n v="296"/>
    <x v="0"/>
    <n v="68.680000000000007"/>
    <x v="0"/>
    <x v="0"/>
    <x v="0"/>
    <x v="0"/>
    <n v="90407.47"/>
    <x v="3"/>
    <n v="65127.53"/>
    <n v="0.41873231105538944"/>
    <n v="0.58126768894461056"/>
  </r>
  <r>
    <x v="7"/>
    <n v="60.22"/>
    <x v="0"/>
    <x v="39"/>
    <n v="103943"/>
    <x v="1"/>
    <n v="889"/>
    <x v="1"/>
    <n v="64.47"/>
    <x v="0"/>
    <x v="2"/>
    <x v="0"/>
    <x v="0"/>
    <n v="76488.429999999993"/>
    <x v="1"/>
    <n v="27454.570000000007"/>
    <n v="0.26413101411350459"/>
    <n v="0.73586898588649541"/>
  </r>
  <r>
    <x v="7"/>
    <n v="39.51"/>
    <x v="4"/>
    <x v="18"/>
    <n v="264332"/>
    <x v="4"/>
    <n v="865"/>
    <x v="1"/>
    <n v="64.94"/>
    <x v="0"/>
    <x v="0"/>
    <x v="0"/>
    <x v="0"/>
    <n v="173501.8"/>
    <x v="2"/>
    <n v="90830.200000000012"/>
    <n v="0.3436216576123966"/>
    <n v="0.6563783423876034"/>
  </r>
  <r>
    <x v="3"/>
    <n v="62.29"/>
    <x v="7"/>
    <x v="36"/>
    <n v="203679"/>
    <x v="1"/>
    <n v="461"/>
    <x v="2"/>
    <n v="28.79"/>
    <x v="2"/>
    <x v="6"/>
    <x v="2"/>
    <x v="0"/>
    <n v="137267.72"/>
    <x v="1"/>
    <n v="66411.28"/>
    <n v="0.326058552919054"/>
    <n v="0.67394144708094605"/>
  </r>
  <r>
    <x v="5"/>
    <n v="73.89"/>
    <x v="6"/>
    <x v="31"/>
    <n v="106833"/>
    <x v="7"/>
    <n v="186"/>
    <x v="2"/>
    <n v="35.770000000000003"/>
    <x v="2"/>
    <x v="7"/>
    <x v="0"/>
    <x v="0"/>
    <n v="64072.35"/>
    <x v="0"/>
    <n v="42760.65"/>
    <n v="0.40025694307938559"/>
    <n v="0.59974305692061436"/>
  </r>
  <r>
    <x v="1"/>
    <n v="32.07"/>
    <x v="7"/>
    <x v="36"/>
    <n v="291527"/>
    <x v="2"/>
    <n v="550"/>
    <x v="1"/>
    <n v="97"/>
    <x v="0"/>
    <x v="1"/>
    <x v="0"/>
    <x v="1"/>
    <n v="153738.78"/>
    <x v="0"/>
    <n v="137788.22"/>
    <n v="0.47264308280193601"/>
    <n v="0.52735691719806399"/>
  </r>
  <r>
    <x v="2"/>
    <n v="44.62"/>
    <x v="3"/>
    <x v="14"/>
    <n v="82426"/>
    <x v="8"/>
    <n v="471"/>
    <x v="0"/>
    <n v="98.22"/>
    <x v="2"/>
    <x v="8"/>
    <x v="1"/>
    <x v="0"/>
    <n v="49346.95"/>
    <x v="0"/>
    <n v="33079.050000000003"/>
    <n v="0.40131815203940507"/>
    <n v="0.59868184796059487"/>
  </r>
  <r>
    <x v="0"/>
    <n v="8.65"/>
    <x v="6"/>
    <x v="10"/>
    <n v="158215"/>
    <x v="3"/>
    <n v="916"/>
    <x v="2"/>
    <n v="42.52"/>
    <x v="2"/>
    <x v="4"/>
    <x v="2"/>
    <x v="1"/>
    <n v="119615.82"/>
    <x v="2"/>
    <n v="38599.179999999993"/>
    <n v="0.24396662769016839"/>
    <n v="0.75603337230983159"/>
  </r>
  <r>
    <x v="1"/>
    <n v="21.75"/>
    <x v="0"/>
    <x v="39"/>
    <n v="165561"/>
    <x v="5"/>
    <n v="642"/>
    <x v="0"/>
    <n v="72.62"/>
    <x v="2"/>
    <x v="5"/>
    <x v="1"/>
    <x v="0"/>
    <n v="98768.14"/>
    <x v="1"/>
    <n v="66792.86"/>
    <n v="0.40343353809170035"/>
    <n v="0.59656646190829965"/>
  </r>
  <r>
    <x v="7"/>
    <n v="53.12"/>
    <x v="3"/>
    <x v="11"/>
    <n v="240009"/>
    <x v="8"/>
    <n v="969"/>
    <x v="1"/>
    <n v="72.599999999999994"/>
    <x v="1"/>
    <x v="4"/>
    <x v="0"/>
    <x v="0"/>
    <n v="116432.47"/>
    <x v="1"/>
    <n v="123576.53"/>
    <n v="0.51488290022457495"/>
    <n v="0.48511709977542511"/>
  </r>
  <r>
    <x v="6"/>
    <n v="78.56"/>
    <x v="0"/>
    <x v="29"/>
    <n v="217892"/>
    <x v="7"/>
    <n v="881"/>
    <x v="2"/>
    <n v="54.36"/>
    <x v="1"/>
    <x v="0"/>
    <x v="2"/>
    <x v="1"/>
    <n v="164909.79999999999"/>
    <x v="1"/>
    <n v="52982.200000000012"/>
    <n v="0.24315807831402719"/>
    <n v="0.75684192168597286"/>
  </r>
  <r>
    <x v="8"/>
    <n v="73.47"/>
    <x v="6"/>
    <x v="33"/>
    <n v="352851"/>
    <x v="1"/>
    <n v="309"/>
    <x v="0"/>
    <n v="62.34"/>
    <x v="0"/>
    <x v="4"/>
    <x v="0"/>
    <x v="1"/>
    <n v="255501.27"/>
    <x v="2"/>
    <n v="97349.73000000001"/>
    <n v="0.27589472610251925"/>
    <n v="0.72410527389748081"/>
  </r>
  <r>
    <x v="3"/>
    <n v="26.01"/>
    <x v="6"/>
    <x v="33"/>
    <n v="135679"/>
    <x v="2"/>
    <n v="140"/>
    <x v="1"/>
    <n v="90.87"/>
    <x v="1"/>
    <x v="1"/>
    <x v="1"/>
    <x v="1"/>
    <n v="61657.7"/>
    <x v="2"/>
    <n v="74021.3"/>
    <n v="0.54556195137051422"/>
    <n v="0.45443804862948572"/>
  </r>
  <r>
    <x v="6"/>
    <n v="63.33"/>
    <x v="2"/>
    <x v="2"/>
    <n v="234004"/>
    <x v="2"/>
    <n v="638"/>
    <x v="0"/>
    <n v="80.8"/>
    <x v="2"/>
    <x v="3"/>
    <x v="1"/>
    <x v="0"/>
    <n v="174731.71"/>
    <x v="1"/>
    <n v="59272.290000000008"/>
    <n v="0.25329605476829459"/>
    <n v="0.74670394523170536"/>
  </r>
  <r>
    <x v="0"/>
    <n v="27.39"/>
    <x v="3"/>
    <x v="14"/>
    <n v="377274"/>
    <x v="8"/>
    <n v="840"/>
    <x v="2"/>
    <n v="39.549999999999997"/>
    <x v="0"/>
    <x v="2"/>
    <x v="0"/>
    <x v="0"/>
    <n v="255079.79"/>
    <x v="3"/>
    <n v="122194.20999999999"/>
    <n v="0.32388717483844631"/>
    <n v="0.67611282516155369"/>
  </r>
  <r>
    <x v="5"/>
    <n v="46.34"/>
    <x v="7"/>
    <x v="28"/>
    <n v="399689"/>
    <x v="7"/>
    <n v="361"/>
    <x v="1"/>
    <n v="72.88"/>
    <x v="1"/>
    <x v="6"/>
    <x v="0"/>
    <x v="1"/>
    <n v="286375.17"/>
    <x v="2"/>
    <n v="113313.83000000002"/>
    <n v="0.28350500013760704"/>
    <n v="0.71649499986239296"/>
  </r>
  <r>
    <x v="1"/>
    <n v="35.520000000000003"/>
    <x v="2"/>
    <x v="34"/>
    <n v="127352"/>
    <x v="9"/>
    <n v="580"/>
    <x v="1"/>
    <n v="67.569999999999993"/>
    <x v="1"/>
    <x v="0"/>
    <x v="2"/>
    <x v="1"/>
    <n v="88405.99"/>
    <x v="3"/>
    <n v="38946.009999999995"/>
    <n v="0.30581388592248254"/>
    <n v="0.69418611407751751"/>
  </r>
  <r>
    <x v="9"/>
    <n v="31.26"/>
    <x v="0"/>
    <x v="39"/>
    <n v="305726"/>
    <x v="5"/>
    <n v="354"/>
    <x v="2"/>
    <n v="39.9"/>
    <x v="1"/>
    <x v="0"/>
    <x v="2"/>
    <x v="1"/>
    <n v="227989.69"/>
    <x v="2"/>
    <n v="77736.31"/>
    <n v="0.25426790655685155"/>
    <n v="0.7457320934431485"/>
  </r>
  <r>
    <x v="4"/>
    <n v="35.89"/>
    <x v="1"/>
    <x v="19"/>
    <n v="219530"/>
    <x v="9"/>
    <n v="125"/>
    <x v="2"/>
    <n v="35.92"/>
    <x v="1"/>
    <x v="0"/>
    <x v="0"/>
    <x v="1"/>
    <n v="143995.28"/>
    <x v="0"/>
    <n v="75534.720000000001"/>
    <n v="0.34407470505170135"/>
    <n v="0.65592529494829865"/>
  </r>
  <r>
    <x v="6"/>
    <n v="29.04"/>
    <x v="7"/>
    <x v="30"/>
    <n v="287544"/>
    <x v="8"/>
    <n v="576"/>
    <x v="1"/>
    <n v="78.209999999999994"/>
    <x v="1"/>
    <x v="7"/>
    <x v="2"/>
    <x v="0"/>
    <n v="176960.24"/>
    <x v="2"/>
    <n v="110583.76000000001"/>
    <n v="0.38458030770942886"/>
    <n v="0.61541969229057114"/>
  </r>
  <r>
    <x v="2"/>
    <n v="26.79"/>
    <x v="6"/>
    <x v="33"/>
    <n v="112568"/>
    <x v="0"/>
    <n v="538"/>
    <x v="2"/>
    <n v="33.049999999999997"/>
    <x v="0"/>
    <x v="0"/>
    <x v="2"/>
    <x v="0"/>
    <n v="88975.66"/>
    <x v="3"/>
    <n v="23592.339999999997"/>
    <n v="0.20958300760429249"/>
    <n v="0.79041699239570751"/>
  </r>
  <r>
    <x v="3"/>
    <n v="12.33"/>
    <x v="0"/>
    <x v="39"/>
    <n v="349998"/>
    <x v="8"/>
    <n v="917"/>
    <x v="2"/>
    <n v="40.72"/>
    <x v="0"/>
    <x v="3"/>
    <x v="2"/>
    <x v="1"/>
    <n v="219809.82"/>
    <x v="0"/>
    <n v="130188.18"/>
    <n v="0.37196835410488061"/>
    <n v="0.62803164589511939"/>
  </r>
  <r>
    <x v="7"/>
    <n v="52.68"/>
    <x v="4"/>
    <x v="16"/>
    <n v="107451"/>
    <x v="8"/>
    <n v="138"/>
    <x v="2"/>
    <n v="40.81"/>
    <x v="2"/>
    <x v="8"/>
    <x v="0"/>
    <x v="1"/>
    <n v="46652.82"/>
    <x v="0"/>
    <n v="60798.18"/>
    <n v="0.56582237484993159"/>
    <n v="0.43417762515006841"/>
  </r>
  <r>
    <x v="6"/>
    <n v="24.98"/>
    <x v="3"/>
    <x v="32"/>
    <n v="71883"/>
    <x v="9"/>
    <n v="399"/>
    <x v="2"/>
    <n v="28.95"/>
    <x v="1"/>
    <x v="1"/>
    <x v="2"/>
    <x v="1"/>
    <n v="39573.46"/>
    <x v="1"/>
    <n v="32309.54"/>
    <n v="0.44947400637146473"/>
    <n v="0.55052599362853527"/>
  </r>
  <r>
    <x v="0"/>
    <n v="10.31"/>
    <x v="0"/>
    <x v="29"/>
    <n v="153378"/>
    <x v="9"/>
    <n v="428"/>
    <x v="0"/>
    <n v="61.23"/>
    <x v="1"/>
    <x v="1"/>
    <x v="2"/>
    <x v="1"/>
    <n v="82555.77"/>
    <x v="0"/>
    <n v="70822.23"/>
    <n v="0.4617495990298478"/>
    <n v="0.5382504009701522"/>
  </r>
  <r>
    <x v="6"/>
    <n v="57.22"/>
    <x v="0"/>
    <x v="0"/>
    <n v="52874"/>
    <x v="4"/>
    <n v="658"/>
    <x v="2"/>
    <n v="38.71"/>
    <x v="0"/>
    <x v="0"/>
    <x v="1"/>
    <x v="0"/>
    <n v="39180.69"/>
    <x v="0"/>
    <n v="13693.309999999998"/>
    <n v="0.25898002799107306"/>
    <n v="0.74101997200892689"/>
  </r>
  <r>
    <x v="8"/>
    <n v="10.54"/>
    <x v="0"/>
    <x v="0"/>
    <n v="251458"/>
    <x v="3"/>
    <n v="648"/>
    <x v="2"/>
    <n v="42.31"/>
    <x v="1"/>
    <x v="4"/>
    <x v="2"/>
    <x v="0"/>
    <n v="189929.49"/>
    <x v="3"/>
    <n v="61528.510000000009"/>
    <n v="0.24468702526863337"/>
    <n v="0.7553129747313666"/>
  </r>
  <r>
    <x v="3"/>
    <n v="24.41"/>
    <x v="2"/>
    <x v="27"/>
    <n v="321835"/>
    <x v="1"/>
    <n v="489"/>
    <x v="1"/>
    <n v="73.540000000000006"/>
    <x v="2"/>
    <x v="6"/>
    <x v="2"/>
    <x v="1"/>
    <n v="229920.28"/>
    <x v="0"/>
    <n v="91914.72"/>
    <n v="0.2855957866608666"/>
    <n v="0.7144042133391334"/>
  </r>
  <r>
    <x v="3"/>
    <n v="56.83"/>
    <x v="0"/>
    <x v="39"/>
    <n v="273374"/>
    <x v="3"/>
    <n v="473"/>
    <x v="0"/>
    <n v="84.65"/>
    <x v="0"/>
    <x v="1"/>
    <x v="2"/>
    <x v="1"/>
    <n v="198024.68"/>
    <x v="3"/>
    <n v="75349.320000000007"/>
    <n v="0.2756272359478224"/>
    <n v="0.72437276405217754"/>
  </r>
  <r>
    <x v="2"/>
    <n v="29.78"/>
    <x v="0"/>
    <x v="6"/>
    <n v="229540"/>
    <x v="2"/>
    <n v="797"/>
    <x v="1"/>
    <n v="88.55"/>
    <x v="1"/>
    <x v="2"/>
    <x v="0"/>
    <x v="1"/>
    <n v="177201.49"/>
    <x v="2"/>
    <n v="52338.510000000009"/>
    <n v="0.22801476866777037"/>
    <n v="0.77198523133222963"/>
  </r>
  <r>
    <x v="2"/>
    <n v="17.63"/>
    <x v="4"/>
    <x v="4"/>
    <n v="314731"/>
    <x v="9"/>
    <n v="615"/>
    <x v="0"/>
    <n v="75.709999999999994"/>
    <x v="1"/>
    <x v="1"/>
    <x v="0"/>
    <x v="0"/>
    <n v="214097.21"/>
    <x v="0"/>
    <n v="100633.79000000001"/>
    <n v="0.31974540162869247"/>
    <n v="0.68025459837130753"/>
  </r>
  <r>
    <x v="9"/>
    <n v="24.34"/>
    <x v="0"/>
    <x v="39"/>
    <n v="140729"/>
    <x v="7"/>
    <n v="835"/>
    <x v="2"/>
    <n v="55.99"/>
    <x v="2"/>
    <x v="7"/>
    <x v="2"/>
    <x v="1"/>
    <n v="86050"/>
    <x v="2"/>
    <n v="54679"/>
    <n v="0.38854109671780512"/>
    <n v="0.61145890328219488"/>
  </r>
  <r>
    <x v="3"/>
    <n v="33.9"/>
    <x v="1"/>
    <x v="37"/>
    <n v="76240"/>
    <x v="4"/>
    <n v="299"/>
    <x v="0"/>
    <n v="80.760000000000005"/>
    <x v="0"/>
    <x v="0"/>
    <x v="1"/>
    <x v="0"/>
    <n v="51550.09"/>
    <x v="0"/>
    <n v="24689.910000000003"/>
    <n v="0.32384456977964327"/>
    <n v="0.67615543022035673"/>
  </r>
  <r>
    <x v="0"/>
    <n v="31.15"/>
    <x v="5"/>
    <x v="9"/>
    <n v="186900"/>
    <x v="5"/>
    <n v="775"/>
    <x v="0"/>
    <n v="75.7"/>
    <x v="1"/>
    <x v="0"/>
    <x v="1"/>
    <x v="1"/>
    <n v="91710.39"/>
    <x v="1"/>
    <n v="95189.61"/>
    <n v="0.50930770465489572"/>
    <n v="0.49069229534510433"/>
  </r>
  <r>
    <x v="8"/>
    <n v="10.24"/>
    <x v="0"/>
    <x v="0"/>
    <n v="179331"/>
    <x v="2"/>
    <n v="476"/>
    <x v="0"/>
    <n v="95.71"/>
    <x v="0"/>
    <x v="2"/>
    <x v="1"/>
    <x v="0"/>
    <n v="116634.88"/>
    <x v="0"/>
    <n v="62696.119999999995"/>
    <n v="0.34961116594453828"/>
    <n v="0.65038883405546166"/>
  </r>
  <r>
    <x v="7"/>
    <n v="60.81"/>
    <x v="7"/>
    <x v="36"/>
    <n v="264644"/>
    <x v="4"/>
    <n v="356"/>
    <x v="1"/>
    <n v="67.459999999999994"/>
    <x v="0"/>
    <x v="0"/>
    <x v="0"/>
    <x v="0"/>
    <n v="157124.41"/>
    <x v="2"/>
    <n v="107519.59"/>
    <n v="0.4062800970360182"/>
    <n v="0.5937199029639818"/>
  </r>
  <r>
    <x v="1"/>
    <n v="7.68"/>
    <x v="5"/>
    <x v="13"/>
    <n v="175521"/>
    <x v="8"/>
    <n v="366"/>
    <x v="2"/>
    <n v="32.99"/>
    <x v="2"/>
    <x v="8"/>
    <x v="1"/>
    <x v="1"/>
    <n v="75405.38"/>
    <x v="0"/>
    <n v="100115.62"/>
    <n v="0.57039112129032987"/>
    <n v="0.42960887870967007"/>
  </r>
  <r>
    <x v="8"/>
    <n v="43.23"/>
    <x v="5"/>
    <x v="9"/>
    <n v="109885"/>
    <x v="9"/>
    <n v="722"/>
    <x v="0"/>
    <n v="85.73"/>
    <x v="2"/>
    <x v="1"/>
    <x v="2"/>
    <x v="1"/>
    <n v="87057.91"/>
    <x v="3"/>
    <n v="22827.089999999997"/>
    <n v="0.20773617873231101"/>
    <n v="0.79226382126768902"/>
  </r>
  <r>
    <x v="1"/>
    <n v="6.4"/>
    <x v="5"/>
    <x v="9"/>
    <n v="218331"/>
    <x v="4"/>
    <n v="410"/>
    <x v="1"/>
    <n v="60.44"/>
    <x v="1"/>
    <x v="0"/>
    <x v="1"/>
    <x v="0"/>
    <n v="149851.85"/>
    <x v="3"/>
    <n v="68479.149999999994"/>
    <n v="0.31364831379877339"/>
    <n v="0.68635168620122655"/>
  </r>
  <r>
    <x v="6"/>
    <n v="73.3"/>
    <x v="1"/>
    <x v="25"/>
    <n v="148277"/>
    <x v="2"/>
    <n v="807"/>
    <x v="0"/>
    <n v="66.41"/>
    <x v="0"/>
    <x v="6"/>
    <x v="2"/>
    <x v="0"/>
    <n v="105841.78"/>
    <x v="0"/>
    <n v="42435.22"/>
    <n v="0.28618882227182907"/>
    <n v="0.71381117772817093"/>
  </r>
  <r>
    <x v="7"/>
    <n v="77.87"/>
    <x v="2"/>
    <x v="34"/>
    <n v="391565"/>
    <x v="1"/>
    <n v="354"/>
    <x v="2"/>
    <n v="38.950000000000003"/>
    <x v="2"/>
    <x v="6"/>
    <x v="2"/>
    <x v="1"/>
    <n v="189935.26"/>
    <x v="3"/>
    <n v="201629.74"/>
    <n v="0.51493299962969108"/>
    <n v="0.48506700037030892"/>
  </r>
  <r>
    <x v="1"/>
    <n v="46.63"/>
    <x v="4"/>
    <x v="12"/>
    <n v="173893"/>
    <x v="1"/>
    <n v="428"/>
    <x v="2"/>
    <n v="25.25"/>
    <x v="0"/>
    <x v="2"/>
    <x v="1"/>
    <x v="0"/>
    <n v="119792.58"/>
    <x v="2"/>
    <n v="54100.42"/>
    <n v="0.31111327080446022"/>
    <n v="0.68888672919553984"/>
  </r>
  <r>
    <x v="5"/>
    <n v="37.1"/>
    <x v="5"/>
    <x v="15"/>
    <n v="188605"/>
    <x v="1"/>
    <n v="728"/>
    <x v="0"/>
    <n v="88.96"/>
    <x v="1"/>
    <x v="0"/>
    <x v="1"/>
    <x v="0"/>
    <n v="134558.01"/>
    <x v="2"/>
    <n v="54046.989999999991"/>
    <n v="0.28656180907186973"/>
    <n v="0.71343819092813032"/>
  </r>
  <r>
    <x v="9"/>
    <n v="32.49"/>
    <x v="6"/>
    <x v="24"/>
    <n v="191137"/>
    <x v="2"/>
    <n v="902"/>
    <x v="0"/>
    <n v="96.1"/>
    <x v="0"/>
    <x v="1"/>
    <x v="0"/>
    <x v="0"/>
    <n v="97146.27"/>
    <x v="3"/>
    <n v="93990.73"/>
    <n v="0.49174534496199057"/>
    <n v="0.50825465503800937"/>
  </r>
  <r>
    <x v="7"/>
    <n v="19.38"/>
    <x v="0"/>
    <x v="39"/>
    <n v="362773"/>
    <x v="6"/>
    <n v="882"/>
    <x v="1"/>
    <n v="79.709999999999994"/>
    <x v="0"/>
    <x v="0"/>
    <x v="2"/>
    <x v="0"/>
    <n v="169158.79"/>
    <x v="0"/>
    <n v="193614.21"/>
    <n v="0.53370622951542701"/>
    <n v="0.46629377048457304"/>
  </r>
  <r>
    <x v="7"/>
    <n v="37.74"/>
    <x v="3"/>
    <x v="14"/>
    <n v="228948"/>
    <x v="9"/>
    <n v="165"/>
    <x v="1"/>
    <n v="93.2"/>
    <x v="1"/>
    <x v="1"/>
    <x v="1"/>
    <x v="1"/>
    <n v="155107.99"/>
    <x v="2"/>
    <n v="73840.010000000009"/>
    <n v="0.32251869420130341"/>
    <n v="0.67748130579869659"/>
  </r>
  <r>
    <x v="6"/>
    <n v="67.260000000000005"/>
    <x v="4"/>
    <x v="12"/>
    <n v="136233"/>
    <x v="0"/>
    <n v="879"/>
    <x v="2"/>
    <n v="29.58"/>
    <x v="2"/>
    <x v="2"/>
    <x v="2"/>
    <x v="1"/>
    <n v="69953.64"/>
    <x v="1"/>
    <n v="66279.360000000001"/>
    <n v="0.48651472110281652"/>
    <n v="0.51348527889718354"/>
  </r>
  <r>
    <x v="9"/>
    <n v="76.239999999999995"/>
    <x v="2"/>
    <x v="8"/>
    <n v="243531"/>
    <x v="1"/>
    <n v="834"/>
    <x v="0"/>
    <n v="87.29"/>
    <x v="2"/>
    <x v="6"/>
    <x v="2"/>
    <x v="0"/>
    <n v="156146.74"/>
    <x v="3"/>
    <n v="87384.260000000009"/>
    <n v="0.3588219158957176"/>
    <n v="0.64117808410428234"/>
  </r>
  <r>
    <x v="0"/>
    <n v="31.22"/>
    <x v="4"/>
    <x v="12"/>
    <n v="98164"/>
    <x v="9"/>
    <n v="704"/>
    <x v="1"/>
    <n v="87.74"/>
    <x v="2"/>
    <x v="1"/>
    <x v="2"/>
    <x v="1"/>
    <n v="61855.89"/>
    <x v="1"/>
    <n v="36308.11"/>
    <n v="0.36987194898333403"/>
    <n v="0.63012805101666602"/>
  </r>
  <r>
    <x v="2"/>
    <n v="12.74"/>
    <x v="0"/>
    <x v="35"/>
    <n v="145499"/>
    <x v="1"/>
    <n v="428"/>
    <x v="0"/>
    <n v="94.95"/>
    <x v="2"/>
    <x v="6"/>
    <x v="2"/>
    <x v="1"/>
    <n v="77605.38"/>
    <x v="0"/>
    <n v="67893.62"/>
    <n v="0.46662602492113342"/>
    <n v="0.53337397507886652"/>
  </r>
  <r>
    <x v="8"/>
    <n v="70.69"/>
    <x v="3"/>
    <x v="32"/>
    <n v="97886"/>
    <x v="0"/>
    <n v="559"/>
    <x v="0"/>
    <n v="64.67"/>
    <x v="2"/>
    <x v="2"/>
    <x v="0"/>
    <x v="0"/>
    <n v="75883.460000000006"/>
    <x v="0"/>
    <n v="22002.539999999994"/>
    <n v="0.2247771897922072"/>
    <n v="0.77522281020779282"/>
  </r>
  <r>
    <x v="1"/>
    <n v="18.39"/>
    <x v="5"/>
    <x v="15"/>
    <n v="349074"/>
    <x v="1"/>
    <n v="108"/>
    <x v="1"/>
    <n v="74.61"/>
    <x v="0"/>
    <x v="4"/>
    <x v="0"/>
    <x v="1"/>
    <n v="215820.32"/>
    <x v="3"/>
    <n v="133253.68"/>
    <n v="0.38173476111082461"/>
    <n v="0.61826523888917539"/>
  </r>
  <r>
    <x v="2"/>
    <n v="52.73"/>
    <x v="6"/>
    <x v="24"/>
    <n v="212059"/>
    <x v="0"/>
    <n v="286"/>
    <x v="0"/>
    <n v="85.53"/>
    <x v="2"/>
    <x v="2"/>
    <x v="1"/>
    <x v="0"/>
    <n v="95130.11"/>
    <x v="3"/>
    <n v="116928.89"/>
    <n v="0.55139791284501016"/>
    <n v="0.44860208715498989"/>
  </r>
  <r>
    <x v="4"/>
    <n v="53.55"/>
    <x v="1"/>
    <x v="19"/>
    <n v="137455"/>
    <x v="7"/>
    <n v="576"/>
    <x v="1"/>
    <n v="60.59"/>
    <x v="0"/>
    <x v="2"/>
    <x v="2"/>
    <x v="0"/>
    <n v="69690.59"/>
    <x v="1"/>
    <n v="67764.41"/>
    <n v="0.49299341602706342"/>
    <n v="0.50700658397293652"/>
  </r>
  <r>
    <x v="3"/>
    <n v="16.61"/>
    <x v="3"/>
    <x v="11"/>
    <n v="280316"/>
    <x v="5"/>
    <n v="970"/>
    <x v="2"/>
    <n v="59.94"/>
    <x v="0"/>
    <x v="3"/>
    <x v="1"/>
    <x v="0"/>
    <n v="147412.89000000001"/>
    <x v="0"/>
    <n v="132903.10999999999"/>
    <n v="0.47411888725581125"/>
    <n v="0.52588111274418881"/>
  </r>
  <r>
    <x v="5"/>
    <n v="29.81"/>
    <x v="2"/>
    <x v="27"/>
    <n v="98410"/>
    <x v="9"/>
    <n v="348"/>
    <x v="2"/>
    <n v="42.34"/>
    <x v="2"/>
    <x v="1"/>
    <x v="1"/>
    <x v="1"/>
    <n v="42579.96"/>
    <x v="2"/>
    <n v="55830.04"/>
    <n v="0.56732080073163293"/>
    <n v="0.43267919926836701"/>
  </r>
  <r>
    <x v="7"/>
    <n v="26.18"/>
    <x v="5"/>
    <x v="20"/>
    <n v="61948"/>
    <x v="9"/>
    <n v="252"/>
    <x v="2"/>
    <n v="56.52"/>
    <x v="2"/>
    <x v="1"/>
    <x v="0"/>
    <x v="1"/>
    <n v="43970.91"/>
    <x v="0"/>
    <n v="17977.089999999997"/>
    <n v="0.29019645509136688"/>
    <n v="0.70980354490863307"/>
  </r>
  <r>
    <x v="3"/>
    <n v="36.25"/>
    <x v="6"/>
    <x v="10"/>
    <n v="266031"/>
    <x v="8"/>
    <n v="147"/>
    <x v="2"/>
    <n v="51.6"/>
    <x v="0"/>
    <x v="7"/>
    <x v="1"/>
    <x v="0"/>
    <n v="140221.5"/>
    <x v="1"/>
    <n v="125809.5"/>
    <n v="0.47291293119974742"/>
    <n v="0.52708706880025258"/>
  </r>
  <r>
    <x v="1"/>
    <n v="55.46"/>
    <x v="0"/>
    <x v="6"/>
    <n v="141611"/>
    <x v="4"/>
    <n v="305"/>
    <x v="1"/>
    <n v="72.03"/>
    <x v="1"/>
    <x v="0"/>
    <x v="2"/>
    <x v="0"/>
    <n v="99837.78"/>
    <x v="3"/>
    <n v="41773.22"/>
    <n v="0.2949857002633976"/>
    <n v="0.70501429973660235"/>
  </r>
  <r>
    <x v="3"/>
    <n v="65.97"/>
    <x v="5"/>
    <x v="20"/>
    <n v="77186"/>
    <x v="4"/>
    <n v="307"/>
    <x v="1"/>
    <n v="91.47"/>
    <x v="1"/>
    <x v="0"/>
    <x v="2"/>
    <x v="1"/>
    <n v="41693.21"/>
    <x v="0"/>
    <n v="35492.79"/>
    <n v="0.45983455548933744"/>
    <n v="0.54016544451066251"/>
  </r>
  <r>
    <x v="7"/>
    <n v="38.15"/>
    <x v="5"/>
    <x v="9"/>
    <n v="138074"/>
    <x v="8"/>
    <n v="129"/>
    <x v="0"/>
    <n v="61.72"/>
    <x v="0"/>
    <x v="7"/>
    <x v="0"/>
    <x v="0"/>
    <n v="109440.35"/>
    <x v="0"/>
    <n v="28633.649999999994"/>
    <n v="0.20737901415183158"/>
    <n v="0.79262098584816842"/>
  </r>
  <r>
    <x v="0"/>
    <n v="54.19"/>
    <x v="7"/>
    <x v="17"/>
    <n v="377409"/>
    <x v="4"/>
    <n v="781"/>
    <x v="2"/>
    <n v="41.6"/>
    <x v="0"/>
    <x v="0"/>
    <x v="0"/>
    <x v="1"/>
    <n v="188822.27"/>
    <x v="3"/>
    <n v="188586.73"/>
    <n v="0.49968795126772286"/>
    <n v="0.50031204873227719"/>
  </r>
  <r>
    <x v="2"/>
    <n v="46.93"/>
    <x v="7"/>
    <x v="30"/>
    <n v="244707"/>
    <x v="9"/>
    <n v="774"/>
    <x v="2"/>
    <n v="59.92"/>
    <x v="2"/>
    <x v="1"/>
    <x v="0"/>
    <x v="1"/>
    <n v="144597.84"/>
    <x v="0"/>
    <n v="100109.16"/>
    <n v="0.4090980642155721"/>
    <n v="0.59090193578442785"/>
  </r>
  <r>
    <x v="4"/>
    <n v="5.25"/>
    <x v="4"/>
    <x v="12"/>
    <n v="390018"/>
    <x v="2"/>
    <n v="875"/>
    <x v="2"/>
    <n v="44.32"/>
    <x v="2"/>
    <x v="3"/>
    <x v="1"/>
    <x v="1"/>
    <n v="274514.62"/>
    <x v="1"/>
    <n v="115503.38"/>
    <n v="0.29614884441230921"/>
    <n v="0.70385115558769085"/>
  </r>
  <r>
    <x v="2"/>
    <n v="59.42"/>
    <x v="4"/>
    <x v="18"/>
    <n v="258085"/>
    <x v="9"/>
    <n v="874"/>
    <x v="2"/>
    <n v="45.09"/>
    <x v="1"/>
    <x v="1"/>
    <x v="0"/>
    <x v="1"/>
    <n v="189241.06"/>
    <x v="0"/>
    <n v="68843.94"/>
    <n v="0.2667490942906407"/>
    <n v="0.73325090570935936"/>
  </r>
  <r>
    <x v="2"/>
    <n v="60.53"/>
    <x v="0"/>
    <x v="0"/>
    <n v="338937"/>
    <x v="1"/>
    <n v="405"/>
    <x v="0"/>
    <n v="72.02"/>
    <x v="0"/>
    <x v="1"/>
    <x v="1"/>
    <x v="1"/>
    <n v="187106.92"/>
    <x v="1"/>
    <n v="151830.07999999999"/>
    <n v="0.44795959131047947"/>
    <n v="0.55204040868952053"/>
  </r>
  <r>
    <x v="5"/>
    <n v="43.15"/>
    <x v="6"/>
    <x v="21"/>
    <n v="129480"/>
    <x v="1"/>
    <n v="423"/>
    <x v="0"/>
    <n v="89.84"/>
    <x v="0"/>
    <x v="0"/>
    <x v="1"/>
    <x v="0"/>
    <n v="95174.64"/>
    <x v="0"/>
    <n v="34305.360000000001"/>
    <n v="0.26494717330861911"/>
    <n v="0.73505282669138094"/>
  </r>
  <r>
    <x v="8"/>
    <n v="55.59"/>
    <x v="1"/>
    <x v="19"/>
    <n v="392248"/>
    <x v="1"/>
    <n v="831"/>
    <x v="1"/>
    <n v="83.17"/>
    <x v="2"/>
    <x v="6"/>
    <x v="2"/>
    <x v="0"/>
    <n v="263610.28999999998"/>
    <x v="3"/>
    <n v="128637.71000000002"/>
    <n v="0.32794994493279767"/>
    <n v="0.67205005506720228"/>
  </r>
  <r>
    <x v="1"/>
    <n v="29.35"/>
    <x v="7"/>
    <x v="28"/>
    <n v="86420"/>
    <x v="4"/>
    <n v="592"/>
    <x v="0"/>
    <n v="97.29"/>
    <x v="1"/>
    <x v="0"/>
    <x v="2"/>
    <x v="0"/>
    <n v="56837.83"/>
    <x v="3"/>
    <n v="29582.17"/>
    <n v="0.34230698912288821"/>
    <n v="0.65769301087711185"/>
  </r>
  <r>
    <x v="3"/>
    <n v="22.88"/>
    <x v="6"/>
    <x v="31"/>
    <n v="393863"/>
    <x v="6"/>
    <n v="1000"/>
    <x v="0"/>
    <n v="62.24"/>
    <x v="1"/>
    <x v="3"/>
    <x v="1"/>
    <x v="1"/>
    <n v="264455.17"/>
    <x v="2"/>
    <n v="129407.83000000002"/>
    <n v="0.3285605146967347"/>
    <n v="0.67143948530326536"/>
  </r>
  <r>
    <x v="8"/>
    <n v="73.98"/>
    <x v="7"/>
    <x v="36"/>
    <n v="136524"/>
    <x v="4"/>
    <n v="628"/>
    <x v="2"/>
    <n v="58.84"/>
    <x v="1"/>
    <x v="0"/>
    <x v="1"/>
    <x v="1"/>
    <n v="60589.33"/>
    <x v="0"/>
    <n v="75934.67"/>
    <n v="0.55620015528405264"/>
    <n v="0.44379984471594741"/>
  </r>
  <r>
    <x v="1"/>
    <n v="70.63"/>
    <x v="3"/>
    <x v="14"/>
    <n v="198602"/>
    <x v="3"/>
    <n v="232"/>
    <x v="0"/>
    <n v="71.709999999999994"/>
    <x v="1"/>
    <x v="4"/>
    <x v="2"/>
    <x v="0"/>
    <n v="149081.41"/>
    <x v="3"/>
    <n v="49520.59"/>
    <n v="0.24934587768501826"/>
    <n v="0.75065412231498174"/>
  </r>
  <r>
    <x v="2"/>
    <n v="76.39"/>
    <x v="0"/>
    <x v="39"/>
    <n v="65825"/>
    <x v="8"/>
    <n v="881"/>
    <x v="0"/>
    <n v="60.84"/>
    <x v="2"/>
    <x v="8"/>
    <x v="1"/>
    <x v="0"/>
    <n v="47819.37"/>
    <x v="0"/>
    <n v="18005.629999999997"/>
    <n v="0.27353786555260157"/>
    <n v="0.72646213444739849"/>
  </r>
  <r>
    <x v="9"/>
    <n v="53.15"/>
    <x v="0"/>
    <x v="29"/>
    <n v="376420"/>
    <x v="0"/>
    <n v="695"/>
    <x v="0"/>
    <n v="66.03"/>
    <x v="2"/>
    <x v="2"/>
    <x v="0"/>
    <x v="0"/>
    <n v="157324.62"/>
    <x v="0"/>
    <n v="219095.38"/>
    <n v="0.58205031613623082"/>
    <n v="0.41794968386376918"/>
  </r>
  <r>
    <x v="8"/>
    <n v="11.71"/>
    <x v="3"/>
    <x v="11"/>
    <n v="139434"/>
    <x v="4"/>
    <n v="687"/>
    <x v="0"/>
    <n v="99.59"/>
    <x v="1"/>
    <x v="0"/>
    <x v="2"/>
    <x v="0"/>
    <n v="89031.07"/>
    <x v="0"/>
    <n v="50402.929999999993"/>
    <n v="0.36148235007243568"/>
    <n v="0.63851764992756432"/>
  </r>
  <r>
    <x v="1"/>
    <n v="21.78"/>
    <x v="5"/>
    <x v="5"/>
    <n v="150532"/>
    <x v="2"/>
    <n v="463"/>
    <x v="2"/>
    <n v="57.08"/>
    <x v="2"/>
    <x v="3"/>
    <x v="2"/>
    <x v="1"/>
    <n v="98736.3"/>
    <x v="3"/>
    <n v="51795.7"/>
    <n v="0.34408431429862085"/>
    <n v="0.65591568570137915"/>
  </r>
  <r>
    <x v="2"/>
    <n v="31.67"/>
    <x v="7"/>
    <x v="17"/>
    <n v="113254"/>
    <x v="0"/>
    <n v="946"/>
    <x v="2"/>
    <n v="33.229999999999997"/>
    <x v="2"/>
    <x v="2"/>
    <x v="0"/>
    <x v="1"/>
    <n v="61775.01"/>
    <x v="0"/>
    <n v="51478.99"/>
    <n v="0.45454456354742434"/>
    <n v="0.54545543645257566"/>
  </r>
  <r>
    <x v="8"/>
    <n v="58.79"/>
    <x v="1"/>
    <x v="1"/>
    <n v="71762"/>
    <x v="2"/>
    <n v="662"/>
    <x v="2"/>
    <n v="33.99"/>
    <x v="0"/>
    <x v="4"/>
    <x v="0"/>
    <x v="0"/>
    <n v="37093.449999999997"/>
    <x v="2"/>
    <n v="34668.550000000003"/>
    <n v="0.4831045678771495"/>
    <n v="0.5168954321228505"/>
  </r>
  <r>
    <x v="2"/>
    <n v="61.06"/>
    <x v="3"/>
    <x v="3"/>
    <n v="356968"/>
    <x v="4"/>
    <n v="915"/>
    <x v="0"/>
    <n v="79.650000000000006"/>
    <x v="2"/>
    <x v="0"/>
    <x v="2"/>
    <x v="0"/>
    <n v="246256.68"/>
    <x v="2"/>
    <n v="110711.32"/>
    <n v="0.31014354227829949"/>
    <n v="0.68985645772170057"/>
  </r>
  <r>
    <x v="0"/>
    <n v="39.18"/>
    <x v="6"/>
    <x v="24"/>
    <n v="257065"/>
    <x v="4"/>
    <n v="748"/>
    <x v="2"/>
    <n v="48.74"/>
    <x v="1"/>
    <x v="0"/>
    <x v="2"/>
    <x v="1"/>
    <n v="136681.07"/>
    <x v="1"/>
    <n v="120383.93"/>
    <n v="0.46830151907105205"/>
    <n v="0.531698480928948"/>
  </r>
  <r>
    <x v="4"/>
    <n v="49.94"/>
    <x v="5"/>
    <x v="15"/>
    <n v="56994"/>
    <x v="8"/>
    <n v="146"/>
    <x v="1"/>
    <n v="69.709999999999994"/>
    <x v="2"/>
    <x v="8"/>
    <x v="2"/>
    <x v="1"/>
    <n v="25920.5"/>
    <x v="3"/>
    <n v="31073.5"/>
    <n v="0.5452065129662772"/>
    <n v="0.45479348703372285"/>
  </r>
  <r>
    <x v="5"/>
    <n v="18.05"/>
    <x v="1"/>
    <x v="25"/>
    <n v="168624"/>
    <x v="0"/>
    <n v="458"/>
    <x v="1"/>
    <n v="81.59"/>
    <x v="2"/>
    <x v="2"/>
    <x v="1"/>
    <x v="1"/>
    <n v="84141.34"/>
    <x v="0"/>
    <n v="84482.66"/>
    <n v="0.50101207420058835"/>
    <n v="0.4989879257994117"/>
  </r>
  <r>
    <x v="7"/>
    <n v="47.26"/>
    <x v="6"/>
    <x v="24"/>
    <n v="82438"/>
    <x v="6"/>
    <n v="687"/>
    <x v="1"/>
    <n v="98.7"/>
    <x v="0"/>
    <x v="0"/>
    <x v="1"/>
    <x v="1"/>
    <n v="41034.730000000003"/>
    <x v="3"/>
    <n v="41403.269999999997"/>
    <n v="0.50223525558601612"/>
    <n v="0.49776474441398388"/>
  </r>
  <r>
    <x v="6"/>
    <n v="37.6"/>
    <x v="7"/>
    <x v="28"/>
    <n v="72497"/>
    <x v="7"/>
    <n v="753"/>
    <x v="1"/>
    <n v="62.37"/>
    <x v="1"/>
    <x v="0"/>
    <x v="0"/>
    <x v="0"/>
    <n v="50825.95"/>
    <x v="3"/>
    <n v="21671.050000000003"/>
    <n v="0.29892340372705084"/>
    <n v="0.70107659627294916"/>
  </r>
  <r>
    <x v="3"/>
    <n v="9.44"/>
    <x v="7"/>
    <x v="36"/>
    <n v="256763"/>
    <x v="4"/>
    <n v="259"/>
    <x v="1"/>
    <n v="80.19"/>
    <x v="0"/>
    <x v="0"/>
    <x v="2"/>
    <x v="0"/>
    <n v="118958.66"/>
    <x v="3"/>
    <n v="137804.34"/>
    <n v="0.53669858975008078"/>
    <n v="0.46330141024991922"/>
  </r>
  <r>
    <x v="3"/>
    <n v="41.72"/>
    <x v="6"/>
    <x v="24"/>
    <n v="144426"/>
    <x v="9"/>
    <n v="462"/>
    <x v="1"/>
    <n v="93.28"/>
    <x v="0"/>
    <x v="1"/>
    <x v="1"/>
    <x v="1"/>
    <n v="109503.22"/>
    <x v="3"/>
    <n v="34922.78"/>
    <n v="0.24180396881447938"/>
    <n v="0.75819603118552059"/>
  </r>
  <r>
    <x v="6"/>
    <n v="25.69"/>
    <x v="4"/>
    <x v="4"/>
    <n v="53797"/>
    <x v="7"/>
    <n v="135"/>
    <x v="0"/>
    <n v="92.07"/>
    <x v="0"/>
    <x v="2"/>
    <x v="1"/>
    <x v="0"/>
    <n v="37618.82"/>
    <x v="3"/>
    <n v="16178.18"/>
    <n v="0.30072643455954795"/>
    <n v="0.69927356544045205"/>
  </r>
  <r>
    <x v="5"/>
    <n v="62.37"/>
    <x v="4"/>
    <x v="18"/>
    <n v="248405"/>
    <x v="1"/>
    <n v="382"/>
    <x v="2"/>
    <n v="34.880000000000003"/>
    <x v="2"/>
    <x v="6"/>
    <x v="1"/>
    <x v="0"/>
    <n v="134779.85999999999"/>
    <x v="3"/>
    <n v="113625.14000000001"/>
    <n v="0.45741889253436935"/>
    <n v="0.54258110746563071"/>
  </r>
  <r>
    <x v="5"/>
    <n v="5.73"/>
    <x v="4"/>
    <x v="16"/>
    <n v="223837"/>
    <x v="1"/>
    <n v="490"/>
    <x v="0"/>
    <n v="69.739999999999995"/>
    <x v="2"/>
    <x v="6"/>
    <x v="0"/>
    <x v="1"/>
    <n v="90700.63"/>
    <x v="1"/>
    <n v="133136.37"/>
    <n v="0.59479161175319539"/>
    <n v="0.40520838824680461"/>
  </r>
  <r>
    <x v="3"/>
    <n v="40.35"/>
    <x v="1"/>
    <x v="1"/>
    <n v="333368"/>
    <x v="1"/>
    <n v="510"/>
    <x v="0"/>
    <n v="81.61"/>
    <x v="1"/>
    <x v="1"/>
    <x v="2"/>
    <x v="0"/>
    <n v="252302.7"/>
    <x v="0"/>
    <n v="81065.299999999988"/>
    <n v="0.24317061025653328"/>
    <n v="0.7568293897434667"/>
  </r>
  <r>
    <x v="9"/>
    <n v="67.94"/>
    <x v="5"/>
    <x v="15"/>
    <n v="189144"/>
    <x v="5"/>
    <n v="424"/>
    <x v="2"/>
    <n v="25.22"/>
    <x v="1"/>
    <x v="0"/>
    <x v="1"/>
    <x v="0"/>
    <n v="99774.720000000001"/>
    <x v="1"/>
    <n v="89369.279999999999"/>
    <n v="0.47249333840883134"/>
    <n v="0.52750666159116866"/>
  </r>
  <r>
    <x v="9"/>
    <n v="62.01"/>
    <x v="4"/>
    <x v="12"/>
    <n v="366844"/>
    <x v="4"/>
    <n v="414"/>
    <x v="0"/>
    <n v="79.66"/>
    <x v="0"/>
    <x v="0"/>
    <x v="1"/>
    <x v="0"/>
    <n v="208929.75"/>
    <x v="0"/>
    <n v="157914.25"/>
    <n v="0.43046703775991974"/>
    <n v="0.56953296224008021"/>
  </r>
  <r>
    <x v="3"/>
    <n v="44.78"/>
    <x v="2"/>
    <x v="38"/>
    <n v="216728"/>
    <x v="0"/>
    <n v="957"/>
    <x v="0"/>
    <n v="74.790000000000006"/>
    <x v="1"/>
    <x v="0"/>
    <x v="1"/>
    <x v="1"/>
    <n v="113060.86"/>
    <x v="2"/>
    <n v="103667.14"/>
    <n v="0.47832831936805581"/>
    <n v="0.52167168063194425"/>
  </r>
  <r>
    <x v="1"/>
    <n v="25.92"/>
    <x v="3"/>
    <x v="7"/>
    <n v="317350"/>
    <x v="1"/>
    <n v="257"/>
    <x v="2"/>
    <n v="59.6"/>
    <x v="1"/>
    <x v="0"/>
    <x v="1"/>
    <x v="0"/>
    <n v="218092.08"/>
    <x v="3"/>
    <n v="99257.920000000013"/>
    <n v="0.31277113596974954"/>
    <n v="0.68722886403025052"/>
  </r>
  <r>
    <x v="2"/>
    <n v="44.96"/>
    <x v="7"/>
    <x v="36"/>
    <n v="123142"/>
    <x v="7"/>
    <n v="164"/>
    <x v="2"/>
    <n v="29.41"/>
    <x v="0"/>
    <x v="1"/>
    <x v="2"/>
    <x v="0"/>
    <n v="66737.72"/>
    <x v="3"/>
    <n v="56404.28"/>
    <n v="0.45804258498319012"/>
    <n v="0.54195741501680983"/>
  </r>
  <r>
    <x v="8"/>
    <n v="24.21"/>
    <x v="5"/>
    <x v="9"/>
    <n v="111695"/>
    <x v="3"/>
    <n v="330"/>
    <x v="0"/>
    <n v="74.510000000000005"/>
    <x v="2"/>
    <x v="4"/>
    <x v="1"/>
    <x v="1"/>
    <n v="72437.77"/>
    <x v="2"/>
    <n v="39257.229999999996"/>
    <n v="0.35146810510765919"/>
    <n v="0.64853189489234075"/>
  </r>
  <r>
    <x v="1"/>
    <n v="55.68"/>
    <x v="3"/>
    <x v="14"/>
    <n v="65800"/>
    <x v="2"/>
    <n v="861"/>
    <x v="1"/>
    <n v="81.510000000000005"/>
    <x v="0"/>
    <x v="1"/>
    <x v="1"/>
    <x v="1"/>
    <n v="43802.86"/>
    <x v="0"/>
    <n v="21997.14"/>
    <n v="0.33430303951367779"/>
    <n v="0.66569696048632221"/>
  </r>
  <r>
    <x v="7"/>
    <n v="30.49"/>
    <x v="0"/>
    <x v="39"/>
    <n v="209522"/>
    <x v="6"/>
    <n v="387"/>
    <x v="0"/>
    <n v="73.11"/>
    <x v="0"/>
    <x v="2"/>
    <x v="1"/>
    <x v="0"/>
    <n v="109305.63"/>
    <x v="3"/>
    <n v="100216.37"/>
    <n v="0.47830953312778607"/>
    <n v="0.52169046687221388"/>
  </r>
  <r>
    <x v="6"/>
    <n v="54.41"/>
    <x v="4"/>
    <x v="18"/>
    <n v="289493"/>
    <x v="4"/>
    <n v="762"/>
    <x v="1"/>
    <n v="92.78"/>
    <x v="1"/>
    <x v="0"/>
    <x v="1"/>
    <x v="0"/>
    <n v="119723.21"/>
    <x v="1"/>
    <n v="169769.78999999998"/>
    <n v="0.58643832493359072"/>
    <n v="0.41356167506640923"/>
  </r>
  <r>
    <x v="7"/>
    <n v="36.18"/>
    <x v="7"/>
    <x v="28"/>
    <n v="75621"/>
    <x v="6"/>
    <n v="268"/>
    <x v="2"/>
    <n v="48.44"/>
    <x v="2"/>
    <x v="9"/>
    <x v="2"/>
    <x v="1"/>
    <n v="55570.07"/>
    <x v="3"/>
    <n v="20050.93"/>
    <n v="0.26515028894090265"/>
    <n v="0.73484971105909735"/>
  </r>
  <r>
    <x v="8"/>
    <n v="49.69"/>
    <x v="5"/>
    <x v="5"/>
    <n v="221795"/>
    <x v="0"/>
    <n v="232"/>
    <x v="1"/>
    <n v="72.91"/>
    <x v="2"/>
    <x v="2"/>
    <x v="2"/>
    <x v="1"/>
    <n v="128712.11"/>
    <x v="2"/>
    <n v="93082.89"/>
    <n v="0.41967983949142224"/>
    <n v="0.58032016050857771"/>
  </r>
  <r>
    <x v="1"/>
    <n v="45.12"/>
    <x v="4"/>
    <x v="12"/>
    <n v="206233"/>
    <x v="9"/>
    <n v="105"/>
    <x v="0"/>
    <n v="62.88"/>
    <x v="2"/>
    <x v="1"/>
    <x v="1"/>
    <x v="0"/>
    <n v="94143.61"/>
    <x v="1"/>
    <n v="112089.39"/>
    <n v="0.54350850736788003"/>
    <n v="0.45649149263211997"/>
  </r>
  <r>
    <x v="7"/>
    <n v="79.03"/>
    <x v="0"/>
    <x v="6"/>
    <n v="324155"/>
    <x v="6"/>
    <n v="388"/>
    <x v="1"/>
    <n v="86.42"/>
    <x v="1"/>
    <x v="0"/>
    <x v="0"/>
    <x v="0"/>
    <n v="211946.73"/>
    <x v="3"/>
    <n v="112208.26999999999"/>
    <n v="0.34615622156067311"/>
    <n v="0.65384377843932695"/>
  </r>
  <r>
    <x v="2"/>
    <n v="46"/>
    <x v="4"/>
    <x v="18"/>
    <n v="319826"/>
    <x v="7"/>
    <n v="901"/>
    <x v="2"/>
    <n v="53.04"/>
    <x v="1"/>
    <x v="7"/>
    <x v="2"/>
    <x v="0"/>
    <n v="243726.64"/>
    <x v="1"/>
    <n v="76099.359999999986"/>
    <n v="0.23793987980964645"/>
    <n v="0.76206012019035352"/>
  </r>
  <r>
    <x v="3"/>
    <n v="42.1"/>
    <x v="0"/>
    <x v="35"/>
    <n v="324000"/>
    <x v="4"/>
    <n v="858"/>
    <x v="0"/>
    <n v="77.69"/>
    <x v="1"/>
    <x v="0"/>
    <x v="2"/>
    <x v="1"/>
    <n v="194954.41"/>
    <x v="2"/>
    <n v="129045.59"/>
    <n v="0.39828885802469133"/>
    <n v="0.60171114197530862"/>
  </r>
  <r>
    <x v="2"/>
    <n v="7.07"/>
    <x v="7"/>
    <x v="23"/>
    <n v="227741"/>
    <x v="6"/>
    <n v="181"/>
    <x v="1"/>
    <n v="96.73"/>
    <x v="2"/>
    <x v="9"/>
    <x v="1"/>
    <x v="0"/>
    <n v="134587.51999999999"/>
    <x v="1"/>
    <n v="93153.48000000001"/>
    <n v="0.40903254135179878"/>
    <n v="0.59096745864820122"/>
  </r>
  <r>
    <x v="3"/>
    <n v="11.65"/>
    <x v="5"/>
    <x v="20"/>
    <n v="196346"/>
    <x v="6"/>
    <n v="658"/>
    <x v="2"/>
    <n v="58.17"/>
    <x v="2"/>
    <x v="9"/>
    <x v="1"/>
    <x v="1"/>
    <n v="84954.35"/>
    <x v="0"/>
    <n v="111391.65"/>
    <n v="0.56732324569891923"/>
    <n v="0.43267675430108077"/>
  </r>
  <r>
    <x v="2"/>
    <n v="6.54"/>
    <x v="7"/>
    <x v="30"/>
    <n v="372825"/>
    <x v="4"/>
    <n v="156"/>
    <x v="1"/>
    <n v="77.599999999999994"/>
    <x v="0"/>
    <x v="0"/>
    <x v="1"/>
    <x v="0"/>
    <n v="247556.56"/>
    <x v="0"/>
    <n v="125268.44"/>
    <n v="0.33599796151009187"/>
    <n v="0.66400203848990813"/>
  </r>
  <r>
    <x v="6"/>
    <n v="62.17"/>
    <x v="0"/>
    <x v="0"/>
    <n v="384831"/>
    <x v="2"/>
    <n v="223"/>
    <x v="1"/>
    <n v="87.3"/>
    <x v="2"/>
    <x v="3"/>
    <x v="2"/>
    <x v="1"/>
    <n v="287017.03000000003"/>
    <x v="3"/>
    <n v="97813.969999999972"/>
    <n v="0.2541738321496968"/>
    <n v="0.7458261678503032"/>
  </r>
  <r>
    <x v="0"/>
    <n v="51.45"/>
    <x v="0"/>
    <x v="35"/>
    <n v="192400"/>
    <x v="0"/>
    <n v="322"/>
    <x v="1"/>
    <n v="82.5"/>
    <x v="1"/>
    <x v="2"/>
    <x v="2"/>
    <x v="0"/>
    <n v="121927.01"/>
    <x v="0"/>
    <n v="70472.990000000005"/>
    <n v="0.36628373180873186"/>
    <n v="0.63371626819126814"/>
  </r>
  <r>
    <x v="5"/>
    <n v="67.25"/>
    <x v="0"/>
    <x v="35"/>
    <n v="154846"/>
    <x v="5"/>
    <n v="592"/>
    <x v="0"/>
    <n v="77.78"/>
    <x v="1"/>
    <x v="7"/>
    <x v="2"/>
    <x v="1"/>
    <n v="91824.79"/>
    <x v="2"/>
    <n v="63021.210000000006"/>
    <n v="0.40699281867145426"/>
    <n v="0.59300718132854568"/>
  </r>
  <r>
    <x v="5"/>
    <n v="31.61"/>
    <x v="2"/>
    <x v="2"/>
    <n v="224182"/>
    <x v="0"/>
    <n v="127"/>
    <x v="1"/>
    <n v="82.21"/>
    <x v="0"/>
    <x v="2"/>
    <x v="1"/>
    <x v="0"/>
    <n v="142821.60999999999"/>
    <x v="0"/>
    <n v="81360.390000000014"/>
    <n v="0.36292115334861857"/>
    <n v="0.63707884665138137"/>
  </r>
  <r>
    <x v="2"/>
    <n v="53.4"/>
    <x v="6"/>
    <x v="10"/>
    <n v="73680"/>
    <x v="2"/>
    <n v="309"/>
    <x v="2"/>
    <n v="53.5"/>
    <x v="1"/>
    <x v="4"/>
    <x v="1"/>
    <x v="0"/>
    <n v="29769.73"/>
    <x v="2"/>
    <n v="43910.270000000004"/>
    <n v="0.59595914766558089"/>
    <n v="0.40404085233441911"/>
  </r>
  <r>
    <x v="6"/>
    <n v="38.92"/>
    <x v="3"/>
    <x v="7"/>
    <n v="71005"/>
    <x v="1"/>
    <n v="472"/>
    <x v="0"/>
    <n v="95.76"/>
    <x v="2"/>
    <x v="6"/>
    <x v="1"/>
    <x v="1"/>
    <n v="33226.019999999997"/>
    <x v="1"/>
    <n v="37778.980000000003"/>
    <n v="0.53206084078586025"/>
    <n v="0.46793915921413981"/>
  </r>
  <r>
    <x v="2"/>
    <n v="75.819999999999993"/>
    <x v="5"/>
    <x v="20"/>
    <n v="196119"/>
    <x v="1"/>
    <n v="506"/>
    <x v="0"/>
    <n v="70.45"/>
    <x v="0"/>
    <x v="1"/>
    <x v="0"/>
    <x v="1"/>
    <n v="140231.51"/>
    <x v="1"/>
    <n v="55887.489999999991"/>
    <n v="0.28496723927819329"/>
    <n v="0.71503276072180666"/>
  </r>
  <r>
    <x v="2"/>
    <n v="53.6"/>
    <x v="5"/>
    <x v="9"/>
    <n v="354413"/>
    <x v="0"/>
    <n v="847"/>
    <x v="2"/>
    <n v="29.85"/>
    <x v="0"/>
    <x v="4"/>
    <x v="1"/>
    <x v="1"/>
    <n v="248461.31"/>
    <x v="2"/>
    <n v="105951.69"/>
    <n v="0.29894978457336496"/>
    <n v="0.70105021542663504"/>
  </r>
  <r>
    <x v="3"/>
    <n v="38.909999999999997"/>
    <x v="6"/>
    <x v="24"/>
    <n v="305516"/>
    <x v="5"/>
    <n v="562"/>
    <x v="1"/>
    <n v="93.81"/>
    <x v="2"/>
    <x v="5"/>
    <x v="0"/>
    <x v="0"/>
    <n v="134722.73000000001"/>
    <x v="2"/>
    <n v="170793.27"/>
    <n v="0.55903216198169647"/>
    <n v="0.44096783801830347"/>
  </r>
  <r>
    <x v="5"/>
    <n v="79.53"/>
    <x v="5"/>
    <x v="9"/>
    <n v="250404"/>
    <x v="4"/>
    <n v="895"/>
    <x v="2"/>
    <n v="51.36"/>
    <x v="2"/>
    <x v="0"/>
    <x v="1"/>
    <x v="1"/>
    <n v="177629.4"/>
    <x v="1"/>
    <n v="72774.600000000006"/>
    <n v="0.29062874394977717"/>
    <n v="0.70937125605022278"/>
  </r>
  <r>
    <x v="1"/>
    <n v="71.88"/>
    <x v="4"/>
    <x v="12"/>
    <n v="172618"/>
    <x v="3"/>
    <n v="884"/>
    <x v="1"/>
    <n v="87.9"/>
    <x v="0"/>
    <x v="0"/>
    <x v="1"/>
    <x v="1"/>
    <n v="97649.35"/>
    <x v="0"/>
    <n v="74968.649999999994"/>
    <n v="0.43430378060225466"/>
    <n v="0.56569621939774539"/>
  </r>
  <r>
    <x v="6"/>
    <n v="58.38"/>
    <x v="2"/>
    <x v="34"/>
    <n v="171113"/>
    <x v="5"/>
    <n v="749"/>
    <x v="1"/>
    <n v="80.599999999999994"/>
    <x v="2"/>
    <x v="5"/>
    <x v="2"/>
    <x v="0"/>
    <n v="115149.04"/>
    <x v="2"/>
    <n v="55963.960000000006"/>
    <n v="0.32705849351013661"/>
    <n v="0.67294150648986339"/>
  </r>
  <r>
    <x v="2"/>
    <n v="73.11"/>
    <x v="2"/>
    <x v="34"/>
    <n v="149743"/>
    <x v="5"/>
    <n v="675"/>
    <x v="2"/>
    <n v="52.81"/>
    <x v="1"/>
    <x v="3"/>
    <x v="0"/>
    <x v="1"/>
    <n v="76845.570000000007"/>
    <x v="3"/>
    <n v="72897.429999999993"/>
    <n v="0.48681694636811063"/>
    <n v="0.51318305363188932"/>
  </r>
  <r>
    <x v="5"/>
    <n v="11.82"/>
    <x v="3"/>
    <x v="3"/>
    <n v="216327"/>
    <x v="2"/>
    <n v="357"/>
    <x v="0"/>
    <n v="98.18"/>
    <x v="2"/>
    <x v="3"/>
    <x v="1"/>
    <x v="0"/>
    <n v="99677.19"/>
    <x v="3"/>
    <n v="116649.81"/>
    <n v="0.53922908374821454"/>
    <n v="0.46077091625178551"/>
  </r>
  <r>
    <x v="9"/>
    <n v="31.93"/>
    <x v="5"/>
    <x v="13"/>
    <n v="387267"/>
    <x v="1"/>
    <n v="906"/>
    <x v="2"/>
    <n v="28.17"/>
    <x v="2"/>
    <x v="6"/>
    <x v="1"/>
    <x v="1"/>
    <n v="293449.13"/>
    <x v="2"/>
    <n v="93817.87"/>
    <n v="0.24225629862601253"/>
    <n v="0.7577437013739875"/>
  </r>
  <r>
    <x v="8"/>
    <n v="24.99"/>
    <x v="0"/>
    <x v="0"/>
    <n v="356555"/>
    <x v="8"/>
    <n v="282"/>
    <x v="1"/>
    <n v="76.03"/>
    <x v="2"/>
    <x v="8"/>
    <x v="0"/>
    <x v="1"/>
    <n v="271544.09999999998"/>
    <x v="0"/>
    <n v="85010.900000000023"/>
    <n v="0.23842296419907175"/>
    <n v="0.76157703580092828"/>
  </r>
  <r>
    <x v="0"/>
    <n v="24.38"/>
    <x v="1"/>
    <x v="26"/>
    <n v="319080"/>
    <x v="1"/>
    <n v="111"/>
    <x v="1"/>
    <n v="72.900000000000006"/>
    <x v="1"/>
    <x v="4"/>
    <x v="2"/>
    <x v="1"/>
    <n v="199482.09"/>
    <x v="0"/>
    <n v="119597.91"/>
    <n v="0.3748210793531403"/>
    <n v="0.62517892064685976"/>
  </r>
  <r>
    <x v="1"/>
    <n v="71.58"/>
    <x v="5"/>
    <x v="15"/>
    <n v="136689"/>
    <x v="3"/>
    <n v="361"/>
    <x v="2"/>
    <n v="27.85"/>
    <x v="0"/>
    <x v="0"/>
    <x v="0"/>
    <x v="0"/>
    <n v="77414.14"/>
    <x v="3"/>
    <n v="59274.86"/>
    <n v="0.43364762343714564"/>
    <n v="0.56635237656285431"/>
  </r>
  <r>
    <x v="3"/>
    <n v="63.18"/>
    <x v="5"/>
    <x v="5"/>
    <n v="190675"/>
    <x v="4"/>
    <n v="311"/>
    <x v="0"/>
    <n v="70.180000000000007"/>
    <x v="1"/>
    <x v="0"/>
    <x v="0"/>
    <x v="0"/>
    <n v="101944.04"/>
    <x v="2"/>
    <n v="88730.96"/>
    <n v="0.46535182902845157"/>
    <n v="0.53464817097154838"/>
  </r>
  <r>
    <x v="6"/>
    <n v="18.05"/>
    <x v="7"/>
    <x v="17"/>
    <n v="287300"/>
    <x v="5"/>
    <n v="871"/>
    <x v="2"/>
    <n v="47.82"/>
    <x v="0"/>
    <x v="4"/>
    <x v="0"/>
    <x v="0"/>
    <n v="185722.33"/>
    <x v="0"/>
    <n v="101577.67000000001"/>
    <n v="0.35355958927949882"/>
    <n v="0.64644041072050118"/>
  </r>
  <r>
    <x v="7"/>
    <n v="66.680000000000007"/>
    <x v="5"/>
    <x v="5"/>
    <n v="311588"/>
    <x v="5"/>
    <n v="378"/>
    <x v="0"/>
    <n v="87.07"/>
    <x v="0"/>
    <x v="3"/>
    <x v="1"/>
    <x v="1"/>
    <n v="137110.81"/>
    <x v="0"/>
    <n v="174477.19"/>
    <n v="0.55996119876246842"/>
    <n v="0.44003880123753158"/>
  </r>
  <r>
    <x v="7"/>
    <n v="33.9"/>
    <x v="4"/>
    <x v="22"/>
    <n v="207736"/>
    <x v="2"/>
    <n v="865"/>
    <x v="1"/>
    <n v="66.42"/>
    <x v="1"/>
    <x v="3"/>
    <x v="1"/>
    <x v="1"/>
    <n v="132456.1"/>
    <x v="3"/>
    <n v="75279.899999999994"/>
    <n v="0.36238254322794311"/>
    <n v="0.63761745677205683"/>
  </r>
  <r>
    <x v="8"/>
    <n v="25.74"/>
    <x v="2"/>
    <x v="38"/>
    <n v="234788"/>
    <x v="1"/>
    <n v="701"/>
    <x v="2"/>
    <n v="41.02"/>
    <x v="0"/>
    <x v="2"/>
    <x v="2"/>
    <x v="0"/>
    <n v="166760.26999999999"/>
    <x v="0"/>
    <n v="68027.73000000001"/>
    <n v="0.289741085575072"/>
    <n v="0.71025891442492795"/>
  </r>
  <r>
    <x v="4"/>
    <n v="75.709999999999994"/>
    <x v="2"/>
    <x v="2"/>
    <n v="391435"/>
    <x v="9"/>
    <n v="775"/>
    <x v="1"/>
    <n v="88.01"/>
    <x v="0"/>
    <x v="0"/>
    <x v="0"/>
    <x v="0"/>
    <n v="200956.7"/>
    <x v="1"/>
    <n v="190478.3"/>
    <n v="0.48661540230178696"/>
    <n v="0.51338459769821299"/>
  </r>
  <r>
    <x v="1"/>
    <n v="50"/>
    <x v="6"/>
    <x v="24"/>
    <n v="276997"/>
    <x v="5"/>
    <n v="852"/>
    <x v="0"/>
    <n v="69.069999999999993"/>
    <x v="1"/>
    <x v="7"/>
    <x v="2"/>
    <x v="0"/>
    <n v="152575.4"/>
    <x v="0"/>
    <n v="124421.6"/>
    <n v="0.44918031603230363"/>
    <n v="0.55081968396769643"/>
  </r>
  <r>
    <x v="9"/>
    <n v="40.619999999999997"/>
    <x v="1"/>
    <x v="19"/>
    <n v="299998"/>
    <x v="4"/>
    <n v="103"/>
    <x v="0"/>
    <n v="68.3"/>
    <x v="0"/>
    <x v="0"/>
    <x v="2"/>
    <x v="0"/>
    <n v="218846.78"/>
    <x v="3"/>
    <n v="81151.22"/>
    <n v="0.27050587003913362"/>
    <n v="0.72949412996086638"/>
  </r>
  <r>
    <x v="7"/>
    <n v="15.59"/>
    <x v="7"/>
    <x v="17"/>
    <n v="172940"/>
    <x v="1"/>
    <n v="876"/>
    <x v="1"/>
    <n v="65.650000000000006"/>
    <x v="2"/>
    <x v="6"/>
    <x v="1"/>
    <x v="0"/>
    <n v="104742.73"/>
    <x v="1"/>
    <n v="68197.27"/>
    <n v="0.39434063837168964"/>
    <n v="0.60565936162831036"/>
  </r>
  <r>
    <x v="8"/>
    <n v="33.71"/>
    <x v="5"/>
    <x v="15"/>
    <n v="277209"/>
    <x v="7"/>
    <n v="957"/>
    <x v="1"/>
    <n v="62.77"/>
    <x v="1"/>
    <x v="7"/>
    <x v="1"/>
    <x v="1"/>
    <n v="131785.54999999999"/>
    <x v="2"/>
    <n v="145423.45000000001"/>
    <n v="0.52459858806893001"/>
    <n v="0.47540141193106999"/>
  </r>
  <r>
    <x v="8"/>
    <n v="60.47"/>
    <x v="3"/>
    <x v="11"/>
    <n v="130229"/>
    <x v="5"/>
    <n v="717"/>
    <x v="1"/>
    <n v="67.819999999999993"/>
    <x v="1"/>
    <x v="1"/>
    <x v="0"/>
    <x v="0"/>
    <n v="60188.81"/>
    <x v="1"/>
    <n v="70040.19"/>
    <n v="0.53782329588647693"/>
    <n v="0.46217670411352307"/>
  </r>
  <r>
    <x v="6"/>
    <n v="66.12"/>
    <x v="5"/>
    <x v="5"/>
    <n v="278587"/>
    <x v="4"/>
    <n v="738"/>
    <x v="1"/>
    <n v="78.290000000000006"/>
    <x v="2"/>
    <x v="0"/>
    <x v="0"/>
    <x v="1"/>
    <n v="113298.12"/>
    <x v="2"/>
    <n v="165288.88"/>
    <n v="0.59331153284252314"/>
    <n v="0.40668846715747681"/>
  </r>
  <r>
    <x v="5"/>
    <n v="59.05"/>
    <x v="1"/>
    <x v="1"/>
    <n v="366644"/>
    <x v="2"/>
    <n v="282"/>
    <x v="0"/>
    <n v="66.37"/>
    <x v="0"/>
    <x v="4"/>
    <x v="1"/>
    <x v="1"/>
    <n v="281850.81"/>
    <x v="1"/>
    <n v="84793.19"/>
    <n v="0.23126845114061598"/>
    <n v="0.768731548859384"/>
  </r>
  <r>
    <x v="9"/>
    <n v="23.02"/>
    <x v="7"/>
    <x v="36"/>
    <n v="142825"/>
    <x v="8"/>
    <n v="364"/>
    <x v="1"/>
    <n v="93.81"/>
    <x v="2"/>
    <x v="8"/>
    <x v="0"/>
    <x v="1"/>
    <n v="112332.63"/>
    <x v="0"/>
    <n v="30492.369999999995"/>
    <n v="0.21349462629091542"/>
    <n v="0.78650537370908458"/>
  </r>
  <r>
    <x v="0"/>
    <n v="54.16"/>
    <x v="1"/>
    <x v="26"/>
    <n v="361631"/>
    <x v="7"/>
    <n v="473"/>
    <x v="1"/>
    <n v="81.47"/>
    <x v="2"/>
    <x v="7"/>
    <x v="1"/>
    <x v="1"/>
    <n v="241256.7"/>
    <x v="1"/>
    <n v="120374.29999999999"/>
    <n v="0.33286499221582216"/>
    <n v="0.66713500778417778"/>
  </r>
  <r>
    <x v="9"/>
    <n v="76.150000000000006"/>
    <x v="6"/>
    <x v="24"/>
    <n v="238269"/>
    <x v="9"/>
    <n v="968"/>
    <x v="1"/>
    <n v="74.53"/>
    <x v="0"/>
    <x v="0"/>
    <x v="2"/>
    <x v="1"/>
    <n v="126335.59"/>
    <x v="0"/>
    <n v="111933.41"/>
    <n v="0.46977747839626643"/>
    <n v="0.53022252160373362"/>
  </r>
  <r>
    <x v="8"/>
    <n v="70.89"/>
    <x v="5"/>
    <x v="20"/>
    <n v="286711"/>
    <x v="2"/>
    <n v="338"/>
    <x v="0"/>
    <n v="94.82"/>
    <x v="2"/>
    <x v="3"/>
    <x v="1"/>
    <x v="0"/>
    <n v="123033.55"/>
    <x v="0"/>
    <n v="163677.45000000001"/>
    <n v="0.57087956164918685"/>
    <n v="0.4291204383508132"/>
  </r>
  <r>
    <x v="7"/>
    <n v="68.11"/>
    <x v="0"/>
    <x v="35"/>
    <n v="246969"/>
    <x v="0"/>
    <n v="565"/>
    <x v="2"/>
    <n v="49.71"/>
    <x v="2"/>
    <x v="2"/>
    <x v="1"/>
    <x v="0"/>
    <n v="102237.5"/>
    <x v="1"/>
    <n v="144731.5"/>
    <n v="0.58603104033299724"/>
    <n v="0.41396895966700276"/>
  </r>
  <r>
    <x v="4"/>
    <n v="58.66"/>
    <x v="5"/>
    <x v="9"/>
    <n v="206515"/>
    <x v="8"/>
    <n v="607"/>
    <x v="0"/>
    <n v="83.95"/>
    <x v="0"/>
    <x v="7"/>
    <x v="1"/>
    <x v="0"/>
    <n v="149256.99"/>
    <x v="2"/>
    <n v="57258.010000000009"/>
    <n v="0.27725835895697654"/>
    <n v="0.72274164104302352"/>
  </r>
  <r>
    <x v="7"/>
    <n v="11.98"/>
    <x v="2"/>
    <x v="8"/>
    <n v="271906"/>
    <x v="1"/>
    <n v="780"/>
    <x v="2"/>
    <n v="43.36"/>
    <x v="2"/>
    <x v="6"/>
    <x v="1"/>
    <x v="0"/>
    <n v="206258.23"/>
    <x v="2"/>
    <n v="65647.76999999999"/>
    <n v="0.24143553286797639"/>
    <n v="0.75856446713202363"/>
  </r>
  <r>
    <x v="0"/>
    <n v="20.25"/>
    <x v="2"/>
    <x v="27"/>
    <n v="110060"/>
    <x v="8"/>
    <n v="311"/>
    <x v="0"/>
    <n v="94.76"/>
    <x v="2"/>
    <x v="8"/>
    <x v="0"/>
    <x v="1"/>
    <n v="57143.76"/>
    <x v="2"/>
    <n v="52916.24"/>
    <n v="0.48079447574050516"/>
    <n v="0.51920552425949484"/>
  </r>
  <r>
    <x v="6"/>
    <n v="50.07"/>
    <x v="1"/>
    <x v="19"/>
    <n v="387657"/>
    <x v="3"/>
    <n v="255"/>
    <x v="2"/>
    <n v="31.66"/>
    <x v="2"/>
    <x v="4"/>
    <x v="1"/>
    <x v="0"/>
    <n v="308654.43"/>
    <x v="3"/>
    <n v="79002.570000000007"/>
    <n v="0.20379503014262609"/>
    <n v="0.79620496985737388"/>
  </r>
  <r>
    <x v="7"/>
    <n v="71.67"/>
    <x v="4"/>
    <x v="12"/>
    <n v="221237"/>
    <x v="5"/>
    <n v="550"/>
    <x v="0"/>
    <n v="84.74"/>
    <x v="1"/>
    <x v="4"/>
    <x v="2"/>
    <x v="0"/>
    <n v="175700.95"/>
    <x v="2"/>
    <n v="45536.049999999988"/>
    <n v="0.20582474902480141"/>
    <n v="0.79417525097519859"/>
  </r>
  <r>
    <x v="4"/>
    <n v="61.2"/>
    <x v="3"/>
    <x v="11"/>
    <n v="119252"/>
    <x v="5"/>
    <n v="580"/>
    <x v="2"/>
    <n v="33.07"/>
    <x v="1"/>
    <x v="2"/>
    <x v="1"/>
    <x v="1"/>
    <n v="63450.18"/>
    <x v="2"/>
    <n v="55801.82"/>
    <n v="0.46793194244121694"/>
    <n v="0.53206805755878306"/>
  </r>
  <r>
    <x v="3"/>
    <n v="8.92"/>
    <x v="7"/>
    <x v="28"/>
    <n v="386451"/>
    <x v="6"/>
    <n v="917"/>
    <x v="1"/>
    <n v="89.92"/>
    <x v="2"/>
    <x v="9"/>
    <x v="2"/>
    <x v="1"/>
    <n v="193448.48"/>
    <x v="3"/>
    <n v="193002.52"/>
    <n v="0.49942300576269694"/>
    <n v="0.50057699423730306"/>
  </r>
  <r>
    <x v="2"/>
    <n v="16.010000000000002"/>
    <x v="6"/>
    <x v="24"/>
    <n v="164233"/>
    <x v="5"/>
    <n v="771"/>
    <x v="0"/>
    <n v="83.43"/>
    <x v="2"/>
    <x v="5"/>
    <x v="0"/>
    <x v="0"/>
    <n v="66070.990000000005"/>
    <x v="3"/>
    <n v="98162.01"/>
    <n v="0.59769967058995443"/>
    <n v="0.40230032941004551"/>
  </r>
  <r>
    <x v="6"/>
    <n v="44.83"/>
    <x v="3"/>
    <x v="7"/>
    <n v="178160"/>
    <x v="4"/>
    <n v="190"/>
    <x v="1"/>
    <n v="73.72"/>
    <x v="2"/>
    <x v="0"/>
    <x v="1"/>
    <x v="0"/>
    <n v="132349.12"/>
    <x v="1"/>
    <n v="45810.880000000005"/>
    <n v="0.25713336326897174"/>
    <n v="0.74286663673102826"/>
  </r>
  <r>
    <x v="5"/>
    <n v="15.85"/>
    <x v="0"/>
    <x v="35"/>
    <n v="321065"/>
    <x v="4"/>
    <n v="726"/>
    <x v="1"/>
    <n v="93.66"/>
    <x v="1"/>
    <x v="0"/>
    <x v="1"/>
    <x v="0"/>
    <n v="157619.79999999999"/>
    <x v="1"/>
    <n v="163445.20000000001"/>
    <n v="0.50907199476741471"/>
    <n v="0.49092800523258529"/>
  </r>
  <r>
    <x v="9"/>
    <n v="51.39"/>
    <x v="6"/>
    <x v="10"/>
    <n v="83654"/>
    <x v="8"/>
    <n v="370"/>
    <x v="2"/>
    <n v="58.7"/>
    <x v="0"/>
    <x v="6"/>
    <x v="0"/>
    <x v="0"/>
    <n v="38218.800000000003"/>
    <x v="3"/>
    <n v="45435.199999999997"/>
    <n v="0.54313242642312376"/>
    <n v="0.45686757357687624"/>
  </r>
  <r>
    <x v="6"/>
    <n v="50"/>
    <x v="5"/>
    <x v="15"/>
    <n v="277680"/>
    <x v="8"/>
    <n v="129"/>
    <x v="1"/>
    <n v="62.28"/>
    <x v="0"/>
    <x v="9"/>
    <x v="0"/>
    <x v="1"/>
    <n v="174547.25"/>
    <x v="3"/>
    <n v="103132.75"/>
    <n v="0.37140863583981559"/>
    <n v="0.62859136416018435"/>
  </r>
  <r>
    <x v="7"/>
    <n v="55.8"/>
    <x v="6"/>
    <x v="31"/>
    <n v="69505"/>
    <x v="0"/>
    <n v="649"/>
    <x v="2"/>
    <n v="39.85"/>
    <x v="2"/>
    <x v="2"/>
    <x v="2"/>
    <x v="1"/>
    <n v="38718.53"/>
    <x v="3"/>
    <n v="30786.47"/>
    <n v="0.44293892525717576"/>
    <n v="0.55706107474282429"/>
  </r>
  <r>
    <x v="0"/>
    <n v="17.239999999999998"/>
    <x v="0"/>
    <x v="35"/>
    <n v="241935"/>
    <x v="2"/>
    <n v="240"/>
    <x v="1"/>
    <n v="69.819999999999993"/>
    <x v="0"/>
    <x v="6"/>
    <x v="2"/>
    <x v="0"/>
    <n v="164333.72"/>
    <x v="2"/>
    <n v="77601.279999999999"/>
    <n v="0.32075259883853102"/>
    <n v="0.67924740116146898"/>
  </r>
  <r>
    <x v="9"/>
    <n v="74.69"/>
    <x v="4"/>
    <x v="12"/>
    <n v="393467"/>
    <x v="2"/>
    <n v="931"/>
    <x v="2"/>
    <n v="26.17"/>
    <x v="1"/>
    <x v="1"/>
    <x v="1"/>
    <x v="1"/>
    <n v="184463"/>
    <x v="3"/>
    <n v="209004"/>
    <n v="0.53118558862623799"/>
    <n v="0.46881441137376195"/>
  </r>
  <r>
    <x v="4"/>
    <n v="14.63"/>
    <x v="7"/>
    <x v="17"/>
    <n v="237027"/>
    <x v="4"/>
    <n v="129"/>
    <x v="1"/>
    <n v="66.760000000000005"/>
    <x v="0"/>
    <x v="0"/>
    <x v="2"/>
    <x v="0"/>
    <n v="132003.45000000001"/>
    <x v="0"/>
    <n v="105023.54999999999"/>
    <n v="0.44308686352187721"/>
    <n v="0.55691313647812279"/>
  </r>
  <r>
    <x v="3"/>
    <n v="73.760000000000005"/>
    <x v="0"/>
    <x v="39"/>
    <n v="146690"/>
    <x v="5"/>
    <n v="972"/>
    <x v="2"/>
    <n v="33.64"/>
    <x v="0"/>
    <x v="5"/>
    <x v="1"/>
    <x v="1"/>
    <n v="105999.44"/>
    <x v="1"/>
    <n v="40690.559999999998"/>
    <n v="0.27739150589678913"/>
    <n v="0.72260849410321082"/>
  </r>
  <r>
    <x v="6"/>
    <n v="41.94"/>
    <x v="7"/>
    <x v="30"/>
    <n v="261343"/>
    <x v="3"/>
    <n v="841"/>
    <x v="2"/>
    <n v="45.28"/>
    <x v="2"/>
    <x v="4"/>
    <x v="0"/>
    <x v="0"/>
    <n v="196904.02"/>
    <x v="0"/>
    <n v="64438.98000000001"/>
    <n v="0.24656860906930742"/>
    <n v="0.75343139093069256"/>
  </r>
  <r>
    <x v="3"/>
    <n v="35.4"/>
    <x v="6"/>
    <x v="21"/>
    <n v="253732"/>
    <x v="4"/>
    <n v="583"/>
    <x v="2"/>
    <n v="27.99"/>
    <x v="1"/>
    <x v="0"/>
    <x v="1"/>
    <x v="1"/>
    <n v="148502.56"/>
    <x v="1"/>
    <n v="105229.44"/>
    <n v="0.41472671953084356"/>
    <n v="0.58527328046915639"/>
  </r>
  <r>
    <x v="1"/>
    <n v="54.95"/>
    <x v="7"/>
    <x v="30"/>
    <n v="152823"/>
    <x v="9"/>
    <n v="268"/>
    <x v="2"/>
    <n v="44.9"/>
    <x v="1"/>
    <x v="1"/>
    <x v="1"/>
    <x v="1"/>
    <n v="63559.26"/>
    <x v="3"/>
    <n v="89263.739999999991"/>
    <n v="0.58409885946487106"/>
    <n v="0.41590114053512889"/>
  </r>
  <r>
    <x v="6"/>
    <n v="33.799999999999997"/>
    <x v="5"/>
    <x v="5"/>
    <n v="171459"/>
    <x v="5"/>
    <n v="210"/>
    <x v="1"/>
    <n v="97.2"/>
    <x v="0"/>
    <x v="0"/>
    <x v="0"/>
    <x v="1"/>
    <n v="123294.77"/>
    <x v="3"/>
    <n v="48164.229999999996"/>
    <n v="0.28090814713721646"/>
    <n v="0.71909185286278354"/>
  </r>
  <r>
    <x v="4"/>
    <n v="12.58"/>
    <x v="4"/>
    <x v="18"/>
    <n v="199081"/>
    <x v="7"/>
    <n v="541"/>
    <x v="0"/>
    <n v="68.400000000000006"/>
    <x v="1"/>
    <x v="0"/>
    <x v="1"/>
    <x v="0"/>
    <n v="129255.46"/>
    <x v="2"/>
    <n v="69825.539999999994"/>
    <n v="0.35073934730084738"/>
    <n v="0.64926065269915267"/>
  </r>
  <r>
    <x v="9"/>
    <n v="53.57"/>
    <x v="5"/>
    <x v="15"/>
    <n v="311129"/>
    <x v="0"/>
    <n v="185"/>
    <x v="0"/>
    <n v="70.16"/>
    <x v="1"/>
    <x v="2"/>
    <x v="2"/>
    <x v="0"/>
    <n v="162475.35"/>
    <x v="2"/>
    <n v="148653.65"/>
    <n v="0.47778783077115922"/>
    <n v="0.52221216922884084"/>
  </r>
  <r>
    <x v="3"/>
    <n v="53.07"/>
    <x v="6"/>
    <x v="10"/>
    <n v="369039"/>
    <x v="2"/>
    <n v="203"/>
    <x v="0"/>
    <n v="82.35"/>
    <x v="0"/>
    <x v="3"/>
    <x v="1"/>
    <x v="1"/>
    <n v="185977.11"/>
    <x v="1"/>
    <n v="183061.89"/>
    <n v="0.49605025485111331"/>
    <n v="0.50394974514888669"/>
  </r>
  <r>
    <x v="2"/>
    <n v="33.119999999999997"/>
    <x v="5"/>
    <x v="5"/>
    <n v="323554"/>
    <x v="6"/>
    <n v="717"/>
    <x v="1"/>
    <n v="99.35"/>
    <x v="0"/>
    <x v="0"/>
    <x v="2"/>
    <x v="1"/>
    <n v="240460.9"/>
    <x v="1"/>
    <n v="83093.100000000006"/>
    <n v="0.25681370034059231"/>
    <n v="0.74318629965940763"/>
  </r>
  <r>
    <x v="7"/>
    <n v="15.89"/>
    <x v="1"/>
    <x v="37"/>
    <n v="321047"/>
    <x v="6"/>
    <n v="558"/>
    <x v="2"/>
    <n v="54.72"/>
    <x v="0"/>
    <x v="3"/>
    <x v="2"/>
    <x v="1"/>
    <n v="140694.73000000001"/>
    <x v="0"/>
    <n v="180352.27"/>
    <n v="0.56176282600366922"/>
    <n v="0.43823717399633078"/>
  </r>
  <r>
    <x v="3"/>
    <n v="32.93"/>
    <x v="3"/>
    <x v="7"/>
    <n v="108215"/>
    <x v="8"/>
    <n v="635"/>
    <x v="2"/>
    <n v="27.83"/>
    <x v="1"/>
    <x v="9"/>
    <x v="0"/>
    <x v="1"/>
    <n v="83922.9"/>
    <x v="1"/>
    <n v="24292.100000000006"/>
    <n v="0.22447997042923815"/>
    <n v="0.77552002957076183"/>
  </r>
  <r>
    <x v="2"/>
    <n v="5.96"/>
    <x v="2"/>
    <x v="8"/>
    <n v="240737"/>
    <x v="2"/>
    <n v="662"/>
    <x v="2"/>
    <n v="29"/>
    <x v="0"/>
    <x v="0"/>
    <x v="0"/>
    <x v="1"/>
    <n v="174264.6"/>
    <x v="1"/>
    <n v="66472.399999999994"/>
    <n v="0.27612041356334921"/>
    <n v="0.72387958643665085"/>
  </r>
  <r>
    <x v="3"/>
    <n v="66.98"/>
    <x v="1"/>
    <x v="25"/>
    <n v="83652"/>
    <x v="6"/>
    <n v="508"/>
    <x v="0"/>
    <n v="68.150000000000006"/>
    <x v="0"/>
    <x v="2"/>
    <x v="2"/>
    <x v="1"/>
    <n v="53851.05"/>
    <x v="1"/>
    <n v="29800.949999999997"/>
    <n v="0.35624910342848942"/>
    <n v="0.64375089657151063"/>
  </r>
  <r>
    <x v="9"/>
    <n v="19.29"/>
    <x v="2"/>
    <x v="38"/>
    <n v="128647"/>
    <x v="5"/>
    <n v="338"/>
    <x v="2"/>
    <n v="52.16"/>
    <x v="1"/>
    <x v="3"/>
    <x v="1"/>
    <x v="1"/>
    <n v="85182.7"/>
    <x v="1"/>
    <n v="43464.3"/>
    <n v="0.33785708178193041"/>
    <n v="0.66214291821806959"/>
  </r>
  <r>
    <x v="9"/>
    <n v="37.28"/>
    <x v="7"/>
    <x v="36"/>
    <n v="237177"/>
    <x v="8"/>
    <n v="156"/>
    <x v="2"/>
    <n v="39.82"/>
    <x v="0"/>
    <x v="9"/>
    <x v="2"/>
    <x v="1"/>
    <n v="105325.91"/>
    <x v="0"/>
    <n v="131851.09"/>
    <n v="0.55591853341597197"/>
    <n v="0.44408146658402797"/>
  </r>
  <r>
    <x v="2"/>
    <n v="59.03"/>
    <x v="3"/>
    <x v="11"/>
    <n v="148236"/>
    <x v="0"/>
    <n v="171"/>
    <x v="1"/>
    <n v="94.86"/>
    <x v="1"/>
    <x v="1"/>
    <x v="2"/>
    <x v="1"/>
    <n v="82397.97"/>
    <x v="0"/>
    <n v="65838.03"/>
    <n v="0.44414332550797375"/>
    <n v="0.55585667449202625"/>
  </r>
  <r>
    <x v="8"/>
    <n v="21.2"/>
    <x v="1"/>
    <x v="19"/>
    <n v="183974"/>
    <x v="4"/>
    <n v="625"/>
    <x v="2"/>
    <n v="45.19"/>
    <x v="2"/>
    <x v="0"/>
    <x v="0"/>
    <x v="1"/>
    <n v="93869.16"/>
    <x v="1"/>
    <n v="90104.84"/>
    <n v="0.4897694239403394"/>
    <n v="0.5102305760596606"/>
  </r>
  <r>
    <x v="6"/>
    <n v="21.37"/>
    <x v="1"/>
    <x v="19"/>
    <n v="201985"/>
    <x v="5"/>
    <n v="860"/>
    <x v="2"/>
    <n v="43.31"/>
    <x v="1"/>
    <x v="9"/>
    <x v="1"/>
    <x v="1"/>
    <n v="103523.56"/>
    <x v="3"/>
    <n v="98461.440000000002"/>
    <n v="0.48746906948535784"/>
    <n v="0.51253093051464216"/>
  </r>
  <r>
    <x v="2"/>
    <n v="11.79"/>
    <x v="4"/>
    <x v="4"/>
    <n v="299406"/>
    <x v="7"/>
    <n v="437"/>
    <x v="0"/>
    <n v="81.489999999999995"/>
    <x v="1"/>
    <x v="6"/>
    <x v="1"/>
    <x v="0"/>
    <n v="160108.35999999999"/>
    <x v="3"/>
    <n v="139297.64000000001"/>
    <n v="0.46524665504365315"/>
    <n v="0.53475334495634685"/>
  </r>
  <r>
    <x v="9"/>
    <n v="73.62"/>
    <x v="5"/>
    <x v="20"/>
    <n v="69351"/>
    <x v="2"/>
    <n v="687"/>
    <x v="1"/>
    <n v="81.99"/>
    <x v="1"/>
    <x v="4"/>
    <x v="0"/>
    <x v="0"/>
    <n v="52788.11"/>
    <x v="0"/>
    <n v="16562.89"/>
    <n v="0.23882698158642268"/>
    <n v="0.76117301841357732"/>
  </r>
  <r>
    <x v="6"/>
    <n v="50.85"/>
    <x v="4"/>
    <x v="18"/>
    <n v="314442"/>
    <x v="1"/>
    <n v="139"/>
    <x v="1"/>
    <n v="78.81"/>
    <x v="2"/>
    <x v="6"/>
    <x v="2"/>
    <x v="1"/>
    <n v="182508.08"/>
    <x v="3"/>
    <n v="131933.92000000001"/>
    <n v="0.41958109921702574"/>
    <n v="0.5804189007829742"/>
  </r>
  <r>
    <x v="2"/>
    <n v="40.71"/>
    <x v="5"/>
    <x v="15"/>
    <n v="286550"/>
    <x v="0"/>
    <n v="187"/>
    <x v="0"/>
    <n v="61.08"/>
    <x v="1"/>
    <x v="1"/>
    <x v="2"/>
    <x v="1"/>
    <n v="147779.87"/>
    <x v="1"/>
    <n v="138770.13"/>
    <n v="0.48427893910312336"/>
    <n v="0.51572106089687664"/>
  </r>
  <r>
    <x v="7"/>
    <n v="64.459999999999994"/>
    <x v="3"/>
    <x v="11"/>
    <n v="277956"/>
    <x v="8"/>
    <n v="713"/>
    <x v="2"/>
    <n v="57.35"/>
    <x v="1"/>
    <x v="9"/>
    <x v="1"/>
    <x v="1"/>
    <n v="193369.71"/>
    <x v="0"/>
    <n v="84586.290000000008"/>
    <n v="0.30431539524241252"/>
    <n v="0.69568460475758753"/>
  </r>
  <r>
    <x v="6"/>
    <n v="68.09"/>
    <x v="3"/>
    <x v="7"/>
    <n v="394266"/>
    <x v="3"/>
    <n v="437"/>
    <x v="1"/>
    <n v="90.31"/>
    <x v="0"/>
    <x v="0"/>
    <x v="1"/>
    <x v="1"/>
    <n v="287961.61"/>
    <x v="3"/>
    <n v="106304.39000000001"/>
    <n v="0.26962606463656519"/>
    <n v="0.73037393536343476"/>
  </r>
  <r>
    <x v="5"/>
    <n v="66.599999999999994"/>
    <x v="3"/>
    <x v="11"/>
    <n v="282251"/>
    <x v="5"/>
    <n v="668"/>
    <x v="1"/>
    <n v="63.13"/>
    <x v="1"/>
    <x v="1"/>
    <x v="2"/>
    <x v="0"/>
    <n v="201400.16"/>
    <x v="0"/>
    <n v="80850.84"/>
    <n v="0.2864501454379258"/>
    <n v="0.7135498545620742"/>
  </r>
  <r>
    <x v="1"/>
    <n v="50.51"/>
    <x v="1"/>
    <x v="37"/>
    <n v="177176"/>
    <x v="9"/>
    <n v="826"/>
    <x v="2"/>
    <n v="27.78"/>
    <x v="0"/>
    <x v="1"/>
    <x v="1"/>
    <x v="0"/>
    <n v="86644.72"/>
    <x v="2"/>
    <n v="90531.28"/>
    <n v="0.51096807694044344"/>
    <n v="0.48903192305955662"/>
  </r>
  <r>
    <x v="7"/>
    <n v="29.77"/>
    <x v="3"/>
    <x v="7"/>
    <n v="134420"/>
    <x v="8"/>
    <n v="599"/>
    <x v="1"/>
    <n v="72.66"/>
    <x v="1"/>
    <x v="3"/>
    <x v="2"/>
    <x v="0"/>
    <n v="71820.63"/>
    <x v="1"/>
    <n v="62599.369999999995"/>
    <n v="0.46569982145514055"/>
    <n v="0.53430017854485945"/>
  </r>
  <r>
    <x v="8"/>
    <n v="36.35"/>
    <x v="2"/>
    <x v="38"/>
    <n v="56699"/>
    <x v="6"/>
    <n v="820"/>
    <x v="1"/>
    <n v="92.63"/>
    <x v="2"/>
    <x v="9"/>
    <x v="2"/>
    <x v="1"/>
    <n v="23507.08"/>
    <x v="3"/>
    <n v="33191.919999999998"/>
    <n v="0.58540573907829063"/>
    <n v="0.41459426092170942"/>
  </r>
  <r>
    <x v="7"/>
    <n v="26.1"/>
    <x v="3"/>
    <x v="3"/>
    <n v="181522"/>
    <x v="0"/>
    <n v="320"/>
    <x v="1"/>
    <n v="93.83"/>
    <x v="0"/>
    <x v="4"/>
    <x v="1"/>
    <x v="0"/>
    <n v="136920.10999999999"/>
    <x v="2"/>
    <n v="44601.890000000014"/>
    <n v="0.24571065766133038"/>
    <n v="0.75428934233866962"/>
  </r>
  <r>
    <x v="1"/>
    <n v="61.46"/>
    <x v="4"/>
    <x v="4"/>
    <n v="62735"/>
    <x v="4"/>
    <n v="403"/>
    <x v="0"/>
    <n v="67"/>
    <x v="2"/>
    <x v="0"/>
    <x v="1"/>
    <x v="0"/>
    <n v="39158.9"/>
    <x v="3"/>
    <n v="23576.1"/>
    <n v="0.37580457479875667"/>
    <n v="0.62419542520124338"/>
  </r>
  <r>
    <x v="8"/>
    <n v="66.900000000000006"/>
    <x v="6"/>
    <x v="10"/>
    <n v="245033"/>
    <x v="1"/>
    <n v="351"/>
    <x v="1"/>
    <n v="61.93"/>
    <x v="1"/>
    <x v="6"/>
    <x v="1"/>
    <x v="1"/>
    <n v="157551.21"/>
    <x v="0"/>
    <n v="87481.790000000008"/>
    <n v="0.35702044214452749"/>
    <n v="0.64297955785547245"/>
  </r>
  <r>
    <x v="0"/>
    <n v="76.94"/>
    <x v="0"/>
    <x v="6"/>
    <n v="102101"/>
    <x v="0"/>
    <n v="210"/>
    <x v="0"/>
    <n v="96.82"/>
    <x v="0"/>
    <x v="4"/>
    <x v="2"/>
    <x v="1"/>
    <n v="69842.89"/>
    <x v="0"/>
    <n v="32258.11"/>
    <n v="0.31594313473913088"/>
    <n v="0.68405686526086917"/>
  </r>
  <r>
    <x v="3"/>
    <n v="17.7"/>
    <x v="6"/>
    <x v="33"/>
    <n v="92531"/>
    <x v="3"/>
    <n v="805"/>
    <x v="2"/>
    <n v="39.270000000000003"/>
    <x v="2"/>
    <x v="4"/>
    <x v="0"/>
    <x v="0"/>
    <n v="48866.57"/>
    <x v="3"/>
    <n v="43664.43"/>
    <n v="0.47188974505841286"/>
    <n v="0.52811025494158714"/>
  </r>
  <r>
    <x v="4"/>
    <n v="38.96"/>
    <x v="4"/>
    <x v="16"/>
    <n v="224751"/>
    <x v="3"/>
    <n v="485"/>
    <x v="1"/>
    <n v="67.98"/>
    <x v="2"/>
    <x v="4"/>
    <x v="0"/>
    <x v="0"/>
    <n v="139248.26999999999"/>
    <x v="3"/>
    <n v="85502.73000000001"/>
    <n v="0.38043314601492323"/>
    <n v="0.61956685398507683"/>
  </r>
  <r>
    <x v="5"/>
    <n v="69.09"/>
    <x v="0"/>
    <x v="39"/>
    <n v="172001"/>
    <x v="7"/>
    <n v="231"/>
    <x v="1"/>
    <n v="69.16"/>
    <x v="2"/>
    <x v="7"/>
    <x v="2"/>
    <x v="1"/>
    <n v="101335.76"/>
    <x v="2"/>
    <n v="70665.240000000005"/>
    <n v="0.4108420299881978"/>
    <n v="0.58915797001180226"/>
  </r>
  <r>
    <x v="4"/>
    <n v="78.02"/>
    <x v="3"/>
    <x v="11"/>
    <n v="316996"/>
    <x v="4"/>
    <n v="631"/>
    <x v="0"/>
    <n v="83.46"/>
    <x v="0"/>
    <x v="0"/>
    <x v="0"/>
    <x v="0"/>
    <n v="159856.41"/>
    <x v="0"/>
    <n v="157139.59"/>
    <n v="0.49571474088001111"/>
    <n v="0.50428525911998889"/>
  </r>
  <r>
    <x v="5"/>
    <n v="7.21"/>
    <x v="5"/>
    <x v="15"/>
    <n v="166340"/>
    <x v="0"/>
    <n v="218"/>
    <x v="0"/>
    <n v="97.5"/>
    <x v="0"/>
    <x v="0"/>
    <x v="2"/>
    <x v="1"/>
    <n v="79033.39"/>
    <x v="1"/>
    <n v="87306.61"/>
    <n v="0.52486840206805341"/>
    <n v="0.47513159793194659"/>
  </r>
  <r>
    <x v="3"/>
    <n v="33.07"/>
    <x v="4"/>
    <x v="16"/>
    <n v="295870"/>
    <x v="8"/>
    <n v="690"/>
    <x v="1"/>
    <n v="75.72"/>
    <x v="0"/>
    <x v="6"/>
    <x v="0"/>
    <x v="0"/>
    <n v="168063.78"/>
    <x v="0"/>
    <n v="127806.22"/>
    <n v="0.43196748572007976"/>
    <n v="0.56803251427992019"/>
  </r>
  <r>
    <x v="1"/>
    <n v="6.15"/>
    <x v="0"/>
    <x v="39"/>
    <n v="288178"/>
    <x v="3"/>
    <n v="316"/>
    <x v="0"/>
    <n v="67.260000000000005"/>
    <x v="1"/>
    <x v="4"/>
    <x v="1"/>
    <x v="1"/>
    <n v="127710.3"/>
    <x v="3"/>
    <n v="160467.70000000001"/>
    <n v="0.55683535870191347"/>
    <n v="0.44316464129808664"/>
  </r>
  <r>
    <x v="2"/>
    <n v="79.88"/>
    <x v="5"/>
    <x v="13"/>
    <n v="196981"/>
    <x v="7"/>
    <n v="477"/>
    <x v="0"/>
    <n v="66.14"/>
    <x v="1"/>
    <x v="2"/>
    <x v="0"/>
    <x v="0"/>
    <n v="140939.53"/>
    <x v="2"/>
    <n v="56041.47"/>
    <n v="0.28450190627522454"/>
    <n v="0.71549809372477546"/>
  </r>
  <r>
    <x v="5"/>
    <n v="50.58"/>
    <x v="2"/>
    <x v="2"/>
    <n v="238829"/>
    <x v="5"/>
    <n v="836"/>
    <x v="2"/>
    <n v="45.86"/>
    <x v="0"/>
    <x v="8"/>
    <x v="1"/>
    <x v="1"/>
    <n v="99740.43"/>
    <x v="3"/>
    <n v="139088.57"/>
    <n v="0.58237722387147295"/>
    <n v="0.41762277612852705"/>
  </r>
  <r>
    <x v="5"/>
    <n v="53.41"/>
    <x v="5"/>
    <x v="5"/>
    <n v="326169"/>
    <x v="7"/>
    <n v="383"/>
    <x v="0"/>
    <n v="63.35"/>
    <x v="1"/>
    <x v="1"/>
    <x v="2"/>
    <x v="1"/>
    <n v="189691.17"/>
    <x v="2"/>
    <n v="136477.82999999999"/>
    <n v="0.41842673583326428"/>
    <n v="0.58157326416673572"/>
  </r>
  <r>
    <x v="3"/>
    <n v="48"/>
    <x v="7"/>
    <x v="36"/>
    <n v="248289"/>
    <x v="1"/>
    <n v="991"/>
    <x v="2"/>
    <n v="29.85"/>
    <x v="1"/>
    <x v="0"/>
    <x v="2"/>
    <x v="0"/>
    <n v="140102.42000000001"/>
    <x v="3"/>
    <n v="108186.57999999999"/>
    <n v="0.43572844548087103"/>
    <n v="0.56427155451912892"/>
  </r>
  <r>
    <x v="0"/>
    <n v="44.85"/>
    <x v="7"/>
    <x v="17"/>
    <n v="179546"/>
    <x v="9"/>
    <n v="596"/>
    <x v="0"/>
    <n v="83.44"/>
    <x v="1"/>
    <x v="1"/>
    <x v="0"/>
    <x v="0"/>
    <n v="110164.84"/>
    <x v="2"/>
    <n v="69381.16"/>
    <n v="0.38642553997304313"/>
    <n v="0.61357446002695681"/>
  </r>
  <r>
    <x v="4"/>
    <n v="64.819999999999993"/>
    <x v="5"/>
    <x v="15"/>
    <n v="246763"/>
    <x v="5"/>
    <n v="541"/>
    <x v="0"/>
    <n v="98.87"/>
    <x v="1"/>
    <x v="1"/>
    <x v="2"/>
    <x v="1"/>
    <n v="171359.44"/>
    <x v="2"/>
    <n v="75403.56"/>
    <n v="0.30557077033428837"/>
    <n v="0.69442922966571163"/>
  </r>
  <r>
    <x v="3"/>
    <n v="33.020000000000003"/>
    <x v="2"/>
    <x v="34"/>
    <n v="380137"/>
    <x v="6"/>
    <n v="973"/>
    <x v="1"/>
    <n v="89.51"/>
    <x v="0"/>
    <x v="7"/>
    <x v="2"/>
    <x v="1"/>
    <n v="277202.19"/>
    <x v="0"/>
    <n v="102934.81"/>
    <n v="0.27078345438618184"/>
    <n v="0.72921654561381821"/>
  </r>
  <r>
    <x v="1"/>
    <n v="42.68"/>
    <x v="1"/>
    <x v="26"/>
    <n v="243240"/>
    <x v="0"/>
    <n v="616"/>
    <x v="1"/>
    <n v="66.59"/>
    <x v="0"/>
    <x v="4"/>
    <x v="0"/>
    <x v="0"/>
    <n v="127874.75"/>
    <x v="1"/>
    <n v="115365.25"/>
    <n v="0.47428568492024337"/>
    <n v="0.52571431507975663"/>
  </r>
  <r>
    <x v="8"/>
    <n v="48.83"/>
    <x v="5"/>
    <x v="13"/>
    <n v="229546"/>
    <x v="4"/>
    <n v="925"/>
    <x v="0"/>
    <n v="83.07"/>
    <x v="1"/>
    <x v="0"/>
    <x v="0"/>
    <x v="1"/>
    <n v="167535.93"/>
    <x v="2"/>
    <n v="62010.070000000007"/>
    <n v="0.2701422372857728"/>
    <n v="0.7298577627142272"/>
  </r>
  <r>
    <x v="5"/>
    <n v="56.56"/>
    <x v="4"/>
    <x v="4"/>
    <n v="326624"/>
    <x v="4"/>
    <n v="314"/>
    <x v="2"/>
    <n v="38.119999999999997"/>
    <x v="0"/>
    <x v="0"/>
    <x v="0"/>
    <x v="1"/>
    <n v="205691.06"/>
    <x v="2"/>
    <n v="120932.94"/>
    <n v="0.37025123689624767"/>
    <n v="0.62974876310375227"/>
  </r>
  <r>
    <x v="9"/>
    <n v="40.49"/>
    <x v="3"/>
    <x v="32"/>
    <n v="369542"/>
    <x v="2"/>
    <n v="211"/>
    <x v="0"/>
    <n v="70.599999999999994"/>
    <x v="1"/>
    <x v="3"/>
    <x v="1"/>
    <x v="1"/>
    <n v="223061.69"/>
    <x v="2"/>
    <n v="146480.31"/>
    <n v="0.39638338808579265"/>
    <n v="0.60361661191420735"/>
  </r>
  <r>
    <x v="2"/>
    <n v="43.77"/>
    <x v="3"/>
    <x v="14"/>
    <n v="334252"/>
    <x v="7"/>
    <n v="246"/>
    <x v="2"/>
    <n v="35.659999999999997"/>
    <x v="2"/>
    <x v="7"/>
    <x v="1"/>
    <x v="1"/>
    <n v="149244.54999999999"/>
    <x v="0"/>
    <n v="185007.45"/>
    <n v="0.55349691250912492"/>
    <n v="0.44650308749087514"/>
  </r>
  <r>
    <x v="3"/>
    <n v="44.06"/>
    <x v="3"/>
    <x v="3"/>
    <n v="391268"/>
    <x v="1"/>
    <n v="475"/>
    <x v="0"/>
    <n v="79.739999999999995"/>
    <x v="2"/>
    <x v="6"/>
    <x v="1"/>
    <x v="0"/>
    <n v="192297.49"/>
    <x v="0"/>
    <n v="198970.51"/>
    <n v="0.50852742877005019"/>
    <n v="0.49147257122994981"/>
  </r>
  <r>
    <x v="9"/>
    <n v="5.04"/>
    <x v="5"/>
    <x v="20"/>
    <n v="195256"/>
    <x v="8"/>
    <n v="885"/>
    <x v="0"/>
    <n v="97.29"/>
    <x v="2"/>
    <x v="8"/>
    <x v="0"/>
    <x v="0"/>
    <n v="115025.5"/>
    <x v="0"/>
    <n v="80230.5"/>
    <n v="0.41089902486991436"/>
    <n v="0.58910097513008564"/>
  </r>
  <r>
    <x v="0"/>
    <n v="38.42"/>
    <x v="5"/>
    <x v="5"/>
    <n v="356202"/>
    <x v="7"/>
    <n v="663"/>
    <x v="1"/>
    <n v="99.6"/>
    <x v="2"/>
    <x v="7"/>
    <x v="0"/>
    <x v="1"/>
    <n v="189887.41"/>
    <x v="2"/>
    <n v="166314.59"/>
    <n v="0.46691088202761355"/>
    <n v="0.53308911797238645"/>
  </r>
  <r>
    <x v="9"/>
    <n v="73.75"/>
    <x v="4"/>
    <x v="4"/>
    <n v="81532"/>
    <x v="9"/>
    <n v="225"/>
    <x v="1"/>
    <n v="86.23"/>
    <x v="2"/>
    <x v="1"/>
    <x v="2"/>
    <x v="0"/>
    <n v="33602.949999999997"/>
    <x v="2"/>
    <n v="47929.05"/>
    <n v="0.5878556885639995"/>
    <n v="0.41214431143600055"/>
  </r>
  <r>
    <x v="8"/>
    <n v="69.22"/>
    <x v="7"/>
    <x v="23"/>
    <n v="266911"/>
    <x v="6"/>
    <n v="734"/>
    <x v="1"/>
    <n v="70.45"/>
    <x v="0"/>
    <x v="7"/>
    <x v="0"/>
    <x v="1"/>
    <n v="206685.31"/>
    <x v="0"/>
    <n v="60225.69"/>
    <n v="0.22563959522087887"/>
    <n v="0.77436040477912116"/>
  </r>
  <r>
    <x v="2"/>
    <n v="22.28"/>
    <x v="6"/>
    <x v="24"/>
    <n v="158682"/>
    <x v="9"/>
    <n v="759"/>
    <x v="0"/>
    <n v="85.17"/>
    <x v="2"/>
    <x v="1"/>
    <x v="2"/>
    <x v="0"/>
    <n v="83726.13"/>
    <x v="1"/>
    <n v="74955.87"/>
    <n v="0.4723652966309978"/>
    <n v="0.5276347033690022"/>
  </r>
  <r>
    <x v="4"/>
    <n v="60.97"/>
    <x v="5"/>
    <x v="5"/>
    <n v="312493"/>
    <x v="8"/>
    <n v="486"/>
    <x v="1"/>
    <n v="78.77"/>
    <x v="2"/>
    <x v="8"/>
    <x v="2"/>
    <x v="1"/>
    <n v="153269.51"/>
    <x v="0"/>
    <n v="159223.49"/>
    <n v="0.50952658139542317"/>
    <n v="0.49047341860457677"/>
  </r>
  <r>
    <x v="5"/>
    <n v="49.08"/>
    <x v="6"/>
    <x v="24"/>
    <n v="114712"/>
    <x v="6"/>
    <n v="245"/>
    <x v="0"/>
    <n v="92.08"/>
    <x v="0"/>
    <x v="9"/>
    <x v="2"/>
    <x v="0"/>
    <n v="49647.32"/>
    <x v="2"/>
    <n v="65064.68"/>
    <n v="0.56720029290745522"/>
    <n v="0.43279970709254478"/>
  </r>
  <r>
    <x v="9"/>
    <n v="67.27"/>
    <x v="5"/>
    <x v="9"/>
    <n v="227987"/>
    <x v="2"/>
    <n v="696"/>
    <x v="1"/>
    <n v="62.32"/>
    <x v="2"/>
    <x v="3"/>
    <x v="2"/>
    <x v="1"/>
    <n v="99677.14"/>
    <x v="1"/>
    <n v="128309.86"/>
    <n v="0.56279463302732169"/>
    <n v="0.43720536697267826"/>
  </r>
  <r>
    <x v="4"/>
    <n v="49.4"/>
    <x v="1"/>
    <x v="19"/>
    <n v="345885"/>
    <x v="4"/>
    <n v="253"/>
    <x v="0"/>
    <n v="97.26"/>
    <x v="2"/>
    <x v="0"/>
    <x v="2"/>
    <x v="0"/>
    <n v="273039.8"/>
    <x v="0"/>
    <n v="72845.200000000012"/>
    <n v="0.21060525897335822"/>
    <n v="0.78939474102664176"/>
  </r>
  <r>
    <x v="5"/>
    <n v="25.5"/>
    <x v="0"/>
    <x v="29"/>
    <n v="225361"/>
    <x v="6"/>
    <n v="669"/>
    <x v="2"/>
    <n v="27.45"/>
    <x v="1"/>
    <x v="9"/>
    <x v="0"/>
    <x v="0"/>
    <n v="96054.66"/>
    <x v="3"/>
    <n v="129306.34"/>
    <n v="0.57377425552779759"/>
    <n v="0.42622574447220241"/>
  </r>
  <r>
    <x v="8"/>
    <n v="69.489999999999995"/>
    <x v="2"/>
    <x v="8"/>
    <n v="275828"/>
    <x v="0"/>
    <n v="105"/>
    <x v="1"/>
    <n v="83.43"/>
    <x v="1"/>
    <x v="4"/>
    <x v="1"/>
    <x v="0"/>
    <n v="212207.24"/>
    <x v="1"/>
    <n v="63620.760000000009"/>
    <n v="0.23065374073698106"/>
    <n v="0.76934625926301892"/>
  </r>
  <r>
    <x v="0"/>
    <n v="67.62"/>
    <x v="1"/>
    <x v="1"/>
    <n v="63074"/>
    <x v="2"/>
    <n v="740"/>
    <x v="0"/>
    <n v="68.06"/>
    <x v="1"/>
    <x v="0"/>
    <x v="1"/>
    <x v="1"/>
    <n v="40853.72"/>
    <x v="3"/>
    <n v="22220.28"/>
    <n v="0.35228905729777721"/>
    <n v="0.64771094270222285"/>
  </r>
  <r>
    <x v="8"/>
    <n v="28.48"/>
    <x v="5"/>
    <x v="13"/>
    <n v="77832"/>
    <x v="9"/>
    <n v="942"/>
    <x v="0"/>
    <n v="73.73"/>
    <x v="1"/>
    <x v="0"/>
    <x v="1"/>
    <x v="1"/>
    <n v="59626.67"/>
    <x v="0"/>
    <n v="18205.330000000002"/>
    <n v="0.23390546304861756"/>
    <n v="0.76609453695138241"/>
  </r>
  <r>
    <x v="1"/>
    <n v="75.45"/>
    <x v="1"/>
    <x v="25"/>
    <n v="146548"/>
    <x v="5"/>
    <n v="285"/>
    <x v="0"/>
    <n v="60.29"/>
    <x v="1"/>
    <x v="4"/>
    <x v="2"/>
    <x v="0"/>
    <n v="77165.77"/>
    <x v="0"/>
    <n v="69382.23"/>
    <n v="0.47344371809918934"/>
    <n v="0.52655628190081072"/>
  </r>
  <r>
    <x v="6"/>
    <n v="37.630000000000003"/>
    <x v="5"/>
    <x v="20"/>
    <n v="273156"/>
    <x v="5"/>
    <n v="135"/>
    <x v="0"/>
    <n v="62.98"/>
    <x v="2"/>
    <x v="5"/>
    <x v="0"/>
    <x v="1"/>
    <n v="191325.75"/>
    <x v="0"/>
    <n v="81830.25"/>
    <n v="0.29957332073979703"/>
    <n v="0.70042667926020297"/>
  </r>
  <r>
    <x v="3"/>
    <n v="67.87"/>
    <x v="2"/>
    <x v="8"/>
    <n v="315060"/>
    <x v="1"/>
    <n v="963"/>
    <x v="2"/>
    <n v="44.03"/>
    <x v="0"/>
    <x v="0"/>
    <x v="2"/>
    <x v="1"/>
    <n v="218450.87"/>
    <x v="0"/>
    <n v="96609.13"/>
    <n v="0.30663724369961276"/>
    <n v="0.69336275630038724"/>
  </r>
  <r>
    <x v="2"/>
    <n v="69.56"/>
    <x v="1"/>
    <x v="25"/>
    <n v="138697"/>
    <x v="1"/>
    <n v="601"/>
    <x v="1"/>
    <n v="74"/>
    <x v="2"/>
    <x v="6"/>
    <x v="0"/>
    <x v="1"/>
    <n v="77523.360000000001"/>
    <x v="3"/>
    <n v="61173.64"/>
    <n v="0.44105957591007738"/>
    <n v="0.55894042408992262"/>
  </r>
  <r>
    <x v="3"/>
    <n v="53.47"/>
    <x v="6"/>
    <x v="10"/>
    <n v="342285"/>
    <x v="8"/>
    <n v="221"/>
    <x v="2"/>
    <n v="42.98"/>
    <x v="0"/>
    <x v="0"/>
    <x v="0"/>
    <x v="1"/>
    <n v="265643.71000000002"/>
    <x v="2"/>
    <n v="76641.289999999979"/>
    <n v="0.22391074689220963"/>
    <n v="0.77608925310779031"/>
  </r>
  <r>
    <x v="5"/>
    <n v="68.62"/>
    <x v="5"/>
    <x v="13"/>
    <n v="349426"/>
    <x v="2"/>
    <n v="595"/>
    <x v="2"/>
    <n v="30.5"/>
    <x v="1"/>
    <x v="0"/>
    <x v="2"/>
    <x v="1"/>
    <n v="152697.82999999999"/>
    <x v="0"/>
    <n v="196728.17"/>
    <n v="0.56300381196590987"/>
    <n v="0.43699618803409018"/>
  </r>
  <r>
    <x v="9"/>
    <n v="40.08"/>
    <x v="3"/>
    <x v="11"/>
    <n v="358816"/>
    <x v="1"/>
    <n v="132"/>
    <x v="1"/>
    <n v="60.74"/>
    <x v="1"/>
    <x v="6"/>
    <x v="1"/>
    <x v="1"/>
    <n v="235766.81"/>
    <x v="2"/>
    <n v="123049.19"/>
    <n v="0.34293116806385449"/>
    <n v="0.65706883193614551"/>
  </r>
  <r>
    <x v="1"/>
    <n v="78.959999999999994"/>
    <x v="1"/>
    <x v="19"/>
    <n v="375103"/>
    <x v="3"/>
    <n v="892"/>
    <x v="1"/>
    <n v="73.22"/>
    <x v="2"/>
    <x v="4"/>
    <x v="1"/>
    <x v="0"/>
    <n v="279713.45"/>
    <x v="2"/>
    <n v="95389.549999999988"/>
    <n v="0.25430228497239421"/>
    <n v="0.74569771502760573"/>
  </r>
  <r>
    <x v="2"/>
    <n v="57.47"/>
    <x v="4"/>
    <x v="4"/>
    <n v="86444"/>
    <x v="4"/>
    <n v="839"/>
    <x v="2"/>
    <n v="52.96"/>
    <x v="2"/>
    <x v="0"/>
    <x v="1"/>
    <x v="1"/>
    <n v="43056.52"/>
    <x v="1"/>
    <n v="43387.48"/>
    <n v="0.50191430290130035"/>
    <n v="0.49808569709869971"/>
  </r>
  <r>
    <x v="3"/>
    <n v="9.81"/>
    <x v="4"/>
    <x v="18"/>
    <n v="305637"/>
    <x v="8"/>
    <n v="477"/>
    <x v="0"/>
    <n v="73.959999999999994"/>
    <x v="0"/>
    <x v="3"/>
    <x v="0"/>
    <x v="1"/>
    <n v="216596.62"/>
    <x v="0"/>
    <n v="89040.38"/>
    <n v="0.29132722805157751"/>
    <n v="0.70867277194842249"/>
  </r>
  <r>
    <x v="4"/>
    <n v="12.97"/>
    <x v="7"/>
    <x v="28"/>
    <n v="64422"/>
    <x v="0"/>
    <n v="622"/>
    <x v="2"/>
    <n v="34.130000000000003"/>
    <x v="0"/>
    <x v="0"/>
    <x v="0"/>
    <x v="1"/>
    <n v="30673.46"/>
    <x v="1"/>
    <n v="33748.54"/>
    <n v="0.52386669150290277"/>
    <n v="0.47613330849709723"/>
  </r>
  <r>
    <x v="6"/>
    <n v="73.260000000000005"/>
    <x v="6"/>
    <x v="24"/>
    <n v="256779"/>
    <x v="2"/>
    <n v="823"/>
    <x v="0"/>
    <n v="75.290000000000006"/>
    <x v="2"/>
    <x v="3"/>
    <x v="1"/>
    <x v="0"/>
    <n v="193201.91"/>
    <x v="0"/>
    <n v="63577.09"/>
    <n v="0.24759458522698505"/>
    <n v="0.75240541477301492"/>
  </r>
  <r>
    <x v="9"/>
    <n v="18.61"/>
    <x v="4"/>
    <x v="12"/>
    <n v="299603"/>
    <x v="5"/>
    <n v="767"/>
    <x v="0"/>
    <n v="61.68"/>
    <x v="1"/>
    <x v="9"/>
    <x v="0"/>
    <x v="1"/>
    <n v="209702.11"/>
    <x v="2"/>
    <n v="89900.890000000014"/>
    <n v="0.30006672162828812"/>
    <n v="0.69993327837171182"/>
  </r>
  <r>
    <x v="7"/>
    <n v="22.94"/>
    <x v="6"/>
    <x v="24"/>
    <n v="207317"/>
    <x v="8"/>
    <n v="158"/>
    <x v="1"/>
    <n v="98.04"/>
    <x v="2"/>
    <x v="8"/>
    <x v="1"/>
    <x v="1"/>
    <n v="94086.5"/>
    <x v="3"/>
    <n v="113230.5"/>
    <n v="0.54617083982500225"/>
    <n v="0.45382916017499769"/>
  </r>
  <r>
    <x v="0"/>
    <n v="58.57"/>
    <x v="3"/>
    <x v="7"/>
    <n v="346646"/>
    <x v="7"/>
    <n v="486"/>
    <x v="2"/>
    <n v="38.25"/>
    <x v="1"/>
    <x v="4"/>
    <x v="0"/>
    <x v="0"/>
    <n v="224866.57"/>
    <x v="1"/>
    <n v="121779.43"/>
    <n v="0.35130776065496211"/>
    <n v="0.64869223934503795"/>
  </r>
  <r>
    <x v="6"/>
    <n v="23.29"/>
    <x v="0"/>
    <x v="35"/>
    <n v="242843"/>
    <x v="6"/>
    <n v="959"/>
    <x v="2"/>
    <n v="52.88"/>
    <x v="2"/>
    <x v="9"/>
    <x v="2"/>
    <x v="1"/>
    <n v="108281.68"/>
    <x v="1"/>
    <n v="134561.32"/>
    <n v="0.55410829218878044"/>
    <n v="0.44589170781121956"/>
  </r>
  <r>
    <x v="0"/>
    <n v="18.010000000000002"/>
    <x v="3"/>
    <x v="7"/>
    <n v="161809"/>
    <x v="2"/>
    <n v="991"/>
    <x v="1"/>
    <n v="72.38"/>
    <x v="2"/>
    <x v="3"/>
    <x v="0"/>
    <x v="0"/>
    <n v="124964.61"/>
    <x v="0"/>
    <n v="36844.39"/>
    <n v="0.22770297078654464"/>
    <n v="0.77229702921345533"/>
  </r>
  <r>
    <x v="8"/>
    <n v="74.06"/>
    <x v="2"/>
    <x v="34"/>
    <n v="265355"/>
    <x v="9"/>
    <n v="553"/>
    <x v="2"/>
    <n v="36.869999999999997"/>
    <x v="1"/>
    <x v="0"/>
    <x v="2"/>
    <x v="0"/>
    <n v="118151.61"/>
    <x v="1"/>
    <n v="147203.39000000001"/>
    <n v="0.55474134649808748"/>
    <n v="0.44525865350191252"/>
  </r>
  <r>
    <x v="8"/>
    <n v="12.47"/>
    <x v="4"/>
    <x v="18"/>
    <n v="233154"/>
    <x v="6"/>
    <n v="802"/>
    <x v="0"/>
    <n v="73.239999999999995"/>
    <x v="0"/>
    <x v="9"/>
    <x v="1"/>
    <x v="1"/>
    <n v="138312.35999999999"/>
    <x v="2"/>
    <n v="94841.640000000014"/>
    <n v="0.40677680846136038"/>
    <n v="0.59322319153863967"/>
  </r>
  <r>
    <x v="1"/>
    <n v="10.23"/>
    <x v="3"/>
    <x v="14"/>
    <n v="147252"/>
    <x v="7"/>
    <n v="552"/>
    <x v="1"/>
    <n v="67.7"/>
    <x v="1"/>
    <x v="2"/>
    <x v="0"/>
    <x v="1"/>
    <n v="109056.56"/>
    <x v="1"/>
    <n v="38195.440000000002"/>
    <n v="0.25938825958221284"/>
    <n v="0.74061174041778721"/>
  </r>
  <r>
    <x v="7"/>
    <n v="59.25"/>
    <x v="3"/>
    <x v="3"/>
    <n v="370967"/>
    <x v="9"/>
    <n v="203"/>
    <x v="0"/>
    <n v="74.739999999999995"/>
    <x v="2"/>
    <x v="1"/>
    <x v="2"/>
    <x v="0"/>
    <n v="224810.45"/>
    <x v="3"/>
    <n v="146156.54999999999"/>
    <n v="0.39398800971514986"/>
    <n v="0.6060119902848502"/>
  </r>
  <r>
    <x v="2"/>
    <n v="49.92"/>
    <x v="0"/>
    <x v="29"/>
    <n v="276458"/>
    <x v="3"/>
    <n v="853"/>
    <x v="2"/>
    <n v="59.42"/>
    <x v="1"/>
    <x v="4"/>
    <x v="2"/>
    <x v="0"/>
    <n v="190346.56"/>
    <x v="3"/>
    <n v="86111.44"/>
    <n v="0.31148109296891391"/>
    <n v="0.68851890703108609"/>
  </r>
  <r>
    <x v="8"/>
    <n v="45.41"/>
    <x v="5"/>
    <x v="13"/>
    <n v="242927"/>
    <x v="5"/>
    <n v="786"/>
    <x v="1"/>
    <n v="75.400000000000006"/>
    <x v="0"/>
    <x v="6"/>
    <x v="1"/>
    <x v="1"/>
    <n v="119802.31"/>
    <x v="1"/>
    <n v="123124.69"/>
    <n v="0.50683822712172799"/>
    <n v="0.49316177287827206"/>
  </r>
  <r>
    <x v="3"/>
    <n v="53.91"/>
    <x v="3"/>
    <x v="14"/>
    <n v="108617"/>
    <x v="3"/>
    <n v="905"/>
    <x v="0"/>
    <n v="70.989999999999995"/>
    <x v="0"/>
    <x v="0"/>
    <x v="1"/>
    <x v="1"/>
    <n v="57089.23"/>
    <x v="3"/>
    <n v="51527.77"/>
    <n v="0.47439875894197037"/>
    <n v="0.52560124105802963"/>
  </r>
  <r>
    <x v="5"/>
    <n v="67.099999999999994"/>
    <x v="3"/>
    <x v="7"/>
    <n v="268299"/>
    <x v="5"/>
    <n v="686"/>
    <x v="0"/>
    <n v="75.28"/>
    <x v="1"/>
    <x v="8"/>
    <x v="0"/>
    <x v="0"/>
    <n v="151431.66"/>
    <x v="3"/>
    <n v="116867.34"/>
    <n v="0.43558619301600077"/>
    <n v="0.56441380698399923"/>
  </r>
  <r>
    <x v="3"/>
    <n v="73.55"/>
    <x v="1"/>
    <x v="37"/>
    <n v="245009"/>
    <x v="6"/>
    <n v="886"/>
    <x v="2"/>
    <n v="56.7"/>
    <x v="0"/>
    <x v="1"/>
    <x v="1"/>
    <x v="0"/>
    <n v="136676.84"/>
    <x v="1"/>
    <n v="108332.16"/>
    <n v="0.44215583917325485"/>
    <n v="0.55784416082674515"/>
  </r>
  <r>
    <x v="1"/>
    <n v="37.21"/>
    <x v="3"/>
    <x v="11"/>
    <n v="89052"/>
    <x v="6"/>
    <n v="610"/>
    <x v="2"/>
    <n v="43.03"/>
    <x v="1"/>
    <x v="3"/>
    <x v="2"/>
    <x v="1"/>
    <n v="58380.32"/>
    <x v="1"/>
    <n v="30671.68"/>
    <n v="0.34442438126038721"/>
    <n v="0.65557561873961279"/>
  </r>
  <r>
    <x v="3"/>
    <n v="33.729999999999997"/>
    <x v="0"/>
    <x v="29"/>
    <n v="110118"/>
    <x v="9"/>
    <n v="659"/>
    <x v="1"/>
    <n v="62.35"/>
    <x v="2"/>
    <x v="1"/>
    <x v="1"/>
    <x v="0"/>
    <n v="64995.49"/>
    <x v="3"/>
    <n v="45122.51"/>
    <n v="0.40976507019742459"/>
    <n v="0.59023492980257541"/>
  </r>
  <r>
    <x v="6"/>
    <n v="21.76"/>
    <x v="1"/>
    <x v="25"/>
    <n v="374981"/>
    <x v="9"/>
    <n v="448"/>
    <x v="2"/>
    <n v="44.07"/>
    <x v="2"/>
    <x v="1"/>
    <x v="0"/>
    <x v="0"/>
    <n v="176924.12"/>
    <x v="3"/>
    <n v="198056.88"/>
    <n v="0.52817844104101275"/>
    <n v="0.47182155895898725"/>
  </r>
  <r>
    <x v="5"/>
    <n v="51.5"/>
    <x v="0"/>
    <x v="39"/>
    <n v="299381"/>
    <x v="9"/>
    <n v="410"/>
    <x v="0"/>
    <n v="78.64"/>
    <x v="2"/>
    <x v="1"/>
    <x v="0"/>
    <x v="0"/>
    <n v="217295.55"/>
    <x v="0"/>
    <n v="82085.450000000012"/>
    <n v="0.27418389944585664"/>
    <n v="0.72581610055414336"/>
  </r>
  <r>
    <x v="7"/>
    <n v="34.9"/>
    <x v="1"/>
    <x v="26"/>
    <n v="59432"/>
    <x v="4"/>
    <n v="280"/>
    <x v="1"/>
    <n v="77.819999999999993"/>
    <x v="2"/>
    <x v="0"/>
    <x v="0"/>
    <x v="0"/>
    <n v="24330.03"/>
    <x v="3"/>
    <n v="35101.97"/>
    <n v="0.59062407457262078"/>
    <n v="0.40937592542737916"/>
  </r>
  <r>
    <x v="5"/>
    <n v="24.16"/>
    <x v="5"/>
    <x v="9"/>
    <n v="346290"/>
    <x v="2"/>
    <n v="710"/>
    <x v="2"/>
    <n v="46.2"/>
    <x v="2"/>
    <x v="3"/>
    <x v="1"/>
    <x v="0"/>
    <n v="199922.41"/>
    <x v="1"/>
    <n v="146367.59"/>
    <n v="0.42267345288630914"/>
    <n v="0.5773265471136908"/>
  </r>
  <r>
    <x v="4"/>
    <n v="49.59"/>
    <x v="5"/>
    <x v="13"/>
    <n v="317069"/>
    <x v="3"/>
    <n v="345"/>
    <x v="0"/>
    <n v="78.569999999999993"/>
    <x v="1"/>
    <x v="0"/>
    <x v="2"/>
    <x v="0"/>
    <n v="176699.23"/>
    <x v="2"/>
    <n v="140369.76999999999"/>
    <n v="0.44271048257634771"/>
    <n v="0.55728951742365229"/>
  </r>
  <r>
    <x v="7"/>
    <n v="59.06"/>
    <x v="2"/>
    <x v="8"/>
    <n v="359311"/>
    <x v="3"/>
    <n v="155"/>
    <x v="2"/>
    <n v="33.43"/>
    <x v="0"/>
    <x v="1"/>
    <x v="0"/>
    <x v="1"/>
    <n v="248534.72"/>
    <x v="0"/>
    <n v="110776.28"/>
    <n v="0.30830194455499554"/>
    <n v="0.69169805544500451"/>
  </r>
  <r>
    <x v="3"/>
    <n v="16.32"/>
    <x v="0"/>
    <x v="0"/>
    <n v="154373"/>
    <x v="8"/>
    <n v="956"/>
    <x v="1"/>
    <n v="90.76"/>
    <x v="1"/>
    <x v="9"/>
    <x v="2"/>
    <x v="0"/>
    <n v="122087.87"/>
    <x v="1"/>
    <n v="32285.130000000005"/>
    <n v="0.20913715481334175"/>
    <n v="0.79086284518665828"/>
  </r>
  <r>
    <x v="9"/>
    <n v="42.83"/>
    <x v="7"/>
    <x v="23"/>
    <n v="237306"/>
    <x v="9"/>
    <n v="247"/>
    <x v="0"/>
    <n v="99.58"/>
    <x v="0"/>
    <x v="0"/>
    <x v="2"/>
    <x v="0"/>
    <n v="97759.17"/>
    <x v="2"/>
    <n v="139546.83000000002"/>
    <n v="0.58804594068418004"/>
    <n v="0.41195405931582008"/>
  </r>
  <r>
    <x v="1"/>
    <n v="39.130000000000003"/>
    <x v="7"/>
    <x v="28"/>
    <n v="143666"/>
    <x v="0"/>
    <n v="656"/>
    <x v="2"/>
    <n v="43.2"/>
    <x v="1"/>
    <x v="1"/>
    <x v="0"/>
    <x v="0"/>
    <n v="83534.78"/>
    <x v="3"/>
    <n v="60131.22"/>
    <n v="0.41854871716342074"/>
    <n v="0.58145128283657932"/>
  </r>
  <r>
    <x v="4"/>
    <n v="73.92"/>
    <x v="1"/>
    <x v="37"/>
    <n v="145332"/>
    <x v="7"/>
    <n v="724"/>
    <x v="2"/>
    <n v="25.46"/>
    <x v="1"/>
    <x v="7"/>
    <x v="2"/>
    <x v="0"/>
    <n v="113906.45"/>
    <x v="0"/>
    <n v="31425.550000000003"/>
    <n v="0.21623283241130656"/>
    <n v="0.78376716758869347"/>
  </r>
  <r>
    <x v="6"/>
    <n v="27.5"/>
    <x v="4"/>
    <x v="4"/>
    <n v="322841"/>
    <x v="1"/>
    <n v="726"/>
    <x v="2"/>
    <n v="41.74"/>
    <x v="1"/>
    <x v="1"/>
    <x v="1"/>
    <x v="0"/>
    <n v="177942.84"/>
    <x v="0"/>
    <n v="144898.16"/>
    <n v="0.44882205172205514"/>
    <n v="0.55117794827794486"/>
  </r>
  <r>
    <x v="7"/>
    <n v="69.680000000000007"/>
    <x v="0"/>
    <x v="0"/>
    <n v="347739"/>
    <x v="1"/>
    <n v="780"/>
    <x v="1"/>
    <n v="98.41"/>
    <x v="0"/>
    <x v="1"/>
    <x v="0"/>
    <x v="0"/>
    <n v="234376.16"/>
    <x v="3"/>
    <n v="113362.84"/>
    <n v="0.32599978719671935"/>
    <n v="0.6740002128032806"/>
  </r>
  <r>
    <x v="0"/>
    <n v="22.34"/>
    <x v="5"/>
    <x v="5"/>
    <n v="340849"/>
    <x v="4"/>
    <n v="350"/>
    <x v="2"/>
    <n v="55.48"/>
    <x v="0"/>
    <x v="0"/>
    <x v="1"/>
    <x v="1"/>
    <n v="150910.93"/>
    <x v="1"/>
    <n v="189938.07"/>
    <n v="0.55724989658177082"/>
    <n v="0.44275010341822918"/>
  </r>
  <r>
    <x v="9"/>
    <n v="14.08"/>
    <x v="0"/>
    <x v="0"/>
    <n v="196947"/>
    <x v="8"/>
    <n v="599"/>
    <x v="1"/>
    <n v="85.35"/>
    <x v="1"/>
    <x v="1"/>
    <x v="0"/>
    <x v="0"/>
    <n v="142001.18"/>
    <x v="1"/>
    <n v="54945.820000000007"/>
    <n v="0.27898784952296812"/>
    <n v="0.72101215047703182"/>
  </r>
  <r>
    <x v="4"/>
    <n v="27.54"/>
    <x v="4"/>
    <x v="4"/>
    <n v="386210"/>
    <x v="6"/>
    <n v="736"/>
    <x v="2"/>
    <n v="37.76"/>
    <x v="2"/>
    <x v="9"/>
    <x v="0"/>
    <x v="0"/>
    <n v="158051.07"/>
    <x v="1"/>
    <n v="228158.93"/>
    <n v="0.59076391082571655"/>
    <n v="0.40923608917428345"/>
  </r>
  <r>
    <x v="2"/>
    <n v="51.07"/>
    <x v="7"/>
    <x v="30"/>
    <n v="293245"/>
    <x v="2"/>
    <n v="304"/>
    <x v="0"/>
    <n v="92.66"/>
    <x v="0"/>
    <x v="0"/>
    <x v="2"/>
    <x v="1"/>
    <n v="175705.07"/>
    <x v="3"/>
    <n v="117539.93"/>
    <n v="0.40082500980408869"/>
    <n v="0.59917499019591125"/>
  </r>
  <r>
    <x v="8"/>
    <n v="17.38"/>
    <x v="4"/>
    <x v="4"/>
    <n v="200409"/>
    <x v="6"/>
    <n v="377"/>
    <x v="0"/>
    <n v="66.989999999999995"/>
    <x v="2"/>
    <x v="9"/>
    <x v="2"/>
    <x v="1"/>
    <n v="132502.62"/>
    <x v="0"/>
    <n v="67906.38"/>
    <n v="0.33883897429756149"/>
    <n v="0.66116102570243851"/>
  </r>
  <r>
    <x v="6"/>
    <n v="34.950000000000003"/>
    <x v="4"/>
    <x v="12"/>
    <n v="187131"/>
    <x v="8"/>
    <n v="793"/>
    <x v="1"/>
    <n v="94.57"/>
    <x v="2"/>
    <x v="8"/>
    <x v="2"/>
    <x v="0"/>
    <n v="116482.62"/>
    <x v="1"/>
    <n v="70648.38"/>
    <n v="0.37753434759606908"/>
    <n v="0.62246565240393092"/>
  </r>
  <r>
    <x v="0"/>
    <n v="61.31"/>
    <x v="0"/>
    <x v="39"/>
    <n v="87278"/>
    <x v="4"/>
    <n v="638"/>
    <x v="0"/>
    <n v="81.37"/>
    <x v="2"/>
    <x v="0"/>
    <x v="0"/>
    <x v="0"/>
    <n v="43529.42"/>
    <x v="2"/>
    <n v="43748.58"/>
    <n v="0.50125552831183118"/>
    <n v="0.49874447168816882"/>
  </r>
  <r>
    <x v="3"/>
    <n v="7.99"/>
    <x v="7"/>
    <x v="28"/>
    <n v="316380"/>
    <x v="7"/>
    <n v="953"/>
    <x v="2"/>
    <n v="30.41"/>
    <x v="0"/>
    <x v="0"/>
    <x v="1"/>
    <x v="0"/>
    <n v="166804.07999999999"/>
    <x v="2"/>
    <n v="149575.92000000001"/>
    <n v="0.47277299450028448"/>
    <n v="0.52722700549971546"/>
  </r>
  <r>
    <x v="5"/>
    <n v="28.75"/>
    <x v="5"/>
    <x v="15"/>
    <n v="274566"/>
    <x v="8"/>
    <n v="986"/>
    <x v="1"/>
    <n v="85.07"/>
    <x v="2"/>
    <x v="8"/>
    <x v="2"/>
    <x v="0"/>
    <n v="183990.82"/>
    <x v="3"/>
    <n v="90575.18"/>
    <n v="0.32988490927500125"/>
    <n v="0.67011509072499875"/>
  </r>
  <r>
    <x v="1"/>
    <n v="45.74"/>
    <x v="7"/>
    <x v="28"/>
    <n v="52754"/>
    <x v="9"/>
    <n v="163"/>
    <x v="1"/>
    <n v="90.57"/>
    <x v="1"/>
    <x v="1"/>
    <x v="1"/>
    <x v="0"/>
    <n v="38006.660000000003"/>
    <x v="3"/>
    <n v="14747.339999999997"/>
    <n v="0.27954922849452168"/>
    <n v="0.72045077150547832"/>
  </r>
  <r>
    <x v="0"/>
    <n v="14.96"/>
    <x v="5"/>
    <x v="15"/>
    <n v="315283"/>
    <x v="6"/>
    <n v="154"/>
    <x v="0"/>
    <n v="68.599999999999994"/>
    <x v="0"/>
    <x v="6"/>
    <x v="0"/>
    <x v="0"/>
    <n v="166985.25"/>
    <x v="1"/>
    <n v="148297.75"/>
    <n v="0.47036392701160545"/>
    <n v="0.52963607298839455"/>
  </r>
  <r>
    <x v="7"/>
    <n v="28"/>
    <x v="0"/>
    <x v="35"/>
    <n v="206245"/>
    <x v="7"/>
    <n v="941"/>
    <x v="1"/>
    <n v="76.040000000000006"/>
    <x v="0"/>
    <x v="0"/>
    <x v="2"/>
    <x v="0"/>
    <n v="90144.01"/>
    <x v="3"/>
    <n v="116100.99"/>
    <n v="0.5629275376372761"/>
    <n v="0.4370724623627239"/>
  </r>
  <r>
    <x v="3"/>
    <n v="26.68"/>
    <x v="3"/>
    <x v="32"/>
    <n v="157563"/>
    <x v="8"/>
    <n v="887"/>
    <x v="0"/>
    <n v="91.99"/>
    <x v="1"/>
    <x v="8"/>
    <x v="1"/>
    <x v="1"/>
    <n v="92029.5"/>
    <x v="2"/>
    <n v="65533.5"/>
    <n v="0.41591934654709545"/>
    <n v="0.58408065345290461"/>
  </r>
  <r>
    <x v="6"/>
    <n v="7.23"/>
    <x v="3"/>
    <x v="14"/>
    <n v="95714"/>
    <x v="6"/>
    <n v="260"/>
    <x v="1"/>
    <n v="61.06"/>
    <x v="1"/>
    <x v="3"/>
    <x v="1"/>
    <x v="0"/>
    <n v="67898.41"/>
    <x v="0"/>
    <n v="27815.589999999997"/>
    <n v="0.29061150928808738"/>
    <n v="0.70938849071191257"/>
  </r>
  <r>
    <x v="0"/>
    <n v="79.63"/>
    <x v="1"/>
    <x v="26"/>
    <n v="282789"/>
    <x v="4"/>
    <n v="684"/>
    <x v="0"/>
    <n v="86.51"/>
    <x v="0"/>
    <x v="0"/>
    <x v="2"/>
    <x v="1"/>
    <n v="190614.58"/>
    <x v="3"/>
    <n v="92174.420000000013"/>
    <n v="0.32594768537672969"/>
    <n v="0.67405231462327031"/>
  </r>
  <r>
    <x v="8"/>
    <n v="20.350000000000001"/>
    <x v="4"/>
    <x v="22"/>
    <n v="303977"/>
    <x v="4"/>
    <n v="763"/>
    <x v="0"/>
    <n v="94.61"/>
    <x v="1"/>
    <x v="0"/>
    <x v="1"/>
    <x v="0"/>
    <n v="216470.09"/>
    <x v="3"/>
    <n v="87506.91"/>
    <n v="0.28787345753132637"/>
    <n v="0.71212654246867357"/>
  </r>
  <r>
    <x v="9"/>
    <n v="61.11"/>
    <x v="1"/>
    <x v="19"/>
    <n v="279310"/>
    <x v="5"/>
    <n v="593"/>
    <x v="0"/>
    <n v="81.87"/>
    <x v="0"/>
    <x v="2"/>
    <x v="0"/>
    <x v="0"/>
    <n v="164017.68"/>
    <x v="0"/>
    <n v="115292.32"/>
    <n v="0.41277548243886725"/>
    <n v="0.58722451756113281"/>
  </r>
  <r>
    <x v="3"/>
    <n v="39.6"/>
    <x v="1"/>
    <x v="25"/>
    <n v="141539"/>
    <x v="7"/>
    <n v="876"/>
    <x v="0"/>
    <n v="71.849999999999994"/>
    <x v="2"/>
    <x v="7"/>
    <x v="2"/>
    <x v="1"/>
    <n v="83803.199999999997"/>
    <x v="0"/>
    <n v="57735.8"/>
    <n v="0.40791442641250825"/>
    <n v="0.59208557358749181"/>
  </r>
  <r>
    <x v="9"/>
    <n v="16.41"/>
    <x v="6"/>
    <x v="31"/>
    <n v="302948"/>
    <x v="6"/>
    <n v="898"/>
    <x v="1"/>
    <n v="99.35"/>
    <x v="0"/>
    <x v="4"/>
    <x v="0"/>
    <x v="0"/>
    <n v="226375.43"/>
    <x v="3"/>
    <n v="76572.570000000007"/>
    <n v="0.25275813010813741"/>
    <n v="0.74724186989186259"/>
  </r>
  <r>
    <x v="7"/>
    <n v="18.5"/>
    <x v="6"/>
    <x v="21"/>
    <n v="107551"/>
    <x v="2"/>
    <n v="767"/>
    <x v="0"/>
    <n v="89.23"/>
    <x v="2"/>
    <x v="3"/>
    <x v="2"/>
    <x v="1"/>
    <n v="81902.83"/>
    <x v="0"/>
    <n v="25648.17"/>
    <n v="0.23847449117163019"/>
    <n v="0.76152550882836978"/>
  </r>
  <r>
    <x v="1"/>
    <n v="51.97"/>
    <x v="7"/>
    <x v="23"/>
    <n v="382975"/>
    <x v="4"/>
    <n v="560"/>
    <x v="0"/>
    <n v="94.28"/>
    <x v="2"/>
    <x v="0"/>
    <x v="1"/>
    <x v="1"/>
    <n v="219774.67"/>
    <x v="0"/>
    <n v="163200.32999999999"/>
    <n v="0.42613833801161954"/>
    <n v="0.57386166198838051"/>
  </r>
  <r>
    <x v="1"/>
    <n v="23.07"/>
    <x v="7"/>
    <x v="36"/>
    <n v="132971"/>
    <x v="8"/>
    <n v="108"/>
    <x v="1"/>
    <n v="64.42"/>
    <x v="0"/>
    <x v="9"/>
    <x v="1"/>
    <x v="1"/>
    <n v="87214.91"/>
    <x v="1"/>
    <n v="45756.09"/>
    <n v="0.34410578246384549"/>
    <n v="0.65589421753615451"/>
  </r>
  <r>
    <x v="8"/>
    <n v="18.07"/>
    <x v="6"/>
    <x v="24"/>
    <n v="361035"/>
    <x v="4"/>
    <n v="930"/>
    <x v="2"/>
    <n v="59.77"/>
    <x v="2"/>
    <x v="0"/>
    <x v="2"/>
    <x v="1"/>
    <n v="159577.79"/>
    <x v="3"/>
    <n v="201457.21"/>
    <n v="0.55799911365934052"/>
    <n v="0.44200088634065954"/>
  </r>
  <r>
    <x v="3"/>
    <n v="51.79"/>
    <x v="7"/>
    <x v="36"/>
    <n v="275592"/>
    <x v="9"/>
    <n v="416"/>
    <x v="1"/>
    <n v="93.77"/>
    <x v="1"/>
    <x v="1"/>
    <x v="1"/>
    <x v="0"/>
    <n v="117713.96"/>
    <x v="0"/>
    <n v="157878.03999999998"/>
    <n v="0.57286873349008671"/>
    <n v="0.42713126650991323"/>
  </r>
  <r>
    <x v="7"/>
    <n v="64.22"/>
    <x v="3"/>
    <x v="3"/>
    <n v="321199"/>
    <x v="3"/>
    <n v="930"/>
    <x v="1"/>
    <n v="83.12"/>
    <x v="2"/>
    <x v="4"/>
    <x v="2"/>
    <x v="0"/>
    <n v="170793.99"/>
    <x v="0"/>
    <n v="150405.01"/>
    <n v="0.46826114028997601"/>
    <n v="0.53173885971002399"/>
  </r>
  <r>
    <x v="6"/>
    <n v="76.930000000000007"/>
    <x v="6"/>
    <x v="24"/>
    <n v="271554"/>
    <x v="1"/>
    <n v="117"/>
    <x v="2"/>
    <n v="36.380000000000003"/>
    <x v="1"/>
    <x v="2"/>
    <x v="0"/>
    <x v="0"/>
    <n v="137155.12"/>
    <x v="2"/>
    <n v="134398.88"/>
    <n v="0.49492506094552097"/>
    <n v="0.50507493905447898"/>
  </r>
  <r>
    <x v="4"/>
    <n v="43.05"/>
    <x v="2"/>
    <x v="27"/>
    <n v="282125"/>
    <x v="1"/>
    <n v="444"/>
    <x v="0"/>
    <n v="88.97"/>
    <x v="0"/>
    <x v="4"/>
    <x v="0"/>
    <x v="0"/>
    <n v="176808.61"/>
    <x v="3"/>
    <n v="105316.39000000001"/>
    <n v="0.37329690739920252"/>
    <n v="0.62670309260079748"/>
  </r>
  <r>
    <x v="8"/>
    <n v="46.45"/>
    <x v="1"/>
    <x v="1"/>
    <n v="228131"/>
    <x v="5"/>
    <n v="804"/>
    <x v="2"/>
    <n v="46.45"/>
    <x v="2"/>
    <x v="5"/>
    <x v="2"/>
    <x v="1"/>
    <n v="172996.25"/>
    <x v="0"/>
    <n v="55134.75"/>
    <n v="0.24168021882164195"/>
    <n v="0.75831978117835808"/>
  </r>
  <r>
    <x v="4"/>
    <n v="60.31"/>
    <x v="1"/>
    <x v="25"/>
    <n v="194652"/>
    <x v="4"/>
    <n v="713"/>
    <x v="2"/>
    <n v="28.92"/>
    <x v="2"/>
    <x v="0"/>
    <x v="2"/>
    <x v="0"/>
    <n v="110596.16"/>
    <x v="2"/>
    <n v="84055.84"/>
    <n v="0.43182623348334459"/>
    <n v="0.56817376651665541"/>
  </r>
  <r>
    <x v="2"/>
    <n v="46.75"/>
    <x v="7"/>
    <x v="28"/>
    <n v="86697"/>
    <x v="9"/>
    <n v="243"/>
    <x v="0"/>
    <n v="62.54"/>
    <x v="0"/>
    <x v="0"/>
    <x v="2"/>
    <x v="0"/>
    <n v="51536.56"/>
    <x v="1"/>
    <n v="35160.44"/>
    <n v="0.40555544021131068"/>
    <n v="0.59444455978868926"/>
  </r>
  <r>
    <x v="8"/>
    <n v="60.28"/>
    <x v="2"/>
    <x v="27"/>
    <n v="117386"/>
    <x v="1"/>
    <n v="277"/>
    <x v="2"/>
    <n v="37.18"/>
    <x v="2"/>
    <x v="6"/>
    <x v="2"/>
    <x v="0"/>
    <n v="65309.69"/>
    <x v="0"/>
    <n v="52076.31"/>
    <n v="0.44363305675293474"/>
    <n v="0.55636694324706526"/>
  </r>
  <r>
    <x v="4"/>
    <n v="71.41"/>
    <x v="4"/>
    <x v="16"/>
    <n v="386626"/>
    <x v="5"/>
    <n v="117"/>
    <x v="0"/>
    <n v="89.22"/>
    <x v="2"/>
    <x v="5"/>
    <x v="1"/>
    <x v="1"/>
    <n v="245784.23"/>
    <x v="1"/>
    <n v="140841.76999999999"/>
    <n v="0.36428426955248738"/>
    <n v="0.63571573044751262"/>
  </r>
  <r>
    <x v="1"/>
    <n v="61.78"/>
    <x v="5"/>
    <x v="9"/>
    <n v="104821"/>
    <x v="4"/>
    <n v="180"/>
    <x v="0"/>
    <n v="98.39"/>
    <x v="0"/>
    <x v="0"/>
    <x v="1"/>
    <x v="0"/>
    <n v="59631.76"/>
    <x v="2"/>
    <n v="45189.24"/>
    <n v="0.43110865189227349"/>
    <n v="0.56889134810772657"/>
  </r>
  <r>
    <x v="7"/>
    <n v="32.840000000000003"/>
    <x v="2"/>
    <x v="2"/>
    <n v="289759"/>
    <x v="6"/>
    <n v="213"/>
    <x v="1"/>
    <n v="77.430000000000007"/>
    <x v="1"/>
    <x v="3"/>
    <x v="0"/>
    <x v="0"/>
    <n v="125584.92"/>
    <x v="1"/>
    <n v="164174.08000000002"/>
    <n v="0.56658837171580523"/>
    <n v="0.43341162828419477"/>
  </r>
  <r>
    <x v="1"/>
    <n v="63.46"/>
    <x v="6"/>
    <x v="21"/>
    <n v="262469"/>
    <x v="0"/>
    <n v="127"/>
    <x v="0"/>
    <n v="67.680000000000007"/>
    <x v="2"/>
    <x v="2"/>
    <x v="1"/>
    <x v="0"/>
    <n v="115968.41"/>
    <x v="3"/>
    <n v="146500.59"/>
    <n v="0.55816340215415916"/>
    <n v="0.44183659784584084"/>
  </r>
  <r>
    <x v="3"/>
    <n v="57.36"/>
    <x v="5"/>
    <x v="9"/>
    <n v="248953"/>
    <x v="5"/>
    <n v="316"/>
    <x v="0"/>
    <n v="87.01"/>
    <x v="2"/>
    <x v="5"/>
    <x v="2"/>
    <x v="1"/>
    <n v="120728.94"/>
    <x v="2"/>
    <n v="128224.06"/>
    <n v="0.51505328314983145"/>
    <n v="0.48494671685016849"/>
  </r>
  <r>
    <x v="1"/>
    <n v="20.49"/>
    <x v="1"/>
    <x v="25"/>
    <n v="104342"/>
    <x v="7"/>
    <n v="277"/>
    <x v="2"/>
    <n v="51.28"/>
    <x v="2"/>
    <x v="7"/>
    <x v="2"/>
    <x v="1"/>
    <n v="45538.97"/>
    <x v="0"/>
    <n v="58803.03"/>
    <n v="0.56356050296141535"/>
    <n v="0.43643949703858465"/>
  </r>
  <r>
    <x v="6"/>
    <n v="24.8"/>
    <x v="6"/>
    <x v="10"/>
    <n v="364784"/>
    <x v="3"/>
    <n v="408"/>
    <x v="1"/>
    <n v="78.34"/>
    <x v="2"/>
    <x v="4"/>
    <x v="2"/>
    <x v="1"/>
    <n v="273452.37"/>
    <x v="2"/>
    <n v="91331.63"/>
    <n v="0.25037180907057327"/>
    <n v="0.74962819092942667"/>
  </r>
  <r>
    <x v="0"/>
    <n v="59.39"/>
    <x v="2"/>
    <x v="27"/>
    <n v="311646"/>
    <x v="3"/>
    <n v="467"/>
    <x v="0"/>
    <n v="90.31"/>
    <x v="2"/>
    <x v="4"/>
    <x v="2"/>
    <x v="1"/>
    <n v="158465.54"/>
    <x v="0"/>
    <n v="153180.46"/>
    <n v="0.49152069976832685"/>
    <n v="0.50847930023167309"/>
  </r>
  <r>
    <x v="1"/>
    <n v="18.87"/>
    <x v="7"/>
    <x v="30"/>
    <n v="75476"/>
    <x v="4"/>
    <n v="728"/>
    <x v="0"/>
    <n v="74.45"/>
    <x v="0"/>
    <x v="0"/>
    <x v="1"/>
    <x v="0"/>
    <n v="54161.760000000002"/>
    <x v="3"/>
    <n v="21314.239999999998"/>
    <n v="0.28239758333774972"/>
    <n v="0.71760241666225033"/>
  </r>
  <r>
    <x v="4"/>
    <n v="63.18"/>
    <x v="3"/>
    <x v="32"/>
    <n v="144393"/>
    <x v="0"/>
    <n v="231"/>
    <x v="2"/>
    <n v="46.55"/>
    <x v="0"/>
    <x v="2"/>
    <x v="1"/>
    <x v="1"/>
    <n v="63453.84"/>
    <x v="2"/>
    <n v="80939.16"/>
    <n v="0.56054767197855859"/>
    <n v="0.43945232802144146"/>
  </r>
  <r>
    <x v="2"/>
    <n v="49.89"/>
    <x v="2"/>
    <x v="27"/>
    <n v="358824"/>
    <x v="7"/>
    <n v="474"/>
    <x v="1"/>
    <n v="64.56"/>
    <x v="1"/>
    <x v="1"/>
    <x v="1"/>
    <x v="0"/>
    <n v="281502.84000000003"/>
    <x v="1"/>
    <n v="77321.159999999974"/>
    <n v="0.21548491739682957"/>
    <n v="0.78451508260317038"/>
  </r>
  <r>
    <x v="0"/>
    <n v="15.58"/>
    <x v="2"/>
    <x v="27"/>
    <n v="238808"/>
    <x v="7"/>
    <n v="470"/>
    <x v="2"/>
    <n v="56.77"/>
    <x v="1"/>
    <x v="7"/>
    <x v="2"/>
    <x v="1"/>
    <n v="97379.61"/>
    <x v="1"/>
    <n v="141428.39000000001"/>
    <n v="0.5922263492010319"/>
    <n v="0.40777365079896821"/>
  </r>
  <r>
    <x v="8"/>
    <n v="39.76"/>
    <x v="7"/>
    <x v="36"/>
    <n v="384267"/>
    <x v="1"/>
    <n v="432"/>
    <x v="1"/>
    <n v="70.44"/>
    <x v="2"/>
    <x v="6"/>
    <x v="2"/>
    <x v="1"/>
    <n v="243406.42"/>
    <x v="1"/>
    <n v="140860.57999999999"/>
    <n v="0.36656954669539665"/>
    <n v="0.63343045330460335"/>
  </r>
  <r>
    <x v="7"/>
    <n v="21.95"/>
    <x v="5"/>
    <x v="9"/>
    <n v="86562"/>
    <x v="0"/>
    <n v="738"/>
    <x v="1"/>
    <n v="77.61"/>
    <x v="2"/>
    <x v="2"/>
    <x v="0"/>
    <x v="0"/>
    <n v="42597.35"/>
    <x v="3"/>
    <n v="43964.65"/>
    <n v="0.50789780735195589"/>
    <n v="0.49210219264804417"/>
  </r>
  <r>
    <x v="5"/>
    <n v="35.33"/>
    <x v="1"/>
    <x v="1"/>
    <n v="243641"/>
    <x v="1"/>
    <n v="406"/>
    <x v="1"/>
    <n v="75.44"/>
    <x v="2"/>
    <x v="6"/>
    <x v="1"/>
    <x v="0"/>
    <n v="103488.71"/>
    <x v="0"/>
    <n v="140152.28999999998"/>
    <n v="0.57524098981698479"/>
    <n v="0.42475901018301521"/>
  </r>
  <r>
    <x v="1"/>
    <n v="30.61"/>
    <x v="3"/>
    <x v="11"/>
    <n v="380430"/>
    <x v="4"/>
    <n v="537"/>
    <x v="0"/>
    <n v="97.49"/>
    <x v="1"/>
    <x v="0"/>
    <x v="2"/>
    <x v="0"/>
    <n v="235653.52"/>
    <x v="2"/>
    <n v="144776.48000000001"/>
    <n v="0.38056010304129539"/>
    <n v="0.61943989695870461"/>
  </r>
  <r>
    <x v="9"/>
    <n v="9.07"/>
    <x v="4"/>
    <x v="16"/>
    <n v="337220"/>
    <x v="1"/>
    <n v="124"/>
    <x v="0"/>
    <n v="80.13"/>
    <x v="0"/>
    <x v="0"/>
    <x v="1"/>
    <x v="0"/>
    <n v="155888.85"/>
    <x v="2"/>
    <n v="181331.15"/>
    <n v="0.53772359290670779"/>
    <n v="0.46227640709329221"/>
  </r>
  <r>
    <x v="3"/>
    <n v="54.89"/>
    <x v="6"/>
    <x v="33"/>
    <n v="177480"/>
    <x v="2"/>
    <n v="928"/>
    <x v="2"/>
    <n v="42.86"/>
    <x v="0"/>
    <x v="0"/>
    <x v="1"/>
    <x v="0"/>
    <n v="133551.6"/>
    <x v="0"/>
    <n v="43928.399999999994"/>
    <n v="0.24751183231913451"/>
    <n v="0.75248816768086546"/>
  </r>
  <r>
    <x v="9"/>
    <n v="55.06"/>
    <x v="5"/>
    <x v="5"/>
    <n v="105382"/>
    <x v="3"/>
    <n v="908"/>
    <x v="2"/>
    <n v="32.04"/>
    <x v="0"/>
    <x v="4"/>
    <x v="2"/>
    <x v="1"/>
    <n v="49860.73"/>
    <x v="0"/>
    <n v="55521.27"/>
    <n v="0.5268572431724583"/>
    <n v="0.47314275682754176"/>
  </r>
  <r>
    <x v="7"/>
    <n v="19.57"/>
    <x v="4"/>
    <x v="22"/>
    <n v="140193"/>
    <x v="5"/>
    <n v="339"/>
    <x v="2"/>
    <n v="31.68"/>
    <x v="2"/>
    <x v="5"/>
    <x v="1"/>
    <x v="1"/>
    <n v="97331.9"/>
    <x v="1"/>
    <n v="42861.100000000006"/>
    <n v="0.30572924468411411"/>
    <n v="0.69427075531588589"/>
  </r>
  <r>
    <x v="0"/>
    <n v="35.32"/>
    <x v="6"/>
    <x v="31"/>
    <n v="252259"/>
    <x v="1"/>
    <n v="599"/>
    <x v="0"/>
    <n v="61"/>
    <x v="0"/>
    <x v="4"/>
    <x v="1"/>
    <x v="1"/>
    <n v="175822.46"/>
    <x v="3"/>
    <n v="76436.540000000008"/>
    <n v="0.30300817810266434"/>
    <n v="0.69699182189733566"/>
  </r>
  <r>
    <x v="1"/>
    <n v="39.119999999999997"/>
    <x v="1"/>
    <x v="37"/>
    <n v="170883"/>
    <x v="1"/>
    <n v="342"/>
    <x v="1"/>
    <n v="68.790000000000006"/>
    <x v="1"/>
    <x v="0"/>
    <x v="1"/>
    <x v="0"/>
    <n v="93432.93"/>
    <x v="1"/>
    <n v="77450.070000000007"/>
    <n v="0.45323449377644359"/>
    <n v="0.54676550622355646"/>
  </r>
  <r>
    <x v="1"/>
    <n v="79.739999999999995"/>
    <x v="7"/>
    <x v="36"/>
    <n v="302345"/>
    <x v="8"/>
    <n v="656"/>
    <x v="1"/>
    <n v="85.71"/>
    <x v="1"/>
    <x v="6"/>
    <x v="0"/>
    <x v="0"/>
    <n v="152729.29"/>
    <x v="3"/>
    <n v="149615.71"/>
    <n v="0.49485094841985144"/>
    <n v="0.50514905158014856"/>
  </r>
  <r>
    <x v="3"/>
    <n v="32.93"/>
    <x v="2"/>
    <x v="27"/>
    <n v="247152"/>
    <x v="0"/>
    <n v="713"/>
    <x v="2"/>
    <n v="30.33"/>
    <x v="1"/>
    <x v="1"/>
    <x v="1"/>
    <x v="0"/>
    <n v="184920.72"/>
    <x v="3"/>
    <n v="62231.28"/>
    <n v="0.25179355214604776"/>
    <n v="0.74820644785395218"/>
  </r>
  <r>
    <x v="3"/>
    <n v="10.51"/>
    <x v="4"/>
    <x v="4"/>
    <n v="109692"/>
    <x v="5"/>
    <n v="780"/>
    <x v="1"/>
    <n v="67.150000000000006"/>
    <x v="2"/>
    <x v="5"/>
    <x v="1"/>
    <x v="0"/>
    <n v="44638.91"/>
    <x v="1"/>
    <n v="65053.09"/>
    <n v="0.59305227363891622"/>
    <n v="0.40694772636108378"/>
  </r>
  <r>
    <x v="0"/>
    <n v="22.7"/>
    <x v="6"/>
    <x v="21"/>
    <n v="372821"/>
    <x v="8"/>
    <n v="858"/>
    <x v="1"/>
    <n v="85.99"/>
    <x v="2"/>
    <x v="8"/>
    <x v="2"/>
    <x v="0"/>
    <n v="242666.02"/>
    <x v="2"/>
    <n v="130154.98000000001"/>
    <n v="0.34910849978944319"/>
    <n v="0.65089150021055675"/>
  </r>
  <r>
    <x v="4"/>
    <n v="64.72"/>
    <x v="5"/>
    <x v="20"/>
    <n v="245078"/>
    <x v="8"/>
    <n v="361"/>
    <x v="2"/>
    <n v="56.23"/>
    <x v="1"/>
    <x v="9"/>
    <x v="2"/>
    <x v="1"/>
    <n v="170526.97"/>
    <x v="0"/>
    <n v="74551.03"/>
    <n v="0.30419307322566691"/>
    <n v="0.69580692677433309"/>
  </r>
  <r>
    <x v="3"/>
    <n v="27.36"/>
    <x v="5"/>
    <x v="13"/>
    <n v="381095"/>
    <x v="8"/>
    <n v="657"/>
    <x v="2"/>
    <n v="30.03"/>
    <x v="2"/>
    <x v="8"/>
    <x v="1"/>
    <x v="0"/>
    <n v="199198.27"/>
    <x v="3"/>
    <n v="181896.73"/>
    <n v="0.47730022697752533"/>
    <n v="0.52269977302247472"/>
  </r>
  <r>
    <x v="1"/>
    <n v="40.78"/>
    <x v="3"/>
    <x v="11"/>
    <n v="241887"/>
    <x v="2"/>
    <n v="413"/>
    <x v="2"/>
    <n v="27.45"/>
    <x v="0"/>
    <x v="6"/>
    <x v="2"/>
    <x v="1"/>
    <n v="136163.04"/>
    <x v="3"/>
    <n v="105723.95999999999"/>
    <n v="0.43707995882374823"/>
    <n v="0.56292004117625172"/>
  </r>
  <r>
    <x v="3"/>
    <n v="13.72"/>
    <x v="5"/>
    <x v="15"/>
    <n v="349530"/>
    <x v="9"/>
    <n v="341"/>
    <x v="2"/>
    <n v="50.79"/>
    <x v="1"/>
    <x v="0"/>
    <x v="1"/>
    <x v="1"/>
    <n v="175676.03"/>
    <x v="2"/>
    <n v="173853.97"/>
    <n v="0.49739355706234084"/>
    <n v="0.5026064429376591"/>
  </r>
  <r>
    <x v="8"/>
    <n v="30.11"/>
    <x v="1"/>
    <x v="19"/>
    <n v="124936"/>
    <x v="0"/>
    <n v="336"/>
    <x v="2"/>
    <n v="40.65"/>
    <x v="0"/>
    <x v="1"/>
    <x v="0"/>
    <x v="1"/>
    <n v="61815.75"/>
    <x v="3"/>
    <n v="63120.25"/>
    <n v="0.50522067298456808"/>
    <n v="0.49477932701543192"/>
  </r>
  <r>
    <x v="3"/>
    <n v="73.8"/>
    <x v="7"/>
    <x v="36"/>
    <n v="155525"/>
    <x v="1"/>
    <n v="421"/>
    <x v="1"/>
    <n v="64.400000000000006"/>
    <x v="2"/>
    <x v="6"/>
    <x v="2"/>
    <x v="0"/>
    <n v="80806"/>
    <x v="3"/>
    <n v="74719"/>
    <n v="0.48043079890692814"/>
    <n v="0.51956920109307181"/>
  </r>
  <r>
    <x v="3"/>
    <n v="68.069999999999993"/>
    <x v="3"/>
    <x v="3"/>
    <n v="232551"/>
    <x v="6"/>
    <n v="786"/>
    <x v="0"/>
    <n v="67.31"/>
    <x v="0"/>
    <x v="1"/>
    <x v="1"/>
    <x v="1"/>
    <n v="95243.86"/>
    <x v="3"/>
    <n v="137307.14000000001"/>
    <n v="0.59043882847203411"/>
    <n v="0.40956117152796589"/>
  </r>
  <r>
    <x v="9"/>
    <n v="64.459999999999994"/>
    <x v="1"/>
    <x v="19"/>
    <n v="244335"/>
    <x v="0"/>
    <n v="397"/>
    <x v="2"/>
    <n v="41.64"/>
    <x v="2"/>
    <x v="2"/>
    <x v="2"/>
    <x v="1"/>
    <n v="136775.45000000001"/>
    <x v="1"/>
    <n v="107559.54999999999"/>
    <n v="0.44021343647041966"/>
    <n v="0.55978656352958034"/>
  </r>
  <r>
    <x v="1"/>
    <n v="45.74"/>
    <x v="2"/>
    <x v="2"/>
    <n v="72976"/>
    <x v="5"/>
    <n v="953"/>
    <x v="1"/>
    <n v="78.05"/>
    <x v="0"/>
    <x v="5"/>
    <x v="0"/>
    <x v="0"/>
    <n v="38769.919999999998"/>
    <x v="2"/>
    <n v="34206.080000000002"/>
    <n v="0.46873054154790617"/>
    <n v="0.53126945845209383"/>
  </r>
  <r>
    <x v="6"/>
    <n v="37.049999999999997"/>
    <x v="7"/>
    <x v="36"/>
    <n v="101002"/>
    <x v="0"/>
    <n v="911"/>
    <x v="0"/>
    <n v="62.84"/>
    <x v="0"/>
    <x v="0"/>
    <x v="1"/>
    <x v="1"/>
    <n v="67049.539999999994"/>
    <x v="0"/>
    <n v="33952.460000000006"/>
    <n v="0.33615631373636173"/>
    <n v="0.66384368626363832"/>
  </r>
  <r>
    <x v="3"/>
    <n v="51.47"/>
    <x v="6"/>
    <x v="10"/>
    <n v="379288"/>
    <x v="1"/>
    <n v="205"/>
    <x v="1"/>
    <n v="81.069999999999993"/>
    <x v="2"/>
    <x v="6"/>
    <x v="1"/>
    <x v="1"/>
    <n v="178283.46"/>
    <x v="1"/>
    <n v="201004.54"/>
    <n v="0.5299522790069815"/>
    <n v="0.4700477209930185"/>
  </r>
  <r>
    <x v="8"/>
    <n v="38.880000000000003"/>
    <x v="5"/>
    <x v="9"/>
    <n v="388925"/>
    <x v="7"/>
    <n v="797"/>
    <x v="2"/>
    <n v="55.91"/>
    <x v="0"/>
    <x v="3"/>
    <x v="0"/>
    <x v="0"/>
    <n v="166931.57"/>
    <x v="1"/>
    <n v="221993.43"/>
    <n v="0.57078724689850224"/>
    <n v="0.42921275310149776"/>
  </r>
  <r>
    <x v="6"/>
    <n v="57.29"/>
    <x v="6"/>
    <x v="31"/>
    <n v="185698"/>
    <x v="5"/>
    <n v="570"/>
    <x v="0"/>
    <n v="72.23"/>
    <x v="2"/>
    <x v="5"/>
    <x v="1"/>
    <x v="1"/>
    <n v="91290.9"/>
    <x v="3"/>
    <n v="94407.1"/>
    <n v="0.50839050501351657"/>
    <n v="0.49160949498648338"/>
  </r>
  <r>
    <x v="4"/>
    <n v="79.010000000000005"/>
    <x v="4"/>
    <x v="12"/>
    <n v="361958"/>
    <x v="3"/>
    <n v="912"/>
    <x v="2"/>
    <n v="32.64"/>
    <x v="0"/>
    <x v="0"/>
    <x v="0"/>
    <x v="0"/>
    <n v="165052.51"/>
    <x v="1"/>
    <n v="196905.49"/>
    <n v="0.54400093381000003"/>
    <n v="0.45599906618999997"/>
  </r>
  <r>
    <x v="7"/>
    <n v="16.84"/>
    <x v="0"/>
    <x v="0"/>
    <n v="316877"/>
    <x v="8"/>
    <n v="650"/>
    <x v="0"/>
    <n v="62.91"/>
    <x v="0"/>
    <x v="2"/>
    <x v="2"/>
    <x v="0"/>
    <n v="171273.23"/>
    <x v="3"/>
    <n v="145603.76999999999"/>
    <n v="0.45949617674996918"/>
    <n v="0.54050382325003077"/>
  </r>
  <r>
    <x v="1"/>
    <n v="11.24"/>
    <x v="1"/>
    <x v="19"/>
    <n v="78518"/>
    <x v="6"/>
    <n v="743"/>
    <x v="2"/>
    <n v="35.020000000000003"/>
    <x v="1"/>
    <x v="7"/>
    <x v="1"/>
    <x v="0"/>
    <n v="50921.599999999999"/>
    <x v="0"/>
    <n v="27596.400000000001"/>
    <n v="0.35146590590692584"/>
    <n v="0.64853409409307416"/>
  </r>
  <r>
    <x v="2"/>
    <n v="76.95"/>
    <x v="7"/>
    <x v="17"/>
    <n v="307480"/>
    <x v="4"/>
    <n v="644"/>
    <x v="0"/>
    <n v="92.69"/>
    <x v="0"/>
    <x v="0"/>
    <x v="2"/>
    <x v="0"/>
    <n v="194065.91"/>
    <x v="2"/>
    <n v="113414.09"/>
    <n v="0.36885029920645246"/>
    <n v="0.6311497007935476"/>
  </r>
  <r>
    <x v="6"/>
    <n v="73.13"/>
    <x v="6"/>
    <x v="31"/>
    <n v="248990"/>
    <x v="2"/>
    <n v="817"/>
    <x v="2"/>
    <n v="27.34"/>
    <x v="1"/>
    <x v="1"/>
    <x v="0"/>
    <x v="1"/>
    <n v="135623.95000000001"/>
    <x v="2"/>
    <n v="113366.04999999999"/>
    <n v="0.45530362665167273"/>
    <n v="0.54469637334832732"/>
  </r>
  <r>
    <x v="6"/>
    <n v="5.62"/>
    <x v="7"/>
    <x v="28"/>
    <n v="340334"/>
    <x v="7"/>
    <n v="559"/>
    <x v="2"/>
    <n v="42.75"/>
    <x v="1"/>
    <x v="3"/>
    <x v="1"/>
    <x v="0"/>
    <n v="164235.81"/>
    <x v="1"/>
    <n v="176098.19"/>
    <n v="0.51742755645924299"/>
    <n v="0.48257244354075701"/>
  </r>
  <r>
    <x v="5"/>
    <n v="40.840000000000003"/>
    <x v="3"/>
    <x v="3"/>
    <n v="223813"/>
    <x v="3"/>
    <n v="969"/>
    <x v="0"/>
    <n v="85.74"/>
    <x v="2"/>
    <x v="4"/>
    <x v="2"/>
    <x v="0"/>
    <n v="115010.93"/>
    <x v="2"/>
    <n v="108802.07"/>
    <n v="0.48612935799082274"/>
    <n v="0.51387064200917731"/>
  </r>
  <r>
    <x v="2"/>
    <n v="15.69"/>
    <x v="2"/>
    <x v="38"/>
    <n v="353583"/>
    <x v="7"/>
    <n v="371"/>
    <x v="2"/>
    <n v="48.38"/>
    <x v="2"/>
    <x v="7"/>
    <x v="1"/>
    <x v="1"/>
    <n v="200158.83"/>
    <x v="2"/>
    <n v="153424.17000000001"/>
    <n v="0.43391274467381069"/>
    <n v="0.56608725532618931"/>
  </r>
  <r>
    <x v="8"/>
    <n v="18.29"/>
    <x v="0"/>
    <x v="35"/>
    <n v="297076"/>
    <x v="6"/>
    <n v="153"/>
    <x v="0"/>
    <n v="96.28"/>
    <x v="2"/>
    <x v="9"/>
    <x v="1"/>
    <x v="1"/>
    <n v="139884.35999999999"/>
    <x v="1"/>
    <n v="157191.64000000001"/>
    <n v="0.52912938103380958"/>
    <n v="0.47087061896619042"/>
  </r>
  <r>
    <x v="5"/>
    <n v="69.489999999999995"/>
    <x v="6"/>
    <x v="31"/>
    <n v="295314"/>
    <x v="8"/>
    <n v="613"/>
    <x v="0"/>
    <n v="72.650000000000006"/>
    <x v="1"/>
    <x v="8"/>
    <x v="2"/>
    <x v="1"/>
    <n v="213458.74"/>
    <x v="3"/>
    <n v="81855.260000000009"/>
    <n v="0.2771804249036619"/>
    <n v="0.7228195750963381"/>
  </r>
  <r>
    <x v="5"/>
    <n v="63.57"/>
    <x v="0"/>
    <x v="6"/>
    <n v="328164"/>
    <x v="6"/>
    <n v="689"/>
    <x v="0"/>
    <n v="86.21"/>
    <x v="2"/>
    <x v="9"/>
    <x v="1"/>
    <x v="1"/>
    <n v="148947.71"/>
    <x v="0"/>
    <n v="179216.29"/>
    <n v="0.5461180690142734"/>
    <n v="0.4538819309857266"/>
  </r>
  <r>
    <x v="0"/>
    <n v="72.569999999999993"/>
    <x v="1"/>
    <x v="19"/>
    <n v="385857"/>
    <x v="8"/>
    <n v="752"/>
    <x v="0"/>
    <n v="81.33"/>
    <x v="2"/>
    <x v="8"/>
    <x v="1"/>
    <x v="0"/>
    <n v="211131.25"/>
    <x v="3"/>
    <n v="174725.75"/>
    <n v="0.45282513988342832"/>
    <n v="0.54717486011657168"/>
  </r>
  <r>
    <x v="5"/>
    <n v="57.02"/>
    <x v="5"/>
    <x v="13"/>
    <n v="173214"/>
    <x v="5"/>
    <n v="751"/>
    <x v="1"/>
    <n v="92.14"/>
    <x v="0"/>
    <x v="4"/>
    <x v="1"/>
    <x v="1"/>
    <n v="98212.45"/>
    <x v="1"/>
    <n v="75001.55"/>
    <n v="0.43299935340099532"/>
    <n v="0.56700064659900473"/>
  </r>
  <r>
    <x v="7"/>
    <n v="29.55"/>
    <x v="6"/>
    <x v="33"/>
    <n v="172431"/>
    <x v="0"/>
    <n v="229"/>
    <x v="0"/>
    <n v="66.400000000000006"/>
    <x v="2"/>
    <x v="2"/>
    <x v="1"/>
    <x v="1"/>
    <n v="115332.52"/>
    <x v="0"/>
    <n v="57098.479999999996"/>
    <n v="0.33113813641398587"/>
    <n v="0.66886186358601418"/>
  </r>
  <r>
    <x v="0"/>
    <n v="22.89"/>
    <x v="7"/>
    <x v="28"/>
    <n v="61786"/>
    <x v="1"/>
    <n v="516"/>
    <x v="0"/>
    <n v="97.89"/>
    <x v="1"/>
    <x v="0"/>
    <x v="2"/>
    <x v="1"/>
    <n v="33427.81"/>
    <x v="0"/>
    <n v="28358.190000000002"/>
    <n v="0.45897436312433243"/>
    <n v="0.54102563687566763"/>
  </r>
  <r>
    <x v="4"/>
    <n v="15.45"/>
    <x v="5"/>
    <x v="15"/>
    <n v="237363"/>
    <x v="4"/>
    <n v="756"/>
    <x v="1"/>
    <n v="78.06"/>
    <x v="2"/>
    <x v="0"/>
    <x v="0"/>
    <x v="0"/>
    <n v="132592.98000000001"/>
    <x v="1"/>
    <n v="104770.01999999999"/>
    <n v="0.44139153954070343"/>
    <n v="0.55860846045929657"/>
  </r>
  <r>
    <x v="5"/>
    <n v="69.900000000000006"/>
    <x v="4"/>
    <x v="12"/>
    <n v="382749"/>
    <x v="7"/>
    <n v="923"/>
    <x v="1"/>
    <n v="70.099999999999994"/>
    <x v="1"/>
    <x v="2"/>
    <x v="2"/>
    <x v="0"/>
    <n v="299476.39"/>
    <x v="0"/>
    <n v="83272.609999999986"/>
    <n v="0.21756453968527673"/>
    <n v="0.78243546031472322"/>
  </r>
  <r>
    <x v="4"/>
    <n v="19.59"/>
    <x v="5"/>
    <x v="5"/>
    <n v="363748"/>
    <x v="9"/>
    <n v="250"/>
    <x v="1"/>
    <n v="95.65"/>
    <x v="1"/>
    <x v="0"/>
    <x v="2"/>
    <x v="0"/>
    <n v="240296.52"/>
    <x v="1"/>
    <n v="123451.48000000001"/>
    <n v="0.33938737807493102"/>
    <n v="0.66061262192506898"/>
  </r>
  <r>
    <x v="5"/>
    <n v="64.34"/>
    <x v="6"/>
    <x v="24"/>
    <n v="379115"/>
    <x v="6"/>
    <n v="694"/>
    <x v="2"/>
    <n v="25.74"/>
    <x v="1"/>
    <x v="6"/>
    <x v="1"/>
    <x v="0"/>
    <n v="194099.04"/>
    <x v="0"/>
    <n v="185015.96"/>
    <n v="0.48802067974097568"/>
    <n v="0.51197932025902437"/>
  </r>
  <r>
    <x v="5"/>
    <n v="66.88"/>
    <x v="2"/>
    <x v="27"/>
    <n v="329998"/>
    <x v="7"/>
    <n v="871"/>
    <x v="0"/>
    <n v="76.260000000000005"/>
    <x v="2"/>
    <x v="7"/>
    <x v="0"/>
    <x v="0"/>
    <n v="263105.83"/>
    <x v="0"/>
    <n v="66892.169999999984"/>
    <n v="0.20270477396832703"/>
    <n v="0.79729522603167302"/>
  </r>
  <r>
    <x v="5"/>
    <n v="66.790000000000006"/>
    <x v="0"/>
    <x v="0"/>
    <n v="145211"/>
    <x v="0"/>
    <n v="313"/>
    <x v="0"/>
    <n v="73.69"/>
    <x v="1"/>
    <x v="1"/>
    <x v="2"/>
    <x v="0"/>
    <n v="66341.87"/>
    <x v="1"/>
    <n v="78869.13"/>
    <n v="0.54313467987962349"/>
    <n v="0.45686532012037651"/>
  </r>
  <r>
    <x v="8"/>
    <n v="57.2"/>
    <x v="6"/>
    <x v="21"/>
    <n v="83102"/>
    <x v="1"/>
    <n v="377"/>
    <x v="1"/>
    <n v="82.75"/>
    <x v="0"/>
    <x v="6"/>
    <x v="1"/>
    <x v="0"/>
    <n v="60942.02"/>
    <x v="2"/>
    <n v="22159.980000000003"/>
    <n v="0.26666000818271524"/>
    <n v="0.73333999181728471"/>
  </r>
  <r>
    <x v="1"/>
    <n v="42.14"/>
    <x v="1"/>
    <x v="25"/>
    <n v="188928"/>
    <x v="3"/>
    <n v="635"/>
    <x v="2"/>
    <n v="50.62"/>
    <x v="1"/>
    <x v="4"/>
    <x v="1"/>
    <x v="0"/>
    <n v="94628.82"/>
    <x v="3"/>
    <n v="94299.18"/>
    <n v="0.49912760416666663"/>
    <n v="0.50087239583333332"/>
  </r>
  <r>
    <x v="4"/>
    <n v="13.62"/>
    <x v="6"/>
    <x v="31"/>
    <n v="365636"/>
    <x v="5"/>
    <n v="214"/>
    <x v="1"/>
    <n v="96.96"/>
    <x v="0"/>
    <x v="2"/>
    <x v="1"/>
    <x v="1"/>
    <n v="249866.3"/>
    <x v="2"/>
    <n v="115769.70000000001"/>
    <n v="0.31662555109453122"/>
    <n v="0.68337444890546883"/>
  </r>
  <r>
    <x v="9"/>
    <n v="48.46"/>
    <x v="0"/>
    <x v="29"/>
    <n v="360595"/>
    <x v="4"/>
    <n v="868"/>
    <x v="2"/>
    <n v="29.35"/>
    <x v="1"/>
    <x v="0"/>
    <x v="1"/>
    <x v="1"/>
    <n v="161790.37"/>
    <x v="0"/>
    <n v="198804.63"/>
    <n v="0.5513238674967762"/>
    <n v="0.4486761325032238"/>
  </r>
  <r>
    <x v="4"/>
    <n v="24.71"/>
    <x v="3"/>
    <x v="3"/>
    <n v="75188"/>
    <x v="9"/>
    <n v="648"/>
    <x v="0"/>
    <n v="84.53"/>
    <x v="0"/>
    <x v="0"/>
    <x v="1"/>
    <x v="0"/>
    <n v="56651.82"/>
    <x v="0"/>
    <n v="18536.18"/>
    <n v="0.24653109538756185"/>
    <n v="0.75346890461243821"/>
  </r>
  <r>
    <x v="0"/>
    <n v="27.87"/>
    <x v="7"/>
    <x v="28"/>
    <n v="72091"/>
    <x v="4"/>
    <n v="917"/>
    <x v="2"/>
    <n v="59.69"/>
    <x v="2"/>
    <x v="0"/>
    <x v="1"/>
    <x v="0"/>
    <n v="56329.93"/>
    <x v="1"/>
    <n v="15761.07"/>
    <n v="0.21862742922140072"/>
    <n v="0.78137257077859923"/>
  </r>
  <r>
    <x v="1"/>
    <n v="45.85"/>
    <x v="0"/>
    <x v="29"/>
    <n v="272164"/>
    <x v="8"/>
    <n v="753"/>
    <x v="1"/>
    <n v="68.3"/>
    <x v="2"/>
    <x v="8"/>
    <x v="2"/>
    <x v="1"/>
    <n v="177684.46"/>
    <x v="0"/>
    <n v="94479.540000000008"/>
    <n v="0.34714194382798608"/>
    <n v="0.65285805617201387"/>
  </r>
  <r>
    <x v="9"/>
    <n v="26.65"/>
    <x v="0"/>
    <x v="35"/>
    <n v="229956"/>
    <x v="7"/>
    <n v="714"/>
    <x v="2"/>
    <n v="43.65"/>
    <x v="2"/>
    <x v="7"/>
    <x v="1"/>
    <x v="1"/>
    <n v="175778.35"/>
    <x v="2"/>
    <n v="54177.649999999994"/>
    <n v="0.23560007131799124"/>
    <n v="0.76439992868200879"/>
  </r>
  <r>
    <x v="2"/>
    <n v="22.19"/>
    <x v="4"/>
    <x v="18"/>
    <n v="349651"/>
    <x v="6"/>
    <n v="302"/>
    <x v="1"/>
    <n v="81.93"/>
    <x v="2"/>
    <x v="9"/>
    <x v="0"/>
    <x v="0"/>
    <n v="176933.02"/>
    <x v="1"/>
    <n v="172717.98"/>
    <n v="0.49397250401114257"/>
    <n v="0.50602749598885743"/>
  </r>
  <r>
    <x v="5"/>
    <n v="33.32"/>
    <x v="0"/>
    <x v="0"/>
    <n v="328034"/>
    <x v="9"/>
    <n v="331"/>
    <x v="1"/>
    <n v="67.42"/>
    <x v="1"/>
    <x v="1"/>
    <x v="2"/>
    <x v="0"/>
    <n v="181210.31"/>
    <x v="1"/>
    <n v="146823.69"/>
    <n v="0.44758680502630827"/>
    <n v="0.55241319497369179"/>
  </r>
  <r>
    <x v="0"/>
    <n v="50.88"/>
    <x v="3"/>
    <x v="3"/>
    <n v="302243"/>
    <x v="6"/>
    <n v="499"/>
    <x v="2"/>
    <n v="46.11"/>
    <x v="1"/>
    <x v="6"/>
    <x v="0"/>
    <x v="0"/>
    <n v="199592.92"/>
    <x v="3"/>
    <n v="102650.07999999999"/>
    <n v="0.33962765059902128"/>
    <n v="0.66037234940097878"/>
  </r>
  <r>
    <x v="4"/>
    <n v="36.54"/>
    <x v="3"/>
    <x v="32"/>
    <n v="152955"/>
    <x v="8"/>
    <n v="780"/>
    <x v="2"/>
    <n v="34.61"/>
    <x v="0"/>
    <x v="3"/>
    <x v="0"/>
    <x v="1"/>
    <n v="92362.11"/>
    <x v="0"/>
    <n v="60592.89"/>
    <n v="0.39614847504167894"/>
    <n v="0.60385152495832106"/>
  </r>
  <r>
    <x v="3"/>
    <n v="27.71"/>
    <x v="5"/>
    <x v="20"/>
    <n v="50296"/>
    <x v="1"/>
    <n v="649"/>
    <x v="0"/>
    <n v="83.78"/>
    <x v="1"/>
    <x v="2"/>
    <x v="2"/>
    <x v="0"/>
    <n v="32095.15"/>
    <x v="1"/>
    <n v="18200.849999999999"/>
    <n v="0.36187470176554792"/>
    <n v="0.63812529823445208"/>
  </r>
  <r>
    <x v="4"/>
    <n v="36.42"/>
    <x v="6"/>
    <x v="31"/>
    <n v="58467"/>
    <x v="8"/>
    <n v="690"/>
    <x v="2"/>
    <n v="45.38"/>
    <x v="0"/>
    <x v="7"/>
    <x v="1"/>
    <x v="0"/>
    <n v="44933.79"/>
    <x v="2"/>
    <n v="13533.21"/>
    <n v="0.23146749448406792"/>
    <n v="0.76853250551593211"/>
  </r>
  <r>
    <x v="8"/>
    <n v="10.26"/>
    <x v="6"/>
    <x v="24"/>
    <n v="193161"/>
    <x v="1"/>
    <n v="869"/>
    <x v="2"/>
    <n v="30.55"/>
    <x v="2"/>
    <x v="6"/>
    <x v="0"/>
    <x v="1"/>
    <n v="123604.64"/>
    <x v="0"/>
    <n v="69556.36"/>
    <n v="0.36009525732420106"/>
    <n v="0.63990474267579889"/>
  </r>
  <r>
    <x v="2"/>
    <n v="15.45"/>
    <x v="3"/>
    <x v="3"/>
    <n v="297370"/>
    <x v="5"/>
    <n v="115"/>
    <x v="1"/>
    <n v="67.849999999999994"/>
    <x v="2"/>
    <x v="5"/>
    <x v="2"/>
    <x v="1"/>
    <n v="229343.42"/>
    <x v="0"/>
    <n v="68026.579999999987"/>
    <n v="0.22876073578370376"/>
    <n v="0.77123926421629629"/>
  </r>
  <r>
    <x v="9"/>
    <n v="25.1"/>
    <x v="4"/>
    <x v="22"/>
    <n v="363492"/>
    <x v="2"/>
    <n v="738"/>
    <x v="0"/>
    <n v="85.7"/>
    <x v="1"/>
    <x v="2"/>
    <x v="0"/>
    <x v="1"/>
    <n v="169517.7"/>
    <x v="0"/>
    <n v="193974.3"/>
    <n v="0.53364118054867782"/>
    <n v="0.46635881945132218"/>
  </r>
  <r>
    <x v="5"/>
    <n v="61.92"/>
    <x v="5"/>
    <x v="20"/>
    <n v="98332"/>
    <x v="0"/>
    <n v="116"/>
    <x v="2"/>
    <n v="35.78"/>
    <x v="0"/>
    <x v="0"/>
    <x v="1"/>
    <x v="1"/>
    <n v="60656.2"/>
    <x v="1"/>
    <n v="37675.800000000003"/>
    <n v="0.38314892405320755"/>
    <n v="0.61685107594679245"/>
  </r>
  <r>
    <x v="4"/>
    <n v="16.510000000000002"/>
    <x v="4"/>
    <x v="4"/>
    <n v="266282"/>
    <x v="1"/>
    <n v="567"/>
    <x v="1"/>
    <n v="80.819999999999993"/>
    <x v="2"/>
    <x v="6"/>
    <x v="0"/>
    <x v="1"/>
    <n v="180493.99"/>
    <x v="0"/>
    <n v="85788.010000000009"/>
    <n v="0.32216976738945935"/>
    <n v="0.67783023261054065"/>
  </r>
  <r>
    <x v="7"/>
    <n v="12.32"/>
    <x v="3"/>
    <x v="7"/>
    <n v="375982"/>
    <x v="6"/>
    <n v="635"/>
    <x v="0"/>
    <n v="70.81"/>
    <x v="2"/>
    <x v="9"/>
    <x v="1"/>
    <x v="1"/>
    <n v="226609.1"/>
    <x v="3"/>
    <n v="149372.9"/>
    <n v="0.39728737014005988"/>
    <n v="0.60271262985994012"/>
  </r>
  <r>
    <x v="3"/>
    <n v="14.6"/>
    <x v="2"/>
    <x v="8"/>
    <n v="349927"/>
    <x v="0"/>
    <n v="288"/>
    <x v="1"/>
    <n v="90.97"/>
    <x v="1"/>
    <x v="4"/>
    <x v="0"/>
    <x v="0"/>
    <n v="272141.95"/>
    <x v="3"/>
    <n v="77785.049999999988"/>
    <n v="0.22228936321004092"/>
    <n v="0.77771063678995911"/>
  </r>
  <r>
    <x v="5"/>
    <n v="16.55"/>
    <x v="0"/>
    <x v="35"/>
    <n v="205265"/>
    <x v="8"/>
    <n v="746"/>
    <x v="0"/>
    <n v="78.48"/>
    <x v="1"/>
    <x v="6"/>
    <x v="1"/>
    <x v="0"/>
    <n v="106467.64"/>
    <x v="0"/>
    <n v="98797.36"/>
    <n v="0.48131615229094099"/>
    <n v="0.51868384770905906"/>
  </r>
  <r>
    <x v="0"/>
    <n v="45.75"/>
    <x v="1"/>
    <x v="25"/>
    <n v="98451"/>
    <x v="1"/>
    <n v="358"/>
    <x v="0"/>
    <n v="87.31"/>
    <x v="0"/>
    <x v="4"/>
    <x v="2"/>
    <x v="1"/>
    <n v="65353.81"/>
    <x v="0"/>
    <n v="33097.19"/>
    <n v="0.33617931763009012"/>
    <n v="0.66382068236990988"/>
  </r>
  <r>
    <x v="1"/>
    <n v="48.5"/>
    <x v="4"/>
    <x v="12"/>
    <n v="391691"/>
    <x v="0"/>
    <n v="754"/>
    <x v="2"/>
    <n v="39.51"/>
    <x v="2"/>
    <x v="2"/>
    <x v="2"/>
    <x v="1"/>
    <n v="158467.91"/>
    <x v="0"/>
    <n v="233223.09"/>
    <n v="0.59542621607338442"/>
    <n v="0.40457378392661564"/>
  </r>
  <r>
    <x v="3"/>
    <n v="34.799999999999997"/>
    <x v="7"/>
    <x v="30"/>
    <n v="200293"/>
    <x v="7"/>
    <n v="171"/>
    <x v="0"/>
    <n v="63.17"/>
    <x v="2"/>
    <x v="7"/>
    <x v="0"/>
    <x v="1"/>
    <n v="109304.96000000001"/>
    <x v="3"/>
    <n v="90988.04"/>
    <n v="0.45427468758269135"/>
    <n v="0.54572531241730871"/>
  </r>
  <r>
    <x v="7"/>
    <n v="33.03"/>
    <x v="3"/>
    <x v="7"/>
    <n v="263056"/>
    <x v="3"/>
    <n v="617"/>
    <x v="0"/>
    <n v="93.67"/>
    <x v="1"/>
    <x v="1"/>
    <x v="0"/>
    <x v="0"/>
    <n v="162611.4"/>
    <x v="2"/>
    <n v="100444.6"/>
    <n v="0.38183732741317439"/>
    <n v="0.61816267258682556"/>
  </r>
  <r>
    <x v="7"/>
    <n v="7.54"/>
    <x v="3"/>
    <x v="32"/>
    <n v="110528"/>
    <x v="3"/>
    <n v="348"/>
    <x v="0"/>
    <n v="96.47"/>
    <x v="0"/>
    <x v="4"/>
    <x v="1"/>
    <x v="0"/>
    <n v="54920.23"/>
    <x v="1"/>
    <n v="55607.77"/>
    <n v="0.50311025260567455"/>
    <n v="0.49688974739432545"/>
  </r>
  <r>
    <x v="5"/>
    <n v="26.72"/>
    <x v="6"/>
    <x v="21"/>
    <n v="108218"/>
    <x v="6"/>
    <n v="707"/>
    <x v="1"/>
    <n v="92.82"/>
    <x v="1"/>
    <x v="0"/>
    <x v="2"/>
    <x v="1"/>
    <n v="73777.009999999995"/>
    <x v="3"/>
    <n v="34440.990000000005"/>
    <n v="0.31825565063113348"/>
    <n v="0.68174434936886652"/>
  </r>
  <r>
    <x v="9"/>
    <n v="66.680000000000007"/>
    <x v="2"/>
    <x v="27"/>
    <n v="174759"/>
    <x v="8"/>
    <n v="107"/>
    <x v="2"/>
    <n v="39.619999999999997"/>
    <x v="2"/>
    <x v="8"/>
    <x v="0"/>
    <x v="1"/>
    <n v="100176.18"/>
    <x v="2"/>
    <n v="74582.820000000007"/>
    <n v="0.42677527337647853"/>
    <n v="0.57322472662352153"/>
  </r>
  <r>
    <x v="8"/>
    <n v="49.74"/>
    <x v="7"/>
    <x v="36"/>
    <n v="112323"/>
    <x v="5"/>
    <n v="492"/>
    <x v="0"/>
    <n v="76.180000000000007"/>
    <x v="0"/>
    <x v="2"/>
    <x v="0"/>
    <x v="1"/>
    <n v="76592.53"/>
    <x v="1"/>
    <n v="35730.47"/>
    <n v="0.31810466244669394"/>
    <n v="0.68189533755330611"/>
  </r>
  <r>
    <x v="2"/>
    <n v="40.409999999999997"/>
    <x v="4"/>
    <x v="22"/>
    <n v="151460"/>
    <x v="5"/>
    <n v="443"/>
    <x v="0"/>
    <n v="82.04"/>
    <x v="0"/>
    <x v="7"/>
    <x v="2"/>
    <x v="1"/>
    <n v="80892.399999999994"/>
    <x v="2"/>
    <n v="70567.600000000006"/>
    <n v="0.4659157533342137"/>
    <n v="0.53408424666578636"/>
  </r>
  <r>
    <x v="0"/>
    <n v="29.19"/>
    <x v="3"/>
    <x v="11"/>
    <n v="367876"/>
    <x v="5"/>
    <n v="274"/>
    <x v="1"/>
    <n v="84.77"/>
    <x v="1"/>
    <x v="3"/>
    <x v="0"/>
    <x v="1"/>
    <n v="176359.76"/>
    <x v="3"/>
    <n v="191516.24"/>
    <n v="0.52059998477747937"/>
    <n v="0.47940001522252068"/>
  </r>
  <r>
    <x v="5"/>
    <n v="43.92"/>
    <x v="2"/>
    <x v="34"/>
    <n v="93006"/>
    <x v="7"/>
    <n v="168"/>
    <x v="1"/>
    <n v="79.010000000000005"/>
    <x v="0"/>
    <x v="7"/>
    <x v="1"/>
    <x v="0"/>
    <n v="64976.18"/>
    <x v="1"/>
    <n v="28029.82"/>
    <n v="0.30137647033524717"/>
    <n v="0.69862352966475283"/>
  </r>
  <r>
    <x v="8"/>
    <n v="45.7"/>
    <x v="5"/>
    <x v="9"/>
    <n v="388205"/>
    <x v="1"/>
    <n v="100"/>
    <x v="0"/>
    <n v="83.18"/>
    <x v="1"/>
    <x v="6"/>
    <x v="2"/>
    <x v="1"/>
    <n v="218951.07"/>
    <x v="3"/>
    <n v="169253.93"/>
    <n v="0.43599111294290388"/>
    <n v="0.56400888705709618"/>
  </r>
  <r>
    <x v="6"/>
    <n v="35.96"/>
    <x v="4"/>
    <x v="22"/>
    <n v="270085"/>
    <x v="0"/>
    <n v="476"/>
    <x v="2"/>
    <n v="50.59"/>
    <x v="0"/>
    <x v="1"/>
    <x v="2"/>
    <x v="0"/>
    <n v="211466.58"/>
    <x v="0"/>
    <n v="58618.420000000013"/>
    <n v="0.2170369328174464"/>
    <n v="0.7829630671825536"/>
  </r>
  <r>
    <x v="5"/>
    <n v="57.01"/>
    <x v="0"/>
    <x v="29"/>
    <n v="153018"/>
    <x v="9"/>
    <n v="753"/>
    <x v="2"/>
    <n v="51.78"/>
    <x v="0"/>
    <x v="1"/>
    <x v="1"/>
    <x v="1"/>
    <n v="77143.69"/>
    <x v="3"/>
    <n v="75874.31"/>
    <n v="0.49585218732436703"/>
    <n v="0.50414781267563291"/>
  </r>
  <r>
    <x v="1"/>
    <n v="74.97"/>
    <x v="2"/>
    <x v="2"/>
    <n v="381533"/>
    <x v="6"/>
    <n v="382"/>
    <x v="2"/>
    <n v="33.04"/>
    <x v="0"/>
    <x v="0"/>
    <x v="2"/>
    <x v="0"/>
    <n v="285080.94"/>
    <x v="0"/>
    <n v="96452.06"/>
    <n v="0.25280135663232278"/>
    <n v="0.74719864336767727"/>
  </r>
  <r>
    <x v="6"/>
    <n v="46.84"/>
    <x v="1"/>
    <x v="25"/>
    <n v="316907"/>
    <x v="1"/>
    <n v="635"/>
    <x v="1"/>
    <n v="77.36"/>
    <x v="1"/>
    <x v="0"/>
    <x v="2"/>
    <x v="0"/>
    <n v="229663.79"/>
    <x v="2"/>
    <n v="87243.209999999992"/>
    <n v="0.27529593855610635"/>
    <n v="0.72470406144389365"/>
  </r>
  <r>
    <x v="6"/>
    <n v="10.84"/>
    <x v="5"/>
    <x v="13"/>
    <n v="324942"/>
    <x v="0"/>
    <n v="811"/>
    <x v="0"/>
    <n v="82.56"/>
    <x v="2"/>
    <x v="2"/>
    <x v="2"/>
    <x v="1"/>
    <n v="243992.88"/>
    <x v="2"/>
    <n v="80949.119999999995"/>
    <n v="0.24911867348634525"/>
    <n v="0.7508813265136548"/>
  </r>
  <r>
    <x v="6"/>
    <n v="18.09"/>
    <x v="7"/>
    <x v="36"/>
    <n v="297582"/>
    <x v="6"/>
    <n v="918"/>
    <x v="0"/>
    <n v="96.09"/>
    <x v="1"/>
    <x v="7"/>
    <x v="2"/>
    <x v="0"/>
    <n v="164694.64000000001"/>
    <x v="0"/>
    <n v="132887.35999999999"/>
    <n v="0.44655711702992784"/>
    <n v="0.55344288297007216"/>
  </r>
  <r>
    <x v="6"/>
    <n v="66.55"/>
    <x v="2"/>
    <x v="38"/>
    <n v="201723"/>
    <x v="8"/>
    <n v="247"/>
    <x v="2"/>
    <n v="51.73"/>
    <x v="0"/>
    <x v="1"/>
    <x v="1"/>
    <x v="0"/>
    <n v="82629.679999999993"/>
    <x v="1"/>
    <n v="119093.32"/>
    <n v="0.59038047223172374"/>
    <n v="0.40961952776827626"/>
  </r>
  <r>
    <x v="2"/>
    <n v="72.010000000000005"/>
    <x v="6"/>
    <x v="31"/>
    <n v="219546"/>
    <x v="1"/>
    <n v="322"/>
    <x v="1"/>
    <n v="68.09"/>
    <x v="2"/>
    <x v="6"/>
    <x v="2"/>
    <x v="0"/>
    <n v="148801.14000000001"/>
    <x v="0"/>
    <n v="70744.859999999986"/>
    <n v="0.32223251619250631"/>
    <n v="0.67776748380749374"/>
  </r>
  <r>
    <x v="7"/>
    <n v="50.01"/>
    <x v="5"/>
    <x v="20"/>
    <n v="375260"/>
    <x v="9"/>
    <n v="113"/>
    <x v="0"/>
    <n v="72.709999999999994"/>
    <x v="0"/>
    <x v="0"/>
    <x v="0"/>
    <x v="1"/>
    <n v="288857.31"/>
    <x v="0"/>
    <n v="86402.69"/>
    <n v="0.23024753504237064"/>
    <n v="0.76975246495762939"/>
  </r>
  <r>
    <x v="8"/>
    <n v="59.8"/>
    <x v="6"/>
    <x v="33"/>
    <n v="175709"/>
    <x v="7"/>
    <n v="120"/>
    <x v="1"/>
    <n v="67.23"/>
    <x v="0"/>
    <x v="0"/>
    <x v="1"/>
    <x v="0"/>
    <n v="97026.37"/>
    <x v="0"/>
    <n v="78682.63"/>
    <n v="0.4478007956336898"/>
    <n v="0.5521992043663102"/>
  </r>
  <r>
    <x v="3"/>
    <n v="74.2"/>
    <x v="3"/>
    <x v="32"/>
    <n v="208794"/>
    <x v="8"/>
    <n v="709"/>
    <x v="0"/>
    <n v="72.59"/>
    <x v="1"/>
    <x v="4"/>
    <x v="1"/>
    <x v="1"/>
    <n v="145984.03"/>
    <x v="1"/>
    <n v="62809.97"/>
    <n v="0.30082267689684572"/>
    <n v="0.69917732310315428"/>
  </r>
  <r>
    <x v="3"/>
    <n v="24.71"/>
    <x v="7"/>
    <x v="17"/>
    <n v="385690"/>
    <x v="1"/>
    <n v="694"/>
    <x v="2"/>
    <n v="26.03"/>
    <x v="0"/>
    <x v="6"/>
    <x v="1"/>
    <x v="0"/>
    <n v="166094.6"/>
    <x v="0"/>
    <n v="219595.4"/>
    <n v="0.56935725582721874"/>
    <n v="0.43064274417278126"/>
  </r>
  <r>
    <x v="6"/>
    <n v="58.49"/>
    <x v="6"/>
    <x v="33"/>
    <n v="235141"/>
    <x v="1"/>
    <n v="347"/>
    <x v="1"/>
    <n v="98.31"/>
    <x v="2"/>
    <x v="6"/>
    <x v="1"/>
    <x v="1"/>
    <n v="184804.54"/>
    <x v="2"/>
    <n v="50336.459999999992"/>
    <n v="0.21406926057131676"/>
    <n v="0.7859307394286833"/>
  </r>
  <r>
    <x v="9"/>
    <n v="16.16"/>
    <x v="4"/>
    <x v="12"/>
    <n v="338666"/>
    <x v="0"/>
    <n v="322"/>
    <x v="1"/>
    <n v="67.3"/>
    <x v="1"/>
    <x v="2"/>
    <x v="1"/>
    <x v="0"/>
    <n v="180036.7"/>
    <x v="1"/>
    <n v="158629.29999999999"/>
    <n v="0.46839452439867002"/>
    <n v="0.53160547560132998"/>
  </r>
  <r>
    <x v="4"/>
    <n v="15.15"/>
    <x v="5"/>
    <x v="9"/>
    <n v="320334"/>
    <x v="7"/>
    <n v="826"/>
    <x v="2"/>
    <n v="26.59"/>
    <x v="0"/>
    <x v="7"/>
    <x v="2"/>
    <x v="0"/>
    <n v="233479.63"/>
    <x v="3"/>
    <n v="86854.37"/>
    <n v="0.27113690710321103"/>
    <n v="0.72886309289678897"/>
  </r>
  <r>
    <x v="5"/>
    <n v="59.54"/>
    <x v="6"/>
    <x v="10"/>
    <n v="356393"/>
    <x v="8"/>
    <n v="334"/>
    <x v="0"/>
    <n v="83.5"/>
    <x v="0"/>
    <x v="0"/>
    <x v="0"/>
    <x v="0"/>
    <n v="284199.92"/>
    <x v="1"/>
    <n v="72193.080000000016"/>
    <n v="0.2025659314296297"/>
    <n v="0.79743406857037036"/>
  </r>
  <r>
    <x v="8"/>
    <n v="60"/>
    <x v="2"/>
    <x v="34"/>
    <n v="283279"/>
    <x v="5"/>
    <n v="959"/>
    <x v="1"/>
    <n v="85.87"/>
    <x v="1"/>
    <x v="4"/>
    <x v="2"/>
    <x v="0"/>
    <n v="162317.53"/>
    <x v="0"/>
    <n v="120961.47"/>
    <n v="0.42700471972860676"/>
    <n v="0.57299528027139324"/>
  </r>
  <r>
    <x v="0"/>
    <n v="33.65"/>
    <x v="5"/>
    <x v="9"/>
    <n v="106326"/>
    <x v="8"/>
    <n v="986"/>
    <x v="0"/>
    <n v="93.11"/>
    <x v="0"/>
    <x v="8"/>
    <x v="2"/>
    <x v="0"/>
    <n v="60385.91"/>
    <x v="3"/>
    <n v="45940.09"/>
    <n v="0.43206826176099916"/>
    <n v="0.56793173823900089"/>
  </r>
  <r>
    <x v="5"/>
    <n v="26.9"/>
    <x v="4"/>
    <x v="4"/>
    <n v="55321"/>
    <x v="5"/>
    <n v="351"/>
    <x v="2"/>
    <n v="53.62"/>
    <x v="1"/>
    <x v="0"/>
    <x v="2"/>
    <x v="0"/>
    <n v="23759.29"/>
    <x v="3"/>
    <n v="31561.71"/>
    <n v="0.57051951338551365"/>
    <n v="0.4294804866144864"/>
  </r>
  <r>
    <x v="5"/>
    <n v="9.59"/>
    <x v="0"/>
    <x v="39"/>
    <n v="395114"/>
    <x v="5"/>
    <n v="964"/>
    <x v="1"/>
    <n v="64.14"/>
    <x v="2"/>
    <x v="5"/>
    <x v="2"/>
    <x v="0"/>
    <n v="195222.59"/>
    <x v="1"/>
    <n v="199891.41"/>
    <n v="0.50590819358463635"/>
    <n v="0.49409180641536365"/>
  </r>
  <r>
    <x v="7"/>
    <n v="57.13"/>
    <x v="6"/>
    <x v="33"/>
    <n v="75055"/>
    <x v="2"/>
    <n v="714"/>
    <x v="1"/>
    <n v="76.790000000000006"/>
    <x v="2"/>
    <x v="3"/>
    <x v="1"/>
    <x v="1"/>
    <n v="43851.03"/>
    <x v="1"/>
    <n v="31203.97"/>
    <n v="0.4157480514289521"/>
    <n v="0.5842519485710479"/>
  </r>
  <r>
    <x v="8"/>
    <n v="66.59"/>
    <x v="4"/>
    <x v="16"/>
    <n v="86315"/>
    <x v="3"/>
    <n v="691"/>
    <x v="1"/>
    <n v="77.06"/>
    <x v="1"/>
    <x v="4"/>
    <x v="0"/>
    <x v="1"/>
    <n v="60991.199999999997"/>
    <x v="0"/>
    <n v="25323.800000000003"/>
    <n v="0.29338817123327349"/>
    <n v="0.70661182876672646"/>
  </r>
  <r>
    <x v="9"/>
    <n v="67.239999999999995"/>
    <x v="5"/>
    <x v="5"/>
    <n v="376149"/>
    <x v="7"/>
    <n v="748"/>
    <x v="2"/>
    <n v="53.26"/>
    <x v="1"/>
    <x v="7"/>
    <x v="0"/>
    <x v="1"/>
    <n v="289774.15000000002"/>
    <x v="2"/>
    <n v="86374.849999999977"/>
    <n v="0.22962934900797285"/>
    <n v="0.77037065099202717"/>
  </r>
  <r>
    <x v="3"/>
    <n v="8.61"/>
    <x v="1"/>
    <x v="25"/>
    <n v="137519"/>
    <x v="9"/>
    <n v="158"/>
    <x v="2"/>
    <n v="40.42"/>
    <x v="1"/>
    <x v="1"/>
    <x v="0"/>
    <x v="1"/>
    <n v="55229.13"/>
    <x v="3"/>
    <n v="82289.87"/>
    <n v="0.59838909532500961"/>
    <n v="0.40161090467499033"/>
  </r>
  <r>
    <x v="7"/>
    <n v="51.72"/>
    <x v="7"/>
    <x v="23"/>
    <n v="138397"/>
    <x v="2"/>
    <n v="802"/>
    <x v="1"/>
    <n v="76.260000000000005"/>
    <x v="2"/>
    <x v="3"/>
    <x v="0"/>
    <x v="1"/>
    <n v="94146.21"/>
    <x v="3"/>
    <n v="44250.789999999994"/>
    <n v="0.3197380723570597"/>
    <n v="0.68026192764294025"/>
  </r>
  <r>
    <x v="9"/>
    <n v="76.73"/>
    <x v="4"/>
    <x v="22"/>
    <n v="156226"/>
    <x v="0"/>
    <n v="228"/>
    <x v="2"/>
    <n v="28.49"/>
    <x v="0"/>
    <x v="4"/>
    <x v="2"/>
    <x v="1"/>
    <n v="70187.34"/>
    <x v="3"/>
    <n v="86038.66"/>
    <n v="0.55073201643772485"/>
    <n v="0.44926798356227515"/>
  </r>
  <r>
    <x v="5"/>
    <n v="49.3"/>
    <x v="1"/>
    <x v="25"/>
    <n v="324763"/>
    <x v="9"/>
    <n v="679"/>
    <x v="2"/>
    <n v="46.37"/>
    <x v="1"/>
    <x v="1"/>
    <x v="0"/>
    <x v="1"/>
    <n v="255084.07"/>
    <x v="1"/>
    <n v="69678.929999999993"/>
    <n v="0.21455316646292832"/>
    <n v="0.78544683353707168"/>
  </r>
  <r>
    <x v="6"/>
    <n v="57.59"/>
    <x v="7"/>
    <x v="23"/>
    <n v="55245"/>
    <x v="3"/>
    <n v="627"/>
    <x v="0"/>
    <n v="81.78"/>
    <x v="0"/>
    <x v="1"/>
    <x v="1"/>
    <x v="1"/>
    <n v="34563.65"/>
    <x v="3"/>
    <n v="20681.349999999999"/>
    <n v="0.37435695538057739"/>
    <n v="0.62564304461942255"/>
  </r>
  <r>
    <x v="1"/>
    <n v="48.33"/>
    <x v="5"/>
    <x v="9"/>
    <n v="50336"/>
    <x v="0"/>
    <n v="815"/>
    <x v="2"/>
    <n v="32.6"/>
    <x v="2"/>
    <x v="2"/>
    <x v="0"/>
    <x v="0"/>
    <n v="38207.21"/>
    <x v="3"/>
    <n v="12128.79"/>
    <n v="0.24095657183725366"/>
    <n v="0.75904342816274628"/>
  </r>
  <r>
    <x v="2"/>
    <n v="28.25"/>
    <x v="0"/>
    <x v="29"/>
    <n v="59213"/>
    <x v="0"/>
    <n v="584"/>
    <x v="0"/>
    <n v="94.41"/>
    <x v="1"/>
    <x v="4"/>
    <x v="2"/>
    <x v="1"/>
    <n v="41637.42"/>
    <x v="0"/>
    <n v="17575.580000000002"/>
    <n v="0.2968196173137656"/>
    <n v="0.7031803826862344"/>
  </r>
  <r>
    <x v="7"/>
    <n v="24.31"/>
    <x v="4"/>
    <x v="16"/>
    <n v="358281"/>
    <x v="6"/>
    <n v="479"/>
    <x v="1"/>
    <n v="85.1"/>
    <x v="1"/>
    <x v="3"/>
    <x v="2"/>
    <x v="1"/>
    <n v="221101.93"/>
    <x v="3"/>
    <n v="137179.07"/>
    <n v="0.38288123009593034"/>
    <n v="0.61711876990406966"/>
  </r>
  <r>
    <x v="3"/>
    <n v="6.04"/>
    <x v="4"/>
    <x v="16"/>
    <n v="150542"/>
    <x v="3"/>
    <n v="118"/>
    <x v="0"/>
    <n v="99.73"/>
    <x v="2"/>
    <x v="4"/>
    <x v="1"/>
    <x v="0"/>
    <n v="74962.66"/>
    <x v="3"/>
    <n v="75579.34"/>
    <n v="0.50204819917365251"/>
    <n v="0.49795180082634749"/>
  </r>
  <r>
    <x v="4"/>
    <n v="30.52"/>
    <x v="7"/>
    <x v="23"/>
    <n v="391184"/>
    <x v="0"/>
    <n v="438"/>
    <x v="1"/>
    <n v="72.5"/>
    <x v="2"/>
    <x v="2"/>
    <x v="0"/>
    <x v="1"/>
    <n v="239917.49"/>
    <x v="2"/>
    <n v="151266.51"/>
    <n v="0.38668889831894965"/>
    <n v="0.6133111016810503"/>
  </r>
  <r>
    <x v="3"/>
    <n v="66.31"/>
    <x v="5"/>
    <x v="9"/>
    <n v="390387"/>
    <x v="8"/>
    <n v="865"/>
    <x v="1"/>
    <n v="78.73"/>
    <x v="0"/>
    <x v="7"/>
    <x v="2"/>
    <x v="1"/>
    <n v="197360.4"/>
    <x v="2"/>
    <n v="193026.6"/>
    <n v="0.49444935410246754"/>
    <n v="0.5055506458975324"/>
  </r>
  <r>
    <x v="9"/>
    <n v="12.79"/>
    <x v="2"/>
    <x v="34"/>
    <n v="262246"/>
    <x v="6"/>
    <n v="229"/>
    <x v="0"/>
    <n v="61.7"/>
    <x v="0"/>
    <x v="0"/>
    <x v="2"/>
    <x v="1"/>
    <n v="178669.78"/>
    <x v="1"/>
    <n v="83576.22"/>
    <n v="0.31869397435995211"/>
    <n v="0.68130602564004794"/>
  </r>
  <r>
    <x v="7"/>
    <n v="74.03"/>
    <x v="2"/>
    <x v="27"/>
    <n v="236994"/>
    <x v="2"/>
    <n v="673"/>
    <x v="0"/>
    <n v="94.68"/>
    <x v="2"/>
    <x v="3"/>
    <x v="2"/>
    <x v="1"/>
    <n v="112137.56"/>
    <x v="0"/>
    <n v="124856.44"/>
    <n v="0.52683375950445999"/>
    <n v="0.47316624049553996"/>
  </r>
  <r>
    <x v="3"/>
    <n v="48.54"/>
    <x v="1"/>
    <x v="1"/>
    <n v="126150"/>
    <x v="9"/>
    <n v="333"/>
    <x v="0"/>
    <n v="82.03"/>
    <x v="0"/>
    <x v="1"/>
    <x v="1"/>
    <x v="1"/>
    <n v="97914.55"/>
    <x v="0"/>
    <n v="28235.449999999997"/>
    <n v="0.2238244153785176"/>
    <n v="0.7761755846214824"/>
  </r>
  <r>
    <x v="0"/>
    <n v="60.22"/>
    <x v="6"/>
    <x v="21"/>
    <n v="158510"/>
    <x v="3"/>
    <n v="334"/>
    <x v="0"/>
    <n v="97.13"/>
    <x v="1"/>
    <x v="0"/>
    <x v="2"/>
    <x v="1"/>
    <n v="125015.67999999999"/>
    <x v="1"/>
    <n v="33494.320000000007"/>
    <n v="0.21130729922402378"/>
    <n v="0.7886927007759762"/>
  </r>
  <r>
    <x v="8"/>
    <n v="8.2899999999999991"/>
    <x v="2"/>
    <x v="27"/>
    <n v="348481"/>
    <x v="2"/>
    <n v="275"/>
    <x v="2"/>
    <n v="30.52"/>
    <x v="1"/>
    <x v="4"/>
    <x v="2"/>
    <x v="0"/>
    <n v="235352.6"/>
    <x v="3"/>
    <n v="113128.4"/>
    <n v="0.3246329068155796"/>
    <n v="0.67536709318442045"/>
  </r>
  <r>
    <x v="5"/>
    <n v="16.920000000000002"/>
    <x v="4"/>
    <x v="16"/>
    <n v="206222"/>
    <x v="4"/>
    <n v="669"/>
    <x v="1"/>
    <n v="62.71"/>
    <x v="0"/>
    <x v="0"/>
    <x v="2"/>
    <x v="1"/>
    <n v="113283.58"/>
    <x v="2"/>
    <n v="92938.42"/>
    <n v="0.4506717033100251"/>
    <n v="0.54932829668997485"/>
  </r>
  <r>
    <x v="7"/>
    <n v="44.04"/>
    <x v="3"/>
    <x v="14"/>
    <n v="189563"/>
    <x v="7"/>
    <n v="135"/>
    <x v="2"/>
    <n v="38.61"/>
    <x v="0"/>
    <x v="2"/>
    <x v="0"/>
    <x v="0"/>
    <n v="141305.74"/>
    <x v="0"/>
    <n v="48257.260000000009"/>
    <n v="0.25457109246002652"/>
    <n v="0.74542890753997348"/>
  </r>
  <r>
    <x v="8"/>
    <n v="78.88"/>
    <x v="4"/>
    <x v="12"/>
    <n v="386630"/>
    <x v="1"/>
    <n v="946"/>
    <x v="1"/>
    <n v="97.92"/>
    <x v="0"/>
    <x v="0"/>
    <x v="0"/>
    <x v="1"/>
    <n v="307751.33"/>
    <x v="3"/>
    <n v="78878.669999999984"/>
    <n v="0.20401590668080591"/>
    <n v="0.79598409331919406"/>
  </r>
  <r>
    <x v="0"/>
    <n v="73.150000000000006"/>
    <x v="2"/>
    <x v="38"/>
    <n v="142769"/>
    <x v="8"/>
    <n v="281"/>
    <x v="2"/>
    <n v="58.36"/>
    <x v="0"/>
    <x v="3"/>
    <x v="1"/>
    <x v="1"/>
    <n v="82760.77"/>
    <x v="0"/>
    <n v="60008.229999999996"/>
    <n v="0.42031694555540766"/>
    <n v="0.57968305444459234"/>
  </r>
  <r>
    <x v="4"/>
    <n v="71.98"/>
    <x v="0"/>
    <x v="35"/>
    <n v="267652"/>
    <x v="5"/>
    <n v="579"/>
    <x v="1"/>
    <n v="60.39"/>
    <x v="1"/>
    <x v="7"/>
    <x v="1"/>
    <x v="1"/>
    <n v="185087.43"/>
    <x v="2"/>
    <n v="82564.570000000007"/>
    <n v="0.3084773138254151"/>
    <n v="0.6915226861745849"/>
  </r>
  <r>
    <x v="1"/>
    <n v="53.99"/>
    <x v="1"/>
    <x v="1"/>
    <n v="286374"/>
    <x v="9"/>
    <n v="383"/>
    <x v="0"/>
    <n v="67.650000000000006"/>
    <x v="0"/>
    <x v="1"/>
    <x v="1"/>
    <x v="0"/>
    <n v="197803.25"/>
    <x v="2"/>
    <n v="88570.75"/>
    <n v="0.3092834894229225"/>
    <n v="0.6907165105770775"/>
  </r>
  <r>
    <x v="3"/>
    <n v="61.09"/>
    <x v="4"/>
    <x v="22"/>
    <n v="287875"/>
    <x v="7"/>
    <n v="457"/>
    <x v="1"/>
    <n v="62.27"/>
    <x v="2"/>
    <x v="7"/>
    <x v="0"/>
    <x v="0"/>
    <n v="225722.53"/>
    <x v="1"/>
    <n v="62152.47"/>
    <n v="0.21590089448545377"/>
    <n v="0.7840991055145462"/>
  </r>
  <r>
    <x v="1"/>
    <n v="38.61"/>
    <x v="7"/>
    <x v="28"/>
    <n v="323297"/>
    <x v="3"/>
    <n v="885"/>
    <x v="2"/>
    <n v="59.46"/>
    <x v="0"/>
    <x v="4"/>
    <x v="0"/>
    <x v="0"/>
    <n v="192214.41"/>
    <x v="0"/>
    <n v="131082.59"/>
    <n v="0.40545563367429949"/>
    <n v="0.59454436632570051"/>
  </r>
  <r>
    <x v="9"/>
    <n v="20.53"/>
    <x v="2"/>
    <x v="38"/>
    <n v="299086"/>
    <x v="4"/>
    <n v="442"/>
    <x v="1"/>
    <n v="71.88"/>
    <x v="2"/>
    <x v="0"/>
    <x v="2"/>
    <x v="1"/>
    <n v="205313.99"/>
    <x v="2"/>
    <n v="93772.010000000009"/>
    <n v="0.31352858375183063"/>
    <n v="0.68647141624816943"/>
  </r>
  <r>
    <x v="5"/>
    <n v="64.260000000000005"/>
    <x v="7"/>
    <x v="36"/>
    <n v="184766"/>
    <x v="0"/>
    <n v="985"/>
    <x v="2"/>
    <n v="37.75"/>
    <x v="2"/>
    <x v="2"/>
    <x v="1"/>
    <x v="0"/>
    <n v="116644.19"/>
    <x v="1"/>
    <n v="68121.81"/>
    <n v="0.36869234599439288"/>
    <n v="0.63130765400560707"/>
  </r>
  <r>
    <x v="1"/>
    <n v="29.9"/>
    <x v="1"/>
    <x v="19"/>
    <n v="188281"/>
    <x v="4"/>
    <n v="864"/>
    <x v="2"/>
    <n v="48.1"/>
    <x v="1"/>
    <x v="0"/>
    <x v="2"/>
    <x v="0"/>
    <n v="99008.75"/>
    <x v="0"/>
    <n v="89272.25"/>
    <n v="0.47414370010781759"/>
    <n v="0.52585629989218241"/>
  </r>
  <r>
    <x v="8"/>
    <n v="34.68"/>
    <x v="5"/>
    <x v="15"/>
    <n v="75749"/>
    <x v="2"/>
    <n v="848"/>
    <x v="2"/>
    <n v="41.08"/>
    <x v="2"/>
    <x v="3"/>
    <x v="0"/>
    <x v="1"/>
    <n v="50605.67"/>
    <x v="3"/>
    <n v="25143.33"/>
    <n v="0.3319295304228439"/>
    <n v="0.6680704695771561"/>
  </r>
  <r>
    <x v="5"/>
    <n v="40.4"/>
    <x v="5"/>
    <x v="5"/>
    <n v="355146"/>
    <x v="3"/>
    <n v="326"/>
    <x v="2"/>
    <n v="56.98"/>
    <x v="2"/>
    <x v="4"/>
    <x v="1"/>
    <x v="0"/>
    <n v="163971.01999999999"/>
    <x v="1"/>
    <n v="191174.98"/>
    <n v="0.53829968519988969"/>
    <n v="0.46170031480011037"/>
  </r>
  <r>
    <x v="3"/>
    <n v="74.099999999999994"/>
    <x v="2"/>
    <x v="34"/>
    <n v="317928"/>
    <x v="3"/>
    <n v="638"/>
    <x v="0"/>
    <n v="98.32"/>
    <x v="2"/>
    <x v="4"/>
    <x v="0"/>
    <x v="1"/>
    <n v="141976.94"/>
    <x v="0"/>
    <n v="175951.06"/>
    <n v="0.55343052515034852"/>
    <n v="0.44656947484965148"/>
  </r>
  <r>
    <x v="1"/>
    <n v="71.849999999999994"/>
    <x v="6"/>
    <x v="24"/>
    <n v="212917"/>
    <x v="1"/>
    <n v="734"/>
    <x v="0"/>
    <n v="93.43"/>
    <x v="0"/>
    <x v="4"/>
    <x v="0"/>
    <x v="0"/>
    <n v="109683.58"/>
    <x v="2"/>
    <n v="103233.42"/>
    <n v="0.48485287694265838"/>
    <n v="0.51514712305734156"/>
  </r>
  <r>
    <x v="3"/>
    <n v="70.86"/>
    <x v="5"/>
    <x v="13"/>
    <n v="246184"/>
    <x v="8"/>
    <n v="336"/>
    <x v="0"/>
    <n v="88.16"/>
    <x v="0"/>
    <x v="7"/>
    <x v="2"/>
    <x v="1"/>
    <n v="130739.6"/>
    <x v="1"/>
    <n v="115444.4"/>
    <n v="0.46893543040977476"/>
    <n v="0.53106456959022519"/>
  </r>
  <r>
    <x v="5"/>
    <n v="21.3"/>
    <x v="5"/>
    <x v="13"/>
    <n v="147038"/>
    <x v="8"/>
    <n v="840"/>
    <x v="2"/>
    <n v="37.74"/>
    <x v="2"/>
    <x v="8"/>
    <x v="1"/>
    <x v="0"/>
    <n v="79060.5"/>
    <x v="1"/>
    <n v="67977.5"/>
    <n v="0.4623124634448238"/>
    <n v="0.5376875365551762"/>
  </r>
  <r>
    <x v="0"/>
    <n v="45.93"/>
    <x v="3"/>
    <x v="32"/>
    <n v="206514"/>
    <x v="1"/>
    <n v="672"/>
    <x v="0"/>
    <n v="92.27"/>
    <x v="0"/>
    <x v="4"/>
    <x v="2"/>
    <x v="1"/>
    <n v="156067.75"/>
    <x v="1"/>
    <n v="50446.25"/>
    <n v="0.24427520652352866"/>
    <n v="0.75572479347647137"/>
  </r>
  <r>
    <x v="8"/>
    <n v="34.07"/>
    <x v="0"/>
    <x v="6"/>
    <n v="201723"/>
    <x v="6"/>
    <n v="962"/>
    <x v="0"/>
    <n v="73.489999999999995"/>
    <x v="2"/>
    <x v="9"/>
    <x v="1"/>
    <x v="1"/>
    <n v="111587.22"/>
    <x v="1"/>
    <n v="90135.78"/>
    <n v="0.44682946416620811"/>
    <n v="0.55317053583379194"/>
  </r>
  <r>
    <x v="5"/>
    <n v="41.6"/>
    <x v="6"/>
    <x v="33"/>
    <n v="334730"/>
    <x v="5"/>
    <n v="867"/>
    <x v="2"/>
    <n v="28.98"/>
    <x v="1"/>
    <x v="6"/>
    <x v="2"/>
    <x v="0"/>
    <n v="179706.12"/>
    <x v="3"/>
    <n v="155023.88"/>
    <n v="0.46313112060466644"/>
    <n v="0.53686887939533356"/>
  </r>
  <r>
    <x v="9"/>
    <n v="55.17"/>
    <x v="5"/>
    <x v="5"/>
    <n v="154707"/>
    <x v="4"/>
    <n v="340"/>
    <x v="0"/>
    <n v="69.22"/>
    <x v="0"/>
    <x v="0"/>
    <x v="2"/>
    <x v="0"/>
    <n v="92445.16"/>
    <x v="2"/>
    <n v="62261.84"/>
    <n v="0.40245005074107826"/>
    <n v="0.59754994925892169"/>
  </r>
  <r>
    <x v="3"/>
    <n v="48.14"/>
    <x v="6"/>
    <x v="10"/>
    <n v="84553"/>
    <x v="2"/>
    <n v="521"/>
    <x v="0"/>
    <n v="74.98"/>
    <x v="2"/>
    <x v="3"/>
    <x v="0"/>
    <x v="0"/>
    <n v="56111.67"/>
    <x v="3"/>
    <n v="28441.33"/>
    <n v="0.33637280758813998"/>
    <n v="0.66362719241185997"/>
  </r>
  <r>
    <x v="0"/>
    <n v="53.06"/>
    <x v="2"/>
    <x v="8"/>
    <n v="343637"/>
    <x v="8"/>
    <n v="584"/>
    <x v="0"/>
    <n v="94.18"/>
    <x v="1"/>
    <x v="9"/>
    <x v="2"/>
    <x v="1"/>
    <n v="228914.82"/>
    <x v="0"/>
    <n v="114722.18"/>
    <n v="0.33384699552143682"/>
    <n v="0.66615300447856318"/>
  </r>
  <r>
    <x v="3"/>
    <n v="25.62"/>
    <x v="5"/>
    <x v="9"/>
    <n v="131009"/>
    <x v="8"/>
    <n v="505"/>
    <x v="2"/>
    <n v="53.45"/>
    <x v="0"/>
    <x v="3"/>
    <x v="2"/>
    <x v="0"/>
    <n v="99690.76"/>
    <x v="3"/>
    <n v="31318.240000000005"/>
    <n v="0.23905411078628189"/>
    <n v="0.76094588921371809"/>
  </r>
  <r>
    <x v="5"/>
    <n v="24.93"/>
    <x v="5"/>
    <x v="15"/>
    <n v="112012"/>
    <x v="1"/>
    <n v="423"/>
    <x v="1"/>
    <n v="97.33"/>
    <x v="1"/>
    <x v="0"/>
    <x v="1"/>
    <x v="1"/>
    <n v="68604.17"/>
    <x v="1"/>
    <n v="43407.83"/>
    <n v="0.38752838981537696"/>
    <n v="0.61247161018462304"/>
  </r>
  <r>
    <x v="5"/>
    <n v="29.99"/>
    <x v="1"/>
    <x v="26"/>
    <n v="203110"/>
    <x v="7"/>
    <n v="189"/>
    <x v="0"/>
    <n v="66.14"/>
    <x v="1"/>
    <x v="1"/>
    <x v="2"/>
    <x v="0"/>
    <n v="81284.47"/>
    <x v="3"/>
    <n v="121825.53"/>
    <n v="0.59980074836295605"/>
    <n v="0.40019925163704395"/>
  </r>
  <r>
    <x v="5"/>
    <n v="12.15"/>
    <x v="2"/>
    <x v="2"/>
    <n v="93578"/>
    <x v="7"/>
    <n v="777"/>
    <x v="2"/>
    <n v="45.96"/>
    <x v="0"/>
    <x v="2"/>
    <x v="0"/>
    <x v="0"/>
    <n v="51371.3"/>
    <x v="2"/>
    <n v="42206.7"/>
    <n v="0.45103229391523647"/>
    <n v="0.54896770608476353"/>
  </r>
  <r>
    <x v="8"/>
    <n v="58.92"/>
    <x v="1"/>
    <x v="25"/>
    <n v="281623"/>
    <x v="1"/>
    <n v="375"/>
    <x v="0"/>
    <n v="74.569999999999993"/>
    <x v="2"/>
    <x v="6"/>
    <x v="2"/>
    <x v="1"/>
    <n v="125708.13"/>
    <x v="1"/>
    <n v="155914.87"/>
    <n v="0.55362974614999483"/>
    <n v="0.44637025385000517"/>
  </r>
  <r>
    <x v="4"/>
    <n v="57.96"/>
    <x v="2"/>
    <x v="27"/>
    <n v="115373"/>
    <x v="1"/>
    <n v="873"/>
    <x v="2"/>
    <n v="28.08"/>
    <x v="1"/>
    <x v="2"/>
    <x v="0"/>
    <x v="0"/>
    <n v="47057.29"/>
    <x v="0"/>
    <n v="68315.709999999992"/>
    <n v="0.59212909432882899"/>
    <n v="0.4078709056711709"/>
  </r>
  <r>
    <x v="3"/>
    <n v="11.97"/>
    <x v="6"/>
    <x v="31"/>
    <n v="189878"/>
    <x v="2"/>
    <n v="789"/>
    <x v="1"/>
    <n v="85.93"/>
    <x v="0"/>
    <x v="4"/>
    <x v="2"/>
    <x v="1"/>
    <n v="86953.17"/>
    <x v="3"/>
    <n v="102924.83"/>
    <n v="0.54205768967442258"/>
    <n v="0.45794231032557747"/>
  </r>
  <r>
    <x v="4"/>
    <n v="73.05"/>
    <x v="1"/>
    <x v="26"/>
    <n v="359531"/>
    <x v="6"/>
    <n v="244"/>
    <x v="1"/>
    <n v="99.78"/>
    <x v="1"/>
    <x v="7"/>
    <x v="0"/>
    <x v="1"/>
    <n v="229844.28"/>
    <x v="2"/>
    <n v="129686.72"/>
    <n v="0.3607108149227744"/>
    <n v="0.63928918507722565"/>
  </r>
  <r>
    <x v="0"/>
    <n v="31.09"/>
    <x v="2"/>
    <x v="2"/>
    <n v="70880"/>
    <x v="1"/>
    <n v="490"/>
    <x v="1"/>
    <n v="76.72"/>
    <x v="2"/>
    <x v="6"/>
    <x v="1"/>
    <x v="1"/>
    <n v="54221.77"/>
    <x v="1"/>
    <n v="16658.230000000003"/>
    <n v="0.23502017494356664"/>
    <n v="0.76497982505643336"/>
  </r>
  <r>
    <x v="7"/>
    <n v="55.49"/>
    <x v="4"/>
    <x v="12"/>
    <n v="134230"/>
    <x v="9"/>
    <n v="199"/>
    <x v="2"/>
    <n v="45.84"/>
    <x v="1"/>
    <x v="1"/>
    <x v="1"/>
    <x v="0"/>
    <n v="56075.14"/>
    <x v="3"/>
    <n v="78154.86"/>
    <n v="0.58224584668106982"/>
    <n v="0.41775415331893018"/>
  </r>
  <r>
    <x v="8"/>
    <n v="55.05"/>
    <x v="1"/>
    <x v="19"/>
    <n v="193745"/>
    <x v="7"/>
    <n v="948"/>
    <x v="1"/>
    <n v="97.33"/>
    <x v="0"/>
    <x v="4"/>
    <x v="0"/>
    <x v="1"/>
    <n v="96319.54"/>
    <x v="1"/>
    <n v="97425.46"/>
    <n v="0.50285406074995487"/>
    <n v="0.49714593925004513"/>
  </r>
  <r>
    <x v="3"/>
    <n v="28.76"/>
    <x v="2"/>
    <x v="34"/>
    <n v="261095"/>
    <x v="9"/>
    <n v="509"/>
    <x v="1"/>
    <n v="75.41"/>
    <x v="1"/>
    <x v="0"/>
    <x v="0"/>
    <x v="0"/>
    <n v="141720.09"/>
    <x v="0"/>
    <n v="119374.91"/>
    <n v="0.45720871713361039"/>
    <n v="0.54279128286638967"/>
  </r>
  <r>
    <x v="5"/>
    <n v="47.3"/>
    <x v="0"/>
    <x v="29"/>
    <n v="319566"/>
    <x v="0"/>
    <n v="728"/>
    <x v="2"/>
    <n v="53.13"/>
    <x v="2"/>
    <x v="2"/>
    <x v="1"/>
    <x v="1"/>
    <n v="239551.05"/>
    <x v="0"/>
    <n v="80014.950000000012"/>
    <n v="0.25038630517639554"/>
    <n v="0.74961369482360451"/>
  </r>
  <r>
    <x v="2"/>
    <n v="9.08"/>
    <x v="2"/>
    <x v="34"/>
    <n v="375078"/>
    <x v="3"/>
    <n v="998"/>
    <x v="0"/>
    <n v="72.58"/>
    <x v="1"/>
    <x v="1"/>
    <x v="1"/>
    <x v="1"/>
    <n v="222243.52"/>
    <x v="2"/>
    <n v="152834.48000000001"/>
    <n v="0.40747385877070907"/>
    <n v="0.59252614122929093"/>
  </r>
  <r>
    <x v="8"/>
    <n v="37.54"/>
    <x v="0"/>
    <x v="35"/>
    <n v="239448"/>
    <x v="3"/>
    <n v="929"/>
    <x v="1"/>
    <n v="87.6"/>
    <x v="1"/>
    <x v="1"/>
    <x v="1"/>
    <x v="1"/>
    <n v="124898.55"/>
    <x v="0"/>
    <n v="114549.45"/>
    <n v="0.47838967124386089"/>
    <n v="0.52161032875613911"/>
  </r>
  <r>
    <x v="7"/>
    <n v="62.39"/>
    <x v="6"/>
    <x v="31"/>
    <n v="211424"/>
    <x v="4"/>
    <n v="403"/>
    <x v="0"/>
    <n v="93.25"/>
    <x v="2"/>
    <x v="0"/>
    <x v="0"/>
    <x v="1"/>
    <n v="150487.66"/>
    <x v="2"/>
    <n v="60936.34"/>
    <n v="0.28821865067352809"/>
    <n v="0.71178134932647197"/>
  </r>
  <r>
    <x v="3"/>
    <n v="72.73"/>
    <x v="1"/>
    <x v="37"/>
    <n v="317941"/>
    <x v="7"/>
    <n v="539"/>
    <x v="2"/>
    <n v="29.36"/>
    <x v="1"/>
    <x v="6"/>
    <x v="2"/>
    <x v="0"/>
    <n v="170870.29"/>
    <x v="3"/>
    <n v="147070.71"/>
    <n v="0.46257233260258979"/>
    <n v="0.53742766739741021"/>
  </r>
  <r>
    <x v="3"/>
    <n v="47.61"/>
    <x v="0"/>
    <x v="29"/>
    <n v="53019"/>
    <x v="7"/>
    <n v="324"/>
    <x v="1"/>
    <n v="84.6"/>
    <x v="1"/>
    <x v="3"/>
    <x v="1"/>
    <x v="1"/>
    <n v="35928.559999999998"/>
    <x v="0"/>
    <n v="17090.440000000002"/>
    <n v="0.32234557422810695"/>
    <n v="0.67765442577189305"/>
  </r>
  <r>
    <x v="8"/>
    <n v="56.89"/>
    <x v="5"/>
    <x v="13"/>
    <n v="368710"/>
    <x v="0"/>
    <n v="647"/>
    <x v="1"/>
    <n v="74.209999999999994"/>
    <x v="1"/>
    <x v="1"/>
    <x v="2"/>
    <x v="0"/>
    <n v="231180.63"/>
    <x v="2"/>
    <n v="137529.37"/>
    <n v="0.37300146456564781"/>
    <n v="0.62699853543435224"/>
  </r>
  <r>
    <x v="9"/>
    <n v="41.99"/>
    <x v="7"/>
    <x v="36"/>
    <n v="82024"/>
    <x v="1"/>
    <n v="697"/>
    <x v="2"/>
    <n v="55.03"/>
    <x v="2"/>
    <x v="6"/>
    <x v="0"/>
    <x v="1"/>
    <n v="47603.38"/>
    <x v="3"/>
    <n v="34420.620000000003"/>
    <n v="0.41964083682824543"/>
    <n v="0.58035916317175462"/>
  </r>
  <r>
    <x v="5"/>
    <n v="51.81"/>
    <x v="5"/>
    <x v="15"/>
    <n v="249561"/>
    <x v="3"/>
    <n v="405"/>
    <x v="1"/>
    <n v="91.11"/>
    <x v="0"/>
    <x v="0"/>
    <x v="1"/>
    <x v="1"/>
    <n v="144911.13"/>
    <x v="2"/>
    <n v="104649.87"/>
    <n v="0.41933583372401934"/>
    <n v="0.58066416627598061"/>
  </r>
  <r>
    <x v="7"/>
    <n v="25.84"/>
    <x v="6"/>
    <x v="31"/>
    <n v="201708"/>
    <x v="0"/>
    <n v="391"/>
    <x v="0"/>
    <n v="93.04"/>
    <x v="1"/>
    <x v="0"/>
    <x v="0"/>
    <x v="0"/>
    <n v="111342.11"/>
    <x v="2"/>
    <n v="90365.89"/>
    <n v="0.44800350010906853"/>
    <n v="0.55199649989093147"/>
  </r>
  <r>
    <x v="7"/>
    <n v="10.88"/>
    <x v="5"/>
    <x v="13"/>
    <n v="357845"/>
    <x v="5"/>
    <n v="360"/>
    <x v="1"/>
    <n v="92.36"/>
    <x v="0"/>
    <x v="9"/>
    <x v="0"/>
    <x v="1"/>
    <n v="253191.71"/>
    <x v="2"/>
    <n v="104653.29000000001"/>
    <n v="0.29245424695049532"/>
    <n v="0.70754575304950462"/>
  </r>
  <r>
    <x v="9"/>
    <n v="77.5"/>
    <x v="0"/>
    <x v="6"/>
    <n v="199318"/>
    <x v="8"/>
    <n v="649"/>
    <x v="0"/>
    <n v="90.28"/>
    <x v="1"/>
    <x v="0"/>
    <x v="0"/>
    <x v="1"/>
    <n v="129551.85"/>
    <x v="1"/>
    <n v="69766.149999999994"/>
    <n v="0.35002433297544622"/>
    <n v="0.64997566702455378"/>
  </r>
  <r>
    <x v="0"/>
    <n v="55.64"/>
    <x v="6"/>
    <x v="24"/>
    <n v="52487"/>
    <x v="9"/>
    <n v="222"/>
    <x v="2"/>
    <n v="55.57"/>
    <x v="0"/>
    <x v="0"/>
    <x v="1"/>
    <x v="1"/>
    <n v="30353.34"/>
    <x v="1"/>
    <n v="22133.66"/>
    <n v="0.42169794425286261"/>
    <n v="0.57830205574713744"/>
  </r>
  <r>
    <x v="0"/>
    <n v="72.489999999999995"/>
    <x v="5"/>
    <x v="9"/>
    <n v="309627"/>
    <x v="0"/>
    <n v="412"/>
    <x v="0"/>
    <n v="99.36"/>
    <x v="2"/>
    <x v="2"/>
    <x v="1"/>
    <x v="0"/>
    <n v="172150.24"/>
    <x v="0"/>
    <n v="137476.76"/>
    <n v="0.44400766083061233"/>
    <n v="0.55599233916938762"/>
  </r>
  <r>
    <x v="7"/>
    <n v="45.88"/>
    <x v="2"/>
    <x v="27"/>
    <n v="184273"/>
    <x v="9"/>
    <n v="588"/>
    <x v="0"/>
    <n v="90.72"/>
    <x v="2"/>
    <x v="1"/>
    <x v="2"/>
    <x v="1"/>
    <n v="130216.44"/>
    <x v="1"/>
    <n v="54056.56"/>
    <n v="0.29335040944685331"/>
    <n v="0.70664959055314669"/>
  </r>
  <r>
    <x v="3"/>
    <n v="55.8"/>
    <x v="6"/>
    <x v="31"/>
    <n v="288491"/>
    <x v="6"/>
    <n v="641"/>
    <x v="1"/>
    <n v="94.79"/>
    <x v="0"/>
    <x v="6"/>
    <x v="2"/>
    <x v="1"/>
    <n v="154781.67000000001"/>
    <x v="2"/>
    <n v="133709.32999999999"/>
    <n v="0.46347834074546518"/>
    <n v="0.53652165925453488"/>
  </r>
  <r>
    <x v="2"/>
    <n v="22.61"/>
    <x v="4"/>
    <x v="4"/>
    <n v="373806"/>
    <x v="6"/>
    <n v="370"/>
    <x v="1"/>
    <n v="81.48"/>
    <x v="0"/>
    <x v="9"/>
    <x v="0"/>
    <x v="1"/>
    <n v="177953.65"/>
    <x v="2"/>
    <n v="195852.35"/>
    <n v="0.52394116199311946"/>
    <n v="0.47605883800688054"/>
  </r>
  <r>
    <x v="8"/>
    <n v="46.89"/>
    <x v="6"/>
    <x v="31"/>
    <n v="258524"/>
    <x v="9"/>
    <n v="338"/>
    <x v="1"/>
    <n v="84.82"/>
    <x v="1"/>
    <x v="1"/>
    <x v="2"/>
    <x v="0"/>
    <n v="130796.94"/>
    <x v="1"/>
    <n v="127727.06"/>
    <n v="0.49406267890021816"/>
    <n v="0.50593732109978184"/>
  </r>
  <r>
    <x v="4"/>
    <n v="20.05"/>
    <x v="7"/>
    <x v="28"/>
    <n v="258682"/>
    <x v="1"/>
    <n v="801"/>
    <x v="0"/>
    <n v="62.98"/>
    <x v="0"/>
    <x v="6"/>
    <x v="0"/>
    <x v="0"/>
    <n v="121669.43"/>
    <x v="2"/>
    <n v="137012.57"/>
    <n v="0.52965637346239791"/>
    <n v="0.47034362653760214"/>
  </r>
  <r>
    <x v="1"/>
    <n v="40.880000000000003"/>
    <x v="2"/>
    <x v="2"/>
    <n v="166003"/>
    <x v="1"/>
    <n v="148"/>
    <x v="0"/>
    <n v="61.39"/>
    <x v="0"/>
    <x v="6"/>
    <x v="1"/>
    <x v="0"/>
    <n v="82656.14"/>
    <x v="3"/>
    <n v="83346.86"/>
    <n v="0.50208044432931931"/>
    <n v="0.49791955567068064"/>
  </r>
  <r>
    <x v="5"/>
    <n v="37.200000000000003"/>
    <x v="6"/>
    <x v="24"/>
    <n v="335459"/>
    <x v="5"/>
    <n v="848"/>
    <x v="1"/>
    <n v="76.53"/>
    <x v="1"/>
    <x v="0"/>
    <x v="2"/>
    <x v="1"/>
    <n v="188208.24"/>
    <x v="1"/>
    <n v="147250.76"/>
    <n v="0.43895307623286306"/>
    <n v="0.56104692376713694"/>
  </r>
  <r>
    <x v="0"/>
    <n v="62.99"/>
    <x v="0"/>
    <x v="6"/>
    <n v="84843"/>
    <x v="2"/>
    <n v="113"/>
    <x v="0"/>
    <n v="79.37"/>
    <x v="0"/>
    <x v="3"/>
    <x v="2"/>
    <x v="1"/>
    <n v="41399.550000000003"/>
    <x v="3"/>
    <n v="43443.45"/>
    <n v="0.51204518934974008"/>
    <n v="0.48795481065025992"/>
  </r>
  <r>
    <x v="3"/>
    <n v="76.42"/>
    <x v="4"/>
    <x v="22"/>
    <n v="147163"/>
    <x v="4"/>
    <n v="302"/>
    <x v="2"/>
    <n v="50.1"/>
    <x v="0"/>
    <x v="0"/>
    <x v="2"/>
    <x v="1"/>
    <n v="93811.93"/>
    <x v="3"/>
    <n v="53351.070000000007"/>
    <n v="0.36253045942254514"/>
    <n v="0.63746954057745486"/>
  </r>
  <r>
    <x v="1"/>
    <n v="33.89"/>
    <x v="4"/>
    <x v="18"/>
    <n v="248908"/>
    <x v="5"/>
    <n v="107"/>
    <x v="1"/>
    <n v="76.05"/>
    <x v="1"/>
    <x v="2"/>
    <x v="0"/>
    <x v="1"/>
    <n v="152896"/>
    <x v="2"/>
    <n v="96012"/>
    <n v="0.38573288122519162"/>
    <n v="0.61426711877480833"/>
  </r>
  <r>
    <x v="8"/>
    <n v="67.94"/>
    <x v="4"/>
    <x v="18"/>
    <n v="323622"/>
    <x v="8"/>
    <n v="530"/>
    <x v="2"/>
    <n v="55.28"/>
    <x v="1"/>
    <x v="4"/>
    <x v="1"/>
    <x v="0"/>
    <n v="170517.52"/>
    <x v="1"/>
    <n v="153104.48000000001"/>
    <n v="0.47309663743503227"/>
    <n v="0.52690336256496773"/>
  </r>
  <r>
    <x v="6"/>
    <n v="61.03"/>
    <x v="5"/>
    <x v="20"/>
    <n v="235959"/>
    <x v="1"/>
    <n v="338"/>
    <x v="0"/>
    <n v="62.53"/>
    <x v="1"/>
    <x v="0"/>
    <x v="1"/>
    <x v="0"/>
    <n v="127995.16"/>
    <x v="1"/>
    <n v="107963.84"/>
    <n v="0.45755338851241106"/>
    <n v="0.54244661148758899"/>
  </r>
  <r>
    <x v="0"/>
    <n v="41.04"/>
    <x v="7"/>
    <x v="30"/>
    <n v="156994"/>
    <x v="5"/>
    <n v="771"/>
    <x v="1"/>
    <n v="98.76"/>
    <x v="2"/>
    <x v="5"/>
    <x v="0"/>
    <x v="1"/>
    <n v="66485.649999999994"/>
    <x v="3"/>
    <n v="90508.35"/>
    <n v="0.57650833789826361"/>
    <n v="0.42349166210173633"/>
  </r>
  <r>
    <x v="4"/>
    <n v="12.36"/>
    <x v="5"/>
    <x v="15"/>
    <n v="228395"/>
    <x v="1"/>
    <n v="594"/>
    <x v="0"/>
    <n v="85.87"/>
    <x v="2"/>
    <x v="6"/>
    <x v="0"/>
    <x v="0"/>
    <n v="103147.21"/>
    <x v="0"/>
    <n v="125247.79"/>
    <n v="0.54838236388712536"/>
    <n v="0.45161763611287464"/>
  </r>
  <r>
    <x v="7"/>
    <n v="47.65"/>
    <x v="7"/>
    <x v="17"/>
    <n v="388605"/>
    <x v="5"/>
    <n v="399"/>
    <x v="0"/>
    <n v="82.05"/>
    <x v="1"/>
    <x v="8"/>
    <x v="1"/>
    <x v="1"/>
    <n v="221450.92"/>
    <x v="0"/>
    <n v="167154.07999999999"/>
    <n v="0.43013877845112641"/>
    <n v="0.56986122154887353"/>
  </r>
  <r>
    <x v="6"/>
    <n v="9.77"/>
    <x v="5"/>
    <x v="9"/>
    <n v="389451"/>
    <x v="6"/>
    <n v="511"/>
    <x v="2"/>
    <n v="49.7"/>
    <x v="1"/>
    <x v="6"/>
    <x v="2"/>
    <x v="0"/>
    <n v="166624.95999999999"/>
    <x v="3"/>
    <n v="222826.04"/>
    <n v="0.57215423763194861"/>
    <n v="0.42784576236805144"/>
  </r>
  <r>
    <x v="6"/>
    <n v="9.15"/>
    <x v="0"/>
    <x v="35"/>
    <n v="221594"/>
    <x v="4"/>
    <n v="586"/>
    <x v="2"/>
    <n v="52.85"/>
    <x v="0"/>
    <x v="0"/>
    <x v="1"/>
    <x v="1"/>
    <n v="175622.7"/>
    <x v="0"/>
    <n v="45971.299999999988"/>
    <n v="0.20745733187721685"/>
    <n v="0.79254266812278318"/>
  </r>
  <r>
    <x v="5"/>
    <n v="23.37"/>
    <x v="6"/>
    <x v="33"/>
    <n v="143493"/>
    <x v="4"/>
    <n v="705"/>
    <x v="1"/>
    <n v="92.26"/>
    <x v="0"/>
    <x v="0"/>
    <x v="0"/>
    <x v="1"/>
    <n v="95136.25"/>
    <x v="3"/>
    <n v="48356.75"/>
    <n v="0.3369972751284035"/>
    <n v="0.6630027248715965"/>
  </r>
  <r>
    <x v="3"/>
    <n v="30.21"/>
    <x v="3"/>
    <x v="11"/>
    <n v="345666"/>
    <x v="4"/>
    <n v="608"/>
    <x v="0"/>
    <n v="97.41"/>
    <x v="0"/>
    <x v="0"/>
    <x v="0"/>
    <x v="1"/>
    <n v="172443.38"/>
    <x v="0"/>
    <n v="173222.62"/>
    <n v="0.50112715742942604"/>
    <n v="0.4988728425705739"/>
  </r>
  <r>
    <x v="0"/>
    <n v="42.63"/>
    <x v="3"/>
    <x v="14"/>
    <n v="172187"/>
    <x v="0"/>
    <n v="302"/>
    <x v="2"/>
    <n v="45.65"/>
    <x v="2"/>
    <x v="2"/>
    <x v="1"/>
    <x v="1"/>
    <n v="86840.65"/>
    <x v="0"/>
    <n v="85346.35"/>
    <n v="0.49566082224558189"/>
    <n v="0.50433917775441817"/>
  </r>
  <r>
    <x v="5"/>
    <n v="25.1"/>
    <x v="3"/>
    <x v="32"/>
    <n v="112674"/>
    <x v="0"/>
    <n v="733"/>
    <x v="1"/>
    <n v="83.4"/>
    <x v="1"/>
    <x v="0"/>
    <x v="1"/>
    <x v="0"/>
    <n v="87367.08"/>
    <x v="1"/>
    <n v="25306.92"/>
    <n v="0.22460301400500557"/>
    <n v="0.7753969859949944"/>
  </r>
  <r>
    <x v="2"/>
    <n v="57.61"/>
    <x v="6"/>
    <x v="24"/>
    <n v="179407"/>
    <x v="4"/>
    <n v="168"/>
    <x v="0"/>
    <n v="90.65"/>
    <x v="2"/>
    <x v="0"/>
    <x v="2"/>
    <x v="1"/>
    <n v="105619.7"/>
    <x v="0"/>
    <n v="73787.3"/>
    <n v="0.41128439804466937"/>
    <n v="0.58871560195533057"/>
  </r>
  <r>
    <x v="7"/>
    <n v="12.38"/>
    <x v="6"/>
    <x v="10"/>
    <n v="310557"/>
    <x v="3"/>
    <n v="700"/>
    <x v="0"/>
    <n v="80.66"/>
    <x v="0"/>
    <x v="1"/>
    <x v="2"/>
    <x v="0"/>
    <n v="210425.72"/>
    <x v="0"/>
    <n v="100131.28"/>
    <n v="0.32242480446423682"/>
    <n v="0.67757519553576318"/>
  </r>
  <r>
    <x v="5"/>
    <n v="31.24"/>
    <x v="1"/>
    <x v="26"/>
    <n v="104829"/>
    <x v="6"/>
    <n v="837"/>
    <x v="1"/>
    <n v="97.62"/>
    <x v="0"/>
    <x v="6"/>
    <x v="1"/>
    <x v="0"/>
    <n v="69605.98"/>
    <x v="0"/>
    <n v="35223.020000000004"/>
    <n v="0.33600454072823366"/>
    <n v="0.6639954592717664"/>
  </r>
  <r>
    <x v="0"/>
    <n v="68.13"/>
    <x v="3"/>
    <x v="7"/>
    <n v="135263"/>
    <x v="5"/>
    <n v="270"/>
    <x v="2"/>
    <n v="28.98"/>
    <x v="0"/>
    <x v="7"/>
    <x v="0"/>
    <x v="0"/>
    <n v="101178.43"/>
    <x v="1"/>
    <n v="34084.570000000007"/>
    <n v="0.25198738753391547"/>
    <n v="0.74801261246608453"/>
  </r>
  <r>
    <x v="0"/>
    <n v="36.17"/>
    <x v="2"/>
    <x v="38"/>
    <n v="257044"/>
    <x v="6"/>
    <n v="863"/>
    <x v="1"/>
    <n v="91.3"/>
    <x v="0"/>
    <x v="0"/>
    <x v="2"/>
    <x v="0"/>
    <n v="168619.55"/>
    <x v="3"/>
    <n v="88424.450000000012"/>
    <n v="0.34400511196526667"/>
    <n v="0.65599488803473327"/>
  </r>
  <r>
    <x v="4"/>
    <n v="11.92"/>
    <x v="5"/>
    <x v="5"/>
    <n v="91493"/>
    <x v="4"/>
    <n v="826"/>
    <x v="1"/>
    <n v="94.46"/>
    <x v="1"/>
    <x v="0"/>
    <x v="1"/>
    <x v="0"/>
    <n v="47605.03"/>
    <x v="0"/>
    <n v="43887.97"/>
    <n v="0.47968664269397659"/>
    <n v="0.52031335730602335"/>
  </r>
  <r>
    <x v="3"/>
    <n v="19.579999999999998"/>
    <x v="1"/>
    <x v="25"/>
    <n v="187805"/>
    <x v="0"/>
    <n v="695"/>
    <x v="0"/>
    <n v="79.86"/>
    <x v="1"/>
    <x v="1"/>
    <x v="0"/>
    <x v="1"/>
    <n v="96715.1"/>
    <x v="0"/>
    <n v="91089.9"/>
    <n v="0.4850238279066052"/>
    <n v="0.51497617209339475"/>
  </r>
  <r>
    <x v="5"/>
    <n v="47.28"/>
    <x v="7"/>
    <x v="28"/>
    <n v="287740"/>
    <x v="1"/>
    <n v="567"/>
    <x v="1"/>
    <n v="80.900000000000006"/>
    <x v="0"/>
    <x v="6"/>
    <x v="2"/>
    <x v="1"/>
    <n v="122693.24"/>
    <x v="0"/>
    <n v="165046.76"/>
    <n v="0.57359685827483142"/>
    <n v="0.42640314172516858"/>
  </r>
  <r>
    <x v="3"/>
    <n v="11.45"/>
    <x v="6"/>
    <x v="24"/>
    <n v="367063"/>
    <x v="2"/>
    <n v="640"/>
    <x v="2"/>
    <n v="43.89"/>
    <x v="2"/>
    <x v="3"/>
    <x v="2"/>
    <x v="1"/>
    <n v="177376.22"/>
    <x v="1"/>
    <n v="189686.78"/>
    <n v="0.51676900150655336"/>
    <n v="0.48323099849344664"/>
  </r>
  <r>
    <x v="2"/>
    <n v="77.55"/>
    <x v="3"/>
    <x v="7"/>
    <n v="394293"/>
    <x v="3"/>
    <n v="896"/>
    <x v="1"/>
    <n v="78.88"/>
    <x v="0"/>
    <x v="4"/>
    <x v="2"/>
    <x v="0"/>
    <n v="267875.59999999998"/>
    <x v="3"/>
    <n v="126417.40000000002"/>
    <n v="0.32061791611821672"/>
    <n v="0.67938208388178334"/>
  </r>
  <r>
    <x v="5"/>
    <n v="70.7"/>
    <x v="0"/>
    <x v="39"/>
    <n v="278527"/>
    <x v="0"/>
    <n v="994"/>
    <x v="2"/>
    <n v="48.2"/>
    <x v="0"/>
    <x v="4"/>
    <x v="1"/>
    <x v="0"/>
    <n v="190668.07"/>
    <x v="3"/>
    <n v="87858.93"/>
    <n v="0.31544133961878018"/>
    <n v="0.68455866038121982"/>
  </r>
  <r>
    <x v="7"/>
    <n v="65.73"/>
    <x v="4"/>
    <x v="16"/>
    <n v="120408"/>
    <x v="3"/>
    <n v="754"/>
    <x v="2"/>
    <n v="38.72"/>
    <x v="0"/>
    <x v="4"/>
    <x v="1"/>
    <x v="0"/>
    <n v="84019.79"/>
    <x v="2"/>
    <n v="36388.210000000006"/>
    <n v="0.30220757756959676"/>
    <n v="0.69779242243040329"/>
  </r>
  <r>
    <x v="9"/>
    <n v="42.5"/>
    <x v="1"/>
    <x v="19"/>
    <n v="257246"/>
    <x v="0"/>
    <n v="490"/>
    <x v="1"/>
    <n v="69.87"/>
    <x v="0"/>
    <x v="0"/>
    <x v="2"/>
    <x v="0"/>
    <n v="111338.6"/>
    <x v="1"/>
    <n v="145907.4"/>
    <n v="0.56719016039122083"/>
    <n v="0.43280983960877917"/>
  </r>
  <r>
    <x v="7"/>
    <n v="35.72"/>
    <x v="4"/>
    <x v="16"/>
    <n v="245765"/>
    <x v="1"/>
    <n v="566"/>
    <x v="1"/>
    <n v="82.72"/>
    <x v="2"/>
    <x v="6"/>
    <x v="1"/>
    <x v="0"/>
    <n v="181580.97"/>
    <x v="0"/>
    <n v="64184.03"/>
    <n v="0.26116017333631719"/>
    <n v="0.73883982666368275"/>
  </r>
  <r>
    <x v="8"/>
    <n v="72.47"/>
    <x v="5"/>
    <x v="9"/>
    <n v="57052"/>
    <x v="1"/>
    <n v="444"/>
    <x v="1"/>
    <n v="97.78"/>
    <x v="2"/>
    <x v="6"/>
    <x v="2"/>
    <x v="1"/>
    <n v="33894.82"/>
    <x v="1"/>
    <n v="23157.18"/>
    <n v="0.40589602467924002"/>
    <n v="0.59410397532075998"/>
  </r>
  <r>
    <x v="6"/>
    <n v="7.34"/>
    <x v="2"/>
    <x v="34"/>
    <n v="163231"/>
    <x v="2"/>
    <n v="216"/>
    <x v="1"/>
    <n v="99.61"/>
    <x v="1"/>
    <x v="4"/>
    <x v="2"/>
    <x v="0"/>
    <n v="86359.27"/>
    <x v="2"/>
    <n v="76871.73"/>
    <n v="0.47093830216074151"/>
    <n v="0.52906169783925849"/>
  </r>
  <r>
    <x v="9"/>
    <n v="68.430000000000007"/>
    <x v="2"/>
    <x v="8"/>
    <n v="138725"/>
    <x v="3"/>
    <n v="964"/>
    <x v="1"/>
    <n v="81.88"/>
    <x v="1"/>
    <x v="1"/>
    <x v="1"/>
    <x v="1"/>
    <n v="98925.47"/>
    <x v="1"/>
    <n v="39799.53"/>
    <n v="0.28689515227969004"/>
    <n v="0.71310484772031002"/>
  </r>
  <r>
    <x v="9"/>
    <n v="6.96"/>
    <x v="1"/>
    <x v="37"/>
    <n v="231257"/>
    <x v="3"/>
    <n v="584"/>
    <x v="2"/>
    <n v="45.59"/>
    <x v="2"/>
    <x v="4"/>
    <x v="1"/>
    <x v="0"/>
    <n v="119249.74"/>
    <x v="3"/>
    <n v="112007.26"/>
    <n v="0.48434105778419678"/>
    <n v="0.51565894221580322"/>
  </r>
  <r>
    <x v="7"/>
    <n v="49.98"/>
    <x v="5"/>
    <x v="15"/>
    <n v="359988"/>
    <x v="0"/>
    <n v="769"/>
    <x v="2"/>
    <n v="26.18"/>
    <x v="0"/>
    <x v="2"/>
    <x v="0"/>
    <x v="1"/>
    <n v="149448.70000000001"/>
    <x v="2"/>
    <n v="210539.3"/>
    <n v="0.58485088391835283"/>
    <n v="0.41514911608164717"/>
  </r>
  <r>
    <x v="4"/>
    <n v="71.599999999999994"/>
    <x v="2"/>
    <x v="2"/>
    <n v="188001"/>
    <x v="0"/>
    <n v="759"/>
    <x v="1"/>
    <n v="80.58"/>
    <x v="0"/>
    <x v="1"/>
    <x v="1"/>
    <x v="0"/>
    <n v="112010.61"/>
    <x v="3"/>
    <n v="75990.39"/>
    <n v="0.40420205211674404"/>
    <n v="0.59579794788325591"/>
  </r>
  <r>
    <x v="9"/>
    <n v="6.75"/>
    <x v="4"/>
    <x v="22"/>
    <n v="100483"/>
    <x v="5"/>
    <n v="591"/>
    <x v="2"/>
    <n v="41.54"/>
    <x v="1"/>
    <x v="2"/>
    <x v="0"/>
    <x v="0"/>
    <n v="43600.38"/>
    <x v="1"/>
    <n v="56882.62"/>
    <n v="0.56609197575709325"/>
    <n v="0.43390802424290675"/>
  </r>
  <r>
    <x v="9"/>
    <n v="53.24"/>
    <x v="1"/>
    <x v="19"/>
    <n v="113339"/>
    <x v="4"/>
    <n v="275"/>
    <x v="0"/>
    <n v="61.54"/>
    <x v="2"/>
    <x v="0"/>
    <x v="0"/>
    <x v="1"/>
    <n v="46046.71"/>
    <x v="3"/>
    <n v="67292.290000000008"/>
    <n v="0.59372581370931465"/>
    <n v="0.40627418629068546"/>
  </r>
  <r>
    <x v="1"/>
    <n v="25.69"/>
    <x v="7"/>
    <x v="23"/>
    <n v="162746"/>
    <x v="4"/>
    <n v="346"/>
    <x v="1"/>
    <n v="92.24"/>
    <x v="0"/>
    <x v="0"/>
    <x v="1"/>
    <x v="0"/>
    <n v="75954.740000000005"/>
    <x v="2"/>
    <n v="86791.26"/>
    <n v="0.5332927383775945"/>
    <n v="0.4667072616224055"/>
  </r>
  <r>
    <x v="9"/>
    <n v="79.37"/>
    <x v="3"/>
    <x v="7"/>
    <n v="339767"/>
    <x v="6"/>
    <n v="490"/>
    <x v="1"/>
    <n v="97.21"/>
    <x v="2"/>
    <x v="9"/>
    <x v="2"/>
    <x v="0"/>
    <n v="230422.04"/>
    <x v="2"/>
    <n v="109344.95999999999"/>
    <n v="0.32182336718986831"/>
    <n v="0.67817663281013163"/>
  </r>
  <r>
    <x v="1"/>
    <n v="27.6"/>
    <x v="2"/>
    <x v="34"/>
    <n v="291330"/>
    <x v="8"/>
    <n v="632"/>
    <x v="0"/>
    <n v="86.59"/>
    <x v="2"/>
    <x v="8"/>
    <x v="0"/>
    <x v="1"/>
    <n v="182329.12"/>
    <x v="2"/>
    <n v="109000.88"/>
    <n v="0.37414917790821406"/>
    <n v="0.62585082209178589"/>
  </r>
  <r>
    <x v="7"/>
    <n v="17.39"/>
    <x v="1"/>
    <x v="25"/>
    <n v="148170"/>
    <x v="3"/>
    <n v="466"/>
    <x v="0"/>
    <n v="85.8"/>
    <x v="2"/>
    <x v="4"/>
    <x v="0"/>
    <x v="1"/>
    <n v="110115.96"/>
    <x v="2"/>
    <n v="38054.039999999994"/>
    <n v="0.25682688803401493"/>
    <n v="0.74317311196598501"/>
  </r>
  <r>
    <x v="3"/>
    <n v="31.17"/>
    <x v="1"/>
    <x v="37"/>
    <n v="107556"/>
    <x v="4"/>
    <n v="824"/>
    <x v="2"/>
    <n v="49.9"/>
    <x v="2"/>
    <x v="0"/>
    <x v="1"/>
    <x v="1"/>
    <n v="83648.09"/>
    <x v="0"/>
    <n v="23907.910000000003"/>
    <n v="0.22228336866376588"/>
    <n v="0.77771663133623414"/>
  </r>
  <r>
    <x v="4"/>
    <n v="40.270000000000003"/>
    <x v="4"/>
    <x v="18"/>
    <n v="353060"/>
    <x v="1"/>
    <n v="747"/>
    <x v="2"/>
    <n v="49.02"/>
    <x v="0"/>
    <x v="4"/>
    <x v="0"/>
    <x v="1"/>
    <n v="275849.27"/>
    <x v="0"/>
    <n v="77210.729999999981"/>
    <n v="0.21869010932985888"/>
    <n v="0.78130989067014112"/>
  </r>
  <r>
    <x v="5"/>
    <n v="67.67"/>
    <x v="0"/>
    <x v="39"/>
    <n v="164973"/>
    <x v="1"/>
    <n v="684"/>
    <x v="1"/>
    <n v="78.459999999999994"/>
    <x v="0"/>
    <x v="2"/>
    <x v="1"/>
    <x v="0"/>
    <n v="116666.45"/>
    <x v="0"/>
    <n v="48306.55"/>
    <n v="0.29281488485994678"/>
    <n v="0.70718511514005322"/>
  </r>
  <r>
    <x v="7"/>
    <n v="50.24"/>
    <x v="5"/>
    <x v="15"/>
    <n v="74462"/>
    <x v="1"/>
    <n v="987"/>
    <x v="2"/>
    <n v="27.56"/>
    <x v="0"/>
    <x v="0"/>
    <x v="1"/>
    <x v="0"/>
    <n v="44253.53"/>
    <x v="3"/>
    <n v="30208.47"/>
    <n v="0.40568974779081951"/>
    <n v="0.59431025220918055"/>
  </r>
  <r>
    <x v="3"/>
    <n v="10.7"/>
    <x v="3"/>
    <x v="32"/>
    <n v="108789"/>
    <x v="7"/>
    <n v="598"/>
    <x v="2"/>
    <n v="38.119999999999997"/>
    <x v="2"/>
    <x v="7"/>
    <x v="1"/>
    <x v="1"/>
    <n v="52577"/>
    <x v="2"/>
    <n v="56212"/>
    <n v="0.51670665232698154"/>
    <n v="0.4832933476730184"/>
  </r>
  <r>
    <x v="2"/>
    <n v="75.45"/>
    <x v="3"/>
    <x v="3"/>
    <n v="338881"/>
    <x v="8"/>
    <n v="994"/>
    <x v="0"/>
    <n v="88.06"/>
    <x v="2"/>
    <x v="8"/>
    <x v="0"/>
    <x v="1"/>
    <n v="191768.72"/>
    <x v="2"/>
    <n v="147112.28"/>
    <n v="0.43411191539212879"/>
    <n v="0.56588808460787121"/>
  </r>
  <r>
    <x v="1"/>
    <n v="52.07"/>
    <x v="5"/>
    <x v="9"/>
    <n v="295735"/>
    <x v="6"/>
    <n v="996"/>
    <x v="0"/>
    <n v="80.48"/>
    <x v="0"/>
    <x v="4"/>
    <x v="1"/>
    <x v="0"/>
    <n v="230208.09"/>
    <x v="1"/>
    <n v="65526.91"/>
    <n v="0.2215730637225895"/>
    <n v="0.77842693627741055"/>
  </r>
  <r>
    <x v="4"/>
    <n v="28.75"/>
    <x v="4"/>
    <x v="18"/>
    <n v="396492"/>
    <x v="7"/>
    <n v="954"/>
    <x v="0"/>
    <n v="80.739999999999995"/>
    <x v="2"/>
    <x v="7"/>
    <x v="2"/>
    <x v="0"/>
    <n v="184391.32"/>
    <x v="0"/>
    <n v="212100.68"/>
    <n v="0.53494315143811222"/>
    <n v="0.46505684856188778"/>
  </r>
  <r>
    <x v="2"/>
    <n v="38.409999999999997"/>
    <x v="1"/>
    <x v="1"/>
    <n v="204014"/>
    <x v="3"/>
    <n v="586"/>
    <x v="2"/>
    <n v="27"/>
    <x v="1"/>
    <x v="0"/>
    <x v="0"/>
    <x v="0"/>
    <n v="96455.6"/>
    <x v="0"/>
    <n v="107558.39999999999"/>
    <n v="0.52721087768486474"/>
    <n v="0.47278912231513526"/>
  </r>
  <r>
    <x v="8"/>
    <n v="30.05"/>
    <x v="0"/>
    <x v="29"/>
    <n v="123696"/>
    <x v="7"/>
    <n v="101"/>
    <x v="2"/>
    <n v="55.87"/>
    <x v="2"/>
    <x v="7"/>
    <x v="0"/>
    <x v="1"/>
    <n v="75145.16"/>
    <x v="3"/>
    <n v="48550.84"/>
    <n v="0.39250129349372653"/>
    <n v="0.60749870650627347"/>
  </r>
  <r>
    <x v="1"/>
    <n v="32.51"/>
    <x v="6"/>
    <x v="21"/>
    <n v="287321"/>
    <x v="0"/>
    <n v="734"/>
    <x v="0"/>
    <n v="66.98"/>
    <x v="1"/>
    <x v="4"/>
    <x v="2"/>
    <x v="0"/>
    <n v="144012.57"/>
    <x v="2"/>
    <n v="143308.43"/>
    <n v="0.49877464577945918"/>
    <n v="0.50122535422054082"/>
  </r>
  <r>
    <x v="3"/>
    <n v="44.67"/>
    <x v="1"/>
    <x v="25"/>
    <n v="75453"/>
    <x v="3"/>
    <n v="848"/>
    <x v="2"/>
    <n v="58.41"/>
    <x v="0"/>
    <x v="4"/>
    <x v="1"/>
    <x v="0"/>
    <n v="36751.97"/>
    <x v="3"/>
    <n v="38701.03"/>
    <n v="0.51291572237021721"/>
    <n v="0.48708427762978279"/>
  </r>
  <r>
    <x v="9"/>
    <n v="33.93"/>
    <x v="5"/>
    <x v="15"/>
    <n v="398569"/>
    <x v="3"/>
    <n v="950"/>
    <x v="1"/>
    <n v="60.88"/>
    <x v="0"/>
    <x v="4"/>
    <x v="0"/>
    <x v="0"/>
    <n v="310844.96999999997"/>
    <x v="2"/>
    <n v="87724.030000000028"/>
    <n v="0.22009747371220548"/>
    <n v="0.77990252628779455"/>
  </r>
  <r>
    <x v="8"/>
    <n v="61.62"/>
    <x v="1"/>
    <x v="19"/>
    <n v="281356"/>
    <x v="0"/>
    <n v="371"/>
    <x v="0"/>
    <n v="63.3"/>
    <x v="1"/>
    <x v="0"/>
    <x v="2"/>
    <x v="0"/>
    <n v="152274.54"/>
    <x v="3"/>
    <n v="129081.45999999999"/>
    <n v="0.45878339185942363"/>
    <n v="0.54121660814057637"/>
  </r>
  <r>
    <x v="4"/>
    <n v="36.14"/>
    <x v="5"/>
    <x v="13"/>
    <n v="62022"/>
    <x v="9"/>
    <n v="166"/>
    <x v="2"/>
    <n v="55.2"/>
    <x v="0"/>
    <x v="1"/>
    <x v="0"/>
    <x v="0"/>
    <n v="29649.59"/>
    <x v="3"/>
    <n v="32372.41"/>
    <n v="0.52195043694173038"/>
    <n v="0.47804956305826962"/>
  </r>
  <r>
    <x v="3"/>
    <n v="24.17"/>
    <x v="5"/>
    <x v="5"/>
    <n v="256232"/>
    <x v="4"/>
    <n v="925"/>
    <x v="1"/>
    <n v="91.15"/>
    <x v="0"/>
    <x v="0"/>
    <x v="2"/>
    <x v="0"/>
    <n v="115828.07"/>
    <x v="1"/>
    <n v="140403.93"/>
    <n v="0.54795626619625959"/>
    <n v="0.45204373380374041"/>
  </r>
  <r>
    <x v="0"/>
    <n v="10.35"/>
    <x v="0"/>
    <x v="35"/>
    <n v="202846"/>
    <x v="4"/>
    <n v="610"/>
    <x v="0"/>
    <n v="98.85"/>
    <x v="2"/>
    <x v="0"/>
    <x v="1"/>
    <x v="1"/>
    <n v="90433.9"/>
    <x v="2"/>
    <n v="112412.1"/>
    <n v="0.55417459550595038"/>
    <n v="0.44582540449404967"/>
  </r>
  <r>
    <x v="7"/>
    <n v="27.09"/>
    <x v="4"/>
    <x v="4"/>
    <n v="169423"/>
    <x v="6"/>
    <n v="400"/>
    <x v="1"/>
    <n v="71.680000000000007"/>
    <x v="0"/>
    <x v="9"/>
    <x v="2"/>
    <x v="1"/>
    <n v="78549.34"/>
    <x v="3"/>
    <n v="90873.66"/>
    <n v="0.53637144897682132"/>
    <n v="0.46362855102317863"/>
  </r>
  <r>
    <x v="6"/>
    <n v="58.6"/>
    <x v="7"/>
    <x v="30"/>
    <n v="175446"/>
    <x v="2"/>
    <n v="554"/>
    <x v="0"/>
    <n v="79.569999999999993"/>
    <x v="2"/>
    <x v="3"/>
    <x v="2"/>
    <x v="0"/>
    <n v="94977.81"/>
    <x v="1"/>
    <n v="80468.19"/>
    <n v="0.4586493279983585"/>
    <n v="0.54135067200164155"/>
  </r>
  <r>
    <x v="8"/>
    <n v="72.86"/>
    <x v="2"/>
    <x v="8"/>
    <n v="310977"/>
    <x v="0"/>
    <n v="459"/>
    <x v="2"/>
    <n v="49.44"/>
    <x v="1"/>
    <x v="4"/>
    <x v="2"/>
    <x v="1"/>
    <n v="131971.47"/>
    <x v="3"/>
    <n v="179005.53"/>
    <n v="0.57562305250870638"/>
    <n v="0.42437694749129357"/>
  </r>
  <r>
    <x v="3"/>
    <n v="62.88"/>
    <x v="2"/>
    <x v="38"/>
    <n v="141300"/>
    <x v="2"/>
    <n v="506"/>
    <x v="2"/>
    <n v="25.08"/>
    <x v="2"/>
    <x v="3"/>
    <x v="1"/>
    <x v="0"/>
    <n v="57047.54"/>
    <x v="0"/>
    <n v="84252.459999999992"/>
    <n v="0.59626652512384992"/>
    <n v="0.40373347487615002"/>
  </r>
  <r>
    <x v="4"/>
    <n v="12.66"/>
    <x v="1"/>
    <x v="25"/>
    <n v="269987"/>
    <x v="1"/>
    <n v="452"/>
    <x v="0"/>
    <n v="85.21"/>
    <x v="2"/>
    <x v="6"/>
    <x v="0"/>
    <x v="0"/>
    <n v="142163.81"/>
    <x v="3"/>
    <n v="127823.19"/>
    <n v="0.47344201757862414"/>
    <n v="0.52655798242137586"/>
  </r>
  <r>
    <x v="7"/>
    <n v="58.26"/>
    <x v="3"/>
    <x v="7"/>
    <n v="75369"/>
    <x v="6"/>
    <n v="647"/>
    <x v="0"/>
    <n v="64.62"/>
    <x v="1"/>
    <x v="0"/>
    <x v="2"/>
    <x v="1"/>
    <n v="48692.26"/>
    <x v="0"/>
    <n v="26676.739999999998"/>
    <n v="0.3539484403401929"/>
    <n v="0.6460515596598071"/>
  </r>
  <r>
    <x v="3"/>
    <n v="37.85"/>
    <x v="1"/>
    <x v="1"/>
    <n v="169833"/>
    <x v="8"/>
    <n v="292"/>
    <x v="2"/>
    <n v="44.69"/>
    <x v="2"/>
    <x v="8"/>
    <x v="2"/>
    <x v="1"/>
    <n v="124537.84"/>
    <x v="3"/>
    <n v="45295.16"/>
    <n v="0.26670411521906817"/>
    <n v="0.73329588478093188"/>
  </r>
  <r>
    <x v="1"/>
    <n v="62.81"/>
    <x v="0"/>
    <x v="35"/>
    <n v="78499"/>
    <x v="7"/>
    <n v="490"/>
    <x v="1"/>
    <n v="83.43"/>
    <x v="0"/>
    <x v="6"/>
    <x v="0"/>
    <x v="0"/>
    <n v="44423.12"/>
    <x v="1"/>
    <n v="34075.879999999997"/>
    <n v="0.43409317316144153"/>
    <n v="0.56590682683855853"/>
  </r>
  <r>
    <x v="7"/>
    <n v="29.63"/>
    <x v="7"/>
    <x v="17"/>
    <n v="279423"/>
    <x v="5"/>
    <n v="252"/>
    <x v="1"/>
    <n v="66.930000000000007"/>
    <x v="2"/>
    <x v="5"/>
    <x v="2"/>
    <x v="0"/>
    <n v="159511.4"/>
    <x v="1"/>
    <n v="119911.6"/>
    <n v="0.42914004931591176"/>
    <n v="0.57085995068408824"/>
  </r>
  <r>
    <x v="1"/>
    <n v="23.61"/>
    <x v="4"/>
    <x v="4"/>
    <n v="62588"/>
    <x v="6"/>
    <n v="734"/>
    <x v="2"/>
    <n v="26.41"/>
    <x v="2"/>
    <x v="9"/>
    <x v="1"/>
    <x v="0"/>
    <n v="25260.21"/>
    <x v="3"/>
    <n v="37327.79"/>
    <n v="0.59640490189812745"/>
    <n v="0.40359509810187255"/>
  </r>
  <r>
    <x v="7"/>
    <n v="60.78"/>
    <x v="6"/>
    <x v="33"/>
    <n v="61149"/>
    <x v="1"/>
    <n v="428"/>
    <x v="1"/>
    <n v="62.61"/>
    <x v="1"/>
    <x v="6"/>
    <x v="2"/>
    <x v="1"/>
    <n v="38858.339999999997"/>
    <x v="3"/>
    <n v="22290.660000000003"/>
    <n v="0.36453024579306292"/>
    <n v="0.63546975420693708"/>
  </r>
  <r>
    <x v="1"/>
    <n v="28.94"/>
    <x v="0"/>
    <x v="6"/>
    <n v="376144"/>
    <x v="4"/>
    <n v="947"/>
    <x v="2"/>
    <n v="32.909999999999997"/>
    <x v="1"/>
    <x v="0"/>
    <x v="0"/>
    <x v="1"/>
    <n v="274298.37"/>
    <x v="0"/>
    <n v="101845.63"/>
    <n v="0.27076234101833341"/>
    <n v="0.72923765898166659"/>
  </r>
  <r>
    <x v="3"/>
    <n v="77.19"/>
    <x v="7"/>
    <x v="30"/>
    <n v="101640"/>
    <x v="1"/>
    <n v="489"/>
    <x v="1"/>
    <n v="88.31"/>
    <x v="0"/>
    <x v="1"/>
    <x v="1"/>
    <x v="1"/>
    <n v="69014.3"/>
    <x v="1"/>
    <n v="32625.699999999997"/>
    <n v="0.32099271940181029"/>
    <n v="0.67900728059818971"/>
  </r>
  <r>
    <x v="0"/>
    <n v="62.26"/>
    <x v="4"/>
    <x v="22"/>
    <n v="59888"/>
    <x v="4"/>
    <n v="874"/>
    <x v="0"/>
    <n v="64.87"/>
    <x v="1"/>
    <x v="0"/>
    <x v="0"/>
    <x v="1"/>
    <n v="34506.33"/>
    <x v="0"/>
    <n v="25381.67"/>
    <n v="0.42381896206251668"/>
    <n v="0.57618103793748332"/>
  </r>
  <r>
    <x v="6"/>
    <n v="64.34"/>
    <x v="1"/>
    <x v="37"/>
    <n v="340533"/>
    <x v="0"/>
    <n v="871"/>
    <x v="1"/>
    <n v="69.98"/>
    <x v="0"/>
    <x v="0"/>
    <x v="2"/>
    <x v="0"/>
    <n v="185111.28"/>
    <x v="3"/>
    <n v="155421.72"/>
    <n v="0.45640722044559556"/>
    <n v="0.54359277955440444"/>
  </r>
  <r>
    <x v="6"/>
    <n v="20.47"/>
    <x v="2"/>
    <x v="38"/>
    <n v="57196"/>
    <x v="5"/>
    <n v="598"/>
    <x v="1"/>
    <n v="78.42"/>
    <x v="0"/>
    <x v="2"/>
    <x v="0"/>
    <x v="1"/>
    <n v="37459.68"/>
    <x v="1"/>
    <n v="19736.32"/>
    <n v="0.34506468983845023"/>
    <n v="0.65493531016154971"/>
  </r>
  <r>
    <x v="3"/>
    <n v="78.599999999999994"/>
    <x v="3"/>
    <x v="11"/>
    <n v="377534"/>
    <x v="6"/>
    <n v="895"/>
    <x v="0"/>
    <n v="72.849999999999994"/>
    <x v="2"/>
    <x v="9"/>
    <x v="2"/>
    <x v="1"/>
    <n v="215176.63"/>
    <x v="2"/>
    <n v="162357.37"/>
    <n v="0.43004701563302905"/>
    <n v="0.56995298436697095"/>
  </r>
  <r>
    <x v="9"/>
    <n v="38.97"/>
    <x v="4"/>
    <x v="4"/>
    <n v="227450"/>
    <x v="8"/>
    <n v="229"/>
    <x v="1"/>
    <n v="97.09"/>
    <x v="1"/>
    <x v="4"/>
    <x v="0"/>
    <x v="0"/>
    <n v="174678.62"/>
    <x v="1"/>
    <n v="52771.380000000005"/>
    <n v="0.23201310178061113"/>
    <n v="0.76798689821938881"/>
  </r>
  <r>
    <x v="4"/>
    <n v="5.24"/>
    <x v="2"/>
    <x v="34"/>
    <n v="197991"/>
    <x v="1"/>
    <n v="891"/>
    <x v="2"/>
    <n v="35.89"/>
    <x v="2"/>
    <x v="6"/>
    <x v="2"/>
    <x v="1"/>
    <n v="132112.42000000001"/>
    <x v="0"/>
    <n v="65878.579999999987"/>
    <n v="0.3327352253385254"/>
    <n v="0.6672647746614746"/>
  </r>
  <r>
    <x v="8"/>
    <n v="72.37"/>
    <x v="6"/>
    <x v="10"/>
    <n v="308688"/>
    <x v="7"/>
    <n v="195"/>
    <x v="1"/>
    <n v="65.41"/>
    <x v="0"/>
    <x v="0"/>
    <x v="0"/>
    <x v="0"/>
    <n v="191387.04"/>
    <x v="2"/>
    <n v="117300.95999999999"/>
    <n v="0.3799984450318768"/>
    <n v="0.62000155496812315"/>
  </r>
  <r>
    <x v="6"/>
    <n v="48.48"/>
    <x v="2"/>
    <x v="2"/>
    <n v="154579"/>
    <x v="7"/>
    <n v="530"/>
    <x v="0"/>
    <n v="69"/>
    <x v="2"/>
    <x v="7"/>
    <x v="1"/>
    <x v="0"/>
    <n v="102165.49"/>
    <x v="3"/>
    <n v="52413.509999999995"/>
    <n v="0.33907264246760555"/>
    <n v="0.66092735753239451"/>
  </r>
  <r>
    <x v="5"/>
    <n v="51.94"/>
    <x v="4"/>
    <x v="16"/>
    <n v="161176"/>
    <x v="4"/>
    <n v="964"/>
    <x v="0"/>
    <n v="74.94"/>
    <x v="0"/>
    <x v="0"/>
    <x v="2"/>
    <x v="1"/>
    <n v="74178.59"/>
    <x v="2"/>
    <n v="86997.41"/>
    <n v="0.53976652851541174"/>
    <n v="0.46023347148458826"/>
  </r>
  <r>
    <x v="5"/>
    <n v="44.68"/>
    <x v="4"/>
    <x v="12"/>
    <n v="220909"/>
    <x v="9"/>
    <n v="434"/>
    <x v="2"/>
    <n v="39.130000000000003"/>
    <x v="2"/>
    <x v="1"/>
    <x v="1"/>
    <x v="0"/>
    <n v="89987.12"/>
    <x v="1"/>
    <n v="130921.88"/>
    <n v="0.59265072948589692"/>
    <n v="0.40734927051410308"/>
  </r>
  <r>
    <x v="9"/>
    <n v="79.2"/>
    <x v="6"/>
    <x v="31"/>
    <n v="125716"/>
    <x v="5"/>
    <n v="587"/>
    <x v="1"/>
    <n v="77.91"/>
    <x v="0"/>
    <x v="8"/>
    <x v="2"/>
    <x v="0"/>
    <n v="83296.37"/>
    <x v="1"/>
    <n v="42419.630000000005"/>
    <n v="0.3374242737599033"/>
    <n v="0.66257572624009664"/>
  </r>
  <r>
    <x v="5"/>
    <n v="73.47"/>
    <x v="2"/>
    <x v="27"/>
    <n v="149448"/>
    <x v="7"/>
    <n v="893"/>
    <x v="0"/>
    <n v="60.41"/>
    <x v="2"/>
    <x v="7"/>
    <x v="1"/>
    <x v="1"/>
    <n v="111089"/>
    <x v="0"/>
    <n v="38359"/>
    <n v="0.25667121674428561"/>
    <n v="0.74332878325571439"/>
  </r>
  <r>
    <x v="9"/>
    <n v="35.229999999999997"/>
    <x v="5"/>
    <x v="15"/>
    <n v="338315"/>
    <x v="8"/>
    <n v="619"/>
    <x v="2"/>
    <n v="59.58"/>
    <x v="0"/>
    <x v="4"/>
    <x v="1"/>
    <x v="0"/>
    <n v="207073.21"/>
    <x v="0"/>
    <n v="131241.79"/>
    <n v="0.38792778919054727"/>
    <n v="0.61207221080945273"/>
  </r>
  <r>
    <x v="8"/>
    <n v="75.8"/>
    <x v="5"/>
    <x v="20"/>
    <n v="321346"/>
    <x v="9"/>
    <n v="719"/>
    <x v="2"/>
    <n v="41.55"/>
    <x v="2"/>
    <x v="1"/>
    <x v="1"/>
    <x v="1"/>
    <n v="197691.81"/>
    <x v="3"/>
    <n v="123654.19"/>
    <n v="0.38480077548810315"/>
    <n v="0.61519922451189679"/>
  </r>
  <r>
    <x v="2"/>
    <n v="19.45"/>
    <x v="1"/>
    <x v="25"/>
    <n v="361524"/>
    <x v="3"/>
    <n v="567"/>
    <x v="2"/>
    <n v="38.54"/>
    <x v="0"/>
    <x v="1"/>
    <x v="0"/>
    <x v="1"/>
    <n v="145083.22"/>
    <x v="1"/>
    <n v="216440.78"/>
    <n v="0.59868993483143584"/>
    <n v="0.40131006516856421"/>
  </r>
  <r>
    <x v="6"/>
    <n v="75.86"/>
    <x v="7"/>
    <x v="28"/>
    <n v="201427"/>
    <x v="7"/>
    <n v="157"/>
    <x v="1"/>
    <n v="91.12"/>
    <x v="2"/>
    <x v="7"/>
    <x v="2"/>
    <x v="1"/>
    <n v="140487.70000000001"/>
    <x v="0"/>
    <n v="60939.299999999988"/>
    <n v="0.30253789213958399"/>
    <n v="0.69746210786041596"/>
  </r>
  <r>
    <x v="0"/>
    <n v="71.77"/>
    <x v="6"/>
    <x v="24"/>
    <n v="287160"/>
    <x v="4"/>
    <n v="336"/>
    <x v="2"/>
    <n v="27.12"/>
    <x v="1"/>
    <x v="0"/>
    <x v="0"/>
    <x v="0"/>
    <n v="217966.52"/>
    <x v="3"/>
    <n v="69193.48000000001"/>
    <n v="0.2409579328597298"/>
    <n v="0.75904206714027023"/>
  </r>
  <r>
    <x v="8"/>
    <n v="39.17"/>
    <x v="0"/>
    <x v="0"/>
    <n v="203237"/>
    <x v="5"/>
    <n v="980"/>
    <x v="2"/>
    <n v="32.47"/>
    <x v="0"/>
    <x v="5"/>
    <x v="2"/>
    <x v="1"/>
    <n v="90298"/>
    <x v="0"/>
    <n v="112939"/>
    <n v="0.55570097964445453"/>
    <n v="0.44429902035554547"/>
  </r>
  <r>
    <x v="9"/>
    <n v="61.5"/>
    <x v="7"/>
    <x v="17"/>
    <n v="263137"/>
    <x v="1"/>
    <n v="158"/>
    <x v="0"/>
    <n v="77.27"/>
    <x v="2"/>
    <x v="6"/>
    <x v="2"/>
    <x v="0"/>
    <n v="204713.71"/>
    <x v="3"/>
    <n v="58423.290000000008"/>
    <n v="0.22202613087479148"/>
    <n v="0.77797386912520849"/>
  </r>
  <r>
    <x v="1"/>
    <n v="43.84"/>
    <x v="2"/>
    <x v="38"/>
    <n v="70463"/>
    <x v="8"/>
    <n v="433"/>
    <x v="2"/>
    <n v="48.44"/>
    <x v="1"/>
    <x v="3"/>
    <x v="2"/>
    <x v="0"/>
    <n v="52253.4"/>
    <x v="0"/>
    <n v="18209.599999999999"/>
    <n v="0.25842782737039294"/>
    <n v="0.74157217262960706"/>
  </r>
  <r>
    <x v="3"/>
    <n v="76.650000000000006"/>
    <x v="2"/>
    <x v="2"/>
    <n v="393899"/>
    <x v="2"/>
    <n v="881"/>
    <x v="0"/>
    <n v="66.489999999999995"/>
    <x v="0"/>
    <x v="6"/>
    <x v="2"/>
    <x v="1"/>
    <n v="223951.4"/>
    <x v="0"/>
    <n v="169947.6"/>
    <n v="0.4314496863409148"/>
    <n v="0.56855031365908515"/>
  </r>
  <r>
    <x v="3"/>
    <n v="42.17"/>
    <x v="4"/>
    <x v="4"/>
    <n v="281941"/>
    <x v="6"/>
    <n v="977"/>
    <x v="2"/>
    <n v="38.29"/>
    <x v="0"/>
    <x v="1"/>
    <x v="2"/>
    <x v="1"/>
    <n v="151060.59"/>
    <x v="2"/>
    <n v="130880.41"/>
    <n v="0.46421205145757449"/>
    <n v="0.53578794854242551"/>
  </r>
  <r>
    <x v="5"/>
    <n v="68.3"/>
    <x v="1"/>
    <x v="25"/>
    <n v="188677"/>
    <x v="1"/>
    <n v="473"/>
    <x v="2"/>
    <n v="30.4"/>
    <x v="0"/>
    <x v="6"/>
    <x v="2"/>
    <x v="1"/>
    <n v="96954.16"/>
    <x v="1"/>
    <n v="91722.84"/>
    <n v="0.48613683702836064"/>
    <n v="0.51386316297163936"/>
  </r>
  <r>
    <x v="7"/>
    <n v="42.63"/>
    <x v="1"/>
    <x v="26"/>
    <n v="299244"/>
    <x v="8"/>
    <n v="833"/>
    <x v="0"/>
    <n v="71.16"/>
    <x v="1"/>
    <x v="4"/>
    <x v="0"/>
    <x v="1"/>
    <n v="200024.9"/>
    <x v="0"/>
    <n v="99219.1"/>
    <n v="0.33156587934929355"/>
    <n v="0.6684341206507064"/>
  </r>
  <r>
    <x v="2"/>
    <n v="9.59"/>
    <x v="0"/>
    <x v="0"/>
    <n v="342478"/>
    <x v="7"/>
    <n v="108"/>
    <x v="1"/>
    <n v="83.98"/>
    <x v="2"/>
    <x v="7"/>
    <x v="0"/>
    <x v="1"/>
    <n v="247338.33"/>
    <x v="3"/>
    <n v="95139.670000000013"/>
    <n v="0.27779790234701213"/>
    <n v="0.72220209765298793"/>
  </r>
  <r>
    <x v="0"/>
    <n v="69.72"/>
    <x v="4"/>
    <x v="4"/>
    <n v="348015"/>
    <x v="4"/>
    <n v="696"/>
    <x v="0"/>
    <n v="91.6"/>
    <x v="2"/>
    <x v="0"/>
    <x v="2"/>
    <x v="0"/>
    <n v="199310.31"/>
    <x v="1"/>
    <n v="148704.69"/>
    <n v="0.4272939097452696"/>
    <n v="0.5727060902547304"/>
  </r>
  <r>
    <x v="6"/>
    <n v="25.54"/>
    <x v="3"/>
    <x v="11"/>
    <n v="373439"/>
    <x v="7"/>
    <n v="270"/>
    <x v="0"/>
    <n v="74.63"/>
    <x v="2"/>
    <x v="7"/>
    <x v="2"/>
    <x v="0"/>
    <n v="152473.17000000001"/>
    <x v="3"/>
    <n v="220965.83"/>
    <n v="0.59170528520052801"/>
    <n v="0.40829471479947199"/>
  </r>
  <r>
    <x v="9"/>
    <n v="42.16"/>
    <x v="4"/>
    <x v="4"/>
    <n v="351353"/>
    <x v="4"/>
    <n v="259"/>
    <x v="1"/>
    <n v="81.25"/>
    <x v="0"/>
    <x v="0"/>
    <x v="1"/>
    <x v="0"/>
    <n v="188460.58"/>
    <x v="3"/>
    <n v="162892.42000000001"/>
    <n v="0.46361471226942708"/>
    <n v="0.53638528773057292"/>
  </r>
  <r>
    <x v="3"/>
    <n v="18.350000000000001"/>
    <x v="6"/>
    <x v="21"/>
    <n v="51815"/>
    <x v="0"/>
    <n v="805"/>
    <x v="0"/>
    <n v="69.48"/>
    <x v="0"/>
    <x v="1"/>
    <x v="0"/>
    <x v="1"/>
    <n v="29936.85"/>
    <x v="3"/>
    <n v="21878.15"/>
    <n v="0.42223583904274825"/>
    <n v="0.57776416095725169"/>
  </r>
  <r>
    <x v="3"/>
    <n v="27.45"/>
    <x v="0"/>
    <x v="6"/>
    <n v="303471"/>
    <x v="0"/>
    <n v="180"/>
    <x v="1"/>
    <n v="93.03"/>
    <x v="1"/>
    <x v="0"/>
    <x v="0"/>
    <x v="1"/>
    <n v="125193.35"/>
    <x v="2"/>
    <n v="178277.65"/>
    <n v="0.58746189916005154"/>
    <n v="0.41253810083994846"/>
  </r>
  <r>
    <x v="9"/>
    <n v="51.99"/>
    <x v="0"/>
    <x v="0"/>
    <n v="135300"/>
    <x v="8"/>
    <n v="480"/>
    <x v="1"/>
    <n v="81.11"/>
    <x v="0"/>
    <x v="2"/>
    <x v="0"/>
    <x v="1"/>
    <n v="76442.460000000006"/>
    <x v="3"/>
    <n v="58857.539999999994"/>
    <n v="0.43501507760532149"/>
    <n v="0.56498492239467857"/>
  </r>
  <r>
    <x v="1"/>
    <n v="39.479999999999997"/>
    <x v="0"/>
    <x v="35"/>
    <n v="147687"/>
    <x v="5"/>
    <n v="206"/>
    <x v="1"/>
    <n v="97.94"/>
    <x v="1"/>
    <x v="1"/>
    <x v="1"/>
    <x v="1"/>
    <n v="64326.22"/>
    <x v="2"/>
    <n v="83360.78"/>
    <n v="0.56444223255939929"/>
    <n v="0.43555776744060076"/>
  </r>
  <r>
    <x v="5"/>
    <n v="40.770000000000003"/>
    <x v="0"/>
    <x v="39"/>
    <n v="223194"/>
    <x v="5"/>
    <n v="909"/>
    <x v="1"/>
    <n v="76.45"/>
    <x v="2"/>
    <x v="5"/>
    <x v="0"/>
    <x v="1"/>
    <n v="164411.92000000001"/>
    <x v="2"/>
    <n v="58782.079999999987"/>
    <n v="0.26336765325232753"/>
    <n v="0.73663234674767253"/>
  </r>
  <r>
    <x v="5"/>
    <n v="37.26"/>
    <x v="5"/>
    <x v="15"/>
    <n v="67010"/>
    <x v="8"/>
    <n v="415"/>
    <x v="1"/>
    <n v="63.51"/>
    <x v="0"/>
    <x v="9"/>
    <x v="2"/>
    <x v="1"/>
    <n v="28616.26"/>
    <x v="0"/>
    <n v="38393.740000000005"/>
    <n v="0.57295537979406064"/>
    <n v="0.42704462020593936"/>
  </r>
  <r>
    <x v="6"/>
    <n v="64.8"/>
    <x v="6"/>
    <x v="10"/>
    <n v="294307"/>
    <x v="6"/>
    <n v="297"/>
    <x v="2"/>
    <n v="49.69"/>
    <x v="0"/>
    <x v="9"/>
    <x v="1"/>
    <x v="1"/>
    <n v="213086.37"/>
    <x v="1"/>
    <n v="81220.63"/>
    <n v="0.27597247092321964"/>
    <n v="0.72402752907678036"/>
  </r>
  <r>
    <x v="7"/>
    <n v="10.85"/>
    <x v="4"/>
    <x v="16"/>
    <n v="248237"/>
    <x v="2"/>
    <n v="575"/>
    <x v="0"/>
    <n v="85.82"/>
    <x v="0"/>
    <x v="4"/>
    <x v="1"/>
    <x v="0"/>
    <n v="157756.37"/>
    <x v="1"/>
    <n v="90480.63"/>
    <n v="0.36449292410075856"/>
    <n v="0.63550707589924138"/>
  </r>
  <r>
    <x v="5"/>
    <n v="77.42"/>
    <x v="4"/>
    <x v="4"/>
    <n v="143407"/>
    <x v="9"/>
    <n v="232"/>
    <x v="2"/>
    <n v="45.11"/>
    <x v="0"/>
    <x v="1"/>
    <x v="2"/>
    <x v="0"/>
    <n v="81675.710000000006"/>
    <x v="2"/>
    <n v="61731.289999999994"/>
    <n v="0.43046218106508044"/>
    <n v="0.5695378189349195"/>
  </r>
  <r>
    <x v="3"/>
    <n v="36.18"/>
    <x v="2"/>
    <x v="38"/>
    <n v="80667"/>
    <x v="7"/>
    <n v="750"/>
    <x v="2"/>
    <n v="40.619999999999997"/>
    <x v="2"/>
    <x v="7"/>
    <x v="1"/>
    <x v="0"/>
    <n v="48155.86"/>
    <x v="0"/>
    <n v="32511.14"/>
    <n v="0.40302899574795142"/>
    <n v="0.59697100425204852"/>
  </r>
  <r>
    <x v="5"/>
    <n v="39.979999999999997"/>
    <x v="2"/>
    <x v="34"/>
    <n v="395971"/>
    <x v="7"/>
    <n v="413"/>
    <x v="0"/>
    <n v="62.64"/>
    <x v="0"/>
    <x v="0"/>
    <x v="1"/>
    <x v="1"/>
    <n v="218500.46"/>
    <x v="2"/>
    <n v="177470.54"/>
    <n v="0.44819075134290137"/>
    <n v="0.55180924865709857"/>
  </r>
  <r>
    <x v="4"/>
    <n v="52.43"/>
    <x v="5"/>
    <x v="5"/>
    <n v="163967"/>
    <x v="0"/>
    <n v="137"/>
    <x v="1"/>
    <n v="73.819999999999993"/>
    <x v="2"/>
    <x v="2"/>
    <x v="0"/>
    <x v="1"/>
    <n v="100551.18"/>
    <x v="1"/>
    <n v="63415.820000000007"/>
    <n v="0.38675965285697739"/>
    <n v="0.61324034714302267"/>
  </r>
  <r>
    <x v="0"/>
    <n v="18.55"/>
    <x v="3"/>
    <x v="3"/>
    <n v="185823"/>
    <x v="8"/>
    <n v="537"/>
    <x v="0"/>
    <n v="61.87"/>
    <x v="0"/>
    <x v="4"/>
    <x v="2"/>
    <x v="1"/>
    <n v="139508.01999999999"/>
    <x v="0"/>
    <n v="46314.98000000001"/>
    <n v="0.24924245114975008"/>
    <n v="0.75075754885024992"/>
  </r>
  <r>
    <x v="6"/>
    <n v="76.55"/>
    <x v="1"/>
    <x v="1"/>
    <n v="114740"/>
    <x v="9"/>
    <n v="423"/>
    <x v="1"/>
    <n v="64.349999999999994"/>
    <x v="0"/>
    <x v="1"/>
    <x v="2"/>
    <x v="1"/>
    <n v="69142.47"/>
    <x v="2"/>
    <n v="45597.53"/>
    <n v="0.39739872755795713"/>
    <n v="0.60260127244204287"/>
  </r>
  <r>
    <x v="3"/>
    <n v="48.87"/>
    <x v="5"/>
    <x v="13"/>
    <n v="318360"/>
    <x v="6"/>
    <n v="441"/>
    <x v="2"/>
    <n v="53.46"/>
    <x v="1"/>
    <x v="0"/>
    <x v="2"/>
    <x v="0"/>
    <n v="155894.88"/>
    <x v="1"/>
    <n v="162465.12"/>
    <n v="0.51031888428194494"/>
    <n v="0.48968111571805506"/>
  </r>
  <r>
    <x v="6"/>
    <n v="32.659999999999997"/>
    <x v="3"/>
    <x v="3"/>
    <n v="133756"/>
    <x v="8"/>
    <n v="947"/>
    <x v="2"/>
    <n v="46.56"/>
    <x v="2"/>
    <x v="8"/>
    <x v="2"/>
    <x v="0"/>
    <n v="83168.61"/>
    <x v="0"/>
    <n v="50587.39"/>
    <n v="0.37820651036215197"/>
    <n v="0.62179348963784797"/>
  </r>
  <r>
    <x v="2"/>
    <n v="33.06"/>
    <x v="0"/>
    <x v="0"/>
    <n v="90510"/>
    <x v="1"/>
    <n v="498"/>
    <x v="1"/>
    <n v="97.32"/>
    <x v="2"/>
    <x v="6"/>
    <x v="0"/>
    <x v="1"/>
    <n v="46576.83"/>
    <x v="3"/>
    <n v="43933.17"/>
    <n v="0.48539575737487567"/>
    <n v="0.51460424262512428"/>
  </r>
  <r>
    <x v="7"/>
    <n v="56.56"/>
    <x v="6"/>
    <x v="21"/>
    <n v="149887"/>
    <x v="6"/>
    <n v="924"/>
    <x v="0"/>
    <n v="79.11"/>
    <x v="0"/>
    <x v="6"/>
    <x v="2"/>
    <x v="1"/>
    <n v="84210.7"/>
    <x v="1"/>
    <n v="65676.3"/>
    <n v="0.43817208964086279"/>
    <n v="0.56182791035913715"/>
  </r>
  <r>
    <x v="7"/>
    <n v="19.37"/>
    <x v="1"/>
    <x v="26"/>
    <n v="51837"/>
    <x v="6"/>
    <n v="223"/>
    <x v="1"/>
    <n v="62.12"/>
    <x v="1"/>
    <x v="3"/>
    <x v="0"/>
    <x v="0"/>
    <n v="34622.980000000003"/>
    <x v="1"/>
    <n v="17214.019999999997"/>
    <n v="0.33207978856801118"/>
    <n v="0.66792021143198876"/>
  </r>
  <r>
    <x v="4"/>
    <n v="68.290000000000006"/>
    <x v="3"/>
    <x v="7"/>
    <n v="174369"/>
    <x v="7"/>
    <n v="769"/>
    <x v="2"/>
    <n v="55.54"/>
    <x v="0"/>
    <x v="0"/>
    <x v="0"/>
    <x v="1"/>
    <n v="122974.47"/>
    <x v="0"/>
    <n v="51394.53"/>
    <n v="0.29474579770486725"/>
    <n v="0.70525420229513269"/>
  </r>
  <r>
    <x v="9"/>
    <n v="22.75"/>
    <x v="1"/>
    <x v="25"/>
    <n v="285400"/>
    <x v="2"/>
    <n v="656"/>
    <x v="1"/>
    <n v="69.86"/>
    <x v="1"/>
    <x v="4"/>
    <x v="1"/>
    <x v="1"/>
    <n v="169255.26"/>
    <x v="0"/>
    <n v="116144.73999999999"/>
    <n v="0.40695423966362998"/>
    <n v="0.59304576033637002"/>
  </r>
  <r>
    <x v="5"/>
    <n v="23.96"/>
    <x v="0"/>
    <x v="29"/>
    <n v="161573"/>
    <x v="8"/>
    <n v="366"/>
    <x v="2"/>
    <n v="32.299999999999997"/>
    <x v="2"/>
    <x v="8"/>
    <x v="2"/>
    <x v="0"/>
    <n v="104593.13"/>
    <x v="0"/>
    <n v="56979.869999999995"/>
    <n v="0.3526571271190112"/>
    <n v="0.6473428728809888"/>
  </r>
  <r>
    <x v="5"/>
    <n v="13.05"/>
    <x v="0"/>
    <x v="39"/>
    <n v="100801"/>
    <x v="0"/>
    <n v="240"/>
    <x v="2"/>
    <n v="48.23"/>
    <x v="2"/>
    <x v="2"/>
    <x v="2"/>
    <x v="1"/>
    <n v="44237.9"/>
    <x v="1"/>
    <n v="56563.1"/>
    <n v="0.56113629825100941"/>
    <n v="0.43886370174899059"/>
  </r>
  <r>
    <x v="9"/>
    <n v="72.37"/>
    <x v="5"/>
    <x v="15"/>
    <n v="278492"/>
    <x v="3"/>
    <n v="842"/>
    <x v="1"/>
    <n v="95.94"/>
    <x v="1"/>
    <x v="1"/>
    <x v="0"/>
    <x v="1"/>
    <n v="199033.91"/>
    <x v="3"/>
    <n v="79458.09"/>
    <n v="0.28531552073309108"/>
    <n v="0.71468447926690892"/>
  </r>
  <r>
    <x v="2"/>
    <n v="55.46"/>
    <x v="4"/>
    <x v="12"/>
    <n v="363432"/>
    <x v="7"/>
    <n v="227"/>
    <x v="2"/>
    <n v="40.25"/>
    <x v="0"/>
    <x v="1"/>
    <x v="2"/>
    <x v="1"/>
    <n v="189906.07"/>
    <x v="1"/>
    <n v="173525.93"/>
    <n v="0.47746464262915755"/>
    <n v="0.52253535737084245"/>
  </r>
  <r>
    <x v="1"/>
    <n v="46.2"/>
    <x v="0"/>
    <x v="39"/>
    <n v="75894"/>
    <x v="7"/>
    <n v="308"/>
    <x v="1"/>
    <n v="74.849999999999994"/>
    <x v="0"/>
    <x v="3"/>
    <x v="2"/>
    <x v="1"/>
    <n v="51296.480000000003"/>
    <x v="2"/>
    <n v="24597.519999999997"/>
    <n v="0.32410361820433758"/>
    <n v="0.67589638179566236"/>
  </r>
  <r>
    <x v="1"/>
    <n v="22.17"/>
    <x v="2"/>
    <x v="27"/>
    <n v="282460"/>
    <x v="0"/>
    <n v="390"/>
    <x v="1"/>
    <n v="61.88"/>
    <x v="1"/>
    <x v="4"/>
    <x v="0"/>
    <x v="0"/>
    <n v="132649.51999999999"/>
    <x v="3"/>
    <n v="149810.48000000001"/>
    <n v="0.53037768179565248"/>
    <n v="0.46962231820434747"/>
  </r>
  <r>
    <x v="1"/>
    <n v="8.17"/>
    <x v="5"/>
    <x v="20"/>
    <n v="337674"/>
    <x v="6"/>
    <n v="288"/>
    <x v="1"/>
    <n v="94.61"/>
    <x v="2"/>
    <x v="9"/>
    <x v="2"/>
    <x v="0"/>
    <n v="240861.71"/>
    <x v="2"/>
    <n v="96812.290000000008"/>
    <n v="0.28670341808963679"/>
    <n v="0.71329658191036327"/>
  </r>
  <r>
    <x v="2"/>
    <n v="58.13"/>
    <x v="0"/>
    <x v="35"/>
    <n v="318464"/>
    <x v="0"/>
    <n v="457"/>
    <x v="0"/>
    <n v="75.89"/>
    <x v="2"/>
    <x v="2"/>
    <x v="1"/>
    <x v="0"/>
    <n v="238971.12"/>
    <x v="0"/>
    <n v="79492.88"/>
    <n v="0.24961339429260451"/>
    <n v="0.75038660570739546"/>
  </r>
  <r>
    <x v="3"/>
    <n v="41.11"/>
    <x v="1"/>
    <x v="37"/>
    <n v="245266"/>
    <x v="4"/>
    <n v="778"/>
    <x v="0"/>
    <n v="93.76"/>
    <x v="1"/>
    <x v="0"/>
    <x v="0"/>
    <x v="1"/>
    <n v="133061.81"/>
    <x v="1"/>
    <n v="112204.19"/>
    <n v="0.45747959358410867"/>
    <n v="0.54252040641589128"/>
  </r>
  <r>
    <x v="7"/>
    <n v="77.83"/>
    <x v="5"/>
    <x v="15"/>
    <n v="385852"/>
    <x v="0"/>
    <n v="939"/>
    <x v="1"/>
    <n v="86.57"/>
    <x v="2"/>
    <x v="2"/>
    <x v="2"/>
    <x v="1"/>
    <n v="298481.15999999997"/>
    <x v="2"/>
    <n v="87370.840000000026"/>
    <n v="0.22643614650176758"/>
    <n v="0.77356385349823242"/>
  </r>
  <r>
    <x v="0"/>
    <n v="69.12"/>
    <x v="7"/>
    <x v="36"/>
    <n v="271641"/>
    <x v="2"/>
    <n v="768"/>
    <x v="2"/>
    <n v="39.75"/>
    <x v="2"/>
    <x v="3"/>
    <x v="0"/>
    <x v="0"/>
    <n v="179669"/>
    <x v="3"/>
    <n v="91972"/>
    <n v="0.33857922773071814"/>
    <n v="0.66142077226928186"/>
  </r>
  <r>
    <x v="7"/>
    <n v="19.46"/>
    <x v="7"/>
    <x v="30"/>
    <n v="143391"/>
    <x v="6"/>
    <n v="758"/>
    <x v="0"/>
    <n v="60.7"/>
    <x v="0"/>
    <x v="2"/>
    <x v="0"/>
    <x v="0"/>
    <n v="75735.08"/>
    <x v="0"/>
    <n v="67655.92"/>
    <n v="0.47182821794952262"/>
    <n v="0.52817178205047732"/>
  </r>
  <r>
    <x v="6"/>
    <n v="49.38"/>
    <x v="7"/>
    <x v="23"/>
    <n v="317503"/>
    <x v="2"/>
    <n v="537"/>
    <x v="2"/>
    <n v="49.96"/>
    <x v="0"/>
    <x v="6"/>
    <x v="0"/>
    <x v="0"/>
    <n v="232030.01"/>
    <x v="1"/>
    <n v="85472.989999999991"/>
    <n v="0.26920372405930021"/>
    <n v="0.73079627594069985"/>
  </r>
  <r>
    <x v="6"/>
    <n v="28.75"/>
    <x v="1"/>
    <x v="26"/>
    <n v="90986"/>
    <x v="0"/>
    <n v="421"/>
    <x v="2"/>
    <n v="30.65"/>
    <x v="2"/>
    <x v="2"/>
    <x v="1"/>
    <x v="0"/>
    <n v="44021.34"/>
    <x v="0"/>
    <n v="46964.66"/>
    <n v="0.5161745763084431"/>
    <n v="0.4838254236915569"/>
  </r>
  <r>
    <x v="9"/>
    <n v="30.92"/>
    <x v="1"/>
    <x v="25"/>
    <n v="298383"/>
    <x v="1"/>
    <n v="304"/>
    <x v="0"/>
    <n v="71.12"/>
    <x v="2"/>
    <x v="6"/>
    <x v="1"/>
    <x v="1"/>
    <n v="199089.48"/>
    <x v="2"/>
    <n v="99293.51999999999"/>
    <n v="0.33277204130262111"/>
    <n v="0.66722795869737894"/>
  </r>
  <r>
    <x v="0"/>
    <n v="61.3"/>
    <x v="6"/>
    <x v="21"/>
    <n v="290095"/>
    <x v="0"/>
    <n v="797"/>
    <x v="2"/>
    <n v="57.81"/>
    <x v="2"/>
    <x v="2"/>
    <x v="0"/>
    <x v="1"/>
    <n v="153024.32000000001"/>
    <x v="0"/>
    <n v="137070.68"/>
    <n v="0.47250273186369979"/>
    <n v="0.52749726813630016"/>
  </r>
  <r>
    <x v="0"/>
    <n v="15.71"/>
    <x v="7"/>
    <x v="30"/>
    <n v="143835"/>
    <x v="9"/>
    <n v="462"/>
    <x v="2"/>
    <n v="53.5"/>
    <x v="1"/>
    <x v="1"/>
    <x v="1"/>
    <x v="0"/>
    <n v="106373.57"/>
    <x v="1"/>
    <n v="37461.429999999993"/>
    <n v="0.26044724858344626"/>
    <n v="0.73955275141655374"/>
  </r>
  <r>
    <x v="1"/>
    <n v="52.16"/>
    <x v="4"/>
    <x v="22"/>
    <n v="83182"/>
    <x v="4"/>
    <n v="999"/>
    <x v="0"/>
    <n v="95.56"/>
    <x v="2"/>
    <x v="0"/>
    <x v="0"/>
    <x v="0"/>
    <n v="61686.3"/>
    <x v="1"/>
    <n v="21495.699999999997"/>
    <n v="0.25841768651871794"/>
    <n v="0.74158231348128201"/>
  </r>
  <r>
    <x v="9"/>
    <n v="40.229999999999997"/>
    <x v="4"/>
    <x v="22"/>
    <n v="76564"/>
    <x v="1"/>
    <n v="611"/>
    <x v="1"/>
    <n v="91.3"/>
    <x v="2"/>
    <x v="6"/>
    <x v="0"/>
    <x v="0"/>
    <n v="35955.79"/>
    <x v="2"/>
    <n v="40608.21"/>
    <n v="0.53038255577033588"/>
    <n v="0.46961744422966406"/>
  </r>
  <r>
    <x v="4"/>
    <n v="18.03"/>
    <x v="4"/>
    <x v="4"/>
    <n v="186967"/>
    <x v="8"/>
    <n v="127"/>
    <x v="1"/>
    <n v="97.16"/>
    <x v="0"/>
    <x v="6"/>
    <x v="1"/>
    <x v="0"/>
    <n v="120905.21"/>
    <x v="2"/>
    <n v="66061.789999999994"/>
    <n v="0.35333395732936823"/>
    <n v="0.64666604267063177"/>
  </r>
  <r>
    <x v="3"/>
    <n v="28.41"/>
    <x v="7"/>
    <x v="36"/>
    <n v="248058"/>
    <x v="9"/>
    <n v="637"/>
    <x v="2"/>
    <n v="42.2"/>
    <x v="2"/>
    <x v="1"/>
    <x v="2"/>
    <x v="1"/>
    <n v="182001"/>
    <x v="1"/>
    <n v="66057"/>
    <n v="0.26629659192608179"/>
    <n v="0.73370340807391821"/>
  </r>
  <r>
    <x v="9"/>
    <n v="74.459999999999994"/>
    <x v="1"/>
    <x v="25"/>
    <n v="185068"/>
    <x v="3"/>
    <n v="574"/>
    <x v="2"/>
    <n v="50.08"/>
    <x v="0"/>
    <x v="1"/>
    <x v="2"/>
    <x v="0"/>
    <n v="132461.82"/>
    <x v="1"/>
    <n v="52606.179999999993"/>
    <n v="0.28425324745498948"/>
    <n v="0.71574675254501052"/>
  </r>
  <r>
    <x v="0"/>
    <n v="74.25"/>
    <x v="0"/>
    <x v="39"/>
    <n v="369685"/>
    <x v="6"/>
    <n v="695"/>
    <x v="2"/>
    <n v="37.32"/>
    <x v="2"/>
    <x v="9"/>
    <x v="1"/>
    <x v="0"/>
    <n v="222366.57"/>
    <x v="3"/>
    <n v="147318.43"/>
    <n v="0.39849718003164852"/>
    <n v="0.60150281996835142"/>
  </r>
  <r>
    <x v="8"/>
    <n v="76.77"/>
    <x v="1"/>
    <x v="26"/>
    <n v="118785"/>
    <x v="7"/>
    <n v="658"/>
    <x v="0"/>
    <n v="70.94"/>
    <x v="2"/>
    <x v="7"/>
    <x v="1"/>
    <x v="1"/>
    <n v="60425.57"/>
    <x v="3"/>
    <n v="58359.43"/>
    <n v="0.49130302647640695"/>
    <n v="0.508696973523593"/>
  </r>
  <r>
    <x v="8"/>
    <n v="78.44"/>
    <x v="1"/>
    <x v="37"/>
    <n v="385160"/>
    <x v="8"/>
    <n v="451"/>
    <x v="2"/>
    <n v="42.47"/>
    <x v="2"/>
    <x v="8"/>
    <x v="1"/>
    <x v="1"/>
    <n v="194647.5"/>
    <x v="0"/>
    <n v="190512.5"/>
    <n v="0.49463210094506177"/>
    <n v="0.50536789905493817"/>
  </r>
  <r>
    <x v="1"/>
    <n v="28.6"/>
    <x v="2"/>
    <x v="27"/>
    <n v="124765"/>
    <x v="7"/>
    <n v="875"/>
    <x v="0"/>
    <n v="61.26"/>
    <x v="0"/>
    <x v="2"/>
    <x v="1"/>
    <x v="1"/>
    <n v="64170.34"/>
    <x v="0"/>
    <n v="60594.66"/>
    <n v="0.48567034023965056"/>
    <n v="0.51432965976034939"/>
  </r>
  <r>
    <x v="6"/>
    <n v="7.74"/>
    <x v="5"/>
    <x v="13"/>
    <n v="339537"/>
    <x v="4"/>
    <n v="975"/>
    <x v="0"/>
    <n v="83.12"/>
    <x v="0"/>
    <x v="0"/>
    <x v="2"/>
    <x v="1"/>
    <n v="258360.03"/>
    <x v="3"/>
    <n v="81176.97"/>
    <n v="0.23908136668463231"/>
    <n v="0.76091863331536769"/>
  </r>
  <r>
    <x v="7"/>
    <n v="68.790000000000006"/>
    <x v="0"/>
    <x v="29"/>
    <n v="114158"/>
    <x v="5"/>
    <n v="920"/>
    <x v="1"/>
    <n v="66.81"/>
    <x v="2"/>
    <x v="5"/>
    <x v="2"/>
    <x v="1"/>
    <n v="50177.63"/>
    <x v="0"/>
    <n v="63980.37"/>
    <n v="0.56045454545454543"/>
    <n v="0.43954545454545452"/>
  </r>
  <r>
    <x v="2"/>
    <n v="18.190000000000001"/>
    <x v="1"/>
    <x v="26"/>
    <n v="277331"/>
    <x v="7"/>
    <n v="496"/>
    <x v="2"/>
    <n v="35.04"/>
    <x v="2"/>
    <x v="7"/>
    <x v="0"/>
    <x v="1"/>
    <n v="198909.52"/>
    <x v="3"/>
    <n v="78421.48000000001"/>
    <n v="0.2827721387078978"/>
    <n v="0.71722786129210214"/>
  </r>
  <r>
    <x v="1"/>
    <n v="57.64"/>
    <x v="1"/>
    <x v="25"/>
    <n v="176668"/>
    <x v="5"/>
    <n v="105"/>
    <x v="2"/>
    <n v="39.26"/>
    <x v="0"/>
    <x v="8"/>
    <x v="2"/>
    <x v="1"/>
    <n v="71752.86"/>
    <x v="3"/>
    <n v="104915.14"/>
    <n v="0.59385480109584077"/>
    <n v="0.40614519890415923"/>
  </r>
  <r>
    <x v="0"/>
    <n v="17.3"/>
    <x v="1"/>
    <x v="26"/>
    <n v="99305"/>
    <x v="3"/>
    <n v="675"/>
    <x v="0"/>
    <n v="78.040000000000006"/>
    <x v="1"/>
    <x v="0"/>
    <x v="0"/>
    <x v="0"/>
    <n v="51720.95"/>
    <x v="3"/>
    <n v="47584.05"/>
    <n v="0.4791707366195056"/>
    <n v="0.5208292633804944"/>
  </r>
  <r>
    <x v="7"/>
    <n v="40.4"/>
    <x v="0"/>
    <x v="39"/>
    <n v="323489"/>
    <x v="2"/>
    <n v="794"/>
    <x v="2"/>
    <n v="43.02"/>
    <x v="0"/>
    <x v="6"/>
    <x v="2"/>
    <x v="0"/>
    <n v="141662"/>
    <x v="2"/>
    <n v="181827"/>
    <n v="0.5620809362914968"/>
    <n v="0.43791906370850325"/>
  </r>
  <r>
    <x v="1"/>
    <n v="23.64"/>
    <x v="2"/>
    <x v="2"/>
    <n v="153682"/>
    <x v="4"/>
    <n v="916"/>
    <x v="1"/>
    <n v="72.58"/>
    <x v="1"/>
    <x v="0"/>
    <x v="0"/>
    <x v="0"/>
    <n v="73849.03"/>
    <x v="0"/>
    <n v="79832.97"/>
    <n v="0.51946857797269685"/>
    <n v="0.48053142202730315"/>
  </r>
  <r>
    <x v="3"/>
    <n v="23.03"/>
    <x v="6"/>
    <x v="31"/>
    <n v="79918"/>
    <x v="2"/>
    <n v="911"/>
    <x v="0"/>
    <n v="85.31"/>
    <x v="2"/>
    <x v="3"/>
    <x v="2"/>
    <x v="0"/>
    <n v="48315.49"/>
    <x v="0"/>
    <n v="31602.510000000002"/>
    <n v="0.39543669761505545"/>
    <n v="0.60456330238494449"/>
  </r>
  <r>
    <x v="7"/>
    <n v="26.08"/>
    <x v="2"/>
    <x v="38"/>
    <n v="326426"/>
    <x v="5"/>
    <n v="255"/>
    <x v="1"/>
    <n v="68.78"/>
    <x v="1"/>
    <x v="7"/>
    <x v="2"/>
    <x v="0"/>
    <n v="257936.96"/>
    <x v="1"/>
    <n v="68489.040000000008"/>
    <n v="0.20981490445001319"/>
    <n v="0.79018509554998684"/>
  </r>
  <r>
    <x v="8"/>
    <n v="13.99"/>
    <x v="5"/>
    <x v="9"/>
    <n v="176150"/>
    <x v="1"/>
    <n v="577"/>
    <x v="1"/>
    <n v="77.239999999999995"/>
    <x v="1"/>
    <x v="2"/>
    <x v="1"/>
    <x v="0"/>
    <n v="121418.62"/>
    <x v="3"/>
    <n v="54731.380000000005"/>
    <n v="0.3107089412432586"/>
    <n v="0.68929105875674135"/>
  </r>
  <r>
    <x v="6"/>
    <n v="28.06"/>
    <x v="6"/>
    <x v="10"/>
    <n v="373317"/>
    <x v="7"/>
    <n v="615"/>
    <x v="0"/>
    <n v="73.319999999999993"/>
    <x v="1"/>
    <x v="0"/>
    <x v="0"/>
    <x v="0"/>
    <n v="239260.9"/>
    <x v="1"/>
    <n v="134056.1"/>
    <n v="0.35909454967226245"/>
    <n v="0.64090545032773749"/>
  </r>
  <r>
    <x v="5"/>
    <n v="37.85"/>
    <x v="0"/>
    <x v="39"/>
    <n v="205725"/>
    <x v="2"/>
    <n v="696"/>
    <x v="0"/>
    <n v="95.54"/>
    <x v="0"/>
    <x v="1"/>
    <x v="2"/>
    <x v="1"/>
    <n v="146454.60999999999"/>
    <x v="0"/>
    <n v="59270.390000000014"/>
    <n v="0.28810494592295549"/>
    <n v="0.71189505407704456"/>
  </r>
  <r>
    <x v="0"/>
    <n v="65.73"/>
    <x v="0"/>
    <x v="35"/>
    <n v="318233"/>
    <x v="0"/>
    <n v="609"/>
    <x v="1"/>
    <n v="84.51"/>
    <x v="0"/>
    <x v="1"/>
    <x v="1"/>
    <x v="0"/>
    <n v="234583.16"/>
    <x v="0"/>
    <n v="83649.84"/>
    <n v="0.26285721468232393"/>
    <n v="0.73714278531767607"/>
  </r>
  <r>
    <x v="5"/>
    <n v="76.75"/>
    <x v="3"/>
    <x v="3"/>
    <n v="184054"/>
    <x v="2"/>
    <n v="219"/>
    <x v="2"/>
    <n v="37.619999999999997"/>
    <x v="1"/>
    <x v="0"/>
    <x v="2"/>
    <x v="1"/>
    <n v="117202.76"/>
    <x v="2"/>
    <n v="66851.240000000005"/>
    <n v="0.36321536070935706"/>
    <n v="0.63678463929064288"/>
  </r>
  <r>
    <x v="9"/>
    <n v="45.03"/>
    <x v="5"/>
    <x v="9"/>
    <n v="202593"/>
    <x v="4"/>
    <n v="625"/>
    <x v="1"/>
    <n v="95.47"/>
    <x v="2"/>
    <x v="0"/>
    <x v="0"/>
    <x v="0"/>
    <n v="156648.85"/>
    <x v="3"/>
    <n v="45944.149999999994"/>
    <n v="0.22678054029507433"/>
    <n v="0.77321945970492567"/>
  </r>
  <r>
    <x v="5"/>
    <n v="45.65"/>
    <x v="0"/>
    <x v="29"/>
    <n v="302266"/>
    <x v="9"/>
    <n v="676"/>
    <x v="1"/>
    <n v="87.55"/>
    <x v="1"/>
    <x v="0"/>
    <x v="1"/>
    <x v="0"/>
    <n v="205584.73"/>
    <x v="1"/>
    <n v="96681.26999999999"/>
    <n v="0.3198549291021815"/>
    <n v="0.6801450708978185"/>
  </r>
  <r>
    <x v="6"/>
    <n v="8.5500000000000007"/>
    <x v="5"/>
    <x v="20"/>
    <n v="328639"/>
    <x v="7"/>
    <n v="214"/>
    <x v="0"/>
    <n v="93.37"/>
    <x v="0"/>
    <x v="0"/>
    <x v="1"/>
    <x v="0"/>
    <n v="188122.49"/>
    <x v="0"/>
    <n v="140516.51"/>
    <n v="0.42757101257002367"/>
    <n v="0.57242898742997628"/>
  </r>
  <r>
    <x v="9"/>
    <n v="77.209999999999994"/>
    <x v="2"/>
    <x v="38"/>
    <n v="233031"/>
    <x v="3"/>
    <n v="913"/>
    <x v="0"/>
    <n v="95.07"/>
    <x v="1"/>
    <x v="1"/>
    <x v="0"/>
    <x v="0"/>
    <n v="111236.41"/>
    <x v="2"/>
    <n v="121794.59"/>
    <n v="0.52265402457183807"/>
    <n v="0.47734597542816193"/>
  </r>
  <r>
    <x v="5"/>
    <n v="25.48"/>
    <x v="0"/>
    <x v="39"/>
    <n v="298362"/>
    <x v="6"/>
    <n v="139"/>
    <x v="1"/>
    <n v="90.78"/>
    <x v="1"/>
    <x v="4"/>
    <x v="2"/>
    <x v="0"/>
    <n v="199869.85"/>
    <x v="2"/>
    <n v="98492.15"/>
    <n v="0.33010956489097137"/>
    <n v="0.66989043510902868"/>
  </r>
  <r>
    <x v="0"/>
    <n v="40.53"/>
    <x v="5"/>
    <x v="15"/>
    <n v="334548"/>
    <x v="7"/>
    <n v="601"/>
    <x v="2"/>
    <n v="25.42"/>
    <x v="0"/>
    <x v="0"/>
    <x v="2"/>
    <x v="1"/>
    <n v="220788.58"/>
    <x v="0"/>
    <n v="113759.42000000001"/>
    <n v="0.34003915731075962"/>
    <n v="0.65996084268924038"/>
  </r>
  <r>
    <x v="3"/>
    <n v="42.63"/>
    <x v="3"/>
    <x v="7"/>
    <n v="321134"/>
    <x v="0"/>
    <n v="607"/>
    <x v="1"/>
    <n v="81.040000000000006"/>
    <x v="2"/>
    <x v="2"/>
    <x v="0"/>
    <x v="1"/>
    <n v="219901.41"/>
    <x v="0"/>
    <n v="101232.59"/>
    <n v="0.31523473067317692"/>
    <n v="0.68476526932682313"/>
  </r>
  <r>
    <x v="7"/>
    <n v="54.86"/>
    <x v="2"/>
    <x v="8"/>
    <n v="163491"/>
    <x v="6"/>
    <n v="108"/>
    <x v="2"/>
    <n v="50.21"/>
    <x v="2"/>
    <x v="9"/>
    <x v="1"/>
    <x v="1"/>
    <n v="119199.59"/>
    <x v="1"/>
    <n v="44291.41"/>
    <n v="0.27091038650445592"/>
    <n v="0.72908961349554413"/>
  </r>
  <r>
    <x v="0"/>
    <n v="51.97"/>
    <x v="1"/>
    <x v="37"/>
    <n v="318829"/>
    <x v="8"/>
    <n v="306"/>
    <x v="1"/>
    <n v="63.32"/>
    <x v="2"/>
    <x v="8"/>
    <x v="0"/>
    <x v="0"/>
    <n v="189465.64"/>
    <x v="1"/>
    <n v="129363.35999999999"/>
    <n v="0.4057452741124552"/>
    <n v="0.5942547258875448"/>
  </r>
  <r>
    <x v="2"/>
    <n v="73.349999999999994"/>
    <x v="7"/>
    <x v="17"/>
    <n v="103432"/>
    <x v="4"/>
    <n v="962"/>
    <x v="0"/>
    <n v="83.68"/>
    <x v="2"/>
    <x v="0"/>
    <x v="2"/>
    <x v="0"/>
    <n v="43335.95"/>
    <x v="0"/>
    <n v="60096.05"/>
    <n v="0.58101989713048185"/>
    <n v="0.41898010286951809"/>
  </r>
  <r>
    <x v="6"/>
    <n v="22.22"/>
    <x v="2"/>
    <x v="27"/>
    <n v="195199"/>
    <x v="0"/>
    <n v="190"/>
    <x v="0"/>
    <n v="86.1"/>
    <x v="2"/>
    <x v="2"/>
    <x v="2"/>
    <x v="1"/>
    <n v="112135.99"/>
    <x v="1"/>
    <n v="83063.009999999995"/>
    <n v="0.42552989513265949"/>
    <n v="0.57447010486734051"/>
  </r>
  <r>
    <x v="6"/>
    <n v="9.19"/>
    <x v="7"/>
    <x v="23"/>
    <n v="87199"/>
    <x v="5"/>
    <n v="845"/>
    <x v="2"/>
    <n v="48.38"/>
    <x v="1"/>
    <x v="0"/>
    <x v="0"/>
    <x v="0"/>
    <n v="68531.69"/>
    <x v="0"/>
    <n v="18667.309999999998"/>
    <n v="0.21407711097604329"/>
    <n v="0.78592288902395668"/>
  </r>
  <r>
    <x v="8"/>
    <n v="76.349999999999994"/>
    <x v="2"/>
    <x v="2"/>
    <n v="262145"/>
    <x v="1"/>
    <n v="691"/>
    <x v="1"/>
    <n v="60.29"/>
    <x v="2"/>
    <x v="6"/>
    <x v="2"/>
    <x v="1"/>
    <n v="119632.8"/>
    <x v="0"/>
    <n v="142512.20000000001"/>
    <n v="0.5436388258406607"/>
    <n v="0.4563611741593393"/>
  </r>
  <r>
    <x v="5"/>
    <n v="47.1"/>
    <x v="3"/>
    <x v="7"/>
    <n v="397871"/>
    <x v="0"/>
    <n v="459"/>
    <x v="2"/>
    <n v="43.21"/>
    <x v="2"/>
    <x v="2"/>
    <x v="0"/>
    <x v="0"/>
    <n v="210620.44"/>
    <x v="1"/>
    <n v="187250.56"/>
    <n v="0.47063133528203865"/>
    <n v="0.5293686647179614"/>
  </r>
  <r>
    <x v="2"/>
    <n v="34.130000000000003"/>
    <x v="7"/>
    <x v="30"/>
    <n v="349525"/>
    <x v="7"/>
    <n v="317"/>
    <x v="0"/>
    <n v="72.430000000000007"/>
    <x v="2"/>
    <x v="7"/>
    <x v="0"/>
    <x v="1"/>
    <n v="177567.52"/>
    <x v="2"/>
    <n v="171957.48"/>
    <n v="0.49197476575352267"/>
    <n v="0.50802523424647739"/>
  </r>
  <r>
    <x v="2"/>
    <n v="29.87"/>
    <x v="0"/>
    <x v="0"/>
    <n v="307159"/>
    <x v="7"/>
    <n v="327"/>
    <x v="2"/>
    <n v="36.01"/>
    <x v="2"/>
    <x v="7"/>
    <x v="0"/>
    <x v="1"/>
    <n v="224328.44"/>
    <x v="1"/>
    <n v="82830.559999999998"/>
    <n v="0.26966671984216645"/>
    <n v="0.73033328015783361"/>
  </r>
  <r>
    <x v="5"/>
    <n v="37.770000000000003"/>
    <x v="5"/>
    <x v="5"/>
    <n v="299102"/>
    <x v="5"/>
    <n v="631"/>
    <x v="2"/>
    <n v="37.57"/>
    <x v="0"/>
    <x v="9"/>
    <x v="2"/>
    <x v="0"/>
    <n v="205443.92"/>
    <x v="0"/>
    <n v="93658.079999999987"/>
    <n v="0.3131309051761606"/>
    <n v="0.6868690948238394"/>
  </r>
  <r>
    <x v="9"/>
    <n v="11.43"/>
    <x v="2"/>
    <x v="8"/>
    <n v="257620"/>
    <x v="7"/>
    <n v="196"/>
    <x v="2"/>
    <n v="26.26"/>
    <x v="2"/>
    <x v="7"/>
    <x v="2"/>
    <x v="0"/>
    <n v="113537.48"/>
    <x v="0"/>
    <n v="144082.52000000002"/>
    <n v="0.55928313019175535"/>
    <n v="0.4407168698082447"/>
  </r>
  <r>
    <x v="9"/>
    <n v="15.56"/>
    <x v="0"/>
    <x v="39"/>
    <n v="63634"/>
    <x v="5"/>
    <n v="730"/>
    <x v="2"/>
    <n v="46.21"/>
    <x v="0"/>
    <x v="9"/>
    <x v="1"/>
    <x v="0"/>
    <n v="35722.480000000003"/>
    <x v="3"/>
    <n v="27911.519999999997"/>
    <n v="0.43862589181883893"/>
    <n v="0.56137410818116107"/>
  </r>
  <r>
    <x v="9"/>
    <n v="46.02"/>
    <x v="2"/>
    <x v="34"/>
    <n v="94014"/>
    <x v="4"/>
    <n v="224"/>
    <x v="2"/>
    <n v="37.770000000000003"/>
    <x v="1"/>
    <x v="0"/>
    <x v="2"/>
    <x v="1"/>
    <n v="52808.63"/>
    <x v="2"/>
    <n v="41205.370000000003"/>
    <n v="0.43828972280724149"/>
    <n v="0.56171027719275846"/>
  </r>
  <r>
    <x v="8"/>
    <n v="74.52"/>
    <x v="0"/>
    <x v="29"/>
    <n v="359011"/>
    <x v="0"/>
    <n v="872"/>
    <x v="0"/>
    <n v="81.63"/>
    <x v="0"/>
    <x v="2"/>
    <x v="0"/>
    <x v="1"/>
    <n v="267947.71000000002"/>
    <x v="3"/>
    <n v="91063.289999999979"/>
    <n v="0.25365041739668137"/>
    <n v="0.74634958260331863"/>
  </r>
  <r>
    <x v="9"/>
    <n v="63.01"/>
    <x v="7"/>
    <x v="23"/>
    <n v="70899"/>
    <x v="6"/>
    <n v="271"/>
    <x v="2"/>
    <n v="25.15"/>
    <x v="0"/>
    <x v="4"/>
    <x v="0"/>
    <x v="0"/>
    <n v="30904.95"/>
    <x v="2"/>
    <n v="39994.050000000003"/>
    <n v="0.56409892946303897"/>
    <n v="0.43590107053696103"/>
  </r>
  <r>
    <x v="9"/>
    <n v="13.84"/>
    <x v="3"/>
    <x v="11"/>
    <n v="78061"/>
    <x v="3"/>
    <n v="212"/>
    <x v="1"/>
    <n v="73.790000000000006"/>
    <x v="2"/>
    <x v="4"/>
    <x v="1"/>
    <x v="1"/>
    <n v="56031.32"/>
    <x v="3"/>
    <n v="22029.68"/>
    <n v="0.2822110913260143"/>
    <n v="0.7177889086739857"/>
  </r>
  <r>
    <x v="6"/>
    <n v="44.72"/>
    <x v="6"/>
    <x v="24"/>
    <n v="215445"/>
    <x v="7"/>
    <n v="592"/>
    <x v="2"/>
    <n v="42.08"/>
    <x v="0"/>
    <x v="3"/>
    <x v="0"/>
    <x v="0"/>
    <n v="170465.89"/>
    <x v="0"/>
    <n v="44979.109999999986"/>
    <n v="0.20877305112673761"/>
    <n v="0.79122694887326239"/>
  </r>
  <r>
    <x v="2"/>
    <n v="7.2"/>
    <x v="1"/>
    <x v="19"/>
    <n v="134346"/>
    <x v="2"/>
    <n v="294"/>
    <x v="2"/>
    <n v="40.770000000000003"/>
    <x v="2"/>
    <x v="3"/>
    <x v="0"/>
    <x v="0"/>
    <n v="96882.3"/>
    <x v="1"/>
    <n v="37463.699999999997"/>
    <n v="0.27885980974498681"/>
    <n v="0.72114019025501319"/>
  </r>
  <r>
    <x v="6"/>
    <n v="17.579999999999998"/>
    <x v="0"/>
    <x v="29"/>
    <n v="127736"/>
    <x v="4"/>
    <n v="466"/>
    <x v="2"/>
    <n v="27.25"/>
    <x v="0"/>
    <x v="0"/>
    <x v="2"/>
    <x v="1"/>
    <n v="87430.01"/>
    <x v="0"/>
    <n v="40305.990000000005"/>
    <n v="0.31554135091125451"/>
    <n v="0.68445864908874554"/>
  </r>
  <r>
    <x v="4"/>
    <n v="20.98"/>
    <x v="3"/>
    <x v="11"/>
    <n v="234609"/>
    <x v="9"/>
    <n v="787"/>
    <x v="0"/>
    <n v="87.76"/>
    <x v="2"/>
    <x v="1"/>
    <x v="0"/>
    <x v="0"/>
    <n v="100779.01"/>
    <x v="0"/>
    <n v="133829.99"/>
    <n v="0.57043843160322061"/>
    <n v="0.42956156839677928"/>
  </r>
  <r>
    <x v="2"/>
    <n v="27.76"/>
    <x v="5"/>
    <x v="15"/>
    <n v="82570"/>
    <x v="9"/>
    <n v="692"/>
    <x v="2"/>
    <n v="29.91"/>
    <x v="1"/>
    <x v="0"/>
    <x v="1"/>
    <x v="0"/>
    <n v="48657.11"/>
    <x v="1"/>
    <n v="33912.89"/>
    <n v="0.41071684631221994"/>
    <n v="0.58928315368778006"/>
  </r>
  <r>
    <x v="5"/>
    <n v="70.89"/>
    <x v="4"/>
    <x v="18"/>
    <n v="207569"/>
    <x v="4"/>
    <n v="127"/>
    <x v="0"/>
    <n v="72.95"/>
    <x v="1"/>
    <x v="0"/>
    <x v="2"/>
    <x v="1"/>
    <n v="111078.46"/>
    <x v="2"/>
    <n v="96490.54"/>
    <n v="0.46486007062711676"/>
    <n v="0.53513992937288324"/>
  </r>
  <r>
    <x v="4"/>
    <n v="19.940000000000001"/>
    <x v="1"/>
    <x v="1"/>
    <n v="338213"/>
    <x v="3"/>
    <n v="799"/>
    <x v="0"/>
    <n v="86.11"/>
    <x v="0"/>
    <x v="0"/>
    <x v="0"/>
    <x v="0"/>
    <n v="232549.64"/>
    <x v="3"/>
    <n v="105663.35999999999"/>
    <n v="0.3124166131993743"/>
    <n v="0.6875833868006257"/>
  </r>
  <r>
    <x v="6"/>
    <n v="34.78"/>
    <x v="4"/>
    <x v="16"/>
    <n v="389619"/>
    <x v="2"/>
    <n v="409"/>
    <x v="0"/>
    <n v="96.62"/>
    <x v="0"/>
    <x v="3"/>
    <x v="0"/>
    <x v="0"/>
    <n v="232721.31"/>
    <x v="2"/>
    <n v="156897.69"/>
    <n v="0.40269517143671124"/>
    <n v="0.5973048285632887"/>
  </r>
  <r>
    <x v="6"/>
    <n v="24.39"/>
    <x v="2"/>
    <x v="34"/>
    <n v="142723"/>
    <x v="5"/>
    <n v="967"/>
    <x v="2"/>
    <n v="42.56"/>
    <x v="2"/>
    <x v="5"/>
    <x v="1"/>
    <x v="1"/>
    <n v="88899.64"/>
    <x v="1"/>
    <n v="53823.360000000001"/>
    <n v="0.3771176334578169"/>
    <n v="0.6228823665421831"/>
  </r>
  <r>
    <x v="2"/>
    <n v="53.33"/>
    <x v="7"/>
    <x v="30"/>
    <n v="115795"/>
    <x v="7"/>
    <n v="375"/>
    <x v="2"/>
    <n v="57.96"/>
    <x v="1"/>
    <x v="1"/>
    <x v="2"/>
    <x v="1"/>
    <n v="48647.13"/>
    <x v="1"/>
    <n v="67147.87"/>
    <n v="0.57988574636210544"/>
    <n v="0.42011425363789451"/>
  </r>
  <r>
    <x v="0"/>
    <n v="62.42"/>
    <x v="3"/>
    <x v="32"/>
    <n v="355799"/>
    <x v="1"/>
    <n v="524"/>
    <x v="2"/>
    <n v="58.82"/>
    <x v="2"/>
    <x v="6"/>
    <x v="0"/>
    <x v="1"/>
    <n v="231081.82"/>
    <x v="2"/>
    <n v="124717.18"/>
    <n v="0.35052706724864319"/>
    <n v="0.64947293275135687"/>
  </r>
  <r>
    <x v="0"/>
    <n v="9.85"/>
    <x v="3"/>
    <x v="14"/>
    <n v="167470"/>
    <x v="7"/>
    <n v="141"/>
    <x v="1"/>
    <n v="76.239999999999995"/>
    <x v="1"/>
    <x v="4"/>
    <x v="2"/>
    <x v="0"/>
    <n v="74680.72"/>
    <x v="0"/>
    <n v="92789.28"/>
    <n v="0.55406508628411055"/>
    <n v="0.44593491371588945"/>
  </r>
  <r>
    <x v="6"/>
    <n v="77.59"/>
    <x v="6"/>
    <x v="24"/>
    <n v="167258"/>
    <x v="9"/>
    <n v="460"/>
    <x v="1"/>
    <n v="69.95"/>
    <x v="0"/>
    <x v="1"/>
    <x v="2"/>
    <x v="0"/>
    <n v="80039.28"/>
    <x v="3"/>
    <n v="87218.72"/>
    <n v="0.5214621722129883"/>
    <n v="0.47853782778701165"/>
  </r>
  <r>
    <x v="8"/>
    <n v="65.92"/>
    <x v="2"/>
    <x v="8"/>
    <n v="367889"/>
    <x v="9"/>
    <n v="672"/>
    <x v="2"/>
    <n v="32.24"/>
    <x v="0"/>
    <x v="1"/>
    <x v="2"/>
    <x v="1"/>
    <n v="229342.72"/>
    <x v="0"/>
    <n v="138546.28"/>
    <n v="0.3765980499552854"/>
    <n v="0.62340195004471455"/>
  </r>
  <r>
    <x v="3"/>
    <n v="58.23"/>
    <x v="0"/>
    <x v="0"/>
    <n v="376863"/>
    <x v="8"/>
    <n v="304"/>
    <x v="2"/>
    <n v="55.41"/>
    <x v="0"/>
    <x v="4"/>
    <x v="0"/>
    <x v="0"/>
    <n v="251667"/>
    <x v="0"/>
    <n v="125196"/>
    <n v="0.33220560256644988"/>
    <n v="0.66779439743355007"/>
  </r>
  <r>
    <x v="4"/>
    <n v="40.46"/>
    <x v="1"/>
    <x v="37"/>
    <n v="355976"/>
    <x v="5"/>
    <n v="414"/>
    <x v="2"/>
    <n v="49.5"/>
    <x v="1"/>
    <x v="8"/>
    <x v="0"/>
    <x v="0"/>
    <n v="216069.38"/>
    <x v="1"/>
    <n v="139906.62"/>
    <n v="0.39302261950243833"/>
    <n v="0.60697738049756167"/>
  </r>
  <r>
    <x v="8"/>
    <n v="35.99"/>
    <x v="3"/>
    <x v="32"/>
    <n v="100081"/>
    <x v="9"/>
    <n v="665"/>
    <x v="0"/>
    <n v="69.94"/>
    <x v="1"/>
    <x v="1"/>
    <x v="1"/>
    <x v="0"/>
    <n v="51624.66"/>
    <x v="3"/>
    <n v="48456.34"/>
    <n v="0.48417122131073825"/>
    <n v="0.51582877868926169"/>
  </r>
  <r>
    <x v="7"/>
    <n v="11.99"/>
    <x v="7"/>
    <x v="30"/>
    <n v="123688"/>
    <x v="3"/>
    <n v="402"/>
    <x v="1"/>
    <n v="76.33"/>
    <x v="2"/>
    <x v="4"/>
    <x v="1"/>
    <x v="0"/>
    <n v="58934.65"/>
    <x v="0"/>
    <n v="64753.35"/>
    <n v="0.52352168359097084"/>
    <n v="0.47647831640902916"/>
  </r>
  <r>
    <x v="0"/>
    <n v="55.49"/>
    <x v="1"/>
    <x v="37"/>
    <n v="163623"/>
    <x v="3"/>
    <n v="480"/>
    <x v="0"/>
    <n v="75.08"/>
    <x v="2"/>
    <x v="4"/>
    <x v="0"/>
    <x v="1"/>
    <n v="103328.3"/>
    <x v="0"/>
    <n v="60294.7"/>
    <n v="0.36849770509036012"/>
    <n v="0.63150229490963983"/>
  </r>
  <r>
    <x v="7"/>
    <n v="24.03"/>
    <x v="4"/>
    <x v="12"/>
    <n v="289722"/>
    <x v="9"/>
    <n v="136"/>
    <x v="2"/>
    <n v="32.770000000000003"/>
    <x v="1"/>
    <x v="0"/>
    <x v="2"/>
    <x v="1"/>
    <n v="124279.06"/>
    <x v="1"/>
    <n v="165442.94"/>
    <n v="0.57104030760522162"/>
    <n v="0.42895969239477844"/>
  </r>
  <r>
    <x v="9"/>
    <n v="70.73"/>
    <x v="3"/>
    <x v="32"/>
    <n v="154443"/>
    <x v="1"/>
    <n v="300"/>
    <x v="2"/>
    <n v="42.22"/>
    <x v="1"/>
    <x v="6"/>
    <x v="0"/>
    <x v="1"/>
    <n v="66706.710000000006"/>
    <x v="0"/>
    <n v="87736.29"/>
    <n v="0.56808201083895027"/>
    <n v="0.43191798916104973"/>
  </r>
  <r>
    <x v="6"/>
    <n v="23.98"/>
    <x v="0"/>
    <x v="39"/>
    <n v="373138"/>
    <x v="6"/>
    <n v="829"/>
    <x v="0"/>
    <n v="87.79"/>
    <x v="2"/>
    <x v="9"/>
    <x v="1"/>
    <x v="0"/>
    <n v="217398.32"/>
    <x v="1"/>
    <n v="155739.68"/>
    <n v="0.41737823539816366"/>
    <n v="0.58262176460183634"/>
  </r>
  <r>
    <x v="9"/>
    <n v="49.73"/>
    <x v="7"/>
    <x v="28"/>
    <n v="144549"/>
    <x v="8"/>
    <n v="534"/>
    <x v="0"/>
    <n v="69.27"/>
    <x v="1"/>
    <x v="9"/>
    <x v="0"/>
    <x v="1"/>
    <n v="89849.38"/>
    <x v="2"/>
    <n v="54699.619999999995"/>
    <n v="0.37841576212910499"/>
    <n v="0.62158423787089501"/>
  </r>
  <r>
    <x v="2"/>
    <n v="8.7799999999999994"/>
    <x v="4"/>
    <x v="4"/>
    <n v="141203"/>
    <x v="5"/>
    <n v="697"/>
    <x v="0"/>
    <n v="83.03"/>
    <x v="2"/>
    <x v="5"/>
    <x v="2"/>
    <x v="0"/>
    <n v="62761.06"/>
    <x v="3"/>
    <n v="78441.94"/>
    <n v="0.55552601573620963"/>
    <n v="0.44447398426379042"/>
  </r>
  <r>
    <x v="0"/>
    <n v="29.33"/>
    <x v="6"/>
    <x v="33"/>
    <n v="125179"/>
    <x v="4"/>
    <n v="593"/>
    <x v="1"/>
    <n v="96.29"/>
    <x v="2"/>
    <x v="0"/>
    <x v="2"/>
    <x v="1"/>
    <n v="54536.15"/>
    <x v="0"/>
    <n v="70642.850000000006"/>
    <n v="0.56433467274862403"/>
    <n v="0.43566532725137602"/>
  </r>
  <r>
    <x v="6"/>
    <n v="35.869999999999997"/>
    <x v="4"/>
    <x v="18"/>
    <n v="304479"/>
    <x v="9"/>
    <n v="533"/>
    <x v="1"/>
    <n v="82.44"/>
    <x v="2"/>
    <x v="1"/>
    <x v="0"/>
    <x v="0"/>
    <n v="215546.53"/>
    <x v="0"/>
    <n v="88932.47"/>
    <n v="0.29208080031792011"/>
    <n v="0.70791919968207984"/>
  </r>
  <r>
    <x v="3"/>
    <n v="31.61"/>
    <x v="2"/>
    <x v="8"/>
    <n v="204506"/>
    <x v="6"/>
    <n v="800"/>
    <x v="1"/>
    <n v="66.38"/>
    <x v="2"/>
    <x v="9"/>
    <x v="2"/>
    <x v="0"/>
    <n v="94189.04"/>
    <x v="0"/>
    <n v="110316.96"/>
    <n v="0.53943141032536945"/>
    <n v="0.46056858967463055"/>
  </r>
  <r>
    <x v="1"/>
    <n v="21.89"/>
    <x v="2"/>
    <x v="34"/>
    <n v="296803"/>
    <x v="0"/>
    <n v="836"/>
    <x v="1"/>
    <n v="77.91"/>
    <x v="0"/>
    <x v="1"/>
    <x v="1"/>
    <x v="1"/>
    <n v="124226.83"/>
    <x v="3"/>
    <n v="172576.16999999998"/>
    <n v="0.58145022119048662"/>
    <n v="0.41854977880951338"/>
  </r>
  <r>
    <x v="8"/>
    <n v="28.4"/>
    <x v="7"/>
    <x v="23"/>
    <n v="319880"/>
    <x v="4"/>
    <n v="442"/>
    <x v="0"/>
    <n v="92.95"/>
    <x v="2"/>
    <x v="0"/>
    <x v="1"/>
    <x v="0"/>
    <n v="178848.91"/>
    <x v="0"/>
    <n v="141031.09"/>
    <n v="0.44088748905839686"/>
    <n v="0.55911251094160308"/>
  </r>
  <r>
    <x v="3"/>
    <n v="8.44"/>
    <x v="5"/>
    <x v="13"/>
    <n v="363140"/>
    <x v="9"/>
    <n v="937"/>
    <x v="1"/>
    <n v="81.430000000000007"/>
    <x v="0"/>
    <x v="1"/>
    <x v="0"/>
    <x v="1"/>
    <n v="149775.84"/>
    <x v="1"/>
    <n v="213364.16"/>
    <n v="0.58755345045987772"/>
    <n v="0.41244654954012228"/>
  </r>
  <r>
    <x v="1"/>
    <n v="39.450000000000003"/>
    <x v="2"/>
    <x v="2"/>
    <n v="176197"/>
    <x v="3"/>
    <n v="101"/>
    <x v="2"/>
    <n v="45.81"/>
    <x v="1"/>
    <x v="4"/>
    <x v="0"/>
    <x v="1"/>
    <n v="120012.8"/>
    <x v="2"/>
    <n v="56184.2"/>
    <n v="0.31887149043400281"/>
    <n v="0.68112850956599713"/>
  </r>
  <r>
    <x v="2"/>
    <n v="44.65"/>
    <x v="3"/>
    <x v="7"/>
    <n v="369662"/>
    <x v="0"/>
    <n v="310"/>
    <x v="0"/>
    <n v="60.72"/>
    <x v="0"/>
    <x v="4"/>
    <x v="0"/>
    <x v="1"/>
    <n v="294445.55"/>
    <x v="2"/>
    <n v="75216.450000000012"/>
    <n v="0.20347357856636605"/>
    <n v="0.79652642143363395"/>
  </r>
  <r>
    <x v="9"/>
    <n v="34.909999999999997"/>
    <x v="2"/>
    <x v="27"/>
    <n v="68452"/>
    <x v="9"/>
    <n v="512"/>
    <x v="0"/>
    <n v="64.09"/>
    <x v="1"/>
    <x v="0"/>
    <x v="1"/>
    <x v="1"/>
    <n v="28734.28"/>
    <x v="2"/>
    <n v="39717.72"/>
    <n v="0.58022731256939175"/>
    <n v="0.4197726874306083"/>
  </r>
  <r>
    <x v="1"/>
    <n v="44.83"/>
    <x v="4"/>
    <x v="18"/>
    <n v="289838"/>
    <x v="3"/>
    <n v="921"/>
    <x v="1"/>
    <n v="77.290000000000006"/>
    <x v="2"/>
    <x v="4"/>
    <x v="2"/>
    <x v="0"/>
    <n v="230502.82"/>
    <x v="0"/>
    <n v="59335.179999999993"/>
    <n v="0.2047184289154631"/>
    <n v="0.7952815710845369"/>
  </r>
  <r>
    <x v="3"/>
    <n v="18.98"/>
    <x v="1"/>
    <x v="37"/>
    <n v="231909"/>
    <x v="1"/>
    <n v="941"/>
    <x v="2"/>
    <n v="30"/>
    <x v="1"/>
    <x v="1"/>
    <x v="0"/>
    <x v="1"/>
    <n v="117063.6"/>
    <x v="0"/>
    <n v="114845.4"/>
    <n v="0.4952175206654334"/>
    <n v="0.50478247933456655"/>
  </r>
  <r>
    <x v="2"/>
    <n v="62.19"/>
    <x v="5"/>
    <x v="5"/>
    <n v="240011"/>
    <x v="2"/>
    <n v="378"/>
    <x v="0"/>
    <n v="91.12"/>
    <x v="0"/>
    <x v="1"/>
    <x v="2"/>
    <x v="0"/>
    <n v="98939.03"/>
    <x v="3"/>
    <n v="141071.97"/>
    <n v="0.58777293540712716"/>
    <n v="0.41222706459287284"/>
  </r>
  <r>
    <x v="1"/>
    <n v="11.02"/>
    <x v="7"/>
    <x v="23"/>
    <n v="375933"/>
    <x v="2"/>
    <n v="628"/>
    <x v="2"/>
    <n v="53.86"/>
    <x v="0"/>
    <x v="2"/>
    <x v="1"/>
    <x v="1"/>
    <n v="216315.83"/>
    <x v="3"/>
    <n v="159617.17000000001"/>
    <n v="0.42458940821901781"/>
    <n v="0.57541059178098219"/>
  </r>
  <r>
    <x v="1"/>
    <n v="69.25"/>
    <x v="2"/>
    <x v="8"/>
    <n v="165913"/>
    <x v="7"/>
    <n v="390"/>
    <x v="2"/>
    <n v="53.95"/>
    <x v="2"/>
    <x v="7"/>
    <x v="1"/>
    <x v="0"/>
    <n v="99788.62"/>
    <x v="0"/>
    <n v="66124.38"/>
    <n v="0.39854851639112066"/>
    <n v="0.60145148360887934"/>
  </r>
  <r>
    <x v="8"/>
    <n v="16.98"/>
    <x v="4"/>
    <x v="22"/>
    <n v="373606"/>
    <x v="0"/>
    <n v="823"/>
    <x v="2"/>
    <n v="58.73"/>
    <x v="1"/>
    <x v="4"/>
    <x v="2"/>
    <x v="1"/>
    <n v="175930.62"/>
    <x v="2"/>
    <n v="197675.38"/>
    <n v="0.52910119216500806"/>
    <n v="0.47089880783499194"/>
  </r>
  <r>
    <x v="9"/>
    <n v="36.479999999999997"/>
    <x v="7"/>
    <x v="30"/>
    <n v="65211"/>
    <x v="2"/>
    <n v="131"/>
    <x v="2"/>
    <n v="28.89"/>
    <x v="0"/>
    <x v="2"/>
    <x v="2"/>
    <x v="0"/>
    <n v="41192.83"/>
    <x v="1"/>
    <n v="24018.17"/>
    <n v="0.36831470150741435"/>
    <n v="0.63168529849258559"/>
  </r>
  <r>
    <x v="9"/>
    <n v="15.93"/>
    <x v="1"/>
    <x v="25"/>
    <n v="297971"/>
    <x v="9"/>
    <n v="742"/>
    <x v="1"/>
    <n v="64.040000000000006"/>
    <x v="0"/>
    <x v="0"/>
    <x v="2"/>
    <x v="0"/>
    <n v="121660.47"/>
    <x v="0"/>
    <n v="176310.53"/>
    <n v="0.59170365572488592"/>
    <n v="0.40829634427511402"/>
  </r>
  <r>
    <x v="4"/>
    <n v="20.8"/>
    <x v="0"/>
    <x v="39"/>
    <n v="329320"/>
    <x v="4"/>
    <n v="311"/>
    <x v="1"/>
    <n v="72.47"/>
    <x v="2"/>
    <x v="0"/>
    <x v="0"/>
    <x v="1"/>
    <n v="168647.7"/>
    <x v="0"/>
    <n v="160672.29999999999"/>
    <n v="0.4878911089517794"/>
    <n v="0.51210889104822066"/>
  </r>
  <r>
    <x v="2"/>
    <n v="62.81"/>
    <x v="4"/>
    <x v="12"/>
    <n v="115096"/>
    <x v="3"/>
    <n v="996"/>
    <x v="0"/>
    <n v="89.44"/>
    <x v="0"/>
    <x v="1"/>
    <x v="2"/>
    <x v="1"/>
    <n v="76685.47"/>
    <x v="3"/>
    <n v="38410.53"/>
    <n v="0.33372602001807183"/>
    <n v="0.66627397998192817"/>
  </r>
  <r>
    <x v="6"/>
    <n v="54.09"/>
    <x v="2"/>
    <x v="38"/>
    <n v="230249"/>
    <x v="7"/>
    <n v="608"/>
    <x v="2"/>
    <n v="26.49"/>
    <x v="0"/>
    <x v="4"/>
    <x v="2"/>
    <x v="1"/>
    <n v="155779.5"/>
    <x v="2"/>
    <n v="74469.5"/>
    <n v="0.32343028634217741"/>
    <n v="0.67656971365782259"/>
  </r>
  <r>
    <x v="1"/>
    <n v="12.84"/>
    <x v="7"/>
    <x v="28"/>
    <n v="326902"/>
    <x v="4"/>
    <n v="425"/>
    <x v="2"/>
    <n v="29.73"/>
    <x v="1"/>
    <x v="0"/>
    <x v="1"/>
    <x v="1"/>
    <n v="160470.56"/>
    <x v="0"/>
    <n v="166431.44"/>
    <n v="0.50911722779303892"/>
    <n v="0.49088277220696108"/>
  </r>
  <r>
    <x v="5"/>
    <n v="63.96"/>
    <x v="1"/>
    <x v="25"/>
    <n v="371831"/>
    <x v="5"/>
    <n v="940"/>
    <x v="2"/>
    <n v="40.21"/>
    <x v="1"/>
    <x v="9"/>
    <x v="0"/>
    <x v="0"/>
    <n v="250779.09"/>
    <x v="0"/>
    <n v="121051.91"/>
    <n v="0.3255562607743841"/>
    <n v="0.67444373922561596"/>
  </r>
  <r>
    <x v="9"/>
    <n v="16.149999999999999"/>
    <x v="1"/>
    <x v="26"/>
    <n v="366058"/>
    <x v="0"/>
    <n v="960"/>
    <x v="2"/>
    <n v="44.27"/>
    <x v="1"/>
    <x v="0"/>
    <x v="0"/>
    <x v="1"/>
    <n v="244179.32"/>
    <x v="1"/>
    <n v="121878.68"/>
    <n v="0.33294909549852753"/>
    <n v="0.66705090450147242"/>
  </r>
  <r>
    <x v="0"/>
    <n v="38.909999999999997"/>
    <x v="3"/>
    <x v="14"/>
    <n v="123241"/>
    <x v="8"/>
    <n v="248"/>
    <x v="2"/>
    <n v="28.83"/>
    <x v="2"/>
    <x v="8"/>
    <x v="2"/>
    <x v="1"/>
    <n v="52372.03"/>
    <x v="3"/>
    <n v="70868.97"/>
    <n v="0.57504377601609857"/>
    <n v="0.42495622398390143"/>
  </r>
  <r>
    <x v="1"/>
    <n v="11.58"/>
    <x v="4"/>
    <x v="22"/>
    <n v="91362"/>
    <x v="7"/>
    <n v="140"/>
    <x v="1"/>
    <n v="66.959999999999994"/>
    <x v="0"/>
    <x v="7"/>
    <x v="2"/>
    <x v="1"/>
    <n v="52762.97"/>
    <x v="0"/>
    <n v="38599.03"/>
    <n v="0.42248451216041677"/>
    <n v="0.57751548783958317"/>
  </r>
  <r>
    <x v="9"/>
    <n v="39.200000000000003"/>
    <x v="6"/>
    <x v="10"/>
    <n v="237227"/>
    <x v="0"/>
    <n v="464"/>
    <x v="1"/>
    <n v="67.900000000000006"/>
    <x v="1"/>
    <x v="4"/>
    <x v="1"/>
    <x v="1"/>
    <n v="178216.94"/>
    <x v="2"/>
    <n v="59010.06"/>
    <n v="0.24874934134816018"/>
    <n v="0.75125065865183982"/>
  </r>
  <r>
    <x v="8"/>
    <n v="76.349999999999994"/>
    <x v="1"/>
    <x v="26"/>
    <n v="319567"/>
    <x v="8"/>
    <n v="371"/>
    <x v="2"/>
    <n v="59.87"/>
    <x v="2"/>
    <x v="8"/>
    <x v="1"/>
    <x v="1"/>
    <n v="222403.64"/>
    <x v="3"/>
    <n v="97163.359999999986"/>
    <n v="0.30404691347980234"/>
    <n v="0.69595308652019772"/>
  </r>
  <r>
    <x v="2"/>
    <n v="26.41"/>
    <x v="0"/>
    <x v="6"/>
    <n v="236263"/>
    <x v="5"/>
    <n v="995"/>
    <x v="2"/>
    <n v="38.86"/>
    <x v="2"/>
    <x v="5"/>
    <x v="0"/>
    <x v="1"/>
    <n v="174316.99"/>
    <x v="0"/>
    <n v="61946.010000000009"/>
    <n v="0.2621909058972417"/>
    <n v="0.7378090941027583"/>
  </r>
  <r>
    <x v="0"/>
    <n v="60.66"/>
    <x v="3"/>
    <x v="14"/>
    <n v="164397"/>
    <x v="4"/>
    <n v="636"/>
    <x v="0"/>
    <n v="91.71"/>
    <x v="1"/>
    <x v="0"/>
    <x v="0"/>
    <x v="0"/>
    <n v="99215.22"/>
    <x v="0"/>
    <n v="65181.78"/>
    <n v="0.39649008193580176"/>
    <n v="0.60350991806419829"/>
  </r>
  <r>
    <x v="2"/>
    <n v="62.33"/>
    <x v="2"/>
    <x v="8"/>
    <n v="279216"/>
    <x v="7"/>
    <n v="455"/>
    <x v="2"/>
    <n v="56.55"/>
    <x v="0"/>
    <x v="6"/>
    <x v="2"/>
    <x v="0"/>
    <n v="193381.18"/>
    <x v="1"/>
    <n v="85834.82"/>
    <n v="0.30741368689473386"/>
    <n v="0.69258631310526619"/>
  </r>
  <r>
    <x v="2"/>
    <n v="45.25"/>
    <x v="6"/>
    <x v="21"/>
    <n v="171767"/>
    <x v="1"/>
    <n v="684"/>
    <x v="0"/>
    <n v="95.47"/>
    <x v="2"/>
    <x v="6"/>
    <x v="0"/>
    <x v="0"/>
    <n v="83610.100000000006"/>
    <x v="3"/>
    <n v="88156.9"/>
    <n v="0.51323537117141238"/>
    <n v="0.48676462882858762"/>
  </r>
  <r>
    <x v="8"/>
    <n v="33.14"/>
    <x v="6"/>
    <x v="24"/>
    <n v="174611"/>
    <x v="9"/>
    <n v="353"/>
    <x v="2"/>
    <n v="35.42"/>
    <x v="1"/>
    <x v="0"/>
    <x v="1"/>
    <x v="0"/>
    <n v="128154.49"/>
    <x v="3"/>
    <n v="46456.509999999995"/>
    <n v="0.26605717852827138"/>
    <n v="0.73394282147172862"/>
  </r>
  <r>
    <x v="4"/>
    <n v="78.150000000000006"/>
    <x v="5"/>
    <x v="5"/>
    <n v="321620"/>
    <x v="4"/>
    <n v="435"/>
    <x v="1"/>
    <n v="85.93"/>
    <x v="1"/>
    <x v="0"/>
    <x v="2"/>
    <x v="1"/>
    <n v="221041.13"/>
    <x v="1"/>
    <n v="100578.87"/>
    <n v="0.31272579441577014"/>
    <n v="0.6872742055842298"/>
  </r>
  <r>
    <x v="1"/>
    <n v="23.73"/>
    <x v="5"/>
    <x v="9"/>
    <n v="156299"/>
    <x v="9"/>
    <n v="743"/>
    <x v="1"/>
    <n v="86.52"/>
    <x v="2"/>
    <x v="1"/>
    <x v="2"/>
    <x v="0"/>
    <n v="76825.47"/>
    <x v="3"/>
    <n v="79473.53"/>
    <n v="0.50847113545192224"/>
    <n v="0.4915288645480777"/>
  </r>
  <r>
    <x v="1"/>
    <n v="30.14"/>
    <x v="3"/>
    <x v="3"/>
    <n v="125149"/>
    <x v="4"/>
    <n v="417"/>
    <x v="2"/>
    <n v="33.049999999999997"/>
    <x v="2"/>
    <x v="0"/>
    <x v="2"/>
    <x v="1"/>
    <n v="56251.7"/>
    <x v="1"/>
    <n v="68897.3"/>
    <n v="0.5505221775643433"/>
    <n v="0.44947782243565665"/>
  </r>
  <r>
    <x v="3"/>
    <n v="6.61"/>
    <x v="6"/>
    <x v="33"/>
    <n v="209659"/>
    <x v="7"/>
    <n v="111"/>
    <x v="1"/>
    <n v="64.52"/>
    <x v="0"/>
    <x v="0"/>
    <x v="2"/>
    <x v="1"/>
    <n v="164100.93"/>
    <x v="3"/>
    <n v="45558.070000000007"/>
    <n v="0.21729603785194057"/>
    <n v="0.78270396214805948"/>
  </r>
  <r>
    <x v="9"/>
    <n v="66.599999999999994"/>
    <x v="3"/>
    <x v="32"/>
    <n v="289200"/>
    <x v="7"/>
    <n v="858"/>
    <x v="2"/>
    <n v="48.22"/>
    <x v="1"/>
    <x v="0"/>
    <x v="0"/>
    <x v="1"/>
    <n v="192885.36"/>
    <x v="3"/>
    <n v="96314.640000000014"/>
    <n v="0.33303817427385896"/>
    <n v="0.66696182572614104"/>
  </r>
  <r>
    <x v="3"/>
    <n v="41.92"/>
    <x v="0"/>
    <x v="35"/>
    <n v="275740"/>
    <x v="1"/>
    <n v="836"/>
    <x v="2"/>
    <n v="44.46"/>
    <x v="0"/>
    <x v="4"/>
    <x v="0"/>
    <x v="1"/>
    <n v="201074.96"/>
    <x v="1"/>
    <n v="74665.040000000008"/>
    <n v="0.27078059041125702"/>
    <n v="0.72921940958874298"/>
  </r>
  <r>
    <x v="3"/>
    <n v="23.39"/>
    <x v="1"/>
    <x v="25"/>
    <n v="333647"/>
    <x v="8"/>
    <n v="640"/>
    <x v="1"/>
    <n v="61.13"/>
    <x v="2"/>
    <x v="8"/>
    <x v="0"/>
    <x v="1"/>
    <n v="148289.20000000001"/>
    <x v="1"/>
    <n v="185357.8"/>
    <n v="0.55555062686012457"/>
    <n v="0.44444937313987543"/>
  </r>
  <r>
    <x v="0"/>
    <n v="35.49"/>
    <x v="1"/>
    <x v="37"/>
    <n v="222256"/>
    <x v="2"/>
    <n v="523"/>
    <x v="2"/>
    <n v="25.87"/>
    <x v="2"/>
    <x v="3"/>
    <x v="2"/>
    <x v="1"/>
    <n v="126413.98"/>
    <x v="3"/>
    <n v="95842.02"/>
    <n v="0.4312235440213088"/>
    <n v="0.5687764559786912"/>
  </r>
  <r>
    <x v="3"/>
    <n v="8"/>
    <x v="1"/>
    <x v="26"/>
    <n v="177133"/>
    <x v="0"/>
    <n v="159"/>
    <x v="2"/>
    <n v="35.74"/>
    <x v="1"/>
    <x v="4"/>
    <x v="2"/>
    <x v="0"/>
    <n v="107142.72"/>
    <x v="0"/>
    <n v="69990.28"/>
    <n v="0.3951284063387398"/>
    <n v="0.6048715936612602"/>
  </r>
  <r>
    <x v="1"/>
    <n v="17.260000000000002"/>
    <x v="6"/>
    <x v="33"/>
    <n v="386863"/>
    <x v="4"/>
    <n v="141"/>
    <x v="0"/>
    <n v="86.95"/>
    <x v="1"/>
    <x v="0"/>
    <x v="2"/>
    <x v="1"/>
    <n v="275299.5"/>
    <x v="0"/>
    <n v="111563.5"/>
    <n v="0.28837986574058516"/>
    <n v="0.71162013425941484"/>
  </r>
  <r>
    <x v="6"/>
    <n v="40.880000000000003"/>
    <x v="1"/>
    <x v="25"/>
    <n v="230039"/>
    <x v="5"/>
    <n v="779"/>
    <x v="0"/>
    <n v="67.8"/>
    <x v="1"/>
    <x v="5"/>
    <x v="1"/>
    <x v="0"/>
    <n v="121183.33"/>
    <x v="3"/>
    <n v="108855.67"/>
    <n v="0.47320528258251859"/>
    <n v="0.52679471741748141"/>
  </r>
  <r>
    <x v="6"/>
    <n v="33.53"/>
    <x v="3"/>
    <x v="32"/>
    <n v="283961"/>
    <x v="2"/>
    <n v="994"/>
    <x v="0"/>
    <n v="68.77"/>
    <x v="1"/>
    <x v="0"/>
    <x v="1"/>
    <x v="0"/>
    <n v="126589.58"/>
    <x v="2"/>
    <n v="157371.41999999998"/>
    <n v="0.55420082335250254"/>
    <n v="0.44579917664749735"/>
  </r>
  <r>
    <x v="9"/>
    <n v="72.459999999999994"/>
    <x v="5"/>
    <x v="20"/>
    <n v="397523"/>
    <x v="0"/>
    <n v="119"/>
    <x v="1"/>
    <n v="97.64"/>
    <x v="1"/>
    <x v="1"/>
    <x v="2"/>
    <x v="1"/>
    <n v="202843.9"/>
    <x v="0"/>
    <n v="194679.1"/>
    <n v="0.48973040553628344"/>
    <n v="0.51026959446371656"/>
  </r>
  <r>
    <x v="3"/>
    <n v="22.39"/>
    <x v="0"/>
    <x v="6"/>
    <n v="156949"/>
    <x v="7"/>
    <n v="786"/>
    <x v="2"/>
    <n v="36.36"/>
    <x v="0"/>
    <x v="0"/>
    <x v="2"/>
    <x v="1"/>
    <n v="114892.89"/>
    <x v="3"/>
    <n v="42056.11"/>
    <n v="0.26796035654894268"/>
    <n v="0.73203964345105732"/>
  </r>
  <r>
    <x v="5"/>
    <n v="62.42"/>
    <x v="3"/>
    <x v="3"/>
    <n v="169034"/>
    <x v="2"/>
    <n v="334"/>
    <x v="1"/>
    <n v="71.959999999999994"/>
    <x v="2"/>
    <x v="3"/>
    <x v="0"/>
    <x v="0"/>
    <n v="77986.94"/>
    <x v="3"/>
    <n v="91047.06"/>
    <n v="0.53863163623886312"/>
    <n v="0.46136836376113682"/>
  </r>
  <r>
    <x v="3"/>
    <n v="59.28"/>
    <x v="2"/>
    <x v="8"/>
    <n v="146724"/>
    <x v="5"/>
    <n v="562"/>
    <x v="2"/>
    <n v="38.44"/>
    <x v="2"/>
    <x v="5"/>
    <x v="1"/>
    <x v="0"/>
    <n v="62951.42"/>
    <x v="3"/>
    <n v="83772.58"/>
    <n v="0.57095349090809955"/>
    <n v="0.42904650909190045"/>
  </r>
  <r>
    <x v="5"/>
    <n v="64.16"/>
    <x v="1"/>
    <x v="37"/>
    <n v="229448"/>
    <x v="3"/>
    <n v="208"/>
    <x v="1"/>
    <n v="96.05"/>
    <x v="2"/>
    <x v="4"/>
    <x v="0"/>
    <x v="1"/>
    <n v="100507.12"/>
    <x v="3"/>
    <n v="128940.88"/>
    <n v="0.5619612286879816"/>
    <n v="0.4380387713120184"/>
  </r>
  <r>
    <x v="5"/>
    <n v="11.46"/>
    <x v="7"/>
    <x v="28"/>
    <n v="293335"/>
    <x v="8"/>
    <n v="846"/>
    <x v="0"/>
    <n v="68.42"/>
    <x v="1"/>
    <x v="9"/>
    <x v="2"/>
    <x v="0"/>
    <n v="232158.42"/>
    <x v="1"/>
    <n v="61176.579999999987"/>
    <n v="0.20855533775376273"/>
    <n v="0.79144466224623733"/>
  </r>
  <r>
    <x v="0"/>
    <n v="38.67"/>
    <x v="0"/>
    <x v="39"/>
    <n v="157300"/>
    <x v="8"/>
    <n v="346"/>
    <x v="2"/>
    <n v="38.53"/>
    <x v="2"/>
    <x v="8"/>
    <x v="0"/>
    <x v="1"/>
    <n v="103145.63"/>
    <x v="0"/>
    <n v="54154.369999999995"/>
    <n v="0.34427444373808008"/>
    <n v="0.65572555626191997"/>
  </r>
  <r>
    <x v="2"/>
    <n v="71.83"/>
    <x v="3"/>
    <x v="32"/>
    <n v="86938"/>
    <x v="3"/>
    <n v="930"/>
    <x v="0"/>
    <n v="61.21"/>
    <x v="2"/>
    <x v="4"/>
    <x v="1"/>
    <x v="1"/>
    <n v="44689.35"/>
    <x v="0"/>
    <n v="42248.65"/>
    <n v="0.48596298511582969"/>
    <n v="0.51403701488417031"/>
  </r>
  <r>
    <x v="5"/>
    <n v="25.04"/>
    <x v="4"/>
    <x v="16"/>
    <n v="131767"/>
    <x v="7"/>
    <n v="735"/>
    <x v="0"/>
    <n v="87.29"/>
    <x v="2"/>
    <x v="7"/>
    <x v="2"/>
    <x v="1"/>
    <n v="85411.83"/>
    <x v="0"/>
    <n v="46355.17"/>
    <n v="0.35179650443586025"/>
    <n v="0.6482034955641397"/>
  </r>
  <r>
    <x v="7"/>
    <n v="27.3"/>
    <x v="6"/>
    <x v="31"/>
    <n v="138742"/>
    <x v="1"/>
    <n v="274"/>
    <x v="1"/>
    <n v="95.15"/>
    <x v="0"/>
    <x v="0"/>
    <x v="0"/>
    <x v="1"/>
    <n v="69292.600000000006"/>
    <x v="2"/>
    <n v="69449.399999999994"/>
    <n v="0.50056507762609737"/>
    <n v="0.49943492237390269"/>
  </r>
  <r>
    <x v="7"/>
    <n v="38.020000000000003"/>
    <x v="1"/>
    <x v="25"/>
    <n v="218166"/>
    <x v="4"/>
    <n v="447"/>
    <x v="0"/>
    <n v="86.71"/>
    <x v="2"/>
    <x v="0"/>
    <x v="1"/>
    <x v="0"/>
    <n v="87678.47"/>
    <x v="3"/>
    <n v="130487.53"/>
    <n v="0.59811120889597824"/>
    <n v="0.4018887911040217"/>
  </r>
  <r>
    <x v="2"/>
    <n v="32.68"/>
    <x v="4"/>
    <x v="4"/>
    <n v="372894"/>
    <x v="8"/>
    <n v="133"/>
    <x v="1"/>
    <n v="95.54"/>
    <x v="2"/>
    <x v="8"/>
    <x v="2"/>
    <x v="1"/>
    <n v="239204.24"/>
    <x v="1"/>
    <n v="133689.76"/>
    <n v="0.35851947202153966"/>
    <n v="0.64148052797846034"/>
  </r>
  <r>
    <x v="2"/>
    <n v="32.07"/>
    <x v="6"/>
    <x v="33"/>
    <n v="247666"/>
    <x v="9"/>
    <n v="705"/>
    <x v="1"/>
    <n v="91.13"/>
    <x v="0"/>
    <x v="0"/>
    <x v="2"/>
    <x v="1"/>
    <n v="120051.15"/>
    <x v="1"/>
    <n v="127614.85"/>
    <n v="0.51526996034982597"/>
    <n v="0.48473003965017403"/>
  </r>
  <r>
    <x v="8"/>
    <n v="72.209999999999994"/>
    <x v="1"/>
    <x v="1"/>
    <n v="356475"/>
    <x v="6"/>
    <n v="931"/>
    <x v="2"/>
    <n v="37.42"/>
    <x v="2"/>
    <x v="9"/>
    <x v="0"/>
    <x v="1"/>
    <n v="195682.9"/>
    <x v="1"/>
    <n v="160792.1"/>
    <n v="0.45106136475208641"/>
    <n v="0.54893863524791353"/>
  </r>
  <r>
    <x v="4"/>
    <n v="17.25"/>
    <x v="3"/>
    <x v="7"/>
    <n v="366555"/>
    <x v="5"/>
    <n v="248"/>
    <x v="2"/>
    <n v="45.51"/>
    <x v="1"/>
    <x v="3"/>
    <x v="1"/>
    <x v="1"/>
    <n v="158581.13"/>
    <x v="1"/>
    <n v="207973.87"/>
    <n v="0.56737425488671545"/>
    <n v="0.4326257451132845"/>
  </r>
  <r>
    <x v="7"/>
    <n v="5.13"/>
    <x v="7"/>
    <x v="28"/>
    <n v="173711"/>
    <x v="0"/>
    <n v="647"/>
    <x v="2"/>
    <n v="52.5"/>
    <x v="1"/>
    <x v="1"/>
    <x v="1"/>
    <x v="1"/>
    <n v="126811.11"/>
    <x v="3"/>
    <n v="46899.89"/>
    <n v="0.26998802608930927"/>
    <n v="0.73001197391069073"/>
  </r>
  <r>
    <x v="2"/>
    <n v="33.33"/>
    <x v="7"/>
    <x v="36"/>
    <n v="308938"/>
    <x v="1"/>
    <n v="331"/>
    <x v="2"/>
    <n v="36.950000000000003"/>
    <x v="0"/>
    <x v="1"/>
    <x v="0"/>
    <x v="0"/>
    <n v="146890.35999999999"/>
    <x v="2"/>
    <n v="162047.64000000001"/>
    <n v="0.52453126517294735"/>
    <n v="0.47546873482705265"/>
  </r>
  <r>
    <x v="0"/>
    <n v="24.82"/>
    <x v="7"/>
    <x v="23"/>
    <n v="385958"/>
    <x v="2"/>
    <n v="541"/>
    <x v="0"/>
    <n v="82.03"/>
    <x v="2"/>
    <x v="3"/>
    <x v="0"/>
    <x v="1"/>
    <n v="261453.38"/>
    <x v="1"/>
    <n v="124504.62"/>
    <n v="0.32258592903891098"/>
    <n v="0.67741407096108908"/>
  </r>
  <r>
    <x v="0"/>
    <n v="45.38"/>
    <x v="2"/>
    <x v="2"/>
    <n v="80238"/>
    <x v="0"/>
    <n v="917"/>
    <x v="2"/>
    <n v="36.869999999999997"/>
    <x v="1"/>
    <x v="2"/>
    <x v="0"/>
    <x v="0"/>
    <n v="48311.05"/>
    <x v="1"/>
    <n v="31926.949999999997"/>
    <n v="0.39790311323811656"/>
    <n v="0.60209688676188344"/>
  </r>
  <r>
    <x v="0"/>
    <n v="27.09"/>
    <x v="1"/>
    <x v="26"/>
    <n v="92858"/>
    <x v="9"/>
    <n v="661"/>
    <x v="2"/>
    <n v="50.2"/>
    <x v="0"/>
    <x v="0"/>
    <x v="2"/>
    <x v="1"/>
    <n v="48181.67"/>
    <x v="2"/>
    <n v="44676.33"/>
    <n v="0.48112526653600124"/>
    <n v="0.51887473346399882"/>
  </r>
  <r>
    <x v="7"/>
    <n v="60.63"/>
    <x v="2"/>
    <x v="2"/>
    <n v="166294"/>
    <x v="8"/>
    <n v="604"/>
    <x v="1"/>
    <n v="68.55"/>
    <x v="1"/>
    <x v="0"/>
    <x v="0"/>
    <x v="0"/>
    <n v="67760.17"/>
    <x v="3"/>
    <n v="98533.83"/>
    <n v="0.59252787232251314"/>
    <n v="0.40747212767748686"/>
  </r>
  <r>
    <x v="6"/>
    <n v="27.32"/>
    <x v="0"/>
    <x v="29"/>
    <n v="250535"/>
    <x v="9"/>
    <n v="553"/>
    <x v="1"/>
    <n v="69.430000000000007"/>
    <x v="2"/>
    <x v="1"/>
    <x v="2"/>
    <x v="0"/>
    <n v="176857.94"/>
    <x v="1"/>
    <n v="73677.06"/>
    <n v="0.29407891113018142"/>
    <n v="0.70592108886981864"/>
  </r>
  <r>
    <x v="4"/>
    <n v="73.790000000000006"/>
    <x v="3"/>
    <x v="7"/>
    <n v="51193"/>
    <x v="6"/>
    <n v="221"/>
    <x v="2"/>
    <n v="59.74"/>
    <x v="1"/>
    <x v="6"/>
    <x v="1"/>
    <x v="1"/>
    <n v="24866.26"/>
    <x v="1"/>
    <n v="26326.74"/>
    <n v="0.5142644502178032"/>
    <n v="0.48573554978219674"/>
  </r>
  <r>
    <x v="0"/>
    <n v="28.25"/>
    <x v="2"/>
    <x v="34"/>
    <n v="140088"/>
    <x v="2"/>
    <n v="861"/>
    <x v="2"/>
    <n v="26.62"/>
    <x v="2"/>
    <x v="3"/>
    <x v="0"/>
    <x v="0"/>
    <n v="96194.8"/>
    <x v="3"/>
    <n v="43893.2"/>
    <n v="0.31332590942835931"/>
    <n v="0.68667409057164075"/>
  </r>
  <r>
    <x v="2"/>
    <n v="54.97"/>
    <x v="5"/>
    <x v="5"/>
    <n v="360890"/>
    <x v="2"/>
    <n v="440"/>
    <x v="1"/>
    <n v="74.83"/>
    <x v="0"/>
    <x v="0"/>
    <x v="0"/>
    <x v="0"/>
    <n v="266171.86"/>
    <x v="0"/>
    <n v="94718.140000000014"/>
    <n v="0.26245709218875563"/>
    <n v="0.73754290781124443"/>
  </r>
  <r>
    <x v="2"/>
    <n v="5.41"/>
    <x v="7"/>
    <x v="17"/>
    <n v="352157"/>
    <x v="8"/>
    <n v="826"/>
    <x v="0"/>
    <n v="77.86"/>
    <x v="0"/>
    <x v="4"/>
    <x v="2"/>
    <x v="0"/>
    <n v="226885.87"/>
    <x v="2"/>
    <n v="125271.13"/>
    <n v="0.35572523050798366"/>
    <n v="0.64427476949201634"/>
  </r>
  <r>
    <x v="5"/>
    <n v="39.909999999999997"/>
    <x v="3"/>
    <x v="14"/>
    <n v="76063"/>
    <x v="0"/>
    <n v="990"/>
    <x v="1"/>
    <n v="74.819999999999993"/>
    <x v="0"/>
    <x v="1"/>
    <x v="0"/>
    <x v="0"/>
    <n v="43660.04"/>
    <x v="0"/>
    <n v="32402.959999999999"/>
    <n v="0.42600160393358139"/>
    <n v="0.57399839606641867"/>
  </r>
  <r>
    <x v="8"/>
    <n v="50.89"/>
    <x v="0"/>
    <x v="35"/>
    <n v="349144"/>
    <x v="4"/>
    <n v="281"/>
    <x v="2"/>
    <n v="49.26"/>
    <x v="0"/>
    <x v="0"/>
    <x v="2"/>
    <x v="0"/>
    <n v="198046.45"/>
    <x v="1"/>
    <n v="151097.54999999999"/>
    <n v="0.43276570698622913"/>
    <n v="0.56723429301377082"/>
  </r>
  <r>
    <x v="4"/>
    <n v="56.31"/>
    <x v="6"/>
    <x v="33"/>
    <n v="83183"/>
    <x v="0"/>
    <n v="562"/>
    <x v="2"/>
    <n v="33.19"/>
    <x v="2"/>
    <x v="2"/>
    <x v="2"/>
    <x v="1"/>
    <n v="50018.25"/>
    <x v="3"/>
    <n v="33164.75"/>
    <n v="0.39869624803144871"/>
    <n v="0.60130375196855124"/>
  </r>
  <r>
    <x v="4"/>
    <n v="13.51"/>
    <x v="2"/>
    <x v="38"/>
    <n v="171696"/>
    <x v="4"/>
    <n v="402"/>
    <x v="1"/>
    <n v="93.14"/>
    <x v="1"/>
    <x v="0"/>
    <x v="2"/>
    <x v="0"/>
    <n v="90657.63"/>
    <x v="2"/>
    <n v="81038.37"/>
    <n v="0.4719875244618395"/>
    <n v="0.52801247553816044"/>
  </r>
  <r>
    <x v="1"/>
    <n v="15.81"/>
    <x v="6"/>
    <x v="21"/>
    <n v="80131"/>
    <x v="4"/>
    <n v="174"/>
    <x v="0"/>
    <n v="79.89"/>
    <x v="0"/>
    <x v="0"/>
    <x v="0"/>
    <x v="1"/>
    <n v="42504.27"/>
    <x v="0"/>
    <n v="37626.730000000003"/>
    <n v="0.46956521196540668"/>
    <n v="0.53043478803459332"/>
  </r>
  <r>
    <x v="5"/>
    <n v="26.87"/>
    <x v="1"/>
    <x v="1"/>
    <n v="360243"/>
    <x v="7"/>
    <n v="330"/>
    <x v="0"/>
    <n v="61.84"/>
    <x v="0"/>
    <x v="6"/>
    <x v="2"/>
    <x v="0"/>
    <n v="147619.42000000001"/>
    <x v="2"/>
    <n v="212623.58"/>
    <n v="0.59022265526325279"/>
    <n v="0.40977734473674715"/>
  </r>
  <r>
    <x v="3"/>
    <n v="64.52"/>
    <x v="2"/>
    <x v="8"/>
    <n v="55315"/>
    <x v="6"/>
    <n v="820"/>
    <x v="0"/>
    <n v="65.12"/>
    <x v="2"/>
    <x v="9"/>
    <x v="2"/>
    <x v="1"/>
    <n v="27110.59"/>
    <x v="3"/>
    <n v="28204.41"/>
    <n v="0.50988719153936546"/>
    <n v="0.49011280846063454"/>
  </r>
  <r>
    <x v="3"/>
    <n v="41.26"/>
    <x v="5"/>
    <x v="5"/>
    <n v="324389"/>
    <x v="8"/>
    <n v="312"/>
    <x v="1"/>
    <n v="96.2"/>
    <x v="0"/>
    <x v="7"/>
    <x v="0"/>
    <x v="1"/>
    <n v="237252.24"/>
    <x v="1"/>
    <n v="87136.760000000009"/>
    <n v="0.26861810973861633"/>
    <n v="0.73138189026138367"/>
  </r>
  <r>
    <x v="9"/>
    <n v="6.65"/>
    <x v="4"/>
    <x v="16"/>
    <n v="164432"/>
    <x v="3"/>
    <n v="421"/>
    <x v="0"/>
    <n v="83.55"/>
    <x v="1"/>
    <x v="1"/>
    <x v="2"/>
    <x v="1"/>
    <n v="121011.49"/>
    <x v="0"/>
    <n v="43420.509999999995"/>
    <n v="0.26406362508514153"/>
    <n v="0.73593637491485842"/>
  </r>
  <r>
    <x v="7"/>
    <n v="19.760000000000002"/>
    <x v="6"/>
    <x v="10"/>
    <n v="121750"/>
    <x v="4"/>
    <n v="640"/>
    <x v="2"/>
    <n v="59.58"/>
    <x v="2"/>
    <x v="0"/>
    <x v="2"/>
    <x v="0"/>
    <n v="57579.85"/>
    <x v="0"/>
    <n v="64170.15"/>
    <n v="0.52706488706365506"/>
    <n v="0.47293511293634494"/>
  </r>
  <r>
    <x v="8"/>
    <n v="16.54"/>
    <x v="6"/>
    <x v="10"/>
    <n v="392052"/>
    <x v="9"/>
    <n v="144"/>
    <x v="0"/>
    <n v="92.14"/>
    <x v="2"/>
    <x v="1"/>
    <x v="0"/>
    <x v="1"/>
    <n v="239108.04"/>
    <x v="1"/>
    <n v="152943.96"/>
    <n v="0.39011141379204795"/>
    <n v="0.60988858620795205"/>
  </r>
  <r>
    <x v="7"/>
    <n v="58.39"/>
    <x v="6"/>
    <x v="21"/>
    <n v="197810"/>
    <x v="5"/>
    <n v="533"/>
    <x v="0"/>
    <n v="91.3"/>
    <x v="0"/>
    <x v="9"/>
    <x v="2"/>
    <x v="1"/>
    <n v="126364.34"/>
    <x v="0"/>
    <n v="71445.66"/>
    <n v="0.36118325666043172"/>
    <n v="0.63881674333956828"/>
  </r>
  <r>
    <x v="3"/>
    <n v="53.2"/>
    <x v="0"/>
    <x v="0"/>
    <n v="355219"/>
    <x v="1"/>
    <n v="935"/>
    <x v="0"/>
    <n v="72.28"/>
    <x v="2"/>
    <x v="6"/>
    <x v="0"/>
    <x v="1"/>
    <n v="231361.38"/>
    <x v="3"/>
    <n v="123857.62"/>
    <n v="0.34867960328698633"/>
    <n v="0.65132039671301367"/>
  </r>
  <r>
    <x v="0"/>
    <n v="79.37"/>
    <x v="5"/>
    <x v="9"/>
    <n v="251977"/>
    <x v="2"/>
    <n v="951"/>
    <x v="1"/>
    <n v="89.18"/>
    <x v="0"/>
    <x v="0"/>
    <x v="2"/>
    <x v="1"/>
    <n v="120289.75"/>
    <x v="3"/>
    <n v="131687.25"/>
    <n v="0.52261615147414253"/>
    <n v="0.47738384852585752"/>
  </r>
  <r>
    <x v="1"/>
    <n v="59.89"/>
    <x v="0"/>
    <x v="35"/>
    <n v="261628"/>
    <x v="1"/>
    <n v="830"/>
    <x v="2"/>
    <n v="54.36"/>
    <x v="0"/>
    <x v="2"/>
    <x v="1"/>
    <x v="1"/>
    <n v="172684.71"/>
    <x v="3"/>
    <n v="88943.290000000008"/>
    <n v="0.33996089868056939"/>
    <n v="0.66003910131943067"/>
  </r>
  <r>
    <x v="7"/>
    <n v="47.3"/>
    <x v="1"/>
    <x v="19"/>
    <n v="212155"/>
    <x v="2"/>
    <n v="169"/>
    <x v="2"/>
    <n v="33.380000000000003"/>
    <x v="2"/>
    <x v="3"/>
    <x v="1"/>
    <x v="0"/>
    <n v="89691.7"/>
    <x v="2"/>
    <n v="122463.3"/>
    <n v="0.57723504041856188"/>
    <n v="0.42276495958143806"/>
  </r>
  <r>
    <x v="4"/>
    <n v="63.23"/>
    <x v="3"/>
    <x v="32"/>
    <n v="281519"/>
    <x v="2"/>
    <n v="506"/>
    <x v="0"/>
    <n v="60.61"/>
    <x v="1"/>
    <x v="3"/>
    <x v="2"/>
    <x v="0"/>
    <n v="171807.84"/>
    <x v="3"/>
    <n v="109711.16"/>
    <n v="0.38971138715326498"/>
    <n v="0.61028861284673497"/>
  </r>
  <r>
    <x v="1"/>
    <n v="39.93"/>
    <x v="3"/>
    <x v="14"/>
    <n v="294247"/>
    <x v="7"/>
    <n v="609"/>
    <x v="0"/>
    <n v="86.02"/>
    <x v="1"/>
    <x v="2"/>
    <x v="2"/>
    <x v="1"/>
    <n v="209850.55"/>
    <x v="1"/>
    <n v="84396.450000000012"/>
    <n v="0.28682178577861461"/>
    <n v="0.71317821422138539"/>
  </r>
  <r>
    <x v="3"/>
    <n v="29.46"/>
    <x v="0"/>
    <x v="0"/>
    <n v="80061"/>
    <x v="9"/>
    <n v="499"/>
    <x v="1"/>
    <n v="71.400000000000006"/>
    <x v="0"/>
    <x v="1"/>
    <x v="2"/>
    <x v="1"/>
    <n v="63627.18"/>
    <x v="1"/>
    <n v="16433.82"/>
    <n v="0.20526623449619666"/>
    <n v="0.79473376550380337"/>
  </r>
  <r>
    <x v="6"/>
    <n v="12.98"/>
    <x v="3"/>
    <x v="11"/>
    <n v="214429"/>
    <x v="6"/>
    <n v="264"/>
    <x v="2"/>
    <n v="56.64"/>
    <x v="0"/>
    <x v="9"/>
    <x v="0"/>
    <x v="1"/>
    <n v="98871.11"/>
    <x v="3"/>
    <n v="115557.89"/>
    <n v="0.53890980231218721"/>
    <n v="0.46109019768781273"/>
  </r>
  <r>
    <x v="3"/>
    <n v="56.99"/>
    <x v="2"/>
    <x v="8"/>
    <n v="298524"/>
    <x v="0"/>
    <n v="840"/>
    <x v="0"/>
    <n v="91.98"/>
    <x v="1"/>
    <x v="4"/>
    <x v="2"/>
    <x v="1"/>
    <n v="183698.24"/>
    <x v="2"/>
    <n v="114825.76000000001"/>
    <n v="0.38464498666773866"/>
    <n v="0.61535501333226139"/>
  </r>
  <r>
    <x v="8"/>
    <n v="52.94"/>
    <x v="5"/>
    <x v="13"/>
    <n v="242638"/>
    <x v="8"/>
    <n v="288"/>
    <x v="0"/>
    <n v="72.8"/>
    <x v="2"/>
    <x v="8"/>
    <x v="1"/>
    <x v="1"/>
    <n v="97602.55"/>
    <x v="2"/>
    <n v="145035.45000000001"/>
    <n v="0.59774417032781346"/>
    <n v="0.40225582967218654"/>
  </r>
  <r>
    <x v="6"/>
    <n v="37.93"/>
    <x v="1"/>
    <x v="26"/>
    <n v="323897"/>
    <x v="3"/>
    <n v="628"/>
    <x v="0"/>
    <n v="65.25"/>
    <x v="0"/>
    <x v="1"/>
    <x v="2"/>
    <x v="0"/>
    <n v="198533.46"/>
    <x v="3"/>
    <n v="125363.54000000001"/>
    <n v="0.38704754906652428"/>
    <n v="0.61295245093347572"/>
  </r>
  <r>
    <x v="1"/>
    <n v="39.979999999999997"/>
    <x v="5"/>
    <x v="5"/>
    <n v="179428"/>
    <x v="2"/>
    <n v="967"/>
    <x v="1"/>
    <n v="93.34"/>
    <x v="2"/>
    <x v="3"/>
    <x v="2"/>
    <x v="1"/>
    <n v="86928.19"/>
    <x v="2"/>
    <n v="92499.81"/>
    <n v="0.51552606059254968"/>
    <n v="0.48447393940745037"/>
  </r>
  <r>
    <x v="0"/>
    <n v="32.22"/>
    <x v="6"/>
    <x v="24"/>
    <n v="386768"/>
    <x v="4"/>
    <n v="768"/>
    <x v="0"/>
    <n v="84.5"/>
    <x v="1"/>
    <x v="0"/>
    <x v="0"/>
    <x v="0"/>
    <n v="223722.83"/>
    <x v="1"/>
    <n v="163045.17000000001"/>
    <n v="0.42155806581723415"/>
    <n v="0.5784419341827659"/>
  </r>
  <r>
    <x v="5"/>
    <n v="57.53"/>
    <x v="3"/>
    <x v="7"/>
    <n v="257354"/>
    <x v="5"/>
    <n v="943"/>
    <x v="2"/>
    <n v="33.19"/>
    <x v="0"/>
    <x v="6"/>
    <x v="2"/>
    <x v="1"/>
    <n v="114759.45"/>
    <x v="1"/>
    <n v="142594.54999999999"/>
    <n v="0.55407940035903847"/>
    <n v="0.44592059964096148"/>
  </r>
  <r>
    <x v="9"/>
    <n v="72.760000000000005"/>
    <x v="3"/>
    <x v="32"/>
    <n v="290509"/>
    <x v="6"/>
    <n v="182"/>
    <x v="1"/>
    <n v="96.54"/>
    <x v="1"/>
    <x v="2"/>
    <x v="0"/>
    <x v="0"/>
    <n v="163183.92000000001"/>
    <x v="2"/>
    <n v="127325.07999999999"/>
    <n v="0.43828273822841973"/>
    <n v="0.56171726177158032"/>
  </r>
  <r>
    <x v="8"/>
    <n v="50.73"/>
    <x v="5"/>
    <x v="5"/>
    <n v="174075"/>
    <x v="1"/>
    <n v="166"/>
    <x v="1"/>
    <n v="76.81"/>
    <x v="2"/>
    <x v="6"/>
    <x v="1"/>
    <x v="0"/>
    <n v="77581.509999999995"/>
    <x v="1"/>
    <n v="96493.49"/>
    <n v="0.55432135573746955"/>
    <n v="0.44567864426253051"/>
  </r>
  <r>
    <x v="8"/>
    <n v="20.29"/>
    <x v="5"/>
    <x v="20"/>
    <n v="344886"/>
    <x v="4"/>
    <n v="332"/>
    <x v="1"/>
    <n v="76.59"/>
    <x v="1"/>
    <x v="0"/>
    <x v="0"/>
    <x v="0"/>
    <n v="245568.09"/>
    <x v="2"/>
    <n v="99317.91"/>
    <n v="0.2879731563473148"/>
    <n v="0.7120268436526852"/>
  </r>
  <r>
    <x v="4"/>
    <n v="11.13"/>
    <x v="3"/>
    <x v="3"/>
    <n v="389042"/>
    <x v="3"/>
    <n v="349"/>
    <x v="1"/>
    <n v="64.67"/>
    <x v="1"/>
    <x v="4"/>
    <x v="2"/>
    <x v="1"/>
    <n v="219309.1"/>
    <x v="2"/>
    <n v="169732.9"/>
    <n v="0.43628425722672615"/>
    <n v="0.56371574277327385"/>
  </r>
  <r>
    <x v="3"/>
    <n v="29.29"/>
    <x v="7"/>
    <x v="23"/>
    <n v="96359"/>
    <x v="9"/>
    <n v="999"/>
    <x v="0"/>
    <n v="62.11"/>
    <x v="0"/>
    <x v="0"/>
    <x v="0"/>
    <x v="1"/>
    <n v="44187.83"/>
    <x v="0"/>
    <n v="52171.17"/>
    <n v="0.5414249836548739"/>
    <n v="0.45857501634512604"/>
  </r>
  <r>
    <x v="6"/>
    <n v="27.77"/>
    <x v="2"/>
    <x v="2"/>
    <n v="264566"/>
    <x v="0"/>
    <n v="103"/>
    <x v="0"/>
    <n v="90.55"/>
    <x v="1"/>
    <x v="4"/>
    <x v="0"/>
    <x v="1"/>
    <n v="178315.22"/>
    <x v="0"/>
    <n v="86250.78"/>
    <n v="0.32600855741100521"/>
    <n v="0.67399144258899479"/>
  </r>
  <r>
    <x v="5"/>
    <n v="46.37"/>
    <x v="4"/>
    <x v="18"/>
    <n v="71515"/>
    <x v="3"/>
    <n v="972"/>
    <x v="2"/>
    <n v="56.18"/>
    <x v="0"/>
    <x v="4"/>
    <x v="2"/>
    <x v="0"/>
    <n v="36037.230000000003"/>
    <x v="2"/>
    <n v="35477.769999999997"/>
    <n v="0.49608851289939171"/>
    <n v="0.50391148710060829"/>
  </r>
  <r>
    <x v="5"/>
    <n v="60.98"/>
    <x v="4"/>
    <x v="22"/>
    <n v="338016"/>
    <x v="4"/>
    <n v="552"/>
    <x v="0"/>
    <n v="67.89"/>
    <x v="0"/>
    <x v="0"/>
    <x v="2"/>
    <x v="1"/>
    <n v="197760.78"/>
    <x v="3"/>
    <n v="140255.22"/>
    <n v="0.41493663021868787"/>
    <n v="0.58506336978131213"/>
  </r>
  <r>
    <x v="2"/>
    <n v="59"/>
    <x v="7"/>
    <x v="36"/>
    <n v="320191"/>
    <x v="8"/>
    <n v="909"/>
    <x v="0"/>
    <n v="75.41"/>
    <x v="1"/>
    <x v="9"/>
    <x v="2"/>
    <x v="0"/>
    <n v="136273.96"/>
    <x v="0"/>
    <n v="183917.04"/>
    <n v="0.57439790624970721"/>
    <n v="0.42560209375029279"/>
  </r>
  <r>
    <x v="7"/>
    <n v="78.849999999999994"/>
    <x v="2"/>
    <x v="8"/>
    <n v="229033"/>
    <x v="5"/>
    <n v="952"/>
    <x v="2"/>
    <n v="45.91"/>
    <x v="0"/>
    <x v="2"/>
    <x v="2"/>
    <x v="0"/>
    <n v="93810.95"/>
    <x v="0"/>
    <n v="135222.04999999999"/>
    <n v="0.59040422122576219"/>
    <n v="0.40959577877423775"/>
  </r>
  <r>
    <x v="5"/>
    <n v="33.799999999999997"/>
    <x v="7"/>
    <x v="23"/>
    <n v="339181"/>
    <x v="5"/>
    <n v="419"/>
    <x v="1"/>
    <n v="91.75"/>
    <x v="1"/>
    <x v="7"/>
    <x v="1"/>
    <x v="1"/>
    <n v="144971.01"/>
    <x v="0"/>
    <n v="194209.99"/>
    <n v="0.57258510942535101"/>
    <n v="0.42741489057464899"/>
  </r>
  <r>
    <x v="2"/>
    <n v="6.96"/>
    <x v="4"/>
    <x v="4"/>
    <n v="79092"/>
    <x v="5"/>
    <n v="682"/>
    <x v="2"/>
    <n v="52.15"/>
    <x v="1"/>
    <x v="7"/>
    <x v="2"/>
    <x v="1"/>
    <n v="37871.519999999997"/>
    <x v="1"/>
    <n v="41220.480000000003"/>
    <n v="0.52117129418904573"/>
    <n v="0.47882870581095427"/>
  </r>
  <r>
    <x v="0"/>
    <n v="18.899999999999999"/>
    <x v="3"/>
    <x v="11"/>
    <n v="265722"/>
    <x v="8"/>
    <n v="419"/>
    <x v="2"/>
    <n v="25.34"/>
    <x v="1"/>
    <x v="7"/>
    <x v="0"/>
    <x v="1"/>
    <n v="199784.31"/>
    <x v="1"/>
    <n v="65937.69"/>
    <n v="0.24814539255311943"/>
    <n v="0.7518546074468806"/>
  </r>
  <r>
    <x v="8"/>
    <n v="43.86"/>
    <x v="4"/>
    <x v="4"/>
    <n v="314285"/>
    <x v="6"/>
    <n v="533"/>
    <x v="1"/>
    <n v="63.39"/>
    <x v="0"/>
    <x v="7"/>
    <x v="1"/>
    <x v="0"/>
    <n v="168542.84"/>
    <x v="1"/>
    <n v="145742.16"/>
    <n v="0.46372610846842832"/>
    <n v="0.53627389153157168"/>
  </r>
  <r>
    <x v="1"/>
    <n v="50.32"/>
    <x v="2"/>
    <x v="34"/>
    <n v="132868"/>
    <x v="6"/>
    <n v="749"/>
    <x v="2"/>
    <n v="38.36"/>
    <x v="2"/>
    <x v="9"/>
    <x v="2"/>
    <x v="1"/>
    <n v="78324.67"/>
    <x v="0"/>
    <n v="54543.33"/>
    <n v="0.4105076466869374"/>
    <n v="0.5894923533130626"/>
  </r>
  <r>
    <x v="9"/>
    <n v="28.12"/>
    <x v="2"/>
    <x v="27"/>
    <n v="209468"/>
    <x v="3"/>
    <n v="999"/>
    <x v="1"/>
    <n v="93.38"/>
    <x v="2"/>
    <x v="4"/>
    <x v="1"/>
    <x v="0"/>
    <n v="99332.73"/>
    <x v="2"/>
    <n v="110135.27"/>
    <n v="0.52578565699772761"/>
    <n v="0.47421434300227239"/>
  </r>
  <r>
    <x v="6"/>
    <n v="42.83"/>
    <x v="5"/>
    <x v="15"/>
    <n v="236089"/>
    <x v="4"/>
    <n v="437"/>
    <x v="2"/>
    <n v="49.3"/>
    <x v="2"/>
    <x v="0"/>
    <x v="1"/>
    <x v="0"/>
    <n v="182821.26"/>
    <x v="2"/>
    <n v="53267.739999999991"/>
    <n v="0.22562567506321765"/>
    <n v="0.77437432493678238"/>
  </r>
  <r>
    <x v="4"/>
    <n v="29.94"/>
    <x v="2"/>
    <x v="2"/>
    <n v="328116"/>
    <x v="2"/>
    <n v="750"/>
    <x v="1"/>
    <n v="64.77"/>
    <x v="2"/>
    <x v="3"/>
    <x v="0"/>
    <x v="1"/>
    <n v="231908.15"/>
    <x v="3"/>
    <n v="96207.85"/>
    <n v="0.29321291860195786"/>
    <n v="0.70678708139804214"/>
  </r>
  <r>
    <x v="5"/>
    <n v="22.31"/>
    <x v="7"/>
    <x v="28"/>
    <n v="84699"/>
    <x v="9"/>
    <n v="104"/>
    <x v="0"/>
    <n v="87.16"/>
    <x v="1"/>
    <x v="0"/>
    <x v="0"/>
    <x v="1"/>
    <n v="61042.96"/>
    <x v="1"/>
    <n v="23656.04"/>
    <n v="0.27929538719465402"/>
    <n v="0.72070461280534603"/>
  </r>
  <r>
    <x v="0"/>
    <n v="29.51"/>
    <x v="5"/>
    <x v="15"/>
    <n v="120025"/>
    <x v="9"/>
    <n v="658"/>
    <x v="0"/>
    <n v="69.31"/>
    <x v="0"/>
    <x v="1"/>
    <x v="0"/>
    <x v="0"/>
    <n v="86848.85"/>
    <x v="1"/>
    <n v="33176.149999999994"/>
    <n v="0.27641033118100389"/>
    <n v="0.72358966881899611"/>
  </r>
  <r>
    <x v="1"/>
    <n v="45.9"/>
    <x v="6"/>
    <x v="21"/>
    <n v="331449"/>
    <x v="7"/>
    <n v="799"/>
    <x v="0"/>
    <n v="75.63"/>
    <x v="1"/>
    <x v="2"/>
    <x v="1"/>
    <x v="0"/>
    <n v="228166.43"/>
    <x v="1"/>
    <n v="103282.57"/>
    <n v="0.31160923701685633"/>
    <n v="0.68839076298314372"/>
  </r>
  <r>
    <x v="8"/>
    <n v="20.55"/>
    <x v="7"/>
    <x v="23"/>
    <n v="128352"/>
    <x v="1"/>
    <n v="900"/>
    <x v="0"/>
    <n v="62.29"/>
    <x v="1"/>
    <x v="6"/>
    <x v="2"/>
    <x v="0"/>
    <n v="73423.03"/>
    <x v="0"/>
    <n v="54928.97"/>
    <n v="0.42795569995013716"/>
    <n v="0.57204430004986284"/>
  </r>
  <r>
    <x v="2"/>
    <n v="21.21"/>
    <x v="4"/>
    <x v="12"/>
    <n v="181969"/>
    <x v="6"/>
    <n v="713"/>
    <x v="2"/>
    <n v="29.14"/>
    <x v="0"/>
    <x v="2"/>
    <x v="1"/>
    <x v="1"/>
    <n v="113306.08"/>
    <x v="0"/>
    <n v="68662.92"/>
    <n v="0.37733306222488444"/>
    <n v="0.6226669377751155"/>
  </r>
  <r>
    <x v="8"/>
    <n v="74.23"/>
    <x v="4"/>
    <x v="16"/>
    <n v="390862"/>
    <x v="5"/>
    <n v="103"/>
    <x v="1"/>
    <n v="86.39"/>
    <x v="2"/>
    <x v="5"/>
    <x v="0"/>
    <x v="0"/>
    <n v="287779.03999999998"/>
    <x v="1"/>
    <n v="103082.96000000002"/>
    <n v="0.26373236589896182"/>
    <n v="0.73626763410103813"/>
  </r>
  <r>
    <x v="7"/>
    <n v="31.05"/>
    <x v="1"/>
    <x v="19"/>
    <n v="342759"/>
    <x v="8"/>
    <n v="189"/>
    <x v="2"/>
    <n v="41.43"/>
    <x v="1"/>
    <x v="8"/>
    <x v="2"/>
    <x v="0"/>
    <n v="207799.07"/>
    <x v="0"/>
    <n v="134959.93"/>
    <n v="0.39374583891305553"/>
    <n v="0.60625416108694452"/>
  </r>
  <r>
    <x v="7"/>
    <n v="62.15"/>
    <x v="1"/>
    <x v="1"/>
    <n v="178789"/>
    <x v="7"/>
    <n v="203"/>
    <x v="1"/>
    <n v="69.72"/>
    <x v="0"/>
    <x v="3"/>
    <x v="0"/>
    <x v="0"/>
    <n v="127521.63"/>
    <x v="0"/>
    <n v="51267.369999999995"/>
    <n v="0.28674789836063735"/>
    <n v="0.71325210163936259"/>
  </r>
  <r>
    <x v="9"/>
    <n v="71.64"/>
    <x v="5"/>
    <x v="15"/>
    <n v="208478"/>
    <x v="8"/>
    <n v="790"/>
    <x v="1"/>
    <n v="88.34"/>
    <x v="1"/>
    <x v="4"/>
    <x v="1"/>
    <x v="0"/>
    <n v="125221.68"/>
    <x v="2"/>
    <n v="83256.320000000007"/>
    <n v="0.39935302525926003"/>
    <n v="0.60064697474074003"/>
  </r>
  <r>
    <x v="0"/>
    <n v="22.62"/>
    <x v="1"/>
    <x v="26"/>
    <n v="382461"/>
    <x v="9"/>
    <n v="996"/>
    <x v="0"/>
    <n v="76.47"/>
    <x v="2"/>
    <x v="1"/>
    <x v="2"/>
    <x v="0"/>
    <n v="298616.86"/>
    <x v="3"/>
    <n v="83844.140000000014"/>
    <n v="0.2192227181333522"/>
    <n v="0.78077728186664785"/>
  </r>
  <r>
    <x v="6"/>
    <n v="26.71"/>
    <x v="5"/>
    <x v="15"/>
    <n v="82055"/>
    <x v="1"/>
    <n v="223"/>
    <x v="0"/>
    <n v="61.7"/>
    <x v="2"/>
    <x v="6"/>
    <x v="2"/>
    <x v="0"/>
    <n v="37552.620000000003"/>
    <x v="1"/>
    <n v="44502.38"/>
    <n v="0.54234818109804395"/>
    <n v="0.45765181890195605"/>
  </r>
  <r>
    <x v="3"/>
    <n v="29.81"/>
    <x v="4"/>
    <x v="12"/>
    <n v="107025"/>
    <x v="0"/>
    <n v="253"/>
    <x v="2"/>
    <n v="41.83"/>
    <x v="2"/>
    <x v="2"/>
    <x v="1"/>
    <x v="0"/>
    <n v="48967.29"/>
    <x v="1"/>
    <n v="58057.71"/>
    <n v="0.54246867554309741"/>
    <n v="0.45753132445690259"/>
  </r>
  <r>
    <x v="0"/>
    <n v="61.01"/>
    <x v="6"/>
    <x v="31"/>
    <n v="150217"/>
    <x v="7"/>
    <n v="782"/>
    <x v="2"/>
    <n v="40"/>
    <x v="0"/>
    <x v="3"/>
    <x v="1"/>
    <x v="1"/>
    <n v="112525.2"/>
    <x v="0"/>
    <n v="37691.800000000003"/>
    <n v="0.25091567532303272"/>
    <n v="0.74908432467696728"/>
  </r>
  <r>
    <x v="0"/>
    <n v="58.57"/>
    <x v="0"/>
    <x v="6"/>
    <n v="204201"/>
    <x v="1"/>
    <n v="500"/>
    <x v="1"/>
    <n v="64.34"/>
    <x v="2"/>
    <x v="6"/>
    <x v="1"/>
    <x v="0"/>
    <n v="149283.13"/>
    <x v="1"/>
    <n v="54917.869999999995"/>
    <n v="0.26894025984201836"/>
    <n v="0.73105974015798159"/>
  </r>
  <r>
    <x v="1"/>
    <n v="17.25"/>
    <x v="7"/>
    <x v="36"/>
    <n v="387149"/>
    <x v="6"/>
    <n v="599"/>
    <x v="1"/>
    <n v="73.069999999999993"/>
    <x v="2"/>
    <x v="9"/>
    <x v="2"/>
    <x v="1"/>
    <n v="201637.13"/>
    <x v="3"/>
    <n v="185511.87"/>
    <n v="0.47917434889409505"/>
    <n v="0.52082565110590495"/>
  </r>
  <r>
    <x v="5"/>
    <n v="8.5399999999999991"/>
    <x v="2"/>
    <x v="27"/>
    <n v="345749"/>
    <x v="8"/>
    <n v="526"/>
    <x v="2"/>
    <n v="28.84"/>
    <x v="2"/>
    <x v="8"/>
    <x v="2"/>
    <x v="1"/>
    <n v="181175.57"/>
    <x v="2"/>
    <n v="164573.43"/>
    <n v="0.47599105131178976"/>
    <n v="0.52400894868821024"/>
  </r>
  <r>
    <x v="0"/>
    <n v="14.7"/>
    <x v="6"/>
    <x v="24"/>
    <n v="129699"/>
    <x v="0"/>
    <n v="348"/>
    <x v="2"/>
    <n v="25.95"/>
    <x v="1"/>
    <x v="0"/>
    <x v="0"/>
    <x v="0"/>
    <n v="100684.27"/>
    <x v="2"/>
    <n v="29014.729999999996"/>
    <n v="0.22370820129684882"/>
    <n v="0.77629179870315113"/>
  </r>
  <r>
    <x v="0"/>
    <n v="12.84"/>
    <x v="5"/>
    <x v="9"/>
    <n v="243257"/>
    <x v="6"/>
    <n v="841"/>
    <x v="2"/>
    <n v="30.99"/>
    <x v="1"/>
    <x v="1"/>
    <x v="1"/>
    <x v="1"/>
    <n v="106830.33"/>
    <x v="3"/>
    <n v="136426.66999999998"/>
    <n v="0.56083348063981708"/>
    <n v="0.43916651936018286"/>
  </r>
  <r>
    <x v="6"/>
    <n v="5.03"/>
    <x v="3"/>
    <x v="11"/>
    <n v="100896"/>
    <x v="0"/>
    <n v="179"/>
    <x v="0"/>
    <n v="60.53"/>
    <x v="1"/>
    <x v="1"/>
    <x v="2"/>
    <x v="1"/>
    <n v="55471.59"/>
    <x v="2"/>
    <n v="45424.41"/>
    <n v="0.45021021646051385"/>
    <n v="0.54978978353948615"/>
  </r>
  <r>
    <x v="1"/>
    <n v="59.36"/>
    <x v="3"/>
    <x v="11"/>
    <n v="94497"/>
    <x v="5"/>
    <n v="483"/>
    <x v="2"/>
    <n v="35.869999999999997"/>
    <x v="2"/>
    <x v="5"/>
    <x v="1"/>
    <x v="1"/>
    <n v="73273.22"/>
    <x v="0"/>
    <n v="21223.78"/>
    <n v="0.22459739462628442"/>
    <n v="0.77540260537371553"/>
  </r>
  <r>
    <x v="4"/>
    <n v="9.58"/>
    <x v="7"/>
    <x v="36"/>
    <n v="203510"/>
    <x v="4"/>
    <n v="417"/>
    <x v="0"/>
    <n v="70.88"/>
    <x v="0"/>
    <x v="0"/>
    <x v="1"/>
    <x v="0"/>
    <n v="116561.57"/>
    <x v="1"/>
    <n v="86948.43"/>
    <n v="0.42724401749299784"/>
    <n v="0.5727559825070021"/>
  </r>
  <r>
    <x v="1"/>
    <n v="8.85"/>
    <x v="1"/>
    <x v="37"/>
    <n v="166413"/>
    <x v="3"/>
    <n v="109"/>
    <x v="2"/>
    <n v="51.83"/>
    <x v="1"/>
    <x v="1"/>
    <x v="0"/>
    <x v="1"/>
    <n v="107972.2"/>
    <x v="1"/>
    <n v="58440.800000000003"/>
    <n v="0.35117929488681776"/>
    <n v="0.64882070511318224"/>
  </r>
  <r>
    <x v="1"/>
    <n v="19.47"/>
    <x v="1"/>
    <x v="25"/>
    <n v="389329"/>
    <x v="0"/>
    <n v="148"/>
    <x v="1"/>
    <n v="60.03"/>
    <x v="2"/>
    <x v="2"/>
    <x v="0"/>
    <x v="1"/>
    <n v="172412.72"/>
    <x v="3"/>
    <n v="216916.28"/>
    <n v="0.55715418065440792"/>
    <n v="0.44284581934559203"/>
  </r>
  <r>
    <x v="6"/>
    <n v="37.979999999999997"/>
    <x v="1"/>
    <x v="1"/>
    <n v="84198"/>
    <x v="8"/>
    <n v="121"/>
    <x v="2"/>
    <n v="28.77"/>
    <x v="1"/>
    <x v="2"/>
    <x v="2"/>
    <x v="1"/>
    <n v="51933.91"/>
    <x v="3"/>
    <n v="32264.089999999997"/>
    <n v="0.38319306871897191"/>
    <n v="0.61680693128102815"/>
  </r>
  <r>
    <x v="1"/>
    <n v="13.71"/>
    <x v="1"/>
    <x v="37"/>
    <n v="303446"/>
    <x v="9"/>
    <n v="175"/>
    <x v="2"/>
    <n v="40.47"/>
    <x v="1"/>
    <x v="1"/>
    <x v="1"/>
    <x v="1"/>
    <n v="143211.99"/>
    <x v="2"/>
    <n v="160234.01"/>
    <n v="0.52804785694983625"/>
    <n v="0.47195214305016375"/>
  </r>
  <r>
    <x v="3"/>
    <n v="17.8"/>
    <x v="3"/>
    <x v="32"/>
    <n v="347314"/>
    <x v="5"/>
    <n v="557"/>
    <x v="1"/>
    <n v="66.53"/>
    <x v="1"/>
    <x v="0"/>
    <x v="0"/>
    <x v="0"/>
    <n v="220202.27"/>
    <x v="0"/>
    <n v="127111.73000000001"/>
    <n v="0.36598504523284409"/>
    <n v="0.63401495476715597"/>
  </r>
  <r>
    <x v="9"/>
    <n v="16.059999999999999"/>
    <x v="3"/>
    <x v="7"/>
    <n v="384642"/>
    <x v="4"/>
    <n v="293"/>
    <x v="1"/>
    <n v="74.25"/>
    <x v="1"/>
    <x v="0"/>
    <x v="0"/>
    <x v="0"/>
    <n v="166220.22"/>
    <x v="1"/>
    <n v="218421.78"/>
    <n v="0.56785733227260671"/>
    <n v="0.43214266772739329"/>
  </r>
  <r>
    <x v="4"/>
    <n v="69.36"/>
    <x v="6"/>
    <x v="31"/>
    <n v="375772"/>
    <x v="0"/>
    <n v="388"/>
    <x v="2"/>
    <n v="25.13"/>
    <x v="0"/>
    <x v="1"/>
    <x v="1"/>
    <x v="0"/>
    <n v="175595.17"/>
    <x v="0"/>
    <n v="200176.83"/>
    <n v="0.53270821136220892"/>
    <n v="0.46729178863779103"/>
  </r>
  <r>
    <x v="4"/>
    <n v="73.31"/>
    <x v="5"/>
    <x v="13"/>
    <n v="347774"/>
    <x v="6"/>
    <n v="321"/>
    <x v="1"/>
    <n v="72.88"/>
    <x v="1"/>
    <x v="6"/>
    <x v="0"/>
    <x v="1"/>
    <n v="220350.38"/>
    <x v="1"/>
    <n v="127423.62"/>
    <n v="0.36639777556689113"/>
    <n v="0.63360222443310887"/>
  </r>
  <r>
    <x v="3"/>
    <n v="42.48"/>
    <x v="4"/>
    <x v="4"/>
    <n v="263961"/>
    <x v="1"/>
    <n v="359"/>
    <x v="1"/>
    <n v="70.64"/>
    <x v="1"/>
    <x v="6"/>
    <x v="0"/>
    <x v="0"/>
    <n v="189568.03"/>
    <x v="3"/>
    <n v="74392.97"/>
    <n v="0.28183318747845326"/>
    <n v="0.71816681252154679"/>
  </r>
  <r>
    <x v="7"/>
    <n v="79.680000000000007"/>
    <x v="1"/>
    <x v="19"/>
    <n v="232040"/>
    <x v="2"/>
    <n v="643"/>
    <x v="1"/>
    <n v="82.61"/>
    <x v="1"/>
    <x v="2"/>
    <x v="0"/>
    <x v="1"/>
    <n v="106156.6"/>
    <x v="1"/>
    <n v="125883.4"/>
    <n v="0.54250732632304777"/>
    <n v="0.45749267367695229"/>
  </r>
  <r>
    <x v="2"/>
    <n v="19.190000000000001"/>
    <x v="0"/>
    <x v="29"/>
    <n v="69398"/>
    <x v="9"/>
    <n v="157"/>
    <x v="1"/>
    <n v="74.42"/>
    <x v="2"/>
    <x v="1"/>
    <x v="2"/>
    <x v="1"/>
    <n v="30161.91"/>
    <x v="3"/>
    <n v="39236.089999999997"/>
    <n v="0.56537782068647502"/>
    <n v="0.43462217931352487"/>
  </r>
  <r>
    <x v="6"/>
    <n v="8.08"/>
    <x v="4"/>
    <x v="16"/>
    <n v="270039"/>
    <x v="6"/>
    <n v="552"/>
    <x v="1"/>
    <n v="97.15"/>
    <x v="0"/>
    <x v="1"/>
    <x v="2"/>
    <x v="0"/>
    <n v="122438.56"/>
    <x v="3"/>
    <n v="147600.44"/>
    <n v="0.5465893445020904"/>
    <n v="0.45341065549790954"/>
  </r>
  <r>
    <x v="1"/>
    <n v="7.12"/>
    <x v="1"/>
    <x v="19"/>
    <n v="160282"/>
    <x v="2"/>
    <n v="981"/>
    <x v="1"/>
    <n v="71.83"/>
    <x v="1"/>
    <x v="4"/>
    <x v="0"/>
    <x v="1"/>
    <n v="113673.11"/>
    <x v="1"/>
    <n v="46608.89"/>
    <n v="0.29079303976740994"/>
    <n v="0.70920696023259011"/>
  </r>
  <r>
    <x v="7"/>
    <n v="73.17"/>
    <x v="2"/>
    <x v="38"/>
    <n v="144711"/>
    <x v="7"/>
    <n v="458"/>
    <x v="1"/>
    <n v="82.55"/>
    <x v="2"/>
    <x v="7"/>
    <x v="2"/>
    <x v="1"/>
    <n v="58998.54"/>
    <x v="1"/>
    <n v="85712.459999999992"/>
    <n v="0.5923009308207392"/>
    <n v="0.40769906917926074"/>
  </r>
  <r>
    <x v="0"/>
    <n v="40.700000000000003"/>
    <x v="7"/>
    <x v="28"/>
    <n v="190116"/>
    <x v="5"/>
    <n v="313"/>
    <x v="1"/>
    <n v="89.57"/>
    <x v="0"/>
    <x v="4"/>
    <x v="1"/>
    <x v="1"/>
    <n v="133640.99"/>
    <x v="3"/>
    <n v="56475.010000000009"/>
    <n v="0.29705553451576938"/>
    <n v="0.70294446548423062"/>
  </r>
  <r>
    <x v="5"/>
    <n v="44.03"/>
    <x v="7"/>
    <x v="28"/>
    <n v="134473"/>
    <x v="2"/>
    <n v="634"/>
    <x v="2"/>
    <n v="47.84"/>
    <x v="0"/>
    <x v="1"/>
    <x v="1"/>
    <x v="0"/>
    <n v="104149.43"/>
    <x v="0"/>
    <n v="30323.570000000007"/>
    <n v="0.22549931956600958"/>
    <n v="0.77450068043399045"/>
  </r>
  <r>
    <x v="1"/>
    <n v="12.62"/>
    <x v="4"/>
    <x v="22"/>
    <n v="268680"/>
    <x v="1"/>
    <n v="217"/>
    <x v="1"/>
    <n v="81.77"/>
    <x v="0"/>
    <x v="4"/>
    <x v="2"/>
    <x v="1"/>
    <n v="197363.88"/>
    <x v="1"/>
    <n v="71316.12"/>
    <n v="0.26543144260830726"/>
    <n v="0.73456855739169269"/>
  </r>
  <r>
    <x v="8"/>
    <n v="52.82"/>
    <x v="1"/>
    <x v="26"/>
    <n v="360829"/>
    <x v="4"/>
    <n v="306"/>
    <x v="2"/>
    <n v="37.28"/>
    <x v="1"/>
    <x v="0"/>
    <x v="0"/>
    <x v="1"/>
    <n v="263808.52"/>
    <x v="2"/>
    <n v="97020.479999999981"/>
    <n v="0.26888215747625599"/>
    <n v="0.73111784252374401"/>
  </r>
  <r>
    <x v="3"/>
    <n v="9.93"/>
    <x v="1"/>
    <x v="26"/>
    <n v="395595"/>
    <x v="3"/>
    <n v="402"/>
    <x v="1"/>
    <n v="71.06"/>
    <x v="2"/>
    <x v="4"/>
    <x v="1"/>
    <x v="0"/>
    <n v="223247.97"/>
    <x v="1"/>
    <n v="172347.03"/>
    <n v="0.43566533955181436"/>
    <n v="0.5643346604481857"/>
  </r>
  <r>
    <x v="0"/>
    <n v="65.56"/>
    <x v="5"/>
    <x v="20"/>
    <n v="245211"/>
    <x v="4"/>
    <n v="228"/>
    <x v="0"/>
    <n v="65.930000000000007"/>
    <x v="1"/>
    <x v="0"/>
    <x v="2"/>
    <x v="1"/>
    <n v="144955.31"/>
    <x v="2"/>
    <n v="100255.69"/>
    <n v="0.408854782207976"/>
    <n v="0.591145217792024"/>
  </r>
  <r>
    <x v="5"/>
    <n v="63.99"/>
    <x v="1"/>
    <x v="26"/>
    <n v="227008"/>
    <x v="0"/>
    <n v="849"/>
    <x v="2"/>
    <n v="41.88"/>
    <x v="0"/>
    <x v="1"/>
    <x v="0"/>
    <x v="0"/>
    <n v="136685.10999999999"/>
    <x v="3"/>
    <n v="90322.890000000014"/>
    <n v="0.39788417148294342"/>
    <n v="0.60211582851705658"/>
  </r>
  <r>
    <x v="9"/>
    <n v="38.700000000000003"/>
    <x v="4"/>
    <x v="4"/>
    <n v="218069"/>
    <x v="2"/>
    <n v="561"/>
    <x v="0"/>
    <n v="61.97"/>
    <x v="1"/>
    <x v="0"/>
    <x v="2"/>
    <x v="0"/>
    <n v="139930.28"/>
    <x v="3"/>
    <n v="78138.720000000001"/>
    <n v="0.35832108185941147"/>
    <n v="0.64167891814058853"/>
  </r>
  <r>
    <x v="7"/>
    <n v="25.03"/>
    <x v="0"/>
    <x v="35"/>
    <n v="374869"/>
    <x v="5"/>
    <n v="889"/>
    <x v="1"/>
    <n v="61.04"/>
    <x v="0"/>
    <x v="5"/>
    <x v="1"/>
    <x v="1"/>
    <n v="248313.76"/>
    <x v="3"/>
    <n v="126555.23999999999"/>
    <n v="0.33759857443533603"/>
    <n v="0.66240142556466397"/>
  </r>
  <r>
    <x v="0"/>
    <n v="33.69"/>
    <x v="7"/>
    <x v="36"/>
    <n v="150900"/>
    <x v="0"/>
    <n v="936"/>
    <x v="0"/>
    <n v="75.739999999999995"/>
    <x v="0"/>
    <x v="2"/>
    <x v="2"/>
    <x v="0"/>
    <n v="84773.49"/>
    <x v="1"/>
    <n v="66126.509999999995"/>
    <n v="0.43821411530815108"/>
    <n v="0.56178588469184898"/>
  </r>
  <r>
    <x v="5"/>
    <n v="34"/>
    <x v="5"/>
    <x v="13"/>
    <n v="175304"/>
    <x v="2"/>
    <n v="662"/>
    <x v="1"/>
    <n v="68.86"/>
    <x v="1"/>
    <x v="2"/>
    <x v="0"/>
    <x v="1"/>
    <n v="131386.16"/>
    <x v="2"/>
    <n v="43917.84"/>
    <n v="0.25052388992835301"/>
    <n v="0.74947611007164694"/>
  </r>
  <r>
    <x v="1"/>
    <n v="73.97"/>
    <x v="3"/>
    <x v="32"/>
    <n v="395880"/>
    <x v="5"/>
    <n v="210"/>
    <x v="1"/>
    <n v="97.76"/>
    <x v="1"/>
    <x v="6"/>
    <x v="2"/>
    <x v="1"/>
    <n v="182547.34"/>
    <x v="2"/>
    <n v="213332.66"/>
    <n v="0.53888213600080836"/>
    <n v="0.46111786399919169"/>
  </r>
  <r>
    <x v="5"/>
    <n v="45.71"/>
    <x v="6"/>
    <x v="21"/>
    <n v="301294"/>
    <x v="1"/>
    <n v="727"/>
    <x v="2"/>
    <n v="28.31"/>
    <x v="1"/>
    <x v="4"/>
    <x v="0"/>
    <x v="0"/>
    <n v="139149.16"/>
    <x v="3"/>
    <n v="162144.84"/>
    <n v="0.53816152993421706"/>
    <n v="0.46183847006578294"/>
  </r>
  <r>
    <x v="7"/>
    <n v="16.84"/>
    <x v="3"/>
    <x v="11"/>
    <n v="316793"/>
    <x v="4"/>
    <n v="852"/>
    <x v="0"/>
    <n v="98.03"/>
    <x v="0"/>
    <x v="0"/>
    <x v="2"/>
    <x v="1"/>
    <n v="181480.11"/>
    <x v="2"/>
    <n v="135312.89000000001"/>
    <n v="0.42713345938830721"/>
    <n v="0.57286654061169273"/>
  </r>
  <r>
    <x v="8"/>
    <n v="55.54"/>
    <x v="3"/>
    <x v="3"/>
    <n v="325123"/>
    <x v="6"/>
    <n v="566"/>
    <x v="2"/>
    <n v="39.700000000000003"/>
    <x v="0"/>
    <x v="4"/>
    <x v="1"/>
    <x v="0"/>
    <n v="198820.91"/>
    <x v="3"/>
    <n v="126302.09"/>
    <n v="0.38847479261694806"/>
    <n v="0.61152520738305194"/>
  </r>
  <r>
    <x v="0"/>
    <n v="79.150000000000006"/>
    <x v="7"/>
    <x v="30"/>
    <n v="363784"/>
    <x v="6"/>
    <n v="189"/>
    <x v="0"/>
    <n v="83.49"/>
    <x v="1"/>
    <x v="1"/>
    <x v="2"/>
    <x v="1"/>
    <n v="181111.98"/>
    <x v="0"/>
    <n v="182672.02"/>
    <n v="0.50214418446110876"/>
    <n v="0.49785581553889124"/>
  </r>
  <r>
    <x v="1"/>
    <n v="42.96"/>
    <x v="4"/>
    <x v="22"/>
    <n v="311301"/>
    <x v="9"/>
    <n v="930"/>
    <x v="2"/>
    <n v="43.26"/>
    <x v="0"/>
    <x v="1"/>
    <x v="1"/>
    <x v="0"/>
    <n v="163950.29999999999"/>
    <x v="3"/>
    <n v="147350.70000000001"/>
    <n v="0.47333834456040941"/>
    <n v="0.52666165543959054"/>
  </r>
  <r>
    <x v="6"/>
    <n v="31.01"/>
    <x v="2"/>
    <x v="27"/>
    <n v="362981"/>
    <x v="1"/>
    <n v="799"/>
    <x v="2"/>
    <n v="36.65"/>
    <x v="0"/>
    <x v="1"/>
    <x v="1"/>
    <x v="1"/>
    <n v="283737.5"/>
    <x v="2"/>
    <n v="79243.5"/>
    <n v="0.21831307974797579"/>
    <n v="0.78168692025202424"/>
  </r>
  <r>
    <x v="2"/>
    <n v="23.6"/>
    <x v="3"/>
    <x v="7"/>
    <n v="149375"/>
    <x v="3"/>
    <n v="977"/>
    <x v="1"/>
    <n v="72.239999999999995"/>
    <x v="2"/>
    <x v="4"/>
    <x v="1"/>
    <x v="0"/>
    <n v="108659.45"/>
    <x v="1"/>
    <n v="40715.550000000003"/>
    <n v="0.27257271966527197"/>
    <n v="0.72742728033472803"/>
  </r>
  <r>
    <x v="6"/>
    <n v="31.07"/>
    <x v="6"/>
    <x v="24"/>
    <n v="171699"/>
    <x v="5"/>
    <n v="191"/>
    <x v="2"/>
    <n v="44.71"/>
    <x v="0"/>
    <x v="8"/>
    <x v="2"/>
    <x v="0"/>
    <n v="119039.66"/>
    <x v="2"/>
    <n v="52659.34"/>
    <n v="0.30669567091246891"/>
    <n v="0.69330432908753115"/>
  </r>
  <r>
    <x v="5"/>
    <n v="5.57"/>
    <x v="1"/>
    <x v="1"/>
    <n v="357436"/>
    <x v="2"/>
    <n v="471"/>
    <x v="0"/>
    <n v="89.12"/>
    <x v="2"/>
    <x v="3"/>
    <x v="0"/>
    <x v="1"/>
    <n v="266354.13"/>
    <x v="1"/>
    <n v="91081.87"/>
    <n v="0.25482007967859976"/>
    <n v="0.74517992032140024"/>
  </r>
  <r>
    <x v="9"/>
    <n v="9.24"/>
    <x v="3"/>
    <x v="14"/>
    <n v="223821"/>
    <x v="7"/>
    <n v="584"/>
    <x v="1"/>
    <n v="80.180000000000007"/>
    <x v="1"/>
    <x v="7"/>
    <x v="0"/>
    <x v="1"/>
    <n v="126898.62"/>
    <x v="0"/>
    <n v="96922.38"/>
    <n v="0.43303523798035037"/>
    <n v="0.56696476201964963"/>
  </r>
  <r>
    <x v="5"/>
    <n v="69.13"/>
    <x v="1"/>
    <x v="1"/>
    <n v="63003"/>
    <x v="6"/>
    <n v="557"/>
    <x v="1"/>
    <n v="87.33"/>
    <x v="1"/>
    <x v="4"/>
    <x v="0"/>
    <x v="1"/>
    <n v="35948.49"/>
    <x v="1"/>
    <n v="27054.510000000002"/>
    <n v="0.42941621827532028"/>
    <n v="0.57058378172467972"/>
  </r>
  <r>
    <x v="6"/>
    <n v="19.510000000000002"/>
    <x v="7"/>
    <x v="23"/>
    <n v="51690"/>
    <x v="7"/>
    <n v="691"/>
    <x v="2"/>
    <n v="51.86"/>
    <x v="1"/>
    <x v="1"/>
    <x v="1"/>
    <x v="1"/>
    <n v="36883.21"/>
    <x v="1"/>
    <n v="14806.79"/>
    <n v="0.28645366608628364"/>
    <n v="0.71354633391371636"/>
  </r>
  <r>
    <x v="3"/>
    <n v="49.7"/>
    <x v="4"/>
    <x v="4"/>
    <n v="309146"/>
    <x v="1"/>
    <n v="122"/>
    <x v="2"/>
    <n v="37.229999999999997"/>
    <x v="1"/>
    <x v="2"/>
    <x v="1"/>
    <x v="0"/>
    <n v="194433.59"/>
    <x v="3"/>
    <n v="114712.41"/>
    <n v="0.37106224890504813"/>
    <n v="0.62893775109495187"/>
  </r>
  <r>
    <x v="1"/>
    <n v="69.599999999999994"/>
    <x v="7"/>
    <x v="28"/>
    <n v="165514"/>
    <x v="0"/>
    <n v="854"/>
    <x v="2"/>
    <n v="51.32"/>
    <x v="1"/>
    <x v="2"/>
    <x v="1"/>
    <x v="1"/>
    <n v="112587.94"/>
    <x v="2"/>
    <n v="52926.06"/>
    <n v="0.31976787462087797"/>
    <n v="0.68023212537912203"/>
  </r>
  <r>
    <x v="3"/>
    <n v="68.680000000000007"/>
    <x v="0"/>
    <x v="29"/>
    <n v="387708"/>
    <x v="4"/>
    <n v="562"/>
    <x v="0"/>
    <n v="69.72"/>
    <x v="2"/>
    <x v="0"/>
    <x v="0"/>
    <x v="0"/>
    <n v="199831.47"/>
    <x v="1"/>
    <n v="187876.53"/>
    <n v="0.48458254665882572"/>
    <n v="0.51541745334117428"/>
  </r>
  <r>
    <x v="2"/>
    <n v="43.67"/>
    <x v="1"/>
    <x v="25"/>
    <n v="222220"/>
    <x v="3"/>
    <n v="213"/>
    <x v="0"/>
    <n v="66.02"/>
    <x v="2"/>
    <x v="4"/>
    <x v="1"/>
    <x v="1"/>
    <n v="101514.44"/>
    <x v="2"/>
    <n v="120705.56"/>
    <n v="0.54318045180451802"/>
    <n v="0.45681954819548198"/>
  </r>
  <r>
    <x v="5"/>
    <n v="46.89"/>
    <x v="4"/>
    <x v="12"/>
    <n v="252428"/>
    <x v="9"/>
    <n v="973"/>
    <x v="1"/>
    <n v="99.06"/>
    <x v="2"/>
    <x v="1"/>
    <x v="1"/>
    <x v="0"/>
    <n v="187726.74"/>
    <x v="3"/>
    <n v="64701.260000000009"/>
    <n v="0.25631570190311698"/>
    <n v="0.74368429809688308"/>
  </r>
  <r>
    <x v="3"/>
    <n v="40.67"/>
    <x v="3"/>
    <x v="14"/>
    <n v="216916"/>
    <x v="0"/>
    <n v="887"/>
    <x v="0"/>
    <n v="77.489999999999995"/>
    <x v="1"/>
    <x v="0"/>
    <x v="0"/>
    <x v="1"/>
    <n v="165907.64000000001"/>
    <x v="3"/>
    <n v="51008.359999999986"/>
    <n v="0.23515259363071414"/>
    <n v="0.76484740636928583"/>
  </r>
  <r>
    <x v="8"/>
    <n v="48.8"/>
    <x v="2"/>
    <x v="27"/>
    <n v="194778"/>
    <x v="0"/>
    <n v="668"/>
    <x v="0"/>
    <n v="89.56"/>
    <x v="0"/>
    <x v="4"/>
    <x v="2"/>
    <x v="0"/>
    <n v="139009.98000000001"/>
    <x v="0"/>
    <n v="55768.01999999999"/>
    <n v="0.2863158056864738"/>
    <n v="0.71368419431352625"/>
  </r>
  <r>
    <x v="0"/>
    <n v="66.19"/>
    <x v="1"/>
    <x v="26"/>
    <n v="256557"/>
    <x v="8"/>
    <n v="176"/>
    <x v="0"/>
    <n v="98.04"/>
    <x v="1"/>
    <x v="8"/>
    <x v="0"/>
    <x v="1"/>
    <n v="136836.79999999999"/>
    <x v="3"/>
    <n v="119720.20000000001"/>
    <n v="0.4666417209431043"/>
    <n v="0.5333582790568957"/>
  </r>
  <r>
    <x v="6"/>
    <n v="69.489999999999995"/>
    <x v="6"/>
    <x v="21"/>
    <n v="254743"/>
    <x v="2"/>
    <n v="547"/>
    <x v="2"/>
    <n v="27.68"/>
    <x v="1"/>
    <x v="3"/>
    <x v="1"/>
    <x v="1"/>
    <n v="119470.63"/>
    <x v="1"/>
    <n v="135272.37"/>
    <n v="0.53101506223919792"/>
    <n v="0.46898493776080208"/>
  </r>
  <r>
    <x v="7"/>
    <n v="35.69"/>
    <x v="6"/>
    <x v="33"/>
    <n v="218011"/>
    <x v="5"/>
    <n v="402"/>
    <x v="0"/>
    <n v="85.82"/>
    <x v="1"/>
    <x v="2"/>
    <x v="2"/>
    <x v="0"/>
    <n v="90949.54"/>
    <x v="2"/>
    <n v="127061.46"/>
    <n v="0.58282132552944577"/>
    <n v="0.41717867447055423"/>
  </r>
  <r>
    <x v="2"/>
    <n v="70.52"/>
    <x v="6"/>
    <x v="31"/>
    <n v="324130"/>
    <x v="1"/>
    <n v="648"/>
    <x v="2"/>
    <n v="47.75"/>
    <x v="2"/>
    <x v="6"/>
    <x v="0"/>
    <x v="1"/>
    <n v="182890.05"/>
    <x v="0"/>
    <n v="141239.95000000001"/>
    <n v="0.43575093326751618"/>
    <n v="0.56424906673248387"/>
  </r>
  <r>
    <x v="7"/>
    <n v="76"/>
    <x v="3"/>
    <x v="7"/>
    <n v="261344"/>
    <x v="0"/>
    <n v="144"/>
    <x v="0"/>
    <n v="82.97"/>
    <x v="2"/>
    <x v="2"/>
    <x v="0"/>
    <x v="0"/>
    <n v="201547.89"/>
    <x v="3"/>
    <n v="59796.109999999986"/>
    <n v="0.22880230653850858"/>
    <n v="0.77119769346149147"/>
  </r>
  <r>
    <x v="9"/>
    <n v="56.6"/>
    <x v="4"/>
    <x v="22"/>
    <n v="63308"/>
    <x v="7"/>
    <n v="228"/>
    <x v="1"/>
    <n v="61.62"/>
    <x v="2"/>
    <x v="7"/>
    <x v="0"/>
    <x v="0"/>
    <n v="26202.16"/>
    <x v="3"/>
    <n v="37105.839999999997"/>
    <n v="0.58611613066279133"/>
    <n v="0.41388386933720855"/>
  </r>
  <r>
    <x v="8"/>
    <n v="36.880000000000003"/>
    <x v="2"/>
    <x v="38"/>
    <n v="307418"/>
    <x v="3"/>
    <n v="606"/>
    <x v="2"/>
    <n v="39.28"/>
    <x v="2"/>
    <x v="4"/>
    <x v="2"/>
    <x v="0"/>
    <n v="190927.1"/>
    <x v="2"/>
    <n v="116490.9"/>
    <n v="0.37893324398701439"/>
    <n v="0.62106675601298555"/>
  </r>
  <r>
    <x v="2"/>
    <n v="61.53"/>
    <x v="6"/>
    <x v="10"/>
    <n v="164390"/>
    <x v="8"/>
    <n v="727"/>
    <x v="1"/>
    <n v="81.42"/>
    <x v="1"/>
    <x v="7"/>
    <x v="0"/>
    <x v="0"/>
    <n v="76120.490000000005"/>
    <x v="0"/>
    <n v="88269.51"/>
    <n v="0.5369518218869761"/>
    <n v="0.46304817811302396"/>
  </r>
  <r>
    <x v="9"/>
    <n v="59.1"/>
    <x v="7"/>
    <x v="28"/>
    <n v="258846"/>
    <x v="1"/>
    <n v="179"/>
    <x v="2"/>
    <n v="43.07"/>
    <x v="2"/>
    <x v="6"/>
    <x v="1"/>
    <x v="0"/>
    <n v="106839.34"/>
    <x v="1"/>
    <n v="152006.66"/>
    <n v="0.5872474753328234"/>
    <n v="0.4127525246671766"/>
  </r>
  <r>
    <x v="3"/>
    <n v="11.48"/>
    <x v="3"/>
    <x v="7"/>
    <n v="284629"/>
    <x v="9"/>
    <n v="448"/>
    <x v="0"/>
    <n v="62.32"/>
    <x v="0"/>
    <x v="0"/>
    <x v="1"/>
    <x v="1"/>
    <n v="186638.19"/>
    <x v="1"/>
    <n v="97990.81"/>
    <n v="0.34427556573644991"/>
    <n v="0.65572443426355009"/>
  </r>
  <r>
    <x v="7"/>
    <n v="62.88"/>
    <x v="2"/>
    <x v="27"/>
    <n v="370358"/>
    <x v="9"/>
    <n v="241"/>
    <x v="0"/>
    <n v="69.16"/>
    <x v="2"/>
    <x v="1"/>
    <x v="2"/>
    <x v="1"/>
    <n v="161209.37"/>
    <x v="0"/>
    <n v="209148.63"/>
    <n v="0.56472016265343261"/>
    <n v="0.43527983734656739"/>
  </r>
  <r>
    <x v="2"/>
    <n v="15.48"/>
    <x v="2"/>
    <x v="38"/>
    <n v="118939"/>
    <x v="1"/>
    <n v="364"/>
    <x v="1"/>
    <n v="63.37"/>
    <x v="1"/>
    <x v="6"/>
    <x v="2"/>
    <x v="1"/>
    <n v="71596.77"/>
    <x v="3"/>
    <n v="47342.229999999996"/>
    <n v="0.39803790178158549"/>
    <n v="0.60196209821841451"/>
  </r>
  <r>
    <x v="1"/>
    <n v="7.23"/>
    <x v="0"/>
    <x v="39"/>
    <n v="343659"/>
    <x v="3"/>
    <n v="595"/>
    <x v="2"/>
    <n v="35.840000000000003"/>
    <x v="2"/>
    <x v="4"/>
    <x v="0"/>
    <x v="1"/>
    <n v="261733.64"/>
    <x v="1"/>
    <n v="81925.359999999986"/>
    <n v="0.23839142871276464"/>
    <n v="0.76160857128723536"/>
  </r>
  <r>
    <x v="6"/>
    <n v="56.19"/>
    <x v="1"/>
    <x v="19"/>
    <n v="294940"/>
    <x v="8"/>
    <n v="483"/>
    <x v="1"/>
    <n v="76.92"/>
    <x v="2"/>
    <x v="8"/>
    <x v="0"/>
    <x v="0"/>
    <n v="226873.49"/>
    <x v="2"/>
    <n v="68066.510000000009"/>
    <n v="0.23078087068556319"/>
    <n v="0.76921912931443681"/>
  </r>
  <r>
    <x v="7"/>
    <n v="52.34"/>
    <x v="3"/>
    <x v="3"/>
    <n v="145829"/>
    <x v="6"/>
    <n v="717"/>
    <x v="2"/>
    <n v="49.61"/>
    <x v="2"/>
    <x v="9"/>
    <x v="1"/>
    <x v="1"/>
    <n v="93550.23"/>
    <x v="1"/>
    <n v="52278.770000000004"/>
    <n v="0.35849364666835815"/>
    <n v="0.64150635333164185"/>
  </r>
  <r>
    <x v="5"/>
    <n v="56.99"/>
    <x v="7"/>
    <x v="36"/>
    <n v="122152"/>
    <x v="0"/>
    <n v="466"/>
    <x v="1"/>
    <n v="70.09"/>
    <x v="2"/>
    <x v="2"/>
    <x v="1"/>
    <x v="1"/>
    <n v="89952.53"/>
    <x v="3"/>
    <n v="32199.47"/>
    <n v="0.26360166022660292"/>
    <n v="0.73639833977339708"/>
  </r>
  <r>
    <x v="5"/>
    <n v="46.22"/>
    <x v="6"/>
    <x v="10"/>
    <n v="373247"/>
    <x v="6"/>
    <n v="453"/>
    <x v="1"/>
    <n v="83.32"/>
    <x v="0"/>
    <x v="6"/>
    <x v="1"/>
    <x v="1"/>
    <n v="243464.16"/>
    <x v="3"/>
    <n v="129782.84"/>
    <n v="0.34771301577775576"/>
    <n v="0.65228698422224429"/>
  </r>
  <r>
    <x v="4"/>
    <n v="48.81"/>
    <x v="2"/>
    <x v="27"/>
    <n v="175053"/>
    <x v="6"/>
    <n v="913"/>
    <x v="2"/>
    <n v="56.59"/>
    <x v="2"/>
    <x v="9"/>
    <x v="1"/>
    <x v="0"/>
    <n v="121683.17"/>
    <x v="0"/>
    <n v="53369.83"/>
    <n v="0.30487812262571906"/>
    <n v="0.69512187737428088"/>
  </r>
  <r>
    <x v="0"/>
    <n v="74.13"/>
    <x v="1"/>
    <x v="37"/>
    <n v="228463"/>
    <x v="4"/>
    <n v="494"/>
    <x v="1"/>
    <n v="89.72"/>
    <x v="0"/>
    <x v="0"/>
    <x v="0"/>
    <x v="1"/>
    <n v="138048.79"/>
    <x v="1"/>
    <n v="90414.209999999992"/>
    <n v="0.39574990261005061"/>
    <n v="0.60425009738994939"/>
  </r>
  <r>
    <x v="3"/>
    <n v="38.68"/>
    <x v="6"/>
    <x v="10"/>
    <n v="58579"/>
    <x v="9"/>
    <n v="300"/>
    <x v="1"/>
    <n v="93.48"/>
    <x v="0"/>
    <x v="1"/>
    <x v="0"/>
    <x v="1"/>
    <n v="40258.29"/>
    <x v="1"/>
    <n v="18320.71"/>
    <n v="0.31275218081565065"/>
    <n v="0.68724781918434941"/>
  </r>
  <r>
    <x v="1"/>
    <n v="21.55"/>
    <x v="6"/>
    <x v="31"/>
    <n v="234040"/>
    <x v="4"/>
    <n v="877"/>
    <x v="2"/>
    <n v="33.32"/>
    <x v="0"/>
    <x v="0"/>
    <x v="2"/>
    <x v="1"/>
    <n v="172915.02"/>
    <x v="3"/>
    <n v="61124.98000000001"/>
    <n v="0.2611732182532901"/>
    <n v="0.7388267817467099"/>
  </r>
  <r>
    <x v="7"/>
    <n v="78.900000000000006"/>
    <x v="2"/>
    <x v="2"/>
    <n v="133387"/>
    <x v="3"/>
    <n v="340"/>
    <x v="0"/>
    <n v="86.17"/>
    <x v="2"/>
    <x v="4"/>
    <x v="2"/>
    <x v="0"/>
    <n v="83567.72"/>
    <x v="1"/>
    <n v="49819.28"/>
    <n v="0.37349426855690582"/>
    <n v="0.62650573144309418"/>
  </r>
  <r>
    <x v="6"/>
    <n v="44.97"/>
    <x v="0"/>
    <x v="39"/>
    <n v="279530"/>
    <x v="7"/>
    <n v="863"/>
    <x v="2"/>
    <n v="43.72"/>
    <x v="1"/>
    <x v="6"/>
    <x v="2"/>
    <x v="0"/>
    <n v="138044.84"/>
    <x v="3"/>
    <n v="141485.16"/>
    <n v="0.50615375809394336"/>
    <n v="0.49384624190605658"/>
  </r>
  <r>
    <x v="4"/>
    <n v="28.77"/>
    <x v="3"/>
    <x v="11"/>
    <n v="369417"/>
    <x v="1"/>
    <n v="643"/>
    <x v="2"/>
    <n v="43.56"/>
    <x v="0"/>
    <x v="6"/>
    <x v="2"/>
    <x v="1"/>
    <n v="206396.17"/>
    <x v="2"/>
    <n v="163020.82999999999"/>
    <n v="0.44129217117782882"/>
    <n v="0.55870782882217118"/>
  </r>
  <r>
    <x v="2"/>
    <n v="42.27"/>
    <x v="3"/>
    <x v="3"/>
    <n v="127122"/>
    <x v="6"/>
    <n v="520"/>
    <x v="0"/>
    <n v="83.45"/>
    <x v="1"/>
    <x v="6"/>
    <x v="1"/>
    <x v="1"/>
    <n v="60160.95"/>
    <x v="2"/>
    <n v="66961.05"/>
    <n v="0.52674635389625712"/>
    <n v="0.47325364610374282"/>
  </r>
  <r>
    <x v="5"/>
    <n v="52.83"/>
    <x v="5"/>
    <x v="20"/>
    <n v="343210"/>
    <x v="6"/>
    <n v="859"/>
    <x v="1"/>
    <n v="81.77"/>
    <x v="2"/>
    <x v="9"/>
    <x v="1"/>
    <x v="1"/>
    <n v="176001.22"/>
    <x v="0"/>
    <n v="167208.78"/>
    <n v="0.48719087439177178"/>
    <n v="0.51280912560822822"/>
  </r>
  <r>
    <x v="1"/>
    <n v="5.48"/>
    <x v="3"/>
    <x v="3"/>
    <n v="197257"/>
    <x v="4"/>
    <n v="826"/>
    <x v="0"/>
    <n v="64.319999999999993"/>
    <x v="1"/>
    <x v="0"/>
    <x v="2"/>
    <x v="1"/>
    <n v="99119.679999999993"/>
    <x v="2"/>
    <n v="98137.32"/>
    <n v="0.49750994894984718"/>
    <n v="0.50249005105015276"/>
  </r>
  <r>
    <x v="9"/>
    <n v="75.42"/>
    <x v="6"/>
    <x v="21"/>
    <n v="307139"/>
    <x v="0"/>
    <n v="404"/>
    <x v="0"/>
    <n v="98.17"/>
    <x v="0"/>
    <x v="1"/>
    <x v="2"/>
    <x v="0"/>
    <n v="127103.62"/>
    <x v="2"/>
    <n v="180035.38"/>
    <n v="0.58616906351847209"/>
    <n v="0.41383093648152791"/>
  </r>
  <r>
    <x v="5"/>
    <n v="40.200000000000003"/>
    <x v="1"/>
    <x v="25"/>
    <n v="322058"/>
    <x v="4"/>
    <n v="380"/>
    <x v="0"/>
    <n v="88.15"/>
    <x v="2"/>
    <x v="0"/>
    <x v="2"/>
    <x v="1"/>
    <n v="176084.01"/>
    <x v="3"/>
    <n v="145973.99"/>
    <n v="0.45325373069447117"/>
    <n v="0.54674626930552883"/>
  </r>
  <r>
    <x v="1"/>
    <n v="33.369999999999997"/>
    <x v="5"/>
    <x v="13"/>
    <n v="263758"/>
    <x v="2"/>
    <n v="475"/>
    <x v="1"/>
    <n v="73.14"/>
    <x v="1"/>
    <x v="1"/>
    <x v="1"/>
    <x v="0"/>
    <n v="196514.41"/>
    <x v="2"/>
    <n v="67243.59"/>
    <n v="0.25494426709332035"/>
    <n v="0.74505573290667959"/>
  </r>
  <r>
    <x v="7"/>
    <n v="77.86"/>
    <x v="7"/>
    <x v="23"/>
    <n v="208445"/>
    <x v="5"/>
    <n v="592"/>
    <x v="0"/>
    <n v="63.35"/>
    <x v="0"/>
    <x v="0"/>
    <x v="0"/>
    <x v="1"/>
    <n v="149378.5"/>
    <x v="3"/>
    <n v="59066.5"/>
    <n v="0.28336731511909619"/>
    <n v="0.71663268488090381"/>
  </r>
  <r>
    <x v="7"/>
    <n v="17.2"/>
    <x v="0"/>
    <x v="29"/>
    <n v="221503"/>
    <x v="9"/>
    <n v="159"/>
    <x v="2"/>
    <n v="41.04"/>
    <x v="0"/>
    <x v="1"/>
    <x v="0"/>
    <x v="1"/>
    <n v="108734.49"/>
    <x v="2"/>
    <n v="112768.51"/>
    <n v="0.50910601662279964"/>
    <n v="0.4908939833772003"/>
  </r>
  <r>
    <x v="1"/>
    <n v="61.27"/>
    <x v="4"/>
    <x v="22"/>
    <n v="111865"/>
    <x v="6"/>
    <n v="331"/>
    <x v="1"/>
    <n v="90.4"/>
    <x v="1"/>
    <x v="2"/>
    <x v="2"/>
    <x v="1"/>
    <n v="79609.119999999995"/>
    <x v="1"/>
    <n v="32255.880000000005"/>
    <n v="0.28834648907164889"/>
    <n v="0.71165351092835105"/>
  </r>
  <r>
    <x v="8"/>
    <n v="38.31"/>
    <x v="1"/>
    <x v="37"/>
    <n v="361321"/>
    <x v="0"/>
    <n v="838"/>
    <x v="0"/>
    <n v="61.66"/>
    <x v="0"/>
    <x v="4"/>
    <x v="1"/>
    <x v="0"/>
    <n v="222257.52"/>
    <x v="3"/>
    <n v="139063.48000000001"/>
    <n v="0.38487516640328134"/>
    <n v="0.61512483359671866"/>
  </r>
  <r>
    <x v="5"/>
    <n v="18.829999999999998"/>
    <x v="3"/>
    <x v="32"/>
    <n v="221949"/>
    <x v="0"/>
    <n v="845"/>
    <x v="1"/>
    <n v="69.55"/>
    <x v="0"/>
    <x v="2"/>
    <x v="1"/>
    <x v="1"/>
    <n v="111384.18"/>
    <x v="2"/>
    <n v="110564.82"/>
    <n v="0.49815417055269456"/>
    <n v="0.50184582944730538"/>
  </r>
  <r>
    <x v="0"/>
    <n v="59.92"/>
    <x v="6"/>
    <x v="31"/>
    <n v="83220"/>
    <x v="3"/>
    <n v="295"/>
    <x v="2"/>
    <n v="37.340000000000003"/>
    <x v="2"/>
    <x v="4"/>
    <x v="0"/>
    <x v="0"/>
    <n v="49331.58"/>
    <x v="2"/>
    <n v="33888.42"/>
    <n v="0.40721485219899062"/>
    <n v="0.59278514780100944"/>
  </r>
  <r>
    <x v="7"/>
    <n v="11.9"/>
    <x v="7"/>
    <x v="28"/>
    <n v="299625"/>
    <x v="1"/>
    <n v="791"/>
    <x v="2"/>
    <n v="30.29"/>
    <x v="2"/>
    <x v="6"/>
    <x v="1"/>
    <x v="0"/>
    <n v="208047.49"/>
    <x v="3"/>
    <n v="91577.510000000009"/>
    <n v="0.30564041718815188"/>
    <n v="0.69435958281184806"/>
  </r>
  <r>
    <x v="3"/>
    <n v="62.32"/>
    <x v="0"/>
    <x v="6"/>
    <n v="266792"/>
    <x v="4"/>
    <n v="932"/>
    <x v="1"/>
    <n v="61.66"/>
    <x v="2"/>
    <x v="0"/>
    <x v="0"/>
    <x v="0"/>
    <n v="160772.5"/>
    <x v="0"/>
    <n v="106019.5"/>
    <n v="0.39738635341389544"/>
    <n v="0.6026136465861045"/>
  </r>
  <r>
    <x v="2"/>
    <n v="27.09"/>
    <x v="5"/>
    <x v="5"/>
    <n v="310995"/>
    <x v="4"/>
    <n v="218"/>
    <x v="0"/>
    <n v="76.489999999999995"/>
    <x v="1"/>
    <x v="0"/>
    <x v="1"/>
    <x v="1"/>
    <n v="200935.39"/>
    <x v="2"/>
    <n v="110059.60999999999"/>
    <n v="0.35389511085387221"/>
    <n v="0.64610488914612785"/>
  </r>
  <r>
    <x v="4"/>
    <n v="11.1"/>
    <x v="6"/>
    <x v="31"/>
    <n v="257446"/>
    <x v="2"/>
    <n v="126"/>
    <x v="1"/>
    <n v="91.43"/>
    <x v="2"/>
    <x v="3"/>
    <x v="1"/>
    <x v="1"/>
    <n v="185313.1"/>
    <x v="3"/>
    <n v="72132.899999999994"/>
    <n v="0.28018652455272169"/>
    <n v="0.71981347544727825"/>
  </r>
  <r>
    <x v="4"/>
    <n v="6.57"/>
    <x v="6"/>
    <x v="33"/>
    <n v="248772"/>
    <x v="0"/>
    <n v="239"/>
    <x v="0"/>
    <n v="62.73"/>
    <x v="0"/>
    <x v="0"/>
    <x v="0"/>
    <x v="0"/>
    <n v="189239.79"/>
    <x v="1"/>
    <n v="59532.209999999992"/>
    <n v="0.23930430273503445"/>
    <n v="0.76069569726496555"/>
  </r>
  <r>
    <x v="8"/>
    <n v="15.1"/>
    <x v="3"/>
    <x v="3"/>
    <n v="218462"/>
    <x v="9"/>
    <n v="287"/>
    <x v="0"/>
    <n v="91.81"/>
    <x v="2"/>
    <x v="1"/>
    <x v="2"/>
    <x v="1"/>
    <n v="162055.98000000001"/>
    <x v="1"/>
    <n v="56406.01999999999"/>
    <n v="0.25819602493797544"/>
    <n v="0.74180397506202456"/>
  </r>
  <r>
    <x v="9"/>
    <n v="48.95"/>
    <x v="4"/>
    <x v="22"/>
    <n v="261236"/>
    <x v="0"/>
    <n v="887"/>
    <x v="0"/>
    <n v="69.12"/>
    <x v="2"/>
    <x v="2"/>
    <x v="1"/>
    <x v="0"/>
    <n v="132188.34"/>
    <x v="0"/>
    <n v="129047.66"/>
    <n v="0.49398880705568915"/>
    <n v="0.50601119294431085"/>
  </r>
  <r>
    <x v="0"/>
    <n v="21.32"/>
    <x v="3"/>
    <x v="3"/>
    <n v="338874"/>
    <x v="9"/>
    <n v="172"/>
    <x v="2"/>
    <n v="43.9"/>
    <x v="0"/>
    <x v="1"/>
    <x v="1"/>
    <x v="0"/>
    <n v="187146.55"/>
    <x v="2"/>
    <n v="151727.45000000001"/>
    <n v="0.44774001546297448"/>
    <n v="0.55225998453702552"/>
  </r>
  <r>
    <x v="1"/>
    <n v="69.02"/>
    <x v="7"/>
    <x v="28"/>
    <n v="342326"/>
    <x v="5"/>
    <n v="364"/>
    <x v="1"/>
    <n v="77.91"/>
    <x v="1"/>
    <x v="2"/>
    <x v="2"/>
    <x v="1"/>
    <n v="201354.39"/>
    <x v="1"/>
    <n v="140971.60999999999"/>
    <n v="0.41180515064587553"/>
    <n v="0.58819484935412447"/>
  </r>
  <r>
    <x v="0"/>
    <n v="67.569999999999993"/>
    <x v="0"/>
    <x v="29"/>
    <n v="395371"/>
    <x v="6"/>
    <n v="640"/>
    <x v="0"/>
    <n v="83.43"/>
    <x v="1"/>
    <x v="6"/>
    <x v="0"/>
    <x v="1"/>
    <n v="170182.11"/>
    <x v="1"/>
    <n v="225188.89"/>
    <n v="0.56956349858740274"/>
    <n v="0.43043650141259726"/>
  </r>
  <r>
    <x v="8"/>
    <n v="72.099999999999994"/>
    <x v="6"/>
    <x v="10"/>
    <n v="396472"/>
    <x v="0"/>
    <n v="942"/>
    <x v="2"/>
    <n v="32.86"/>
    <x v="1"/>
    <x v="0"/>
    <x v="0"/>
    <x v="1"/>
    <n v="269387.71999999997"/>
    <x v="0"/>
    <n v="127084.28000000003"/>
    <n v="0.32053784378215872"/>
    <n v="0.67946215621784134"/>
  </r>
  <r>
    <x v="8"/>
    <n v="42.04"/>
    <x v="7"/>
    <x v="17"/>
    <n v="51796"/>
    <x v="1"/>
    <n v="303"/>
    <x v="2"/>
    <n v="59.69"/>
    <x v="1"/>
    <x v="6"/>
    <x v="2"/>
    <x v="0"/>
    <n v="36048.57"/>
    <x v="3"/>
    <n v="15747.43"/>
    <n v="0.30402791721368444"/>
    <n v="0.6959720827863155"/>
  </r>
  <r>
    <x v="4"/>
    <n v="64.86"/>
    <x v="7"/>
    <x v="23"/>
    <n v="319235"/>
    <x v="9"/>
    <n v="339"/>
    <x v="1"/>
    <n v="82.33"/>
    <x v="0"/>
    <x v="1"/>
    <x v="2"/>
    <x v="0"/>
    <n v="193088.86"/>
    <x v="3"/>
    <n v="126146.14000000001"/>
    <n v="0.39515134618697828"/>
    <n v="0.60484865381302166"/>
  </r>
  <r>
    <x v="9"/>
    <n v="10.37"/>
    <x v="5"/>
    <x v="5"/>
    <n v="199985"/>
    <x v="4"/>
    <n v="640"/>
    <x v="0"/>
    <n v="87.68"/>
    <x v="0"/>
    <x v="0"/>
    <x v="0"/>
    <x v="0"/>
    <n v="148394.01999999999"/>
    <x v="0"/>
    <n v="51590.98000000001"/>
    <n v="0.25797424806860519"/>
    <n v="0.74202575193139475"/>
  </r>
  <r>
    <x v="4"/>
    <n v="31.79"/>
    <x v="1"/>
    <x v="26"/>
    <n v="227512"/>
    <x v="4"/>
    <n v="956"/>
    <x v="0"/>
    <n v="92.37"/>
    <x v="2"/>
    <x v="0"/>
    <x v="2"/>
    <x v="1"/>
    <n v="92799.94"/>
    <x v="3"/>
    <n v="134712.06"/>
    <n v="0.59210969091740218"/>
    <n v="0.40789030908259782"/>
  </r>
  <r>
    <x v="5"/>
    <n v="14.32"/>
    <x v="3"/>
    <x v="7"/>
    <n v="213876"/>
    <x v="4"/>
    <n v="546"/>
    <x v="2"/>
    <n v="28.96"/>
    <x v="2"/>
    <x v="0"/>
    <x v="2"/>
    <x v="0"/>
    <n v="100128.58"/>
    <x v="1"/>
    <n v="113747.42"/>
    <n v="0.53183816791037797"/>
    <n v="0.46816183208962203"/>
  </r>
  <r>
    <x v="9"/>
    <n v="70.3"/>
    <x v="3"/>
    <x v="11"/>
    <n v="239591"/>
    <x v="4"/>
    <n v="701"/>
    <x v="2"/>
    <n v="53.69"/>
    <x v="1"/>
    <x v="0"/>
    <x v="0"/>
    <x v="1"/>
    <n v="129575.79"/>
    <x v="2"/>
    <n v="110015.21"/>
    <n v="0.45917922626475954"/>
    <n v="0.5408207737352404"/>
  </r>
  <r>
    <x v="6"/>
    <n v="24.57"/>
    <x v="7"/>
    <x v="23"/>
    <n v="153712"/>
    <x v="7"/>
    <n v="450"/>
    <x v="0"/>
    <n v="73.03"/>
    <x v="1"/>
    <x v="7"/>
    <x v="2"/>
    <x v="1"/>
    <n v="75652.899999999994"/>
    <x v="0"/>
    <n v="78059.100000000006"/>
    <n v="0.50782697512230668"/>
    <n v="0.49217302487769332"/>
  </r>
  <r>
    <x v="1"/>
    <n v="65.23"/>
    <x v="2"/>
    <x v="2"/>
    <n v="113989"/>
    <x v="5"/>
    <n v="684"/>
    <x v="2"/>
    <n v="42.47"/>
    <x v="1"/>
    <x v="7"/>
    <x v="2"/>
    <x v="0"/>
    <n v="77827.38"/>
    <x v="3"/>
    <n v="36161.619999999995"/>
    <n v="0.31723780364772036"/>
    <n v="0.68276219635227964"/>
  </r>
  <r>
    <x v="4"/>
    <n v="23.65"/>
    <x v="1"/>
    <x v="37"/>
    <n v="232798"/>
    <x v="0"/>
    <n v="714"/>
    <x v="0"/>
    <n v="98.2"/>
    <x v="1"/>
    <x v="2"/>
    <x v="1"/>
    <x v="0"/>
    <n v="143283.91"/>
    <x v="2"/>
    <n v="89514.09"/>
    <n v="0.38451399926116203"/>
    <n v="0.61548600073883797"/>
  </r>
  <r>
    <x v="6"/>
    <n v="73.86"/>
    <x v="0"/>
    <x v="29"/>
    <n v="101290"/>
    <x v="2"/>
    <n v="623"/>
    <x v="0"/>
    <n v="87.73"/>
    <x v="2"/>
    <x v="3"/>
    <x v="2"/>
    <x v="1"/>
    <n v="62915.63"/>
    <x v="1"/>
    <n v="38374.370000000003"/>
    <n v="0.37885645177213945"/>
    <n v="0.62114354822786055"/>
  </r>
  <r>
    <x v="2"/>
    <n v="77"/>
    <x v="6"/>
    <x v="31"/>
    <n v="196373"/>
    <x v="2"/>
    <n v="808"/>
    <x v="2"/>
    <n v="47.76"/>
    <x v="2"/>
    <x v="3"/>
    <x v="0"/>
    <x v="0"/>
    <n v="95082.7"/>
    <x v="0"/>
    <n v="101290.3"/>
    <n v="0.51580563519424771"/>
    <n v="0.48419436480575229"/>
  </r>
  <r>
    <x v="3"/>
    <n v="27.99"/>
    <x v="2"/>
    <x v="38"/>
    <n v="229779"/>
    <x v="7"/>
    <n v="125"/>
    <x v="2"/>
    <n v="44.33"/>
    <x v="0"/>
    <x v="1"/>
    <x v="0"/>
    <x v="0"/>
    <n v="93358.03"/>
    <x v="3"/>
    <n v="136420.97"/>
    <n v="0.59370512535958464"/>
    <n v="0.40629487464041536"/>
  </r>
  <r>
    <x v="0"/>
    <n v="51.66"/>
    <x v="3"/>
    <x v="32"/>
    <n v="158021"/>
    <x v="3"/>
    <n v="609"/>
    <x v="0"/>
    <n v="95.27"/>
    <x v="1"/>
    <x v="4"/>
    <x v="1"/>
    <x v="1"/>
    <n v="102397.48"/>
    <x v="1"/>
    <n v="55623.520000000004"/>
    <n v="0.35200081001892158"/>
    <n v="0.64799918998107842"/>
  </r>
  <r>
    <x v="0"/>
    <n v="77.34"/>
    <x v="0"/>
    <x v="6"/>
    <n v="202289"/>
    <x v="6"/>
    <n v="594"/>
    <x v="2"/>
    <n v="54.63"/>
    <x v="1"/>
    <x v="7"/>
    <x v="0"/>
    <x v="0"/>
    <n v="151060.72"/>
    <x v="1"/>
    <n v="51228.28"/>
    <n v="0.25324303348180077"/>
    <n v="0.74675696651819923"/>
  </r>
  <r>
    <x v="5"/>
    <n v="12.02"/>
    <x v="4"/>
    <x v="22"/>
    <n v="178837"/>
    <x v="5"/>
    <n v="476"/>
    <x v="1"/>
    <n v="98.61"/>
    <x v="0"/>
    <x v="3"/>
    <x v="1"/>
    <x v="0"/>
    <n v="102452.97"/>
    <x v="1"/>
    <n v="76384.03"/>
    <n v="0.42711536203358363"/>
    <n v="0.57288463796641631"/>
  </r>
  <r>
    <x v="9"/>
    <n v="41.9"/>
    <x v="4"/>
    <x v="12"/>
    <n v="165785"/>
    <x v="1"/>
    <n v="952"/>
    <x v="2"/>
    <n v="50.36"/>
    <x v="1"/>
    <x v="1"/>
    <x v="1"/>
    <x v="0"/>
    <n v="75378.649999999994"/>
    <x v="0"/>
    <n v="90406.35"/>
    <n v="0.5453228579183883"/>
    <n v="0.4546771420816117"/>
  </r>
  <r>
    <x v="5"/>
    <n v="41.71"/>
    <x v="7"/>
    <x v="28"/>
    <n v="113147"/>
    <x v="1"/>
    <n v="403"/>
    <x v="2"/>
    <n v="52.1"/>
    <x v="0"/>
    <x v="4"/>
    <x v="2"/>
    <x v="0"/>
    <n v="79703.38"/>
    <x v="3"/>
    <n v="33443.619999999995"/>
    <n v="0.29557672761982196"/>
    <n v="0.70442327238017799"/>
  </r>
  <r>
    <x v="7"/>
    <n v="60.22"/>
    <x v="4"/>
    <x v="12"/>
    <n v="291756"/>
    <x v="0"/>
    <n v="627"/>
    <x v="1"/>
    <n v="99.33"/>
    <x v="2"/>
    <x v="2"/>
    <x v="1"/>
    <x v="1"/>
    <n v="185103.37"/>
    <x v="3"/>
    <n v="106652.63"/>
    <n v="0.36555419597197658"/>
    <n v="0.63444580402802342"/>
  </r>
  <r>
    <x v="6"/>
    <n v="68.52"/>
    <x v="7"/>
    <x v="36"/>
    <n v="332253"/>
    <x v="0"/>
    <n v="439"/>
    <x v="0"/>
    <n v="99.25"/>
    <x v="2"/>
    <x v="2"/>
    <x v="0"/>
    <x v="1"/>
    <n v="154768.66"/>
    <x v="3"/>
    <n v="177484.34"/>
    <n v="0.53418431135309541"/>
    <n v="0.46581568864690465"/>
  </r>
  <r>
    <x v="7"/>
    <n v="55.23"/>
    <x v="5"/>
    <x v="9"/>
    <n v="153376"/>
    <x v="7"/>
    <n v="561"/>
    <x v="1"/>
    <n v="92.75"/>
    <x v="2"/>
    <x v="7"/>
    <x v="2"/>
    <x v="1"/>
    <n v="115467.08"/>
    <x v="2"/>
    <n v="37908.92"/>
    <n v="0.24716331107865636"/>
    <n v="0.75283668892134359"/>
  </r>
  <r>
    <x v="5"/>
    <n v="63.5"/>
    <x v="4"/>
    <x v="16"/>
    <n v="293460"/>
    <x v="8"/>
    <n v="188"/>
    <x v="0"/>
    <n v="76.56"/>
    <x v="2"/>
    <x v="8"/>
    <x v="0"/>
    <x v="0"/>
    <n v="136565.44"/>
    <x v="1"/>
    <n v="156894.56"/>
    <n v="0.53463695222517549"/>
    <n v="0.46536304777482451"/>
  </r>
  <r>
    <x v="7"/>
    <n v="48.51"/>
    <x v="3"/>
    <x v="32"/>
    <n v="142213"/>
    <x v="9"/>
    <n v="349"/>
    <x v="0"/>
    <n v="92.52"/>
    <x v="2"/>
    <x v="1"/>
    <x v="1"/>
    <x v="0"/>
    <n v="100219.73"/>
    <x v="1"/>
    <n v="41993.270000000004"/>
    <n v="0.29528432703058094"/>
    <n v="0.70471567296941906"/>
  </r>
  <r>
    <x v="5"/>
    <n v="42.33"/>
    <x v="5"/>
    <x v="15"/>
    <n v="278771"/>
    <x v="7"/>
    <n v="785"/>
    <x v="1"/>
    <n v="81.150000000000006"/>
    <x v="1"/>
    <x v="4"/>
    <x v="2"/>
    <x v="0"/>
    <n v="126136.11"/>
    <x v="0"/>
    <n v="152634.89000000001"/>
    <n v="0.5475278633717281"/>
    <n v="0.45247213662827196"/>
  </r>
  <r>
    <x v="0"/>
    <n v="36.26"/>
    <x v="1"/>
    <x v="37"/>
    <n v="69336"/>
    <x v="4"/>
    <n v="316"/>
    <x v="0"/>
    <n v="63.04"/>
    <x v="2"/>
    <x v="0"/>
    <x v="1"/>
    <x v="1"/>
    <n v="44989.45"/>
    <x v="3"/>
    <n v="24346.550000000003"/>
    <n v="0.35113865812853357"/>
    <n v="0.64886134187146649"/>
  </r>
  <r>
    <x v="8"/>
    <n v="7.33"/>
    <x v="0"/>
    <x v="0"/>
    <n v="96009"/>
    <x v="4"/>
    <n v="819"/>
    <x v="1"/>
    <n v="76.34"/>
    <x v="1"/>
    <x v="0"/>
    <x v="1"/>
    <x v="0"/>
    <n v="46834.03"/>
    <x v="2"/>
    <n v="49174.97"/>
    <n v="0.51219125290337364"/>
    <n v="0.48780874709662636"/>
  </r>
  <r>
    <x v="8"/>
    <n v="21.22"/>
    <x v="5"/>
    <x v="9"/>
    <n v="368715"/>
    <x v="2"/>
    <n v="473"/>
    <x v="2"/>
    <n v="38"/>
    <x v="1"/>
    <x v="3"/>
    <x v="0"/>
    <x v="0"/>
    <n v="173699.11"/>
    <x v="2"/>
    <n v="195015.89"/>
    <n v="0.5289068521757998"/>
    <n v="0.4710931478242002"/>
  </r>
  <r>
    <x v="1"/>
    <n v="34.799999999999997"/>
    <x v="3"/>
    <x v="32"/>
    <n v="138290"/>
    <x v="9"/>
    <n v="360"/>
    <x v="0"/>
    <n v="82.39"/>
    <x v="2"/>
    <x v="1"/>
    <x v="2"/>
    <x v="1"/>
    <n v="102266.47"/>
    <x v="1"/>
    <n v="36023.53"/>
    <n v="0.26049266035143537"/>
    <n v="0.73950733964856463"/>
  </r>
  <r>
    <x v="0"/>
    <n v="6.81"/>
    <x v="3"/>
    <x v="32"/>
    <n v="320170"/>
    <x v="7"/>
    <n v="797"/>
    <x v="0"/>
    <n v="71.599999999999994"/>
    <x v="1"/>
    <x v="7"/>
    <x v="2"/>
    <x v="1"/>
    <n v="213678.12"/>
    <x v="3"/>
    <n v="106491.88"/>
    <n v="0.33261042571134086"/>
    <n v="0.66738957428865908"/>
  </r>
  <r>
    <x v="7"/>
    <n v="35.020000000000003"/>
    <x v="0"/>
    <x v="35"/>
    <n v="372895"/>
    <x v="0"/>
    <n v="237"/>
    <x v="1"/>
    <n v="68.23"/>
    <x v="1"/>
    <x v="1"/>
    <x v="2"/>
    <x v="0"/>
    <n v="247655.39"/>
    <x v="2"/>
    <n v="125239.60999999999"/>
    <n v="0.33585757384786596"/>
    <n v="0.66414242615213404"/>
  </r>
  <r>
    <x v="0"/>
    <n v="15.1"/>
    <x v="1"/>
    <x v="19"/>
    <n v="251402"/>
    <x v="0"/>
    <n v="516"/>
    <x v="2"/>
    <n v="40.19"/>
    <x v="2"/>
    <x v="2"/>
    <x v="1"/>
    <x v="1"/>
    <n v="118341.84"/>
    <x v="3"/>
    <n v="133060.16"/>
    <n v="0.52927247993253834"/>
    <n v="0.47072752006746166"/>
  </r>
  <r>
    <x v="4"/>
    <n v="9.2799999999999994"/>
    <x v="6"/>
    <x v="33"/>
    <n v="77983"/>
    <x v="6"/>
    <n v="938"/>
    <x v="1"/>
    <n v="74.75"/>
    <x v="0"/>
    <x v="7"/>
    <x v="0"/>
    <x v="0"/>
    <n v="50424.99"/>
    <x v="0"/>
    <n v="27558.010000000002"/>
    <n v="0.35338484028570333"/>
    <n v="0.64661515971429673"/>
  </r>
  <r>
    <x v="6"/>
    <n v="26.52"/>
    <x v="4"/>
    <x v="18"/>
    <n v="245624"/>
    <x v="7"/>
    <n v="618"/>
    <x v="2"/>
    <n v="36.619999999999997"/>
    <x v="2"/>
    <x v="7"/>
    <x v="1"/>
    <x v="0"/>
    <n v="147326.71"/>
    <x v="3"/>
    <n v="98297.290000000008"/>
    <n v="0.40019415855128165"/>
    <n v="0.59980584144871829"/>
  </r>
  <r>
    <x v="9"/>
    <n v="50.6"/>
    <x v="7"/>
    <x v="28"/>
    <n v="214248"/>
    <x v="1"/>
    <n v="300"/>
    <x v="2"/>
    <n v="54.78"/>
    <x v="0"/>
    <x v="4"/>
    <x v="2"/>
    <x v="1"/>
    <n v="134041.78"/>
    <x v="3"/>
    <n v="80206.22"/>
    <n v="0.37436158097158434"/>
    <n v="0.62563841902841566"/>
  </r>
  <r>
    <x v="5"/>
    <n v="79.069999999999993"/>
    <x v="2"/>
    <x v="34"/>
    <n v="81346"/>
    <x v="5"/>
    <n v="333"/>
    <x v="2"/>
    <n v="34.22"/>
    <x v="2"/>
    <x v="5"/>
    <x v="0"/>
    <x v="1"/>
    <n v="33039.089999999997"/>
    <x v="3"/>
    <n v="48306.91"/>
    <n v="0.59384493398569083"/>
    <n v="0.40615506601430923"/>
  </r>
  <r>
    <x v="7"/>
    <n v="76.7"/>
    <x v="4"/>
    <x v="12"/>
    <n v="57886"/>
    <x v="3"/>
    <n v="121"/>
    <x v="2"/>
    <n v="43.73"/>
    <x v="1"/>
    <x v="1"/>
    <x v="2"/>
    <x v="1"/>
    <n v="30496.65"/>
    <x v="2"/>
    <n v="27389.35"/>
    <n v="0.47316017689942297"/>
    <n v="0.52683982310057698"/>
  </r>
  <r>
    <x v="1"/>
    <n v="48.15"/>
    <x v="5"/>
    <x v="15"/>
    <n v="223672"/>
    <x v="8"/>
    <n v="878"/>
    <x v="1"/>
    <n v="63.88"/>
    <x v="2"/>
    <x v="8"/>
    <x v="0"/>
    <x v="1"/>
    <n v="117458.15"/>
    <x v="0"/>
    <n v="106213.85"/>
    <n v="0.47486431023999431"/>
    <n v="0.52513568976000569"/>
  </r>
  <r>
    <x v="6"/>
    <n v="74.540000000000006"/>
    <x v="7"/>
    <x v="36"/>
    <n v="201742"/>
    <x v="0"/>
    <n v="852"/>
    <x v="0"/>
    <n v="85.34"/>
    <x v="0"/>
    <x v="1"/>
    <x v="2"/>
    <x v="0"/>
    <n v="97069.58"/>
    <x v="0"/>
    <n v="104672.42"/>
    <n v="0.51884297766454179"/>
    <n v="0.48115702233545815"/>
  </r>
  <r>
    <x v="3"/>
    <n v="15.85"/>
    <x v="7"/>
    <x v="36"/>
    <n v="211538"/>
    <x v="6"/>
    <n v="209"/>
    <x v="2"/>
    <n v="58.9"/>
    <x v="0"/>
    <x v="2"/>
    <x v="0"/>
    <x v="1"/>
    <n v="141387.07999999999"/>
    <x v="0"/>
    <n v="70150.920000000013"/>
    <n v="0.33162325445073704"/>
    <n v="0.66837674554926296"/>
  </r>
  <r>
    <x v="3"/>
    <n v="51.63"/>
    <x v="3"/>
    <x v="32"/>
    <n v="166478"/>
    <x v="6"/>
    <n v="938"/>
    <x v="0"/>
    <n v="71.84"/>
    <x v="2"/>
    <x v="9"/>
    <x v="2"/>
    <x v="1"/>
    <n v="119668.27"/>
    <x v="3"/>
    <n v="46809.729999999996"/>
    <n v="0.28117667199269569"/>
    <n v="0.71882332800730431"/>
  </r>
  <r>
    <x v="5"/>
    <n v="23.21"/>
    <x v="1"/>
    <x v="1"/>
    <n v="119762"/>
    <x v="9"/>
    <n v="130"/>
    <x v="1"/>
    <n v="68.03"/>
    <x v="0"/>
    <x v="0"/>
    <x v="1"/>
    <x v="1"/>
    <n v="75663.16"/>
    <x v="2"/>
    <n v="44098.84"/>
    <n v="0.36822063759790247"/>
    <n v="0.63177936240209753"/>
  </r>
  <r>
    <x v="3"/>
    <n v="57.08"/>
    <x v="6"/>
    <x v="21"/>
    <n v="135488"/>
    <x v="8"/>
    <n v="362"/>
    <x v="2"/>
    <n v="59.57"/>
    <x v="1"/>
    <x v="4"/>
    <x v="2"/>
    <x v="0"/>
    <n v="95677.6"/>
    <x v="2"/>
    <n v="39810.399999999994"/>
    <n v="0.2938297118564005"/>
    <n v="0.7061702881435995"/>
  </r>
  <r>
    <x v="1"/>
    <n v="31.1"/>
    <x v="0"/>
    <x v="39"/>
    <n v="300522"/>
    <x v="3"/>
    <n v="100"/>
    <x v="2"/>
    <n v="33.090000000000003"/>
    <x v="1"/>
    <x v="4"/>
    <x v="0"/>
    <x v="1"/>
    <n v="183173.61"/>
    <x v="2"/>
    <n v="117348.39000000001"/>
    <n v="0.3904818615608841"/>
    <n v="0.60951813843911584"/>
  </r>
  <r>
    <x v="8"/>
    <n v="22.16"/>
    <x v="2"/>
    <x v="2"/>
    <n v="51307"/>
    <x v="8"/>
    <n v="603"/>
    <x v="0"/>
    <n v="72.33"/>
    <x v="2"/>
    <x v="8"/>
    <x v="0"/>
    <x v="1"/>
    <n v="37127.620000000003"/>
    <x v="2"/>
    <n v="14179.379999999997"/>
    <n v="0.2763634591771103"/>
    <n v="0.72363654082288975"/>
  </r>
  <r>
    <x v="8"/>
    <n v="57.83"/>
    <x v="6"/>
    <x v="31"/>
    <n v="202549"/>
    <x v="9"/>
    <n v="419"/>
    <x v="0"/>
    <n v="87.31"/>
    <x v="1"/>
    <x v="0"/>
    <x v="2"/>
    <x v="1"/>
    <n v="102469.86"/>
    <x v="3"/>
    <n v="100079.14"/>
    <n v="0.49409841569200541"/>
    <n v="0.50590158430799459"/>
  </r>
  <r>
    <x v="1"/>
    <n v="30.42"/>
    <x v="6"/>
    <x v="21"/>
    <n v="392844"/>
    <x v="1"/>
    <n v="282"/>
    <x v="2"/>
    <n v="45.51"/>
    <x v="1"/>
    <x v="2"/>
    <x v="1"/>
    <x v="1"/>
    <n v="251228.71"/>
    <x v="1"/>
    <n v="141615.29"/>
    <n v="0.36048734357658513"/>
    <n v="0.63951265642341493"/>
  </r>
  <r>
    <x v="9"/>
    <n v="59.16"/>
    <x v="6"/>
    <x v="10"/>
    <n v="154653"/>
    <x v="3"/>
    <n v="695"/>
    <x v="2"/>
    <n v="58.19"/>
    <x v="1"/>
    <x v="0"/>
    <x v="0"/>
    <x v="1"/>
    <n v="103779.11"/>
    <x v="3"/>
    <n v="50873.89"/>
    <n v="0.32895508008250729"/>
    <n v="0.67104491991749271"/>
  </r>
  <r>
    <x v="7"/>
    <n v="30.93"/>
    <x v="7"/>
    <x v="17"/>
    <n v="139485"/>
    <x v="3"/>
    <n v="810"/>
    <x v="1"/>
    <n v="99.06"/>
    <x v="1"/>
    <x v="4"/>
    <x v="0"/>
    <x v="0"/>
    <n v="60402.720000000001"/>
    <x v="1"/>
    <n v="79082.28"/>
    <n v="0.56695902785245722"/>
    <n v="0.43304097214754278"/>
  </r>
  <r>
    <x v="5"/>
    <n v="52.99"/>
    <x v="4"/>
    <x v="18"/>
    <n v="83757"/>
    <x v="1"/>
    <n v="948"/>
    <x v="1"/>
    <n v="68.5"/>
    <x v="1"/>
    <x v="0"/>
    <x v="2"/>
    <x v="0"/>
    <n v="56735.74"/>
    <x v="0"/>
    <n v="27021.260000000002"/>
    <n v="0.32261494561648579"/>
    <n v="0.67738505438351415"/>
  </r>
  <r>
    <x v="6"/>
    <n v="6.02"/>
    <x v="5"/>
    <x v="5"/>
    <n v="103589"/>
    <x v="8"/>
    <n v="374"/>
    <x v="1"/>
    <n v="76.52"/>
    <x v="0"/>
    <x v="6"/>
    <x v="2"/>
    <x v="0"/>
    <n v="69145.570000000007"/>
    <x v="3"/>
    <n v="34443.429999999993"/>
    <n v="0.33250084468428109"/>
    <n v="0.66749915531571891"/>
  </r>
  <r>
    <x v="4"/>
    <n v="18.8"/>
    <x v="1"/>
    <x v="19"/>
    <n v="69627"/>
    <x v="0"/>
    <n v="846"/>
    <x v="0"/>
    <n v="75.27"/>
    <x v="2"/>
    <x v="2"/>
    <x v="0"/>
    <x v="1"/>
    <n v="39412.01"/>
    <x v="1"/>
    <n v="30214.989999999998"/>
    <n v="0.43395507489910518"/>
    <n v="0.56604492510089477"/>
  </r>
  <r>
    <x v="7"/>
    <n v="28.55"/>
    <x v="3"/>
    <x v="32"/>
    <n v="336517"/>
    <x v="0"/>
    <n v="554"/>
    <x v="2"/>
    <n v="34.71"/>
    <x v="2"/>
    <x v="2"/>
    <x v="1"/>
    <x v="1"/>
    <n v="143609.85"/>
    <x v="3"/>
    <n v="192907.15"/>
    <n v="0.573246373883043"/>
    <n v="0.42675362611695694"/>
  </r>
  <r>
    <x v="9"/>
    <n v="37.479999999999997"/>
    <x v="0"/>
    <x v="35"/>
    <n v="332712"/>
    <x v="0"/>
    <n v="918"/>
    <x v="1"/>
    <n v="83.24"/>
    <x v="1"/>
    <x v="1"/>
    <x v="2"/>
    <x v="1"/>
    <n v="226461.93"/>
    <x v="1"/>
    <n v="106250.07"/>
    <n v="0.319345469955998"/>
    <n v="0.680654530044002"/>
  </r>
  <r>
    <x v="6"/>
    <n v="54.74"/>
    <x v="4"/>
    <x v="22"/>
    <n v="166780"/>
    <x v="8"/>
    <n v="779"/>
    <x v="1"/>
    <n v="87.14"/>
    <x v="2"/>
    <x v="8"/>
    <x v="2"/>
    <x v="0"/>
    <n v="118975.54"/>
    <x v="1"/>
    <n v="47804.460000000006"/>
    <n v="0.28663185034176764"/>
    <n v="0.71336814965823236"/>
  </r>
  <r>
    <x v="9"/>
    <n v="77.27"/>
    <x v="6"/>
    <x v="10"/>
    <n v="194218"/>
    <x v="4"/>
    <n v="778"/>
    <x v="1"/>
    <n v="62.12"/>
    <x v="1"/>
    <x v="0"/>
    <x v="0"/>
    <x v="0"/>
    <n v="96194.5"/>
    <x v="3"/>
    <n v="98023.5"/>
    <n v="0.50470862638890324"/>
    <n v="0.49529137361109682"/>
  </r>
  <r>
    <x v="2"/>
    <n v="15.73"/>
    <x v="4"/>
    <x v="4"/>
    <n v="246727"/>
    <x v="4"/>
    <n v="348"/>
    <x v="1"/>
    <n v="87.86"/>
    <x v="0"/>
    <x v="0"/>
    <x v="0"/>
    <x v="1"/>
    <n v="101060.75"/>
    <x v="0"/>
    <n v="145666.25"/>
    <n v="0.5903944440616552"/>
    <n v="0.4096055559383448"/>
  </r>
  <r>
    <x v="7"/>
    <n v="24.58"/>
    <x v="3"/>
    <x v="11"/>
    <n v="299629"/>
    <x v="5"/>
    <n v="584"/>
    <x v="2"/>
    <n v="56.68"/>
    <x v="2"/>
    <x v="5"/>
    <x v="2"/>
    <x v="0"/>
    <n v="121615.59"/>
    <x v="0"/>
    <n v="178013.41"/>
    <n v="0.59411275277092668"/>
    <n v="0.40588724722907327"/>
  </r>
  <r>
    <x v="0"/>
    <n v="32"/>
    <x v="5"/>
    <x v="5"/>
    <n v="295032"/>
    <x v="1"/>
    <n v="757"/>
    <x v="2"/>
    <n v="56.53"/>
    <x v="0"/>
    <x v="1"/>
    <x v="2"/>
    <x v="0"/>
    <n v="233364.93"/>
    <x v="2"/>
    <n v="61667.070000000007"/>
    <n v="0.20901824208899375"/>
    <n v="0.79098175791100622"/>
  </r>
  <r>
    <x v="5"/>
    <n v="39.25"/>
    <x v="4"/>
    <x v="12"/>
    <n v="186839"/>
    <x v="1"/>
    <n v="275"/>
    <x v="1"/>
    <n v="98.23"/>
    <x v="1"/>
    <x v="4"/>
    <x v="1"/>
    <x v="1"/>
    <n v="126610.77"/>
    <x v="1"/>
    <n v="60228.229999999996"/>
    <n v="0.32235363066597444"/>
    <n v="0.67764636933402556"/>
  </r>
  <r>
    <x v="7"/>
    <n v="74.38"/>
    <x v="5"/>
    <x v="9"/>
    <n v="279836"/>
    <x v="4"/>
    <n v="354"/>
    <x v="2"/>
    <n v="59.27"/>
    <x v="0"/>
    <x v="0"/>
    <x v="2"/>
    <x v="0"/>
    <n v="176113.51"/>
    <x v="0"/>
    <n v="103722.48999999999"/>
    <n v="0.37065456195771807"/>
    <n v="0.62934543804228193"/>
  </r>
  <r>
    <x v="7"/>
    <n v="34.9"/>
    <x v="5"/>
    <x v="20"/>
    <n v="218436"/>
    <x v="8"/>
    <n v="850"/>
    <x v="1"/>
    <n v="99.62"/>
    <x v="1"/>
    <x v="2"/>
    <x v="1"/>
    <x v="1"/>
    <n v="88714.55"/>
    <x v="1"/>
    <n v="129721.45"/>
    <n v="0.5938647933490816"/>
    <n v="0.40613520665091835"/>
  </r>
  <r>
    <x v="1"/>
    <n v="54.63"/>
    <x v="5"/>
    <x v="13"/>
    <n v="342272"/>
    <x v="3"/>
    <n v="871"/>
    <x v="1"/>
    <n v="76.33"/>
    <x v="2"/>
    <x v="4"/>
    <x v="0"/>
    <x v="0"/>
    <n v="237064.35"/>
    <x v="2"/>
    <n v="105207.65"/>
    <n v="0.30738024144540016"/>
    <n v="0.6926197585545999"/>
  </r>
  <r>
    <x v="9"/>
    <n v="43.05"/>
    <x v="4"/>
    <x v="18"/>
    <n v="190278"/>
    <x v="2"/>
    <n v="717"/>
    <x v="0"/>
    <n v="68.39"/>
    <x v="2"/>
    <x v="3"/>
    <x v="1"/>
    <x v="0"/>
    <n v="110832.83"/>
    <x v="2"/>
    <n v="79445.17"/>
    <n v="0.41752157369743215"/>
    <n v="0.58247842630256785"/>
  </r>
  <r>
    <x v="0"/>
    <n v="16.600000000000001"/>
    <x v="5"/>
    <x v="13"/>
    <n v="156821"/>
    <x v="4"/>
    <n v="852"/>
    <x v="1"/>
    <n v="66.25"/>
    <x v="2"/>
    <x v="0"/>
    <x v="2"/>
    <x v="1"/>
    <n v="122646.56"/>
    <x v="3"/>
    <n v="34174.44"/>
    <n v="0.21792004897303296"/>
    <n v="0.78207995102696704"/>
  </r>
  <r>
    <x v="7"/>
    <n v="15.81"/>
    <x v="7"/>
    <x v="30"/>
    <n v="396046"/>
    <x v="5"/>
    <n v="259"/>
    <x v="0"/>
    <n v="88.63"/>
    <x v="2"/>
    <x v="5"/>
    <x v="0"/>
    <x v="0"/>
    <n v="197384.41"/>
    <x v="2"/>
    <n v="198661.59"/>
    <n v="0.50161241370951859"/>
    <n v="0.49838758629048141"/>
  </r>
  <r>
    <x v="1"/>
    <n v="33.69"/>
    <x v="1"/>
    <x v="25"/>
    <n v="66568"/>
    <x v="1"/>
    <n v="426"/>
    <x v="1"/>
    <n v="88.4"/>
    <x v="0"/>
    <x v="6"/>
    <x v="1"/>
    <x v="1"/>
    <n v="28289.919999999998"/>
    <x v="3"/>
    <n v="38278.080000000002"/>
    <n v="0.575022232904699"/>
    <n v="0.424977767095301"/>
  </r>
  <r>
    <x v="7"/>
    <n v="60.51"/>
    <x v="6"/>
    <x v="21"/>
    <n v="307281"/>
    <x v="5"/>
    <n v="772"/>
    <x v="2"/>
    <n v="59"/>
    <x v="0"/>
    <x v="0"/>
    <x v="0"/>
    <x v="0"/>
    <n v="224487.45"/>
    <x v="1"/>
    <n v="82793.549999999988"/>
    <n v="0.26943921036445467"/>
    <n v="0.73056078963554538"/>
  </r>
  <r>
    <x v="6"/>
    <n v="32.85"/>
    <x v="4"/>
    <x v="4"/>
    <n v="64436"/>
    <x v="9"/>
    <n v="730"/>
    <x v="1"/>
    <n v="82.75"/>
    <x v="1"/>
    <x v="1"/>
    <x v="1"/>
    <x v="1"/>
    <n v="48782.78"/>
    <x v="1"/>
    <n v="15653.220000000001"/>
    <n v="0.24292662486808619"/>
    <n v="0.75707337513191386"/>
  </r>
  <r>
    <x v="3"/>
    <n v="20.78"/>
    <x v="0"/>
    <x v="39"/>
    <n v="184389"/>
    <x v="0"/>
    <n v="196"/>
    <x v="1"/>
    <n v="80"/>
    <x v="1"/>
    <x v="4"/>
    <x v="1"/>
    <x v="0"/>
    <n v="77523.490000000005"/>
    <x v="1"/>
    <n v="106865.51"/>
    <n v="0.57956553807439704"/>
    <n v="0.42043446192560296"/>
  </r>
  <r>
    <x v="5"/>
    <n v="79.260000000000005"/>
    <x v="1"/>
    <x v="26"/>
    <n v="315620"/>
    <x v="6"/>
    <n v="207"/>
    <x v="1"/>
    <n v="83.79"/>
    <x v="1"/>
    <x v="7"/>
    <x v="1"/>
    <x v="0"/>
    <n v="218204.46"/>
    <x v="3"/>
    <n v="97415.540000000008"/>
    <n v="0.30864818452569548"/>
    <n v="0.69135181547430447"/>
  </r>
  <r>
    <x v="5"/>
    <n v="29.15"/>
    <x v="4"/>
    <x v="16"/>
    <n v="262287"/>
    <x v="1"/>
    <n v="822"/>
    <x v="1"/>
    <n v="60.39"/>
    <x v="1"/>
    <x v="6"/>
    <x v="1"/>
    <x v="1"/>
    <n v="209339.46"/>
    <x v="0"/>
    <n v="52947.540000000008"/>
    <n v="0.20186871632982195"/>
    <n v="0.79813128367017805"/>
  </r>
  <r>
    <x v="4"/>
    <n v="12.61"/>
    <x v="4"/>
    <x v="22"/>
    <n v="200713"/>
    <x v="5"/>
    <n v="253"/>
    <x v="2"/>
    <n v="55.38"/>
    <x v="2"/>
    <x v="5"/>
    <x v="1"/>
    <x v="0"/>
    <n v="111734.17"/>
    <x v="3"/>
    <n v="88978.83"/>
    <n v="0.44331373652927314"/>
    <n v="0.55668626347072681"/>
  </r>
  <r>
    <x v="6"/>
    <n v="35.67"/>
    <x v="2"/>
    <x v="34"/>
    <n v="103198"/>
    <x v="0"/>
    <n v="280"/>
    <x v="1"/>
    <n v="66.66"/>
    <x v="0"/>
    <x v="4"/>
    <x v="0"/>
    <x v="1"/>
    <n v="56460.79"/>
    <x v="1"/>
    <n v="46737.21"/>
    <n v="0.45288871877361964"/>
    <n v="0.54711128122638042"/>
  </r>
  <r>
    <x v="3"/>
    <n v="39.72"/>
    <x v="7"/>
    <x v="23"/>
    <n v="65314"/>
    <x v="8"/>
    <n v="188"/>
    <x v="2"/>
    <n v="49.06"/>
    <x v="2"/>
    <x v="8"/>
    <x v="0"/>
    <x v="0"/>
    <n v="48506.43"/>
    <x v="3"/>
    <n v="16807.57"/>
    <n v="0.25733487460575066"/>
    <n v="0.74266512539424934"/>
  </r>
  <r>
    <x v="2"/>
    <n v="19.47"/>
    <x v="6"/>
    <x v="10"/>
    <n v="191002"/>
    <x v="4"/>
    <n v="740"/>
    <x v="1"/>
    <n v="64.8"/>
    <x v="0"/>
    <x v="0"/>
    <x v="1"/>
    <x v="1"/>
    <n v="151522.81"/>
    <x v="1"/>
    <n v="39479.19"/>
    <n v="0.20669516549564929"/>
    <n v="0.79330483450435074"/>
  </r>
  <r>
    <x v="0"/>
    <n v="16.79"/>
    <x v="7"/>
    <x v="17"/>
    <n v="50887"/>
    <x v="5"/>
    <n v="436"/>
    <x v="2"/>
    <n v="53.99"/>
    <x v="1"/>
    <x v="6"/>
    <x v="1"/>
    <x v="1"/>
    <n v="22713.53"/>
    <x v="0"/>
    <n v="28173.47"/>
    <n v="0.55364768997975911"/>
    <n v="0.44635231002024089"/>
  </r>
  <r>
    <x v="3"/>
    <n v="73.08"/>
    <x v="7"/>
    <x v="17"/>
    <n v="309667"/>
    <x v="9"/>
    <n v="101"/>
    <x v="0"/>
    <n v="89"/>
    <x v="0"/>
    <x v="1"/>
    <x v="0"/>
    <x v="1"/>
    <n v="214995.64"/>
    <x v="0"/>
    <n v="94671.359999999986"/>
    <n v="0.30571988620033774"/>
    <n v="0.69428011379966226"/>
  </r>
  <r>
    <x v="2"/>
    <n v="38.590000000000003"/>
    <x v="6"/>
    <x v="33"/>
    <n v="143013"/>
    <x v="9"/>
    <n v="606"/>
    <x v="1"/>
    <n v="88.02"/>
    <x v="0"/>
    <x v="0"/>
    <x v="2"/>
    <x v="1"/>
    <n v="82704.86"/>
    <x v="1"/>
    <n v="60308.14"/>
    <n v="0.42169690867263815"/>
    <n v="0.57830309132736191"/>
  </r>
  <r>
    <x v="1"/>
    <n v="76.73"/>
    <x v="4"/>
    <x v="18"/>
    <n v="258947"/>
    <x v="0"/>
    <n v="887"/>
    <x v="2"/>
    <n v="47.19"/>
    <x v="2"/>
    <x v="2"/>
    <x v="2"/>
    <x v="1"/>
    <n v="187823.57"/>
    <x v="3"/>
    <n v="71123.429999999993"/>
    <n v="0.27466404322119969"/>
    <n v="0.72533595677880036"/>
  </r>
  <r>
    <x v="6"/>
    <n v="13.6"/>
    <x v="5"/>
    <x v="13"/>
    <n v="144072"/>
    <x v="3"/>
    <n v="568"/>
    <x v="1"/>
    <n v="80.760000000000005"/>
    <x v="1"/>
    <x v="4"/>
    <x v="2"/>
    <x v="0"/>
    <n v="77777.88"/>
    <x v="2"/>
    <n v="66294.12"/>
    <n v="0.46014576045310673"/>
    <n v="0.53985423954689327"/>
  </r>
  <r>
    <x v="0"/>
    <n v="25.18"/>
    <x v="4"/>
    <x v="22"/>
    <n v="387520"/>
    <x v="5"/>
    <n v="281"/>
    <x v="1"/>
    <n v="64.45"/>
    <x v="0"/>
    <x v="4"/>
    <x v="0"/>
    <x v="0"/>
    <n v="304077.24"/>
    <x v="3"/>
    <n v="83442.760000000009"/>
    <n v="0.2153250412881916"/>
    <n v="0.78467495871180837"/>
  </r>
  <r>
    <x v="7"/>
    <n v="15.34"/>
    <x v="0"/>
    <x v="0"/>
    <n v="215510"/>
    <x v="8"/>
    <n v="569"/>
    <x v="2"/>
    <n v="55.12"/>
    <x v="2"/>
    <x v="8"/>
    <x v="0"/>
    <x v="0"/>
    <n v="117900.5"/>
    <x v="1"/>
    <n v="97609.5"/>
    <n v="0.45292329822282029"/>
    <n v="0.54707670177717971"/>
  </r>
  <r>
    <x v="9"/>
    <n v="78.72"/>
    <x v="2"/>
    <x v="27"/>
    <n v="130186"/>
    <x v="7"/>
    <n v="220"/>
    <x v="1"/>
    <n v="91.09"/>
    <x v="0"/>
    <x v="2"/>
    <x v="0"/>
    <x v="0"/>
    <n v="84440.58"/>
    <x v="1"/>
    <n v="45745.42"/>
    <n v="0.35138509517152383"/>
    <n v="0.64861490482847617"/>
  </r>
  <r>
    <x v="0"/>
    <n v="28.24"/>
    <x v="3"/>
    <x v="14"/>
    <n v="120512"/>
    <x v="7"/>
    <n v="562"/>
    <x v="2"/>
    <n v="35.5"/>
    <x v="1"/>
    <x v="1"/>
    <x v="0"/>
    <x v="0"/>
    <n v="72353.960000000006"/>
    <x v="0"/>
    <n v="48158.039999999994"/>
    <n v="0.39961198884758359"/>
    <n v="0.60038801115241636"/>
  </r>
  <r>
    <x v="2"/>
    <n v="47.45"/>
    <x v="0"/>
    <x v="6"/>
    <n v="250149"/>
    <x v="8"/>
    <n v="120"/>
    <x v="2"/>
    <n v="48.14"/>
    <x v="0"/>
    <x v="2"/>
    <x v="2"/>
    <x v="1"/>
    <n v="185133.92"/>
    <x v="0"/>
    <n v="65015.079999999987"/>
    <n v="0.25990541637184233"/>
    <n v="0.74009458362815772"/>
  </r>
  <r>
    <x v="6"/>
    <n v="39.630000000000003"/>
    <x v="4"/>
    <x v="16"/>
    <n v="298452"/>
    <x v="2"/>
    <n v="669"/>
    <x v="2"/>
    <n v="41.23"/>
    <x v="2"/>
    <x v="3"/>
    <x v="1"/>
    <x v="0"/>
    <n v="168870.61"/>
    <x v="1"/>
    <n v="129581.39000000001"/>
    <n v="0.43417832683312563"/>
    <n v="0.56582167316687437"/>
  </r>
  <r>
    <x v="7"/>
    <n v="64.349999999999994"/>
    <x v="6"/>
    <x v="24"/>
    <n v="137730"/>
    <x v="2"/>
    <n v="238"/>
    <x v="0"/>
    <n v="80.540000000000006"/>
    <x v="2"/>
    <x v="3"/>
    <x v="0"/>
    <x v="0"/>
    <n v="98105.34"/>
    <x v="1"/>
    <n v="39624.660000000003"/>
    <n v="0.28769810498802006"/>
    <n v="0.71230189501197994"/>
  </r>
  <r>
    <x v="1"/>
    <n v="19.64"/>
    <x v="1"/>
    <x v="25"/>
    <n v="238654"/>
    <x v="0"/>
    <n v="194"/>
    <x v="1"/>
    <n v="71.650000000000006"/>
    <x v="2"/>
    <x v="2"/>
    <x v="0"/>
    <x v="1"/>
    <n v="132667.57"/>
    <x v="2"/>
    <n v="105986.43"/>
    <n v="0.44410079026540511"/>
    <n v="0.55589920973459483"/>
  </r>
  <r>
    <x v="2"/>
    <n v="64.73"/>
    <x v="5"/>
    <x v="20"/>
    <n v="230161"/>
    <x v="5"/>
    <n v="820"/>
    <x v="1"/>
    <n v="84.03"/>
    <x v="0"/>
    <x v="5"/>
    <x v="1"/>
    <x v="1"/>
    <n v="116469.75"/>
    <x v="1"/>
    <n v="113691.25"/>
    <n v="0.49396400780323341"/>
    <n v="0.50603599219676665"/>
  </r>
  <r>
    <x v="1"/>
    <n v="55.53"/>
    <x v="2"/>
    <x v="27"/>
    <n v="228227"/>
    <x v="7"/>
    <n v="858"/>
    <x v="2"/>
    <n v="46.11"/>
    <x v="0"/>
    <x v="2"/>
    <x v="2"/>
    <x v="0"/>
    <n v="113266.94"/>
    <x v="1"/>
    <n v="114960.06"/>
    <n v="0.50370928943551818"/>
    <n v="0.49629071056448187"/>
  </r>
  <r>
    <x v="7"/>
    <n v="53.32"/>
    <x v="0"/>
    <x v="29"/>
    <n v="265003"/>
    <x v="7"/>
    <n v="305"/>
    <x v="2"/>
    <n v="58.59"/>
    <x v="1"/>
    <x v="7"/>
    <x v="2"/>
    <x v="0"/>
    <n v="204428.58"/>
    <x v="3"/>
    <n v="60574.420000000013"/>
    <n v="0.22858012928155536"/>
    <n v="0.77141987071844464"/>
  </r>
  <r>
    <x v="2"/>
    <n v="29.46"/>
    <x v="5"/>
    <x v="5"/>
    <n v="376097"/>
    <x v="9"/>
    <n v="901"/>
    <x v="0"/>
    <n v="84.62"/>
    <x v="1"/>
    <x v="0"/>
    <x v="0"/>
    <x v="0"/>
    <n v="263667.56"/>
    <x v="3"/>
    <n v="112429.44"/>
    <n v="0.29893734860953425"/>
    <n v="0.70106265139046575"/>
  </r>
  <r>
    <x v="5"/>
    <n v="47.37"/>
    <x v="7"/>
    <x v="28"/>
    <n v="213911"/>
    <x v="1"/>
    <n v="311"/>
    <x v="2"/>
    <n v="41.15"/>
    <x v="1"/>
    <x v="2"/>
    <x v="2"/>
    <x v="0"/>
    <n v="153051.76"/>
    <x v="1"/>
    <n v="60859.239999999991"/>
    <n v="0.28450729509001405"/>
    <n v="0.71549270490998595"/>
  </r>
  <r>
    <x v="0"/>
    <n v="12.14"/>
    <x v="5"/>
    <x v="20"/>
    <n v="229380"/>
    <x v="8"/>
    <n v="717"/>
    <x v="0"/>
    <n v="75.05"/>
    <x v="1"/>
    <x v="4"/>
    <x v="0"/>
    <x v="1"/>
    <n v="180954.85"/>
    <x v="3"/>
    <n v="48425.149999999994"/>
    <n v="0.2111132182404743"/>
    <n v="0.78888678175952576"/>
  </r>
  <r>
    <x v="1"/>
    <n v="22.17"/>
    <x v="6"/>
    <x v="33"/>
    <n v="202153"/>
    <x v="8"/>
    <n v="162"/>
    <x v="1"/>
    <n v="69.2"/>
    <x v="0"/>
    <x v="3"/>
    <x v="0"/>
    <x v="0"/>
    <n v="132324.26"/>
    <x v="1"/>
    <n v="69828.739999999991"/>
    <n v="0.34542519774626146"/>
    <n v="0.65457480225373854"/>
  </r>
  <r>
    <x v="0"/>
    <n v="46.7"/>
    <x v="0"/>
    <x v="29"/>
    <n v="308391"/>
    <x v="2"/>
    <n v="872"/>
    <x v="2"/>
    <n v="41.7"/>
    <x v="1"/>
    <x v="2"/>
    <x v="2"/>
    <x v="0"/>
    <n v="140645"/>
    <x v="3"/>
    <n v="167746"/>
    <n v="0.54393934972161961"/>
    <n v="0.45606065027838039"/>
  </r>
  <r>
    <x v="0"/>
    <n v="15.85"/>
    <x v="5"/>
    <x v="9"/>
    <n v="222928"/>
    <x v="1"/>
    <n v="845"/>
    <x v="0"/>
    <n v="92.42"/>
    <x v="0"/>
    <x v="1"/>
    <x v="2"/>
    <x v="0"/>
    <n v="140596.32999999999"/>
    <x v="3"/>
    <n v="82331.670000000013"/>
    <n v="0.36931955608985867"/>
    <n v="0.63068044391014133"/>
  </r>
  <r>
    <x v="9"/>
    <n v="8.43"/>
    <x v="4"/>
    <x v="16"/>
    <n v="79850"/>
    <x v="7"/>
    <n v="924"/>
    <x v="2"/>
    <n v="32.700000000000003"/>
    <x v="2"/>
    <x v="7"/>
    <x v="0"/>
    <x v="0"/>
    <n v="49536.06"/>
    <x v="3"/>
    <n v="30313.940000000002"/>
    <n v="0.3796360676268003"/>
    <n v="0.62036393237319976"/>
  </r>
  <r>
    <x v="8"/>
    <n v="54.81"/>
    <x v="3"/>
    <x v="7"/>
    <n v="335738"/>
    <x v="0"/>
    <n v="697"/>
    <x v="1"/>
    <n v="61.76"/>
    <x v="0"/>
    <x v="2"/>
    <x v="2"/>
    <x v="1"/>
    <n v="199692.72"/>
    <x v="1"/>
    <n v="136045.28"/>
    <n v="0.4052126360435816"/>
    <n v="0.5947873639564184"/>
  </r>
  <r>
    <x v="7"/>
    <n v="30.58"/>
    <x v="1"/>
    <x v="26"/>
    <n v="352499"/>
    <x v="9"/>
    <n v="897"/>
    <x v="0"/>
    <n v="79.319999999999993"/>
    <x v="0"/>
    <x v="1"/>
    <x v="0"/>
    <x v="0"/>
    <n v="251490.45"/>
    <x v="2"/>
    <n v="101008.54999999999"/>
    <n v="0.28654989092167632"/>
    <n v="0.71345010907832362"/>
  </r>
  <r>
    <x v="0"/>
    <n v="22.9"/>
    <x v="4"/>
    <x v="12"/>
    <n v="333768"/>
    <x v="0"/>
    <n v="494"/>
    <x v="2"/>
    <n v="34.450000000000003"/>
    <x v="2"/>
    <x v="2"/>
    <x v="0"/>
    <x v="1"/>
    <n v="149788.37"/>
    <x v="1"/>
    <n v="183979.63"/>
    <n v="0.55122009899091584"/>
    <n v="0.44877990100908416"/>
  </r>
  <r>
    <x v="1"/>
    <n v="45.62"/>
    <x v="2"/>
    <x v="38"/>
    <n v="54211"/>
    <x v="1"/>
    <n v="541"/>
    <x v="0"/>
    <n v="85.27"/>
    <x v="0"/>
    <x v="6"/>
    <x v="1"/>
    <x v="1"/>
    <n v="37860.61"/>
    <x v="0"/>
    <n v="16350.39"/>
    <n v="0.30160650052572358"/>
    <n v="0.69839349947427642"/>
  </r>
  <r>
    <x v="7"/>
    <n v="47.2"/>
    <x v="0"/>
    <x v="6"/>
    <n v="263443"/>
    <x v="5"/>
    <n v="185"/>
    <x v="2"/>
    <n v="36.380000000000003"/>
    <x v="1"/>
    <x v="1"/>
    <x v="2"/>
    <x v="0"/>
    <n v="108772.08"/>
    <x v="3"/>
    <n v="154670.91999999998"/>
    <n v="0.5871134173236715"/>
    <n v="0.4128865826763285"/>
  </r>
  <r>
    <x v="6"/>
    <n v="17.350000000000001"/>
    <x v="5"/>
    <x v="13"/>
    <n v="227837"/>
    <x v="1"/>
    <n v="420"/>
    <x v="1"/>
    <n v="86.34"/>
    <x v="0"/>
    <x v="0"/>
    <x v="0"/>
    <x v="0"/>
    <n v="131811.57"/>
    <x v="0"/>
    <n v="96025.43"/>
    <n v="0.42146547751243213"/>
    <n v="0.57853452248756787"/>
  </r>
  <r>
    <x v="1"/>
    <n v="29.25"/>
    <x v="3"/>
    <x v="7"/>
    <n v="199403"/>
    <x v="6"/>
    <n v="789"/>
    <x v="2"/>
    <n v="42.27"/>
    <x v="0"/>
    <x v="0"/>
    <x v="2"/>
    <x v="0"/>
    <n v="101628.55"/>
    <x v="2"/>
    <n v="97774.45"/>
    <n v="0.49033590266946836"/>
    <n v="0.50966409733053164"/>
  </r>
  <r>
    <x v="1"/>
    <n v="5.66"/>
    <x v="2"/>
    <x v="8"/>
    <n v="164996"/>
    <x v="4"/>
    <n v="404"/>
    <x v="2"/>
    <n v="39.299999999999997"/>
    <x v="1"/>
    <x v="0"/>
    <x v="1"/>
    <x v="1"/>
    <n v="88907.15"/>
    <x v="2"/>
    <n v="76088.850000000006"/>
    <n v="0.46115572498727248"/>
    <n v="0.53884427501272758"/>
  </r>
  <r>
    <x v="6"/>
    <n v="76.680000000000007"/>
    <x v="6"/>
    <x v="31"/>
    <n v="271942"/>
    <x v="2"/>
    <n v="541"/>
    <x v="0"/>
    <n v="72.8"/>
    <x v="2"/>
    <x v="3"/>
    <x v="1"/>
    <x v="0"/>
    <n v="178212.91"/>
    <x v="0"/>
    <n v="93729.09"/>
    <n v="0.34466573754697694"/>
    <n v="0.65533426245302306"/>
  </r>
  <r>
    <x v="8"/>
    <n v="54.26"/>
    <x v="4"/>
    <x v="12"/>
    <n v="244937"/>
    <x v="1"/>
    <n v="938"/>
    <x v="2"/>
    <n v="41.91"/>
    <x v="2"/>
    <x v="6"/>
    <x v="2"/>
    <x v="0"/>
    <n v="167256.89000000001"/>
    <x v="0"/>
    <n v="77680.109999999986"/>
    <n v="0.31714322458428079"/>
    <n v="0.68285677541571921"/>
  </r>
  <r>
    <x v="3"/>
    <n v="69.31"/>
    <x v="1"/>
    <x v="19"/>
    <n v="248304"/>
    <x v="6"/>
    <n v="901"/>
    <x v="1"/>
    <n v="71.61"/>
    <x v="2"/>
    <x v="9"/>
    <x v="0"/>
    <x v="1"/>
    <n v="120014.91"/>
    <x v="3"/>
    <n v="128289.09"/>
    <n v="0.51666139087570073"/>
    <n v="0.48333860912429927"/>
  </r>
  <r>
    <x v="9"/>
    <n v="24.55"/>
    <x v="2"/>
    <x v="8"/>
    <n v="89875"/>
    <x v="5"/>
    <n v="377"/>
    <x v="0"/>
    <n v="79.819999999999993"/>
    <x v="2"/>
    <x v="5"/>
    <x v="0"/>
    <x v="1"/>
    <n v="43393.27"/>
    <x v="0"/>
    <n v="46481.73"/>
    <n v="0.51718197496522955"/>
    <n v="0.4828180250347705"/>
  </r>
  <r>
    <x v="2"/>
    <n v="39.909999999999997"/>
    <x v="2"/>
    <x v="2"/>
    <n v="206937"/>
    <x v="7"/>
    <n v="686"/>
    <x v="2"/>
    <n v="55.37"/>
    <x v="1"/>
    <x v="3"/>
    <x v="0"/>
    <x v="0"/>
    <n v="124722.98"/>
    <x v="1"/>
    <n v="82214.02"/>
    <n v="0.39729009312012836"/>
    <n v="0.60270990687987158"/>
  </r>
  <r>
    <x v="2"/>
    <n v="9.11"/>
    <x v="2"/>
    <x v="34"/>
    <n v="281652"/>
    <x v="7"/>
    <n v="453"/>
    <x v="0"/>
    <n v="91.69"/>
    <x v="1"/>
    <x v="1"/>
    <x v="0"/>
    <x v="1"/>
    <n v="169735.82"/>
    <x v="1"/>
    <n v="111916.18"/>
    <n v="0.39735624103503614"/>
    <n v="0.60264375896496392"/>
  </r>
  <r>
    <x v="1"/>
    <n v="26.27"/>
    <x v="6"/>
    <x v="31"/>
    <n v="319927"/>
    <x v="6"/>
    <n v="890"/>
    <x v="1"/>
    <n v="77.349999999999994"/>
    <x v="1"/>
    <x v="7"/>
    <x v="0"/>
    <x v="0"/>
    <n v="221505.01"/>
    <x v="1"/>
    <n v="98421.989999999991"/>
    <n v="0.30763889887380558"/>
    <n v="0.69236110112619442"/>
  </r>
  <r>
    <x v="5"/>
    <n v="38.450000000000003"/>
    <x v="1"/>
    <x v="26"/>
    <n v="195028"/>
    <x v="9"/>
    <n v="270"/>
    <x v="0"/>
    <n v="67.59"/>
    <x v="2"/>
    <x v="1"/>
    <x v="0"/>
    <x v="0"/>
    <n v="147655.92000000001"/>
    <x v="2"/>
    <n v="47372.079999999987"/>
    <n v="0.24289886580388451"/>
    <n v="0.75710113419611547"/>
  </r>
  <r>
    <x v="7"/>
    <n v="71.53"/>
    <x v="1"/>
    <x v="26"/>
    <n v="313172"/>
    <x v="6"/>
    <n v="583"/>
    <x v="0"/>
    <n v="78.94"/>
    <x v="1"/>
    <x v="9"/>
    <x v="0"/>
    <x v="0"/>
    <n v="210334.4"/>
    <x v="1"/>
    <n v="102837.6"/>
    <n v="0.3283741841543944"/>
    <n v="0.67162581584560554"/>
  </r>
  <r>
    <x v="1"/>
    <n v="57.32"/>
    <x v="7"/>
    <x v="36"/>
    <n v="316195"/>
    <x v="7"/>
    <n v="820"/>
    <x v="1"/>
    <n v="60.29"/>
    <x v="0"/>
    <x v="1"/>
    <x v="2"/>
    <x v="0"/>
    <n v="127720.57"/>
    <x v="0"/>
    <n v="188474.43"/>
    <n v="0.59607024146491883"/>
    <n v="0.40392975853508123"/>
  </r>
  <r>
    <x v="3"/>
    <n v="5.76"/>
    <x v="6"/>
    <x v="21"/>
    <n v="265986"/>
    <x v="6"/>
    <n v="794"/>
    <x v="1"/>
    <n v="85.3"/>
    <x v="0"/>
    <x v="3"/>
    <x v="2"/>
    <x v="0"/>
    <n v="199421.31"/>
    <x v="2"/>
    <n v="66564.69"/>
    <n v="0.25025636687645214"/>
    <n v="0.74974363312354786"/>
  </r>
  <r>
    <x v="2"/>
    <n v="24.54"/>
    <x v="3"/>
    <x v="7"/>
    <n v="331738"/>
    <x v="0"/>
    <n v="173"/>
    <x v="2"/>
    <n v="33.17"/>
    <x v="0"/>
    <x v="0"/>
    <x v="2"/>
    <x v="1"/>
    <n v="249483.18"/>
    <x v="0"/>
    <n v="82254.820000000007"/>
    <n v="0.24795115422411665"/>
    <n v="0.75204884577588338"/>
  </r>
  <r>
    <x v="5"/>
    <n v="7.34"/>
    <x v="0"/>
    <x v="0"/>
    <n v="322592"/>
    <x v="6"/>
    <n v="603"/>
    <x v="2"/>
    <n v="58.39"/>
    <x v="1"/>
    <x v="0"/>
    <x v="0"/>
    <x v="0"/>
    <n v="251898.53"/>
    <x v="2"/>
    <n v="70693.47"/>
    <n v="0.21914204320007935"/>
    <n v="0.78085795679992065"/>
  </r>
  <r>
    <x v="2"/>
    <n v="41.95"/>
    <x v="5"/>
    <x v="15"/>
    <n v="320622"/>
    <x v="7"/>
    <n v="794"/>
    <x v="0"/>
    <n v="66.040000000000006"/>
    <x v="1"/>
    <x v="1"/>
    <x v="2"/>
    <x v="1"/>
    <n v="130507.13"/>
    <x v="1"/>
    <n v="190114.87"/>
    <n v="0.59295640972858998"/>
    <n v="0.40704359027140996"/>
  </r>
  <r>
    <x v="4"/>
    <n v="60.32"/>
    <x v="0"/>
    <x v="6"/>
    <n v="84492"/>
    <x v="8"/>
    <n v="644"/>
    <x v="2"/>
    <n v="40.25"/>
    <x v="2"/>
    <x v="8"/>
    <x v="1"/>
    <x v="1"/>
    <n v="47638.46"/>
    <x v="3"/>
    <n v="36853.54"/>
    <n v="0.43617786299294609"/>
    <n v="0.56382213700705386"/>
  </r>
  <r>
    <x v="9"/>
    <n v="62.01"/>
    <x v="1"/>
    <x v="37"/>
    <n v="108715"/>
    <x v="1"/>
    <n v="239"/>
    <x v="1"/>
    <n v="78.56"/>
    <x v="1"/>
    <x v="0"/>
    <x v="0"/>
    <x v="0"/>
    <n v="50873.59"/>
    <x v="2"/>
    <n v="57841.41"/>
    <n v="0.53204626776433794"/>
    <n v="0.467953732235662"/>
  </r>
  <r>
    <x v="5"/>
    <n v="5.58"/>
    <x v="0"/>
    <x v="39"/>
    <n v="263526"/>
    <x v="5"/>
    <n v="376"/>
    <x v="1"/>
    <n v="67.67"/>
    <x v="1"/>
    <x v="3"/>
    <x v="2"/>
    <x v="1"/>
    <n v="189359.48"/>
    <x v="0"/>
    <n v="74166.51999999999"/>
    <n v="0.28143909898833508"/>
    <n v="0.71856090101166492"/>
  </r>
  <r>
    <x v="5"/>
    <n v="74"/>
    <x v="5"/>
    <x v="20"/>
    <n v="323863"/>
    <x v="5"/>
    <n v="997"/>
    <x v="0"/>
    <n v="68.680000000000007"/>
    <x v="2"/>
    <x v="5"/>
    <x v="2"/>
    <x v="0"/>
    <n v="200267.65"/>
    <x v="2"/>
    <n v="123595.35"/>
    <n v="0.38162849723494197"/>
    <n v="0.61837150276505803"/>
  </r>
  <r>
    <x v="9"/>
    <n v="65.2"/>
    <x v="4"/>
    <x v="18"/>
    <n v="109431"/>
    <x v="1"/>
    <n v="550"/>
    <x v="2"/>
    <n v="29.26"/>
    <x v="2"/>
    <x v="6"/>
    <x v="0"/>
    <x v="0"/>
    <n v="74354.59"/>
    <x v="3"/>
    <n v="35076.410000000003"/>
    <n v="0.32053449205435391"/>
    <n v="0.67946550794564609"/>
  </r>
  <r>
    <x v="9"/>
    <n v="30.84"/>
    <x v="7"/>
    <x v="23"/>
    <n v="293320"/>
    <x v="8"/>
    <n v="249"/>
    <x v="2"/>
    <n v="25.22"/>
    <x v="0"/>
    <x v="7"/>
    <x v="1"/>
    <x v="1"/>
    <n v="119565.69"/>
    <x v="3"/>
    <n v="173754.31"/>
    <n v="0.59237116459839079"/>
    <n v="0.40762883540160916"/>
  </r>
  <r>
    <x v="6"/>
    <n v="14.89"/>
    <x v="3"/>
    <x v="3"/>
    <n v="383599"/>
    <x v="6"/>
    <n v="108"/>
    <x v="1"/>
    <n v="98.96"/>
    <x v="2"/>
    <x v="9"/>
    <x v="2"/>
    <x v="1"/>
    <n v="170531.57"/>
    <x v="3"/>
    <n v="213067.43"/>
    <n v="0.55544313202067785"/>
    <n v="0.4445568679793222"/>
  </r>
  <r>
    <x v="4"/>
    <n v="6.1"/>
    <x v="7"/>
    <x v="28"/>
    <n v="270756"/>
    <x v="9"/>
    <n v="600"/>
    <x v="2"/>
    <n v="29.98"/>
    <x v="2"/>
    <x v="1"/>
    <x v="1"/>
    <x v="0"/>
    <n v="179771.87"/>
    <x v="1"/>
    <n v="90984.13"/>
    <n v="0.33603735466619394"/>
    <n v="0.66396264533380611"/>
  </r>
  <r>
    <x v="2"/>
    <n v="75.849999999999994"/>
    <x v="5"/>
    <x v="13"/>
    <n v="155362"/>
    <x v="0"/>
    <n v="184"/>
    <x v="1"/>
    <n v="93.97"/>
    <x v="1"/>
    <x v="1"/>
    <x v="0"/>
    <x v="1"/>
    <n v="117499.07"/>
    <x v="1"/>
    <n v="37862.929999999993"/>
    <n v="0.24370779212420021"/>
    <n v="0.75629220787579976"/>
  </r>
  <r>
    <x v="4"/>
    <n v="48.12"/>
    <x v="6"/>
    <x v="10"/>
    <n v="388780"/>
    <x v="9"/>
    <n v="634"/>
    <x v="2"/>
    <n v="36.24"/>
    <x v="0"/>
    <x v="1"/>
    <x v="2"/>
    <x v="1"/>
    <n v="230793.46"/>
    <x v="2"/>
    <n v="157986.54"/>
    <n v="0.40636488502494988"/>
    <n v="0.59363511497505017"/>
  </r>
  <r>
    <x v="4"/>
    <n v="67.17"/>
    <x v="0"/>
    <x v="39"/>
    <n v="385732"/>
    <x v="1"/>
    <n v="135"/>
    <x v="0"/>
    <n v="82.3"/>
    <x v="1"/>
    <x v="4"/>
    <x v="2"/>
    <x v="0"/>
    <n v="286595.51"/>
    <x v="2"/>
    <n v="99136.489999999991"/>
    <n v="0.25700872626590482"/>
    <n v="0.74299127373409524"/>
  </r>
  <r>
    <x v="8"/>
    <n v="42.98"/>
    <x v="5"/>
    <x v="20"/>
    <n v="394295"/>
    <x v="3"/>
    <n v="798"/>
    <x v="0"/>
    <n v="72.400000000000006"/>
    <x v="2"/>
    <x v="4"/>
    <x v="1"/>
    <x v="0"/>
    <n v="204958.98"/>
    <x v="0"/>
    <n v="189336.02"/>
    <n v="0.48018874193180228"/>
    <n v="0.51981125806819772"/>
  </r>
  <r>
    <x v="5"/>
    <n v="47.1"/>
    <x v="3"/>
    <x v="11"/>
    <n v="310448"/>
    <x v="8"/>
    <n v="711"/>
    <x v="1"/>
    <n v="82.52"/>
    <x v="0"/>
    <x v="6"/>
    <x v="1"/>
    <x v="0"/>
    <n v="221217.97"/>
    <x v="2"/>
    <n v="89230.03"/>
    <n v="0.28742343323197445"/>
    <n v="0.71257656676802561"/>
  </r>
  <r>
    <x v="6"/>
    <n v="29.22"/>
    <x v="3"/>
    <x v="14"/>
    <n v="361399"/>
    <x v="2"/>
    <n v="564"/>
    <x v="2"/>
    <n v="53.86"/>
    <x v="1"/>
    <x v="4"/>
    <x v="0"/>
    <x v="0"/>
    <n v="285096.26"/>
    <x v="2"/>
    <n v="76302.739999999991"/>
    <n v="0.21113157479683117"/>
    <n v="0.7888684252031688"/>
  </r>
  <r>
    <x v="7"/>
    <n v="36.479999999999997"/>
    <x v="7"/>
    <x v="28"/>
    <n v="73350"/>
    <x v="3"/>
    <n v="867"/>
    <x v="2"/>
    <n v="56.1"/>
    <x v="2"/>
    <x v="4"/>
    <x v="0"/>
    <x v="0"/>
    <n v="31477.62"/>
    <x v="0"/>
    <n v="41872.380000000005"/>
    <n v="0.57085725971370149"/>
    <n v="0.42914274028629856"/>
  </r>
  <r>
    <x v="2"/>
    <n v="27.96"/>
    <x v="1"/>
    <x v="37"/>
    <n v="384260"/>
    <x v="1"/>
    <n v="239"/>
    <x v="1"/>
    <n v="98.57"/>
    <x v="1"/>
    <x v="1"/>
    <x v="0"/>
    <x v="0"/>
    <n v="210907.63"/>
    <x v="2"/>
    <n v="173352.37"/>
    <n v="0.45113300890022379"/>
    <n v="0.54886699109977621"/>
  </r>
  <r>
    <x v="0"/>
    <n v="54.95"/>
    <x v="3"/>
    <x v="7"/>
    <n v="300648"/>
    <x v="1"/>
    <n v="167"/>
    <x v="2"/>
    <n v="35.020000000000003"/>
    <x v="2"/>
    <x v="6"/>
    <x v="1"/>
    <x v="0"/>
    <n v="140725.64000000001"/>
    <x v="2"/>
    <n v="159922.35999999999"/>
    <n v="0.53192557409329178"/>
    <n v="0.46807442590670822"/>
  </r>
  <r>
    <x v="5"/>
    <n v="40.659999999999997"/>
    <x v="0"/>
    <x v="39"/>
    <n v="380780"/>
    <x v="8"/>
    <n v="913"/>
    <x v="1"/>
    <n v="68.56"/>
    <x v="2"/>
    <x v="8"/>
    <x v="1"/>
    <x v="0"/>
    <n v="238162.56"/>
    <x v="3"/>
    <n v="142617.44"/>
    <n v="0.37454025946740899"/>
    <n v="0.62545974053259101"/>
  </r>
  <r>
    <x v="8"/>
    <n v="64.430000000000007"/>
    <x v="7"/>
    <x v="30"/>
    <n v="171834"/>
    <x v="3"/>
    <n v="489"/>
    <x v="0"/>
    <n v="82.67"/>
    <x v="1"/>
    <x v="0"/>
    <x v="1"/>
    <x v="0"/>
    <n v="94573.48"/>
    <x v="2"/>
    <n v="77260.52"/>
    <n v="0.44962300825215035"/>
    <n v="0.5503769917478496"/>
  </r>
  <r>
    <x v="5"/>
    <n v="21.31"/>
    <x v="5"/>
    <x v="20"/>
    <n v="326966"/>
    <x v="1"/>
    <n v="538"/>
    <x v="1"/>
    <n v="61.62"/>
    <x v="0"/>
    <x v="1"/>
    <x v="2"/>
    <x v="1"/>
    <n v="252121.48"/>
    <x v="2"/>
    <n v="74844.51999999999"/>
    <n v="0.22890612479585029"/>
    <n v="0.77109387520414974"/>
  </r>
  <r>
    <x v="0"/>
    <n v="74.599999999999994"/>
    <x v="2"/>
    <x v="38"/>
    <n v="222915"/>
    <x v="5"/>
    <n v="550"/>
    <x v="1"/>
    <n v="82.16"/>
    <x v="1"/>
    <x v="4"/>
    <x v="2"/>
    <x v="0"/>
    <n v="107056.99"/>
    <x v="2"/>
    <n v="115858.01"/>
    <n v="0.51974075320189306"/>
    <n v="0.48025924679810694"/>
  </r>
  <r>
    <x v="2"/>
    <n v="66.34"/>
    <x v="0"/>
    <x v="0"/>
    <n v="223196"/>
    <x v="6"/>
    <n v="636"/>
    <x v="2"/>
    <n v="58.59"/>
    <x v="1"/>
    <x v="2"/>
    <x v="0"/>
    <x v="1"/>
    <n v="174021.39"/>
    <x v="0"/>
    <n v="49174.609999999986"/>
    <n v="0.22032030143909384"/>
    <n v="0.77967969856090613"/>
  </r>
  <r>
    <x v="7"/>
    <n v="6.71"/>
    <x v="1"/>
    <x v="1"/>
    <n v="207609"/>
    <x v="6"/>
    <n v="777"/>
    <x v="2"/>
    <n v="28.53"/>
    <x v="0"/>
    <x v="1"/>
    <x v="1"/>
    <x v="0"/>
    <n v="147051.26999999999"/>
    <x v="2"/>
    <n v="60557.73000000001"/>
    <n v="0.2916912561594151"/>
    <n v="0.70830874384058484"/>
  </r>
  <r>
    <x v="9"/>
    <n v="78.180000000000007"/>
    <x v="3"/>
    <x v="14"/>
    <n v="212667"/>
    <x v="3"/>
    <n v="719"/>
    <x v="1"/>
    <n v="94.7"/>
    <x v="2"/>
    <x v="4"/>
    <x v="2"/>
    <x v="1"/>
    <n v="157350.51"/>
    <x v="2"/>
    <n v="55316.489999999991"/>
    <n v="0.26010847945379389"/>
    <n v="0.73989152054620611"/>
  </r>
  <r>
    <x v="8"/>
    <n v="34.68"/>
    <x v="7"/>
    <x v="30"/>
    <n v="65186"/>
    <x v="5"/>
    <n v="470"/>
    <x v="2"/>
    <n v="41.93"/>
    <x v="2"/>
    <x v="5"/>
    <x v="2"/>
    <x v="0"/>
    <n v="33651.81"/>
    <x v="2"/>
    <n v="31534.190000000002"/>
    <n v="0.48375709508176606"/>
    <n v="0.51624290491823399"/>
  </r>
  <r>
    <x v="4"/>
    <n v="9.67"/>
    <x v="7"/>
    <x v="17"/>
    <n v="263070"/>
    <x v="0"/>
    <n v="489"/>
    <x v="1"/>
    <n v="77.63"/>
    <x v="0"/>
    <x v="2"/>
    <x v="2"/>
    <x v="0"/>
    <n v="115377.03"/>
    <x v="3"/>
    <n v="147692.97"/>
    <n v="0.56142080054738286"/>
    <n v="0.4385791994526172"/>
  </r>
  <r>
    <x v="7"/>
    <n v="11.79"/>
    <x v="6"/>
    <x v="10"/>
    <n v="144822"/>
    <x v="0"/>
    <n v="583"/>
    <x v="2"/>
    <n v="47.8"/>
    <x v="1"/>
    <x v="1"/>
    <x v="0"/>
    <x v="0"/>
    <n v="61209.64"/>
    <x v="1"/>
    <n v="83612.36"/>
    <n v="0.57734570714394218"/>
    <n v="0.42265429285605777"/>
  </r>
  <r>
    <x v="1"/>
    <n v="40.71"/>
    <x v="1"/>
    <x v="25"/>
    <n v="313135"/>
    <x v="6"/>
    <n v="943"/>
    <x v="1"/>
    <n v="99.38"/>
    <x v="2"/>
    <x v="9"/>
    <x v="1"/>
    <x v="1"/>
    <n v="181844.78"/>
    <x v="2"/>
    <n v="131290.22"/>
    <n v="0.419276733677168"/>
    <n v="0.580723266322832"/>
  </r>
  <r>
    <x v="4"/>
    <n v="7.63"/>
    <x v="7"/>
    <x v="23"/>
    <n v="348235"/>
    <x v="8"/>
    <n v="213"/>
    <x v="1"/>
    <n v="96.76"/>
    <x v="1"/>
    <x v="9"/>
    <x v="0"/>
    <x v="0"/>
    <n v="177881.51"/>
    <x v="3"/>
    <n v="170353.49"/>
    <n v="0.48919117837092763"/>
    <n v="0.51080882162907237"/>
  </r>
  <r>
    <x v="8"/>
    <n v="15.69"/>
    <x v="6"/>
    <x v="24"/>
    <n v="205167"/>
    <x v="4"/>
    <n v="564"/>
    <x v="2"/>
    <n v="31.71"/>
    <x v="2"/>
    <x v="0"/>
    <x v="0"/>
    <x v="0"/>
    <n v="82414.87"/>
    <x v="2"/>
    <n v="122752.13"/>
    <n v="0.59830347960441987"/>
    <n v="0.40169652039558018"/>
  </r>
  <r>
    <x v="3"/>
    <n v="30.78"/>
    <x v="6"/>
    <x v="24"/>
    <n v="267587"/>
    <x v="4"/>
    <n v="751"/>
    <x v="1"/>
    <n v="65.5"/>
    <x v="0"/>
    <x v="0"/>
    <x v="1"/>
    <x v="0"/>
    <n v="202501.37"/>
    <x v="2"/>
    <n v="65085.630000000005"/>
    <n v="0.24323165923606155"/>
    <n v="0.7567683407639384"/>
  </r>
  <r>
    <x v="0"/>
    <n v="28.99"/>
    <x v="3"/>
    <x v="32"/>
    <n v="183579"/>
    <x v="4"/>
    <n v="591"/>
    <x v="0"/>
    <n v="97.93"/>
    <x v="1"/>
    <x v="0"/>
    <x v="2"/>
    <x v="1"/>
    <n v="117714.53"/>
    <x v="2"/>
    <n v="65864.47"/>
    <n v="0.35877998028096897"/>
    <n v="0.64122001971903109"/>
  </r>
  <r>
    <x v="3"/>
    <n v="16.22"/>
    <x v="5"/>
    <x v="5"/>
    <n v="378515"/>
    <x v="2"/>
    <n v="514"/>
    <x v="0"/>
    <n v="87.6"/>
    <x v="2"/>
    <x v="3"/>
    <x v="2"/>
    <x v="0"/>
    <n v="217739.83"/>
    <x v="3"/>
    <n v="160775.17000000001"/>
    <n v="0.42475244045810606"/>
    <n v="0.57524755954189399"/>
  </r>
  <r>
    <x v="2"/>
    <n v="17.03"/>
    <x v="0"/>
    <x v="6"/>
    <n v="203018"/>
    <x v="9"/>
    <n v="468"/>
    <x v="2"/>
    <n v="43.9"/>
    <x v="2"/>
    <x v="1"/>
    <x v="0"/>
    <x v="1"/>
    <n v="90160.62"/>
    <x v="3"/>
    <n v="112857.38"/>
    <n v="0.55589839324591905"/>
    <n v="0.44410160675408089"/>
  </r>
  <r>
    <x v="2"/>
    <n v="10.67"/>
    <x v="6"/>
    <x v="33"/>
    <n v="273101"/>
    <x v="7"/>
    <n v="780"/>
    <x v="0"/>
    <n v="89.64"/>
    <x v="0"/>
    <x v="7"/>
    <x v="0"/>
    <x v="0"/>
    <n v="131842.68"/>
    <x v="1"/>
    <n v="141258.32"/>
    <n v="0.51723838433400104"/>
    <n v="0.48276161566599901"/>
  </r>
  <r>
    <x v="2"/>
    <n v="60.85"/>
    <x v="4"/>
    <x v="22"/>
    <n v="231263"/>
    <x v="1"/>
    <n v="278"/>
    <x v="2"/>
    <n v="29.6"/>
    <x v="1"/>
    <x v="2"/>
    <x v="1"/>
    <x v="1"/>
    <n v="155235.85999999999"/>
    <x v="3"/>
    <n v="76027.140000000014"/>
    <n v="0.32874752986859124"/>
    <n v="0.67125247013140876"/>
  </r>
  <r>
    <x v="0"/>
    <n v="35.25"/>
    <x v="0"/>
    <x v="6"/>
    <n v="328973"/>
    <x v="2"/>
    <n v="506"/>
    <x v="2"/>
    <n v="58.85"/>
    <x v="0"/>
    <x v="6"/>
    <x v="0"/>
    <x v="1"/>
    <n v="230800.85"/>
    <x v="2"/>
    <n v="98172.15"/>
    <n v="0.29842008310712426"/>
    <n v="0.70157991689287569"/>
  </r>
  <r>
    <x v="9"/>
    <n v="54.4"/>
    <x v="1"/>
    <x v="37"/>
    <n v="389187"/>
    <x v="0"/>
    <n v="553"/>
    <x v="0"/>
    <n v="69.61"/>
    <x v="0"/>
    <x v="2"/>
    <x v="2"/>
    <x v="0"/>
    <n v="293224.02"/>
    <x v="3"/>
    <n v="95962.979999999981"/>
    <n v="0.24657293280608031"/>
    <n v="0.75342706719391972"/>
  </r>
  <r>
    <x v="6"/>
    <n v="66.33"/>
    <x v="1"/>
    <x v="26"/>
    <n v="207078"/>
    <x v="9"/>
    <n v="322"/>
    <x v="2"/>
    <n v="26.13"/>
    <x v="0"/>
    <x v="0"/>
    <x v="2"/>
    <x v="0"/>
    <n v="86955.37"/>
    <x v="2"/>
    <n v="120122.63"/>
    <n v="0.58008397801794498"/>
    <n v="0.41991602198205502"/>
  </r>
  <r>
    <x v="3"/>
    <n v="31.7"/>
    <x v="1"/>
    <x v="26"/>
    <n v="355971"/>
    <x v="6"/>
    <n v="953"/>
    <x v="2"/>
    <n v="46.8"/>
    <x v="0"/>
    <x v="6"/>
    <x v="2"/>
    <x v="0"/>
    <n v="178523.8"/>
    <x v="2"/>
    <n v="177447.2"/>
    <n v="0.49848779816333355"/>
    <n v="0.50151220183666645"/>
  </r>
  <r>
    <x v="0"/>
    <n v="25.82"/>
    <x v="1"/>
    <x v="19"/>
    <n v="316385"/>
    <x v="9"/>
    <n v="767"/>
    <x v="0"/>
    <n v="97.84"/>
    <x v="2"/>
    <x v="1"/>
    <x v="1"/>
    <x v="1"/>
    <n v="215206.1"/>
    <x v="1"/>
    <n v="101178.9"/>
    <n v="0.31979676659765788"/>
    <n v="0.68020323340234212"/>
  </r>
  <r>
    <x v="0"/>
    <n v="43.69"/>
    <x v="1"/>
    <x v="37"/>
    <n v="213184"/>
    <x v="6"/>
    <n v="319"/>
    <x v="1"/>
    <n v="85.36"/>
    <x v="2"/>
    <x v="9"/>
    <x v="0"/>
    <x v="0"/>
    <n v="151530.51"/>
    <x v="1"/>
    <n v="61653.489999999991"/>
    <n v="0.28920317659861899"/>
    <n v="0.71079682340138106"/>
  </r>
  <r>
    <x v="0"/>
    <n v="5.55"/>
    <x v="4"/>
    <x v="4"/>
    <n v="342235"/>
    <x v="4"/>
    <n v="367"/>
    <x v="1"/>
    <n v="68.33"/>
    <x v="2"/>
    <x v="0"/>
    <x v="0"/>
    <x v="0"/>
    <n v="224564.5"/>
    <x v="3"/>
    <n v="117670.5"/>
    <n v="0.34382953233888996"/>
    <n v="0.65617046766111009"/>
  </r>
  <r>
    <x v="9"/>
    <n v="57.19"/>
    <x v="0"/>
    <x v="6"/>
    <n v="279934"/>
    <x v="0"/>
    <n v="795"/>
    <x v="1"/>
    <n v="63.49"/>
    <x v="1"/>
    <x v="1"/>
    <x v="2"/>
    <x v="0"/>
    <n v="190699.96"/>
    <x v="0"/>
    <n v="89234.040000000008"/>
    <n v="0.31876813820400524"/>
    <n v="0.68123186179599471"/>
  </r>
  <r>
    <x v="5"/>
    <n v="11.95"/>
    <x v="0"/>
    <x v="39"/>
    <n v="131889"/>
    <x v="5"/>
    <n v="855"/>
    <x v="2"/>
    <n v="28.6"/>
    <x v="1"/>
    <x v="9"/>
    <x v="0"/>
    <x v="0"/>
    <n v="58699.23"/>
    <x v="2"/>
    <n v="73189.76999999999"/>
    <n v="0.55493460409890127"/>
    <n v="0.44506539590109867"/>
  </r>
  <r>
    <x v="7"/>
    <n v="61.84"/>
    <x v="7"/>
    <x v="23"/>
    <n v="154017"/>
    <x v="7"/>
    <n v="658"/>
    <x v="0"/>
    <n v="64.61"/>
    <x v="1"/>
    <x v="0"/>
    <x v="2"/>
    <x v="0"/>
    <n v="102667.97"/>
    <x v="2"/>
    <n v="51349.03"/>
    <n v="0.33339845601459578"/>
    <n v="0.66660154398540417"/>
  </r>
  <r>
    <x v="9"/>
    <n v="38.770000000000003"/>
    <x v="4"/>
    <x v="12"/>
    <n v="286160"/>
    <x v="0"/>
    <n v="255"/>
    <x v="0"/>
    <n v="85.39"/>
    <x v="2"/>
    <x v="2"/>
    <x v="0"/>
    <x v="0"/>
    <n v="165932.41"/>
    <x v="2"/>
    <n v="120227.59"/>
    <n v="0.42014114481408998"/>
    <n v="0.57985885518590996"/>
  </r>
  <r>
    <x v="3"/>
    <n v="31.7"/>
    <x v="5"/>
    <x v="13"/>
    <n v="213536"/>
    <x v="2"/>
    <n v="874"/>
    <x v="0"/>
    <n v="89.09"/>
    <x v="1"/>
    <x v="4"/>
    <x v="1"/>
    <x v="1"/>
    <n v="92146.55"/>
    <x v="1"/>
    <n v="121389.45"/>
    <n v="0.56847299752734903"/>
    <n v="0.43152700247265102"/>
  </r>
  <r>
    <x v="2"/>
    <n v="38.700000000000003"/>
    <x v="7"/>
    <x v="17"/>
    <n v="291313"/>
    <x v="4"/>
    <n v="233"/>
    <x v="1"/>
    <n v="79.88"/>
    <x v="1"/>
    <x v="0"/>
    <x v="1"/>
    <x v="1"/>
    <n v="202949.67"/>
    <x v="3"/>
    <n v="88363.329999999987"/>
    <n v="0.3033277951893667"/>
    <n v="0.6966722048106333"/>
  </r>
  <r>
    <x v="4"/>
    <n v="15.31"/>
    <x v="6"/>
    <x v="10"/>
    <n v="97610"/>
    <x v="6"/>
    <n v="732"/>
    <x v="2"/>
    <n v="58.87"/>
    <x v="2"/>
    <x v="9"/>
    <x v="1"/>
    <x v="1"/>
    <n v="42088.09"/>
    <x v="2"/>
    <n v="55521.91"/>
    <n v="0.56881374859133293"/>
    <n v="0.43118625140866712"/>
  </r>
  <r>
    <x v="9"/>
    <n v="29.11"/>
    <x v="6"/>
    <x v="24"/>
    <n v="343332"/>
    <x v="7"/>
    <n v="195"/>
    <x v="1"/>
    <n v="68.83"/>
    <x v="0"/>
    <x v="6"/>
    <x v="0"/>
    <x v="0"/>
    <n v="243535"/>
    <x v="3"/>
    <n v="99797"/>
    <n v="0.29067200260971887"/>
    <n v="0.70932799739028107"/>
  </r>
  <r>
    <x v="9"/>
    <n v="59.55"/>
    <x v="3"/>
    <x v="14"/>
    <n v="322476"/>
    <x v="0"/>
    <n v="567"/>
    <x v="1"/>
    <n v="99.45"/>
    <x v="2"/>
    <x v="2"/>
    <x v="2"/>
    <x v="0"/>
    <n v="174911"/>
    <x v="2"/>
    <n v="147565"/>
    <n v="0.45759994542229498"/>
    <n v="0.54240005457770502"/>
  </r>
  <r>
    <x v="2"/>
    <n v="58.27"/>
    <x v="5"/>
    <x v="9"/>
    <n v="179301"/>
    <x v="5"/>
    <n v="990"/>
    <x v="1"/>
    <n v="96.87"/>
    <x v="1"/>
    <x v="2"/>
    <x v="1"/>
    <x v="0"/>
    <n v="101649.21"/>
    <x v="1"/>
    <n v="77651.789999999994"/>
    <n v="0.43308062977897499"/>
    <n v="0.56691937022102501"/>
  </r>
  <r>
    <x v="7"/>
    <n v="27.32"/>
    <x v="2"/>
    <x v="34"/>
    <n v="90110"/>
    <x v="6"/>
    <n v="195"/>
    <x v="2"/>
    <n v="55.5"/>
    <x v="2"/>
    <x v="9"/>
    <x v="0"/>
    <x v="0"/>
    <n v="64016.42"/>
    <x v="3"/>
    <n v="26093.58"/>
    <n v="0.28957474198202199"/>
    <n v="0.71042525801797796"/>
  </r>
  <r>
    <x v="5"/>
    <n v="5.77"/>
    <x v="2"/>
    <x v="38"/>
    <n v="141723"/>
    <x v="2"/>
    <n v="958"/>
    <x v="0"/>
    <n v="79.319999999999993"/>
    <x v="1"/>
    <x v="0"/>
    <x v="0"/>
    <x v="0"/>
    <n v="66849.600000000006"/>
    <x v="0"/>
    <n v="74873.399999999994"/>
    <n v="0.52830803750979016"/>
    <n v="0.47169196249020984"/>
  </r>
  <r>
    <x v="2"/>
    <n v="22.42"/>
    <x v="1"/>
    <x v="37"/>
    <n v="178912"/>
    <x v="4"/>
    <n v="567"/>
    <x v="0"/>
    <n v="70.3"/>
    <x v="0"/>
    <x v="0"/>
    <x v="1"/>
    <x v="1"/>
    <n v="100777.82"/>
    <x v="0"/>
    <n v="78134.179999999993"/>
    <n v="0.43671849847969946"/>
    <n v="0.56328150152030054"/>
  </r>
  <r>
    <x v="1"/>
    <n v="40.479999999999997"/>
    <x v="1"/>
    <x v="1"/>
    <n v="153930"/>
    <x v="1"/>
    <n v="261"/>
    <x v="0"/>
    <n v="76.349999999999994"/>
    <x v="0"/>
    <x v="1"/>
    <x v="2"/>
    <x v="1"/>
    <n v="112310.42"/>
    <x v="1"/>
    <n v="41619.58"/>
    <n v="0.27037991294744368"/>
    <n v="0.72962008705255632"/>
  </r>
  <r>
    <x v="6"/>
    <n v="13.1"/>
    <x v="1"/>
    <x v="1"/>
    <n v="94975"/>
    <x v="5"/>
    <n v="191"/>
    <x v="2"/>
    <n v="33.42"/>
    <x v="1"/>
    <x v="7"/>
    <x v="1"/>
    <x v="1"/>
    <n v="75504.850000000006"/>
    <x v="1"/>
    <n v="19470.149999999994"/>
    <n v="0.20500289549881542"/>
    <n v="0.79499710450118455"/>
  </r>
  <r>
    <x v="8"/>
    <n v="72.16"/>
    <x v="4"/>
    <x v="22"/>
    <n v="168707"/>
    <x v="9"/>
    <n v="470"/>
    <x v="0"/>
    <n v="80.790000000000006"/>
    <x v="1"/>
    <x v="1"/>
    <x v="2"/>
    <x v="0"/>
    <n v="72222.05"/>
    <x v="3"/>
    <n v="96484.95"/>
    <n v="0.57190839739904087"/>
    <n v="0.42809160260095908"/>
  </r>
  <r>
    <x v="4"/>
    <n v="5.59"/>
    <x v="5"/>
    <x v="15"/>
    <n v="230820"/>
    <x v="2"/>
    <n v="123"/>
    <x v="1"/>
    <n v="78.59"/>
    <x v="1"/>
    <x v="2"/>
    <x v="2"/>
    <x v="0"/>
    <n v="181581.37"/>
    <x v="3"/>
    <n v="49238.630000000005"/>
    <n v="0.21332046616411057"/>
    <n v="0.7866795338358894"/>
  </r>
  <r>
    <x v="3"/>
    <n v="15.5"/>
    <x v="1"/>
    <x v="25"/>
    <n v="387571"/>
    <x v="3"/>
    <n v="716"/>
    <x v="1"/>
    <n v="82.84"/>
    <x v="1"/>
    <x v="1"/>
    <x v="2"/>
    <x v="1"/>
    <n v="163735"/>
    <x v="2"/>
    <n v="223836"/>
    <n v="0.57753547092016688"/>
    <n v="0.42246452907983312"/>
  </r>
  <r>
    <x v="4"/>
    <n v="12.47"/>
    <x v="2"/>
    <x v="27"/>
    <n v="327776"/>
    <x v="3"/>
    <n v="344"/>
    <x v="2"/>
    <n v="37.909999999999997"/>
    <x v="1"/>
    <x v="1"/>
    <x v="0"/>
    <x v="1"/>
    <n v="187088.84"/>
    <x v="2"/>
    <n v="140687.16"/>
    <n v="0.42921739236551792"/>
    <n v="0.57078260763448208"/>
  </r>
  <r>
    <x v="1"/>
    <n v="73.180000000000007"/>
    <x v="7"/>
    <x v="36"/>
    <n v="227205"/>
    <x v="9"/>
    <n v="209"/>
    <x v="0"/>
    <n v="62.14"/>
    <x v="0"/>
    <x v="1"/>
    <x v="1"/>
    <x v="0"/>
    <n v="99955.5"/>
    <x v="3"/>
    <n v="127249.5"/>
    <n v="0.5600646992803856"/>
    <n v="0.43993530071961445"/>
  </r>
  <r>
    <x v="1"/>
    <n v="79.91"/>
    <x v="7"/>
    <x v="28"/>
    <n v="112592"/>
    <x v="9"/>
    <n v="456"/>
    <x v="0"/>
    <n v="93.1"/>
    <x v="0"/>
    <x v="0"/>
    <x v="0"/>
    <x v="1"/>
    <n v="89740.9"/>
    <x v="3"/>
    <n v="22851.100000000006"/>
    <n v="0.20295491686798356"/>
    <n v="0.79704508313201639"/>
  </r>
  <r>
    <x v="5"/>
    <n v="26.93"/>
    <x v="2"/>
    <x v="8"/>
    <n v="394084"/>
    <x v="9"/>
    <n v="993"/>
    <x v="1"/>
    <n v="89.96"/>
    <x v="0"/>
    <x v="1"/>
    <x v="0"/>
    <x v="1"/>
    <n v="173899"/>
    <x v="2"/>
    <n v="220185"/>
    <n v="0.55872605840379208"/>
    <n v="0.44127394159620792"/>
  </r>
  <r>
    <x v="8"/>
    <n v="53.83"/>
    <x v="7"/>
    <x v="17"/>
    <n v="94738"/>
    <x v="6"/>
    <n v="984"/>
    <x v="0"/>
    <n v="67.31"/>
    <x v="0"/>
    <x v="7"/>
    <x v="2"/>
    <x v="0"/>
    <n v="63573.27"/>
    <x v="2"/>
    <n v="31164.730000000003"/>
    <n v="0.32895701830310964"/>
    <n v="0.67104298169689036"/>
  </r>
  <r>
    <x v="1"/>
    <n v="56.48"/>
    <x v="5"/>
    <x v="15"/>
    <n v="57829"/>
    <x v="5"/>
    <n v="534"/>
    <x v="2"/>
    <n v="35.770000000000003"/>
    <x v="2"/>
    <x v="5"/>
    <x v="2"/>
    <x v="0"/>
    <n v="43447.49"/>
    <x v="0"/>
    <n v="14381.510000000002"/>
    <n v="0.24869027650486783"/>
    <n v="0.75130972349513214"/>
  </r>
  <r>
    <x v="6"/>
    <n v="21.34"/>
    <x v="7"/>
    <x v="30"/>
    <n v="361890"/>
    <x v="5"/>
    <n v="156"/>
    <x v="2"/>
    <n v="33.18"/>
    <x v="2"/>
    <x v="5"/>
    <x v="2"/>
    <x v="0"/>
    <n v="206448.12"/>
    <x v="0"/>
    <n v="155441.88"/>
    <n v="0.42952797811489679"/>
    <n v="0.57047202188510315"/>
  </r>
  <r>
    <x v="7"/>
    <n v="25.67"/>
    <x v="0"/>
    <x v="29"/>
    <n v="285468"/>
    <x v="4"/>
    <n v="649"/>
    <x v="0"/>
    <n v="86.75"/>
    <x v="0"/>
    <x v="0"/>
    <x v="1"/>
    <x v="0"/>
    <n v="203528.07"/>
    <x v="0"/>
    <n v="81939.929999999993"/>
    <n v="0.28703718105006515"/>
    <n v="0.71296281894993485"/>
  </r>
  <r>
    <x v="6"/>
    <n v="77.16"/>
    <x v="6"/>
    <x v="10"/>
    <n v="260529"/>
    <x v="5"/>
    <n v="206"/>
    <x v="0"/>
    <n v="65.28"/>
    <x v="0"/>
    <x v="9"/>
    <x v="1"/>
    <x v="1"/>
    <n v="124905.48"/>
    <x v="0"/>
    <n v="135623.52000000002"/>
    <n v="0.52056976382667575"/>
    <n v="0.47943023617332425"/>
  </r>
  <r>
    <x v="0"/>
    <n v="56.45"/>
    <x v="1"/>
    <x v="37"/>
    <n v="79993"/>
    <x v="5"/>
    <n v="338"/>
    <x v="0"/>
    <n v="78.680000000000007"/>
    <x v="1"/>
    <x v="0"/>
    <x v="2"/>
    <x v="1"/>
    <n v="36443.17"/>
    <x v="1"/>
    <n v="43549.83"/>
    <n v="0.54442051179478201"/>
    <n v="0.45557948820521793"/>
  </r>
  <r>
    <x v="9"/>
    <n v="18.829999999999998"/>
    <x v="6"/>
    <x v="24"/>
    <n v="378422"/>
    <x v="8"/>
    <n v="403"/>
    <x v="1"/>
    <n v="71.260000000000005"/>
    <x v="2"/>
    <x v="8"/>
    <x v="2"/>
    <x v="0"/>
    <n v="296073.19"/>
    <x v="3"/>
    <n v="82348.81"/>
    <n v="0.21761105326857316"/>
    <n v="0.78238894673142678"/>
  </r>
  <r>
    <x v="7"/>
    <n v="69.540000000000006"/>
    <x v="1"/>
    <x v="1"/>
    <n v="131314"/>
    <x v="8"/>
    <n v="367"/>
    <x v="1"/>
    <n v="65.41"/>
    <x v="1"/>
    <x v="1"/>
    <x v="1"/>
    <x v="1"/>
    <n v="84561.51"/>
    <x v="3"/>
    <n v="46752.490000000005"/>
    <n v="0.35603583776291947"/>
    <n v="0.64396416223708053"/>
  </r>
  <r>
    <x v="6"/>
    <n v="25"/>
    <x v="5"/>
    <x v="9"/>
    <n v="367075"/>
    <x v="0"/>
    <n v="545"/>
    <x v="2"/>
    <n v="28.32"/>
    <x v="0"/>
    <x v="0"/>
    <x v="1"/>
    <x v="1"/>
    <n v="218550.23"/>
    <x v="3"/>
    <n v="148524.76999999999"/>
    <n v="0.40461695838725054"/>
    <n v="0.59538304161274946"/>
  </r>
  <r>
    <x v="2"/>
    <n v="13.7"/>
    <x v="2"/>
    <x v="38"/>
    <n v="122175"/>
    <x v="3"/>
    <n v="257"/>
    <x v="1"/>
    <n v="81.83"/>
    <x v="1"/>
    <x v="4"/>
    <x v="2"/>
    <x v="1"/>
    <n v="71240.210000000006"/>
    <x v="3"/>
    <n v="50934.789999999994"/>
    <n v="0.41690026601186819"/>
    <n v="0.58309973398813186"/>
  </r>
  <r>
    <x v="9"/>
    <n v="47.72"/>
    <x v="1"/>
    <x v="1"/>
    <n v="184364"/>
    <x v="2"/>
    <n v="314"/>
    <x v="1"/>
    <n v="94.89"/>
    <x v="2"/>
    <x v="3"/>
    <x v="2"/>
    <x v="1"/>
    <n v="110888.62"/>
    <x v="3"/>
    <n v="73475.38"/>
    <n v="0.39853431255559657"/>
    <n v="0.60146568744440343"/>
  </r>
  <r>
    <x v="2"/>
    <n v="9.24"/>
    <x v="0"/>
    <x v="6"/>
    <n v="200332"/>
    <x v="4"/>
    <n v="452"/>
    <x v="0"/>
    <n v="87.11"/>
    <x v="2"/>
    <x v="0"/>
    <x v="1"/>
    <x v="0"/>
    <n v="90219.54"/>
    <x v="3"/>
    <n v="110112.46"/>
    <n v="0.5496498811972127"/>
    <n v="0.45035011880278736"/>
  </r>
  <r>
    <x v="4"/>
    <n v="60.37"/>
    <x v="4"/>
    <x v="4"/>
    <n v="111987"/>
    <x v="9"/>
    <n v="980"/>
    <x v="1"/>
    <n v="67.31"/>
    <x v="2"/>
    <x v="1"/>
    <x v="1"/>
    <x v="1"/>
    <n v="84805.62"/>
    <x v="2"/>
    <n v="27181.380000000005"/>
    <n v="0.24271906560582929"/>
    <n v="0.75728093439417066"/>
  </r>
  <r>
    <x v="8"/>
    <n v="29.37"/>
    <x v="2"/>
    <x v="8"/>
    <n v="138013"/>
    <x v="4"/>
    <n v="197"/>
    <x v="0"/>
    <n v="84.62"/>
    <x v="2"/>
    <x v="0"/>
    <x v="1"/>
    <x v="1"/>
    <n v="105159.8"/>
    <x v="0"/>
    <n v="32853.199999999997"/>
    <n v="0.23804424220906725"/>
    <n v="0.76195575779093272"/>
  </r>
  <r>
    <x v="7"/>
    <n v="20.09"/>
    <x v="1"/>
    <x v="37"/>
    <n v="64632"/>
    <x v="3"/>
    <n v="610"/>
    <x v="2"/>
    <n v="26.78"/>
    <x v="1"/>
    <x v="0"/>
    <x v="1"/>
    <x v="1"/>
    <n v="36203.53"/>
    <x v="3"/>
    <n v="28428.47"/>
    <n v="0.43985131204356975"/>
    <n v="0.56014868795643025"/>
  </r>
  <r>
    <x v="6"/>
    <n v="14.19"/>
    <x v="1"/>
    <x v="1"/>
    <n v="224590"/>
    <x v="7"/>
    <n v="448"/>
    <x v="0"/>
    <n v="89.58"/>
    <x v="2"/>
    <x v="7"/>
    <x v="1"/>
    <x v="1"/>
    <n v="96531.73"/>
    <x v="1"/>
    <n v="128058.27"/>
    <n v="0.570186873859032"/>
    <n v="0.42981312614096795"/>
  </r>
  <r>
    <x v="8"/>
    <n v="79.55"/>
    <x v="0"/>
    <x v="6"/>
    <n v="304121"/>
    <x v="0"/>
    <n v="674"/>
    <x v="1"/>
    <n v="68.34"/>
    <x v="0"/>
    <x v="0"/>
    <x v="2"/>
    <x v="1"/>
    <n v="215993.17"/>
    <x v="1"/>
    <n v="88127.829999999987"/>
    <n v="0.28977883802828475"/>
    <n v="0.71022116197171525"/>
  </r>
  <r>
    <x v="6"/>
    <n v="62.21"/>
    <x v="3"/>
    <x v="7"/>
    <n v="173415"/>
    <x v="5"/>
    <n v="679"/>
    <x v="0"/>
    <n v="90.73"/>
    <x v="2"/>
    <x v="5"/>
    <x v="1"/>
    <x v="0"/>
    <n v="129558.89"/>
    <x v="0"/>
    <n v="43856.11"/>
    <n v="0.25289686589972032"/>
    <n v="0.74710313410027962"/>
  </r>
  <r>
    <x v="9"/>
    <n v="70.16"/>
    <x v="0"/>
    <x v="29"/>
    <n v="83112"/>
    <x v="3"/>
    <n v="753"/>
    <x v="2"/>
    <n v="38.89"/>
    <x v="0"/>
    <x v="1"/>
    <x v="2"/>
    <x v="0"/>
    <n v="40559.699999999997"/>
    <x v="2"/>
    <n v="42552.3"/>
    <n v="0.51198743863702001"/>
    <n v="0.48801256136298005"/>
  </r>
  <r>
    <x v="0"/>
    <n v="28.85"/>
    <x v="7"/>
    <x v="28"/>
    <n v="281543"/>
    <x v="9"/>
    <n v="455"/>
    <x v="2"/>
    <n v="33.6"/>
    <x v="2"/>
    <x v="1"/>
    <x v="1"/>
    <x v="1"/>
    <n v="193943.23"/>
    <x v="1"/>
    <n v="87599.76999999999"/>
    <n v="0.31114170837136773"/>
    <n v="0.68885829162863221"/>
  </r>
  <r>
    <x v="3"/>
    <n v="5.45"/>
    <x v="4"/>
    <x v="12"/>
    <n v="285679"/>
    <x v="9"/>
    <n v="180"/>
    <x v="2"/>
    <n v="46.1"/>
    <x v="0"/>
    <x v="1"/>
    <x v="0"/>
    <x v="0"/>
    <n v="192079.85"/>
    <x v="3"/>
    <n v="93599.15"/>
    <n v="0.32763748822979638"/>
    <n v="0.67236251177020367"/>
  </r>
  <r>
    <x v="6"/>
    <n v="41.31"/>
    <x v="4"/>
    <x v="12"/>
    <n v="79779"/>
    <x v="2"/>
    <n v="591"/>
    <x v="0"/>
    <n v="90.27"/>
    <x v="2"/>
    <x v="3"/>
    <x v="2"/>
    <x v="0"/>
    <n v="39401.67"/>
    <x v="3"/>
    <n v="40377.33"/>
    <n v="0.50611476704395897"/>
    <n v="0.49388523295604103"/>
  </r>
  <r>
    <x v="5"/>
    <n v="78.86"/>
    <x v="6"/>
    <x v="33"/>
    <n v="246622"/>
    <x v="2"/>
    <n v="678"/>
    <x v="1"/>
    <n v="62.8"/>
    <x v="2"/>
    <x v="3"/>
    <x v="1"/>
    <x v="1"/>
    <n v="193688.25"/>
    <x v="2"/>
    <n v="52933.75"/>
    <n v="0.21463515014881074"/>
    <n v="0.78536484985118926"/>
  </r>
  <r>
    <x v="0"/>
    <n v="9.2799999999999994"/>
    <x v="2"/>
    <x v="27"/>
    <n v="284563"/>
    <x v="4"/>
    <n v="747"/>
    <x v="2"/>
    <n v="42.12"/>
    <x v="2"/>
    <x v="0"/>
    <x v="0"/>
    <x v="1"/>
    <n v="142393.76"/>
    <x v="1"/>
    <n v="142169.24"/>
    <n v="0.49960550036371554"/>
    <n v="0.50039449963628446"/>
  </r>
  <r>
    <x v="9"/>
    <n v="18.72"/>
    <x v="6"/>
    <x v="10"/>
    <n v="160696"/>
    <x v="7"/>
    <n v="217"/>
    <x v="1"/>
    <n v="91.93"/>
    <x v="2"/>
    <x v="7"/>
    <x v="2"/>
    <x v="0"/>
    <n v="122626.79"/>
    <x v="0"/>
    <n v="38069.210000000006"/>
    <n v="0.23690203863195106"/>
    <n v="0.76309796136804897"/>
  </r>
  <r>
    <x v="1"/>
    <n v="77.98"/>
    <x v="6"/>
    <x v="24"/>
    <n v="179401"/>
    <x v="8"/>
    <n v="690"/>
    <x v="0"/>
    <n v="71.44"/>
    <x v="2"/>
    <x v="8"/>
    <x v="0"/>
    <x v="0"/>
    <n v="83389.210000000006"/>
    <x v="0"/>
    <n v="96011.79"/>
    <n v="0.53517979275477834"/>
    <n v="0.46482020724522166"/>
  </r>
  <r>
    <x v="5"/>
    <n v="76.13"/>
    <x v="1"/>
    <x v="26"/>
    <n v="138818"/>
    <x v="8"/>
    <n v="871"/>
    <x v="2"/>
    <n v="38.869999999999997"/>
    <x v="0"/>
    <x v="4"/>
    <x v="0"/>
    <x v="1"/>
    <n v="69901.91"/>
    <x v="0"/>
    <n v="68916.09"/>
    <n v="0.49644923568989607"/>
    <n v="0.50355076431010393"/>
  </r>
  <r>
    <x v="1"/>
    <n v="30.26"/>
    <x v="3"/>
    <x v="7"/>
    <n v="111931"/>
    <x v="1"/>
    <n v="723"/>
    <x v="2"/>
    <n v="30.19"/>
    <x v="2"/>
    <x v="6"/>
    <x v="2"/>
    <x v="1"/>
    <n v="84976.72"/>
    <x v="3"/>
    <n v="26954.28"/>
    <n v="0.24081157141453216"/>
    <n v="0.75918842858546787"/>
  </r>
  <r>
    <x v="1"/>
    <n v="53.21"/>
    <x v="1"/>
    <x v="1"/>
    <n v="281288"/>
    <x v="1"/>
    <n v="586"/>
    <x v="1"/>
    <n v="86.58"/>
    <x v="2"/>
    <x v="6"/>
    <x v="2"/>
    <x v="1"/>
    <n v="203471.57"/>
    <x v="2"/>
    <n v="77816.429999999993"/>
    <n v="0.27664326242143283"/>
    <n v="0.72335673757856722"/>
  </r>
  <r>
    <x v="6"/>
    <n v="8.7100000000000009"/>
    <x v="0"/>
    <x v="35"/>
    <n v="285249"/>
    <x v="2"/>
    <n v="152"/>
    <x v="2"/>
    <n v="50.05"/>
    <x v="2"/>
    <x v="3"/>
    <x v="1"/>
    <x v="0"/>
    <n v="203430.55"/>
    <x v="1"/>
    <n v="81818.450000000012"/>
    <n v="0.28683168039151763"/>
    <n v="0.71316831960848237"/>
  </r>
  <r>
    <x v="4"/>
    <n v="18.559999999999999"/>
    <x v="7"/>
    <x v="23"/>
    <n v="63028"/>
    <x v="9"/>
    <n v="589"/>
    <x v="1"/>
    <n v="92.87"/>
    <x v="0"/>
    <x v="1"/>
    <x v="2"/>
    <x v="0"/>
    <n v="37465.800000000003"/>
    <x v="2"/>
    <n v="25562.199999999997"/>
    <n v="0.40556895348099253"/>
    <n v="0.59443104651900747"/>
  </r>
  <r>
    <x v="7"/>
    <n v="50.99"/>
    <x v="1"/>
    <x v="25"/>
    <n v="155681"/>
    <x v="7"/>
    <n v="170"/>
    <x v="2"/>
    <n v="52.12"/>
    <x v="2"/>
    <x v="7"/>
    <x v="2"/>
    <x v="1"/>
    <n v="62511.61"/>
    <x v="2"/>
    <n v="93169.39"/>
    <n v="0.59846346053789479"/>
    <n v="0.40153653946210521"/>
  </r>
  <r>
    <x v="0"/>
    <n v="9.69"/>
    <x v="4"/>
    <x v="16"/>
    <n v="248174"/>
    <x v="0"/>
    <n v="519"/>
    <x v="0"/>
    <n v="93.73"/>
    <x v="1"/>
    <x v="0"/>
    <x v="2"/>
    <x v="1"/>
    <n v="189255.23"/>
    <x v="0"/>
    <n v="58918.76999999999"/>
    <n v="0.23740911618461236"/>
    <n v="0.76259088381538764"/>
  </r>
  <r>
    <x v="9"/>
    <n v="24.67"/>
    <x v="7"/>
    <x v="36"/>
    <n v="65664"/>
    <x v="0"/>
    <n v="238"/>
    <x v="0"/>
    <n v="80.36"/>
    <x v="0"/>
    <x v="1"/>
    <x v="0"/>
    <x v="1"/>
    <n v="46416.23"/>
    <x v="3"/>
    <n v="19247.769999999997"/>
    <n v="0.29312515229044828"/>
    <n v="0.70687484770955167"/>
  </r>
  <r>
    <x v="6"/>
    <n v="58.08"/>
    <x v="2"/>
    <x v="2"/>
    <n v="305389"/>
    <x v="9"/>
    <n v="995"/>
    <x v="2"/>
    <n v="38.9"/>
    <x v="2"/>
    <x v="1"/>
    <x v="1"/>
    <x v="1"/>
    <n v="183771.92"/>
    <x v="1"/>
    <n v="121617.07999999999"/>
    <n v="0.39823660970106972"/>
    <n v="0.60176339029893022"/>
  </r>
  <r>
    <x v="8"/>
    <n v="79.709999999999994"/>
    <x v="7"/>
    <x v="36"/>
    <n v="175376"/>
    <x v="5"/>
    <n v="955"/>
    <x v="1"/>
    <n v="76.930000000000007"/>
    <x v="2"/>
    <x v="5"/>
    <x v="0"/>
    <x v="1"/>
    <n v="119036.85"/>
    <x v="1"/>
    <n v="56339.149999999994"/>
    <n v="0.32124777620655048"/>
    <n v="0.67875222379344957"/>
  </r>
  <r>
    <x v="2"/>
    <n v="40.93"/>
    <x v="0"/>
    <x v="29"/>
    <n v="73769"/>
    <x v="7"/>
    <n v="452"/>
    <x v="1"/>
    <n v="64.150000000000006"/>
    <x v="1"/>
    <x v="1"/>
    <x v="2"/>
    <x v="1"/>
    <n v="31119.82"/>
    <x v="3"/>
    <n v="42649.18"/>
    <n v="0.57814502026596537"/>
    <n v="0.42185497973403463"/>
  </r>
  <r>
    <x v="3"/>
    <n v="36.86"/>
    <x v="2"/>
    <x v="27"/>
    <n v="171295"/>
    <x v="1"/>
    <n v="625"/>
    <x v="2"/>
    <n v="55.23"/>
    <x v="2"/>
    <x v="6"/>
    <x v="2"/>
    <x v="1"/>
    <n v="122228.95"/>
    <x v="0"/>
    <n v="49066.05"/>
    <n v="0.28644181091100152"/>
    <n v="0.71355818908899848"/>
  </r>
  <r>
    <x v="1"/>
    <n v="25.89"/>
    <x v="3"/>
    <x v="7"/>
    <n v="326983"/>
    <x v="8"/>
    <n v="748"/>
    <x v="0"/>
    <n v="91.05"/>
    <x v="0"/>
    <x v="4"/>
    <x v="0"/>
    <x v="1"/>
    <n v="170717.76"/>
    <x v="1"/>
    <n v="156265.24"/>
    <n v="0.47790019664630878"/>
    <n v="0.52209980335369122"/>
  </r>
  <r>
    <x v="6"/>
    <n v="35.53"/>
    <x v="6"/>
    <x v="10"/>
    <n v="64302"/>
    <x v="0"/>
    <n v="693"/>
    <x v="2"/>
    <n v="37.01"/>
    <x v="1"/>
    <x v="4"/>
    <x v="0"/>
    <x v="1"/>
    <n v="26471.4"/>
    <x v="3"/>
    <n v="37830.6"/>
    <n v="0.58832695717085004"/>
    <n v="0.41167304282914996"/>
  </r>
  <r>
    <x v="5"/>
    <n v="29.62"/>
    <x v="2"/>
    <x v="38"/>
    <n v="147314"/>
    <x v="7"/>
    <n v="782"/>
    <x v="0"/>
    <n v="87.97"/>
    <x v="1"/>
    <x v="2"/>
    <x v="1"/>
    <x v="0"/>
    <n v="87671.54"/>
    <x v="0"/>
    <n v="59642.460000000006"/>
    <n v="0.40486620416253721"/>
    <n v="0.59513379583746284"/>
  </r>
  <r>
    <x v="6"/>
    <n v="60.16"/>
    <x v="2"/>
    <x v="38"/>
    <n v="217731"/>
    <x v="4"/>
    <n v="552"/>
    <x v="1"/>
    <n v="69.97"/>
    <x v="1"/>
    <x v="0"/>
    <x v="0"/>
    <x v="1"/>
    <n v="127284.39"/>
    <x v="0"/>
    <n v="90446.61"/>
    <n v="0.41540529368808299"/>
    <n v="0.58459470631191701"/>
  </r>
  <r>
    <x v="8"/>
    <n v="32.82"/>
    <x v="0"/>
    <x v="0"/>
    <n v="271479"/>
    <x v="9"/>
    <n v="463"/>
    <x v="1"/>
    <n v="89.43"/>
    <x v="2"/>
    <x v="1"/>
    <x v="2"/>
    <x v="0"/>
    <n v="143456.54"/>
    <x v="1"/>
    <n v="128022.45999999999"/>
    <n v="0.47157408123648603"/>
    <n v="0.52842591876351397"/>
  </r>
  <r>
    <x v="2"/>
    <n v="25.51"/>
    <x v="0"/>
    <x v="0"/>
    <n v="197799"/>
    <x v="0"/>
    <n v="222"/>
    <x v="2"/>
    <n v="36.78"/>
    <x v="2"/>
    <x v="2"/>
    <x v="0"/>
    <x v="0"/>
    <n v="81918"/>
    <x v="1"/>
    <n v="115881"/>
    <n v="0.5858523046122579"/>
    <n v="0.4141476953877421"/>
  </r>
  <r>
    <x v="2"/>
    <n v="13.96"/>
    <x v="2"/>
    <x v="8"/>
    <n v="95844"/>
    <x v="3"/>
    <n v="707"/>
    <x v="1"/>
    <n v="68.209999999999994"/>
    <x v="2"/>
    <x v="4"/>
    <x v="2"/>
    <x v="1"/>
    <n v="67532.39"/>
    <x v="3"/>
    <n v="28311.61"/>
    <n v="0.29539261716956722"/>
    <n v="0.70460738283043278"/>
  </r>
  <r>
    <x v="9"/>
    <n v="28.4"/>
    <x v="0"/>
    <x v="35"/>
    <n v="104739"/>
    <x v="6"/>
    <n v="656"/>
    <x v="2"/>
    <n v="39.200000000000003"/>
    <x v="0"/>
    <x v="7"/>
    <x v="0"/>
    <x v="0"/>
    <n v="70244.55"/>
    <x v="1"/>
    <n v="34494.449999999997"/>
    <n v="0.32933720963537932"/>
    <n v="0.67066279036462062"/>
  </r>
  <r>
    <x v="2"/>
    <n v="10.98"/>
    <x v="0"/>
    <x v="35"/>
    <n v="110472"/>
    <x v="4"/>
    <n v="648"/>
    <x v="0"/>
    <n v="61.02"/>
    <x v="2"/>
    <x v="0"/>
    <x v="0"/>
    <x v="1"/>
    <n v="80909.89"/>
    <x v="0"/>
    <n v="29562.11"/>
    <n v="0.26759821493229052"/>
    <n v="0.73240178506770948"/>
  </r>
  <r>
    <x v="2"/>
    <n v="62.14"/>
    <x v="4"/>
    <x v="22"/>
    <n v="367784"/>
    <x v="5"/>
    <n v="651"/>
    <x v="2"/>
    <n v="34.65"/>
    <x v="1"/>
    <x v="4"/>
    <x v="2"/>
    <x v="0"/>
    <n v="284203.46000000002"/>
    <x v="2"/>
    <n v="83580.539999999979"/>
    <n v="0.22725442107323859"/>
    <n v="0.77274557892676143"/>
  </r>
  <r>
    <x v="1"/>
    <n v="34.590000000000003"/>
    <x v="6"/>
    <x v="21"/>
    <n v="59642"/>
    <x v="6"/>
    <n v="324"/>
    <x v="1"/>
    <n v="95.51"/>
    <x v="2"/>
    <x v="9"/>
    <x v="2"/>
    <x v="1"/>
    <n v="46314.15"/>
    <x v="0"/>
    <n v="13327.849999999999"/>
    <n v="0.22346416954495152"/>
    <n v="0.77653583045504848"/>
  </r>
  <r>
    <x v="6"/>
    <n v="74.25"/>
    <x v="5"/>
    <x v="13"/>
    <n v="198765"/>
    <x v="3"/>
    <n v="143"/>
    <x v="0"/>
    <n v="70.510000000000005"/>
    <x v="0"/>
    <x v="4"/>
    <x v="0"/>
    <x v="1"/>
    <n v="142308.62"/>
    <x v="2"/>
    <n v="56456.380000000005"/>
    <n v="0.28403582119588461"/>
    <n v="0.71596417880411534"/>
  </r>
  <r>
    <x v="5"/>
    <n v="68.48"/>
    <x v="1"/>
    <x v="26"/>
    <n v="80136"/>
    <x v="5"/>
    <n v="281"/>
    <x v="0"/>
    <n v="64.78"/>
    <x v="0"/>
    <x v="1"/>
    <x v="0"/>
    <x v="0"/>
    <n v="44420.7"/>
    <x v="2"/>
    <n v="35715.300000000003"/>
    <n v="0.44568358790056906"/>
    <n v="0.55431641209943094"/>
  </r>
  <r>
    <x v="1"/>
    <n v="10.39"/>
    <x v="2"/>
    <x v="34"/>
    <n v="253266"/>
    <x v="0"/>
    <n v="181"/>
    <x v="0"/>
    <n v="70.59"/>
    <x v="2"/>
    <x v="2"/>
    <x v="1"/>
    <x v="1"/>
    <n v="131960.22"/>
    <x v="0"/>
    <n v="121305.78"/>
    <n v="0.4789659093601194"/>
    <n v="0.5210340906398806"/>
  </r>
  <r>
    <x v="4"/>
    <n v="71.86"/>
    <x v="7"/>
    <x v="17"/>
    <n v="123717"/>
    <x v="8"/>
    <n v="671"/>
    <x v="2"/>
    <n v="35.299999999999997"/>
    <x v="2"/>
    <x v="8"/>
    <x v="0"/>
    <x v="0"/>
    <n v="83823.59"/>
    <x v="2"/>
    <n v="39893.410000000003"/>
    <n v="0.32245697842657034"/>
    <n v="0.6775430215734296"/>
  </r>
  <r>
    <x v="7"/>
    <n v="65.77"/>
    <x v="6"/>
    <x v="21"/>
    <n v="305005"/>
    <x v="2"/>
    <n v="374"/>
    <x v="1"/>
    <n v="69.010000000000005"/>
    <x v="2"/>
    <x v="3"/>
    <x v="1"/>
    <x v="0"/>
    <n v="141639.19"/>
    <x v="0"/>
    <n v="163365.81"/>
    <n v="0.53561682595367288"/>
    <n v="0.46438317404632712"/>
  </r>
  <r>
    <x v="8"/>
    <n v="62.74"/>
    <x v="2"/>
    <x v="27"/>
    <n v="260128"/>
    <x v="5"/>
    <n v="736"/>
    <x v="0"/>
    <n v="65.180000000000007"/>
    <x v="2"/>
    <x v="5"/>
    <x v="1"/>
    <x v="1"/>
    <n v="111714.99"/>
    <x v="0"/>
    <n v="148413.01"/>
    <n v="0.57053838879320951"/>
    <n v="0.42946161120679055"/>
  </r>
  <r>
    <x v="4"/>
    <n v="48"/>
    <x v="3"/>
    <x v="32"/>
    <n v="193382"/>
    <x v="2"/>
    <n v="206"/>
    <x v="1"/>
    <n v="92.7"/>
    <x v="2"/>
    <x v="3"/>
    <x v="2"/>
    <x v="1"/>
    <n v="97376.05"/>
    <x v="2"/>
    <n v="96005.95"/>
    <n v="0.49645752965632789"/>
    <n v="0.50354247034367217"/>
  </r>
  <r>
    <x v="2"/>
    <n v="67.569999999999993"/>
    <x v="7"/>
    <x v="36"/>
    <n v="91805"/>
    <x v="0"/>
    <n v="762"/>
    <x v="0"/>
    <n v="72.489999999999995"/>
    <x v="2"/>
    <x v="2"/>
    <x v="2"/>
    <x v="1"/>
    <n v="55278.21"/>
    <x v="2"/>
    <n v="36526.79"/>
    <n v="0.39787364522629487"/>
    <n v="0.60212635477370513"/>
  </r>
  <r>
    <x v="4"/>
    <n v="71.33"/>
    <x v="2"/>
    <x v="38"/>
    <n v="320859"/>
    <x v="2"/>
    <n v="900"/>
    <x v="1"/>
    <n v="83.6"/>
    <x v="2"/>
    <x v="3"/>
    <x v="1"/>
    <x v="0"/>
    <n v="239891.16"/>
    <x v="1"/>
    <n v="80967.839999999997"/>
    <n v="0.25234710573803443"/>
    <n v="0.74765289426196557"/>
  </r>
  <r>
    <x v="3"/>
    <n v="75.650000000000006"/>
    <x v="4"/>
    <x v="22"/>
    <n v="159958"/>
    <x v="1"/>
    <n v="449"/>
    <x v="2"/>
    <n v="26.41"/>
    <x v="1"/>
    <x v="2"/>
    <x v="0"/>
    <x v="1"/>
    <n v="74124"/>
    <x v="1"/>
    <n v="85834"/>
    <n v="0.53660335838157514"/>
    <n v="0.46339664161842481"/>
  </r>
  <r>
    <x v="0"/>
    <n v="7.78"/>
    <x v="7"/>
    <x v="17"/>
    <n v="96513"/>
    <x v="4"/>
    <n v="842"/>
    <x v="2"/>
    <n v="30.88"/>
    <x v="0"/>
    <x v="0"/>
    <x v="1"/>
    <x v="0"/>
    <n v="46338"/>
    <x v="0"/>
    <n v="50175"/>
    <n v="0.51987815112989955"/>
    <n v="0.4801218488701004"/>
  </r>
  <r>
    <x v="1"/>
    <n v="9.27"/>
    <x v="1"/>
    <x v="26"/>
    <n v="122027"/>
    <x v="9"/>
    <n v="251"/>
    <x v="0"/>
    <n v="71.12"/>
    <x v="1"/>
    <x v="1"/>
    <x v="0"/>
    <x v="0"/>
    <n v="93141.86"/>
    <x v="2"/>
    <n v="28885.14"/>
    <n v="0.23671105574995696"/>
    <n v="0.76328894425004301"/>
  </r>
  <r>
    <x v="8"/>
    <n v="59.7"/>
    <x v="2"/>
    <x v="34"/>
    <n v="233679"/>
    <x v="2"/>
    <n v="1000"/>
    <x v="0"/>
    <n v="65.39"/>
    <x v="1"/>
    <x v="6"/>
    <x v="1"/>
    <x v="1"/>
    <n v="93805.26"/>
    <x v="2"/>
    <n v="139873.74"/>
    <n v="0.59857214383834234"/>
    <n v="0.40142785616165766"/>
  </r>
  <r>
    <x v="9"/>
    <n v="59.82"/>
    <x v="0"/>
    <x v="6"/>
    <n v="90082"/>
    <x v="3"/>
    <n v="155"/>
    <x v="0"/>
    <n v="68.290000000000006"/>
    <x v="1"/>
    <x v="0"/>
    <x v="1"/>
    <x v="0"/>
    <n v="63373.05"/>
    <x v="1"/>
    <n v="26708.949999999997"/>
    <n v="0.29649597033813635"/>
    <n v="0.70350402966186365"/>
  </r>
  <r>
    <x v="2"/>
    <n v="74"/>
    <x v="0"/>
    <x v="0"/>
    <n v="361926"/>
    <x v="0"/>
    <n v="123"/>
    <x v="1"/>
    <n v="60.44"/>
    <x v="0"/>
    <x v="2"/>
    <x v="1"/>
    <x v="1"/>
    <n v="225623.82"/>
    <x v="0"/>
    <n v="136302.18"/>
    <n v="0.37660234412559473"/>
    <n v="0.62339765587440532"/>
  </r>
  <r>
    <x v="1"/>
    <n v="31.1"/>
    <x v="3"/>
    <x v="32"/>
    <n v="113943"/>
    <x v="9"/>
    <n v="584"/>
    <x v="2"/>
    <n v="43.68"/>
    <x v="0"/>
    <x v="1"/>
    <x v="1"/>
    <x v="0"/>
    <n v="77475.03"/>
    <x v="3"/>
    <n v="36467.97"/>
    <n v="0.32005450093467785"/>
    <n v="0.67994549906532209"/>
  </r>
  <r>
    <x v="0"/>
    <n v="24.63"/>
    <x v="7"/>
    <x v="23"/>
    <n v="288269"/>
    <x v="2"/>
    <n v="485"/>
    <x v="2"/>
    <n v="43.54"/>
    <x v="2"/>
    <x v="3"/>
    <x v="0"/>
    <x v="1"/>
    <n v="120462.15"/>
    <x v="2"/>
    <n v="167806.85"/>
    <n v="0.58211895833405602"/>
    <n v="0.41788104166594392"/>
  </r>
  <r>
    <x v="9"/>
    <n v="74.69"/>
    <x v="6"/>
    <x v="31"/>
    <n v="337826"/>
    <x v="9"/>
    <n v="757"/>
    <x v="1"/>
    <n v="96.67"/>
    <x v="0"/>
    <x v="1"/>
    <x v="1"/>
    <x v="1"/>
    <n v="207004.61"/>
    <x v="2"/>
    <n v="130821.39000000001"/>
    <n v="0.3872448834607165"/>
    <n v="0.6127551165392835"/>
  </r>
  <r>
    <x v="8"/>
    <n v="72.010000000000005"/>
    <x v="2"/>
    <x v="8"/>
    <n v="58164"/>
    <x v="8"/>
    <n v="490"/>
    <x v="2"/>
    <n v="58.89"/>
    <x v="0"/>
    <x v="0"/>
    <x v="2"/>
    <x v="1"/>
    <n v="40534.67"/>
    <x v="3"/>
    <n v="17629.330000000002"/>
    <n v="0.30309693281067329"/>
    <n v="0.69690306718932671"/>
  </r>
  <r>
    <x v="9"/>
    <n v="34.19"/>
    <x v="0"/>
    <x v="29"/>
    <n v="279179"/>
    <x v="4"/>
    <n v="982"/>
    <x v="2"/>
    <n v="42.38"/>
    <x v="1"/>
    <x v="0"/>
    <x v="0"/>
    <x v="1"/>
    <n v="129173.43"/>
    <x v="0"/>
    <n v="150005.57"/>
    <n v="0.53730964721558572"/>
    <n v="0.46269035278441428"/>
  </r>
  <r>
    <x v="8"/>
    <n v="10.57"/>
    <x v="3"/>
    <x v="7"/>
    <n v="267063"/>
    <x v="9"/>
    <n v="103"/>
    <x v="0"/>
    <n v="83.71"/>
    <x v="0"/>
    <x v="1"/>
    <x v="0"/>
    <x v="0"/>
    <n v="175230.24"/>
    <x v="1"/>
    <n v="91832.760000000009"/>
    <n v="0.34386178542141743"/>
    <n v="0.65613821457858257"/>
  </r>
  <r>
    <x v="5"/>
    <n v="8.01"/>
    <x v="0"/>
    <x v="29"/>
    <n v="200209"/>
    <x v="8"/>
    <n v="927"/>
    <x v="2"/>
    <n v="53.45"/>
    <x v="0"/>
    <x v="6"/>
    <x v="0"/>
    <x v="0"/>
    <n v="82985.679999999993"/>
    <x v="1"/>
    <n v="117223.32"/>
    <n v="0.58550474753882198"/>
    <n v="0.41449525246117802"/>
  </r>
  <r>
    <x v="1"/>
    <n v="68.16"/>
    <x v="2"/>
    <x v="2"/>
    <n v="111510"/>
    <x v="5"/>
    <n v="485"/>
    <x v="0"/>
    <n v="63.55"/>
    <x v="0"/>
    <x v="8"/>
    <x v="0"/>
    <x v="0"/>
    <n v="51679.83"/>
    <x v="3"/>
    <n v="59830.17"/>
    <n v="0.53654533225719669"/>
    <n v="0.46345466774280336"/>
  </r>
  <r>
    <x v="2"/>
    <n v="6.84"/>
    <x v="4"/>
    <x v="18"/>
    <n v="379195"/>
    <x v="3"/>
    <n v="870"/>
    <x v="0"/>
    <n v="78.91"/>
    <x v="2"/>
    <x v="4"/>
    <x v="0"/>
    <x v="0"/>
    <n v="166257.44"/>
    <x v="0"/>
    <n v="212937.56"/>
    <n v="0.56155160273737781"/>
    <n v="0.43844839726262214"/>
  </r>
  <r>
    <x v="9"/>
    <n v="65.260000000000005"/>
    <x v="5"/>
    <x v="15"/>
    <n v="195829"/>
    <x v="2"/>
    <n v="963"/>
    <x v="2"/>
    <n v="27.95"/>
    <x v="2"/>
    <x v="3"/>
    <x v="2"/>
    <x v="1"/>
    <n v="107487.39"/>
    <x v="0"/>
    <n v="88341.61"/>
    <n v="0.45111607575997426"/>
    <n v="0.54888392424002574"/>
  </r>
  <r>
    <x v="6"/>
    <n v="16.93"/>
    <x v="0"/>
    <x v="6"/>
    <n v="384103"/>
    <x v="2"/>
    <n v="183"/>
    <x v="0"/>
    <n v="85.6"/>
    <x v="1"/>
    <x v="2"/>
    <x v="1"/>
    <x v="1"/>
    <n v="266442.67"/>
    <x v="3"/>
    <n v="117660.33000000002"/>
    <n v="0.30632494409051741"/>
    <n v="0.69367505590948253"/>
  </r>
  <r>
    <x v="3"/>
    <n v="32.6"/>
    <x v="4"/>
    <x v="22"/>
    <n v="262953"/>
    <x v="3"/>
    <n v="376"/>
    <x v="1"/>
    <n v="78.58"/>
    <x v="2"/>
    <x v="4"/>
    <x v="2"/>
    <x v="0"/>
    <n v="190638.07"/>
    <x v="3"/>
    <n v="72314.929999999993"/>
    <n v="0.27501085745361337"/>
    <n v="0.72498914254638669"/>
  </r>
  <r>
    <x v="1"/>
    <n v="23.11"/>
    <x v="5"/>
    <x v="5"/>
    <n v="57764"/>
    <x v="5"/>
    <n v="507"/>
    <x v="1"/>
    <n v="83"/>
    <x v="2"/>
    <x v="5"/>
    <x v="2"/>
    <x v="1"/>
    <n v="35090.769999999997"/>
    <x v="2"/>
    <n v="22673.230000000003"/>
    <n v="0.39251488816563956"/>
    <n v="0.60748511183436049"/>
  </r>
  <r>
    <x v="6"/>
    <n v="44.14"/>
    <x v="3"/>
    <x v="32"/>
    <n v="53535"/>
    <x v="7"/>
    <n v="989"/>
    <x v="2"/>
    <n v="36.58"/>
    <x v="1"/>
    <x v="2"/>
    <x v="0"/>
    <x v="0"/>
    <n v="25076.68"/>
    <x v="3"/>
    <n v="28458.32"/>
    <n v="0.53158345007938734"/>
    <n v="0.46841654992061271"/>
  </r>
  <r>
    <x v="3"/>
    <n v="51.85"/>
    <x v="6"/>
    <x v="31"/>
    <n v="259018"/>
    <x v="9"/>
    <n v="646"/>
    <x v="0"/>
    <n v="60.94"/>
    <x v="0"/>
    <x v="1"/>
    <x v="0"/>
    <x v="0"/>
    <n v="140271.69"/>
    <x v="0"/>
    <n v="118746.31"/>
    <n v="0.45844810013203713"/>
    <n v="0.54155189986796282"/>
  </r>
  <r>
    <x v="3"/>
    <n v="57.7"/>
    <x v="5"/>
    <x v="13"/>
    <n v="207085"/>
    <x v="5"/>
    <n v="195"/>
    <x v="0"/>
    <n v="62.21"/>
    <x v="1"/>
    <x v="0"/>
    <x v="0"/>
    <x v="1"/>
    <n v="161694.60999999999"/>
    <x v="3"/>
    <n v="45390.390000000014"/>
    <n v="0.21918724195378717"/>
    <n v="0.78081275804621286"/>
  </r>
  <r>
    <x v="5"/>
    <n v="26.64"/>
    <x v="0"/>
    <x v="39"/>
    <n v="94032"/>
    <x v="4"/>
    <n v="801"/>
    <x v="0"/>
    <n v="85.04"/>
    <x v="0"/>
    <x v="0"/>
    <x v="1"/>
    <x v="0"/>
    <n v="64054.15"/>
    <x v="0"/>
    <n v="29977.85"/>
    <n v="0.31880476858941637"/>
    <n v="0.68119523141058369"/>
  </r>
  <r>
    <x v="1"/>
    <n v="72.540000000000006"/>
    <x v="4"/>
    <x v="4"/>
    <n v="172310"/>
    <x v="3"/>
    <n v="362"/>
    <x v="0"/>
    <n v="60.56"/>
    <x v="1"/>
    <x v="0"/>
    <x v="0"/>
    <x v="1"/>
    <n v="122414.57"/>
    <x v="0"/>
    <n v="49895.429999999993"/>
    <n v="0.28956781382392194"/>
    <n v="0.71043218617607806"/>
  </r>
  <r>
    <x v="4"/>
    <n v="38.65"/>
    <x v="4"/>
    <x v="18"/>
    <n v="229713"/>
    <x v="3"/>
    <n v="660"/>
    <x v="0"/>
    <n v="97.15"/>
    <x v="2"/>
    <x v="4"/>
    <x v="0"/>
    <x v="0"/>
    <n v="132662.60999999999"/>
    <x v="0"/>
    <n v="97050.390000000014"/>
    <n v="0.42248540570189763"/>
    <n v="0.57751459429810237"/>
  </r>
  <r>
    <x v="1"/>
    <n v="75.91"/>
    <x v="0"/>
    <x v="39"/>
    <n v="61672"/>
    <x v="4"/>
    <n v="645"/>
    <x v="2"/>
    <n v="25.86"/>
    <x v="2"/>
    <x v="0"/>
    <x v="1"/>
    <x v="1"/>
    <n v="48989.86"/>
    <x v="2"/>
    <n v="12682.14"/>
    <n v="0.20563853936956802"/>
    <n v="0.794361460630432"/>
  </r>
  <r>
    <x v="8"/>
    <n v="59.26"/>
    <x v="3"/>
    <x v="3"/>
    <n v="271488"/>
    <x v="9"/>
    <n v="197"/>
    <x v="2"/>
    <n v="42.9"/>
    <x v="1"/>
    <x v="1"/>
    <x v="1"/>
    <x v="1"/>
    <n v="199460.82"/>
    <x v="1"/>
    <n v="72027.179999999993"/>
    <n v="0.26530520685997167"/>
    <n v="0.73469479314002828"/>
  </r>
  <r>
    <x v="1"/>
    <n v="38.979999999999997"/>
    <x v="2"/>
    <x v="27"/>
    <n v="396276"/>
    <x v="3"/>
    <n v="850"/>
    <x v="1"/>
    <n v="98.85"/>
    <x v="1"/>
    <x v="0"/>
    <x v="2"/>
    <x v="0"/>
    <n v="247679.06"/>
    <x v="0"/>
    <n v="148596.94"/>
    <n v="0.37498344588115357"/>
    <n v="0.62501655411884649"/>
  </r>
  <r>
    <x v="6"/>
    <n v="7.74"/>
    <x v="7"/>
    <x v="36"/>
    <n v="354406"/>
    <x v="5"/>
    <n v="719"/>
    <x v="2"/>
    <n v="41.42"/>
    <x v="0"/>
    <x v="8"/>
    <x v="2"/>
    <x v="0"/>
    <n v="159008.54"/>
    <x v="0"/>
    <n v="195397.46"/>
    <n v="0.55133790059987697"/>
    <n v="0.44866209940012303"/>
  </r>
  <r>
    <x v="6"/>
    <n v="25.61"/>
    <x v="4"/>
    <x v="16"/>
    <n v="133937"/>
    <x v="2"/>
    <n v="374"/>
    <x v="0"/>
    <n v="70.84"/>
    <x v="2"/>
    <x v="3"/>
    <x v="1"/>
    <x v="0"/>
    <n v="76381.98"/>
    <x v="1"/>
    <n v="57555.020000000004"/>
    <n v="0.42971710580347477"/>
    <n v="0.57028289419652523"/>
  </r>
  <r>
    <x v="7"/>
    <n v="43.37"/>
    <x v="0"/>
    <x v="39"/>
    <n v="276512"/>
    <x v="3"/>
    <n v="514"/>
    <x v="2"/>
    <n v="47.96"/>
    <x v="1"/>
    <x v="4"/>
    <x v="1"/>
    <x v="0"/>
    <n v="137767.31"/>
    <x v="1"/>
    <n v="138744.69"/>
    <n v="0.50176733740307833"/>
    <n v="0.49823266259692167"/>
  </r>
  <r>
    <x v="8"/>
    <n v="34.51"/>
    <x v="4"/>
    <x v="16"/>
    <n v="163794"/>
    <x v="5"/>
    <n v="568"/>
    <x v="2"/>
    <n v="58.52"/>
    <x v="0"/>
    <x v="0"/>
    <x v="1"/>
    <x v="1"/>
    <n v="68128.56"/>
    <x v="3"/>
    <n v="95665.44"/>
    <n v="0.58405948935858454"/>
    <n v="0.41594051064141541"/>
  </r>
  <r>
    <x v="6"/>
    <n v="24.9"/>
    <x v="5"/>
    <x v="20"/>
    <n v="247813"/>
    <x v="1"/>
    <n v="261"/>
    <x v="2"/>
    <n v="57.3"/>
    <x v="0"/>
    <x v="1"/>
    <x v="2"/>
    <x v="1"/>
    <n v="175842.4"/>
    <x v="0"/>
    <n v="71970.600000000006"/>
    <n v="0.29042302058406944"/>
    <n v="0.70957697941593056"/>
  </r>
  <r>
    <x v="4"/>
    <n v="10.16"/>
    <x v="5"/>
    <x v="5"/>
    <n v="249427"/>
    <x v="6"/>
    <n v="803"/>
    <x v="2"/>
    <n v="28.58"/>
    <x v="1"/>
    <x v="0"/>
    <x v="0"/>
    <x v="0"/>
    <n v="190008"/>
    <x v="0"/>
    <n v="59419"/>
    <n v="0.23822200483508202"/>
    <n v="0.76177799516491795"/>
  </r>
  <r>
    <x v="4"/>
    <n v="34.380000000000003"/>
    <x v="6"/>
    <x v="24"/>
    <n v="223061"/>
    <x v="4"/>
    <n v="230"/>
    <x v="0"/>
    <n v="65.37"/>
    <x v="1"/>
    <x v="0"/>
    <x v="1"/>
    <x v="0"/>
    <n v="168659.29"/>
    <x v="0"/>
    <n v="54401.709999999992"/>
    <n v="0.24388714297882638"/>
    <n v="0.75611285702117359"/>
  </r>
  <r>
    <x v="1"/>
    <n v="36.159999999999997"/>
    <x v="6"/>
    <x v="31"/>
    <n v="93719"/>
    <x v="7"/>
    <n v="314"/>
    <x v="2"/>
    <n v="34.97"/>
    <x v="0"/>
    <x v="1"/>
    <x v="0"/>
    <x v="0"/>
    <n v="38449"/>
    <x v="0"/>
    <n v="55270"/>
    <n v="0.58974167458039461"/>
    <n v="0.41025832541960544"/>
  </r>
  <r>
    <x v="8"/>
    <n v="37.9"/>
    <x v="0"/>
    <x v="29"/>
    <n v="265957"/>
    <x v="5"/>
    <n v="158"/>
    <x v="2"/>
    <n v="56.25"/>
    <x v="2"/>
    <x v="5"/>
    <x v="2"/>
    <x v="0"/>
    <n v="111040.12"/>
    <x v="1"/>
    <n v="154916.88"/>
    <n v="0.58248844738059158"/>
    <n v="0.41751155261940837"/>
  </r>
  <r>
    <x v="7"/>
    <n v="41.68"/>
    <x v="2"/>
    <x v="34"/>
    <n v="156606"/>
    <x v="4"/>
    <n v="532"/>
    <x v="1"/>
    <n v="74.319999999999993"/>
    <x v="2"/>
    <x v="0"/>
    <x v="2"/>
    <x v="0"/>
    <n v="69725.03"/>
    <x v="3"/>
    <n v="86880.97"/>
    <n v="0.55477421043893593"/>
    <n v="0.44522578956106407"/>
  </r>
  <r>
    <x v="5"/>
    <n v="76.44"/>
    <x v="5"/>
    <x v="5"/>
    <n v="322201"/>
    <x v="4"/>
    <n v="132"/>
    <x v="1"/>
    <n v="69.349999999999994"/>
    <x v="2"/>
    <x v="0"/>
    <x v="1"/>
    <x v="0"/>
    <n v="230299.58"/>
    <x v="0"/>
    <n v="91901.420000000013"/>
    <n v="0.28523008929208787"/>
    <n v="0.71476991070791207"/>
  </r>
  <r>
    <x v="1"/>
    <n v="34.1"/>
    <x v="3"/>
    <x v="14"/>
    <n v="64317"/>
    <x v="3"/>
    <n v="467"/>
    <x v="1"/>
    <n v="75.98"/>
    <x v="1"/>
    <x v="0"/>
    <x v="1"/>
    <x v="0"/>
    <n v="32160.09"/>
    <x v="3"/>
    <n v="32156.91"/>
    <n v="0.49997527869770048"/>
    <n v="0.50002472130229958"/>
  </r>
  <r>
    <x v="2"/>
    <n v="16.12"/>
    <x v="5"/>
    <x v="9"/>
    <n v="299808"/>
    <x v="3"/>
    <n v="389"/>
    <x v="0"/>
    <n v="77.25"/>
    <x v="1"/>
    <x v="4"/>
    <x v="1"/>
    <x v="1"/>
    <n v="148741.25"/>
    <x v="3"/>
    <n v="151066.75"/>
    <n v="0.50387831545522466"/>
    <n v="0.49612168454477534"/>
  </r>
  <r>
    <x v="2"/>
    <n v="31.8"/>
    <x v="3"/>
    <x v="14"/>
    <n v="70375"/>
    <x v="8"/>
    <n v="183"/>
    <x v="1"/>
    <n v="88.3"/>
    <x v="2"/>
    <x v="8"/>
    <x v="1"/>
    <x v="1"/>
    <n v="30194.6"/>
    <x v="1"/>
    <n v="40180.400000000001"/>
    <n v="0.57094706927175842"/>
    <n v="0.42905293072824152"/>
  </r>
  <r>
    <x v="0"/>
    <n v="24.95"/>
    <x v="3"/>
    <x v="11"/>
    <n v="359914"/>
    <x v="4"/>
    <n v="831"/>
    <x v="2"/>
    <n v="48.98"/>
    <x v="1"/>
    <x v="0"/>
    <x v="1"/>
    <x v="0"/>
    <n v="158170.49"/>
    <x v="2"/>
    <n v="201743.51"/>
    <n v="0.56053254388548379"/>
    <n v="0.43946745611451621"/>
  </r>
  <r>
    <x v="9"/>
    <n v="44.7"/>
    <x v="6"/>
    <x v="31"/>
    <n v="81168"/>
    <x v="8"/>
    <n v="325"/>
    <x v="2"/>
    <n v="50.55"/>
    <x v="0"/>
    <x v="3"/>
    <x v="0"/>
    <x v="1"/>
    <n v="51725.58"/>
    <x v="0"/>
    <n v="29442.42"/>
    <n v="0.36273432879952688"/>
    <n v="0.63726567120047306"/>
  </r>
  <r>
    <x v="6"/>
    <n v="17.97"/>
    <x v="2"/>
    <x v="27"/>
    <n v="181279"/>
    <x v="8"/>
    <n v="833"/>
    <x v="1"/>
    <n v="66.19"/>
    <x v="2"/>
    <x v="8"/>
    <x v="0"/>
    <x v="1"/>
    <n v="100543.23"/>
    <x v="0"/>
    <n v="80735.77"/>
    <n v="0.44536747223892453"/>
    <n v="0.55463252776107541"/>
  </r>
  <r>
    <x v="1"/>
    <n v="25.98"/>
    <x v="6"/>
    <x v="10"/>
    <n v="280009"/>
    <x v="0"/>
    <n v="440"/>
    <x v="2"/>
    <n v="29.81"/>
    <x v="1"/>
    <x v="2"/>
    <x v="1"/>
    <x v="1"/>
    <n v="116669.87"/>
    <x v="3"/>
    <n v="163339.13"/>
    <n v="0.5833352856515327"/>
    <n v="0.41666471434846736"/>
  </r>
  <r>
    <x v="3"/>
    <n v="29.74"/>
    <x v="0"/>
    <x v="35"/>
    <n v="217757"/>
    <x v="8"/>
    <n v="709"/>
    <x v="1"/>
    <n v="98.41"/>
    <x v="0"/>
    <x v="4"/>
    <x v="1"/>
    <x v="1"/>
    <n v="122441.77"/>
    <x v="2"/>
    <n v="95315.23"/>
    <n v="0.4377137359533792"/>
    <n v="0.56228626404662074"/>
  </r>
  <r>
    <x v="3"/>
    <n v="57.24"/>
    <x v="0"/>
    <x v="29"/>
    <n v="161158"/>
    <x v="5"/>
    <n v="404"/>
    <x v="2"/>
    <n v="53"/>
    <x v="2"/>
    <x v="5"/>
    <x v="2"/>
    <x v="1"/>
    <n v="117025.71"/>
    <x v="3"/>
    <n v="44132.289999999994"/>
    <n v="0.27384486032340927"/>
    <n v="0.72615513967659073"/>
  </r>
  <r>
    <x v="6"/>
    <n v="41.92"/>
    <x v="7"/>
    <x v="28"/>
    <n v="57192"/>
    <x v="4"/>
    <n v="299"/>
    <x v="1"/>
    <n v="62"/>
    <x v="1"/>
    <x v="0"/>
    <x v="0"/>
    <x v="0"/>
    <n v="28850.7"/>
    <x v="1"/>
    <n v="28341.3"/>
    <n v="0.49554657994125051"/>
    <n v="0.50445342005874949"/>
  </r>
  <r>
    <x v="8"/>
    <n v="38.61"/>
    <x v="7"/>
    <x v="30"/>
    <n v="256274"/>
    <x v="0"/>
    <n v="438"/>
    <x v="2"/>
    <n v="51.91"/>
    <x v="2"/>
    <x v="2"/>
    <x v="0"/>
    <x v="0"/>
    <n v="148424.54"/>
    <x v="1"/>
    <n v="107849.45999999999"/>
    <n v="0.4208365265301981"/>
    <n v="0.5791634734698019"/>
  </r>
  <r>
    <x v="7"/>
    <n v="57.73"/>
    <x v="5"/>
    <x v="13"/>
    <n v="341139"/>
    <x v="0"/>
    <n v="373"/>
    <x v="0"/>
    <n v="97.44"/>
    <x v="2"/>
    <x v="2"/>
    <x v="0"/>
    <x v="0"/>
    <n v="268000.09000000003"/>
    <x v="3"/>
    <n v="73138.909999999974"/>
    <n v="0.21439621386003938"/>
    <n v="0.78560378613996062"/>
  </r>
  <r>
    <x v="4"/>
    <n v="42.31"/>
    <x v="6"/>
    <x v="31"/>
    <n v="194808"/>
    <x v="3"/>
    <n v="364"/>
    <x v="1"/>
    <n v="71.36"/>
    <x v="1"/>
    <x v="1"/>
    <x v="1"/>
    <x v="1"/>
    <n v="149605.59"/>
    <x v="3"/>
    <n v="45202.41"/>
    <n v="0.23203569668596774"/>
    <n v="0.76796430331403231"/>
  </r>
  <r>
    <x v="4"/>
    <n v="34.630000000000003"/>
    <x v="5"/>
    <x v="13"/>
    <n v="105304"/>
    <x v="8"/>
    <n v="821"/>
    <x v="1"/>
    <n v="75.900000000000006"/>
    <x v="2"/>
    <x v="8"/>
    <x v="0"/>
    <x v="0"/>
    <n v="84004.46"/>
    <x v="1"/>
    <n v="21299.539999999994"/>
    <n v="0.20226715034566581"/>
    <n v="0.79773284965433422"/>
  </r>
  <r>
    <x v="0"/>
    <n v="27.34"/>
    <x v="4"/>
    <x v="22"/>
    <n v="155720"/>
    <x v="7"/>
    <n v="262"/>
    <x v="2"/>
    <n v="44.4"/>
    <x v="2"/>
    <x v="7"/>
    <x v="2"/>
    <x v="1"/>
    <n v="89946.68"/>
    <x v="1"/>
    <n v="65773.320000000007"/>
    <n v="0.42238196763421532"/>
    <n v="0.57761803236578468"/>
  </r>
  <r>
    <x v="5"/>
    <n v="8.2899999999999991"/>
    <x v="4"/>
    <x v="12"/>
    <n v="150642"/>
    <x v="3"/>
    <n v="948"/>
    <x v="0"/>
    <n v="60.1"/>
    <x v="0"/>
    <x v="4"/>
    <x v="1"/>
    <x v="0"/>
    <n v="109575.05"/>
    <x v="0"/>
    <n v="41066.949999999997"/>
    <n v="0.27261288352517887"/>
    <n v="0.72738711647482113"/>
  </r>
  <r>
    <x v="2"/>
    <n v="60.79"/>
    <x v="3"/>
    <x v="32"/>
    <n v="168465"/>
    <x v="3"/>
    <n v="424"/>
    <x v="2"/>
    <n v="51.06"/>
    <x v="0"/>
    <x v="1"/>
    <x v="0"/>
    <x v="1"/>
    <n v="125827.56"/>
    <x v="3"/>
    <n v="42637.440000000002"/>
    <n v="0.25309375834743125"/>
    <n v="0.7469062416525688"/>
  </r>
  <r>
    <x v="8"/>
    <n v="37.200000000000003"/>
    <x v="2"/>
    <x v="8"/>
    <n v="229841"/>
    <x v="1"/>
    <n v="569"/>
    <x v="2"/>
    <n v="42.35"/>
    <x v="0"/>
    <x v="2"/>
    <x v="0"/>
    <x v="1"/>
    <n v="100737.88"/>
    <x v="2"/>
    <n v="129103.12"/>
    <n v="0.56170622299763751"/>
    <n v="0.43829377700236255"/>
  </r>
  <r>
    <x v="9"/>
    <n v="65.73"/>
    <x v="6"/>
    <x v="24"/>
    <n v="281744"/>
    <x v="3"/>
    <n v="297"/>
    <x v="1"/>
    <n v="92.37"/>
    <x v="2"/>
    <x v="4"/>
    <x v="2"/>
    <x v="0"/>
    <n v="198586.39"/>
    <x v="2"/>
    <n v="83157.609999999986"/>
    <n v="0.29515308223067743"/>
    <n v="0.70484691776932251"/>
  </r>
  <r>
    <x v="6"/>
    <n v="73.680000000000007"/>
    <x v="7"/>
    <x v="23"/>
    <n v="129971"/>
    <x v="4"/>
    <n v="994"/>
    <x v="1"/>
    <n v="91.38"/>
    <x v="2"/>
    <x v="0"/>
    <x v="2"/>
    <x v="0"/>
    <n v="93259.49"/>
    <x v="2"/>
    <n v="36711.509999999995"/>
    <n v="0.28245924090758706"/>
    <n v="0.71754075909241299"/>
  </r>
  <r>
    <x v="2"/>
    <n v="31.23"/>
    <x v="3"/>
    <x v="32"/>
    <n v="148766"/>
    <x v="0"/>
    <n v="945"/>
    <x v="1"/>
    <n v="72.19"/>
    <x v="1"/>
    <x v="4"/>
    <x v="2"/>
    <x v="1"/>
    <n v="95250.78"/>
    <x v="3"/>
    <n v="53515.22"/>
    <n v="0.35972749149671296"/>
    <n v="0.64027250850328699"/>
  </r>
  <r>
    <x v="3"/>
    <n v="21.25"/>
    <x v="2"/>
    <x v="38"/>
    <n v="87910"/>
    <x v="5"/>
    <n v="333"/>
    <x v="1"/>
    <n v="74.88"/>
    <x v="2"/>
    <x v="5"/>
    <x v="1"/>
    <x v="0"/>
    <n v="52271.43"/>
    <x v="0"/>
    <n v="35638.57"/>
    <n v="0.40539836196109658"/>
    <n v="0.59460163803890342"/>
  </r>
  <r>
    <x v="3"/>
    <n v="61.9"/>
    <x v="2"/>
    <x v="8"/>
    <n v="197919"/>
    <x v="0"/>
    <n v="580"/>
    <x v="2"/>
    <n v="36.53"/>
    <x v="2"/>
    <x v="2"/>
    <x v="0"/>
    <x v="1"/>
    <n v="157730.62"/>
    <x v="0"/>
    <n v="40188.380000000005"/>
    <n v="0.20305468398688353"/>
    <n v="0.79694531601311647"/>
  </r>
  <r>
    <x v="5"/>
    <n v="79.790000000000006"/>
    <x v="4"/>
    <x v="16"/>
    <n v="298221"/>
    <x v="9"/>
    <n v="337"/>
    <x v="1"/>
    <n v="92.75"/>
    <x v="2"/>
    <x v="1"/>
    <x v="0"/>
    <x v="0"/>
    <n v="211778.99"/>
    <x v="1"/>
    <n v="86442.010000000009"/>
    <n v="0.28985889659011271"/>
    <n v="0.71014110340988723"/>
  </r>
  <r>
    <x v="5"/>
    <n v="75.540000000000006"/>
    <x v="4"/>
    <x v="16"/>
    <n v="214334"/>
    <x v="0"/>
    <n v="107"/>
    <x v="2"/>
    <n v="30.48"/>
    <x v="1"/>
    <x v="2"/>
    <x v="1"/>
    <x v="0"/>
    <n v="125539.44"/>
    <x v="1"/>
    <n v="88794.559999999998"/>
    <n v="0.4142812619556393"/>
    <n v="0.5857187380443607"/>
  </r>
  <r>
    <x v="8"/>
    <n v="27.59"/>
    <x v="7"/>
    <x v="23"/>
    <n v="244658"/>
    <x v="5"/>
    <n v="135"/>
    <x v="1"/>
    <n v="67.28"/>
    <x v="1"/>
    <x v="9"/>
    <x v="0"/>
    <x v="0"/>
    <n v="109799.86"/>
    <x v="1"/>
    <n v="134858.14000000001"/>
    <n v="0.55121083308128083"/>
    <n v="0.44878916691871917"/>
  </r>
  <r>
    <x v="9"/>
    <n v="39.380000000000003"/>
    <x v="4"/>
    <x v="16"/>
    <n v="336456"/>
    <x v="5"/>
    <n v="987"/>
    <x v="2"/>
    <n v="54.74"/>
    <x v="0"/>
    <x v="6"/>
    <x v="2"/>
    <x v="1"/>
    <n v="247162.71"/>
    <x v="3"/>
    <n v="89293.290000000008"/>
    <n v="0.26539366217276555"/>
    <n v="0.73460633782723439"/>
  </r>
  <r>
    <x v="9"/>
    <n v="53.08"/>
    <x v="1"/>
    <x v="1"/>
    <n v="155780"/>
    <x v="0"/>
    <n v="704"/>
    <x v="0"/>
    <n v="83.29"/>
    <x v="2"/>
    <x v="2"/>
    <x v="1"/>
    <x v="0"/>
    <n v="93105.54"/>
    <x v="3"/>
    <n v="62674.460000000006"/>
    <n v="0.40232674284247016"/>
    <n v="0.59767325715752984"/>
  </r>
  <r>
    <x v="8"/>
    <n v="71.92"/>
    <x v="2"/>
    <x v="34"/>
    <n v="276663"/>
    <x v="8"/>
    <n v="124"/>
    <x v="1"/>
    <n v="69.22"/>
    <x v="0"/>
    <x v="6"/>
    <x v="2"/>
    <x v="0"/>
    <n v="143022.92000000001"/>
    <x v="1"/>
    <n v="133640.07999999999"/>
    <n v="0.48304283550745847"/>
    <n v="0.51695716449254148"/>
  </r>
  <r>
    <x v="0"/>
    <n v="76.150000000000006"/>
    <x v="3"/>
    <x v="7"/>
    <n v="177643"/>
    <x v="2"/>
    <n v="894"/>
    <x v="0"/>
    <n v="71.84"/>
    <x v="2"/>
    <x v="3"/>
    <x v="2"/>
    <x v="1"/>
    <n v="82905.990000000005"/>
    <x v="3"/>
    <n v="94737.01"/>
    <n v="0.53329998930439138"/>
    <n v="0.46670001069560862"/>
  </r>
  <r>
    <x v="0"/>
    <n v="13.33"/>
    <x v="0"/>
    <x v="39"/>
    <n v="94785"/>
    <x v="3"/>
    <n v="298"/>
    <x v="0"/>
    <n v="94.02"/>
    <x v="2"/>
    <x v="4"/>
    <x v="1"/>
    <x v="0"/>
    <n v="50763.91"/>
    <x v="3"/>
    <n v="44021.09"/>
    <n v="0.46443097536530037"/>
    <n v="0.53556902463469958"/>
  </r>
  <r>
    <x v="7"/>
    <n v="29.18"/>
    <x v="7"/>
    <x v="36"/>
    <n v="100070"/>
    <x v="2"/>
    <n v="519"/>
    <x v="1"/>
    <n v="73.66"/>
    <x v="2"/>
    <x v="3"/>
    <x v="1"/>
    <x v="1"/>
    <n v="63109.68"/>
    <x v="1"/>
    <n v="36960.32"/>
    <n v="0.36934465873888278"/>
    <n v="0.63065534126111722"/>
  </r>
  <r>
    <x v="3"/>
    <n v="13.3"/>
    <x v="6"/>
    <x v="21"/>
    <n v="193328"/>
    <x v="8"/>
    <n v="270"/>
    <x v="2"/>
    <n v="50.1"/>
    <x v="1"/>
    <x v="9"/>
    <x v="1"/>
    <x v="1"/>
    <n v="110479.39"/>
    <x v="0"/>
    <n v="82848.61"/>
    <n v="0.42853911487213442"/>
    <n v="0.57146088512786564"/>
  </r>
  <r>
    <x v="7"/>
    <n v="39.46"/>
    <x v="5"/>
    <x v="13"/>
    <n v="235683"/>
    <x v="5"/>
    <n v="810"/>
    <x v="1"/>
    <n v="98.05"/>
    <x v="0"/>
    <x v="4"/>
    <x v="2"/>
    <x v="0"/>
    <n v="164187.6"/>
    <x v="1"/>
    <n v="71495.399999999994"/>
    <n v="0.30335408154173188"/>
    <n v="0.69664591845826818"/>
  </r>
  <r>
    <x v="2"/>
    <n v="76.86"/>
    <x v="3"/>
    <x v="11"/>
    <n v="130041"/>
    <x v="4"/>
    <n v="180"/>
    <x v="0"/>
    <n v="79.180000000000007"/>
    <x v="2"/>
    <x v="0"/>
    <x v="0"/>
    <x v="0"/>
    <n v="67708.97"/>
    <x v="3"/>
    <n v="62332.03"/>
    <n v="0.47932598180573815"/>
    <n v="0.52067401819426185"/>
  </r>
  <r>
    <x v="5"/>
    <n v="11.66"/>
    <x v="5"/>
    <x v="20"/>
    <n v="236166"/>
    <x v="9"/>
    <n v="164"/>
    <x v="2"/>
    <n v="29.51"/>
    <x v="0"/>
    <x v="0"/>
    <x v="0"/>
    <x v="1"/>
    <n v="164926.07"/>
    <x v="0"/>
    <n v="71239.929999999993"/>
    <n v="0.30165193126868384"/>
    <n v="0.69834806873131616"/>
  </r>
  <r>
    <x v="0"/>
    <n v="19.41"/>
    <x v="0"/>
    <x v="0"/>
    <n v="59197"/>
    <x v="8"/>
    <n v="616"/>
    <x v="0"/>
    <n v="71.95"/>
    <x v="1"/>
    <x v="9"/>
    <x v="1"/>
    <x v="1"/>
    <n v="35697.160000000003"/>
    <x v="3"/>
    <n v="23499.839999999997"/>
    <n v="0.39697687382806557"/>
    <n v="0.60302312617193443"/>
  </r>
  <r>
    <x v="8"/>
    <n v="37.15"/>
    <x v="7"/>
    <x v="36"/>
    <n v="259809"/>
    <x v="8"/>
    <n v="307"/>
    <x v="1"/>
    <n v="69.319999999999993"/>
    <x v="2"/>
    <x v="8"/>
    <x v="0"/>
    <x v="0"/>
    <n v="164063.34"/>
    <x v="3"/>
    <n v="95745.66"/>
    <n v="0.36852326131889196"/>
    <n v="0.63147673868110799"/>
  </r>
  <r>
    <x v="4"/>
    <n v="78.010000000000005"/>
    <x v="3"/>
    <x v="11"/>
    <n v="58749"/>
    <x v="7"/>
    <n v="322"/>
    <x v="2"/>
    <n v="58.64"/>
    <x v="1"/>
    <x v="0"/>
    <x v="0"/>
    <x v="1"/>
    <n v="24649.48"/>
    <x v="0"/>
    <n v="34099.520000000004"/>
    <n v="0.58042724131474588"/>
    <n v="0.41957275868525423"/>
  </r>
  <r>
    <x v="1"/>
    <n v="18.12"/>
    <x v="7"/>
    <x v="36"/>
    <n v="347482"/>
    <x v="7"/>
    <n v="114"/>
    <x v="1"/>
    <n v="97.68"/>
    <x v="1"/>
    <x v="3"/>
    <x v="0"/>
    <x v="0"/>
    <n v="231373.3"/>
    <x v="1"/>
    <n v="116108.70000000001"/>
    <n v="0.3341430635255927"/>
    <n v="0.66585693647440725"/>
  </r>
  <r>
    <x v="6"/>
    <n v="29.86"/>
    <x v="5"/>
    <x v="13"/>
    <n v="307074"/>
    <x v="9"/>
    <n v="954"/>
    <x v="0"/>
    <n v="65.08"/>
    <x v="2"/>
    <x v="1"/>
    <x v="1"/>
    <x v="0"/>
    <n v="238951.38"/>
    <x v="2"/>
    <n v="68122.62"/>
    <n v="0.22184431114324232"/>
    <n v="0.77815568885675768"/>
  </r>
  <r>
    <x v="4"/>
    <n v="67.83"/>
    <x v="5"/>
    <x v="20"/>
    <n v="54434"/>
    <x v="7"/>
    <n v="748"/>
    <x v="2"/>
    <n v="28.88"/>
    <x v="2"/>
    <x v="7"/>
    <x v="2"/>
    <x v="1"/>
    <n v="24383.72"/>
    <x v="0"/>
    <n v="30050.28"/>
    <n v="0.5520498218025498"/>
    <n v="0.44795017819745014"/>
  </r>
  <r>
    <x v="0"/>
    <n v="23.43"/>
    <x v="5"/>
    <x v="13"/>
    <n v="316069"/>
    <x v="2"/>
    <n v="365"/>
    <x v="0"/>
    <n v="91.15"/>
    <x v="1"/>
    <x v="2"/>
    <x v="1"/>
    <x v="0"/>
    <n v="246234.79"/>
    <x v="1"/>
    <n v="69834.209999999992"/>
    <n v="0.22094609088521808"/>
    <n v="0.7790539091147819"/>
  </r>
  <r>
    <x v="2"/>
    <n v="34.5"/>
    <x v="1"/>
    <x v="19"/>
    <n v="370719"/>
    <x v="5"/>
    <n v="202"/>
    <x v="0"/>
    <n v="72.27"/>
    <x v="1"/>
    <x v="6"/>
    <x v="2"/>
    <x v="0"/>
    <n v="244836.26"/>
    <x v="2"/>
    <n v="125882.73999999999"/>
    <n v="0.33956376662647447"/>
    <n v="0.66043623337352553"/>
  </r>
  <r>
    <x v="4"/>
    <n v="61.05"/>
    <x v="4"/>
    <x v="22"/>
    <n v="249738"/>
    <x v="1"/>
    <n v="548"/>
    <x v="0"/>
    <n v="86.21"/>
    <x v="2"/>
    <x v="6"/>
    <x v="2"/>
    <x v="0"/>
    <n v="148832.1"/>
    <x v="2"/>
    <n v="100905.9"/>
    <n v="0.40404704129928165"/>
    <n v="0.5959529587007184"/>
  </r>
  <r>
    <x v="4"/>
    <n v="57.64"/>
    <x v="5"/>
    <x v="13"/>
    <n v="174590"/>
    <x v="5"/>
    <n v="675"/>
    <x v="0"/>
    <n v="82.16"/>
    <x v="2"/>
    <x v="5"/>
    <x v="2"/>
    <x v="1"/>
    <n v="73245.7"/>
    <x v="3"/>
    <n v="101344.3"/>
    <n v="0.58047024457299956"/>
    <n v="0.41952975542700038"/>
  </r>
  <r>
    <x v="7"/>
    <n v="49.07"/>
    <x v="5"/>
    <x v="9"/>
    <n v="176759"/>
    <x v="4"/>
    <n v="803"/>
    <x v="2"/>
    <n v="47.7"/>
    <x v="0"/>
    <x v="0"/>
    <x v="0"/>
    <x v="0"/>
    <n v="95373.15"/>
    <x v="2"/>
    <n v="81385.850000000006"/>
    <n v="0.46043398073082564"/>
    <n v="0.53956601926917436"/>
  </r>
  <r>
    <x v="7"/>
    <n v="7.05"/>
    <x v="0"/>
    <x v="29"/>
    <n v="69367"/>
    <x v="0"/>
    <n v="532"/>
    <x v="2"/>
    <n v="34.869999999999997"/>
    <x v="2"/>
    <x v="2"/>
    <x v="0"/>
    <x v="0"/>
    <n v="54376.21"/>
    <x v="0"/>
    <n v="14990.79"/>
    <n v="0.216108380065449"/>
    <n v="0.78389161993455103"/>
  </r>
  <r>
    <x v="5"/>
    <n v="75.349999999999994"/>
    <x v="4"/>
    <x v="12"/>
    <n v="151566"/>
    <x v="8"/>
    <n v="358"/>
    <x v="2"/>
    <n v="32.04"/>
    <x v="2"/>
    <x v="8"/>
    <x v="1"/>
    <x v="1"/>
    <n v="61641.19"/>
    <x v="3"/>
    <n v="89924.81"/>
    <n v="0.59330463296517688"/>
    <n v="0.40669536703482312"/>
  </r>
  <r>
    <x v="7"/>
    <n v="25.06"/>
    <x v="3"/>
    <x v="3"/>
    <n v="207479"/>
    <x v="7"/>
    <n v="693"/>
    <x v="2"/>
    <n v="28.18"/>
    <x v="0"/>
    <x v="1"/>
    <x v="0"/>
    <x v="0"/>
    <n v="129077.01"/>
    <x v="3"/>
    <n v="78401.990000000005"/>
    <n v="0.37787915885463108"/>
    <n v="0.62212084114536892"/>
  </r>
  <r>
    <x v="6"/>
    <n v="59.07"/>
    <x v="3"/>
    <x v="32"/>
    <n v="153398"/>
    <x v="1"/>
    <n v="355"/>
    <x v="1"/>
    <n v="67.55"/>
    <x v="0"/>
    <x v="1"/>
    <x v="2"/>
    <x v="1"/>
    <n v="107558.21"/>
    <x v="0"/>
    <n v="45839.789999999994"/>
    <n v="0.29882912423890789"/>
    <n v="0.70117087576109205"/>
  </r>
  <r>
    <x v="7"/>
    <n v="23.48"/>
    <x v="6"/>
    <x v="24"/>
    <n v="88359"/>
    <x v="1"/>
    <n v="342"/>
    <x v="1"/>
    <n v="88.4"/>
    <x v="0"/>
    <x v="2"/>
    <x v="2"/>
    <x v="0"/>
    <n v="42475.98"/>
    <x v="0"/>
    <n v="45883.02"/>
    <n v="0.51927953009880146"/>
    <n v="0.48072046990119854"/>
  </r>
  <r>
    <x v="9"/>
    <n v="38.72"/>
    <x v="7"/>
    <x v="36"/>
    <n v="190400"/>
    <x v="5"/>
    <n v="918"/>
    <x v="1"/>
    <n v="93.49"/>
    <x v="0"/>
    <x v="9"/>
    <x v="1"/>
    <x v="0"/>
    <n v="129124.71"/>
    <x v="2"/>
    <n v="61275.289999999994"/>
    <n v="0.32182400210084028"/>
    <n v="0.67817599789915972"/>
  </r>
  <r>
    <x v="0"/>
    <n v="15.86"/>
    <x v="5"/>
    <x v="13"/>
    <n v="182920"/>
    <x v="2"/>
    <n v="108"/>
    <x v="1"/>
    <n v="86.55"/>
    <x v="1"/>
    <x v="2"/>
    <x v="1"/>
    <x v="1"/>
    <n v="129188.69"/>
    <x v="0"/>
    <n v="53731.31"/>
    <n v="0.29374212770610103"/>
    <n v="0.70625787229389902"/>
  </r>
  <r>
    <x v="6"/>
    <n v="11.53"/>
    <x v="4"/>
    <x v="4"/>
    <n v="354820"/>
    <x v="3"/>
    <n v="505"/>
    <x v="1"/>
    <n v="82.89"/>
    <x v="0"/>
    <x v="0"/>
    <x v="2"/>
    <x v="1"/>
    <n v="201246.41"/>
    <x v="2"/>
    <n v="153573.59"/>
    <n v="0.4328211205681754"/>
    <n v="0.56717887943182455"/>
  </r>
  <r>
    <x v="9"/>
    <n v="61.07"/>
    <x v="0"/>
    <x v="0"/>
    <n v="366427"/>
    <x v="0"/>
    <n v="727"/>
    <x v="1"/>
    <n v="99.09"/>
    <x v="0"/>
    <x v="0"/>
    <x v="1"/>
    <x v="0"/>
    <n v="241687.56"/>
    <x v="0"/>
    <n v="124739.44"/>
    <n v="0.34042098426153095"/>
    <n v="0.659579015738469"/>
  </r>
  <r>
    <x v="7"/>
    <n v="47.76"/>
    <x v="7"/>
    <x v="28"/>
    <n v="380071"/>
    <x v="9"/>
    <n v="928"/>
    <x v="1"/>
    <n v="89.92"/>
    <x v="0"/>
    <x v="0"/>
    <x v="0"/>
    <x v="1"/>
    <n v="171149.96"/>
    <x v="2"/>
    <n v="208921.04"/>
    <n v="0.54968950538188921"/>
    <n v="0.45031049461811079"/>
  </r>
  <r>
    <x v="6"/>
    <n v="73.040000000000006"/>
    <x v="3"/>
    <x v="14"/>
    <n v="380954"/>
    <x v="5"/>
    <n v="409"/>
    <x v="2"/>
    <n v="33.83"/>
    <x v="0"/>
    <x v="4"/>
    <x v="2"/>
    <x v="1"/>
    <n v="286919.55"/>
    <x v="3"/>
    <n v="94034.450000000012"/>
    <n v="0.24683938218262574"/>
    <n v="0.7531606178173742"/>
  </r>
  <r>
    <x v="5"/>
    <n v="58.79"/>
    <x v="6"/>
    <x v="33"/>
    <n v="92200"/>
    <x v="2"/>
    <n v="531"/>
    <x v="1"/>
    <n v="85.38"/>
    <x v="2"/>
    <x v="3"/>
    <x v="0"/>
    <x v="0"/>
    <n v="44461.43"/>
    <x v="1"/>
    <n v="47738.57"/>
    <n v="0.51777190889370928"/>
    <n v="0.48222809110629067"/>
  </r>
  <r>
    <x v="7"/>
    <n v="66.63"/>
    <x v="4"/>
    <x v="18"/>
    <n v="250917"/>
    <x v="4"/>
    <n v="351"/>
    <x v="1"/>
    <n v="69.91"/>
    <x v="2"/>
    <x v="0"/>
    <x v="2"/>
    <x v="0"/>
    <n v="107393.44"/>
    <x v="0"/>
    <n v="143523.56"/>
    <n v="0.57199615809211812"/>
    <n v="0.42800384190788188"/>
  </r>
  <r>
    <x v="8"/>
    <n v="6.57"/>
    <x v="2"/>
    <x v="8"/>
    <n v="54061"/>
    <x v="3"/>
    <n v="961"/>
    <x v="1"/>
    <n v="69.989999999999995"/>
    <x v="2"/>
    <x v="4"/>
    <x v="2"/>
    <x v="1"/>
    <n v="39512.9"/>
    <x v="3"/>
    <n v="14548.099999999999"/>
    <n v="0.26910526997280848"/>
    <n v="0.73089473002719152"/>
  </r>
  <r>
    <x v="5"/>
    <n v="70.5"/>
    <x v="5"/>
    <x v="13"/>
    <n v="363559"/>
    <x v="3"/>
    <n v="688"/>
    <x v="0"/>
    <n v="99.47"/>
    <x v="2"/>
    <x v="4"/>
    <x v="2"/>
    <x v="1"/>
    <n v="218047.24"/>
    <x v="3"/>
    <n v="145511.76"/>
    <n v="0.40024249159008579"/>
    <n v="0.59975750840991415"/>
  </r>
  <r>
    <x v="7"/>
    <n v="68.37"/>
    <x v="4"/>
    <x v="12"/>
    <n v="151506"/>
    <x v="0"/>
    <n v="497"/>
    <x v="2"/>
    <n v="34.119999999999997"/>
    <x v="2"/>
    <x v="2"/>
    <x v="1"/>
    <x v="0"/>
    <n v="109657.87"/>
    <x v="2"/>
    <n v="41848.130000000005"/>
    <n v="0.27621434134621736"/>
    <n v="0.72378565865378264"/>
  </r>
  <r>
    <x v="2"/>
    <n v="77.569999999999993"/>
    <x v="7"/>
    <x v="17"/>
    <n v="252453"/>
    <x v="7"/>
    <n v="182"/>
    <x v="0"/>
    <n v="97.47"/>
    <x v="2"/>
    <x v="7"/>
    <x v="0"/>
    <x v="1"/>
    <n v="122365.04"/>
    <x v="3"/>
    <n v="130087.96"/>
    <n v="0.51529575802228533"/>
    <n v="0.48470424197771461"/>
  </r>
  <r>
    <x v="9"/>
    <n v="22.88"/>
    <x v="6"/>
    <x v="10"/>
    <n v="133696"/>
    <x v="7"/>
    <n v="824"/>
    <x v="0"/>
    <n v="89.03"/>
    <x v="1"/>
    <x v="3"/>
    <x v="1"/>
    <x v="0"/>
    <n v="54027.53"/>
    <x v="0"/>
    <n v="79668.47"/>
    <n v="0.5958926968645285"/>
    <n v="0.4041073031354715"/>
  </r>
  <r>
    <x v="8"/>
    <n v="76.5"/>
    <x v="2"/>
    <x v="38"/>
    <n v="340328"/>
    <x v="5"/>
    <n v="451"/>
    <x v="2"/>
    <n v="40.369999999999997"/>
    <x v="0"/>
    <x v="8"/>
    <x v="2"/>
    <x v="1"/>
    <n v="189485.52"/>
    <x v="0"/>
    <n v="150842.48000000001"/>
    <n v="0.44322676946945305"/>
    <n v="0.55677323053054695"/>
  </r>
  <r>
    <x v="8"/>
    <n v="45.4"/>
    <x v="2"/>
    <x v="27"/>
    <n v="82173"/>
    <x v="2"/>
    <n v="348"/>
    <x v="1"/>
    <n v="71.95"/>
    <x v="1"/>
    <x v="0"/>
    <x v="0"/>
    <x v="1"/>
    <n v="45341.69"/>
    <x v="1"/>
    <n v="36831.31"/>
    <n v="0.44821668918014429"/>
    <n v="0.55178331081985565"/>
  </r>
  <r>
    <x v="7"/>
    <n v="48.01"/>
    <x v="6"/>
    <x v="10"/>
    <n v="351117"/>
    <x v="3"/>
    <n v="158"/>
    <x v="1"/>
    <n v="60.56"/>
    <x v="2"/>
    <x v="4"/>
    <x v="1"/>
    <x v="1"/>
    <n v="207255.15"/>
    <x v="3"/>
    <n v="143861.85"/>
    <n v="0.40972624509778793"/>
    <n v="0.59027375490221201"/>
  </r>
  <r>
    <x v="5"/>
    <n v="17.739999999999998"/>
    <x v="6"/>
    <x v="10"/>
    <n v="320920"/>
    <x v="0"/>
    <n v="515"/>
    <x v="0"/>
    <n v="90.83"/>
    <x v="0"/>
    <x v="2"/>
    <x v="0"/>
    <x v="0"/>
    <n v="195809.75"/>
    <x v="1"/>
    <n v="125110.25"/>
    <n v="0.38984871619095102"/>
    <n v="0.61015128380904904"/>
  </r>
  <r>
    <x v="2"/>
    <n v="67.680000000000007"/>
    <x v="0"/>
    <x v="35"/>
    <n v="166846"/>
    <x v="4"/>
    <n v="115"/>
    <x v="2"/>
    <n v="49.61"/>
    <x v="0"/>
    <x v="0"/>
    <x v="1"/>
    <x v="0"/>
    <n v="79583.350000000006"/>
    <x v="1"/>
    <n v="87262.65"/>
    <n v="0.52301313786365866"/>
    <n v="0.47698686213634134"/>
  </r>
  <r>
    <x v="1"/>
    <n v="74.06"/>
    <x v="1"/>
    <x v="1"/>
    <n v="138391"/>
    <x v="9"/>
    <n v="817"/>
    <x v="0"/>
    <n v="87.62"/>
    <x v="2"/>
    <x v="1"/>
    <x v="0"/>
    <x v="1"/>
    <n v="73618.97"/>
    <x v="3"/>
    <n v="64772.03"/>
    <n v="0.46803643300503645"/>
    <n v="0.5319635669949635"/>
  </r>
  <r>
    <x v="9"/>
    <n v="76.25"/>
    <x v="1"/>
    <x v="1"/>
    <n v="335536"/>
    <x v="5"/>
    <n v="751"/>
    <x v="0"/>
    <n v="67.17"/>
    <x v="0"/>
    <x v="9"/>
    <x v="2"/>
    <x v="1"/>
    <n v="211233.6"/>
    <x v="2"/>
    <n v="124302.39999999999"/>
    <n v="0.37045920556959611"/>
    <n v="0.62954079443040389"/>
  </r>
  <r>
    <x v="3"/>
    <n v="54.13"/>
    <x v="2"/>
    <x v="34"/>
    <n v="387071"/>
    <x v="3"/>
    <n v="260"/>
    <x v="0"/>
    <n v="82"/>
    <x v="1"/>
    <x v="1"/>
    <x v="1"/>
    <x v="0"/>
    <n v="240638.28"/>
    <x v="1"/>
    <n v="146432.72"/>
    <n v="0.37830971578857625"/>
    <n v="0.62169028421142369"/>
  </r>
  <r>
    <x v="6"/>
    <n v="25.95"/>
    <x v="2"/>
    <x v="8"/>
    <n v="329462"/>
    <x v="6"/>
    <n v="970"/>
    <x v="2"/>
    <n v="26.11"/>
    <x v="2"/>
    <x v="9"/>
    <x v="2"/>
    <x v="0"/>
    <n v="159952.82"/>
    <x v="1"/>
    <n v="169509.18"/>
    <n v="0.5145029775816331"/>
    <n v="0.48549702241836695"/>
  </r>
  <r>
    <x v="1"/>
    <n v="54.59"/>
    <x v="1"/>
    <x v="19"/>
    <n v="114390"/>
    <x v="0"/>
    <n v="192"/>
    <x v="1"/>
    <n v="86.05"/>
    <x v="0"/>
    <x v="1"/>
    <x v="1"/>
    <x v="1"/>
    <n v="79747.16"/>
    <x v="1"/>
    <n v="34642.839999999997"/>
    <n v="0.3028485007430719"/>
    <n v="0.6971514992569281"/>
  </r>
  <r>
    <x v="9"/>
    <n v="52.63"/>
    <x v="6"/>
    <x v="31"/>
    <n v="274591"/>
    <x v="2"/>
    <n v="436"/>
    <x v="0"/>
    <n v="66.33"/>
    <x v="0"/>
    <x v="1"/>
    <x v="2"/>
    <x v="1"/>
    <n v="173806.14"/>
    <x v="1"/>
    <n v="100784.85999999999"/>
    <n v="0.36703628305370528"/>
    <n v="0.63296371694629472"/>
  </r>
  <r>
    <x v="9"/>
    <n v="10.74"/>
    <x v="4"/>
    <x v="18"/>
    <n v="349560"/>
    <x v="6"/>
    <n v="138"/>
    <x v="1"/>
    <n v="81.58"/>
    <x v="1"/>
    <x v="2"/>
    <x v="2"/>
    <x v="1"/>
    <n v="144804.67000000001"/>
    <x v="1"/>
    <n v="204755.33"/>
    <n v="0.58575160201396037"/>
    <n v="0.41424839798603963"/>
  </r>
  <r>
    <x v="6"/>
    <n v="65.36"/>
    <x v="3"/>
    <x v="11"/>
    <n v="179236"/>
    <x v="6"/>
    <n v="979"/>
    <x v="1"/>
    <n v="62.87"/>
    <x v="2"/>
    <x v="9"/>
    <x v="2"/>
    <x v="0"/>
    <n v="120210.3"/>
    <x v="1"/>
    <n v="59025.7"/>
    <n v="0.32931832890713919"/>
    <n v="0.67068167109286081"/>
  </r>
  <r>
    <x v="2"/>
    <n v="23.4"/>
    <x v="0"/>
    <x v="29"/>
    <n v="237857"/>
    <x v="3"/>
    <n v="674"/>
    <x v="0"/>
    <n v="96"/>
    <x v="1"/>
    <x v="4"/>
    <x v="1"/>
    <x v="1"/>
    <n v="126989.87"/>
    <x v="0"/>
    <n v="110867.13"/>
    <n v="0.46610833399899942"/>
    <n v="0.53389166600100058"/>
  </r>
  <r>
    <x v="8"/>
    <n v="29.88"/>
    <x v="7"/>
    <x v="23"/>
    <n v="262447"/>
    <x v="2"/>
    <n v="673"/>
    <x v="2"/>
    <n v="40.47"/>
    <x v="2"/>
    <x v="3"/>
    <x v="1"/>
    <x v="0"/>
    <n v="105062.89"/>
    <x v="2"/>
    <n v="157384.10999999999"/>
    <n v="0.59967959245104718"/>
    <n v="0.40032040754895276"/>
  </r>
  <r>
    <x v="4"/>
    <n v="28.08"/>
    <x v="2"/>
    <x v="27"/>
    <n v="309673"/>
    <x v="8"/>
    <n v="454"/>
    <x v="1"/>
    <n v="72.55"/>
    <x v="2"/>
    <x v="8"/>
    <x v="1"/>
    <x v="0"/>
    <n v="227953.15"/>
    <x v="2"/>
    <n v="81719.850000000006"/>
    <n v="0.26389078156636198"/>
    <n v="0.73610921843363808"/>
  </r>
  <r>
    <x v="8"/>
    <n v="18.47"/>
    <x v="0"/>
    <x v="29"/>
    <n v="311988"/>
    <x v="6"/>
    <n v="604"/>
    <x v="2"/>
    <n v="39.07"/>
    <x v="1"/>
    <x v="7"/>
    <x v="1"/>
    <x v="0"/>
    <n v="230470.13"/>
    <x v="0"/>
    <n v="81517.87"/>
    <n v="0.26128527379258176"/>
    <n v="0.73871472620741829"/>
  </r>
  <r>
    <x v="5"/>
    <n v="42.93"/>
    <x v="3"/>
    <x v="11"/>
    <n v="332272"/>
    <x v="4"/>
    <n v="508"/>
    <x v="0"/>
    <n v="92.08"/>
    <x v="1"/>
    <x v="0"/>
    <x v="1"/>
    <x v="1"/>
    <n v="198975.81"/>
    <x v="1"/>
    <n v="133296.19"/>
    <n v="0.40116588216882554"/>
    <n v="0.59883411783117446"/>
  </r>
  <r>
    <x v="0"/>
    <n v="56.03"/>
    <x v="2"/>
    <x v="27"/>
    <n v="162233"/>
    <x v="4"/>
    <n v="799"/>
    <x v="0"/>
    <n v="66.06"/>
    <x v="0"/>
    <x v="0"/>
    <x v="0"/>
    <x v="1"/>
    <n v="97158.61"/>
    <x v="3"/>
    <n v="65074.39"/>
    <n v="0.4011168504558259"/>
    <n v="0.5988831495441741"/>
  </r>
  <r>
    <x v="6"/>
    <n v="15.56"/>
    <x v="3"/>
    <x v="7"/>
    <n v="257731"/>
    <x v="4"/>
    <n v="649"/>
    <x v="1"/>
    <n v="67.180000000000007"/>
    <x v="0"/>
    <x v="0"/>
    <x v="0"/>
    <x v="1"/>
    <n v="203094.45"/>
    <x v="0"/>
    <n v="54636.549999999988"/>
    <n v="0.21199060260504166"/>
    <n v="0.78800939739495834"/>
  </r>
  <r>
    <x v="6"/>
    <n v="23.73"/>
    <x v="2"/>
    <x v="2"/>
    <n v="373624"/>
    <x v="7"/>
    <n v="964"/>
    <x v="1"/>
    <n v="99.46"/>
    <x v="0"/>
    <x v="7"/>
    <x v="2"/>
    <x v="1"/>
    <n v="186680.55"/>
    <x v="0"/>
    <n v="186943.45"/>
    <n v="0.50035182429394265"/>
    <n v="0.49964817570605741"/>
  </r>
  <r>
    <x v="5"/>
    <n v="66.91"/>
    <x v="0"/>
    <x v="39"/>
    <n v="86023"/>
    <x v="3"/>
    <n v="567"/>
    <x v="1"/>
    <n v="72.150000000000006"/>
    <x v="0"/>
    <x v="4"/>
    <x v="0"/>
    <x v="1"/>
    <n v="36843.26"/>
    <x v="3"/>
    <n v="49179.74"/>
    <n v="0.57170454413354566"/>
    <n v="0.42829545586645434"/>
  </r>
  <r>
    <x v="3"/>
    <n v="15.76"/>
    <x v="6"/>
    <x v="24"/>
    <n v="233763"/>
    <x v="2"/>
    <n v="260"/>
    <x v="0"/>
    <n v="75.13"/>
    <x v="0"/>
    <x v="3"/>
    <x v="2"/>
    <x v="0"/>
    <n v="113758.9"/>
    <x v="0"/>
    <n v="120004.1"/>
    <n v="0.51335797367419145"/>
    <n v="0.48664202632580861"/>
  </r>
  <r>
    <x v="2"/>
    <n v="27.17"/>
    <x v="1"/>
    <x v="37"/>
    <n v="206192"/>
    <x v="2"/>
    <n v="834"/>
    <x v="0"/>
    <n v="74.38"/>
    <x v="2"/>
    <x v="3"/>
    <x v="2"/>
    <x v="0"/>
    <n v="88044.31"/>
    <x v="3"/>
    <n v="118147.69"/>
    <n v="0.57299841894932879"/>
    <n v="0.42700158105067121"/>
  </r>
  <r>
    <x v="5"/>
    <n v="63.62"/>
    <x v="4"/>
    <x v="12"/>
    <n v="95988"/>
    <x v="8"/>
    <n v="248"/>
    <x v="1"/>
    <n v="82.84"/>
    <x v="2"/>
    <x v="8"/>
    <x v="0"/>
    <x v="1"/>
    <n v="59126.46"/>
    <x v="3"/>
    <n v="36861.54"/>
    <n v="0.38402237779722465"/>
    <n v="0.6159776222027753"/>
  </r>
  <r>
    <x v="5"/>
    <n v="56.69"/>
    <x v="3"/>
    <x v="11"/>
    <n v="106862"/>
    <x v="3"/>
    <n v="270"/>
    <x v="1"/>
    <n v="60.88"/>
    <x v="2"/>
    <x v="4"/>
    <x v="1"/>
    <x v="0"/>
    <n v="85367.32"/>
    <x v="2"/>
    <n v="21494.679999999993"/>
    <n v="0.2011442795380958"/>
    <n v="0.79885572046190423"/>
  </r>
  <r>
    <x v="6"/>
    <n v="34.78"/>
    <x v="4"/>
    <x v="12"/>
    <n v="363332"/>
    <x v="2"/>
    <n v="801"/>
    <x v="1"/>
    <n v="71.06"/>
    <x v="1"/>
    <x v="3"/>
    <x v="1"/>
    <x v="1"/>
    <n v="169282.72"/>
    <x v="0"/>
    <n v="194049.28"/>
    <n v="0.53408254709191594"/>
    <n v="0.46591745290808406"/>
  </r>
  <r>
    <x v="1"/>
    <n v="30.1"/>
    <x v="6"/>
    <x v="24"/>
    <n v="290637"/>
    <x v="2"/>
    <n v="760"/>
    <x v="1"/>
    <n v="78.959999999999994"/>
    <x v="0"/>
    <x v="6"/>
    <x v="2"/>
    <x v="0"/>
    <n v="156606.26999999999"/>
    <x v="3"/>
    <n v="134030.73000000001"/>
    <n v="0.46116196492531925"/>
    <n v="0.53883803507468075"/>
  </r>
  <r>
    <x v="3"/>
    <n v="47.83"/>
    <x v="7"/>
    <x v="17"/>
    <n v="334262"/>
    <x v="2"/>
    <n v="141"/>
    <x v="1"/>
    <n v="95.18"/>
    <x v="2"/>
    <x v="3"/>
    <x v="1"/>
    <x v="0"/>
    <n v="176586.22"/>
    <x v="2"/>
    <n v="157675.78"/>
    <n v="0.47171314717197887"/>
    <n v="0.52828685282802113"/>
  </r>
  <r>
    <x v="2"/>
    <n v="73.22"/>
    <x v="7"/>
    <x v="30"/>
    <n v="180792"/>
    <x v="3"/>
    <n v="686"/>
    <x v="2"/>
    <n v="52.21"/>
    <x v="2"/>
    <x v="4"/>
    <x v="2"/>
    <x v="1"/>
    <n v="103730.35"/>
    <x v="1"/>
    <n v="77061.649999999994"/>
    <n v="0.42624480065489623"/>
    <n v="0.57375519934510377"/>
  </r>
  <r>
    <x v="0"/>
    <n v="22.58"/>
    <x v="7"/>
    <x v="36"/>
    <n v="73919"/>
    <x v="7"/>
    <n v="376"/>
    <x v="1"/>
    <n v="63.62"/>
    <x v="0"/>
    <x v="6"/>
    <x v="1"/>
    <x v="1"/>
    <n v="47894.22"/>
    <x v="0"/>
    <n v="26024.78"/>
    <n v="0.35207159187759574"/>
    <n v="0.64792840812240426"/>
  </r>
  <r>
    <x v="7"/>
    <n v="22.27"/>
    <x v="1"/>
    <x v="25"/>
    <n v="104949"/>
    <x v="4"/>
    <n v="796"/>
    <x v="1"/>
    <n v="83.5"/>
    <x v="1"/>
    <x v="0"/>
    <x v="2"/>
    <x v="1"/>
    <n v="78614.8"/>
    <x v="0"/>
    <n v="26334.199999999997"/>
    <n v="0.25092378202746091"/>
    <n v="0.74907621797253909"/>
  </r>
  <r>
    <x v="2"/>
    <n v="13.99"/>
    <x v="0"/>
    <x v="39"/>
    <n v="242802"/>
    <x v="2"/>
    <n v="962"/>
    <x v="1"/>
    <n v="87.62"/>
    <x v="0"/>
    <x v="0"/>
    <x v="0"/>
    <x v="1"/>
    <n v="104779"/>
    <x v="1"/>
    <n v="138023"/>
    <n v="0.56845907364848725"/>
    <n v="0.43154092635151275"/>
  </r>
  <r>
    <x v="8"/>
    <n v="77.150000000000006"/>
    <x v="1"/>
    <x v="37"/>
    <n v="365805"/>
    <x v="5"/>
    <n v="693"/>
    <x v="2"/>
    <n v="38.18"/>
    <x v="1"/>
    <x v="7"/>
    <x v="2"/>
    <x v="0"/>
    <n v="174216.61"/>
    <x v="3"/>
    <n v="191588.39"/>
    <n v="0.52374459069722945"/>
    <n v="0.47625540930277055"/>
  </r>
  <r>
    <x v="3"/>
    <n v="61.5"/>
    <x v="6"/>
    <x v="31"/>
    <n v="339469"/>
    <x v="0"/>
    <n v="222"/>
    <x v="0"/>
    <n v="66.45"/>
    <x v="0"/>
    <x v="4"/>
    <x v="2"/>
    <x v="1"/>
    <n v="239906.32"/>
    <x v="1"/>
    <n v="99562.68"/>
    <n v="0.29328946089333635"/>
    <n v="0.7067105391066637"/>
  </r>
  <r>
    <x v="4"/>
    <n v="58.93"/>
    <x v="3"/>
    <x v="7"/>
    <n v="361924"/>
    <x v="5"/>
    <n v="711"/>
    <x v="0"/>
    <n v="86.28"/>
    <x v="1"/>
    <x v="0"/>
    <x v="2"/>
    <x v="1"/>
    <n v="275399.94"/>
    <x v="2"/>
    <n v="86524.06"/>
    <n v="0.23906693117892153"/>
    <n v="0.76093306882107847"/>
  </r>
  <r>
    <x v="0"/>
    <n v="54.87"/>
    <x v="2"/>
    <x v="8"/>
    <n v="67693"/>
    <x v="6"/>
    <n v="908"/>
    <x v="0"/>
    <n v="61.38"/>
    <x v="2"/>
    <x v="9"/>
    <x v="0"/>
    <x v="1"/>
    <n v="40078.49"/>
    <x v="0"/>
    <n v="27614.510000000002"/>
    <n v="0.4079374529124134"/>
    <n v="0.59206254708758654"/>
  </r>
  <r>
    <x v="7"/>
    <n v="62.55"/>
    <x v="3"/>
    <x v="7"/>
    <n v="208146"/>
    <x v="7"/>
    <n v="624"/>
    <x v="2"/>
    <n v="26.12"/>
    <x v="0"/>
    <x v="3"/>
    <x v="2"/>
    <x v="1"/>
    <n v="134004.14000000001"/>
    <x v="2"/>
    <n v="74141.859999999986"/>
    <n v="0.35620122414074729"/>
    <n v="0.64379877585925271"/>
  </r>
  <r>
    <x v="1"/>
    <n v="51.11"/>
    <x v="3"/>
    <x v="7"/>
    <n v="270954"/>
    <x v="9"/>
    <n v="662"/>
    <x v="1"/>
    <n v="68.36"/>
    <x v="1"/>
    <x v="0"/>
    <x v="2"/>
    <x v="0"/>
    <n v="194717.29"/>
    <x v="0"/>
    <n v="76236.709999999992"/>
    <n v="0.28136403227116041"/>
    <n v="0.71863596772883964"/>
  </r>
  <r>
    <x v="3"/>
    <n v="71.400000000000006"/>
    <x v="2"/>
    <x v="38"/>
    <n v="371384"/>
    <x v="3"/>
    <n v="409"/>
    <x v="0"/>
    <n v="89.93"/>
    <x v="1"/>
    <x v="1"/>
    <x v="0"/>
    <x v="0"/>
    <n v="257520.71"/>
    <x v="1"/>
    <n v="113863.29000000001"/>
    <n v="0.30659180255476814"/>
    <n v="0.69340819744523186"/>
  </r>
  <r>
    <x v="8"/>
    <n v="21.61"/>
    <x v="4"/>
    <x v="22"/>
    <n v="85751"/>
    <x v="6"/>
    <n v="572"/>
    <x v="2"/>
    <n v="56"/>
    <x v="1"/>
    <x v="0"/>
    <x v="2"/>
    <x v="0"/>
    <n v="49977.01"/>
    <x v="1"/>
    <n v="35773.99"/>
    <n v="0.4171845226294737"/>
    <n v="0.5828154773705263"/>
  </r>
  <r>
    <x v="6"/>
    <n v="31.46"/>
    <x v="0"/>
    <x v="35"/>
    <n v="285176"/>
    <x v="6"/>
    <n v="194"/>
    <x v="0"/>
    <n v="71.64"/>
    <x v="1"/>
    <x v="0"/>
    <x v="0"/>
    <x v="1"/>
    <n v="224058.3"/>
    <x v="3"/>
    <n v="61117.700000000012"/>
    <n v="0.21431572081802119"/>
    <n v="0.78568427918197881"/>
  </r>
  <r>
    <x v="2"/>
    <n v="44.81"/>
    <x v="7"/>
    <x v="28"/>
    <n v="52629"/>
    <x v="6"/>
    <n v="250"/>
    <x v="1"/>
    <n v="98.64"/>
    <x v="0"/>
    <x v="2"/>
    <x v="0"/>
    <x v="1"/>
    <n v="26777.66"/>
    <x v="1"/>
    <n v="25851.34"/>
    <n v="0.49119952877691009"/>
    <n v="0.50880047122308991"/>
  </r>
  <r>
    <x v="4"/>
    <n v="23.69"/>
    <x v="3"/>
    <x v="11"/>
    <n v="76541"/>
    <x v="4"/>
    <n v="171"/>
    <x v="1"/>
    <n v="86.37"/>
    <x v="2"/>
    <x v="0"/>
    <x v="2"/>
    <x v="1"/>
    <n v="35509.050000000003"/>
    <x v="1"/>
    <n v="41031.949999999997"/>
    <n v="0.53607804967272443"/>
    <n v="0.46392195032727562"/>
  </r>
  <r>
    <x v="9"/>
    <n v="41.19"/>
    <x v="6"/>
    <x v="31"/>
    <n v="113157"/>
    <x v="1"/>
    <n v="330"/>
    <x v="2"/>
    <n v="53.44"/>
    <x v="1"/>
    <x v="1"/>
    <x v="2"/>
    <x v="0"/>
    <n v="84084.55"/>
    <x v="1"/>
    <n v="29072.449999999997"/>
    <n v="0.25692135705259062"/>
    <n v="0.74307864294740933"/>
  </r>
  <r>
    <x v="8"/>
    <n v="73.14"/>
    <x v="1"/>
    <x v="1"/>
    <n v="303327"/>
    <x v="7"/>
    <n v="884"/>
    <x v="0"/>
    <n v="89.06"/>
    <x v="1"/>
    <x v="6"/>
    <x v="1"/>
    <x v="0"/>
    <n v="173328.04"/>
    <x v="3"/>
    <n v="129998.95999999999"/>
    <n v="0.42857694830990972"/>
    <n v="0.57142305169009022"/>
  </r>
  <r>
    <x v="2"/>
    <n v="39.29"/>
    <x v="3"/>
    <x v="11"/>
    <n v="108550"/>
    <x v="7"/>
    <n v="885"/>
    <x v="2"/>
    <n v="40.229999999999997"/>
    <x v="0"/>
    <x v="0"/>
    <x v="1"/>
    <x v="0"/>
    <n v="77447.67"/>
    <x v="3"/>
    <n v="31102.33"/>
    <n v="0.28652538000921235"/>
    <n v="0.71347461999078765"/>
  </r>
  <r>
    <x v="6"/>
    <n v="57.25"/>
    <x v="6"/>
    <x v="21"/>
    <n v="195569"/>
    <x v="0"/>
    <n v="849"/>
    <x v="2"/>
    <n v="30.46"/>
    <x v="1"/>
    <x v="1"/>
    <x v="0"/>
    <x v="1"/>
    <n v="102735.95"/>
    <x v="3"/>
    <n v="92833.05"/>
    <n v="0.47468182585174545"/>
    <n v="0.52531817414825455"/>
  </r>
  <r>
    <x v="7"/>
    <n v="74.75"/>
    <x v="5"/>
    <x v="13"/>
    <n v="178008"/>
    <x v="6"/>
    <n v="304"/>
    <x v="1"/>
    <n v="72.650000000000006"/>
    <x v="2"/>
    <x v="9"/>
    <x v="0"/>
    <x v="1"/>
    <n v="112356.13"/>
    <x v="3"/>
    <n v="65651.87"/>
    <n v="0.36881415442002602"/>
    <n v="0.63118584557997393"/>
  </r>
  <r>
    <x v="4"/>
    <n v="20.86"/>
    <x v="1"/>
    <x v="25"/>
    <n v="62265"/>
    <x v="3"/>
    <n v="144"/>
    <x v="0"/>
    <n v="68.44"/>
    <x v="2"/>
    <x v="4"/>
    <x v="0"/>
    <x v="1"/>
    <n v="25092.63"/>
    <x v="3"/>
    <n v="37172.369999999995"/>
    <n v="0.5970026499638641"/>
    <n v="0.4029973500361359"/>
  </r>
  <r>
    <x v="8"/>
    <n v="6.85"/>
    <x v="1"/>
    <x v="25"/>
    <n v="281949"/>
    <x v="0"/>
    <n v="953"/>
    <x v="2"/>
    <n v="36.19"/>
    <x v="1"/>
    <x v="4"/>
    <x v="1"/>
    <x v="0"/>
    <n v="120436.92"/>
    <x v="0"/>
    <n v="161512.08000000002"/>
    <n v="0.57284147132992147"/>
    <n v="0.42715852867007864"/>
  </r>
  <r>
    <x v="2"/>
    <n v="54.49"/>
    <x v="2"/>
    <x v="2"/>
    <n v="325852"/>
    <x v="7"/>
    <n v="699"/>
    <x v="0"/>
    <n v="60.28"/>
    <x v="2"/>
    <x v="7"/>
    <x v="1"/>
    <x v="0"/>
    <n v="169260.65"/>
    <x v="2"/>
    <n v="156591.35"/>
    <n v="0.48055973263935775"/>
    <n v="0.51944026736064219"/>
  </r>
  <r>
    <x v="3"/>
    <n v="14.72"/>
    <x v="3"/>
    <x v="14"/>
    <n v="120437"/>
    <x v="7"/>
    <n v="779"/>
    <x v="0"/>
    <n v="62.78"/>
    <x v="2"/>
    <x v="7"/>
    <x v="2"/>
    <x v="1"/>
    <n v="70640.06"/>
    <x v="1"/>
    <n v="49796.94"/>
    <n v="0.41346878450974373"/>
    <n v="0.58653121549025633"/>
  </r>
  <r>
    <x v="2"/>
    <n v="38.79"/>
    <x v="4"/>
    <x v="4"/>
    <n v="105619"/>
    <x v="5"/>
    <n v="941"/>
    <x v="0"/>
    <n v="93.76"/>
    <x v="2"/>
    <x v="5"/>
    <x v="0"/>
    <x v="0"/>
    <n v="48288"/>
    <x v="0"/>
    <n v="57331"/>
    <n v="0.54280953237580365"/>
    <n v="0.45719046762419641"/>
  </r>
  <r>
    <x v="2"/>
    <n v="74.91"/>
    <x v="6"/>
    <x v="10"/>
    <n v="145954"/>
    <x v="0"/>
    <n v="955"/>
    <x v="2"/>
    <n v="43.96"/>
    <x v="2"/>
    <x v="2"/>
    <x v="2"/>
    <x v="1"/>
    <n v="76251.399999999994"/>
    <x v="1"/>
    <n v="69702.600000000006"/>
    <n v="0.47756553434643795"/>
    <n v="0.522434465653562"/>
  </r>
  <r>
    <x v="9"/>
    <n v="19.45"/>
    <x v="2"/>
    <x v="27"/>
    <n v="237128"/>
    <x v="8"/>
    <n v="307"/>
    <x v="0"/>
    <n v="84.18"/>
    <x v="1"/>
    <x v="4"/>
    <x v="2"/>
    <x v="0"/>
    <n v="178085.54"/>
    <x v="3"/>
    <n v="59042.459999999992"/>
    <n v="0.24898982827839813"/>
    <n v="0.75101017172160189"/>
  </r>
  <r>
    <x v="3"/>
    <n v="7.48"/>
    <x v="3"/>
    <x v="14"/>
    <n v="212706"/>
    <x v="7"/>
    <n v="582"/>
    <x v="1"/>
    <n v="81.98"/>
    <x v="2"/>
    <x v="7"/>
    <x v="1"/>
    <x v="0"/>
    <n v="166930.28"/>
    <x v="2"/>
    <n v="45775.72"/>
    <n v="0.21520652919992855"/>
    <n v="0.78479347080007145"/>
  </r>
  <r>
    <x v="4"/>
    <n v="78.430000000000007"/>
    <x v="7"/>
    <x v="28"/>
    <n v="148576"/>
    <x v="4"/>
    <n v="672"/>
    <x v="0"/>
    <n v="91.97"/>
    <x v="2"/>
    <x v="0"/>
    <x v="0"/>
    <x v="0"/>
    <n v="78200.86"/>
    <x v="1"/>
    <n v="70375.14"/>
    <n v="0.47366425263838036"/>
    <n v="0.5263357473616197"/>
  </r>
  <r>
    <x v="4"/>
    <n v="71.260000000000005"/>
    <x v="3"/>
    <x v="14"/>
    <n v="320758"/>
    <x v="3"/>
    <n v="776"/>
    <x v="0"/>
    <n v="74.44"/>
    <x v="2"/>
    <x v="4"/>
    <x v="0"/>
    <x v="0"/>
    <n v="203505.2"/>
    <x v="0"/>
    <n v="117252.79999999999"/>
    <n v="0.36554910555621367"/>
    <n v="0.63445089444378633"/>
  </r>
  <r>
    <x v="4"/>
    <n v="77.39"/>
    <x v="4"/>
    <x v="12"/>
    <n v="238554"/>
    <x v="6"/>
    <n v="419"/>
    <x v="1"/>
    <n v="75.08"/>
    <x v="1"/>
    <x v="6"/>
    <x v="1"/>
    <x v="0"/>
    <n v="174036.78"/>
    <x v="3"/>
    <n v="64517.22"/>
    <n v="0.27045121859201693"/>
    <n v="0.72954878140798307"/>
  </r>
  <r>
    <x v="8"/>
    <n v="9.0500000000000007"/>
    <x v="2"/>
    <x v="27"/>
    <n v="51289"/>
    <x v="8"/>
    <n v="469"/>
    <x v="2"/>
    <n v="58.16"/>
    <x v="1"/>
    <x v="3"/>
    <x v="0"/>
    <x v="0"/>
    <n v="32084.639999999999"/>
    <x v="1"/>
    <n v="19204.36"/>
    <n v="0.37443428415449709"/>
    <n v="0.62556571584550291"/>
  </r>
  <r>
    <x v="3"/>
    <n v="62.98"/>
    <x v="1"/>
    <x v="25"/>
    <n v="225223"/>
    <x v="7"/>
    <n v="132"/>
    <x v="1"/>
    <n v="62.81"/>
    <x v="0"/>
    <x v="4"/>
    <x v="1"/>
    <x v="0"/>
    <n v="150818.03"/>
    <x v="2"/>
    <n v="74404.97"/>
    <n v="0.330361330769948"/>
    <n v="0.669638669230052"/>
  </r>
  <r>
    <x v="3"/>
    <n v="36.299999999999997"/>
    <x v="7"/>
    <x v="23"/>
    <n v="345283"/>
    <x v="7"/>
    <n v="143"/>
    <x v="0"/>
    <n v="78.94"/>
    <x v="0"/>
    <x v="6"/>
    <x v="2"/>
    <x v="0"/>
    <n v="165055.74"/>
    <x v="0"/>
    <n v="180227.26"/>
    <n v="0.52196968863222348"/>
    <n v="0.47803031136777657"/>
  </r>
  <r>
    <x v="9"/>
    <n v="12.06"/>
    <x v="2"/>
    <x v="8"/>
    <n v="252489"/>
    <x v="8"/>
    <n v="160"/>
    <x v="2"/>
    <n v="35.869999999999997"/>
    <x v="1"/>
    <x v="7"/>
    <x v="0"/>
    <x v="0"/>
    <n v="189869.02"/>
    <x v="3"/>
    <n v="62619.98000000001"/>
    <n v="0.2480107252197126"/>
    <n v="0.75198927478028743"/>
  </r>
  <r>
    <x v="2"/>
    <n v="70.77"/>
    <x v="4"/>
    <x v="22"/>
    <n v="254079"/>
    <x v="6"/>
    <n v="907"/>
    <x v="0"/>
    <n v="78.94"/>
    <x v="2"/>
    <x v="9"/>
    <x v="2"/>
    <x v="1"/>
    <n v="155646.76"/>
    <x v="1"/>
    <n v="98432.239999999991"/>
    <n v="0.38740801089424937"/>
    <n v="0.61259198910575063"/>
  </r>
  <r>
    <x v="1"/>
    <n v="32.22"/>
    <x v="2"/>
    <x v="27"/>
    <n v="363794"/>
    <x v="6"/>
    <n v="491"/>
    <x v="1"/>
    <n v="91.26"/>
    <x v="2"/>
    <x v="9"/>
    <x v="1"/>
    <x v="1"/>
    <n v="208851.67"/>
    <x v="0"/>
    <n v="154942.32999999999"/>
    <n v="0.42590677691220852"/>
    <n v="0.57409322308779143"/>
  </r>
  <r>
    <x v="3"/>
    <n v="9.58"/>
    <x v="5"/>
    <x v="9"/>
    <n v="166488"/>
    <x v="2"/>
    <n v="572"/>
    <x v="0"/>
    <n v="70.84"/>
    <x v="1"/>
    <x v="6"/>
    <x v="1"/>
    <x v="1"/>
    <n v="74099.210000000006"/>
    <x v="0"/>
    <n v="92388.79"/>
    <n v="0.55492762241122484"/>
    <n v="0.44507237758877521"/>
  </r>
  <r>
    <x v="6"/>
    <n v="9.17"/>
    <x v="0"/>
    <x v="0"/>
    <n v="331363"/>
    <x v="8"/>
    <n v="142"/>
    <x v="0"/>
    <n v="83.66"/>
    <x v="2"/>
    <x v="8"/>
    <x v="0"/>
    <x v="0"/>
    <n v="213530.57"/>
    <x v="1"/>
    <n v="117832.43"/>
    <n v="0.35559923709044156"/>
    <n v="0.64440076290955839"/>
  </r>
  <r>
    <x v="0"/>
    <n v="52.02"/>
    <x v="5"/>
    <x v="15"/>
    <n v="160814"/>
    <x v="6"/>
    <n v="949"/>
    <x v="0"/>
    <n v="98.83"/>
    <x v="0"/>
    <x v="7"/>
    <x v="0"/>
    <x v="0"/>
    <n v="79461.7"/>
    <x v="0"/>
    <n v="81352.3"/>
    <n v="0.50587821955799872"/>
    <n v="0.49412178044200128"/>
  </r>
  <r>
    <x v="4"/>
    <n v="79.61"/>
    <x v="5"/>
    <x v="20"/>
    <n v="199595"/>
    <x v="3"/>
    <n v="361"/>
    <x v="2"/>
    <n v="55.52"/>
    <x v="1"/>
    <x v="4"/>
    <x v="2"/>
    <x v="1"/>
    <n v="134569.17000000001"/>
    <x v="1"/>
    <n v="65025.829999999987"/>
    <n v="0.32578887246674509"/>
    <n v="0.67421112753325485"/>
  </r>
  <r>
    <x v="6"/>
    <n v="42.3"/>
    <x v="4"/>
    <x v="22"/>
    <n v="148756"/>
    <x v="6"/>
    <n v="854"/>
    <x v="2"/>
    <n v="50.61"/>
    <x v="0"/>
    <x v="7"/>
    <x v="0"/>
    <x v="0"/>
    <n v="78474.080000000002"/>
    <x v="1"/>
    <n v="70281.919999999998"/>
    <n v="0.47246443840920699"/>
    <n v="0.52753556159079296"/>
  </r>
  <r>
    <x v="7"/>
    <n v="5.61"/>
    <x v="4"/>
    <x v="12"/>
    <n v="299551"/>
    <x v="7"/>
    <n v="955"/>
    <x v="2"/>
    <n v="48.85"/>
    <x v="2"/>
    <x v="7"/>
    <x v="2"/>
    <x v="1"/>
    <n v="157013.56"/>
    <x v="3"/>
    <n v="142537.44"/>
    <n v="0.47583696933076508"/>
    <n v="0.52416303066923498"/>
  </r>
  <r>
    <x v="2"/>
    <n v="50.85"/>
    <x v="6"/>
    <x v="31"/>
    <n v="205159"/>
    <x v="4"/>
    <n v="916"/>
    <x v="1"/>
    <n v="95.18"/>
    <x v="1"/>
    <x v="0"/>
    <x v="2"/>
    <x v="0"/>
    <n v="95686.6"/>
    <x v="1"/>
    <n v="109472.4"/>
    <n v="0.53359784362372598"/>
    <n v="0.46640215637627402"/>
  </r>
  <r>
    <x v="4"/>
    <n v="16.559999999999999"/>
    <x v="6"/>
    <x v="24"/>
    <n v="128822"/>
    <x v="7"/>
    <n v="970"/>
    <x v="1"/>
    <n v="74.849999999999994"/>
    <x v="1"/>
    <x v="1"/>
    <x v="2"/>
    <x v="1"/>
    <n v="63493.15"/>
    <x v="2"/>
    <n v="65328.85"/>
    <n v="0.50712494760211768"/>
    <n v="0.49287505239788237"/>
  </r>
  <r>
    <x v="4"/>
    <n v="53.38"/>
    <x v="2"/>
    <x v="27"/>
    <n v="341728"/>
    <x v="0"/>
    <n v="516"/>
    <x v="1"/>
    <n v="99.2"/>
    <x v="2"/>
    <x v="2"/>
    <x v="2"/>
    <x v="1"/>
    <n v="143867.63"/>
    <x v="0"/>
    <n v="197860.37"/>
    <n v="0.57899958446483757"/>
    <n v="0.42100041553516249"/>
  </r>
  <r>
    <x v="7"/>
    <n v="58.76"/>
    <x v="2"/>
    <x v="38"/>
    <n v="66803"/>
    <x v="8"/>
    <n v="620"/>
    <x v="2"/>
    <n v="36.85"/>
    <x v="1"/>
    <x v="6"/>
    <x v="0"/>
    <x v="0"/>
    <n v="50606.67"/>
    <x v="3"/>
    <n v="16196.330000000002"/>
    <n v="0.24244914150562102"/>
    <n v="0.75755085849437898"/>
  </r>
  <r>
    <x v="6"/>
    <n v="72.680000000000007"/>
    <x v="3"/>
    <x v="32"/>
    <n v="293188"/>
    <x v="8"/>
    <n v="999"/>
    <x v="2"/>
    <n v="27.79"/>
    <x v="1"/>
    <x v="3"/>
    <x v="2"/>
    <x v="0"/>
    <n v="184127.4"/>
    <x v="2"/>
    <n v="109060.6"/>
    <n v="0.37198180007367287"/>
    <n v="0.62801819992632713"/>
  </r>
  <r>
    <x v="7"/>
    <n v="59.9"/>
    <x v="5"/>
    <x v="5"/>
    <n v="258869"/>
    <x v="5"/>
    <n v="870"/>
    <x v="0"/>
    <n v="78.45"/>
    <x v="2"/>
    <x v="5"/>
    <x v="2"/>
    <x v="0"/>
    <n v="131852.57"/>
    <x v="2"/>
    <n v="127016.43"/>
    <n v="0.49065909784485584"/>
    <n v="0.50934090215514416"/>
  </r>
  <r>
    <x v="9"/>
    <n v="14.26"/>
    <x v="2"/>
    <x v="27"/>
    <n v="68970"/>
    <x v="9"/>
    <n v="933"/>
    <x v="0"/>
    <n v="94.1"/>
    <x v="2"/>
    <x v="1"/>
    <x v="1"/>
    <x v="1"/>
    <n v="50542.94"/>
    <x v="2"/>
    <n v="18427.059999999998"/>
    <n v="0.26717500362476437"/>
    <n v="0.73282499637523568"/>
  </r>
  <r>
    <x v="4"/>
    <n v="28.16"/>
    <x v="4"/>
    <x v="4"/>
    <n v="366727"/>
    <x v="1"/>
    <n v="482"/>
    <x v="2"/>
    <n v="52.05"/>
    <x v="2"/>
    <x v="6"/>
    <x v="0"/>
    <x v="1"/>
    <n v="208346.96"/>
    <x v="2"/>
    <n v="158380.04"/>
    <n v="0.43187450065034755"/>
    <n v="0.5681254993496524"/>
  </r>
  <r>
    <x v="2"/>
    <n v="57.81"/>
    <x v="0"/>
    <x v="6"/>
    <n v="281649"/>
    <x v="2"/>
    <n v="467"/>
    <x v="0"/>
    <n v="80.23"/>
    <x v="0"/>
    <x v="1"/>
    <x v="1"/>
    <x v="0"/>
    <n v="213864.19"/>
    <x v="2"/>
    <n v="67784.81"/>
    <n v="0.24067122553248901"/>
    <n v="0.75932877446751101"/>
  </r>
  <r>
    <x v="7"/>
    <n v="11.92"/>
    <x v="4"/>
    <x v="18"/>
    <n v="218134"/>
    <x v="7"/>
    <n v="779"/>
    <x v="2"/>
    <n v="38.07"/>
    <x v="0"/>
    <x v="4"/>
    <x v="0"/>
    <x v="1"/>
    <n v="150235.49"/>
    <x v="2"/>
    <n v="67898.510000000009"/>
    <n v="0.31126972411453513"/>
    <n v="0.68873027588546487"/>
  </r>
  <r>
    <x v="6"/>
    <n v="66.989999999999995"/>
    <x v="3"/>
    <x v="7"/>
    <n v="278416"/>
    <x v="7"/>
    <n v="163"/>
    <x v="0"/>
    <n v="75.81"/>
    <x v="0"/>
    <x v="1"/>
    <x v="0"/>
    <x v="0"/>
    <n v="181857.82"/>
    <x v="1"/>
    <n v="96558.18"/>
    <n v="0.34681261134417557"/>
    <n v="0.65318738865582437"/>
  </r>
  <r>
    <x v="9"/>
    <n v="54.39"/>
    <x v="2"/>
    <x v="27"/>
    <n v="229259"/>
    <x v="1"/>
    <n v="222"/>
    <x v="0"/>
    <n v="67.98"/>
    <x v="2"/>
    <x v="6"/>
    <x v="0"/>
    <x v="0"/>
    <n v="136254.92000000001"/>
    <x v="3"/>
    <n v="93004.079999999987"/>
    <n v="0.40567253630173727"/>
    <n v="0.59432746369826273"/>
  </r>
  <r>
    <x v="4"/>
    <n v="35.89"/>
    <x v="6"/>
    <x v="10"/>
    <n v="143358"/>
    <x v="6"/>
    <n v="536"/>
    <x v="1"/>
    <n v="60.31"/>
    <x v="2"/>
    <x v="9"/>
    <x v="1"/>
    <x v="1"/>
    <n v="62868.11"/>
    <x v="3"/>
    <n v="80489.89"/>
    <n v="0.56146074861535455"/>
    <n v="0.43853925138464545"/>
  </r>
  <r>
    <x v="3"/>
    <n v="34.03"/>
    <x v="6"/>
    <x v="21"/>
    <n v="119795"/>
    <x v="4"/>
    <n v="880"/>
    <x v="2"/>
    <n v="47.47"/>
    <x v="0"/>
    <x v="0"/>
    <x v="2"/>
    <x v="1"/>
    <n v="52407.06"/>
    <x v="3"/>
    <n v="67387.94"/>
    <n v="0.56252715054885427"/>
    <n v="0.43747284945114567"/>
  </r>
  <r>
    <x v="0"/>
    <n v="8.69"/>
    <x v="5"/>
    <x v="9"/>
    <n v="53865"/>
    <x v="3"/>
    <n v="844"/>
    <x v="2"/>
    <n v="36.46"/>
    <x v="0"/>
    <x v="1"/>
    <x v="1"/>
    <x v="1"/>
    <n v="33908.65"/>
    <x v="3"/>
    <n v="19956.349999999999"/>
    <n v="0.37048825768124011"/>
    <n v="0.62951174231875984"/>
  </r>
  <r>
    <x v="9"/>
    <n v="79.290000000000006"/>
    <x v="5"/>
    <x v="20"/>
    <n v="212553"/>
    <x v="7"/>
    <n v="686"/>
    <x v="1"/>
    <n v="77.87"/>
    <x v="0"/>
    <x v="6"/>
    <x v="0"/>
    <x v="1"/>
    <n v="168463.5"/>
    <x v="1"/>
    <n v="44089.5"/>
    <n v="0.20742826495038885"/>
    <n v="0.7925717350496112"/>
  </r>
  <r>
    <x v="0"/>
    <n v="67.44"/>
    <x v="4"/>
    <x v="12"/>
    <n v="153541"/>
    <x v="3"/>
    <n v="264"/>
    <x v="0"/>
    <n v="82.59"/>
    <x v="1"/>
    <x v="0"/>
    <x v="0"/>
    <x v="0"/>
    <n v="117022.06"/>
    <x v="3"/>
    <n v="36518.94"/>
    <n v="0.23784487531017776"/>
    <n v="0.76215512468982227"/>
  </r>
  <r>
    <x v="5"/>
    <n v="28.08"/>
    <x v="6"/>
    <x v="21"/>
    <n v="113475"/>
    <x v="2"/>
    <n v="155"/>
    <x v="2"/>
    <n v="49.14"/>
    <x v="2"/>
    <x v="3"/>
    <x v="1"/>
    <x v="1"/>
    <n v="48772.34"/>
    <x v="2"/>
    <n v="64702.66"/>
    <n v="0.57019308217669096"/>
    <n v="0.42980691782330904"/>
  </r>
  <r>
    <x v="9"/>
    <n v="61.98"/>
    <x v="6"/>
    <x v="33"/>
    <n v="152184"/>
    <x v="7"/>
    <n v="674"/>
    <x v="0"/>
    <n v="69.73"/>
    <x v="2"/>
    <x v="7"/>
    <x v="1"/>
    <x v="1"/>
    <n v="67707.45"/>
    <x v="0"/>
    <n v="84476.55"/>
    <n v="0.5550948194291121"/>
    <n v="0.44490518057088785"/>
  </r>
  <r>
    <x v="1"/>
    <n v="64.87"/>
    <x v="2"/>
    <x v="8"/>
    <n v="397676"/>
    <x v="0"/>
    <n v="136"/>
    <x v="0"/>
    <n v="92.68"/>
    <x v="2"/>
    <x v="2"/>
    <x v="0"/>
    <x v="0"/>
    <n v="255288.45"/>
    <x v="3"/>
    <n v="142387.54999999999"/>
    <n v="0.35804914050634179"/>
    <n v="0.64195085949365815"/>
  </r>
  <r>
    <x v="0"/>
    <n v="6.64"/>
    <x v="1"/>
    <x v="37"/>
    <n v="284896"/>
    <x v="5"/>
    <n v="302"/>
    <x v="0"/>
    <n v="96.29"/>
    <x v="0"/>
    <x v="4"/>
    <x v="1"/>
    <x v="1"/>
    <n v="185003.89"/>
    <x v="2"/>
    <n v="99892.109999999986"/>
    <n v="0.35062657952375598"/>
    <n v="0.64937342047624402"/>
  </r>
  <r>
    <x v="1"/>
    <n v="56.14"/>
    <x v="2"/>
    <x v="34"/>
    <n v="179837"/>
    <x v="0"/>
    <n v="697"/>
    <x v="2"/>
    <n v="36.909999999999997"/>
    <x v="0"/>
    <x v="2"/>
    <x v="2"/>
    <x v="0"/>
    <n v="87093.68"/>
    <x v="0"/>
    <n v="92743.32"/>
    <n v="0.51570766861102002"/>
    <n v="0.48429233138897998"/>
  </r>
  <r>
    <x v="4"/>
    <n v="78.58"/>
    <x v="6"/>
    <x v="10"/>
    <n v="309850"/>
    <x v="3"/>
    <n v="549"/>
    <x v="0"/>
    <n v="90.86"/>
    <x v="1"/>
    <x v="0"/>
    <x v="2"/>
    <x v="1"/>
    <n v="171427.32"/>
    <x v="0"/>
    <n v="138422.68"/>
    <n v="0.44674093916411162"/>
    <n v="0.55325906083588838"/>
  </r>
  <r>
    <x v="9"/>
    <n v="68.75"/>
    <x v="0"/>
    <x v="6"/>
    <n v="191941"/>
    <x v="8"/>
    <n v="532"/>
    <x v="1"/>
    <n v="95.77"/>
    <x v="1"/>
    <x v="9"/>
    <x v="1"/>
    <x v="0"/>
    <n v="83528.06"/>
    <x v="1"/>
    <n v="108412.94"/>
    <n v="0.56482429496564046"/>
    <n v="0.43517570503435948"/>
  </r>
  <r>
    <x v="5"/>
    <n v="36.92"/>
    <x v="6"/>
    <x v="21"/>
    <n v="90788"/>
    <x v="0"/>
    <n v="195"/>
    <x v="2"/>
    <n v="34.299999999999997"/>
    <x v="2"/>
    <x v="2"/>
    <x v="2"/>
    <x v="0"/>
    <n v="45510.15"/>
    <x v="2"/>
    <n v="45277.85"/>
    <n v="0.49872064590033921"/>
    <n v="0.50127935409966073"/>
  </r>
  <r>
    <x v="9"/>
    <n v="33"/>
    <x v="7"/>
    <x v="28"/>
    <n v="161644"/>
    <x v="2"/>
    <n v="721"/>
    <x v="1"/>
    <n v="93.15"/>
    <x v="1"/>
    <x v="6"/>
    <x v="0"/>
    <x v="1"/>
    <n v="105292.17"/>
    <x v="1"/>
    <n v="56351.83"/>
    <n v="0.34861689886417063"/>
    <n v="0.65138310113582931"/>
  </r>
  <r>
    <x v="5"/>
    <n v="12.47"/>
    <x v="0"/>
    <x v="29"/>
    <n v="209382"/>
    <x v="1"/>
    <n v="291"/>
    <x v="2"/>
    <n v="51.96"/>
    <x v="0"/>
    <x v="6"/>
    <x v="2"/>
    <x v="0"/>
    <n v="86958.92"/>
    <x v="0"/>
    <n v="122423.08"/>
    <n v="0.58468769999331371"/>
    <n v="0.41531230000668634"/>
  </r>
  <r>
    <x v="9"/>
    <n v="56.86"/>
    <x v="1"/>
    <x v="19"/>
    <n v="137593"/>
    <x v="4"/>
    <n v="578"/>
    <x v="1"/>
    <n v="92.12"/>
    <x v="2"/>
    <x v="0"/>
    <x v="1"/>
    <x v="0"/>
    <n v="74494.929999999993"/>
    <x v="2"/>
    <n v="63098.070000000007"/>
    <n v="0.45858488440545675"/>
    <n v="0.54141511559454325"/>
  </r>
  <r>
    <x v="0"/>
    <n v="49.32"/>
    <x v="4"/>
    <x v="4"/>
    <n v="97780"/>
    <x v="4"/>
    <n v="273"/>
    <x v="1"/>
    <n v="82"/>
    <x v="1"/>
    <x v="0"/>
    <x v="0"/>
    <x v="1"/>
    <n v="70372"/>
    <x v="1"/>
    <n v="27408"/>
    <n v="0.28030272039271836"/>
    <n v="0.71969727960728169"/>
  </r>
  <r>
    <x v="3"/>
    <n v="44.55"/>
    <x v="5"/>
    <x v="15"/>
    <n v="194949"/>
    <x v="5"/>
    <n v="392"/>
    <x v="0"/>
    <n v="68.680000000000007"/>
    <x v="1"/>
    <x v="3"/>
    <x v="1"/>
    <x v="0"/>
    <n v="149729.32"/>
    <x v="2"/>
    <n v="45219.679999999993"/>
    <n v="0.23195646040759374"/>
    <n v="0.76804353959240623"/>
  </r>
  <r>
    <x v="2"/>
    <n v="60.7"/>
    <x v="0"/>
    <x v="6"/>
    <n v="179671"/>
    <x v="6"/>
    <n v="352"/>
    <x v="1"/>
    <n v="76.12"/>
    <x v="1"/>
    <x v="6"/>
    <x v="2"/>
    <x v="0"/>
    <n v="133564.51"/>
    <x v="1"/>
    <n v="46106.489999999991"/>
    <n v="0.25661620406186858"/>
    <n v="0.74338379593813142"/>
  </r>
  <r>
    <x v="3"/>
    <n v="26.85"/>
    <x v="7"/>
    <x v="30"/>
    <n v="142140"/>
    <x v="6"/>
    <n v="576"/>
    <x v="1"/>
    <n v="65.239999999999995"/>
    <x v="2"/>
    <x v="9"/>
    <x v="0"/>
    <x v="0"/>
    <n v="76664.34"/>
    <x v="2"/>
    <n v="65475.66"/>
    <n v="0.46064204305614187"/>
    <n v="0.53935795694385813"/>
  </r>
  <r>
    <x v="7"/>
    <n v="69.260000000000005"/>
    <x v="3"/>
    <x v="32"/>
    <n v="371551"/>
    <x v="2"/>
    <n v="651"/>
    <x v="2"/>
    <n v="25.61"/>
    <x v="1"/>
    <x v="4"/>
    <x v="2"/>
    <x v="1"/>
    <n v="272332.01"/>
    <x v="0"/>
    <n v="99218.989999999991"/>
    <n v="0.26704002949796929"/>
    <n v="0.73295997050203066"/>
  </r>
  <r>
    <x v="2"/>
    <n v="61.7"/>
    <x v="3"/>
    <x v="32"/>
    <n v="271672"/>
    <x v="9"/>
    <n v="345"/>
    <x v="1"/>
    <n v="98.87"/>
    <x v="2"/>
    <x v="1"/>
    <x v="0"/>
    <x v="0"/>
    <n v="183932.92"/>
    <x v="2"/>
    <n v="87739.079999999987"/>
    <n v="0.32295959833917365"/>
    <n v="0.67704040166082635"/>
  </r>
  <r>
    <x v="5"/>
    <n v="12.31"/>
    <x v="5"/>
    <x v="13"/>
    <n v="263796"/>
    <x v="9"/>
    <n v="739"/>
    <x v="1"/>
    <n v="88.62"/>
    <x v="1"/>
    <x v="1"/>
    <x v="2"/>
    <x v="0"/>
    <n v="152915.75"/>
    <x v="1"/>
    <n v="110880.25"/>
    <n v="0.42032574413561996"/>
    <n v="0.57967425586438004"/>
  </r>
  <r>
    <x v="4"/>
    <n v="30.98"/>
    <x v="6"/>
    <x v="24"/>
    <n v="395765"/>
    <x v="4"/>
    <n v="214"/>
    <x v="2"/>
    <n v="41.3"/>
    <x v="0"/>
    <x v="0"/>
    <x v="0"/>
    <x v="1"/>
    <n v="231713.25"/>
    <x v="0"/>
    <n v="164051.75"/>
    <n v="0.41451808522734451"/>
    <n v="0.58548191477265554"/>
  </r>
  <r>
    <x v="4"/>
    <n v="62.16"/>
    <x v="6"/>
    <x v="24"/>
    <n v="253811"/>
    <x v="4"/>
    <n v="962"/>
    <x v="0"/>
    <n v="64.56"/>
    <x v="1"/>
    <x v="0"/>
    <x v="1"/>
    <x v="1"/>
    <n v="132110.26"/>
    <x v="0"/>
    <n v="121700.73999999999"/>
    <n v="0.47949356016878697"/>
    <n v="0.52050643983121303"/>
  </r>
  <r>
    <x v="8"/>
    <n v="14.34"/>
    <x v="5"/>
    <x v="15"/>
    <n v="299859"/>
    <x v="1"/>
    <n v="598"/>
    <x v="1"/>
    <n v="87.08"/>
    <x v="0"/>
    <x v="4"/>
    <x v="2"/>
    <x v="0"/>
    <n v="173448.35"/>
    <x v="1"/>
    <n v="126410.65"/>
    <n v="0.4215669698091436"/>
    <n v="0.57843303019085635"/>
  </r>
  <r>
    <x v="0"/>
    <n v="8"/>
    <x v="5"/>
    <x v="15"/>
    <n v="90609"/>
    <x v="4"/>
    <n v="545"/>
    <x v="2"/>
    <n v="34.32"/>
    <x v="2"/>
    <x v="0"/>
    <x v="0"/>
    <x v="0"/>
    <n v="37200"/>
    <x v="0"/>
    <n v="53409"/>
    <n v="0.58944475714333011"/>
    <n v="0.41055524285666989"/>
  </r>
  <r>
    <x v="3"/>
    <n v="77.709999999999994"/>
    <x v="7"/>
    <x v="23"/>
    <n v="313848"/>
    <x v="0"/>
    <n v="582"/>
    <x v="0"/>
    <n v="96.4"/>
    <x v="0"/>
    <x v="1"/>
    <x v="0"/>
    <x v="1"/>
    <n v="220669.59"/>
    <x v="0"/>
    <n v="93178.41"/>
    <n v="0.29689024623384569"/>
    <n v="0.70310975376615426"/>
  </r>
  <r>
    <x v="2"/>
    <n v="6.02"/>
    <x v="3"/>
    <x v="3"/>
    <n v="269015"/>
    <x v="9"/>
    <n v="796"/>
    <x v="2"/>
    <n v="37.840000000000003"/>
    <x v="2"/>
    <x v="1"/>
    <x v="2"/>
    <x v="0"/>
    <n v="172204.97"/>
    <x v="2"/>
    <n v="96810.03"/>
    <n v="0.35986852034273181"/>
    <n v="0.64013147965726813"/>
  </r>
  <r>
    <x v="4"/>
    <n v="13.31"/>
    <x v="6"/>
    <x v="31"/>
    <n v="394487"/>
    <x v="9"/>
    <n v="567"/>
    <x v="1"/>
    <n v="67.930000000000007"/>
    <x v="1"/>
    <x v="1"/>
    <x v="2"/>
    <x v="0"/>
    <n v="215594.12"/>
    <x v="3"/>
    <n v="178892.88"/>
    <n v="0.45348232007645373"/>
    <n v="0.54651767992354627"/>
  </r>
  <r>
    <x v="5"/>
    <n v="79.63"/>
    <x v="6"/>
    <x v="24"/>
    <n v="275451"/>
    <x v="2"/>
    <n v="210"/>
    <x v="2"/>
    <n v="58.98"/>
    <x v="1"/>
    <x v="1"/>
    <x v="0"/>
    <x v="0"/>
    <n v="164816.5"/>
    <x v="3"/>
    <n v="110634.5"/>
    <n v="0.40164856907399138"/>
    <n v="0.59835143092600862"/>
  </r>
  <r>
    <x v="5"/>
    <n v="65.180000000000007"/>
    <x v="0"/>
    <x v="0"/>
    <n v="302929"/>
    <x v="4"/>
    <n v="891"/>
    <x v="0"/>
    <n v="99.63"/>
    <x v="1"/>
    <x v="0"/>
    <x v="0"/>
    <x v="0"/>
    <n v="122432.5"/>
    <x v="1"/>
    <n v="180496.5"/>
    <n v="0.59583763852255811"/>
    <n v="0.40416236147744189"/>
  </r>
  <r>
    <x v="7"/>
    <n v="57.84"/>
    <x v="4"/>
    <x v="12"/>
    <n v="214149"/>
    <x v="5"/>
    <n v="901"/>
    <x v="0"/>
    <n v="67.3"/>
    <x v="0"/>
    <x v="3"/>
    <x v="0"/>
    <x v="0"/>
    <n v="134168.69"/>
    <x v="1"/>
    <n v="79980.31"/>
    <n v="0.37347972673232188"/>
    <n v="0.62652027326767812"/>
  </r>
  <r>
    <x v="1"/>
    <n v="41.18"/>
    <x v="6"/>
    <x v="31"/>
    <n v="66999"/>
    <x v="2"/>
    <n v="789"/>
    <x v="1"/>
    <n v="61.95"/>
    <x v="0"/>
    <x v="6"/>
    <x v="0"/>
    <x v="0"/>
    <n v="43391.19"/>
    <x v="2"/>
    <n v="23607.809999999998"/>
    <n v="0.35236063224824249"/>
    <n v="0.64763936775175757"/>
  </r>
  <r>
    <x v="1"/>
    <n v="50.49"/>
    <x v="7"/>
    <x v="30"/>
    <n v="376278"/>
    <x v="4"/>
    <n v="822"/>
    <x v="2"/>
    <n v="54.38"/>
    <x v="2"/>
    <x v="0"/>
    <x v="2"/>
    <x v="1"/>
    <n v="296802.46999999997"/>
    <x v="2"/>
    <n v="79475.530000000028"/>
    <n v="0.21121492619818333"/>
    <n v="0.78878507380181662"/>
  </r>
  <r>
    <x v="5"/>
    <n v="51.45"/>
    <x v="5"/>
    <x v="13"/>
    <n v="234956"/>
    <x v="6"/>
    <n v="538"/>
    <x v="1"/>
    <n v="68.319999999999993"/>
    <x v="2"/>
    <x v="9"/>
    <x v="2"/>
    <x v="0"/>
    <n v="120398.17"/>
    <x v="3"/>
    <n v="114557.83"/>
    <n v="0.48757141762713019"/>
    <n v="0.51242858237286981"/>
  </r>
  <r>
    <x v="6"/>
    <n v="26.74"/>
    <x v="6"/>
    <x v="21"/>
    <n v="142954"/>
    <x v="7"/>
    <n v="967"/>
    <x v="0"/>
    <n v="91.14"/>
    <x v="2"/>
    <x v="7"/>
    <x v="2"/>
    <x v="0"/>
    <n v="73051.679999999993"/>
    <x v="1"/>
    <n v="69902.320000000007"/>
    <n v="0.48898470836772673"/>
    <n v="0.51101529163227322"/>
  </r>
  <r>
    <x v="8"/>
    <n v="33.47"/>
    <x v="3"/>
    <x v="7"/>
    <n v="297343"/>
    <x v="0"/>
    <n v="600"/>
    <x v="2"/>
    <n v="54.94"/>
    <x v="2"/>
    <x v="2"/>
    <x v="2"/>
    <x v="0"/>
    <n v="195201.55"/>
    <x v="0"/>
    <n v="102141.45000000001"/>
    <n v="0.34351388800139909"/>
    <n v="0.65648611199860085"/>
  </r>
  <r>
    <x v="0"/>
    <n v="16.66"/>
    <x v="3"/>
    <x v="32"/>
    <n v="247471"/>
    <x v="7"/>
    <n v="196"/>
    <x v="0"/>
    <n v="83.39"/>
    <x v="0"/>
    <x v="0"/>
    <x v="1"/>
    <x v="1"/>
    <n v="152626.84"/>
    <x v="3"/>
    <n v="94844.160000000003"/>
    <n v="0.38325363375910715"/>
    <n v="0.61674636624089285"/>
  </r>
  <r>
    <x v="2"/>
    <n v="46.04"/>
    <x v="0"/>
    <x v="6"/>
    <n v="316068"/>
    <x v="9"/>
    <n v="280"/>
    <x v="0"/>
    <n v="85.62"/>
    <x v="1"/>
    <x v="0"/>
    <x v="1"/>
    <x v="1"/>
    <n v="214802.6"/>
    <x v="0"/>
    <n v="101265.4"/>
    <n v="0.32039118164445624"/>
    <n v="0.67960881835554376"/>
  </r>
  <r>
    <x v="4"/>
    <n v="24.91"/>
    <x v="2"/>
    <x v="34"/>
    <n v="111567"/>
    <x v="4"/>
    <n v="653"/>
    <x v="0"/>
    <n v="96.18"/>
    <x v="0"/>
    <x v="0"/>
    <x v="2"/>
    <x v="1"/>
    <n v="75531.7"/>
    <x v="2"/>
    <n v="36035.300000000003"/>
    <n v="0.32299246192870656"/>
    <n v="0.67700753807129344"/>
  </r>
  <r>
    <x v="5"/>
    <n v="36.99"/>
    <x v="3"/>
    <x v="14"/>
    <n v="154074"/>
    <x v="3"/>
    <n v="814"/>
    <x v="0"/>
    <n v="77.180000000000007"/>
    <x v="0"/>
    <x v="1"/>
    <x v="1"/>
    <x v="1"/>
    <n v="71533.13"/>
    <x v="2"/>
    <n v="82540.87"/>
    <n v="0.53572225034723575"/>
    <n v="0.4642777496527643"/>
  </r>
  <r>
    <x v="1"/>
    <n v="7.95"/>
    <x v="5"/>
    <x v="15"/>
    <n v="84506"/>
    <x v="4"/>
    <n v="596"/>
    <x v="1"/>
    <n v="61.67"/>
    <x v="1"/>
    <x v="0"/>
    <x v="1"/>
    <x v="0"/>
    <n v="47361.9"/>
    <x v="3"/>
    <n v="37144.1"/>
    <n v="0.43954393770856504"/>
    <n v="0.56045606229143496"/>
  </r>
  <r>
    <x v="9"/>
    <n v="77.510000000000005"/>
    <x v="1"/>
    <x v="37"/>
    <n v="142975"/>
    <x v="3"/>
    <n v="467"/>
    <x v="0"/>
    <n v="74.989999999999995"/>
    <x v="1"/>
    <x v="4"/>
    <x v="1"/>
    <x v="0"/>
    <n v="61329.89"/>
    <x v="3"/>
    <n v="81645.11"/>
    <n v="0.57104465815702043"/>
    <n v="0.42895534184297957"/>
  </r>
  <r>
    <x v="6"/>
    <n v="13.41"/>
    <x v="0"/>
    <x v="0"/>
    <n v="79549"/>
    <x v="1"/>
    <n v="434"/>
    <x v="2"/>
    <n v="43.55"/>
    <x v="0"/>
    <x v="4"/>
    <x v="2"/>
    <x v="0"/>
    <n v="46793.97"/>
    <x v="2"/>
    <n v="32755.03"/>
    <n v="0.41175916730568579"/>
    <n v="0.58824083269431426"/>
  </r>
  <r>
    <x v="0"/>
    <n v="47.86"/>
    <x v="3"/>
    <x v="7"/>
    <n v="288319"/>
    <x v="3"/>
    <n v="189"/>
    <x v="2"/>
    <n v="55.37"/>
    <x v="0"/>
    <x v="0"/>
    <x v="0"/>
    <x v="0"/>
    <n v="196010.51"/>
    <x v="0"/>
    <n v="92308.489999999991"/>
    <n v="0.3201609675394268"/>
    <n v="0.6798390324605732"/>
  </r>
  <r>
    <x v="2"/>
    <n v="31.32"/>
    <x v="0"/>
    <x v="29"/>
    <n v="138465"/>
    <x v="9"/>
    <n v="642"/>
    <x v="1"/>
    <n v="81.95"/>
    <x v="0"/>
    <x v="0"/>
    <x v="1"/>
    <x v="1"/>
    <n v="80175.83"/>
    <x v="1"/>
    <n v="58289.17"/>
    <n v="0.42096681471852093"/>
    <n v="0.57903318528147907"/>
  </r>
  <r>
    <x v="9"/>
    <n v="64.650000000000006"/>
    <x v="6"/>
    <x v="31"/>
    <n v="220343"/>
    <x v="5"/>
    <n v="102"/>
    <x v="0"/>
    <n v="97.92"/>
    <x v="1"/>
    <x v="4"/>
    <x v="0"/>
    <x v="1"/>
    <n v="91269.34"/>
    <x v="0"/>
    <n v="129073.66"/>
    <n v="0.58578516222435029"/>
    <n v="0.41421483777564977"/>
  </r>
  <r>
    <x v="1"/>
    <n v="45.89"/>
    <x v="1"/>
    <x v="25"/>
    <n v="391685"/>
    <x v="9"/>
    <n v="905"/>
    <x v="2"/>
    <n v="34.33"/>
    <x v="0"/>
    <x v="0"/>
    <x v="1"/>
    <x v="0"/>
    <n v="226680.01"/>
    <x v="2"/>
    <n v="165004.99"/>
    <n v="0.42126961716685601"/>
    <n v="0.57873038283314404"/>
  </r>
  <r>
    <x v="5"/>
    <n v="35.31"/>
    <x v="3"/>
    <x v="7"/>
    <n v="53094"/>
    <x v="6"/>
    <n v="407"/>
    <x v="1"/>
    <n v="79.39"/>
    <x v="2"/>
    <x v="9"/>
    <x v="2"/>
    <x v="0"/>
    <n v="28277.5"/>
    <x v="2"/>
    <n v="24816.5"/>
    <n v="0.46740686329905451"/>
    <n v="0.53259313670094555"/>
  </r>
  <r>
    <x v="3"/>
    <n v="60.73"/>
    <x v="5"/>
    <x v="13"/>
    <n v="200835"/>
    <x v="8"/>
    <n v="500"/>
    <x v="2"/>
    <n v="49.45"/>
    <x v="2"/>
    <x v="8"/>
    <x v="2"/>
    <x v="0"/>
    <n v="137882.04"/>
    <x v="0"/>
    <n v="62952.959999999992"/>
    <n v="0.31345612069609374"/>
    <n v="0.68654387930390626"/>
  </r>
  <r>
    <x v="7"/>
    <n v="10.06"/>
    <x v="5"/>
    <x v="20"/>
    <n v="242110"/>
    <x v="3"/>
    <n v="849"/>
    <x v="1"/>
    <n v="96.05"/>
    <x v="0"/>
    <x v="4"/>
    <x v="1"/>
    <x v="1"/>
    <n v="165672.84"/>
    <x v="1"/>
    <n v="76437.16"/>
    <n v="0.31571252736359506"/>
    <n v="0.68428747263640488"/>
  </r>
  <r>
    <x v="1"/>
    <n v="65.34"/>
    <x v="2"/>
    <x v="27"/>
    <n v="303391"/>
    <x v="6"/>
    <n v="215"/>
    <x v="2"/>
    <n v="34.56"/>
    <x v="1"/>
    <x v="4"/>
    <x v="0"/>
    <x v="1"/>
    <n v="180908.61"/>
    <x v="0"/>
    <n v="122482.39000000001"/>
    <n v="0.40371134938083203"/>
    <n v="0.59628865061916791"/>
  </r>
  <r>
    <x v="1"/>
    <n v="46.53"/>
    <x v="2"/>
    <x v="27"/>
    <n v="380020"/>
    <x v="6"/>
    <n v="506"/>
    <x v="0"/>
    <n v="61.78"/>
    <x v="0"/>
    <x v="1"/>
    <x v="0"/>
    <x v="1"/>
    <n v="288191.51"/>
    <x v="2"/>
    <n v="91828.489999999991"/>
    <n v="0.24164120309457396"/>
    <n v="0.75835879690542607"/>
  </r>
  <r>
    <x v="4"/>
    <n v="12.5"/>
    <x v="2"/>
    <x v="27"/>
    <n v="337973"/>
    <x v="8"/>
    <n v="196"/>
    <x v="1"/>
    <n v="97.57"/>
    <x v="0"/>
    <x v="3"/>
    <x v="1"/>
    <x v="1"/>
    <n v="190257.38"/>
    <x v="3"/>
    <n v="147715.62"/>
    <n v="0.43706337488497599"/>
    <n v="0.56293662511502396"/>
  </r>
  <r>
    <x v="8"/>
    <n v="13.94"/>
    <x v="5"/>
    <x v="9"/>
    <n v="193830"/>
    <x v="4"/>
    <n v="637"/>
    <x v="1"/>
    <n v="79.08"/>
    <x v="2"/>
    <x v="0"/>
    <x v="0"/>
    <x v="0"/>
    <n v="95651.28"/>
    <x v="3"/>
    <n v="98178.72"/>
    <n v="0.50651973378733939"/>
    <n v="0.49348026621266056"/>
  </r>
  <r>
    <x v="6"/>
    <n v="49.08"/>
    <x v="1"/>
    <x v="1"/>
    <n v="78088"/>
    <x v="7"/>
    <n v="405"/>
    <x v="0"/>
    <n v="63.64"/>
    <x v="0"/>
    <x v="7"/>
    <x v="1"/>
    <x v="0"/>
    <n v="49594.82"/>
    <x v="3"/>
    <n v="28493.18"/>
    <n v="0.36488551377932588"/>
    <n v="0.63511448622067412"/>
  </r>
  <r>
    <x v="1"/>
    <n v="46.84"/>
    <x v="2"/>
    <x v="27"/>
    <n v="390661"/>
    <x v="7"/>
    <n v="874"/>
    <x v="1"/>
    <n v="63.3"/>
    <x v="1"/>
    <x v="7"/>
    <x v="0"/>
    <x v="1"/>
    <n v="289124.96000000002"/>
    <x v="1"/>
    <n v="101536.03999999998"/>
    <n v="0.25990830925021946"/>
    <n v="0.74009169074978054"/>
  </r>
  <r>
    <x v="9"/>
    <n v="28.47"/>
    <x v="4"/>
    <x v="18"/>
    <n v="372816"/>
    <x v="8"/>
    <n v="656"/>
    <x v="0"/>
    <n v="68.739999999999995"/>
    <x v="1"/>
    <x v="6"/>
    <x v="1"/>
    <x v="1"/>
    <n v="206300.7"/>
    <x v="3"/>
    <n v="166515.29999999999"/>
    <n v="0.44664204325994589"/>
    <n v="0.55335795674005406"/>
  </r>
  <r>
    <x v="7"/>
    <n v="50.42"/>
    <x v="6"/>
    <x v="31"/>
    <n v="196953"/>
    <x v="9"/>
    <n v="785"/>
    <x v="2"/>
    <n v="31.94"/>
    <x v="2"/>
    <x v="1"/>
    <x v="1"/>
    <x v="1"/>
    <n v="93736.03"/>
    <x v="3"/>
    <n v="103216.97"/>
    <n v="0.52406904185262471"/>
    <n v="0.47593095814737524"/>
  </r>
  <r>
    <x v="4"/>
    <n v="73.739999999999995"/>
    <x v="3"/>
    <x v="14"/>
    <n v="71712"/>
    <x v="9"/>
    <n v="831"/>
    <x v="0"/>
    <n v="84.15"/>
    <x v="1"/>
    <x v="1"/>
    <x v="0"/>
    <x v="0"/>
    <n v="46908.639999999999"/>
    <x v="3"/>
    <n v="24803.360000000001"/>
    <n v="0.34587460954930838"/>
    <n v="0.65412539045069162"/>
  </r>
  <r>
    <x v="4"/>
    <n v="45.76"/>
    <x v="6"/>
    <x v="21"/>
    <n v="289899"/>
    <x v="7"/>
    <n v="995"/>
    <x v="2"/>
    <n v="50.42"/>
    <x v="0"/>
    <x v="0"/>
    <x v="1"/>
    <x v="0"/>
    <n v="141323.82"/>
    <x v="3"/>
    <n v="148575.18"/>
    <n v="0.51250670060952264"/>
    <n v="0.48749329939047742"/>
  </r>
  <r>
    <x v="2"/>
    <n v="73.33"/>
    <x v="3"/>
    <x v="7"/>
    <n v="76657"/>
    <x v="1"/>
    <n v="486"/>
    <x v="1"/>
    <n v="85.85"/>
    <x v="1"/>
    <x v="4"/>
    <x v="0"/>
    <x v="1"/>
    <n v="52337.66"/>
    <x v="1"/>
    <n v="24319.339999999997"/>
    <n v="0.31724878354227265"/>
    <n v="0.68275121645772729"/>
  </r>
  <r>
    <x v="8"/>
    <n v="68.930000000000007"/>
    <x v="1"/>
    <x v="37"/>
    <n v="111305"/>
    <x v="5"/>
    <n v="414"/>
    <x v="2"/>
    <n v="38.450000000000003"/>
    <x v="1"/>
    <x v="3"/>
    <x v="1"/>
    <x v="0"/>
    <n v="78426.710000000006"/>
    <x v="1"/>
    <n v="32878.289999999994"/>
    <n v="0.29538915592291448"/>
    <n v="0.70461084407708552"/>
  </r>
  <r>
    <x v="6"/>
    <n v="8.0299999999999994"/>
    <x v="5"/>
    <x v="20"/>
    <n v="129535"/>
    <x v="2"/>
    <n v="923"/>
    <x v="0"/>
    <n v="84.33"/>
    <x v="1"/>
    <x v="4"/>
    <x v="0"/>
    <x v="0"/>
    <n v="65957.279999999999"/>
    <x v="3"/>
    <n v="63577.72"/>
    <n v="0.49081499208708074"/>
    <n v="0.50918500791291932"/>
  </r>
  <r>
    <x v="3"/>
    <n v="75.61"/>
    <x v="2"/>
    <x v="38"/>
    <n v="350243"/>
    <x v="2"/>
    <n v="134"/>
    <x v="2"/>
    <n v="40.46"/>
    <x v="0"/>
    <x v="0"/>
    <x v="1"/>
    <x v="0"/>
    <n v="168639.55"/>
    <x v="3"/>
    <n v="181603.45"/>
    <n v="0.51850700799159444"/>
    <n v="0.48149299200840556"/>
  </r>
  <r>
    <x v="4"/>
    <n v="71.260000000000005"/>
    <x v="2"/>
    <x v="34"/>
    <n v="252645"/>
    <x v="1"/>
    <n v="335"/>
    <x v="2"/>
    <n v="49.15"/>
    <x v="0"/>
    <x v="6"/>
    <x v="0"/>
    <x v="1"/>
    <n v="123681.17"/>
    <x v="0"/>
    <n v="128963.83"/>
    <n v="0.51045470917690827"/>
    <n v="0.48954529082309167"/>
  </r>
  <r>
    <x v="0"/>
    <n v="57.68"/>
    <x v="4"/>
    <x v="22"/>
    <n v="62764"/>
    <x v="3"/>
    <n v="808"/>
    <x v="2"/>
    <n v="35.46"/>
    <x v="2"/>
    <x v="4"/>
    <x v="2"/>
    <x v="1"/>
    <n v="46358.03"/>
    <x v="1"/>
    <n v="16405.97"/>
    <n v="0.26139140271493216"/>
    <n v="0.73860859728506789"/>
  </r>
  <r>
    <x v="4"/>
    <n v="30.94"/>
    <x v="2"/>
    <x v="2"/>
    <n v="87494"/>
    <x v="4"/>
    <n v="357"/>
    <x v="2"/>
    <n v="34.35"/>
    <x v="2"/>
    <x v="0"/>
    <x v="2"/>
    <x v="1"/>
    <n v="60309.36"/>
    <x v="3"/>
    <n v="27184.639999999999"/>
    <n v="0.31070290534208062"/>
    <n v="0.68929709465791944"/>
  </r>
  <r>
    <x v="8"/>
    <n v="33.729999999999997"/>
    <x v="1"/>
    <x v="37"/>
    <n v="58674"/>
    <x v="2"/>
    <n v="430"/>
    <x v="1"/>
    <n v="66.16"/>
    <x v="1"/>
    <x v="2"/>
    <x v="1"/>
    <x v="1"/>
    <n v="42827.65"/>
    <x v="1"/>
    <n v="15846.349999999999"/>
    <n v="0.27007447932644779"/>
    <n v="0.72992552067355221"/>
  </r>
  <r>
    <x v="7"/>
    <n v="40.659999999999997"/>
    <x v="3"/>
    <x v="32"/>
    <n v="291308"/>
    <x v="1"/>
    <n v="306"/>
    <x v="2"/>
    <n v="51.24"/>
    <x v="2"/>
    <x v="6"/>
    <x v="2"/>
    <x v="1"/>
    <n v="200687.43"/>
    <x v="3"/>
    <n v="90620.57"/>
    <n v="0.31108163867796285"/>
    <n v="0.6889183613220371"/>
  </r>
  <r>
    <x v="6"/>
    <n v="17.59"/>
    <x v="3"/>
    <x v="11"/>
    <n v="51159"/>
    <x v="6"/>
    <n v="684"/>
    <x v="1"/>
    <n v="78.069999999999993"/>
    <x v="0"/>
    <x v="4"/>
    <x v="2"/>
    <x v="0"/>
    <n v="27581.98"/>
    <x v="3"/>
    <n v="23577.02"/>
    <n v="0.46085771809456794"/>
    <n v="0.53914228190543212"/>
  </r>
  <r>
    <x v="1"/>
    <n v="39.4"/>
    <x v="6"/>
    <x v="21"/>
    <n v="380792"/>
    <x v="9"/>
    <n v="395"/>
    <x v="0"/>
    <n v="99"/>
    <x v="0"/>
    <x v="0"/>
    <x v="2"/>
    <x v="0"/>
    <n v="281522.45"/>
    <x v="1"/>
    <n v="99269.549999999988"/>
    <n v="0.26069232021681127"/>
    <n v="0.73930767978318879"/>
  </r>
  <r>
    <x v="9"/>
    <n v="65.2"/>
    <x v="4"/>
    <x v="16"/>
    <n v="189864"/>
    <x v="8"/>
    <n v="358"/>
    <x v="0"/>
    <n v="79.95"/>
    <x v="2"/>
    <x v="8"/>
    <x v="0"/>
    <x v="0"/>
    <n v="135641.54999999999"/>
    <x v="3"/>
    <n v="54222.450000000012"/>
    <n v="0.28558573505245866"/>
    <n v="0.71441426494754134"/>
  </r>
  <r>
    <x v="5"/>
    <n v="7.4"/>
    <x v="6"/>
    <x v="24"/>
    <n v="146040"/>
    <x v="2"/>
    <n v="841"/>
    <x v="0"/>
    <n v="89.18"/>
    <x v="1"/>
    <x v="2"/>
    <x v="1"/>
    <x v="0"/>
    <n v="101068.8"/>
    <x v="3"/>
    <n v="44971.199999999997"/>
    <n v="0.30793755135579293"/>
    <n v="0.69206244864420707"/>
  </r>
  <r>
    <x v="6"/>
    <n v="30.99"/>
    <x v="6"/>
    <x v="24"/>
    <n v="200339"/>
    <x v="0"/>
    <n v="692"/>
    <x v="1"/>
    <n v="62.79"/>
    <x v="2"/>
    <x v="2"/>
    <x v="0"/>
    <x v="0"/>
    <n v="143911.04999999999"/>
    <x v="2"/>
    <n v="56427.950000000012"/>
    <n v="0.28166233234667243"/>
    <n v="0.71833766765332752"/>
  </r>
  <r>
    <x v="3"/>
    <n v="23.48"/>
    <x v="6"/>
    <x v="24"/>
    <n v="368037"/>
    <x v="6"/>
    <n v="343"/>
    <x v="1"/>
    <n v="72.75"/>
    <x v="0"/>
    <x v="7"/>
    <x v="0"/>
    <x v="0"/>
    <n v="282077.36"/>
    <x v="0"/>
    <n v="85959.640000000014"/>
    <n v="0.23356249507522345"/>
    <n v="0.76643750492477658"/>
  </r>
  <r>
    <x v="7"/>
    <n v="54.64"/>
    <x v="3"/>
    <x v="32"/>
    <n v="318013"/>
    <x v="0"/>
    <n v="991"/>
    <x v="0"/>
    <n v="64.19"/>
    <x v="0"/>
    <x v="4"/>
    <x v="2"/>
    <x v="1"/>
    <n v="148193.47"/>
    <x v="0"/>
    <n v="169819.53"/>
    <n v="0.53400184898101655"/>
    <n v="0.46599815101898351"/>
  </r>
  <r>
    <x v="0"/>
    <n v="58.09"/>
    <x v="2"/>
    <x v="8"/>
    <n v="378485"/>
    <x v="8"/>
    <n v="934"/>
    <x v="1"/>
    <n v="61.99"/>
    <x v="2"/>
    <x v="8"/>
    <x v="1"/>
    <x v="1"/>
    <n v="198255.9"/>
    <x v="3"/>
    <n v="180229.1"/>
    <n v="0.4761855819913603"/>
    <n v="0.5238144180086397"/>
  </r>
  <r>
    <x v="4"/>
    <n v="78.58"/>
    <x v="4"/>
    <x v="16"/>
    <n v="325048"/>
    <x v="3"/>
    <n v="223"/>
    <x v="0"/>
    <n v="74.760000000000005"/>
    <x v="0"/>
    <x v="1"/>
    <x v="1"/>
    <x v="1"/>
    <n v="151142.51"/>
    <x v="1"/>
    <n v="173905.49"/>
    <n v="0.53501479781447658"/>
    <n v="0.46498520218552342"/>
  </r>
  <r>
    <x v="6"/>
    <n v="27.01"/>
    <x v="4"/>
    <x v="18"/>
    <n v="184033"/>
    <x v="0"/>
    <n v="700"/>
    <x v="2"/>
    <n v="26.55"/>
    <x v="0"/>
    <x v="1"/>
    <x v="0"/>
    <x v="0"/>
    <n v="79818.94"/>
    <x v="0"/>
    <n v="104214.06"/>
    <n v="0.56627919992610021"/>
    <n v="0.43372080007389979"/>
  </r>
  <r>
    <x v="4"/>
    <n v="17.059999999999999"/>
    <x v="7"/>
    <x v="28"/>
    <n v="60418"/>
    <x v="0"/>
    <n v="712"/>
    <x v="1"/>
    <n v="90.75"/>
    <x v="0"/>
    <x v="1"/>
    <x v="1"/>
    <x v="1"/>
    <n v="24190.33"/>
    <x v="0"/>
    <n v="36227.67"/>
    <n v="0.59961716706941637"/>
    <n v="0.40038283293058363"/>
  </r>
  <r>
    <x v="8"/>
    <n v="20.73"/>
    <x v="0"/>
    <x v="29"/>
    <n v="386215"/>
    <x v="2"/>
    <n v="162"/>
    <x v="0"/>
    <n v="84.08"/>
    <x v="2"/>
    <x v="3"/>
    <x v="2"/>
    <x v="1"/>
    <n v="252452.44"/>
    <x v="3"/>
    <n v="133762.56"/>
    <n v="0.34634221871237525"/>
    <n v="0.65365778128762475"/>
  </r>
  <r>
    <x v="2"/>
    <n v="79.02"/>
    <x v="4"/>
    <x v="16"/>
    <n v="247439"/>
    <x v="5"/>
    <n v="916"/>
    <x v="1"/>
    <n v="87.79"/>
    <x v="1"/>
    <x v="1"/>
    <x v="1"/>
    <x v="1"/>
    <n v="113409.06"/>
    <x v="0"/>
    <n v="134029.94"/>
    <n v="0.54166861327438276"/>
    <n v="0.45833138672561724"/>
  </r>
  <r>
    <x v="2"/>
    <n v="41.57"/>
    <x v="1"/>
    <x v="19"/>
    <n v="389905"/>
    <x v="8"/>
    <n v="193"/>
    <x v="0"/>
    <n v="63.34"/>
    <x v="2"/>
    <x v="8"/>
    <x v="1"/>
    <x v="1"/>
    <n v="293810.38"/>
    <x v="0"/>
    <n v="96094.62"/>
    <n v="0.24645649581308265"/>
    <n v="0.75354350418691729"/>
  </r>
  <r>
    <x v="7"/>
    <n v="47.71"/>
    <x v="6"/>
    <x v="21"/>
    <n v="379041"/>
    <x v="3"/>
    <n v="183"/>
    <x v="2"/>
    <n v="57.85"/>
    <x v="0"/>
    <x v="0"/>
    <x v="2"/>
    <x v="1"/>
    <n v="237898.21"/>
    <x v="0"/>
    <n v="141142.79"/>
    <n v="0.37236813431792343"/>
    <n v="0.62763186568207663"/>
  </r>
  <r>
    <x v="5"/>
    <n v="71.92"/>
    <x v="7"/>
    <x v="36"/>
    <n v="264035"/>
    <x v="1"/>
    <n v="603"/>
    <x v="0"/>
    <n v="94.73"/>
    <x v="2"/>
    <x v="6"/>
    <x v="2"/>
    <x v="0"/>
    <n v="108225.05"/>
    <x v="1"/>
    <n v="155809.95000000001"/>
    <n v="0.59011097013653502"/>
    <n v="0.40988902986346509"/>
  </r>
  <r>
    <x v="9"/>
    <n v="30.16"/>
    <x v="4"/>
    <x v="4"/>
    <n v="234545"/>
    <x v="9"/>
    <n v="919"/>
    <x v="2"/>
    <n v="44.05"/>
    <x v="2"/>
    <x v="1"/>
    <x v="0"/>
    <x v="1"/>
    <n v="129215.29"/>
    <x v="2"/>
    <n v="105329.71"/>
    <n v="0.44908102922680088"/>
    <n v="0.55091897077319918"/>
  </r>
  <r>
    <x v="1"/>
    <n v="18.64"/>
    <x v="7"/>
    <x v="17"/>
    <n v="317445"/>
    <x v="5"/>
    <n v="240"/>
    <x v="2"/>
    <n v="26.5"/>
    <x v="1"/>
    <x v="3"/>
    <x v="1"/>
    <x v="0"/>
    <n v="193046.54"/>
    <x v="1"/>
    <n v="124398.45999999999"/>
    <n v="0.39187405692324651"/>
    <n v="0.60812594307675349"/>
  </r>
  <r>
    <x v="1"/>
    <n v="17.73"/>
    <x v="0"/>
    <x v="29"/>
    <n v="243231"/>
    <x v="6"/>
    <n v="906"/>
    <x v="0"/>
    <n v="99.73"/>
    <x v="2"/>
    <x v="9"/>
    <x v="0"/>
    <x v="0"/>
    <n v="124346.5"/>
    <x v="2"/>
    <n v="118884.5"/>
    <n v="0.48877199041240632"/>
    <n v="0.51122800958759373"/>
  </r>
  <r>
    <x v="7"/>
    <n v="47.18"/>
    <x v="7"/>
    <x v="23"/>
    <n v="308076"/>
    <x v="1"/>
    <n v="695"/>
    <x v="2"/>
    <n v="41.24"/>
    <x v="0"/>
    <x v="2"/>
    <x v="1"/>
    <x v="1"/>
    <n v="199056.94"/>
    <x v="1"/>
    <n v="109019.06"/>
    <n v="0.35387066827665897"/>
    <n v="0.64612933172334097"/>
  </r>
  <r>
    <x v="4"/>
    <n v="26.21"/>
    <x v="4"/>
    <x v="12"/>
    <n v="183511"/>
    <x v="4"/>
    <n v="927"/>
    <x v="0"/>
    <n v="95.67"/>
    <x v="2"/>
    <x v="0"/>
    <x v="2"/>
    <x v="1"/>
    <n v="115005.22"/>
    <x v="0"/>
    <n v="68505.78"/>
    <n v="0.37330612333865543"/>
    <n v="0.62669387666134457"/>
  </r>
  <r>
    <x v="6"/>
    <n v="31.03"/>
    <x v="5"/>
    <x v="20"/>
    <n v="147480"/>
    <x v="8"/>
    <n v="886"/>
    <x v="2"/>
    <n v="29.53"/>
    <x v="2"/>
    <x v="8"/>
    <x v="1"/>
    <x v="1"/>
    <n v="69998.100000000006"/>
    <x v="1"/>
    <n v="77481.899999999994"/>
    <n v="0.5253722538649308"/>
    <n v="0.4746277461350692"/>
  </r>
  <r>
    <x v="7"/>
    <n v="6.39"/>
    <x v="7"/>
    <x v="17"/>
    <n v="201758"/>
    <x v="4"/>
    <n v="442"/>
    <x v="0"/>
    <n v="66.36"/>
    <x v="1"/>
    <x v="0"/>
    <x v="2"/>
    <x v="1"/>
    <n v="144345.88"/>
    <x v="0"/>
    <n v="57412.119999999995"/>
    <n v="0.28455932354603036"/>
    <n v="0.71544067645396958"/>
  </r>
  <r>
    <x v="8"/>
    <n v="40.86"/>
    <x v="0"/>
    <x v="35"/>
    <n v="82403"/>
    <x v="8"/>
    <n v="648"/>
    <x v="2"/>
    <n v="35.07"/>
    <x v="1"/>
    <x v="3"/>
    <x v="2"/>
    <x v="0"/>
    <n v="45220.81"/>
    <x v="1"/>
    <n v="37182.19"/>
    <n v="0.45122374185405872"/>
    <n v="0.54877625814594122"/>
  </r>
  <r>
    <x v="4"/>
    <n v="72.349999999999994"/>
    <x v="2"/>
    <x v="2"/>
    <n v="160497"/>
    <x v="9"/>
    <n v="757"/>
    <x v="0"/>
    <n v="96.29"/>
    <x v="0"/>
    <x v="1"/>
    <x v="2"/>
    <x v="1"/>
    <n v="70520.61"/>
    <x v="0"/>
    <n v="89976.39"/>
    <n v="0.56061103945868151"/>
    <n v="0.43938896054131854"/>
  </r>
  <r>
    <x v="6"/>
    <n v="34.299999999999997"/>
    <x v="5"/>
    <x v="15"/>
    <n v="383648"/>
    <x v="2"/>
    <n v="417"/>
    <x v="1"/>
    <n v="70.55"/>
    <x v="0"/>
    <x v="3"/>
    <x v="2"/>
    <x v="0"/>
    <n v="206658.75"/>
    <x v="1"/>
    <n v="176989.25"/>
    <n v="0.46133239323546582"/>
    <n v="0.53866760676453418"/>
  </r>
  <r>
    <x v="4"/>
    <n v="16.2"/>
    <x v="4"/>
    <x v="18"/>
    <n v="59240"/>
    <x v="8"/>
    <n v="392"/>
    <x v="0"/>
    <n v="82.56"/>
    <x v="0"/>
    <x v="6"/>
    <x v="2"/>
    <x v="1"/>
    <n v="36998.949999999997"/>
    <x v="0"/>
    <n v="22241.050000000003"/>
    <n v="0.37543973666441599"/>
    <n v="0.62456026333558401"/>
  </r>
  <r>
    <x v="4"/>
    <n v="74.14"/>
    <x v="6"/>
    <x v="31"/>
    <n v="283324"/>
    <x v="8"/>
    <n v="615"/>
    <x v="0"/>
    <n v="80.55"/>
    <x v="0"/>
    <x v="8"/>
    <x v="2"/>
    <x v="0"/>
    <n v="216092.05"/>
    <x v="3"/>
    <n v="67231.950000000012"/>
    <n v="0.23729705213818814"/>
    <n v="0.76270294786181192"/>
  </r>
  <r>
    <x v="8"/>
    <n v="13.76"/>
    <x v="1"/>
    <x v="26"/>
    <n v="139469"/>
    <x v="1"/>
    <n v="560"/>
    <x v="1"/>
    <n v="96.59"/>
    <x v="2"/>
    <x v="6"/>
    <x v="0"/>
    <x v="0"/>
    <n v="81308.83"/>
    <x v="1"/>
    <n v="58160.17"/>
    <n v="0.41701145057324568"/>
    <n v="0.58298854942675438"/>
  </r>
  <r>
    <x v="5"/>
    <n v="71.53"/>
    <x v="1"/>
    <x v="37"/>
    <n v="374139"/>
    <x v="7"/>
    <n v="811"/>
    <x v="1"/>
    <n v="98.52"/>
    <x v="2"/>
    <x v="7"/>
    <x v="2"/>
    <x v="0"/>
    <n v="220718.26"/>
    <x v="2"/>
    <n v="153420.74"/>
    <n v="0.41006347908130397"/>
    <n v="0.58993652091869597"/>
  </r>
  <r>
    <x v="7"/>
    <n v="8.99"/>
    <x v="1"/>
    <x v="37"/>
    <n v="62118"/>
    <x v="1"/>
    <n v="612"/>
    <x v="1"/>
    <n v="83.37"/>
    <x v="2"/>
    <x v="6"/>
    <x v="0"/>
    <x v="0"/>
    <n v="40664.9"/>
    <x v="3"/>
    <n v="21453.1"/>
    <n v="0.34536044302778579"/>
    <n v="0.65463955697221421"/>
  </r>
  <r>
    <x v="0"/>
    <n v="18.489999999999998"/>
    <x v="7"/>
    <x v="28"/>
    <n v="101437"/>
    <x v="8"/>
    <n v="150"/>
    <x v="0"/>
    <n v="72.39"/>
    <x v="2"/>
    <x v="8"/>
    <x v="2"/>
    <x v="0"/>
    <n v="56740.02"/>
    <x v="2"/>
    <n v="44696.98"/>
    <n v="0.44063783432081"/>
    <n v="0.55936216567919006"/>
  </r>
  <r>
    <x v="6"/>
    <n v="17.899999999999999"/>
    <x v="7"/>
    <x v="23"/>
    <n v="317000"/>
    <x v="2"/>
    <n v="344"/>
    <x v="2"/>
    <n v="36.96"/>
    <x v="2"/>
    <x v="3"/>
    <x v="0"/>
    <x v="0"/>
    <n v="202385.96"/>
    <x v="1"/>
    <n v="114614.04000000001"/>
    <n v="0.36155848580441641"/>
    <n v="0.63844151419558359"/>
  </r>
  <r>
    <x v="8"/>
    <n v="58.26"/>
    <x v="5"/>
    <x v="15"/>
    <n v="268616"/>
    <x v="2"/>
    <n v="267"/>
    <x v="2"/>
    <n v="55.23"/>
    <x v="0"/>
    <x v="0"/>
    <x v="2"/>
    <x v="0"/>
    <n v="133128.19"/>
    <x v="3"/>
    <n v="135487.81"/>
    <n v="0.50439218065937996"/>
    <n v="0.49560781934062009"/>
  </r>
  <r>
    <x v="4"/>
    <n v="46.2"/>
    <x v="3"/>
    <x v="7"/>
    <n v="383725"/>
    <x v="4"/>
    <n v="929"/>
    <x v="2"/>
    <n v="47.24"/>
    <x v="1"/>
    <x v="0"/>
    <x v="0"/>
    <x v="0"/>
    <n v="176052.1"/>
    <x v="3"/>
    <n v="207672.9"/>
    <n v="0.54120242361065862"/>
    <n v="0.45879757638934132"/>
  </r>
  <r>
    <x v="5"/>
    <n v="51.76"/>
    <x v="3"/>
    <x v="32"/>
    <n v="352185"/>
    <x v="9"/>
    <n v="458"/>
    <x v="0"/>
    <n v="60.38"/>
    <x v="0"/>
    <x v="0"/>
    <x v="1"/>
    <x v="1"/>
    <n v="187795.11"/>
    <x v="0"/>
    <n v="164389.89000000001"/>
    <n v="0.46677141275182082"/>
    <n v="0.53322858724817923"/>
  </r>
  <r>
    <x v="5"/>
    <n v="63.22"/>
    <x v="3"/>
    <x v="14"/>
    <n v="283306"/>
    <x v="8"/>
    <n v="652"/>
    <x v="1"/>
    <n v="90.33"/>
    <x v="1"/>
    <x v="6"/>
    <x v="2"/>
    <x v="1"/>
    <n v="180723.78"/>
    <x v="3"/>
    <n v="102582.22"/>
    <n v="0.36208982513607196"/>
    <n v="0.63791017486392809"/>
  </r>
  <r>
    <x v="9"/>
    <n v="19.760000000000002"/>
    <x v="1"/>
    <x v="25"/>
    <n v="218023"/>
    <x v="6"/>
    <n v="944"/>
    <x v="0"/>
    <n v="70"/>
    <x v="0"/>
    <x v="6"/>
    <x v="2"/>
    <x v="0"/>
    <n v="144379.38"/>
    <x v="0"/>
    <n v="73643.62"/>
    <n v="0.33777913339418314"/>
    <n v="0.6622208666058168"/>
  </r>
  <r>
    <x v="5"/>
    <n v="40.450000000000003"/>
    <x v="2"/>
    <x v="27"/>
    <n v="326331"/>
    <x v="7"/>
    <n v="463"/>
    <x v="2"/>
    <n v="47.83"/>
    <x v="1"/>
    <x v="6"/>
    <x v="1"/>
    <x v="0"/>
    <n v="198791.45"/>
    <x v="3"/>
    <n v="127539.54999999999"/>
    <n v="0.39082879039993135"/>
    <n v="0.60917120960006865"/>
  </r>
  <r>
    <x v="7"/>
    <n v="43.3"/>
    <x v="2"/>
    <x v="8"/>
    <n v="103902"/>
    <x v="4"/>
    <n v="787"/>
    <x v="1"/>
    <n v="65.72"/>
    <x v="1"/>
    <x v="0"/>
    <x v="1"/>
    <x v="0"/>
    <n v="57200.65"/>
    <x v="2"/>
    <n v="46701.35"/>
    <n v="0.44947498604454195"/>
    <n v="0.55052501395545805"/>
  </r>
  <r>
    <x v="3"/>
    <n v="62.83"/>
    <x v="3"/>
    <x v="11"/>
    <n v="166759"/>
    <x v="4"/>
    <n v="930"/>
    <x v="0"/>
    <n v="72.91"/>
    <x v="1"/>
    <x v="0"/>
    <x v="0"/>
    <x v="1"/>
    <n v="104003.53"/>
    <x v="1"/>
    <n v="62755.47"/>
    <n v="0.37632433631768003"/>
    <n v="0.62367566368231997"/>
  </r>
  <r>
    <x v="8"/>
    <n v="7.2"/>
    <x v="1"/>
    <x v="37"/>
    <n v="148302"/>
    <x v="6"/>
    <n v="544"/>
    <x v="1"/>
    <n v="82.52"/>
    <x v="1"/>
    <x v="9"/>
    <x v="0"/>
    <x v="1"/>
    <n v="62750.54"/>
    <x v="3"/>
    <n v="85551.459999999992"/>
    <n v="0.57687327210691686"/>
    <n v="0.42312672789308303"/>
  </r>
  <r>
    <x v="0"/>
    <n v="52.79"/>
    <x v="7"/>
    <x v="17"/>
    <n v="178772"/>
    <x v="9"/>
    <n v="903"/>
    <x v="1"/>
    <n v="89.1"/>
    <x v="2"/>
    <x v="1"/>
    <x v="2"/>
    <x v="1"/>
    <n v="87840.42"/>
    <x v="3"/>
    <n v="90931.58"/>
    <n v="0.5086455373324682"/>
    <n v="0.4913544626675318"/>
  </r>
  <r>
    <x v="0"/>
    <n v="50.38"/>
    <x v="4"/>
    <x v="22"/>
    <n v="242201"/>
    <x v="9"/>
    <n v="126"/>
    <x v="0"/>
    <n v="73.31"/>
    <x v="0"/>
    <x v="0"/>
    <x v="2"/>
    <x v="0"/>
    <n v="120081.92"/>
    <x v="3"/>
    <n v="122119.08"/>
    <n v="0.50420551525385937"/>
    <n v="0.49579448474614057"/>
  </r>
  <r>
    <x v="3"/>
    <n v="35.270000000000003"/>
    <x v="4"/>
    <x v="18"/>
    <n v="155509"/>
    <x v="9"/>
    <n v="595"/>
    <x v="2"/>
    <n v="37.69"/>
    <x v="0"/>
    <x v="1"/>
    <x v="2"/>
    <x v="1"/>
    <n v="89780.56"/>
    <x v="0"/>
    <n v="65728.44"/>
    <n v="0.42266646946478981"/>
    <n v="0.57733353053521019"/>
  </r>
  <r>
    <x v="0"/>
    <n v="27.75"/>
    <x v="2"/>
    <x v="8"/>
    <n v="251707"/>
    <x v="0"/>
    <n v="403"/>
    <x v="0"/>
    <n v="74.680000000000007"/>
    <x v="1"/>
    <x v="2"/>
    <x v="0"/>
    <x v="1"/>
    <n v="141137.73000000001"/>
    <x v="3"/>
    <n v="110569.26999999999"/>
    <n v="0.43927769191957311"/>
    <n v="0.56072230808042689"/>
  </r>
  <r>
    <x v="8"/>
    <n v="33.78"/>
    <x v="1"/>
    <x v="37"/>
    <n v="313047"/>
    <x v="1"/>
    <n v="629"/>
    <x v="1"/>
    <n v="95.8"/>
    <x v="0"/>
    <x v="0"/>
    <x v="2"/>
    <x v="0"/>
    <n v="217543.21"/>
    <x v="0"/>
    <n v="95503.790000000008"/>
    <n v="0.30507811926004724"/>
    <n v="0.69492188073995276"/>
  </r>
  <r>
    <x v="6"/>
    <n v="40.950000000000003"/>
    <x v="4"/>
    <x v="22"/>
    <n v="181405"/>
    <x v="6"/>
    <n v="742"/>
    <x v="0"/>
    <n v="97.97"/>
    <x v="2"/>
    <x v="9"/>
    <x v="1"/>
    <x v="0"/>
    <n v="131136.51"/>
    <x v="0"/>
    <n v="50268.489999999991"/>
    <n v="0.27710641933794544"/>
    <n v="0.72289358066205456"/>
  </r>
  <r>
    <x v="4"/>
    <n v="78.8"/>
    <x v="3"/>
    <x v="14"/>
    <n v="302394"/>
    <x v="2"/>
    <n v="166"/>
    <x v="2"/>
    <n v="39.869999999999997"/>
    <x v="1"/>
    <x v="3"/>
    <x v="0"/>
    <x v="1"/>
    <n v="221912.02"/>
    <x v="2"/>
    <n v="80481.98000000001"/>
    <n v="0.26614939449856811"/>
    <n v="0.73385060550143189"/>
  </r>
  <r>
    <x v="8"/>
    <n v="46.56"/>
    <x v="1"/>
    <x v="1"/>
    <n v="251927"/>
    <x v="9"/>
    <n v="430"/>
    <x v="1"/>
    <n v="60.03"/>
    <x v="1"/>
    <x v="0"/>
    <x v="1"/>
    <x v="1"/>
    <n v="134118.79"/>
    <x v="0"/>
    <n v="117808.20999999999"/>
    <n v="0.46762836059652196"/>
    <n v="0.53237163940347798"/>
  </r>
  <r>
    <x v="5"/>
    <n v="57.52"/>
    <x v="1"/>
    <x v="25"/>
    <n v="255159"/>
    <x v="7"/>
    <n v="802"/>
    <x v="2"/>
    <n v="36.04"/>
    <x v="2"/>
    <x v="7"/>
    <x v="2"/>
    <x v="1"/>
    <n v="117521"/>
    <x v="1"/>
    <n v="137638"/>
    <n v="0.53942051818669923"/>
    <n v="0.46057948181330072"/>
  </r>
  <r>
    <x v="9"/>
    <n v="25.16"/>
    <x v="5"/>
    <x v="5"/>
    <n v="310084"/>
    <x v="6"/>
    <n v="388"/>
    <x v="1"/>
    <n v="92.14"/>
    <x v="1"/>
    <x v="9"/>
    <x v="2"/>
    <x v="0"/>
    <n v="240791.2"/>
    <x v="1"/>
    <n v="69292.799999999988"/>
    <n v="0.22346460958965955"/>
    <n v="0.77653539041034048"/>
  </r>
  <r>
    <x v="4"/>
    <n v="5.91"/>
    <x v="0"/>
    <x v="35"/>
    <n v="238694"/>
    <x v="8"/>
    <n v="539"/>
    <x v="2"/>
    <n v="26.13"/>
    <x v="2"/>
    <x v="8"/>
    <x v="0"/>
    <x v="0"/>
    <n v="108378.52"/>
    <x v="2"/>
    <n v="130315.48"/>
    <n v="0.54595205577014916"/>
    <n v="0.45404794422985079"/>
  </r>
  <r>
    <x v="5"/>
    <n v="15.16"/>
    <x v="2"/>
    <x v="8"/>
    <n v="58188"/>
    <x v="0"/>
    <n v="160"/>
    <x v="1"/>
    <n v="73.33"/>
    <x v="0"/>
    <x v="4"/>
    <x v="1"/>
    <x v="0"/>
    <n v="41718.620000000003"/>
    <x v="0"/>
    <n v="16469.379999999997"/>
    <n v="0.28303739602667211"/>
    <n v="0.71696260397332789"/>
  </r>
  <r>
    <x v="2"/>
    <n v="77.88"/>
    <x v="7"/>
    <x v="28"/>
    <n v="228629"/>
    <x v="7"/>
    <n v="393"/>
    <x v="1"/>
    <n v="78.39"/>
    <x v="2"/>
    <x v="7"/>
    <x v="0"/>
    <x v="0"/>
    <n v="110676.41"/>
    <x v="2"/>
    <n v="117952.59"/>
    <n v="0.51591263575486923"/>
    <n v="0.48408736424513077"/>
  </r>
  <r>
    <x v="0"/>
    <n v="77.91"/>
    <x v="0"/>
    <x v="0"/>
    <n v="262129"/>
    <x v="4"/>
    <n v="131"/>
    <x v="0"/>
    <n v="98.17"/>
    <x v="2"/>
    <x v="0"/>
    <x v="2"/>
    <x v="0"/>
    <n v="148294.07"/>
    <x v="1"/>
    <n v="113834.93"/>
    <n v="0.43427064536926474"/>
    <n v="0.56572935463073526"/>
  </r>
  <r>
    <x v="4"/>
    <n v="41.75"/>
    <x v="0"/>
    <x v="0"/>
    <n v="60877"/>
    <x v="1"/>
    <n v="731"/>
    <x v="1"/>
    <n v="69.25"/>
    <x v="0"/>
    <x v="1"/>
    <x v="0"/>
    <x v="1"/>
    <n v="29613.919999999998"/>
    <x v="3"/>
    <n v="31263.08"/>
    <n v="0.5135450170014948"/>
    <n v="0.48645498299850515"/>
  </r>
  <r>
    <x v="9"/>
    <n v="20.59"/>
    <x v="5"/>
    <x v="5"/>
    <n v="285236"/>
    <x v="7"/>
    <n v="205"/>
    <x v="1"/>
    <n v="71.09"/>
    <x v="0"/>
    <x v="6"/>
    <x v="0"/>
    <x v="0"/>
    <n v="158868.16"/>
    <x v="0"/>
    <n v="126367.84"/>
    <n v="0.44302907066429204"/>
    <n v="0.55697092933570802"/>
  </r>
  <r>
    <x v="5"/>
    <n v="61.98"/>
    <x v="0"/>
    <x v="0"/>
    <n v="123059"/>
    <x v="3"/>
    <n v="893"/>
    <x v="2"/>
    <n v="59.34"/>
    <x v="0"/>
    <x v="4"/>
    <x v="0"/>
    <x v="0"/>
    <n v="89215.57"/>
    <x v="1"/>
    <n v="33843.429999999993"/>
    <n v="0.2750179182343428"/>
    <n v="0.72498208176565715"/>
  </r>
  <r>
    <x v="3"/>
    <n v="29.2"/>
    <x v="0"/>
    <x v="35"/>
    <n v="389817"/>
    <x v="6"/>
    <n v="335"/>
    <x v="2"/>
    <n v="25.15"/>
    <x v="1"/>
    <x v="7"/>
    <x v="2"/>
    <x v="1"/>
    <n v="268203.53000000003"/>
    <x v="3"/>
    <n v="121613.46999999997"/>
    <n v="0.31197579890050964"/>
    <n v="0.68802420109949036"/>
  </r>
  <r>
    <x v="5"/>
    <n v="60.49"/>
    <x v="2"/>
    <x v="27"/>
    <n v="209541"/>
    <x v="0"/>
    <n v="662"/>
    <x v="2"/>
    <n v="27.99"/>
    <x v="1"/>
    <x v="1"/>
    <x v="0"/>
    <x v="1"/>
    <n v="149611.54999999999"/>
    <x v="2"/>
    <n v="59929.450000000012"/>
    <n v="0.2860034551710644"/>
    <n v="0.7139965448289356"/>
  </r>
  <r>
    <x v="8"/>
    <n v="45.44"/>
    <x v="5"/>
    <x v="9"/>
    <n v="151140"/>
    <x v="5"/>
    <n v="749"/>
    <x v="1"/>
    <n v="73.98"/>
    <x v="0"/>
    <x v="8"/>
    <x v="1"/>
    <x v="0"/>
    <n v="94777.59"/>
    <x v="3"/>
    <n v="56362.41"/>
    <n v="0.37291524414450183"/>
    <n v="0.62708475585549817"/>
  </r>
  <r>
    <x v="8"/>
    <n v="31.89"/>
    <x v="2"/>
    <x v="8"/>
    <n v="207153"/>
    <x v="8"/>
    <n v="917"/>
    <x v="2"/>
    <n v="39.799999999999997"/>
    <x v="2"/>
    <x v="8"/>
    <x v="2"/>
    <x v="0"/>
    <n v="95670.96"/>
    <x v="2"/>
    <n v="111482.04"/>
    <n v="0.53816280720047494"/>
    <n v="0.46183719279952501"/>
  </r>
  <r>
    <x v="2"/>
    <n v="9.56"/>
    <x v="6"/>
    <x v="21"/>
    <n v="336222"/>
    <x v="9"/>
    <n v="380"/>
    <x v="0"/>
    <n v="84.39"/>
    <x v="2"/>
    <x v="1"/>
    <x v="1"/>
    <x v="1"/>
    <n v="259957.92"/>
    <x v="3"/>
    <n v="76264.079999999987"/>
    <n v="0.22682656102218174"/>
    <n v="0.77317343897781832"/>
  </r>
  <r>
    <x v="3"/>
    <n v="33.29"/>
    <x v="3"/>
    <x v="7"/>
    <n v="230924"/>
    <x v="5"/>
    <n v="988"/>
    <x v="1"/>
    <n v="88.89"/>
    <x v="1"/>
    <x v="9"/>
    <x v="0"/>
    <x v="0"/>
    <n v="111549.93"/>
    <x v="2"/>
    <n v="119374.07"/>
    <n v="0.51694094160849458"/>
    <n v="0.48305905839150542"/>
  </r>
  <r>
    <x v="5"/>
    <n v="50.55"/>
    <x v="5"/>
    <x v="9"/>
    <n v="87689"/>
    <x v="0"/>
    <n v="955"/>
    <x v="1"/>
    <n v="77.52"/>
    <x v="2"/>
    <x v="2"/>
    <x v="2"/>
    <x v="1"/>
    <n v="61124.4"/>
    <x v="3"/>
    <n v="26564.6"/>
    <n v="0.30294107584759772"/>
    <n v="0.69705892415240223"/>
  </r>
  <r>
    <x v="5"/>
    <n v="62.72"/>
    <x v="2"/>
    <x v="2"/>
    <n v="269208"/>
    <x v="0"/>
    <n v="525"/>
    <x v="1"/>
    <n v="74.98"/>
    <x v="2"/>
    <x v="2"/>
    <x v="1"/>
    <x v="0"/>
    <n v="129382.68"/>
    <x v="3"/>
    <n v="139825.32"/>
    <n v="0.51939511455825982"/>
    <n v="0.48060488544174018"/>
  </r>
  <r>
    <x v="3"/>
    <n v="63.19"/>
    <x v="1"/>
    <x v="1"/>
    <n v="135887"/>
    <x v="4"/>
    <n v="484"/>
    <x v="2"/>
    <n v="33.03"/>
    <x v="2"/>
    <x v="0"/>
    <x v="0"/>
    <x v="1"/>
    <n v="71159.16"/>
    <x v="0"/>
    <n v="64727.839999999997"/>
    <n v="0.47633577899283963"/>
    <n v="0.52366422100716037"/>
  </r>
  <r>
    <x v="0"/>
    <n v="74.2"/>
    <x v="2"/>
    <x v="2"/>
    <n v="384093"/>
    <x v="1"/>
    <n v="216"/>
    <x v="1"/>
    <n v="81.81"/>
    <x v="2"/>
    <x v="6"/>
    <x v="2"/>
    <x v="1"/>
    <n v="200553.19"/>
    <x v="3"/>
    <n v="183539.81"/>
    <n v="0.47785252529986227"/>
    <n v="0.52214747470013778"/>
  </r>
  <r>
    <x v="5"/>
    <n v="37.409999999999997"/>
    <x v="2"/>
    <x v="8"/>
    <n v="111237"/>
    <x v="0"/>
    <n v="769"/>
    <x v="1"/>
    <n v="65.42"/>
    <x v="0"/>
    <x v="2"/>
    <x v="1"/>
    <x v="0"/>
    <n v="48325.95"/>
    <x v="3"/>
    <n v="62911.05"/>
    <n v="0.5655586720245962"/>
    <n v="0.43444132797540386"/>
  </r>
  <r>
    <x v="2"/>
    <n v="28.44"/>
    <x v="7"/>
    <x v="23"/>
    <n v="153689"/>
    <x v="5"/>
    <n v="668"/>
    <x v="0"/>
    <n v="93.16"/>
    <x v="2"/>
    <x v="5"/>
    <x v="1"/>
    <x v="1"/>
    <n v="120726.9"/>
    <x v="2"/>
    <n v="32962.100000000006"/>
    <n v="0.21447273389767652"/>
    <n v="0.78552726610232348"/>
  </r>
  <r>
    <x v="1"/>
    <n v="22.68"/>
    <x v="5"/>
    <x v="15"/>
    <n v="289379"/>
    <x v="8"/>
    <n v="956"/>
    <x v="0"/>
    <n v="92.1"/>
    <x v="1"/>
    <x v="3"/>
    <x v="0"/>
    <x v="1"/>
    <n v="126282.38"/>
    <x v="1"/>
    <n v="163096.62"/>
    <n v="0.56360903866555623"/>
    <n v="0.43639096133444377"/>
  </r>
  <r>
    <x v="7"/>
    <n v="9.25"/>
    <x v="2"/>
    <x v="2"/>
    <n v="96766"/>
    <x v="9"/>
    <n v="912"/>
    <x v="0"/>
    <n v="88.69"/>
    <x v="0"/>
    <x v="0"/>
    <x v="1"/>
    <x v="1"/>
    <n v="65507.67"/>
    <x v="1"/>
    <n v="31258.33"/>
    <n v="0.32303009321455883"/>
    <n v="0.67696990678544111"/>
  </r>
  <r>
    <x v="3"/>
    <n v="58.65"/>
    <x v="5"/>
    <x v="13"/>
    <n v="202727"/>
    <x v="0"/>
    <n v="420"/>
    <x v="2"/>
    <n v="33.770000000000003"/>
    <x v="0"/>
    <x v="2"/>
    <x v="1"/>
    <x v="1"/>
    <n v="144961.37"/>
    <x v="0"/>
    <n v="57765.630000000005"/>
    <n v="0.28494295283805315"/>
    <n v="0.71505704716194685"/>
  </r>
  <r>
    <x v="1"/>
    <n v="48.47"/>
    <x v="2"/>
    <x v="38"/>
    <n v="287132"/>
    <x v="2"/>
    <n v="561"/>
    <x v="0"/>
    <n v="63"/>
    <x v="2"/>
    <x v="3"/>
    <x v="0"/>
    <x v="1"/>
    <n v="183885.36"/>
    <x v="2"/>
    <n v="103246.64000000001"/>
    <n v="0.35957900895755268"/>
    <n v="0.64042099104244732"/>
  </r>
  <r>
    <x v="1"/>
    <n v="60.81"/>
    <x v="2"/>
    <x v="38"/>
    <n v="252904"/>
    <x v="2"/>
    <n v="190"/>
    <x v="0"/>
    <n v="63.74"/>
    <x v="0"/>
    <x v="3"/>
    <x v="0"/>
    <x v="0"/>
    <n v="159845.24"/>
    <x v="1"/>
    <n v="93058.760000000009"/>
    <n v="0.36796080726283492"/>
    <n v="0.63203919273716502"/>
  </r>
  <r>
    <x v="4"/>
    <n v="27.55"/>
    <x v="7"/>
    <x v="28"/>
    <n v="336572"/>
    <x v="6"/>
    <n v="785"/>
    <x v="2"/>
    <n v="54.02"/>
    <x v="2"/>
    <x v="9"/>
    <x v="1"/>
    <x v="0"/>
    <n v="201345.67"/>
    <x v="3"/>
    <n v="135226.32999999999"/>
    <n v="0.40177534078889504"/>
    <n v="0.5982246592111049"/>
  </r>
  <r>
    <x v="6"/>
    <n v="10.41"/>
    <x v="7"/>
    <x v="23"/>
    <n v="77451"/>
    <x v="4"/>
    <n v="757"/>
    <x v="1"/>
    <n v="95.04"/>
    <x v="0"/>
    <x v="0"/>
    <x v="2"/>
    <x v="0"/>
    <n v="33970.14"/>
    <x v="0"/>
    <n v="43480.86"/>
    <n v="0.56139830344346753"/>
    <n v="0.43860169655653253"/>
  </r>
  <r>
    <x v="2"/>
    <n v="16.41"/>
    <x v="0"/>
    <x v="39"/>
    <n v="53331"/>
    <x v="3"/>
    <n v="375"/>
    <x v="2"/>
    <n v="54.22"/>
    <x v="2"/>
    <x v="4"/>
    <x v="2"/>
    <x v="0"/>
    <n v="28029.26"/>
    <x v="3"/>
    <n v="25301.74"/>
    <n v="0.47442838124167935"/>
    <n v="0.52557161875832059"/>
  </r>
  <r>
    <x v="5"/>
    <n v="79.28"/>
    <x v="6"/>
    <x v="21"/>
    <n v="186880"/>
    <x v="6"/>
    <n v="662"/>
    <x v="0"/>
    <n v="92.26"/>
    <x v="2"/>
    <x v="9"/>
    <x v="1"/>
    <x v="1"/>
    <n v="124824.85"/>
    <x v="3"/>
    <n v="62055.149999999994"/>
    <n v="0.33205880779109587"/>
    <n v="0.66794119220890413"/>
  </r>
  <r>
    <x v="3"/>
    <n v="65.52"/>
    <x v="2"/>
    <x v="34"/>
    <n v="111291"/>
    <x v="7"/>
    <n v="975"/>
    <x v="2"/>
    <n v="56.25"/>
    <x v="1"/>
    <x v="2"/>
    <x v="0"/>
    <x v="1"/>
    <n v="53292.19"/>
    <x v="3"/>
    <n v="57998.81"/>
    <n v="0.52114555534589502"/>
    <n v="0.47885444465410504"/>
  </r>
  <r>
    <x v="4"/>
    <n v="47.42"/>
    <x v="3"/>
    <x v="7"/>
    <n v="95313"/>
    <x v="5"/>
    <n v="164"/>
    <x v="1"/>
    <n v="70.599999999999994"/>
    <x v="2"/>
    <x v="5"/>
    <x v="0"/>
    <x v="0"/>
    <n v="66300.289999999994"/>
    <x v="1"/>
    <n v="29012.710000000006"/>
    <n v="0.30439404908039835"/>
    <n v="0.69560595091960165"/>
  </r>
  <r>
    <x v="4"/>
    <n v="60.58"/>
    <x v="4"/>
    <x v="22"/>
    <n v="334267"/>
    <x v="3"/>
    <n v="748"/>
    <x v="1"/>
    <n v="81.430000000000007"/>
    <x v="1"/>
    <x v="0"/>
    <x v="0"/>
    <x v="1"/>
    <n v="139613.04999999999"/>
    <x v="0"/>
    <n v="194653.95"/>
    <n v="0.58233074159279863"/>
    <n v="0.41766925840720137"/>
  </r>
  <r>
    <x v="6"/>
    <n v="46.71"/>
    <x v="3"/>
    <x v="11"/>
    <n v="369213"/>
    <x v="9"/>
    <n v="293"/>
    <x v="1"/>
    <n v="97.22"/>
    <x v="0"/>
    <x v="0"/>
    <x v="1"/>
    <x v="1"/>
    <n v="235922.19"/>
    <x v="3"/>
    <n v="133290.81"/>
    <n v="0.36101331751590543"/>
    <n v="0.63898668248409451"/>
  </r>
  <r>
    <x v="1"/>
    <n v="72.569999999999993"/>
    <x v="0"/>
    <x v="39"/>
    <n v="68340"/>
    <x v="8"/>
    <n v="692"/>
    <x v="1"/>
    <n v="98.13"/>
    <x v="0"/>
    <x v="1"/>
    <x v="0"/>
    <x v="0"/>
    <n v="40992.71"/>
    <x v="1"/>
    <n v="27347.29"/>
    <n v="0.40016520339479078"/>
    <n v="0.59983479660520922"/>
  </r>
  <r>
    <x v="5"/>
    <n v="9.01"/>
    <x v="0"/>
    <x v="35"/>
    <n v="167017"/>
    <x v="4"/>
    <n v="687"/>
    <x v="0"/>
    <n v="67.33"/>
    <x v="0"/>
    <x v="0"/>
    <x v="1"/>
    <x v="0"/>
    <n v="109895.57"/>
    <x v="0"/>
    <n v="57121.429999999993"/>
    <n v="0.34200967566175894"/>
    <n v="0.65799032433824101"/>
  </r>
  <r>
    <x v="8"/>
    <n v="28.94"/>
    <x v="1"/>
    <x v="26"/>
    <n v="227491"/>
    <x v="8"/>
    <n v="825"/>
    <x v="0"/>
    <n v="96.1"/>
    <x v="1"/>
    <x v="9"/>
    <x v="0"/>
    <x v="1"/>
    <n v="126232.53"/>
    <x v="1"/>
    <n v="101258.47"/>
    <n v="0.44510978456290579"/>
    <n v="0.55489021543709416"/>
  </r>
  <r>
    <x v="3"/>
    <n v="62.39"/>
    <x v="5"/>
    <x v="15"/>
    <n v="114688"/>
    <x v="0"/>
    <n v="528"/>
    <x v="0"/>
    <n v="87.97"/>
    <x v="2"/>
    <x v="2"/>
    <x v="0"/>
    <x v="1"/>
    <n v="72426.47"/>
    <x v="1"/>
    <n v="42261.53"/>
    <n v="0.36849129813058035"/>
    <n v="0.63150870186941965"/>
  </r>
  <r>
    <x v="6"/>
    <n v="32.42"/>
    <x v="7"/>
    <x v="28"/>
    <n v="260574"/>
    <x v="2"/>
    <n v="709"/>
    <x v="1"/>
    <n v="94.25"/>
    <x v="1"/>
    <x v="0"/>
    <x v="2"/>
    <x v="0"/>
    <n v="181985.28"/>
    <x v="0"/>
    <n v="78588.72"/>
    <n v="0.30159847106771975"/>
    <n v="0.69840152893228025"/>
  </r>
  <r>
    <x v="8"/>
    <n v="16.559999999999999"/>
    <x v="2"/>
    <x v="34"/>
    <n v="174060"/>
    <x v="5"/>
    <n v="298"/>
    <x v="1"/>
    <n v="86.82"/>
    <x v="1"/>
    <x v="6"/>
    <x v="1"/>
    <x v="1"/>
    <n v="105000.12"/>
    <x v="0"/>
    <n v="69059.88"/>
    <n v="0.39675904860392969"/>
    <n v="0.60324095139607026"/>
  </r>
  <r>
    <x v="1"/>
    <n v="21.04"/>
    <x v="5"/>
    <x v="15"/>
    <n v="257556"/>
    <x v="5"/>
    <n v="912"/>
    <x v="2"/>
    <n v="40.96"/>
    <x v="1"/>
    <x v="3"/>
    <x v="2"/>
    <x v="1"/>
    <n v="117086.5"/>
    <x v="2"/>
    <n v="140469.5"/>
    <n v="0.54539401139946264"/>
    <n v="0.45460598860053736"/>
  </r>
  <r>
    <x v="8"/>
    <n v="29.17"/>
    <x v="6"/>
    <x v="33"/>
    <n v="62340"/>
    <x v="3"/>
    <n v="482"/>
    <x v="0"/>
    <n v="62.75"/>
    <x v="1"/>
    <x v="0"/>
    <x v="1"/>
    <x v="0"/>
    <n v="28226.93"/>
    <x v="0"/>
    <n v="34113.07"/>
    <n v="0.54720997754250877"/>
    <n v="0.45279002245749117"/>
  </r>
  <r>
    <x v="1"/>
    <n v="19.600000000000001"/>
    <x v="2"/>
    <x v="27"/>
    <n v="103684"/>
    <x v="4"/>
    <n v="1000"/>
    <x v="1"/>
    <n v="60.47"/>
    <x v="2"/>
    <x v="0"/>
    <x v="1"/>
    <x v="1"/>
    <n v="46999.31"/>
    <x v="2"/>
    <n v="56684.69"/>
    <n v="0.54670624204313112"/>
    <n v="0.45329375795686894"/>
  </r>
  <r>
    <x v="1"/>
    <n v="44.12"/>
    <x v="3"/>
    <x v="3"/>
    <n v="127653"/>
    <x v="2"/>
    <n v="990"/>
    <x v="1"/>
    <n v="84.13"/>
    <x v="0"/>
    <x v="3"/>
    <x v="0"/>
    <x v="0"/>
    <n v="76772.75"/>
    <x v="0"/>
    <n v="50880.25"/>
    <n v="0.3985824853313279"/>
    <n v="0.6014175146686721"/>
  </r>
  <r>
    <x v="3"/>
    <n v="10.08"/>
    <x v="1"/>
    <x v="19"/>
    <n v="141685"/>
    <x v="7"/>
    <n v="201"/>
    <x v="2"/>
    <n v="58.82"/>
    <x v="2"/>
    <x v="7"/>
    <x v="0"/>
    <x v="1"/>
    <n v="99828.57"/>
    <x v="3"/>
    <n v="41856.429999999993"/>
    <n v="0.29541892225711963"/>
    <n v="0.70458107774288037"/>
  </r>
  <r>
    <x v="7"/>
    <n v="32.32"/>
    <x v="4"/>
    <x v="12"/>
    <n v="168415"/>
    <x v="2"/>
    <n v="592"/>
    <x v="2"/>
    <n v="45.76"/>
    <x v="0"/>
    <x v="3"/>
    <x v="2"/>
    <x v="0"/>
    <n v="89330.39"/>
    <x v="1"/>
    <n v="79084.61"/>
    <n v="0.46958174746904968"/>
    <n v="0.53041825253095032"/>
  </r>
  <r>
    <x v="6"/>
    <n v="64.06"/>
    <x v="3"/>
    <x v="3"/>
    <n v="134696"/>
    <x v="1"/>
    <n v="713"/>
    <x v="1"/>
    <n v="71.05"/>
    <x v="1"/>
    <x v="1"/>
    <x v="2"/>
    <x v="1"/>
    <n v="76309.45"/>
    <x v="2"/>
    <n v="58386.55"/>
    <n v="0.4334690710934252"/>
    <n v="0.56653092890657475"/>
  </r>
  <r>
    <x v="4"/>
    <n v="78.22"/>
    <x v="5"/>
    <x v="15"/>
    <n v="140902"/>
    <x v="9"/>
    <n v="378"/>
    <x v="2"/>
    <n v="57.08"/>
    <x v="0"/>
    <x v="1"/>
    <x v="1"/>
    <x v="0"/>
    <n v="70182.740000000005"/>
    <x v="2"/>
    <n v="70719.259999999995"/>
    <n v="0.50190387645313761"/>
    <n v="0.49809612354686239"/>
  </r>
  <r>
    <x v="4"/>
    <n v="13.54"/>
    <x v="2"/>
    <x v="27"/>
    <n v="231402"/>
    <x v="8"/>
    <n v="522"/>
    <x v="0"/>
    <n v="91.57"/>
    <x v="0"/>
    <x v="3"/>
    <x v="1"/>
    <x v="1"/>
    <n v="170698.73"/>
    <x v="3"/>
    <n v="60703.26999999999"/>
    <n v="0.26232819941054958"/>
    <n v="0.73767180058945048"/>
  </r>
  <r>
    <x v="6"/>
    <n v="5.41"/>
    <x v="7"/>
    <x v="23"/>
    <n v="113301"/>
    <x v="1"/>
    <n v="360"/>
    <x v="1"/>
    <n v="85.67"/>
    <x v="2"/>
    <x v="6"/>
    <x v="1"/>
    <x v="0"/>
    <n v="50834.02"/>
    <x v="0"/>
    <n v="62466.98"/>
    <n v="0.55133652836250346"/>
    <n v="0.44866347163749654"/>
  </r>
  <r>
    <x v="7"/>
    <n v="20.010000000000002"/>
    <x v="0"/>
    <x v="29"/>
    <n v="153022"/>
    <x v="2"/>
    <n v="381"/>
    <x v="0"/>
    <n v="81.96"/>
    <x v="0"/>
    <x v="1"/>
    <x v="2"/>
    <x v="0"/>
    <n v="63913.54"/>
    <x v="1"/>
    <n v="89108.459999999992"/>
    <n v="0.5823245023591378"/>
    <n v="0.41767549764086209"/>
  </r>
  <r>
    <x v="1"/>
    <n v="25.87"/>
    <x v="6"/>
    <x v="31"/>
    <n v="168867"/>
    <x v="1"/>
    <n v="445"/>
    <x v="0"/>
    <n v="98.28"/>
    <x v="1"/>
    <x v="0"/>
    <x v="0"/>
    <x v="0"/>
    <n v="131290.9"/>
    <x v="1"/>
    <n v="37576.100000000006"/>
    <n v="0.22251890541076708"/>
    <n v="0.77748109458923287"/>
  </r>
  <r>
    <x v="6"/>
    <n v="37.9"/>
    <x v="5"/>
    <x v="5"/>
    <n v="62492"/>
    <x v="8"/>
    <n v="113"/>
    <x v="2"/>
    <n v="47.15"/>
    <x v="2"/>
    <x v="8"/>
    <x v="2"/>
    <x v="0"/>
    <n v="27756.63"/>
    <x v="0"/>
    <n v="34735.369999999995"/>
    <n v="0.55583706714459447"/>
    <n v="0.44416293285540553"/>
  </r>
  <r>
    <x v="9"/>
    <n v="40.72"/>
    <x v="1"/>
    <x v="25"/>
    <n v="347867"/>
    <x v="7"/>
    <n v="825"/>
    <x v="1"/>
    <n v="80.11"/>
    <x v="2"/>
    <x v="7"/>
    <x v="0"/>
    <x v="0"/>
    <n v="168461.67"/>
    <x v="1"/>
    <n v="179405.33"/>
    <n v="0.51572966104861917"/>
    <n v="0.48427033895138089"/>
  </r>
  <r>
    <x v="2"/>
    <n v="46.36"/>
    <x v="5"/>
    <x v="9"/>
    <n v="325364"/>
    <x v="6"/>
    <n v="292"/>
    <x v="2"/>
    <n v="26.84"/>
    <x v="0"/>
    <x v="0"/>
    <x v="1"/>
    <x v="1"/>
    <n v="201831.44"/>
    <x v="3"/>
    <n v="123532.56"/>
    <n v="0.37967494867287099"/>
    <n v="0.62032505132712901"/>
  </r>
  <r>
    <x v="2"/>
    <n v="74.16"/>
    <x v="6"/>
    <x v="33"/>
    <n v="144394"/>
    <x v="3"/>
    <n v="653"/>
    <x v="0"/>
    <n v="62.43"/>
    <x v="1"/>
    <x v="4"/>
    <x v="2"/>
    <x v="1"/>
    <n v="109811.81"/>
    <x v="1"/>
    <n v="34582.19"/>
    <n v="0.23949880188927519"/>
    <n v="0.76050119811072481"/>
  </r>
  <r>
    <x v="9"/>
    <n v="49.34"/>
    <x v="6"/>
    <x v="33"/>
    <n v="276059"/>
    <x v="4"/>
    <n v="541"/>
    <x v="2"/>
    <n v="34.729999999999997"/>
    <x v="0"/>
    <x v="0"/>
    <x v="0"/>
    <x v="0"/>
    <n v="216214.44"/>
    <x v="3"/>
    <n v="59844.56"/>
    <n v="0.21678177491043579"/>
    <n v="0.78321822508956418"/>
  </r>
  <r>
    <x v="8"/>
    <n v="62.02"/>
    <x v="6"/>
    <x v="10"/>
    <n v="281998"/>
    <x v="6"/>
    <n v="964"/>
    <x v="1"/>
    <n v="66.59"/>
    <x v="0"/>
    <x v="6"/>
    <x v="0"/>
    <x v="1"/>
    <n v="145548.84"/>
    <x v="1"/>
    <n v="136449.16"/>
    <n v="0.48386570117518563"/>
    <n v="0.51613429882481432"/>
  </r>
  <r>
    <x v="8"/>
    <n v="7.5"/>
    <x v="5"/>
    <x v="13"/>
    <n v="123059"/>
    <x v="4"/>
    <n v="290"/>
    <x v="2"/>
    <n v="45.94"/>
    <x v="1"/>
    <x v="0"/>
    <x v="2"/>
    <x v="1"/>
    <n v="60172.22"/>
    <x v="2"/>
    <n v="62886.78"/>
    <n v="0.51102950617183629"/>
    <n v="0.48897049382816371"/>
  </r>
  <r>
    <x v="4"/>
    <n v="6.02"/>
    <x v="2"/>
    <x v="8"/>
    <n v="67361"/>
    <x v="6"/>
    <n v="333"/>
    <x v="0"/>
    <n v="69.83"/>
    <x v="2"/>
    <x v="9"/>
    <x v="0"/>
    <x v="0"/>
    <n v="41719.32"/>
    <x v="0"/>
    <n v="25641.68"/>
    <n v="0.38066061964638293"/>
    <n v="0.61933938035361702"/>
  </r>
  <r>
    <x v="8"/>
    <n v="8.9499999999999993"/>
    <x v="5"/>
    <x v="9"/>
    <n v="299609"/>
    <x v="2"/>
    <n v="430"/>
    <x v="0"/>
    <n v="95.96"/>
    <x v="0"/>
    <x v="4"/>
    <x v="2"/>
    <x v="0"/>
    <n v="218088.19"/>
    <x v="0"/>
    <n v="81520.81"/>
    <n v="0.27209065815779898"/>
    <n v="0.72790934184220102"/>
  </r>
  <r>
    <x v="6"/>
    <n v="54.25"/>
    <x v="1"/>
    <x v="37"/>
    <n v="388625"/>
    <x v="5"/>
    <n v="404"/>
    <x v="2"/>
    <n v="35.51"/>
    <x v="2"/>
    <x v="5"/>
    <x v="2"/>
    <x v="0"/>
    <n v="220065.87"/>
    <x v="0"/>
    <n v="168559.13"/>
    <n v="0.43373208105500161"/>
    <n v="0.56626791894499839"/>
  </r>
  <r>
    <x v="6"/>
    <n v="71.48"/>
    <x v="5"/>
    <x v="13"/>
    <n v="382394"/>
    <x v="8"/>
    <n v="786"/>
    <x v="0"/>
    <n v="84.46"/>
    <x v="2"/>
    <x v="8"/>
    <x v="2"/>
    <x v="1"/>
    <n v="195354.16"/>
    <x v="2"/>
    <n v="187039.84"/>
    <n v="0.48912859511394008"/>
    <n v="0.51087140488605998"/>
  </r>
  <r>
    <x v="5"/>
    <n v="12.21"/>
    <x v="0"/>
    <x v="39"/>
    <n v="255715"/>
    <x v="5"/>
    <n v="598"/>
    <x v="1"/>
    <n v="61.69"/>
    <x v="0"/>
    <x v="8"/>
    <x v="0"/>
    <x v="0"/>
    <n v="188674.69"/>
    <x v="2"/>
    <n v="67040.31"/>
    <n v="0.2621680777427996"/>
    <n v="0.7378319222572004"/>
  </r>
  <r>
    <x v="2"/>
    <n v="47.19"/>
    <x v="2"/>
    <x v="34"/>
    <n v="323481"/>
    <x v="4"/>
    <n v="933"/>
    <x v="2"/>
    <n v="36.270000000000003"/>
    <x v="1"/>
    <x v="0"/>
    <x v="1"/>
    <x v="1"/>
    <n v="196176.15"/>
    <x v="2"/>
    <n v="127304.85"/>
    <n v="0.39354660706502081"/>
    <n v="0.60645339293497913"/>
  </r>
  <r>
    <x v="3"/>
    <n v="31.38"/>
    <x v="6"/>
    <x v="24"/>
    <n v="77229"/>
    <x v="5"/>
    <n v="972"/>
    <x v="1"/>
    <n v="95.62"/>
    <x v="2"/>
    <x v="5"/>
    <x v="2"/>
    <x v="0"/>
    <n v="59530.58"/>
    <x v="2"/>
    <n v="17698.419999999998"/>
    <n v="0.22916805863082518"/>
    <n v="0.77083194136917477"/>
  </r>
  <r>
    <x v="6"/>
    <n v="27.52"/>
    <x v="1"/>
    <x v="37"/>
    <n v="195891"/>
    <x v="5"/>
    <n v="659"/>
    <x v="0"/>
    <n v="70.94"/>
    <x v="1"/>
    <x v="8"/>
    <x v="1"/>
    <x v="1"/>
    <n v="130055.73"/>
    <x v="1"/>
    <n v="65835.27"/>
    <n v="0.33608113695881897"/>
    <n v="0.66391886304118108"/>
  </r>
  <r>
    <x v="2"/>
    <n v="71.28"/>
    <x v="5"/>
    <x v="9"/>
    <n v="106823"/>
    <x v="9"/>
    <n v="848"/>
    <x v="0"/>
    <n v="79.17"/>
    <x v="1"/>
    <x v="1"/>
    <x v="1"/>
    <x v="1"/>
    <n v="78657.279999999999"/>
    <x v="1"/>
    <n v="28165.72"/>
    <n v="0.26366718777791298"/>
    <n v="0.73633281222208702"/>
  </r>
  <r>
    <x v="5"/>
    <n v="45.53"/>
    <x v="4"/>
    <x v="18"/>
    <n v="257212"/>
    <x v="9"/>
    <n v="310"/>
    <x v="0"/>
    <n v="89.77"/>
    <x v="2"/>
    <x v="1"/>
    <x v="1"/>
    <x v="1"/>
    <n v="203987.17"/>
    <x v="3"/>
    <n v="53224.829999999987"/>
    <n v="0.20692980887361392"/>
    <n v="0.7930701911263861"/>
  </r>
  <r>
    <x v="8"/>
    <n v="48.64"/>
    <x v="4"/>
    <x v="16"/>
    <n v="287235"/>
    <x v="4"/>
    <n v="533"/>
    <x v="1"/>
    <n v="73.540000000000006"/>
    <x v="1"/>
    <x v="0"/>
    <x v="2"/>
    <x v="0"/>
    <n v="206120.62"/>
    <x v="1"/>
    <n v="81114.38"/>
    <n v="0.28239727052761676"/>
    <n v="0.71760272947238324"/>
  </r>
  <r>
    <x v="7"/>
    <n v="14.45"/>
    <x v="3"/>
    <x v="32"/>
    <n v="298415"/>
    <x v="2"/>
    <n v="160"/>
    <x v="2"/>
    <n v="58.03"/>
    <x v="1"/>
    <x v="4"/>
    <x v="1"/>
    <x v="1"/>
    <n v="220463.11"/>
    <x v="3"/>
    <n v="77951.890000000014"/>
    <n v="0.26121974431580186"/>
    <n v="0.73878025568419814"/>
  </r>
  <r>
    <x v="0"/>
    <n v="60.4"/>
    <x v="1"/>
    <x v="25"/>
    <n v="232362"/>
    <x v="3"/>
    <n v="242"/>
    <x v="1"/>
    <n v="72.400000000000006"/>
    <x v="2"/>
    <x v="4"/>
    <x v="1"/>
    <x v="1"/>
    <n v="125186.77"/>
    <x v="2"/>
    <n v="107175.23"/>
    <n v="0.46124250092528035"/>
    <n v="0.53875749907471959"/>
  </r>
  <r>
    <x v="5"/>
    <n v="77.08"/>
    <x v="4"/>
    <x v="4"/>
    <n v="188831"/>
    <x v="1"/>
    <n v="977"/>
    <x v="2"/>
    <n v="40"/>
    <x v="1"/>
    <x v="1"/>
    <x v="0"/>
    <x v="0"/>
    <n v="87265.88"/>
    <x v="2"/>
    <n v="101565.12"/>
    <n v="0.53786253316457566"/>
    <n v="0.46213746683542428"/>
  </r>
  <r>
    <x v="2"/>
    <n v="63.58"/>
    <x v="7"/>
    <x v="36"/>
    <n v="210878"/>
    <x v="8"/>
    <n v="204"/>
    <x v="2"/>
    <n v="50.88"/>
    <x v="1"/>
    <x v="7"/>
    <x v="2"/>
    <x v="1"/>
    <n v="137929.95000000001"/>
    <x v="1"/>
    <n v="72948.049999999988"/>
    <n v="0.34592536917080013"/>
    <n v="0.65407463082919992"/>
  </r>
  <r>
    <x v="1"/>
    <n v="46.4"/>
    <x v="2"/>
    <x v="34"/>
    <n v="274938"/>
    <x v="2"/>
    <n v="110"/>
    <x v="1"/>
    <n v="93.32"/>
    <x v="0"/>
    <x v="6"/>
    <x v="1"/>
    <x v="1"/>
    <n v="202940.26"/>
    <x v="0"/>
    <n v="71997.739999999991"/>
    <n v="0.26186900319344719"/>
    <n v="0.73813099680655281"/>
  </r>
  <r>
    <x v="9"/>
    <n v="68.58"/>
    <x v="3"/>
    <x v="11"/>
    <n v="236129"/>
    <x v="6"/>
    <n v="558"/>
    <x v="1"/>
    <n v="93.62"/>
    <x v="0"/>
    <x v="3"/>
    <x v="1"/>
    <x v="1"/>
    <n v="133150.06"/>
    <x v="2"/>
    <n v="102978.94"/>
    <n v="0.43611305684604601"/>
    <n v="0.56388694315395393"/>
  </r>
  <r>
    <x v="3"/>
    <n v="21.41"/>
    <x v="7"/>
    <x v="17"/>
    <n v="208936"/>
    <x v="5"/>
    <n v="400"/>
    <x v="1"/>
    <n v="82.26"/>
    <x v="2"/>
    <x v="5"/>
    <x v="2"/>
    <x v="1"/>
    <n v="135620.38"/>
    <x v="3"/>
    <n v="73315.62"/>
    <n v="0.35089989279013667"/>
    <n v="0.64910010720986333"/>
  </r>
  <r>
    <x v="2"/>
    <n v="7.21"/>
    <x v="1"/>
    <x v="37"/>
    <n v="390032"/>
    <x v="5"/>
    <n v="521"/>
    <x v="0"/>
    <n v="70.91"/>
    <x v="0"/>
    <x v="4"/>
    <x v="1"/>
    <x v="1"/>
    <n v="156689.10999999999"/>
    <x v="3"/>
    <n v="233342.89"/>
    <n v="0.5982660140706404"/>
    <n v="0.4017339859293596"/>
  </r>
  <r>
    <x v="7"/>
    <n v="9.99"/>
    <x v="5"/>
    <x v="9"/>
    <n v="219013"/>
    <x v="2"/>
    <n v="687"/>
    <x v="1"/>
    <n v="70.34"/>
    <x v="0"/>
    <x v="2"/>
    <x v="2"/>
    <x v="1"/>
    <n v="166800.01999999999"/>
    <x v="2"/>
    <n v="52212.98000000001"/>
    <n v="0.23840128211567355"/>
    <n v="0.76159871788432643"/>
  </r>
  <r>
    <x v="4"/>
    <n v="12.94"/>
    <x v="7"/>
    <x v="17"/>
    <n v="297464"/>
    <x v="4"/>
    <n v="210"/>
    <x v="1"/>
    <n v="64.349999999999994"/>
    <x v="2"/>
    <x v="0"/>
    <x v="0"/>
    <x v="1"/>
    <n v="206877.58"/>
    <x v="0"/>
    <n v="90586.420000000013"/>
    <n v="0.30452901863754944"/>
    <n v="0.69547098136245056"/>
  </r>
  <r>
    <x v="3"/>
    <n v="44.19"/>
    <x v="3"/>
    <x v="14"/>
    <n v="58061"/>
    <x v="6"/>
    <n v="487"/>
    <x v="0"/>
    <n v="67.2"/>
    <x v="1"/>
    <x v="1"/>
    <x v="2"/>
    <x v="0"/>
    <n v="24640.71"/>
    <x v="3"/>
    <n v="33420.29"/>
    <n v="0.57560651728354661"/>
    <n v="0.42439348271645339"/>
  </r>
  <r>
    <x v="5"/>
    <n v="16.39"/>
    <x v="7"/>
    <x v="17"/>
    <n v="197180"/>
    <x v="1"/>
    <n v="303"/>
    <x v="0"/>
    <n v="79.209999999999994"/>
    <x v="0"/>
    <x v="0"/>
    <x v="2"/>
    <x v="0"/>
    <n v="105423.99"/>
    <x v="1"/>
    <n v="91756.01"/>
    <n v="0.465341363221422"/>
    <n v="0.53465863677857794"/>
  </r>
  <r>
    <x v="6"/>
    <n v="10.19"/>
    <x v="2"/>
    <x v="38"/>
    <n v="74472"/>
    <x v="7"/>
    <n v="657"/>
    <x v="1"/>
    <n v="85.93"/>
    <x v="2"/>
    <x v="7"/>
    <x v="2"/>
    <x v="0"/>
    <n v="32384.54"/>
    <x v="2"/>
    <n v="42087.46"/>
    <n v="0.56514475239016004"/>
    <n v="0.43485524760983996"/>
  </r>
  <r>
    <x v="1"/>
    <n v="14.05"/>
    <x v="1"/>
    <x v="1"/>
    <n v="85446"/>
    <x v="1"/>
    <n v="511"/>
    <x v="1"/>
    <n v="81.59"/>
    <x v="2"/>
    <x v="6"/>
    <x v="1"/>
    <x v="1"/>
    <n v="58809.91"/>
    <x v="2"/>
    <n v="26636.089999999997"/>
    <n v="0.31173009854176903"/>
    <n v="0.68826990145823097"/>
  </r>
  <r>
    <x v="7"/>
    <n v="43.35"/>
    <x v="0"/>
    <x v="0"/>
    <n v="218074"/>
    <x v="5"/>
    <n v="329"/>
    <x v="2"/>
    <n v="37.65"/>
    <x v="2"/>
    <x v="5"/>
    <x v="0"/>
    <x v="1"/>
    <n v="116067.77"/>
    <x v="3"/>
    <n v="102006.23"/>
    <n v="0.46775970542109557"/>
    <n v="0.53224029457890443"/>
  </r>
  <r>
    <x v="1"/>
    <n v="74.81"/>
    <x v="3"/>
    <x v="14"/>
    <n v="280526"/>
    <x v="7"/>
    <n v="552"/>
    <x v="0"/>
    <n v="66.59"/>
    <x v="1"/>
    <x v="4"/>
    <x v="0"/>
    <x v="0"/>
    <n v="137007.26"/>
    <x v="2"/>
    <n v="143518.74"/>
    <n v="0.51160584045685598"/>
    <n v="0.48839415954314397"/>
  </r>
  <r>
    <x v="5"/>
    <n v="34.14"/>
    <x v="4"/>
    <x v="16"/>
    <n v="272095"/>
    <x v="7"/>
    <n v="560"/>
    <x v="2"/>
    <n v="48"/>
    <x v="2"/>
    <x v="7"/>
    <x v="2"/>
    <x v="1"/>
    <n v="144567.1"/>
    <x v="2"/>
    <n v="127527.9"/>
    <n v="0.46868887704661971"/>
    <n v="0.53131112295338023"/>
  </r>
  <r>
    <x v="6"/>
    <n v="39.200000000000003"/>
    <x v="4"/>
    <x v="16"/>
    <n v="313862"/>
    <x v="0"/>
    <n v="331"/>
    <x v="2"/>
    <n v="56.5"/>
    <x v="1"/>
    <x v="2"/>
    <x v="2"/>
    <x v="0"/>
    <n v="127217.74"/>
    <x v="3"/>
    <n v="186644.26"/>
    <n v="0.59466982304324834"/>
    <n v="0.40533017695675172"/>
  </r>
  <r>
    <x v="1"/>
    <n v="49.12"/>
    <x v="5"/>
    <x v="20"/>
    <n v="318959"/>
    <x v="9"/>
    <n v="195"/>
    <x v="1"/>
    <n v="65.02"/>
    <x v="0"/>
    <x v="1"/>
    <x v="1"/>
    <x v="0"/>
    <n v="181718.63"/>
    <x v="0"/>
    <n v="137240.37"/>
    <n v="0.43027589752914952"/>
    <n v="0.56972410247085048"/>
  </r>
  <r>
    <x v="8"/>
    <n v="11.33"/>
    <x v="0"/>
    <x v="35"/>
    <n v="333716"/>
    <x v="4"/>
    <n v="735"/>
    <x v="2"/>
    <n v="39.549999999999997"/>
    <x v="0"/>
    <x v="0"/>
    <x v="1"/>
    <x v="1"/>
    <n v="200171.08"/>
    <x v="2"/>
    <n v="133544.92000000001"/>
    <n v="0.40017535868822596"/>
    <n v="0.59982464131177404"/>
  </r>
  <r>
    <x v="1"/>
    <n v="28.84"/>
    <x v="3"/>
    <x v="32"/>
    <n v="63026"/>
    <x v="3"/>
    <n v="590"/>
    <x v="2"/>
    <n v="57.14"/>
    <x v="2"/>
    <x v="4"/>
    <x v="1"/>
    <x v="1"/>
    <n v="44757.45"/>
    <x v="1"/>
    <n v="18268.550000000003"/>
    <n v="0.28985736045441568"/>
    <n v="0.71014263954558432"/>
  </r>
  <r>
    <x v="7"/>
    <n v="50.42"/>
    <x v="3"/>
    <x v="14"/>
    <n v="59513"/>
    <x v="0"/>
    <n v="898"/>
    <x v="0"/>
    <n v="65.349999999999994"/>
    <x v="1"/>
    <x v="0"/>
    <x v="0"/>
    <x v="1"/>
    <n v="25950.32"/>
    <x v="1"/>
    <n v="33562.68"/>
    <n v="0.56395543830759665"/>
    <n v="0.43604456169240335"/>
  </r>
  <r>
    <x v="3"/>
    <n v="21.19"/>
    <x v="1"/>
    <x v="19"/>
    <n v="236963"/>
    <x v="8"/>
    <n v="829"/>
    <x v="0"/>
    <n v="91.98"/>
    <x v="0"/>
    <x v="0"/>
    <x v="2"/>
    <x v="0"/>
    <n v="140141.04"/>
    <x v="0"/>
    <n v="96821.959999999992"/>
    <n v="0.40859526592759204"/>
    <n v="0.59140473407240801"/>
  </r>
  <r>
    <x v="3"/>
    <n v="65.58"/>
    <x v="7"/>
    <x v="30"/>
    <n v="381163"/>
    <x v="0"/>
    <n v="499"/>
    <x v="1"/>
    <n v="74.47"/>
    <x v="0"/>
    <x v="4"/>
    <x v="1"/>
    <x v="0"/>
    <n v="248398.63"/>
    <x v="1"/>
    <n v="132764.37"/>
    <n v="0.34831389720408329"/>
    <n v="0.65168610279591677"/>
  </r>
  <r>
    <x v="3"/>
    <n v="78.47"/>
    <x v="6"/>
    <x v="10"/>
    <n v="322415"/>
    <x v="8"/>
    <n v="168"/>
    <x v="1"/>
    <n v="77.56"/>
    <x v="2"/>
    <x v="8"/>
    <x v="0"/>
    <x v="0"/>
    <n v="150806.20000000001"/>
    <x v="2"/>
    <n v="171608.8"/>
    <n v="0.53226059581595142"/>
    <n v="0.46773940418404852"/>
  </r>
  <r>
    <x v="2"/>
    <n v="79.400000000000006"/>
    <x v="3"/>
    <x v="3"/>
    <n v="371483"/>
    <x v="7"/>
    <n v="473"/>
    <x v="2"/>
    <n v="32.369999999999997"/>
    <x v="0"/>
    <x v="3"/>
    <x v="0"/>
    <x v="1"/>
    <n v="289388.17"/>
    <x v="1"/>
    <n v="82094.830000000016"/>
    <n v="0.22099215845678002"/>
    <n v="0.77900784154322"/>
  </r>
  <r>
    <x v="1"/>
    <n v="15.23"/>
    <x v="3"/>
    <x v="11"/>
    <n v="96103"/>
    <x v="3"/>
    <n v="993"/>
    <x v="0"/>
    <n v="64.010000000000005"/>
    <x v="0"/>
    <x v="1"/>
    <x v="2"/>
    <x v="0"/>
    <n v="53180.46"/>
    <x v="3"/>
    <n v="42922.54"/>
    <n v="0.44663059425824375"/>
    <n v="0.55336940574175619"/>
  </r>
  <r>
    <x v="8"/>
    <n v="30.35"/>
    <x v="5"/>
    <x v="15"/>
    <n v="210507"/>
    <x v="7"/>
    <n v="265"/>
    <x v="0"/>
    <n v="73.16"/>
    <x v="0"/>
    <x v="7"/>
    <x v="1"/>
    <x v="0"/>
    <n v="99097.44"/>
    <x v="3"/>
    <n v="111409.56"/>
    <n v="0.52924396813407626"/>
    <n v="0.47075603186592369"/>
  </r>
  <r>
    <x v="8"/>
    <n v="62.09"/>
    <x v="1"/>
    <x v="26"/>
    <n v="189810"/>
    <x v="8"/>
    <n v="784"/>
    <x v="0"/>
    <n v="96.76"/>
    <x v="2"/>
    <x v="8"/>
    <x v="0"/>
    <x v="0"/>
    <n v="148579.85"/>
    <x v="2"/>
    <n v="41230.149999999994"/>
    <n v="0.21721800748116535"/>
    <n v="0.78278199251883462"/>
  </r>
  <r>
    <x v="4"/>
    <n v="5.19"/>
    <x v="1"/>
    <x v="19"/>
    <n v="169790"/>
    <x v="5"/>
    <n v="600"/>
    <x v="2"/>
    <n v="49.92"/>
    <x v="2"/>
    <x v="5"/>
    <x v="1"/>
    <x v="1"/>
    <n v="81338.039999999994"/>
    <x v="1"/>
    <n v="88451.96"/>
    <n v="0.52094917250721484"/>
    <n v="0.47905082749278516"/>
  </r>
  <r>
    <x v="5"/>
    <n v="61.87"/>
    <x v="0"/>
    <x v="6"/>
    <n v="130743"/>
    <x v="5"/>
    <n v="397"/>
    <x v="2"/>
    <n v="44.92"/>
    <x v="1"/>
    <x v="8"/>
    <x v="2"/>
    <x v="1"/>
    <n v="56802.63"/>
    <x v="0"/>
    <n v="73940.37"/>
    <n v="0.56553979945389043"/>
    <n v="0.43446020054610951"/>
  </r>
  <r>
    <x v="7"/>
    <n v="79.94"/>
    <x v="0"/>
    <x v="39"/>
    <n v="255745"/>
    <x v="5"/>
    <n v="486"/>
    <x v="1"/>
    <n v="78.959999999999994"/>
    <x v="1"/>
    <x v="6"/>
    <x v="2"/>
    <x v="1"/>
    <n v="159067.82999999999"/>
    <x v="1"/>
    <n v="96677.170000000013"/>
    <n v="0.37802174040548209"/>
    <n v="0.62197825959451791"/>
  </r>
  <r>
    <x v="0"/>
    <n v="41.43"/>
    <x v="2"/>
    <x v="8"/>
    <n v="171630"/>
    <x v="1"/>
    <n v="431"/>
    <x v="2"/>
    <n v="44.27"/>
    <x v="0"/>
    <x v="0"/>
    <x v="2"/>
    <x v="1"/>
    <n v="126039.33"/>
    <x v="1"/>
    <n v="45590.67"/>
    <n v="0.26563345568956476"/>
    <n v="0.73436654431043524"/>
  </r>
  <r>
    <x v="0"/>
    <n v="69.16"/>
    <x v="7"/>
    <x v="23"/>
    <n v="106836"/>
    <x v="7"/>
    <n v="971"/>
    <x v="0"/>
    <n v="94.06"/>
    <x v="1"/>
    <x v="6"/>
    <x v="1"/>
    <x v="1"/>
    <n v="48599.87"/>
    <x v="3"/>
    <n v="58236.13"/>
    <n v="0.54509837507956116"/>
    <n v="0.45490162492043884"/>
  </r>
  <r>
    <x v="8"/>
    <n v="25.81"/>
    <x v="3"/>
    <x v="7"/>
    <n v="82449"/>
    <x v="0"/>
    <n v="999"/>
    <x v="2"/>
    <n v="27.09"/>
    <x v="1"/>
    <x v="0"/>
    <x v="2"/>
    <x v="0"/>
    <n v="55828.35"/>
    <x v="0"/>
    <n v="26620.65"/>
    <n v="0.32287414037768802"/>
    <n v="0.67712585962231198"/>
  </r>
  <r>
    <x v="7"/>
    <n v="34.58"/>
    <x v="3"/>
    <x v="11"/>
    <n v="255769"/>
    <x v="6"/>
    <n v="990"/>
    <x v="0"/>
    <n v="95.61"/>
    <x v="1"/>
    <x v="2"/>
    <x v="0"/>
    <x v="0"/>
    <n v="143655.89000000001"/>
    <x v="1"/>
    <n v="112113.10999999999"/>
    <n v="0.4383373669209325"/>
    <n v="0.5616626330790675"/>
  </r>
  <r>
    <x v="1"/>
    <n v="55.95"/>
    <x v="5"/>
    <x v="15"/>
    <n v="283824"/>
    <x v="1"/>
    <n v="993"/>
    <x v="0"/>
    <n v="65.77"/>
    <x v="0"/>
    <x v="0"/>
    <x v="2"/>
    <x v="0"/>
    <n v="123000.79"/>
    <x v="3"/>
    <n v="160823.21000000002"/>
    <n v="0.56663005947347655"/>
    <n v="0.43336994052652345"/>
  </r>
  <r>
    <x v="9"/>
    <n v="18.43"/>
    <x v="2"/>
    <x v="8"/>
    <n v="334901"/>
    <x v="6"/>
    <n v="608"/>
    <x v="1"/>
    <n v="84.34"/>
    <x v="1"/>
    <x v="1"/>
    <x v="2"/>
    <x v="0"/>
    <n v="149306.64000000001"/>
    <x v="0"/>
    <n v="185594.36"/>
    <n v="0.55417678657274827"/>
    <n v="0.44582321342725167"/>
  </r>
  <r>
    <x v="8"/>
    <n v="23.06"/>
    <x v="2"/>
    <x v="27"/>
    <n v="199160"/>
    <x v="5"/>
    <n v="637"/>
    <x v="1"/>
    <n v="92.85"/>
    <x v="2"/>
    <x v="5"/>
    <x v="0"/>
    <x v="0"/>
    <n v="108270.31"/>
    <x v="0"/>
    <n v="90889.69"/>
    <n v="0.45636518377184176"/>
    <n v="0.54363481622815824"/>
  </r>
  <r>
    <x v="7"/>
    <n v="52.03"/>
    <x v="0"/>
    <x v="35"/>
    <n v="69678"/>
    <x v="7"/>
    <n v="913"/>
    <x v="1"/>
    <n v="95.6"/>
    <x v="0"/>
    <x v="1"/>
    <x v="2"/>
    <x v="1"/>
    <n v="42500.54"/>
    <x v="2"/>
    <n v="27177.46"/>
    <n v="0.39004362926605241"/>
    <n v="0.60995637073394759"/>
  </r>
  <r>
    <x v="5"/>
    <n v="59.43"/>
    <x v="3"/>
    <x v="32"/>
    <n v="227119"/>
    <x v="1"/>
    <n v="314"/>
    <x v="0"/>
    <n v="64.58"/>
    <x v="1"/>
    <x v="0"/>
    <x v="0"/>
    <x v="0"/>
    <n v="127194.91"/>
    <x v="2"/>
    <n v="99924.09"/>
    <n v="0.4399635873704974"/>
    <n v="0.56003641262950266"/>
  </r>
  <r>
    <x v="1"/>
    <n v="30.39"/>
    <x v="6"/>
    <x v="21"/>
    <n v="163605"/>
    <x v="4"/>
    <n v="663"/>
    <x v="2"/>
    <n v="33.54"/>
    <x v="2"/>
    <x v="0"/>
    <x v="0"/>
    <x v="0"/>
    <n v="126956.22"/>
    <x v="0"/>
    <n v="36648.78"/>
    <n v="0.22400770147611626"/>
    <n v="0.77599229852388374"/>
  </r>
  <r>
    <x v="4"/>
    <n v="74.34"/>
    <x v="3"/>
    <x v="14"/>
    <n v="336047"/>
    <x v="6"/>
    <n v="106"/>
    <x v="2"/>
    <n v="37.54"/>
    <x v="1"/>
    <x v="3"/>
    <x v="0"/>
    <x v="1"/>
    <n v="159245.32999999999"/>
    <x v="0"/>
    <n v="176801.67"/>
    <n v="0.52612185200284489"/>
    <n v="0.47387814799715511"/>
  </r>
  <r>
    <x v="3"/>
    <n v="30.01"/>
    <x v="7"/>
    <x v="17"/>
    <n v="88210"/>
    <x v="0"/>
    <n v="425"/>
    <x v="1"/>
    <n v="83.12"/>
    <x v="0"/>
    <x v="1"/>
    <x v="1"/>
    <x v="1"/>
    <n v="59273.31"/>
    <x v="1"/>
    <n v="28936.690000000002"/>
    <n v="0.32804319238181617"/>
    <n v="0.67195680761818388"/>
  </r>
  <r>
    <x v="5"/>
    <n v="62.22"/>
    <x v="4"/>
    <x v="4"/>
    <n v="251695"/>
    <x v="2"/>
    <n v="303"/>
    <x v="2"/>
    <n v="58.88"/>
    <x v="0"/>
    <x v="2"/>
    <x v="0"/>
    <x v="1"/>
    <n v="117945.28"/>
    <x v="1"/>
    <n v="133749.72"/>
    <n v="0.53139601501817679"/>
    <n v="0.46860398498182321"/>
  </r>
  <r>
    <x v="3"/>
    <n v="10.32"/>
    <x v="5"/>
    <x v="20"/>
    <n v="390840"/>
    <x v="7"/>
    <n v="815"/>
    <x v="2"/>
    <n v="29.97"/>
    <x v="1"/>
    <x v="3"/>
    <x v="0"/>
    <x v="1"/>
    <n v="284684.42"/>
    <x v="0"/>
    <n v="106155.58000000002"/>
    <n v="0.27160879132125682"/>
    <n v="0.72839120867874318"/>
  </r>
  <r>
    <x v="0"/>
    <n v="43.4"/>
    <x v="0"/>
    <x v="0"/>
    <n v="329784"/>
    <x v="7"/>
    <n v="412"/>
    <x v="0"/>
    <n v="64.2"/>
    <x v="0"/>
    <x v="2"/>
    <x v="1"/>
    <x v="0"/>
    <n v="186714.09"/>
    <x v="0"/>
    <n v="143069.91"/>
    <n v="0.43382914271159306"/>
    <n v="0.56617085728840699"/>
  </r>
  <r>
    <x v="4"/>
    <n v="40.6"/>
    <x v="3"/>
    <x v="11"/>
    <n v="379205"/>
    <x v="3"/>
    <n v="289"/>
    <x v="0"/>
    <n v="68.25"/>
    <x v="0"/>
    <x v="4"/>
    <x v="1"/>
    <x v="0"/>
    <n v="159094.54999999999"/>
    <x v="1"/>
    <n v="220110.45"/>
    <n v="0.58045239382392111"/>
    <n v="0.41954760617607889"/>
  </r>
  <r>
    <x v="5"/>
    <n v="20.29"/>
    <x v="3"/>
    <x v="3"/>
    <n v="123498"/>
    <x v="9"/>
    <n v="317"/>
    <x v="1"/>
    <n v="60.74"/>
    <x v="1"/>
    <x v="0"/>
    <x v="2"/>
    <x v="1"/>
    <n v="66265.960000000006"/>
    <x v="0"/>
    <n v="57232.039999999994"/>
    <n v="0.46342483279081437"/>
    <n v="0.53657516720918563"/>
  </r>
  <r>
    <x v="9"/>
    <n v="50.04"/>
    <x v="4"/>
    <x v="22"/>
    <n v="80439"/>
    <x v="8"/>
    <n v="390"/>
    <x v="2"/>
    <n v="56.48"/>
    <x v="1"/>
    <x v="9"/>
    <x v="1"/>
    <x v="0"/>
    <n v="56993.87"/>
    <x v="1"/>
    <n v="23445.129999999997"/>
    <n v="0.29146471239075572"/>
    <n v="0.70853528760924434"/>
  </r>
  <r>
    <x v="2"/>
    <n v="62.4"/>
    <x v="4"/>
    <x v="16"/>
    <n v="315890"/>
    <x v="7"/>
    <n v="637"/>
    <x v="2"/>
    <n v="56.03"/>
    <x v="0"/>
    <x v="4"/>
    <x v="1"/>
    <x v="0"/>
    <n v="174829.32"/>
    <x v="1"/>
    <n v="141060.68"/>
    <n v="0.44655000158282943"/>
    <n v="0.55344999841717057"/>
  </r>
  <r>
    <x v="6"/>
    <n v="44.57"/>
    <x v="1"/>
    <x v="19"/>
    <n v="104944"/>
    <x v="9"/>
    <n v="917"/>
    <x v="1"/>
    <n v="71.97"/>
    <x v="2"/>
    <x v="1"/>
    <x v="0"/>
    <x v="1"/>
    <n v="51341.84"/>
    <x v="0"/>
    <n v="53602.16"/>
    <n v="0.51076917212989792"/>
    <n v="0.48923082787010214"/>
  </r>
  <r>
    <x v="1"/>
    <n v="14.47"/>
    <x v="3"/>
    <x v="14"/>
    <n v="235833"/>
    <x v="9"/>
    <n v="749"/>
    <x v="1"/>
    <n v="89.68"/>
    <x v="0"/>
    <x v="1"/>
    <x v="2"/>
    <x v="0"/>
    <n v="166315.95000000001"/>
    <x v="3"/>
    <n v="69517.049999999988"/>
    <n v="0.2947723601022757"/>
    <n v="0.7052276398977243"/>
  </r>
  <r>
    <x v="5"/>
    <n v="75.81"/>
    <x v="1"/>
    <x v="19"/>
    <n v="196407"/>
    <x v="1"/>
    <n v="499"/>
    <x v="1"/>
    <n v="72.650000000000006"/>
    <x v="0"/>
    <x v="0"/>
    <x v="1"/>
    <x v="0"/>
    <n v="121990.7"/>
    <x v="1"/>
    <n v="74416.3"/>
    <n v="0.37888822699801944"/>
    <n v="0.62111177300198062"/>
  </r>
  <r>
    <x v="5"/>
    <n v="70.42"/>
    <x v="5"/>
    <x v="9"/>
    <n v="340234"/>
    <x v="7"/>
    <n v="739"/>
    <x v="2"/>
    <n v="53.38"/>
    <x v="2"/>
    <x v="7"/>
    <x v="0"/>
    <x v="1"/>
    <n v="137522.73000000001"/>
    <x v="2"/>
    <n v="202711.27"/>
    <n v="0.59579956735658401"/>
    <n v="0.40420043264341604"/>
  </r>
  <r>
    <x v="0"/>
    <n v="76.58"/>
    <x v="0"/>
    <x v="35"/>
    <n v="348680"/>
    <x v="6"/>
    <n v="786"/>
    <x v="2"/>
    <n v="28.55"/>
    <x v="2"/>
    <x v="9"/>
    <x v="0"/>
    <x v="1"/>
    <n v="139903.71"/>
    <x v="3"/>
    <n v="208776.29"/>
    <n v="0.59876187335092346"/>
    <n v="0.40123812664907649"/>
  </r>
  <r>
    <x v="1"/>
    <n v="76.58"/>
    <x v="3"/>
    <x v="3"/>
    <n v="296768"/>
    <x v="8"/>
    <n v="457"/>
    <x v="0"/>
    <n v="98.33"/>
    <x v="2"/>
    <x v="8"/>
    <x v="0"/>
    <x v="0"/>
    <n v="196962.77"/>
    <x v="2"/>
    <n v="99805.23000000001"/>
    <n v="0.33630725010782836"/>
    <n v="0.66369274989217164"/>
  </r>
  <r>
    <x v="4"/>
    <n v="7.72"/>
    <x v="3"/>
    <x v="14"/>
    <n v="92136"/>
    <x v="4"/>
    <n v="435"/>
    <x v="1"/>
    <n v="98.43"/>
    <x v="2"/>
    <x v="0"/>
    <x v="0"/>
    <x v="0"/>
    <n v="38692.46"/>
    <x v="1"/>
    <n v="53443.54"/>
    <n v="0.58005057740731092"/>
    <n v="0.41994942259268908"/>
  </r>
  <r>
    <x v="4"/>
    <n v="61.91"/>
    <x v="0"/>
    <x v="35"/>
    <n v="79777"/>
    <x v="9"/>
    <n v="629"/>
    <x v="2"/>
    <n v="50.65"/>
    <x v="2"/>
    <x v="1"/>
    <x v="0"/>
    <x v="1"/>
    <n v="55183.77"/>
    <x v="2"/>
    <n v="24593.230000000003"/>
    <n v="0.3082746907003272"/>
    <n v="0.6917253092996728"/>
  </r>
  <r>
    <x v="0"/>
    <n v="13.56"/>
    <x v="0"/>
    <x v="29"/>
    <n v="397512"/>
    <x v="9"/>
    <n v="504"/>
    <x v="0"/>
    <n v="76.510000000000005"/>
    <x v="2"/>
    <x v="1"/>
    <x v="1"/>
    <x v="0"/>
    <n v="196229.33"/>
    <x v="0"/>
    <n v="201282.67"/>
    <n v="0.50635621063011937"/>
    <n v="0.49364378936988063"/>
  </r>
  <r>
    <x v="3"/>
    <n v="62.07"/>
    <x v="6"/>
    <x v="31"/>
    <n v="108253"/>
    <x v="5"/>
    <n v="581"/>
    <x v="2"/>
    <n v="45.01"/>
    <x v="1"/>
    <x v="4"/>
    <x v="0"/>
    <x v="0"/>
    <n v="79762.42"/>
    <x v="3"/>
    <n v="28490.58"/>
    <n v="0.26318513112800573"/>
    <n v="0.73681486887199432"/>
  </r>
  <r>
    <x v="4"/>
    <n v="10.26"/>
    <x v="7"/>
    <x v="28"/>
    <n v="62730"/>
    <x v="1"/>
    <n v="100"/>
    <x v="2"/>
    <n v="49.87"/>
    <x v="2"/>
    <x v="6"/>
    <x v="1"/>
    <x v="1"/>
    <n v="35366.21"/>
    <x v="1"/>
    <n v="27363.79"/>
    <n v="0.43621536744779216"/>
    <n v="0.5637846325522079"/>
  </r>
  <r>
    <x v="7"/>
    <n v="23.47"/>
    <x v="2"/>
    <x v="34"/>
    <n v="58125"/>
    <x v="3"/>
    <n v="986"/>
    <x v="0"/>
    <n v="61.17"/>
    <x v="2"/>
    <x v="4"/>
    <x v="1"/>
    <x v="1"/>
    <n v="44475.56"/>
    <x v="3"/>
    <n v="13649.440000000002"/>
    <n v="0.23482907526881724"/>
    <n v="0.76517092473118276"/>
  </r>
  <r>
    <x v="4"/>
    <n v="55.64"/>
    <x v="0"/>
    <x v="0"/>
    <n v="108361"/>
    <x v="7"/>
    <n v="861"/>
    <x v="2"/>
    <n v="41.56"/>
    <x v="1"/>
    <x v="0"/>
    <x v="1"/>
    <x v="0"/>
    <n v="62239.94"/>
    <x v="1"/>
    <n v="46121.06"/>
    <n v="0.42562416367512296"/>
    <n v="0.5743758363248771"/>
  </r>
  <r>
    <x v="0"/>
    <n v="78.37"/>
    <x v="6"/>
    <x v="21"/>
    <n v="238096"/>
    <x v="1"/>
    <n v="396"/>
    <x v="0"/>
    <n v="61.96"/>
    <x v="0"/>
    <x v="4"/>
    <x v="0"/>
    <x v="0"/>
    <n v="123151.47"/>
    <x v="2"/>
    <n v="114944.53"/>
    <n v="0.48276548115046031"/>
    <n v="0.51723451884953964"/>
  </r>
  <r>
    <x v="4"/>
    <n v="5.77"/>
    <x v="5"/>
    <x v="9"/>
    <n v="69621"/>
    <x v="3"/>
    <n v="789"/>
    <x v="2"/>
    <n v="43.67"/>
    <x v="1"/>
    <x v="4"/>
    <x v="1"/>
    <x v="1"/>
    <n v="31496.58"/>
    <x v="2"/>
    <n v="38124.42"/>
    <n v="0.54759943120610155"/>
    <n v="0.45240056879389839"/>
  </r>
  <r>
    <x v="4"/>
    <n v="19.04"/>
    <x v="7"/>
    <x v="23"/>
    <n v="264120"/>
    <x v="3"/>
    <n v="501"/>
    <x v="1"/>
    <n v="64.260000000000005"/>
    <x v="2"/>
    <x v="4"/>
    <x v="2"/>
    <x v="1"/>
    <n v="112672.63"/>
    <x v="0"/>
    <n v="151447.37"/>
    <n v="0.57340364228381036"/>
    <n v="0.42659635771618964"/>
  </r>
  <r>
    <x v="4"/>
    <n v="7.4"/>
    <x v="7"/>
    <x v="30"/>
    <n v="101680"/>
    <x v="8"/>
    <n v="193"/>
    <x v="0"/>
    <n v="69.2"/>
    <x v="2"/>
    <x v="8"/>
    <x v="1"/>
    <x v="0"/>
    <n v="76118.460000000006"/>
    <x v="2"/>
    <n v="25561.539999999994"/>
    <n v="0.25139201416207702"/>
    <n v="0.74860798583792298"/>
  </r>
  <r>
    <x v="2"/>
    <n v="59.67"/>
    <x v="5"/>
    <x v="15"/>
    <n v="142737"/>
    <x v="9"/>
    <n v="753"/>
    <x v="1"/>
    <n v="66.66"/>
    <x v="2"/>
    <x v="1"/>
    <x v="1"/>
    <x v="1"/>
    <n v="103959.78"/>
    <x v="3"/>
    <n v="38777.22"/>
    <n v="0.27166901364047163"/>
    <n v="0.72833098635952831"/>
  </r>
  <r>
    <x v="5"/>
    <n v="67.63"/>
    <x v="3"/>
    <x v="11"/>
    <n v="262893"/>
    <x v="6"/>
    <n v="245"/>
    <x v="0"/>
    <n v="99.58"/>
    <x v="2"/>
    <x v="9"/>
    <x v="1"/>
    <x v="1"/>
    <n v="206560.68"/>
    <x v="2"/>
    <n v="56332.320000000007"/>
    <n v="0.21427850874690466"/>
    <n v="0.78572149125309532"/>
  </r>
  <r>
    <x v="5"/>
    <n v="6.54"/>
    <x v="2"/>
    <x v="34"/>
    <n v="102188"/>
    <x v="9"/>
    <n v="772"/>
    <x v="2"/>
    <n v="55.87"/>
    <x v="2"/>
    <x v="1"/>
    <x v="1"/>
    <x v="1"/>
    <n v="70547.539999999994"/>
    <x v="3"/>
    <n v="31640.460000000006"/>
    <n v="0.30962989783536232"/>
    <n v="0.69037010216463768"/>
  </r>
  <r>
    <x v="7"/>
    <n v="24.17"/>
    <x v="6"/>
    <x v="21"/>
    <n v="283041"/>
    <x v="5"/>
    <n v="759"/>
    <x v="0"/>
    <n v="78.31"/>
    <x v="2"/>
    <x v="5"/>
    <x v="2"/>
    <x v="1"/>
    <n v="162135.32999999999"/>
    <x v="0"/>
    <n v="120905.67000000001"/>
    <n v="0.42716662956956769"/>
    <n v="0.57283337043043225"/>
  </r>
  <r>
    <x v="2"/>
    <n v="39.96"/>
    <x v="7"/>
    <x v="28"/>
    <n v="267534"/>
    <x v="5"/>
    <n v="390"/>
    <x v="0"/>
    <n v="80.650000000000006"/>
    <x v="1"/>
    <x v="1"/>
    <x v="2"/>
    <x v="0"/>
    <n v="161701.18"/>
    <x v="2"/>
    <n v="105832.82"/>
    <n v="0.39558643013598277"/>
    <n v="0.60441356986401729"/>
  </r>
  <r>
    <x v="2"/>
    <n v="36.65"/>
    <x v="2"/>
    <x v="34"/>
    <n v="99016"/>
    <x v="7"/>
    <n v="748"/>
    <x v="0"/>
    <n v="72.7"/>
    <x v="2"/>
    <x v="7"/>
    <x v="1"/>
    <x v="1"/>
    <n v="40594.339999999997"/>
    <x v="2"/>
    <n v="58421.66"/>
    <n v="0.59002242061888988"/>
    <n v="0.40997757938111007"/>
  </r>
  <r>
    <x v="4"/>
    <n v="27.81"/>
    <x v="7"/>
    <x v="17"/>
    <n v="154583"/>
    <x v="1"/>
    <n v="296"/>
    <x v="1"/>
    <n v="60.74"/>
    <x v="1"/>
    <x v="2"/>
    <x v="0"/>
    <x v="0"/>
    <n v="114765.92"/>
    <x v="1"/>
    <n v="39817.08"/>
    <n v="0.25757735326652997"/>
    <n v="0.74242264673347003"/>
  </r>
  <r>
    <x v="9"/>
    <n v="63.31"/>
    <x v="0"/>
    <x v="0"/>
    <n v="323401"/>
    <x v="9"/>
    <n v="455"/>
    <x v="1"/>
    <n v="89.71"/>
    <x v="2"/>
    <x v="1"/>
    <x v="2"/>
    <x v="1"/>
    <n v="207370.71"/>
    <x v="0"/>
    <n v="116030.29000000001"/>
    <n v="0.35878148181359987"/>
    <n v="0.64121851818640019"/>
  </r>
  <r>
    <x v="2"/>
    <n v="67.34"/>
    <x v="4"/>
    <x v="4"/>
    <n v="282144"/>
    <x v="4"/>
    <n v="361"/>
    <x v="1"/>
    <n v="89.4"/>
    <x v="1"/>
    <x v="0"/>
    <x v="1"/>
    <x v="1"/>
    <n v="194739.87"/>
    <x v="3"/>
    <n v="87404.13"/>
    <n v="0.30978553504593404"/>
    <n v="0.69021446495406602"/>
  </r>
  <r>
    <x v="5"/>
    <n v="75.010000000000005"/>
    <x v="3"/>
    <x v="3"/>
    <n v="312146"/>
    <x v="2"/>
    <n v="114"/>
    <x v="0"/>
    <n v="85.42"/>
    <x v="0"/>
    <x v="0"/>
    <x v="1"/>
    <x v="0"/>
    <n v="149710.03"/>
    <x v="3"/>
    <n v="162435.97"/>
    <n v="0.52038459566997497"/>
    <n v="0.47961540433002503"/>
  </r>
  <r>
    <x v="0"/>
    <n v="62.44"/>
    <x v="7"/>
    <x v="23"/>
    <n v="188548"/>
    <x v="2"/>
    <n v="231"/>
    <x v="0"/>
    <n v="98.88"/>
    <x v="0"/>
    <x v="6"/>
    <x v="0"/>
    <x v="0"/>
    <n v="140147.98000000001"/>
    <x v="3"/>
    <n v="48400.01999999999"/>
    <n v="0.25669866559178561"/>
    <n v="0.74330133440821444"/>
  </r>
  <r>
    <x v="5"/>
    <n v="67.989999999999995"/>
    <x v="0"/>
    <x v="29"/>
    <n v="372925"/>
    <x v="0"/>
    <n v="222"/>
    <x v="0"/>
    <n v="69.13"/>
    <x v="0"/>
    <x v="2"/>
    <x v="2"/>
    <x v="1"/>
    <n v="235814.91"/>
    <x v="2"/>
    <n v="137110.09"/>
    <n v="0.36766129918884494"/>
    <n v="0.63233870081115506"/>
  </r>
  <r>
    <x v="2"/>
    <n v="47.47"/>
    <x v="6"/>
    <x v="24"/>
    <n v="80995"/>
    <x v="2"/>
    <n v="1000"/>
    <x v="2"/>
    <n v="53.13"/>
    <x v="1"/>
    <x v="3"/>
    <x v="0"/>
    <x v="1"/>
    <n v="40157.65"/>
    <x v="0"/>
    <n v="40837.35"/>
    <n v="0.50419593802086549"/>
    <n v="0.49580406197913451"/>
  </r>
  <r>
    <x v="2"/>
    <n v="57.9"/>
    <x v="3"/>
    <x v="32"/>
    <n v="126067"/>
    <x v="4"/>
    <n v="662"/>
    <x v="0"/>
    <n v="80.83"/>
    <x v="0"/>
    <x v="0"/>
    <x v="1"/>
    <x v="0"/>
    <n v="96924.79"/>
    <x v="1"/>
    <n v="29142.210000000006"/>
    <n v="0.23116446016800596"/>
    <n v="0.76883553983199404"/>
  </r>
  <r>
    <x v="5"/>
    <n v="44.71"/>
    <x v="2"/>
    <x v="34"/>
    <n v="170402"/>
    <x v="2"/>
    <n v="885"/>
    <x v="1"/>
    <n v="83.11"/>
    <x v="1"/>
    <x v="6"/>
    <x v="1"/>
    <x v="1"/>
    <n v="89886.28"/>
    <x v="1"/>
    <n v="80515.72"/>
    <n v="0.47250454806868464"/>
    <n v="0.52749545193131531"/>
  </r>
  <r>
    <x v="4"/>
    <n v="49.41"/>
    <x v="2"/>
    <x v="27"/>
    <n v="247982"/>
    <x v="4"/>
    <n v="558"/>
    <x v="0"/>
    <n v="72.010000000000005"/>
    <x v="1"/>
    <x v="0"/>
    <x v="2"/>
    <x v="1"/>
    <n v="195543.29"/>
    <x v="2"/>
    <n v="52438.709999999992"/>
    <n v="0.21146175932124103"/>
    <n v="0.78853824067875899"/>
  </r>
  <r>
    <x v="5"/>
    <n v="50.64"/>
    <x v="3"/>
    <x v="3"/>
    <n v="297573"/>
    <x v="7"/>
    <n v="212"/>
    <x v="2"/>
    <n v="35.049999999999997"/>
    <x v="2"/>
    <x v="7"/>
    <x v="0"/>
    <x v="0"/>
    <n v="174129.5"/>
    <x v="0"/>
    <n v="123443.5"/>
    <n v="0.41483434316957518"/>
    <n v="0.58516565683042476"/>
  </r>
  <r>
    <x v="6"/>
    <n v="41.03"/>
    <x v="3"/>
    <x v="11"/>
    <n v="363081"/>
    <x v="3"/>
    <n v="569"/>
    <x v="1"/>
    <n v="96.36"/>
    <x v="2"/>
    <x v="4"/>
    <x v="0"/>
    <x v="1"/>
    <n v="164649.92000000001"/>
    <x v="0"/>
    <n v="198431.08"/>
    <n v="0.54652014288822603"/>
    <n v="0.45347985711177397"/>
  </r>
  <r>
    <x v="6"/>
    <n v="26.69"/>
    <x v="6"/>
    <x v="31"/>
    <n v="303407"/>
    <x v="4"/>
    <n v="197"/>
    <x v="2"/>
    <n v="28.81"/>
    <x v="2"/>
    <x v="0"/>
    <x v="2"/>
    <x v="1"/>
    <n v="144319.09"/>
    <x v="0"/>
    <n v="159087.91"/>
    <n v="0.52433829806167953"/>
    <n v="0.47566170193832047"/>
  </r>
  <r>
    <x v="6"/>
    <n v="14.62"/>
    <x v="5"/>
    <x v="9"/>
    <n v="350129"/>
    <x v="5"/>
    <n v="636"/>
    <x v="0"/>
    <n v="64.67"/>
    <x v="0"/>
    <x v="1"/>
    <x v="2"/>
    <x v="0"/>
    <n v="245337.97"/>
    <x v="1"/>
    <n v="104791.03"/>
    <n v="0.29929263214415258"/>
    <n v="0.70070736785584742"/>
  </r>
  <r>
    <x v="8"/>
    <n v="27.9"/>
    <x v="6"/>
    <x v="31"/>
    <n v="162688"/>
    <x v="0"/>
    <n v="402"/>
    <x v="2"/>
    <n v="59.33"/>
    <x v="2"/>
    <x v="2"/>
    <x v="2"/>
    <x v="0"/>
    <n v="105455.94"/>
    <x v="3"/>
    <n v="57232.06"/>
    <n v="0.3517902979937057"/>
    <n v="0.64820970200629424"/>
  </r>
  <r>
    <x v="4"/>
    <n v="62.09"/>
    <x v="7"/>
    <x v="36"/>
    <n v="324936"/>
    <x v="2"/>
    <n v="807"/>
    <x v="0"/>
    <n v="93.9"/>
    <x v="2"/>
    <x v="3"/>
    <x v="2"/>
    <x v="0"/>
    <n v="205728.28"/>
    <x v="0"/>
    <n v="119207.72"/>
    <n v="0.36686522884506489"/>
    <n v="0.63313477115493511"/>
  </r>
  <r>
    <x v="3"/>
    <n v="22.39"/>
    <x v="2"/>
    <x v="38"/>
    <n v="137213"/>
    <x v="9"/>
    <n v="563"/>
    <x v="2"/>
    <n v="35.93"/>
    <x v="1"/>
    <x v="0"/>
    <x v="1"/>
    <x v="0"/>
    <n v="83143.89"/>
    <x v="3"/>
    <n v="54069.11"/>
    <n v="0.39405238570689366"/>
    <n v="0.60594761429310628"/>
  </r>
  <r>
    <x v="4"/>
    <n v="18.2"/>
    <x v="0"/>
    <x v="39"/>
    <n v="148795"/>
    <x v="1"/>
    <n v="243"/>
    <x v="2"/>
    <n v="30.05"/>
    <x v="1"/>
    <x v="1"/>
    <x v="0"/>
    <x v="1"/>
    <n v="105115.56"/>
    <x v="3"/>
    <n v="43679.44"/>
    <n v="0.2935544877180013"/>
    <n v="0.7064455122819987"/>
  </r>
  <r>
    <x v="2"/>
    <n v="57.59"/>
    <x v="7"/>
    <x v="17"/>
    <n v="329314"/>
    <x v="7"/>
    <n v="252"/>
    <x v="2"/>
    <n v="56.49"/>
    <x v="1"/>
    <x v="7"/>
    <x v="1"/>
    <x v="1"/>
    <n v="204367.51"/>
    <x v="3"/>
    <n v="124946.48999999999"/>
    <n v="0.37941444943124186"/>
    <n v="0.62058555056875808"/>
  </r>
  <r>
    <x v="0"/>
    <n v="13.4"/>
    <x v="1"/>
    <x v="1"/>
    <n v="221192"/>
    <x v="4"/>
    <n v="215"/>
    <x v="2"/>
    <n v="45.33"/>
    <x v="2"/>
    <x v="0"/>
    <x v="2"/>
    <x v="0"/>
    <n v="165586.9"/>
    <x v="1"/>
    <n v="55605.100000000006"/>
    <n v="0.2513883865600926"/>
    <n v="0.74861161343990734"/>
  </r>
  <r>
    <x v="9"/>
    <n v="39.92"/>
    <x v="0"/>
    <x v="29"/>
    <n v="387052"/>
    <x v="7"/>
    <n v="506"/>
    <x v="0"/>
    <n v="85.82"/>
    <x v="2"/>
    <x v="7"/>
    <x v="2"/>
    <x v="1"/>
    <n v="307208.92"/>
    <x v="1"/>
    <n v="79843.080000000016"/>
    <n v="0.2062851503157199"/>
    <n v="0.79371484968428008"/>
  </r>
  <r>
    <x v="8"/>
    <n v="21.04"/>
    <x v="1"/>
    <x v="1"/>
    <n v="235711"/>
    <x v="1"/>
    <n v="458"/>
    <x v="1"/>
    <n v="97.54"/>
    <x v="0"/>
    <x v="2"/>
    <x v="1"/>
    <x v="1"/>
    <n v="113440.76"/>
    <x v="0"/>
    <n v="122270.24"/>
    <n v="0.51872946107733631"/>
    <n v="0.48127053892266375"/>
  </r>
  <r>
    <x v="7"/>
    <n v="52.31"/>
    <x v="7"/>
    <x v="28"/>
    <n v="383566"/>
    <x v="3"/>
    <n v="697"/>
    <x v="2"/>
    <n v="46.28"/>
    <x v="1"/>
    <x v="4"/>
    <x v="0"/>
    <x v="1"/>
    <n v="301401.24"/>
    <x v="1"/>
    <n v="82164.760000000009"/>
    <n v="0.21421283429709623"/>
    <n v="0.78578716570290374"/>
  </r>
  <r>
    <x v="7"/>
    <n v="58.74"/>
    <x v="5"/>
    <x v="20"/>
    <n v="226665"/>
    <x v="0"/>
    <n v="133"/>
    <x v="1"/>
    <n v="84.22"/>
    <x v="1"/>
    <x v="4"/>
    <x v="1"/>
    <x v="1"/>
    <n v="150673.59"/>
    <x v="3"/>
    <n v="75991.41"/>
    <n v="0.33525868572563033"/>
    <n v="0.66474131427436967"/>
  </r>
  <r>
    <x v="0"/>
    <n v="35.49"/>
    <x v="2"/>
    <x v="34"/>
    <n v="336352"/>
    <x v="3"/>
    <n v="411"/>
    <x v="0"/>
    <n v="91.45"/>
    <x v="1"/>
    <x v="0"/>
    <x v="2"/>
    <x v="1"/>
    <n v="209666.3"/>
    <x v="2"/>
    <n v="126685.70000000001"/>
    <n v="0.37664619208448297"/>
    <n v="0.62335380791551709"/>
  </r>
  <r>
    <x v="1"/>
    <n v="37.06"/>
    <x v="5"/>
    <x v="13"/>
    <n v="89302"/>
    <x v="2"/>
    <n v="512"/>
    <x v="0"/>
    <n v="69.7"/>
    <x v="1"/>
    <x v="3"/>
    <x v="1"/>
    <x v="0"/>
    <n v="61377.67"/>
    <x v="2"/>
    <n v="27924.33"/>
    <n v="0.31269546034803253"/>
    <n v="0.68730453965196747"/>
  </r>
  <r>
    <x v="5"/>
    <n v="7.07"/>
    <x v="2"/>
    <x v="2"/>
    <n v="133504"/>
    <x v="4"/>
    <n v="796"/>
    <x v="1"/>
    <n v="64.39"/>
    <x v="0"/>
    <x v="0"/>
    <x v="0"/>
    <x v="0"/>
    <n v="73994.320000000007"/>
    <x v="0"/>
    <n v="59509.679999999993"/>
    <n v="0.44575203739213803"/>
    <n v="0.55424796260786202"/>
  </r>
  <r>
    <x v="4"/>
    <n v="32.78"/>
    <x v="5"/>
    <x v="20"/>
    <n v="246506"/>
    <x v="8"/>
    <n v="963"/>
    <x v="1"/>
    <n v="69.98"/>
    <x v="0"/>
    <x v="1"/>
    <x v="2"/>
    <x v="0"/>
    <n v="191785.48"/>
    <x v="0"/>
    <n v="54720.51999999999"/>
    <n v="0.22198453587336611"/>
    <n v="0.77801546412663392"/>
  </r>
  <r>
    <x v="6"/>
    <n v="44.51"/>
    <x v="6"/>
    <x v="21"/>
    <n v="108674"/>
    <x v="1"/>
    <n v="567"/>
    <x v="2"/>
    <n v="33.06"/>
    <x v="1"/>
    <x v="6"/>
    <x v="0"/>
    <x v="1"/>
    <n v="82505.47"/>
    <x v="2"/>
    <n v="26168.53"/>
    <n v="0.24079844304985551"/>
    <n v="0.75920155695014446"/>
  </r>
  <r>
    <x v="2"/>
    <n v="71.459999999999994"/>
    <x v="1"/>
    <x v="19"/>
    <n v="194643"/>
    <x v="8"/>
    <n v="737"/>
    <x v="0"/>
    <n v="99.3"/>
    <x v="1"/>
    <x v="3"/>
    <x v="2"/>
    <x v="1"/>
    <n v="129592.89"/>
    <x v="2"/>
    <n v="65050.11"/>
    <n v="0.33420215471401488"/>
    <n v="0.66579784528598507"/>
  </r>
  <r>
    <x v="6"/>
    <n v="68.290000000000006"/>
    <x v="7"/>
    <x v="17"/>
    <n v="244049"/>
    <x v="8"/>
    <n v="207"/>
    <x v="1"/>
    <n v="91.28"/>
    <x v="0"/>
    <x v="0"/>
    <x v="2"/>
    <x v="0"/>
    <n v="142638.99"/>
    <x v="0"/>
    <n v="101410.01000000001"/>
    <n v="0.41553134821285892"/>
    <n v="0.58446865178714102"/>
  </r>
  <r>
    <x v="3"/>
    <n v="79.87"/>
    <x v="1"/>
    <x v="1"/>
    <n v="96160"/>
    <x v="1"/>
    <n v="184"/>
    <x v="1"/>
    <n v="89.41"/>
    <x v="2"/>
    <x v="6"/>
    <x v="1"/>
    <x v="0"/>
    <n v="45984.02"/>
    <x v="0"/>
    <n v="50175.98"/>
    <n v="0.52179679700499171"/>
    <n v="0.47820320299500829"/>
  </r>
  <r>
    <x v="2"/>
    <n v="10.44"/>
    <x v="6"/>
    <x v="31"/>
    <n v="304604"/>
    <x v="2"/>
    <n v="732"/>
    <x v="0"/>
    <n v="95.5"/>
    <x v="0"/>
    <x v="3"/>
    <x v="0"/>
    <x v="0"/>
    <n v="219475.38"/>
    <x v="2"/>
    <n v="85128.62"/>
    <n v="0.27947308636787432"/>
    <n v="0.72052691363212562"/>
  </r>
  <r>
    <x v="2"/>
    <n v="18.920000000000002"/>
    <x v="7"/>
    <x v="23"/>
    <n v="117991"/>
    <x v="6"/>
    <n v="272"/>
    <x v="2"/>
    <n v="40.61"/>
    <x v="1"/>
    <x v="2"/>
    <x v="2"/>
    <x v="0"/>
    <n v="84964.89"/>
    <x v="1"/>
    <n v="33026.11"/>
    <n v="0.27990363671805479"/>
    <n v="0.72009636328194526"/>
  </r>
  <r>
    <x v="3"/>
    <n v="69.27"/>
    <x v="6"/>
    <x v="24"/>
    <n v="372593"/>
    <x v="1"/>
    <n v="414"/>
    <x v="2"/>
    <n v="40.85"/>
    <x v="1"/>
    <x v="1"/>
    <x v="1"/>
    <x v="1"/>
    <n v="293582.8"/>
    <x v="1"/>
    <n v="79010.200000000012"/>
    <n v="0.21205497687825592"/>
    <n v="0.78794502312174408"/>
  </r>
  <r>
    <x v="0"/>
    <n v="74.930000000000007"/>
    <x v="2"/>
    <x v="34"/>
    <n v="353696"/>
    <x v="0"/>
    <n v="187"/>
    <x v="1"/>
    <n v="67.72"/>
    <x v="0"/>
    <x v="0"/>
    <x v="2"/>
    <x v="0"/>
    <n v="174319.83"/>
    <x v="1"/>
    <n v="179376.17"/>
    <n v="0.50714786144033297"/>
    <n v="0.49285213855966703"/>
  </r>
  <r>
    <x v="6"/>
    <n v="46.22"/>
    <x v="4"/>
    <x v="22"/>
    <n v="325677"/>
    <x v="2"/>
    <n v="737"/>
    <x v="2"/>
    <n v="44.43"/>
    <x v="0"/>
    <x v="6"/>
    <x v="1"/>
    <x v="1"/>
    <n v="209892.94"/>
    <x v="1"/>
    <n v="115784.06"/>
    <n v="0.35551807465679186"/>
    <n v="0.64448192534320814"/>
  </r>
  <r>
    <x v="3"/>
    <n v="43.78"/>
    <x v="5"/>
    <x v="5"/>
    <n v="163743"/>
    <x v="4"/>
    <n v="694"/>
    <x v="1"/>
    <n v="85.56"/>
    <x v="2"/>
    <x v="0"/>
    <x v="1"/>
    <x v="1"/>
    <n v="126263.93"/>
    <x v="2"/>
    <n v="37479.070000000007"/>
    <n v="0.22888960138754028"/>
    <n v="0.77111039861245978"/>
  </r>
  <r>
    <x v="8"/>
    <n v="36.979999999999997"/>
    <x v="2"/>
    <x v="34"/>
    <n v="212948"/>
    <x v="5"/>
    <n v="690"/>
    <x v="1"/>
    <n v="90.02"/>
    <x v="1"/>
    <x v="9"/>
    <x v="1"/>
    <x v="0"/>
    <n v="106016.38"/>
    <x v="2"/>
    <n v="106931.62"/>
    <n v="0.50214897533670189"/>
    <n v="0.49785102466329811"/>
  </r>
  <r>
    <x v="7"/>
    <n v="64.239999999999995"/>
    <x v="7"/>
    <x v="28"/>
    <n v="164909"/>
    <x v="3"/>
    <n v="749"/>
    <x v="2"/>
    <n v="47.63"/>
    <x v="1"/>
    <x v="0"/>
    <x v="0"/>
    <x v="1"/>
    <n v="88675.39"/>
    <x v="0"/>
    <n v="76233.61"/>
    <n v="0.46227683146462595"/>
    <n v="0.53772316853537405"/>
  </r>
  <r>
    <x v="1"/>
    <n v="78.86"/>
    <x v="7"/>
    <x v="17"/>
    <n v="223617"/>
    <x v="4"/>
    <n v="840"/>
    <x v="0"/>
    <n v="71.45"/>
    <x v="0"/>
    <x v="0"/>
    <x v="1"/>
    <x v="0"/>
    <n v="106367.4"/>
    <x v="0"/>
    <n v="117249.60000000001"/>
    <n v="0.52433222876614927"/>
    <n v="0.47566777123385073"/>
  </r>
  <r>
    <x v="3"/>
    <n v="56.44"/>
    <x v="2"/>
    <x v="27"/>
    <n v="80591"/>
    <x v="8"/>
    <n v="109"/>
    <x v="1"/>
    <n v="79.64"/>
    <x v="0"/>
    <x v="0"/>
    <x v="2"/>
    <x v="0"/>
    <n v="58170.53"/>
    <x v="2"/>
    <n v="22420.47"/>
    <n v="0.27820066756833889"/>
    <n v="0.72179933243166106"/>
  </r>
  <r>
    <x v="8"/>
    <n v="36.82"/>
    <x v="1"/>
    <x v="37"/>
    <n v="285682"/>
    <x v="5"/>
    <n v="487"/>
    <x v="2"/>
    <n v="35.39"/>
    <x v="0"/>
    <x v="5"/>
    <x v="2"/>
    <x v="1"/>
    <n v="170514.78"/>
    <x v="1"/>
    <n v="115167.22"/>
    <n v="0.40313082378308751"/>
    <n v="0.59686917621691249"/>
  </r>
  <r>
    <x v="5"/>
    <n v="11.28"/>
    <x v="6"/>
    <x v="33"/>
    <n v="148711"/>
    <x v="3"/>
    <n v="875"/>
    <x v="2"/>
    <n v="31.46"/>
    <x v="1"/>
    <x v="1"/>
    <x v="0"/>
    <x v="1"/>
    <n v="105710.86"/>
    <x v="2"/>
    <n v="43000.14"/>
    <n v="0.28915238280961059"/>
    <n v="0.71084761719038947"/>
  </r>
  <r>
    <x v="1"/>
    <n v="40.270000000000003"/>
    <x v="1"/>
    <x v="19"/>
    <n v="374538"/>
    <x v="0"/>
    <n v="255"/>
    <x v="0"/>
    <n v="71.790000000000006"/>
    <x v="1"/>
    <x v="1"/>
    <x v="1"/>
    <x v="1"/>
    <n v="259022.9"/>
    <x v="3"/>
    <n v="115515.1"/>
    <n v="0.30842024040284299"/>
    <n v="0.69157975959715701"/>
  </r>
  <r>
    <x v="5"/>
    <n v="46.48"/>
    <x v="7"/>
    <x v="36"/>
    <n v="242278"/>
    <x v="9"/>
    <n v="682"/>
    <x v="0"/>
    <n v="76.53"/>
    <x v="0"/>
    <x v="1"/>
    <x v="2"/>
    <x v="0"/>
    <n v="150482.57999999999"/>
    <x v="1"/>
    <n v="91795.420000000013"/>
    <n v="0.3788846696769827"/>
    <n v="0.62111533032301736"/>
  </r>
  <r>
    <x v="2"/>
    <n v="74.459999999999994"/>
    <x v="2"/>
    <x v="2"/>
    <n v="188398"/>
    <x v="8"/>
    <n v="176"/>
    <x v="1"/>
    <n v="65.97"/>
    <x v="0"/>
    <x v="6"/>
    <x v="1"/>
    <x v="1"/>
    <n v="103492.34"/>
    <x v="2"/>
    <n v="84905.66"/>
    <n v="0.4506717693393773"/>
    <n v="0.54932823066062275"/>
  </r>
  <r>
    <x v="9"/>
    <n v="34.42"/>
    <x v="5"/>
    <x v="9"/>
    <n v="83150"/>
    <x v="3"/>
    <n v="504"/>
    <x v="0"/>
    <n v="82.12"/>
    <x v="0"/>
    <x v="0"/>
    <x v="0"/>
    <x v="1"/>
    <n v="63134.41"/>
    <x v="0"/>
    <n v="20015.589999999997"/>
    <n v="0.24071665664461811"/>
    <n v="0.75928334335538183"/>
  </r>
  <r>
    <x v="0"/>
    <n v="30.16"/>
    <x v="7"/>
    <x v="28"/>
    <n v="166128"/>
    <x v="0"/>
    <n v="870"/>
    <x v="2"/>
    <n v="49.61"/>
    <x v="1"/>
    <x v="4"/>
    <x v="2"/>
    <x v="0"/>
    <n v="117522.71"/>
    <x v="2"/>
    <n v="48605.289999999994"/>
    <n v="0.29257734999518442"/>
    <n v="0.70742265000481563"/>
  </r>
  <r>
    <x v="6"/>
    <n v="50.23"/>
    <x v="7"/>
    <x v="28"/>
    <n v="151864"/>
    <x v="7"/>
    <n v="494"/>
    <x v="2"/>
    <n v="30.94"/>
    <x v="0"/>
    <x v="7"/>
    <x v="1"/>
    <x v="0"/>
    <n v="80720.710000000006"/>
    <x v="2"/>
    <n v="71143.289999999994"/>
    <n v="0.46846711531370167"/>
    <n v="0.53153288468629833"/>
  </r>
  <r>
    <x v="5"/>
    <n v="27.37"/>
    <x v="0"/>
    <x v="39"/>
    <n v="79419"/>
    <x v="0"/>
    <n v="348"/>
    <x v="0"/>
    <n v="83.29"/>
    <x v="2"/>
    <x v="2"/>
    <x v="2"/>
    <x v="1"/>
    <n v="62494.18"/>
    <x v="3"/>
    <n v="16924.82"/>
    <n v="0.21310794646117429"/>
    <n v="0.78689205353882574"/>
  </r>
  <r>
    <x v="1"/>
    <n v="5.38"/>
    <x v="2"/>
    <x v="34"/>
    <n v="167543"/>
    <x v="6"/>
    <n v="138"/>
    <x v="0"/>
    <n v="68.52"/>
    <x v="1"/>
    <x v="3"/>
    <x v="2"/>
    <x v="1"/>
    <n v="84319.43"/>
    <x v="1"/>
    <n v="83223.570000000007"/>
    <n v="0.49672961568075064"/>
    <n v="0.50327038431924931"/>
  </r>
  <r>
    <x v="2"/>
    <n v="77.89"/>
    <x v="7"/>
    <x v="17"/>
    <n v="367124"/>
    <x v="8"/>
    <n v="322"/>
    <x v="1"/>
    <n v="85.84"/>
    <x v="0"/>
    <x v="2"/>
    <x v="0"/>
    <x v="0"/>
    <n v="206527.68"/>
    <x v="3"/>
    <n v="160596.32"/>
    <n v="0.43744435122737824"/>
    <n v="0.56255564877262176"/>
  </r>
  <r>
    <x v="7"/>
    <n v="78.81"/>
    <x v="5"/>
    <x v="5"/>
    <n v="354204"/>
    <x v="3"/>
    <n v="883"/>
    <x v="2"/>
    <n v="42.85"/>
    <x v="2"/>
    <x v="4"/>
    <x v="0"/>
    <x v="1"/>
    <n v="179951.45"/>
    <x v="1"/>
    <n v="174252.55"/>
    <n v="0.4919553421192307"/>
    <n v="0.50804465788076936"/>
  </r>
  <r>
    <x v="9"/>
    <n v="66.760000000000005"/>
    <x v="5"/>
    <x v="20"/>
    <n v="134861"/>
    <x v="9"/>
    <n v="932"/>
    <x v="1"/>
    <n v="88.83"/>
    <x v="0"/>
    <x v="1"/>
    <x v="0"/>
    <x v="1"/>
    <n v="91325.53"/>
    <x v="0"/>
    <n v="43535.47"/>
    <n v="0.32281734526660782"/>
    <n v="0.67718265473339212"/>
  </r>
  <r>
    <x v="9"/>
    <n v="40.479999999999997"/>
    <x v="1"/>
    <x v="37"/>
    <n v="363663"/>
    <x v="5"/>
    <n v="902"/>
    <x v="0"/>
    <n v="95.08"/>
    <x v="1"/>
    <x v="1"/>
    <x v="0"/>
    <x v="1"/>
    <n v="181765.36"/>
    <x v="2"/>
    <n v="181897.64"/>
    <n v="0.50018187167789963"/>
    <n v="0.49981812832210037"/>
  </r>
  <r>
    <x v="3"/>
    <n v="29.52"/>
    <x v="5"/>
    <x v="15"/>
    <n v="57065"/>
    <x v="9"/>
    <n v="603"/>
    <x v="2"/>
    <n v="45.18"/>
    <x v="1"/>
    <x v="1"/>
    <x v="0"/>
    <x v="1"/>
    <n v="45480.08"/>
    <x v="0"/>
    <n v="11584.919999999998"/>
    <n v="0.20301270481030401"/>
    <n v="0.79698729518969602"/>
  </r>
  <r>
    <x v="0"/>
    <n v="20.83"/>
    <x v="5"/>
    <x v="9"/>
    <n v="216914"/>
    <x v="9"/>
    <n v="220"/>
    <x v="1"/>
    <n v="68.650000000000006"/>
    <x v="0"/>
    <x v="0"/>
    <x v="2"/>
    <x v="1"/>
    <n v="103759.77"/>
    <x v="0"/>
    <n v="113154.23"/>
    <n v="0.52165480328609493"/>
    <n v="0.47834519671390507"/>
  </r>
  <r>
    <x v="2"/>
    <n v="70.14"/>
    <x v="6"/>
    <x v="33"/>
    <n v="355494"/>
    <x v="5"/>
    <n v="998"/>
    <x v="2"/>
    <n v="32.950000000000003"/>
    <x v="2"/>
    <x v="5"/>
    <x v="2"/>
    <x v="1"/>
    <n v="202433.77"/>
    <x v="3"/>
    <n v="153060.23000000001"/>
    <n v="0.43055643695814844"/>
    <n v="0.56944356304185162"/>
  </r>
  <r>
    <x v="6"/>
    <n v="38.28"/>
    <x v="7"/>
    <x v="23"/>
    <n v="356899"/>
    <x v="8"/>
    <n v="225"/>
    <x v="1"/>
    <n v="67.62"/>
    <x v="0"/>
    <x v="2"/>
    <x v="1"/>
    <x v="0"/>
    <n v="267645.48"/>
    <x v="3"/>
    <n v="89253.520000000019"/>
    <n v="0.25008061104121898"/>
    <n v="0.74991938895878096"/>
  </r>
  <r>
    <x v="8"/>
    <n v="31.87"/>
    <x v="4"/>
    <x v="18"/>
    <n v="252453"/>
    <x v="4"/>
    <n v="237"/>
    <x v="0"/>
    <n v="75.73"/>
    <x v="0"/>
    <x v="0"/>
    <x v="1"/>
    <x v="0"/>
    <n v="138763.37"/>
    <x v="3"/>
    <n v="113689.63"/>
    <n v="0.45033978601957592"/>
    <n v="0.54966021398042408"/>
  </r>
  <r>
    <x v="1"/>
    <n v="64.48"/>
    <x v="5"/>
    <x v="9"/>
    <n v="340992"/>
    <x v="3"/>
    <n v="430"/>
    <x v="1"/>
    <n v="72.41"/>
    <x v="1"/>
    <x v="4"/>
    <x v="2"/>
    <x v="0"/>
    <n v="140158.54999999999"/>
    <x v="0"/>
    <n v="200833.45"/>
    <n v="0.58896821626313822"/>
    <n v="0.41103178373686183"/>
  </r>
  <r>
    <x v="3"/>
    <n v="32.18"/>
    <x v="3"/>
    <x v="32"/>
    <n v="53528"/>
    <x v="4"/>
    <n v="391"/>
    <x v="2"/>
    <n v="59.86"/>
    <x v="2"/>
    <x v="0"/>
    <x v="2"/>
    <x v="1"/>
    <n v="22697.05"/>
    <x v="3"/>
    <n v="30830.95"/>
    <n v="0.57597799282618445"/>
    <n v="0.42402200717381555"/>
  </r>
  <r>
    <x v="1"/>
    <n v="20.399999999999999"/>
    <x v="1"/>
    <x v="26"/>
    <n v="227406"/>
    <x v="8"/>
    <n v="105"/>
    <x v="1"/>
    <n v="86.83"/>
    <x v="2"/>
    <x v="8"/>
    <x v="1"/>
    <x v="0"/>
    <n v="115170.7"/>
    <x v="1"/>
    <n v="112235.3"/>
    <n v="0.49354590468149478"/>
    <n v="0.50645409531850527"/>
  </r>
  <r>
    <x v="6"/>
    <n v="70.349999999999994"/>
    <x v="5"/>
    <x v="15"/>
    <n v="317984"/>
    <x v="3"/>
    <n v="307"/>
    <x v="0"/>
    <n v="64.83"/>
    <x v="0"/>
    <x v="0"/>
    <x v="2"/>
    <x v="1"/>
    <n v="176476.06"/>
    <x v="2"/>
    <n v="141507.94"/>
    <n v="0.44501591275032709"/>
    <n v="0.55498408724967296"/>
  </r>
  <r>
    <x v="1"/>
    <n v="58.63"/>
    <x v="1"/>
    <x v="26"/>
    <n v="52912"/>
    <x v="0"/>
    <n v="151"/>
    <x v="0"/>
    <n v="97.6"/>
    <x v="2"/>
    <x v="2"/>
    <x v="0"/>
    <x v="1"/>
    <n v="35580.53"/>
    <x v="0"/>
    <n v="17331.47"/>
    <n v="0.32755272905957061"/>
    <n v="0.67244727094042933"/>
  </r>
  <r>
    <x v="3"/>
    <n v="42.83"/>
    <x v="1"/>
    <x v="26"/>
    <n v="157485"/>
    <x v="5"/>
    <n v="326"/>
    <x v="2"/>
    <n v="41.89"/>
    <x v="2"/>
    <x v="5"/>
    <x v="2"/>
    <x v="1"/>
    <n v="81780.27"/>
    <x v="1"/>
    <n v="75704.73"/>
    <n v="0.48071073435565287"/>
    <n v="0.51928926564434708"/>
  </r>
  <r>
    <x v="5"/>
    <n v="78.290000000000006"/>
    <x v="4"/>
    <x v="4"/>
    <n v="291125"/>
    <x v="1"/>
    <n v="307"/>
    <x v="0"/>
    <n v="68.92"/>
    <x v="0"/>
    <x v="4"/>
    <x v="1"/>
    <x v="0"/>
    <n v="127741.33"/>
    <x v="3"/>
    <n v="163383.66999999998"/>
    <n v="0.56121483898668956"/>
    <n v="0.43878516101331044"/>
  </r>
  <r>
    <x v="2"/>
    <n v="75.84"/>
    <x v="5"/>
    <x v="15"/>
    <n v="354292"/>
    <x v="1"/>
    <n v="634"/>
    <x v="2"/>
    <n v="41.63"/>
    <x v="0"/>
    <x v="1"/>
    <x v="1"/>
    <x v="1"/>
    <n v="141918.22"/>
    <x v="1"/>
    <n v="212373.78"/>
    <n v="0.59943148589299222"/>
    <n v="0.40056851410700778"/>
  </r>
  <r>
    <x v="0"/>
    <n v="49.4"/>
    <x v="5"/>
    <x v="9"/>
    <n v="328068"/>
    <x v="4"/>
    <n v="414"/>
    <x v="2"/>
    <n v="45.45"/>
    <x v="1"/>
    <x v="0"/>
    <x v="2"/>
    <x v="1"/>
    <n v="141165.59"/>
    <x v="2"/>
    <n v="186902.41"/>
    <n v="0.56970631088676738"/>
    <n v="0.43029368911323262"/>
  </r>
  <r>
    <x v="6"/>
    <n v="55.7"/>
    <x v="7"/>
    <x v="30"/>
    <n v="326765"/>
    <x v="3"/>
    <n v="272"/>
    <x v="1"/>
    <n v="60.05"/>
    <x v="1"/>
    <x v="0"/>
    <x v="0"/>
    <x v="0"/>
    <n v="250727.57"/>
    <x v="3"/>
    <n v="76037.429999999993"/>
    <n v="0.23269759613177662"/>
    <n v="0.76730240386822335"/>
  </r>
  <r>
    <x v="9"/>
    <n v="60.81"/>
    <x v="0"/>
    <x v="35"/>
    <n v="254541"/>
    <x v="7"/>
    <n v="144"/>
    <x v="1"/>
    <n v="86.33"/>
    <x v="2"/>
    <x v="7"/>
    <x v="1"/>
    <x v="0"/>
    <n v="109245.24"/>
    <x v="1"/>
    <n v="145295.76"/>
    <n v="0.57081476068688353"/>
    <n v="0.42918523931311658"/>
  </r>
  <r>
    <x v="5"/>
    <n v="75.58"/>
    <x v="3"/>
    <x v="14"/>
    <n v="231659"/>
    <x v="6"/>
    <n v="624"/>
    <x v="0"/>
    <n v="86.48"/>
    <x v="1"/>
    <x v="1"/>
    <x v="2"/>
    <x v="0"/>
    <n v="132570.79"/>
    <x v="0"/>
    <n v="99088.209999999992"/>
    <n v="0.42773304728070133"/>
    <n v="0.57226695271929862"/>
  </r>
  <r>
    <x v="8"/>
    <n v="5.78"/>
    <x v="7"/>
    <x v="17"/>
    <n v="390787"/>
    <x v="6"/>
    <n v="751"/>
    <x v="2"/>
    <n v="59.23"/>
    <x v="0"/>
    <x v="2"/>
    <x v="2"/>
    <x v="0"/>
    <n v="181480.25"/>
    <x v="3"/>
    <n v="209306.75"/>
    <n v="0.53560315465969954"/>
    <n v="0.46439684534030046"/>
  </r>
  <r>
    <x v="8"/>
    <n v="15.01"/>
    <x v="2"/>
    <x v="27"/>
    <n v="358293"/>
    <x v="8"/>
    <n v="953"/>
    <x v="0"/>
    <n v="96.87"/>
    <x v="1"/>
    <x v="0"/>
    <x v="1"/>
    <x v="1"/>
    <n v="226495.96"/>
    <x v="0"/>
    <n v="131797.04"/>
    <n v="0.3678470972081509"/>
    <n v="0.6321529027918491"/>
  </r>
  <r>
    <x v="4"/>
    <n v="47.41"/>
    <x v="1"/>
    <x v="25"/>
    <n v="135758"/>
    <x v="5"/>
    <n v="913"/>
    <x v="0"/>
    <n v="97.6"/>
    <x v="2"/>
    <x v="5"/>
    <x v="0"/>
    <x v="0"/>
    <n v="61480.45"/>
    <x v="2"/>
    <n v="74277.55"/>
    <n v="0.547132029051695"/>
    <n v="0.45286797094830505"/>
  </r>
  <r>
    <x v="5"/>
    <n v="8.6"/>
    <x v="2"/>
    <x v="38"/>
    <n v="130464"/>
    <x v="0"/>
    <n v="717"/>
    <x v="0"/>
    <n v="68.52"/>
    <x v="2"/>
    <x v="2"/>
    <x v="1"/>
    <x v="1"/>
    <n v="79743.490000000005"/>
    <x v="1"/>
    <n v="50720.509999999995"/>
    <n v="0.38877015881775812"/>
    <n v="0.61122984118224188"/>
  </r>
  <r>
    <x v="5"/>
    <n v="36.53"/>
    <x v="6"/>
    <x v="10"/>
    <n v="238313"/>
    <x v="4"/>
    <n v="839"/>
    <x v="0"/>
    <n v="99.8"/>
    <x v="0"/>
    <x v="0"/>
    <x v="0"/>
    <x v="1"/>
    <n v="145352.13"/>
    <x v="1"/>
    <n v="92960.87"/>
    <n v="0.39007888784917311"/>
    <n v="0.60992111215082689"/>
  </r>
  <r>
    <x v="1"/>
    <n v="56.49"/>
    <x v="1"/>
    <x v="37"/>
    <n v="154447"/>
    <x v="8"/>
    <n v="593"/>
    <x v="2"/>
    <n v="43.64"/>
    <x v="2"/>
    <x v="8"/>
    <x v="2"/>
    <x v="0"/>
    <n v="103162.8"/>
    <x v="1"/>
    <n v="51284.2"/>
    <n v="0.33205047686261302"/>
    <n v="0.66794952313738698"/>
  </r>
  <r>
    <x v="5"/>
    <n v="21.1"/>
    <x v="1"/>
    <x v="19"/>
    <n v="299967"/>
    <x v="0"/>
    <n v="923"/>
    <x v="0"/>
    <n v="70.19"/>
    <x v="2"/>
    <x v="2"/>
    <x v="0"/>
    <x v="1"/>
    <n v="194068.55"/>
    <x v="1"/>
    <n v="105898.45000000001"/>
    <n v="0.35303366703670741"/>
    <n v="0.64696633296329265"/>
  </r>
  <r>
    <x v="3"/>
    <n v="13.61"/>
    <x v="7"/>
    <x v="17"/>
    <n v="105104"/>
    <x v="4"/>
    <n v="712"/>
    <x v="0"/>
    <n v="61.22"/>
    <x v="2"/>
    <x v="0"/>
    <x v="2"/>
    <x v="1"/>
    <n v="53851.4"/>
    <x v="2"/>
    <n v="51252.6"/>
    <n v="0.48763700715481806"/>
    <n v="0.51236299284518194"/>
  </r>
  <r>
    <x v="3"/>
    <n v="75.92"/>
    <x v="1"/>
    <x v="37"/>
    <n v="337287"/>
    <x v="1"/>
    <n v="902"/>
    <x v="1"/>
    <n v="81.53"/>
    <x v="1"/>
    <x v="2"/>
    <x v="2"/>
    <x v="1"/>
    <n v="254276.66"/>
    <x v="0"/>
    <n v="83010.34"/>
    <n v="0.24611188690936797"/>
    <n v="0.75388811309063197"/>
  </r>
  <r>
    <x v="7"/>
    <n v="67.17"/>
    <x v="5"/>
    <x v="5"/>
    <n v="352469"/>
    <x v="6"/>
    <n v="946"/>
    <x v="1"/>
    <n v="96.68"/>
    <x v="2"/>
    <x v="9"/>
    <x v="0"/>
    <x v="1"/>
    <n v="242312.55"/>
    <x v="0"/>
    <n v="110156.45000000001"/>
    <n v="0.31252805211238438"/>
    <n v="0.68747194788761556"/>
  </r>
  <r>
    <x v="2"/>
    <n v="46.58"/>
    <x v="6"/>
    <x v="31"/>
    <n v="175631"/>
    <x v="7"/>
    <n v="603"/>
    <x v="2"/>
    <n v="58.76"/>
    <x v="0"/>
    <x v="6"/>
    <x v="1"/>
    <x v="0"/>
    <n v="125104.2"/>
    <x v="3"/>
    <n v="50526.8"/>
    <n v="0.28768725338920809"/>
    <n v="0.71231274661079191"/>
  </r>
  <r>
    <x v="3"/>
    <n v="59.65"/>
    <x v="2"/>
    <x v="2"/>
    <n v="338129"/>
    <x v="6"/>
    <n v="174"/>
    <x v="0"/>
    <n v="75.91"/>
    <x v="0"/>
    <x v="3"/>
    <x v="0"/>
    <x v="0"/>
    <n v="265070.21999999997"/>
    <x v="3"/>
    <n v="73058.780000000028"/>
    <n v="0.21606777295056037"/>
    <n v="0.78393222704943966"/>
  </r>
  <r>
    <x v="6"/>
    <n v="25.53"/>
    <x v="2"/>
    <x v="34"/>
    <n v="128895"/>
    <x v="3"/>
    <n v="976"/>
    <x v="2"/>
    <n v="48.38"/>
    <x v="2"/>
    <x v="4"/>
    <x v="2"/>
    <x v="0"/>
    <n v="91534.15"/>
    <x v="0"/>
    <n v="37360.850000000006"/>
    <n v="0.28985492067186475"/>
    <n v="0.71014507932813531"/>
  </r>
  <r>
    <x v="4"/>
    <n v="67.58"/>
    <x v="4"/>
    <x v="18"/>
    <n v="300594"/>
    <x v="0"/>
    <n v="467"/>
    <x v="0"/>
    <n v="84.8"/>
    <x v="0"/>
    <x v="0"/>
    <x v="1"/>
    <x v="1"/>
    <n v="227993.52"/>
    <x v="1"/>
    <n v="72600.48000000001"/>
    <n v="0.24152338370027349"/>
    <n v="0.75847661629972651"/>
  </r>
  <r>
    <x v="0"/>
    <n v="70.94"/>
    <x v="1"/>
    <x v="26"/>
    <n v="271156"/>
    <x v="9"/>
    <n v="603"/>
    <x v="1"/>
    <n v="79.05"/>
    <x v="2"/>
    <x v="1"/>
    <x v="2"/>
    <x v="0"/>
    <n v="209036"/>
    <x v="3"/>
    <n v="62120"/>
    <n v="0.22909321571346383"/>
    <n v="0.77090678428653614"/>
  </r>
  <r>
    <x v="9"/>
    <n v="33.659999999999997"/>
    <x v="4"/>
    <x v="4"/>
    <n v="224403"/>
    <x v="0"/>
    <n v="538"/>
    <x v="0"/>
    <n v="91.12"/>
    <x v="1"/>
    <x v="2"/>
    <x v="2"/>
    <x v="0"/>
    <n v="135450.81"/>
    <x v="1"/>
    <n v="88952.19"/>
    <n v="0.39639483429365918"/>
    <n v="0.60360516570634082"/>
  </r>
  <r>
    <x v="8"/>
    <n v="54.68"/>
    <x v="6"/>
    <x v="31"/>
    <n v="168049"/>
    <x v="6"/>
    <n v="991"/>
    <x v="2"/>
    <n v="38.28"/>
    <x v="2"/>
    <x v="9"/>
    <x v="2"/>
    <x v="1"/>
    <n v="133032.89000000001"/>
    <x v="0"/>
    <n v="35016.109999999986"/>
    <n v="0.20836845205862567"/>
    <n v="0.79163154794137436"/>
  </r>
  <r>
    <x v="1"/>
    <n v="45.34"/>
    <x v="4"/>
    <x v="12"/>
    <n v="270811"/>
    <x v="6"/>
    <n v="128"/>
    <x v="1"/>
    <n v="71.75"/>
    <x v="2"/>
    <x v="9"/>
    <x v="1"/>
    <x v="1"/>
    <n v="131820.76999999999"/>
    <x v="1"/>
    <n v="138990.23000000001"/>
    <n v="0.51323701769869023"/>
    <n v="0.48676298230130971"/>
  </r>
  <r>
    <x v="1"/>
    <n v="53.64"/>
    <x v="5"/>
    <x v="13"/>
    <n v="376221"/>
    <x v="3"/>
    <n v="535"/>
    <x v="1"/>
    <n v="74.36"/>
    <x v="2"/>
    <x v="4"/>
    <x v="0"/>
    <x v="0"/>
    <n v="209920.1"/>
    <x v="1"/>
    <n v="166300.9"/>
    <n v="0.44202981758062415"/>
    <n v="0.5579701824193759"/>
  </r>
  <r>
    <x v="7"/>
    <n v="42.73"/>
    <x v="2"/>
    <x v="8"/>
    <n v="176642"/>
    <x v="6"/>
    <n v="392"/>
    <x v="0"/>
    <n v="73.44"/>
    <x v="0"/>
    <x v="3"/>
    <x v="1"/>
    <x v="0"/>
    <n v="92388.63"/>
    <x v="1"/>
    <n v="84253.37"/>
    <n v="0.47697246407989036"/>
    <n v="0.52302753592010964"/>
  </r>
  <r>
    <x v="4"/>
    <n v="30.74"/>
    <x v="2"/>
    <x v="27"/>
    <n v="243949"/>
    <x v="2"/>
    <n v="848"/>
    <x v="0"/>
    <n v="72.72"/>
    <x v="2"/>
    <x v="3"/>
    <x v="2"/>
    <x v="0"/>
    <n v="178583.74"/>
    <x v="1"/>
    <n v="65365.260000000009"/>
    <n v="0.26794641502937094"/>
    <n v="0.73205358497062911"/>
  </r>
  <r>
    <x v="9"/>
    <n v="41.02"/>
    <x v="1"/>
    <x v="26"/>
    <n v="224109"/>
    <x v="6"/>
    <n v="377"/>
    <x v="0"/>
    <n v="74.180000000000007"/>
    <x v="1"/>
    <x v="7"/>
    <x v="0"/>
    <x v="0"/>
    <n v="90623.14"/>
    <x v="3"/>
    <n v="133485.85999999999"/>
    <n v="0.59562918044344482"/>
    <n v="0.40437081955655507"/>
  </r>
  <r>
    <x v="9"/>
    <n v="60.07"/>
    <x v="4"/>
    <x v="4"/>
    <n v="399093"/>
    <x v="8"/>
    <n v="856"/>
    <x v="2"/>
    <n v="51.44"/>
    <x v="2"/>
    <x v="8"/>
    <x v="0"/>
    <x v="1"/>
    <n v="179162.2"/>
    <x v="0"/>
    <n v="219930.8"/>
    <n v="0.55107656611366274"/>
    <n v="0.44892343388633732"/>
  </r>
  <r>
    <x v="4"/>
    <n v="64.930000000000007"/>
    <x v="2"/>
    <x v="27"/>
    <n v="371783"/>
    <x v="9"/>
    <n v="170"/>
    <x v="0"/>
    <n v="92.09"/>
    <x v="1"/>
    <x v="0"/>
    <x v="0"/>
    <x v="0"/>
    <n v="210454.75"/>
    <x v="0"/>
    <n v="161328.25"/>
    <n v="0.43393121794164874"/>
    <n v="0.56606878205835121"/>
  </r>
  <r>
    <x v="5"/>
    <n v="14.67"/>
    <x v="6"/>
    <x v="33"/>
    <n v="105534"/>
    <x v="7"/>
    <n v="795"/>
    <x v="0"/>
    <n v="95.97"/>
    <x v="2"/>
    <x v="7"/>
    <x v="0"/>
    <x v="1"/>
    <n v="61480.26"/>
    <x v="3"/>
    <n v="44053.74"/>
    <n v="0.41743646597305134"/>
    <n v="0.58256353402694872"/>
  </r>
  <r>
    <x v="3"/>
    <n v="20.68"/>
    <x v="2"/>
    <x v="8"/>
    <n v="287051"/>
    <x v="4"/>
    <n v="384"/>
    <x v="0"/>
    <n v="80.75"/>
    <x v="0"/>
    <x v="0"/>
    <x v="2"/>
    <x v="1"/>
    <n v="174548.12"/>
    <x v="3"/>
    <n v="112502.88"/>
    <n v="0.39192645209387883"/>
    <n v="0.60807354790612123"/>
  </r>
  <r>
    <x v="1"/>
    <n v="65.59"/>
    <x v="3"/>
    <x v="7"/>
    <n v="270939"/>
    <x v="2"/>
    <n v="989"/>
    <x v="1"/>
    <n v="70.040000000000006"/>
    <x v="0"/>
    <x v="4"/>
    <x v="0"/>
    <x v="1"/>
    <n v="169500.51"/>
    <x v="0"/>
    <n v="101438.48999999999"/>
    <n v="0.37439604486618755"/>
    <n v="0.62560395513381239"/>
  </r>
  <r>
    <x v="7"/>
    <n v="10.02"/>
    <x v="7"/>
    <x v="36"/>
    <n v="75463"/>
    <x v="9"/>
    <n v="149"/>
    <x v="1"/>
    <n v="75.239999999999995"/>
    <x v="0"/>
    <x v="1"/>
    <x v="2"/>
    <x v="0"/>
    <n v="47730.34"/>
    <x v="0"/>
    <n v="27732.660000000003"/>
    <n v="0.36750009938645434"/>
    <n v="0.63249990061354566"/>
  </r>
  <r>
    <x v="2"/>
    <n v="17.78"/>
    <x v="1"/>
    <x v="1"/>
    <n v="352340"/>
    <x v="9"/>
    <n v="468"/>
    <x v="2"/>
    <n v="51.58"/>
    <x v="1"/>
    <x v="0"/>
    <x v="2"/>
    <x v="1"/>
    <n v="281552.62"/>
    <x v="0"/>
    <n v="70787.38"/>
    <n v="0.20090645399330193"/>
    <n v="0.79909354600669802"/>
  </r>
  <r>
    <x v="0"/>
    <n v="18.41"/>
    <x v="2"/>
    <x v="2"/>
    <n v="324386"/>
    <x v="3"/>
    <n v="352"/>
    <x v="2"/>
    <n v="45.04"/>
    <x v="0"/>
    <x v="0"/>
    <x v="1"/>
    <x v="1"/>
    <n v="132734.48000000001"/>
    <x v="3"/>
    <n v="191651.52"/>
    <n v="0.59081316702940323"/>
    <n v="0.40918683297059677"/>
  </r>
  <r>
    <x v="3"/>
    <n v="10.32"/>
    <x v="1"/>
    <x v="26"/>
    <n v="331978"/>
    <x v="7"/>
    <n v="849"/>
    <x v="1"/>
    <n v="65.33"/>
    <x v="0"/>
    <x v="4"/>
    <x v="2"/>
    <x v="0"/>
    <n v="151755.42000000001"/>
    <x v="2"/>
    <n v="180222.58"/>
    <n v="0.54287507003476132"/>
    <n v="0.45712492996523868"/>
  </r>
  <r>
    <x v="8"/>
    <n v="19.82"/>
    <x v="7"/>
    <x v="36"/>
    <n v="366081"/>
    <x v="7"/>
    <n v="128"/>
    <x v="0"/>
    <n v="98.24"/>
    <x v="2"/>
    <x v="7"/>
    <x v="1"/>
    <x v="0"/>
    <n v="204982.23"/>
    <x v="3"/>
    <n v="161098.76999999999"/>
    <n v="0.44006318273824641"/>
    <n v="0.55993681726175359"/>
  </r>
  <r>
    <x v="9"/>
    <n v="14.26"/>
    <x v="2"/>
    <x v="8"/>
    <n v="58220"/>
    <x v="8"/>
    <n v="522"/>
    <x v="2"/>
    <n v="41.91"/>
    <x v="2"/>
    <x v="8"/>
    <x v="0"/>
    <x v="1"/>
    <n v="23373.32"/>
    <x v="0"/>
    <n v="34846.68"/>
    <n v="0.59853452421848163"/>
    <n v="0.40146547578151837"/>
  </r>
  <r>
    <x v="1"/>
    <n v="14.47"/>
    <x v="7"/>
    <x v="36"/>
    <n v="98794"/>
    <x v="7"/>
    <n v="230"/>
    <x v="1"/>
    <n v="62.97"/>
    <x v="0"/>
    <x v="7"/>
    <x v="1"/>
    <x v="1"/>
    <n v="40314.89"/>
    <x v="0"/>
    <n v="58479.11"/>
    <n v="0.59192977306314154"/>
    <n v="0.40807022693685852"/>
  </r>
  <r>
    <x v="9"/>
    <n v="77.72"/>
    <x v="7"/>
    <x v="17"/>
    <n v="393931"/>
    <x v="1"/>
    <n v="616"/>
    <x v="2"/>
    <n v="37.25"/>
    <x v="2"/>
    <x v="6"/>
    <x v="2"/>
    <x v="0"/>
    <n v="311311.87"/>
    <x v="1"/>
    <n v="82619.13"/>
    <n v="0.20972995270745384"/>
    <n v="0.79027004729254613"/>
  </r>
  <r>
    <x v="0"/>
    <n v="14.09"/>
    <x v="4"/>
    <x v="4"/>
    <n v="283897"/>
    <x v="4"/>
    <n v="171"/>
    <x v="1"/>
    <n v="73.36"/>
    <x v="2"/>
    <x v="0"/>
    <x v="0"/>
    <x v="1"/>
    <n v="168113.87"/>
    <x v="0"/>
    <n v="115783.13"/>
    <n v="0.40783498945039925"/>
    <n v="0.59216501054960069"/>
  </r>
  <r>
    <x v="3"/>
    <n v="72.86"/>
    <x v="0"/>
    <x v="6"/>
    <n v="184416"/>
    <x v="3"/>
    <n v="963"/>
    <x v="1"/>
    <n v="71.48"/>
    <x v="2"/>
    <x v="4"/>
    <x v="2"/>
    <x v="1"/>
    <n v="106499.44"/>
    <x v="2"/>
    <n v="77916.56"/>
    <n v="0.42250433801839321"/>
    <n v="0.57749566198160684"/>
  </r>
  <r>
    <x v="7"/>
    <n v="77.709999999999994"/>
    <x v="0"/>
    <x v="6"/>
    <n v="60961"/>
    <x v="2"/>
    <n v="588"/>
    <x v="0"/>
    <n v="85.58"/>
    <x v="1"/>
    <x v="4"/>
    <x v="1"/>
    <x v="1"/>
    <n v="37154.35"/>
    <x v="3"/>
    <n v="23806.65"/>
    <n v="0.39052262922196163"/>
    <n v="0.60947737077803843"/>
  </r>
  <r>
    <x v="2"/>
    <n v="5.25"/>
    <x v="4"/>
    <x v="4"/>
    <n v="164919"/>
    <x v="9"/>
    <n v="223"/>
    <x v="2"/>
    <n v="55.17"/>
    <x v="1"/>
    <x v="0"/>
    <x v="2"/>
    <x v="0"/>
    <n v="75071.570000000007"/>
    <x v="3"/>
    <n v="89847.43"/>
    <n v="0.54479732474730014"/>
    <n v="0.45520267525269986"/>
  </r>
  <r>
    <x v="8"/>
    <n v="57.84"/>
    <x v="0"/>
    <x v="35"/>
    <n v="177349"/>
    <x v="2"/>
    <n v="338"/>
    <x v="1"/>
    <n v="60.64"/>
    <x v="2"/>
    <x v="3"/>
    <x v="1"/>
    <x v="0"/>
    <n v="91475.57"/>
    <x v="2"/>
    <n v="85873.43"/>
    <n v="0.48420588782569957"/>
    <n v="0.51579411217430038"/>
  </r>
  <r>
    <x v="6"/>
    <n v="15.25"/>
    <x v="2"/>
    <x v="2"/>
    <n v="254199"/>
    <x v="1"/>
    <n v="196"/>
    <x v="1"/>
    <n v="83.72"/>
    <x v="2"/>
    <x v="6"/>
    <x v="2"/>
    <x v="0"/>
    <n v="187630.59"/>
    <x v="2"/>
    <n v="66568.41"/>
    <n v="0.26187518440277108"/>
    <n v="0.73812481559722898"/>
  </r>
  <r>
    <x v="4"/>
    <n v="39.72"/>
    <x v="3"/>
    <x v="11"/>
    <n v="247414"/>
    <x v="0"/>
    <n v="542"/>
    <x v="0"/>
    <n v="96.85"/>
    <x v="1"/>
    <x v="0"/>
    <x v="1"/>
    <x v="0"/>
    <n v="130932.23"/>
    <x v="3"/>
    <n v="116481.77"/>
    <n v="0.47079700421156445"/>
    <n v="0.52920299578843555"/>
  </r>
  <r>
    <x v="9"/>
    <n v="42.84"/>
    <x v="0"/>
    <x v="0"/>
    <n v="320472"/>
    <x v="7"/>
    <n v="740"/>
    <x v="0"/>
    <n v="96.2"/>
    <x v="2"/>
    <x v="7"/>
    <x v="1"/>
    <x v="1"/>
    <n v="229571.61"/>
    <x v="1"/>
    <n v="90900.390000000014"/>
    <n v="0.2836453418707407"/>
    <n v="0.71635465812925925"/>
  </r>
  <r>
    <x v="7"/>
    <n v="74.17"/>
    <x v="0"/>
    <x v="6"/>
    <n v="234386"/>
    <x v="0"/>
    <n v="624"/>
    <x v="2"/>
    <n v="52.62"/>
    <x v="0"/>
    <x v="1"/>
    <x v="1"/>
    <x v="1"/>
    <n v="138567.15"/>
    <x v="1"/>
    <n v="95818.85"/>
    <n v="0.40880790661558286"/>
    <n v="0.59119209338441714"/>
  </r>
  <r>
    <x v="3"/>
    <n v="67.67"/>
    <x v="0"/>
    <x v="39"/>
    <n v="272045"/>
    <x v="6"/>
    <n v="410"/>
    <x v="2"/>
    <n v="39.78"/>
    <x v="2"/>
    <x v="9"/>
    <x v="2"/>
    <x v="0"/>
    <n v="113531.34"/>
    <x v="3"/>
    <n v="158513.66"/>
    <n v="0.58267441048355972"/>
    <n v="0.41732558951644028"/>
  </r>
  <r>
    <x v="9"/>
    <n v="11.05"/>
    <x v="3"/>
    <x v="32"/>
    <n v="195417"/>
    <x v="8"/>
    <n v="925"/>
    <x v="2"/>
    <n v="58.3"/>
    <x v="0"/>
    <x v="6"/>
    <x v="0"/>
    <x v="1"/>
    <n v="87646.5"/>
    <x v="2"/>
    <n v="107770.5"/>
    <n v="0.55148989084880029"/>
    <n v="0.44851010915119977"/>
  </r>
  <r>
    <x v="5"/>
    <n v="41.07"/>
    <x v="0"/>
    <x v="35"/>
    <n v="222461"/>
    <x v="5"/>
    <n v="651"/>
    <x v="2"/>
    <n v="55.8"/>
    <x v="2"/>
    <x v="5"/>
    <x v="2"/>
    <x v="0"/>
    <n v="107567.37"/>
    <x v="1"/>
    <n v="114893.63"/>
    <n v="0.51646639186194432"/>
    <n v="0.48353360813805563"/>
  </r>
  <r>
    <x v="9"/>
    <n v="39.979999999999997"/>
    <x v="1"/>
    <x v="26"/>
    <n v="182102"/>
    <x v="5"/>
    <n v="364"/>
    <x v="0"/>
    <n v="77.209999999999994"/>
    <x v="0"/>
    <x v="1"/>
    <x v="0"/>
    <x v="1"/>
    <n v="100013.63"/>
    <x v="2"/>
    <n v="82088.37"/>
    <n v="0.45078236373021713"/>
    <n v="0.54921763626978293"/>
  </r>
  <r>
    <x v="4"/>
    <n v="66.89"/>
    <x v="6"/>
    <x v="10"/>
    <n v="174470"/>
    <x v="6"/>
    <n v="932"/>
    <x v="0"/>
    <n v="90.44"/>
    <x v="0"/>
    <x v="6"/>
    <x v="1"/>
    <x v="0"/>
    <n v="72308.990000000005"/>
    <x v="1"/>
    <n v="102161.01"/>
    <n v="0.58555058176190744"/>
    <n v="0.41444941823809256"/>
  </r>
  <r>
    <x v="5"/>
    <n v="27.7"/>
    <x v="6"/>
    <x v="31"/>
    <n v="190466"/>
    <x v="6"/>
    <n v="471"/>
    <x v="0"/>
    <n v="99.63"/>
    <x v="1"/>
    <x v="4"/>
    <x v="2"/>
    <x v="0"/>
    <n v="107752.52"/>
    <x v="2"/>
    <n v="82713.48"/>
    <n v="0.43426900339168145"/>
    <n v="0.5657309966083186"/>
  </r>
  <r>
    <x v="5"/>
    <n v="26.79"/>
    <x v="5"/>
    <x v="9"/>
    <n v="242292"/>
    <x v="4"/>
    <n v="895"/>
    <x v="2"/>
    <n v="28.19"/>
    <x v="0"/>
    <x v="0"/>
    <x v="2"/>
    <x v="1"/>
    <n v="178675.42"/>
    <x v="1"/>
    <n v="63616.579999999987"/>
    <n v="0.26256161986363558"/>
    <n v="0.73743838013636442"/>
  </r>
  <r>
    <x v="7"/>
    <n v="48.45"/>
    <x v="3"/>
    <x v="14"/>
    <n v="279915"/>
    <x v="0"/>
    <n v="350"/>
    <x v="1"/>
    <n v="73.02"/>
    <x v="1"/>
    <x v="0"/>
    <x v="1"/>
    <x v="0"/>
    <n v="215613.44"/>
    <x v="3"/>
    <n v="64301.56"/>
    <n v="0.22971816444277726"/>
    <n v="0.77028183555722274"/>
  </r>
  <r>
    <x v="4"/>
    <n v="45.45"/>
    <x v="1"/>
    <x v="25"/>
    <n v="325434"/>
    <x v="8"/>
    <n v="545"/>
    <x v="0"/>
    <n v="69.790000000000006"/>
    <x v="1"/>
    <x v="9"/>
    <x v="1"/>
    <x v="1"/>
    <n v="148945.19"/>
    <x v="1"/>
    <n v="176488.81"/>
    <n v="0.54231828880817612"/>
    <n v="0.45768171119182383"/>
  </r>
  <r>
    <x v="2"/>
    <n v="31.26"/>
    <x v="5"/>
    <x v="13"/>
    <n v="312014"/>
    <x v="2"/>
    <n v="206"/>
    <x v="1"/>
    <n v="76.16"/>
    <x v="0"/>
    <x v="6"/>
    <x v="2"/>
    <x v="0"/>
    <n v="177499.12"/>
    <x v="0"/>
    <n v="134514.88"/>
    <n v="0.43111809085489755"/>
    <n v="0.56888190914510239"/>
  </r>
  <r>
    <x v="5"/>
    <n v="74.05"/>
    <x v="0"/>
    <x v="29"/>
    <n v="279235"/>
    <x v="0"/>
    <n v="445"/>
    <x v="1"/>
    <n v="89.76"/>
    <x v="2"/>
    <x v="2"/>
    <x v="2"/>
    <x v="0"/>
    <n v="205210.82"/>
    <x v="1"/>
    <n v="74024.179999999993"/>
    <n v="0.26509635253460345"/>
    <n v="0.7349036474653966"/>
  </r>
  <r>
    <x v="8"/>
    <n v="66.06"/>
    <x v="5"/>
    <x v="15"/>
    <n v="226406"/>
    <x v="0"/>
    <n v="518"/>
    <x v="1"/>
    <n v="80.88"/>
    <x v="1"/>
    <x v="0"/>
    <x v="2"/>
    <x v="1"/>
    <n v="162158.14000000001"/>
    <x v="2"/>
    <n v="64247.859999999986"/>
    <n v="0.28377277987332483"/>
    <n v="0.71622722012667517"/>
  </r>
  <r>
    <x v="0"/>
    <n v="52.82"/>
    <x v="5"/>
    <x v="20"/>
    <n v="82549"/>
    <x v="9"/>
    <n v="387"/>
    <x v="1"/>
    <n v="98.62"/>
    <x v="0"/>
    <x v="1"/>
    <x v="0"/>
    <x v="1"/>
    <n v="41239.11"/>
    <x v="0"/>
    <n v="41309.89"/>
    <n v="0.50042871506620312"/>
    <n v="0.49957128493379688"/>
  </r>
  <r>
    <x v="5"/>
    <n v="33.869999999999997"/>
    <x v="1"/>
    <x v="37"/>
    <n v="309119"/>
    <x v="6"/>
    <n v="791"/>
    <x v="2"/>
    <n v="51.64"/>
    <x v="2"/>
    <x v="9"/>
    <x v="0"/>
    <x v="0"/>
    <n v="216211.6"/>
    <x v="0"/>
    <n v="92907.4"/>
    <n v="0.30055544951944069"/>
    <n v="0.69944455048055931"/>
  </r>
  <r>
    <x v="5"/>
    <n v="28.33"/>
    <x v="3"/>
    <x v="11"/>
    <n v="211196"/>
    <x v="9"/>
    <n v="769"/>
    <x v="2"/>
    <n v="34.51"/>
    <x v="2"/>
    <x v="1"/>
    <x v="2"/>
    <x v="1"/>
    <n v="108369.89"/>
    <x v="2"/>
    <n v="102826.11"/>
    <n v="0.48687527225894428"/>
    <n v="0.51312472774105566"/>
  </r>
  <r>
    <x v="3"/>
    <n v="52.51"/>
    <x v="4"/>
    <x v="18"/>
    <n v="374806"/>
    <x v="2"/>
    <n v="638"/>
    <x v="1"/>
    <n v="83.05"/>
    <x v="0"/>
    <x v="6"/>
    <x v="2"/>
    <x v="1"/>
    <n v="227703.59"/>
    <x v="0"/>
    <n v="147102.41"/>
    <n v="0.39247613432015499"/>
    <n v="0.60752386567984507"/>
  </r>
  <r>
    <x v="3"/>
    <n v="76.13"/>
    <x v="2"/>
    <x v="27"/>
    <n v="151962"/>
    <x v="4"/>
    <n v="751"/>
    <x v="0"/>
    <n v="91.11"/>
    <x v="2"/>
    <x v="0"/>
    <x v="1"/>
    <x v="0"/>
    <n v="95715.199999999997"/>
    <x v="0"/>
    <n v="56246.8"/>
    <n v="0.37013727115989525"/>
    <n v="0.62986272884010475"/>
  </r>
  <r>
    <x v="1"/>
    <n v="61.86"/>
    <x v="4"/>
    <x v="12"/>
    <n v="67582"/>
    <x v="6"/>
    <n v="791"/>
    <x v="1"/>
    <n v="73.650000000000006"/>
    <x v="0"/>
    <x v="6"/>
    <x v="2"/>
    <x v="1"/>
    <n v="50531.39"/>
    <x v="3"/>
    <n v="17050.61"/>
    <n v="0.25229513775857476"/>
    <n v="0.74770486224142518"/>
  </r>
  <r>
    <x v="9"/>
    <n v="42.91"/>
    <x v="1"/>
    <x v="26"/>
    <n v="86056"/>
    <x v="3"/>
    <n v="326"/>
    <x v="0"/>
    <n v="84.11"/>
    <x v="2"/>
    <x v="4"/>
    <x v="2"/>
    <x v="1"/>
    <n v="38071.699999999997"/>
    <x v="1"/>
    <n v="47984.3"/>
    <n v="0.55759389234916801"/>
    <n v="0.44240610765083199"/>
  </r>
  <r>
    <x v="3"/>
    <n v="50.37"/>
    <x v="0"/>
    <x v="39"/>
    <n v="269774"/>
    <x v="4"/>
    <n v="263"/>
    <x v="2"/>
    <n v="33.96"/>
    <x v="0"/>
    <x v="0"/>
    <x v="2"/>
    <x v="0"/>
    <n v="173708.08"/>
    <x v="1"/>
    <n v="96065.920000000013"/>
    <n v="0.35609777072660825"/>
    <n v="0.6439022292733918"/>
  </r>
  <r>
    <x v="0"/>
    <n v="50.7"/>
    <x v="1"/>
    <x v="26"/>
    <n v="120539"/>
    <x v="2"/>
    <n v="671"/>
    <x v="2"/>
    <n v="56.39"/>
    <x v="2"/>
    <x v="3"/>
    <x v="0"/>
    <x v="0"/>
    <n v="60320.22"/>
    <x v="3"/>
    <n v="60218.78"/>
    <n v="0.4995792233219124"/>
    <n v="0.5004207766780876"/>
  </r>
  <r>
    <x v="2"/>
    <n v="16.239999999999998"/>
    <x v="0"/>
    <x v="29"/>
    <n v="76020"/>
    <x v="5"/>
    <n v="923"/>
    <x v="2"/>
    <n v="29.49"/>
    <x v="0"/>
    <x v="3"/>
    <x v="2"/>
    <x v="0"/>
    <n v="49149.21"/>
    <x v="2"/>
    <n v="26870.79"/>
    <n v="0.35347000789265987"/>
    <n v="0.64652999210734019"/>
  </r>
  <r>
    <x v="6"/>
    <n v="65.17"/>
    <x v="0"/>
    <x v="6"/>
    <n v="278686"/>
    <x v="8"/>
    <n v="602"/>
    <x v="0"/>
    <n v="67.69"/>
    <x v="1"/>
    <x v="9"/>
    <x v="1"/>
    <x v="1"/>
    <n v="179579.82"/>
    <x v="0"/>
    <n v="99106.18"/>
    <n v="0.35561951443560136"/>
    <n v="0.64438048556439864"/>
  </r>
  <r>
    <x v="0"/>
    <n v="63.01"/>
    <x v="1"/>
    <x v="1"/>
    <n v="203359"/>
    <x v="2"/>
    <n v="144"/>
    <x v="1"/>
    <n v="92.53"/>
    <x v="1"/>
    <x v="1"/>
    <x v="0"/>
    <x v="0"/>
    <n v="122570.15"/>
    <x v="0"/>
    <n v="80788.850000000006"/>
    <n v="0.3972720656572859"/>
    <n v="0.6027279343427141"/>
  </r>
  <r>
    <x v="4"/>
    <n v="68.64"/>
    <x v="1"/>
    <x v="26"/>
    <n v="147893"/>
    <x v="3"/>
    <n v="342"/>
    <x v="2"/>
    <n v="40.4"/>
    <x v="0"/>
    <x v="0"/>
    <x v="2"/>
    <x v="0"/>
    <n v="90341.37"/>
    <x v="3"/>
    <n v="57551.630000000005"/>
    <n v="0.38914370524636055"/>
    <n v="0.61085629475363945"/>
  </r>
  <r>
    <x v="7"/>
    <n v="39.1"/>
    <x v="3"/>
    <x v="3"/>
    <n v="80217"/>
    <x v="5"/>
    <n v="407"/>
    <x v="0"/>
    <n v="94.07"/>
    <x v="2"/>
    <x v="5"/>
    <x v="2"/>
    <x v="1"/>
    <n v="51464.95"/>
    <x v="0"/>
    <n v="28752.050000000003"/>
    <n v="0.35842838799755666"/>
    <n v="0.64157161200244328"/>
  </r>
  <r>
    <x v="7"/>
    <n v="12.28"/>
    <x v="4"/>
    <x v="18"/>
    <n v="302360"/>
    <x v="0"/>
    <n v="599"/>
    <x v="0"/>
    <n v="76.78"/>
    <x v="2"/>
    <x v="2"/>
    <x v="1"/>
    <x v="1"/>
    <n v="232487.91"/>
    <x v="3"/>
    <n v="69872.09"/>
    <n v="0.23108906601402301"/>
    <n v="0.76891093398597699"/>
  </r>
  <r>
    <x v="2"/>
    <n v="11.34"/>
    <x v="2"/>
    <x v="38"/>
    <n v="189471"/>
    <x v="5"/>
    <n v="908"/>
    <x v="0"/>
    <n v="63.42"/>
    <x v="1"/>
    <x v="4"/>
    <x v="2"/>
    <x v="1"/>
    <n v="91266.61"/>
    <x v="2"/>
    <n v="98204.39"/>
    <n v="0.51830828992299616"/>
    <n v="0.4816917100770039"/>
  </r>
  <r>
    <x v="3"/>
    <n v="66.930000000000007"/>
    <x v="3"/>
    <x v="32"/>
    <n v="316698"/>
    <x v="9"/>
    <n v="338"/>
    <x v="0"/>
    <n v="85.81"/>
    <x v="0"/>
    <x v="1"/>
    <x v="0"/>
    <x v="1"/>
    <n v="148921.28"/>
    <x v="1"/>
    <n v="167776.72"/>
    <n v="0.52976880182381958"/>
    <n v="0.47023119817618048"/>
  </r>
  <r>
    <x v="5"/>
    <n v="7.98"/>
    <x v="7"/>
    <x v="30"/>
    <n v="161242"/>
    <x v="4"/>
    <n v="780"/>
    <x v="0"/>
    <n v="70.97"/>
    <x v="0"/>
    <x v="0"/>
    <x v="0"/>
    <x v="0"/>
    <n v="107358.71"/>
    <x v="1"/>
    <n v="53883.289999999994"/>
    <n v="0.33417651728457842"/>
    <n v="0.66582348271542158"/>
  </r>
  <r>
    <x v="3"/>
    <n v="78.16"/>
    <x v="0"/>
    <x v="29"/>
    <n v="179532"/>
    <x v="4"/>
    <n v="243"/>
    <x v="1"/>
    <n v="81.56"/>
    <x v="0"/>
    <x v="0"/>
    <x v="2"/>
    <x v="1"/>
    <n v="100192.4"/>
    <x v="3"/>
    <n v="79339.600000000006"/>
    <n v="0.44192455941002162"/>
    <n v="0.55807544058997838"/>
  </r>
  <r>
    <x v="9"/>
    <n v="71.959999999999994"/>
    <x v="2"/>
    <x v="8"/>
    <n v="217030"/>
    <x v="3"/>
    <n v="608"/>
    <x v="0"/>
    <n v="80.569999999999993"/>
    <x v="2"/>
    <x v="4"/>
    <x v="1"/>
    <x v="0"/>
    <n v="89569.64"/>
    <x v="0"/>
    <n v="127460.36"/>
    <n v="0.58729373819287656"/>
    <n v="0.41270626180712344"/>
  </r>
  <r>
    <x v="2"/>
    <n v="76.62"/>
    <x v="0"/>
    <x v="29"/>
    <n v="218532"/>
    <x v="3"/>
    <n v="397"/>
    <x v="1"/>
    <n v="81.42"/>
    <x v="2"/>
    <x v="4"/>
    <x v="2"/>
    <x v="1"/>
    <n v="161564.31"/>
    <x v="0"/>
    <n v="56967.69"/>
    <n v="0.26068351545769042"/>
    <n v="0.73931648454230958"/>
  </r>
  <r>
    <x v="5"/>
    <n v="5.97"/>
    <x v="7"/>
    <x v="17"/>
    <n v="332641"/>
    <x v="9"/>
    <n v="209"/>
    <x v="1"/>
    <n v="67.2"/>
    <x v="0"/>
    <x v="0"/>
    <x v="2"/>
    <x v="0"/>
    <n v="214392.98"/>
    <x v="0"/>
    <n v="118248.01999999999"/>
    <n v="0.35548239693844114"/>
    <n v="0.64451760306155892"/>
  </r>
  <r>
    <x v="5"/>
    <n v="14.37"/>
    <x v="7"/>
    <x v="36"/>
    <n v="126398"/>
    <x v="1"/>
    <n v="577"/>
    <x v="1"/>
    <n v="65.31"/>
    <x v="1"/>
    <x v="0"/>
    <x v="1"/>
    <x v="0"/>
    <n v="100594.23"/>
    <x v="3"/>
    <n v="25803.770000000004"/>
    <n v="0.20414698017373695"/>
    <n v="0.795853019826263"/>
  </r>
  <r>
    <x v="6"/>
    <n v="56.07"/>
    <x v="3"/>
    <x v="7"/>
    <n v="309034"/>
    <x v="4"/>
    <n v="823"/>
    <x v="0"/>
    <n v="100"/>
    <x v="1"/>
    <x v="0"/>
    <x v="2"/>
    <x v="0"/>
    <n v="127140.22"/>
    <x v="1"/>
    <n v="181893.78"/>
    <n v="0.58858824595351966"/>
    <n v="0.41141175404648034"/>
  </r>
  <r>
    <x v="0"/>
    <n v="66.2"/>
    <x v="4"/>
    <x v="18"/>
    <n v="330610"/>
    <x v="7"/>
    <n v="391"/>
    <x v="0"/>
    <n v="62.31"/>
    <x v="2"/>
    <x v="7"/>
    <x v="1"/>
    <x v="1"/>
    <n v="258554.39"/>
    <x v="0"/>
    <n v="72055.609999999986"/>
    <n v="0.21794746075436311"/>
    <n v="0.78205253924563689"/>
  </r>
  <r>
    <x v="0"/>
    <n v="68.5"/>
    <x v="6"/>
    <x v="33"/>
    <n v="148072"/>
    <x v="5"/>
    <n v="177"/>
    <x v="2"/>
    <n v="26.13"/>
    <x v="0"/>
    <x v="4"/>
    <x v="1"/>
    <x v="0"/>
    <n v="105809.76"/>
    <x v="3"/>
    <n v="42262.240000000005"/>
    <n v="0.28541682424766335"/>
    <n v="0.71458317575233665"/>
  </r>
  <r>
    <x v="3"/>
    <n v="35.65"/>
    <x v="4"/>
    <x v="22"/>
    <n v="195543"/>
    <x v="0"/>
    <n v="146"/>
    <x v="1"/>
    <n v="76.989999999999995"/>
    <x v="1"/>
    <x v="2"/>
    <x v="1"/>
    <x v="1"/>
    <n v="120580.62"/>
    <x v="0"/>
    <n v="74962.38"/>
    <n v="0.3833549654040288"/>
    <n v="0.6166450345959712"/>
  </r>
  <r>
    <x v="0"/>
    <n v="79.12"/>
    <x v="1"/>
    <x v="1"/>
    <n v="398368"/>
    <x v="0"/>
    <n v="476"/>
    <x v="0"/>
    <n v="97.47"/>
    <x v="2"/>
    <x v="2"/>
    <x v="0"/>
    <x v="0"/>
    <n v="160405.46"/>
    <x v="2"/>
    <n v="237962.54"/>
    <n v="0.59734351152703036"/>
    <n v="0.4026564884729697"/>
  </r>
  <r>
    <x v="1"/>
    <n v="27.83"/>
    <x v="6"/>
    <x v="21"/>
    <n v="82359"/>
    <x v="7"/>
    <n v="869"/>
    <x v="1"/>
    <n v="94.12"/>
    <x v="2"/>
    <x v="7"/>
    <x v="1"/>
    <x v="0"/>
    <n v="34626.660000000003"/>
    <x v="1"/>
    <n v="47732.34"/>
    <n v="0.57956434633737652"/>
    <n v="0.42043565366262342"/>
  </r>
  <r>
    <x v="9"/>
    <n v="6.59"/>
    <x v="4"/>
    <x v="12"/>
    <n v="202737"/>
    <x v="2"/>
    <n v="316"/>
    <x v="2"/>
    <n v="46.28"/>
    <x v="2"/>
    <x v="3"/>
    <x v="0"/>
    <x v="1"/>
    <n v="161465.60999999999"/>
    <x v="2"/>
    <n v="41271.390000000014"/>
    <n v="0.20357107977330244"/>
    <n v="0.79642892022669753"/>
  </r>
  <r>
    <x v="9"/>
    <n v="30.28"/>
    <x v="4"/>
    <x v="22"/>
    <n v="118242"/>
    <x v="2"/>
    <n v="744"/>
    <x v="1"/>
    <n v="90.32"/>
    <x v="0"/>
    <x v="1"/>
    <x v="1"/>
    <x v="1"/>
    <n v="57603.72"/>
    <x v="0"/>
    <n v="60638.28"/>
    <n v="0.51283198863348045"/>
    <n v="0.48716801136651949"/>
  </r>
  <r>
    <x v="8"/>
    <n v="9.5399999999999991"/>
    <x v="1"/>
    <x v="25"/>
    <n v="60240"/>
    <x v="2"/>
    <n v="759"/>
    <x v="1"/>
    <n v="72.7"/>
    <x v="0"/>
    <x v="0"/>
    <x v="1"/>
    <x v="0"/>
    <n v="43850.07"/>
    <x v="0"/>
    <n v="16389.93"/>
    <n v="0.27207719123505975"/>
    <n v="0.7279228087649402"/>
  </r>
  <r>
    <x v="9"/>
    <n v="59.62"/>
    <x v="5"/>
    <x v="20"/>
    <n v="118261"/>
    <x v="0"/>
    <n v="754"/>
    <x v="0"/>
    <n v="71.92"/>
    <x v="1"/>
    <x v="4"/>
    <x v="2"/>
    <x v="0"/>
    <n v="70160.89"/>
    <x v="2"/>
    <n v="48100.11"/>
    <n v="0.40672842272600435"/>
    <n v="0.5932715772739956"/>
  </r>
  <r>
    <x v="2"/>
    <n v="33.049999999999997"/>
    <x v="1"/>
    <x v="25"/>
    <n v="211501"/>
    <x v="7"/>
    <n v="799"/>
    <x v="1"/>
    <n v="69.17"/>
    <x v="2"/>
    <x v="7"/>
    <x v="0"/>
    <x v="1"/>
    <n v="136811.35"/>
    <x v="3"/>
    <n v="74689.649999999994"/>
    <n v="0.35314088349464068"/>
    <n v="0.64685911650535932"/>
  </r>
  <r>
    <x v="7"/>
    <n v="77.569999999999993"/>
    <x v="5"/>
    <x v="13"/>
    <n v="86646"/>
    <x v="3"/>
    <n v="456"/>
    <x v="0"/>
    <n v="97.24"/>
    <x v="0"/>
    <x v="4"/>
    <x v="0"/>
    <x v="0"/>
    <n v="53962.81"/>
    <x v="3"/>
    <n v="32683.190000000002"/>
    <n v="0.3772036793389193"/>
    <n v="0.6227963206610807"/>
  </r>
  <r>
    <x v="1"/>
    <n v="10.220000000000001"/>
    <x v="3"/>
    <x v="14"/>
    <n v="287706"/>
    <x v="1"/>
    <n v="326"/>
    <x v="1"/>
    <n v="71.77"/>
    <x v="0"/>
    <x v="6"/>
    <x v="1"/>
    <x v="0"/>
    <n v="223135.96"/>
    <x v="1"/>
    <n v="64570.040000000008"/>
    <n v="0.22443063405003721"/>
    <n v="0.77556936594996273"/>
  </r>
  <r>
    <x v="5"/>
    <n v="12.85"/>
    <x v="7"/>
    <x v="30"/>
    <n v="168566"/>
    <x v="1"/>
    <n v="181"/>
    <x v="0"/>
    <n v="81.8"/>
    <x v="1"/>
    <x v="0"/>
    <x v="2"/>
    <x v="0"/>
    <n v="120651.45"/>
    <x v="3"/>
    <n v="47914.55"/>
    <n v="0.28424800968166775"/>
    <n v="0.71575199031833225"/>
  </r>
  <r>
    <x v="9"/>
    <n v="6.39"/>
    <x v="6"/>
    <x v="24"/>
    <n v="102697"/>
    <x v="9"/>
    <n v="983"/>
    <x v="0"/>
    <n v="99.03"/>
    <x v="2"/>
    <x v="1"/>
    <x v="2"/>
    <x v="1"/>
    <n v="46968.480000000003"/>
    <x v="2"/>
    <n v="55728.52"/>
    <n v="0.54264993135145134"/>
    <n v="0.45735006864854866"/>
  </r>
  <r>
    <x v="9"/>
    <n v="19.16"/>
    <x v="5"/>
    <x v="9"/>
    <n v="61941"/>
    <x v="6"/>
    <n v="184"/>
    <x v="2"/>
    <n v="28.24"/>
    <x v="2"/>
    <x v="9"/>
    <x v="1"/>
    <x v="0"/>
    <n v="42919.89"/>
    <x v="2"/>
    <n v="19021.11"/>
    <n v="0.30708432217755605"/>
    <n v="0.6929156778224439"/>
  </r>
  <r>
    <x v="1"/>
    <n v="22.85"/>
    <x v="1"/>
    <x v="1"/>
    <n v="310724"/>
    <x v="2"/>
    <n v="711"/>
    <x v="2"/>
    <n v="30.14"/>
    <x v="0"/>
    <x v="1"/>
    <x v="1"/>
    <x v="0"/>
    <n v="142635.76999999999"/>
    <x v="3"/>
    <n v="168088.23"/>
    <n v="0.54095670112382699"/>
    <n v="0.45904329887617301"/>
  </r>
  <r>
    <x v="5"/>
    <n v="75.989999999999995"/>
    <x v="0"/>
    <x v="39"/>
    <n v="100945"/>
    <x v="6"/>
    <n v="140"/>
    <x v="2"/>
    <n v="57.42"/>
    <x v="0"/>
    <x v="9"/>
    <x v="2"/>
    <x v="0"/>
    <n v="65352.28"/>
    <x v="0"/>
    <n v="35592.720000000001"/>
    <n v="0.35259517559066822"/>
    <n v="0.64740482440933178"/>
  </r>
  <r>
    <x v="3"/>
    <n v="31.52"/>
    <x v="2"/>
    <x v="27"/>
    <n v="258496"/>
    <x v="5"/>
    <n v="887"/>
    <x v="2"/>
    <n v="51.02"/>
    <x v="1"/>
    <x v="8"/>
    <x v="1"/>
    <x v="1"/>
    <n v="206112.34"/>
    <x v="1"/>
    <n v="52383.66"/>
    <n v="0.20264785528596188"/>
    <n v="0.79735214471403815"/>
  </r>
  <r>
    <x v="7"/>
    <n v="29.66"/>
    <x v="3"/>
    <x v="11"/>
    <n v="382291"/>
    <x v="0"/>
    <n v="150"/>
    <x v="1"/>
    <n v="63.81"/>
    <x v="0"/>
    <x v="0"/>
    <x v="0"/>
    <x v="1"/>
    <n v="253403.89"/>
    <x v="1"/>
    <n v="128887.10999999999"/>
    <n v="0.33714398194045891"/>
    <n v="0.66285601805954109"/>
  </r>
  <r>
    <x v="3"/>
    <n v="29.67"/>
    <x v="5"/>
    <x v="5"/>
    <n v="163727"/>
    <x v="6"/>
    <n v="709"/>
    <x v="1"/>
    <n v="95.66"/>
    <x v="1"/>
    <x v="7"/>
    <x v="0"/>
    <x v="1"/>
    <n v="80049.990000000005"/>
    <x v="2"/>
    <n v="83677.009999999995"/>
    <n v="0.51107642600182002"/>
    <n v="0.48892357399817993"/>
  </r>
  <r>
    <x v="0"/>
    <n v="49.78"/>
    <x v="6"/>
    <x v="33"/>
    <n v="101664"/>
    <x v="6"/>
    <n v="965"/>
    <x v="1"/>
    <n v="91.92"/>
    <x v="2"/>
    <x v="9"/>
    <x v="2"/>
    <x v="0"/>
    <n v="81328.61"/>
    <x v="2"/>
    <n v="20335.39"/>
    <n v="0.20002547607806107"/>
    <n v="0.79997452392193891"/>
  </r>
  <r>
    <x v="0"/>
    <n v="18.489999999999998"/>
    <x v="5"/>
    <x v="9"/>
    <n v="223103"/>
    <x v="7"/>
    <n v="681"/>
    <x v="0"/>
    <n v="60.03"/>
    <x v="0"/>
    <x v="3"/>
    <x v="2"/>
    <x v="0"/>
    <n v="175889.3"/>
    <x v="2"/>
    <n v="47213.700000000012"/>
    <n v="0.21162288270440116"/>
    <n v="0.78837711729559889"/>
  </r>
  <r>
    <x v="4"/>
    <n v="31.53"/>
    <x v="4"/>
    <x v="4"/>
    <n v="263156"/>
    <x v="9"/>
    <n v="379"/>
    <x v="1"/>
    <n v="97.69"/>
    <x v="0"/>
    <x v="1"/>
    <x v="2"/>
    <x v="0"/>
    <n v="147574.94"/>
    <x v="0"/>
    <n v="115581.06"/>
    <n v="0.43921119032057032"/>
    <n v="0.56078880967942968"/>
  </r>
  <r>
    <x v="0"/>
    <n v="19.14"/>
    <x v="0"/>
    <x v="6"/>
    <n v="58453"/>
    <x v="3"/>
    <n v="207"/>
    <x v="2"/>
    <n v="34.31"/>
    <x v="0"/>
    <x v="0"/>
    <x v="2"/>
    <x v="1"/>
    <n v="33831.949999999997"/>
    <x v="2"/>
    <n v="24621.050000000003"/>
    <n v="0.42121105845722207"/>
    <n v="0.57878894154277793"/>
  </r>
  <r>
    <x v="3"/>
    <n v="36.619999999999997"/>
    <x v="0"/>
    <x v="35"/>
    <n v="170660"/>
    <x v="0"/>
    <n v="268"/>
    <x v="1"/>
    <n v="83.61"/>
    <x v="1"/>
    <x v="2"/>
    <x v="2"/>
    <x v="0"/>
    <n v="110284.81"/>
    <x v="1"/>
    <n v="60375.19"/>
    <n v="0.35377469823039964"/>
    <n v="0.64622530176960036"/>
  </r>
  <r>
    <x v="2"/>
    <n v="54.61"/>
    <x v="0"/>
    <x v="29"/>
    <n v="187839"/>
    <x v="1"/>
    <n v="918"/>
    <x v="1"/>
    <n v="69.09"/>
    <x v="1"/>
    <x v="1"/>
    <x v="1"/>
    <x v="0"/>
    <n v="86475.42"/>
    <x v="0"/>
    <n v="101363.58"/>
    <n v="0.53963010876335582"/>
    <n v="0.46036989123664412"/>
  </r>
  <r>
    <x v="7"/>
    <n v="79.27"/>
    <x v="4"/>
    <x v="12"/>
    <n v="301925"/>
    <x v="7"/>
    <n v="1000"/>
    <x v="2"/>
    <n v="38.56"/>
    <x v="1"/>
    <x v="6"/>
    <x v="2"/>
    <x v="0"/>
    <n v="151294.84"/>
    <x v="2"/>
    <n v="150630.16"/>
    <n v="0.49889926306201871"/>
    <n v="0.50110073693798129"/>
  </r>
  <r>
    <x v="0"/>
    <n v="78.25"/>
    <x v="6"/>
    <x v="10"/>
    <n v="240806"/>
    <x v="2"/>
    <n v="764"/>
    <x v="0"/>
    <n v="91.34"/>
    <x v="0"/>
    <x v="2"/>
    <x v="2"/>
    <x v="0"/>
    <n v="179303.44"/>
    <x v="3"/>
    <n v="61502.559999999998"/>
    <n v="0.2554029384649884"/>
    <n v="0.7445970615350116"/>
  </r>
  <r>
    <x v="5"/>
    <n v="46.9"/>
    <x v="1"/>
    <x v="26"/>
    <n v="148101"/>
    <x v="3"/>
    <n v="633"/>
    <x v="0"/>
    <n v="66.91"/>
    <x v="1"/>
    <x v="1"/>
    <x v="2"/>
    <x v="0"/>
    <n v="73459.72"/>
    <x v="0"/>
    <n v="74641.279999999999"/>
    <n v="0.50398903451023291"/>
    <n v="0.49601096548976714"/>
  </r>
  <r>
    <x v="7"/>
    <n v="72.91"/>
    <x v="5"/>
    <x v="13"/>
    <n v="350385"/>
    <x v="0"/>
    <n v="151"/>
    <x v="2"/>
    <n v="49.11"/>
    <x v="0"/>
    <x v="4"/>
    <x v="2"/>
    <x v="1"/>
    <n v="174293.04"/>
    <x v="0"/>
    <n v="176091.96"/>
    <n v="0.50256706194614498"/>
    <n v="0.49743293805385508"/>
  </r>
  <r>
    <x v="3"/>
    <n v="69.91"/>
    <x v="7"/>
    <x v="28"/>
    <n v="96238"/>
    <x v="6"/>
    <n v="380"/>
    <x v="2"/>
    <n v="53.17"/>
    <x v="1"/>
    <x v="4"/>
    <x v="0"/>
    <x v="1"/>
    <n v="70637.429999999993"/>
    <x v="1"/>
    <n v="25600.570000000007"/>
    <n v="0.26601311332321959"/>
    <n v="0.73398688667678036"/>
  </r>
  <r>
    <x v="4"/>
    <n v="11.63"/>
    <x v="5"/>
    <x v="15"/>
    <n v="114557"/>
    <x v="0"/>
    <n v="346"/>
    <x v="1"/>
    <n v="75.459999999999994"/>
    <x v="0"/>
    <x v="4"/>
    <x v="0"/>
    <x v="0"/>
    <n v="78722.929999999993"/>
    <x v="2"/>
    <n v="35834.070000000007"/>
    <n v="0.31280559023019117"/>
    <n v="0.68719440976980883"/>
  </r>
  <r>
    <x v="5"/>
    <n v="29.74"/>
    <x v="3"/>
    <x v="32"/>
    <n v="222920"/>
    <x v="3"/>
    <n v="881"/>
    <x v="2"/>
    <n v="30.04"/>
    <x v="0"/>
    <x v="1"/>
    <x v="0"/>
    <x v="0"/>
    <n v="95312.82"/>
    <x v="0"/>
    <n v="127607.18"/>
    <n v="0.57243486452539027"/>
    <n v="0.42756513547460978"/>
  </r>
  <r>
    <x v="0"/>
    <n v="13.32"/>
    <x v="3"/>
    <x v="14"/>
    <n v="236423"/>
    <x v="5"/>
    <n v="301"/>
    <x v="1"/>
    <n v="62"/>
    <x v="1"/>
    <x v="5"/>
    <x v="1"/>
    <x v="0"/>
    <n v="160628.31"/>
    <x v="1"/>
    <n v="75794.69"/>
    <n v="0.32058932506566623"/>
    <n v="0.67941067493433382"/>
  </r>
  <r>
    <x v="3"/>
    <n v="61.73"/>
    <x v="0"/>
    <x v="39"/>
    <n v="335418"/>
    <x v="9"/>
    <n v="376"/>
    <x v="1"/>
    <n v="73.31"/>
    <x v="2"/>
    <x v="1"/>
    <x v="0"/>
    <x v="1"/>
    <n v="160887.49"/>
    <x v="0"/>
    <n v="174530.51"/>
    <n v="0.52033734027392686"/>
    <n v="0.47966265972607314"/>
  </r>
  <r>
    <x v="0"/>
    <n v="69.569999999999993"/>
    <x v="6"/>
    <x v="10"/>
    <n v="236518"/>
    <x v="4"/>
    <n v="708"/>
    <x v="1"/>
    <n v="86.76"/>
    <x v="0"/>
    <x v="0"/>
    <x v="1"/>
    <x v="1"/>
    <n v="164369.1"/>
    <x v="3"/>
    <n v="72148.899999999994"/>
    <n v="0.30504612756745786"/>
    <n v="0.69495387243254214"/>
  </r>
  <r>
    <x v="9"/>
    <n v="63.41"/>
    <x v="3"/>
    <x v="14"/>
    <n v="180880"/>
    <x v="5"/>
    <n v="311"/>
    <x v="1"/>
    <n v="87.13"/>
    <x v="2"/>
    <x v="5"/>
    <x v="2"/>
    <x v="0"/>
    <n v="133521.49"/>
    <x v="0"/>
    <n v="47358.510000000009"/>
    <n v="0.26182281070322871"/>
    <n v="0.73817718929677134"/>
  </r>
  <r>
    <x v="6"/>
    <n v="67.44"/>
    <x v="3"/>
    <x v="11"/>
    <n v="373703"/>
    <x v="4"/>
    <n v="706"/>
    <x v="2"/>
    <n v="48.96"/>
    <x v="0"/>
    <x v="0"/>
    <x v="1"/>
    <x v="0"/>
    <n v="232102.35"/>
    <x v="0"/>
    <n v="141600.65"/>
    <n v="0.37891226455233162"/>
    <n v="0.62108773544766838"/>
  </r>
  <r>
    <x v="5"/>
    <n v="5.31"/>
    <x v="4"/>
    <x v="16"/>
    <n v="324392"/>
    <x v="1"/>
    <n v="267"/>
    <x v="1"/>
    <n v="78"/>
    <x v="0"/>
    <x v="1"/>
    <x v="1"/>
    <x v="1"/>
    <n v="239171.66"/>
    <x v="0"/>
    <n v="85220.34"/>
    <n v="0.26270789661890553"/>
    <n v="0.73729210338109452"/>
  </r>
  <r>
    <x v="9"/>
    <n v="70.06"/>
    <x v="0"/>
    <x v="39"/>
    <n v="363235"/>
    <x v="5"/>
    <n v="909"/>
    <x v="1"/>
    <n v="87.22"/>
    <x v="1"/>
    <x v="5"/>
    <x v="2"/>
    <x v="0"/>
    <n v="239189.7"/>
    <x v="3"/>
    <n v="124045.29999999999"/>
    <n v="0.34150150728866985"/>
    <n v="0.65849849271133021"/>
  </r>
  <r>
    <x v="6"/>
    <n v="47.31"/>
    <x v="3"/>
    <x v="32"/>
    <n v="375471"/>
    <x v="5"/>
    <n v="733"/>
    <x v="0"/>
    <n v="75.540000000000006"/>
    <x v="2"/>
    <x v="5"/>
    <x v="0"/>
    <x v="1"/>
    <n v="295667.32"/>
    <x v="3"/>
    <n v="79803.679999999993"/>
    <n v="0.21254285950179905"/>
    <n v="0.78745714049820092"/>
  </r>
  <r>
    <x v="4"/>
    <n v="31.64"/>
    <x v="2"/>
    <x v="27"/>
    <n v="121811"/>
    <x v="5"/>
    <n v="466"/>
    <x v="1"/>
    <n v="89.41"/>
    <x v="0"/>
    <x v="0"/>
    <x v="2"/>
    <x v="1"/>
    <n v="72150.210000000006"/>
    <x v="3"/>
    <n v="49660.789999999994"/>
    <n v="0.40768723678485519"/>
    <n v="0.59231276321514481"/>
  </r>
  <r>
    <x v="3"/>
    <n v="78.150000000000006"/>
    <x v="2"/>
    <x v="8"/>
    <n v="259514"/>
    <x v="1"/>
    <n v="884"/>
    <x v="0"/>
    <n v="92.69"/>
    <x v="0"/>
    <x v="6"/>
    <x v="0"/>
    <x v="1"/>
    <n v="152299.17000000001"/>
    <x v="2"/>
    <n v="107214.82999999999"/>
    <n v="0.41313697912251357"/>
    <n v="0.58686302087748643"/>
  </r>
  <r>
    <x v="4"/>
    <n v="51.02"/>
    <x v="7"/>
    <x v="17"/>
    <n v="144217"/>
    <x v="5"/>
    <n v="354"/>
    <x v="0"/>
    <n v="67.92"/>
    <x v="1"/>
    <x v="8"/>
    <x v="2"/>
    <x v="0"/>
    <n v="90375.74"/>
    <x v="3"/>
    <n v="53841.259999999995"/>
    <n v="0.3733350437188403"/>
    <n v="0.6266649562811597"/>
  </r>
  <r>
    <x v="1"/>
    <n v="44.8"/>
    <x v="6"/>
    <x v="33"/>
    <n v="54265"/>
    <x v="2"/>
    <n v="680"/>
    <x v="2"/>
    <n v="52.19"/>
    <x v="1"/>
    <x v="2"/>
    <x v="0"/>
    <x v="0"/>
    <n v="29300.52"/>
    <x v="3"/>
    <n v="24964.48"/>
    <n v="0.46004754445775359"/>
    <n v="0.53995245554224636"/>
  </r>
  <r>
    <x v="8"/>
    <n v="36.450000000000003"/>
    <x v="6"/>
    <x v="33"/>
    <n v="327248"/>
    <x v="7"/>
    <n v="327"/>
    <x v="2"/>
    <n v="40.42"/>
    <x v="0"/>
    <x v="4"/>
    <x v="2"/>
    <x v="1"/>
    <n v="208708.35"/>
    <x v="2"/>
    <n v="118539.65"/>
    <n v="0.36223185474013592"/>
    <n v="0.63776814525986414"/>
  </r>
  <r>
    <x v="1"/>
    <n v="20.41"/>
    <x v="4"/>
    <x v="4"/>
    <n v="125569"/>
    <x v="2"/>
    <n v="657"/>
    <x v="2"/>
    <n v="25.16"/>
    <x v="2"/>
    <x v="3"/>
    <x v="1"/>
    <x v="0"/>
    <n v="62485.45"/>
    <x v="3"/>
    <n v="63083.55"/>
    <n v="0.50238155914278204"/>
    <n v="0.4976184408572179"/>
  </r>
  <r>
    <x v="5"/>
    <n v="5.34"/>
    <x v="6"/>
    <x v="21"/>
    <n v="244728"/>
    <x v="9"/>
    <n v="500"/>
    <x v="0"/>
    <n v="99.75"/>
    <x v="2"/>
    <x v="1"/>
    <x v="1"/>
    <x v="0"/>
    <n v="122400.06"/>
    <x v="2"/>
    <n v="122327.94"/>
    <n v="0.49985265274100227"/>
    <n v="0.50014734725899779"/>
  </r>
  <r>
    <x v="0"/>
    <n v="46.45"/>
    <x v="5"/>
    <x v="13"/>
    <n v="189249"/>
    <x v="4"/>
    <n v="457"/>
    <x v="0"/>
    <n v="91.56"/>
    <x v="1"/>
    <x v="0"/>
    <x v="2"/>
    <x v="0"/>
    <n v="128716.14"/>
    <x v="3"/>
    <n v="60532.86"/>
    <n v="0.31985828194600763"/>
    <n v="0.68014171805399237"/>
  </r>
  <r>
    <x v="4"/>
    <n v="54.51"/>
    <x v="4"/>
    <x v="12"/>
    <n v="217400"/>
    <x v="0"/>
    <n v="263"/>
    <x v="0"/>
    <n v="78.34"/>
    <x v="0"/>
    <x v="4"/>
    <x v="1"/>
    <x v="1"/>
    <n v="115257.29"/>
    <x v="0"/>
    <n v="102142.71"/>
    <n v="0.46983767249310032"/>
    <n v="0.53016232750689973"/>
  </r>
  <r>
    <x v="5"/>
    <n v="57.47"/>
    <x v="6"/>
    <x v="10"/>
    <n v="351498"/>
    <x v="0"/>
    <n v="544"/>
    <x v="2"/>
    <n v="55.49"/>
    <x v="1"/>
    <x v="2"/>
    <x v="2"/>
    <x v="1"/>
    <n v="192727.81"/>
    <x v="2"/>
    <n v="158770.19"/>
    <n v="0.4516958560219404"/>
    <n v="0.5483041439780596"/>
  </r>
  <r>
    <x v="7"/>
    <n v="74.37"/>
    <x v="1"/>
    <x v="1"/>
    <n v="91739"/>
    <x v="8"/>
    <n v="996"/>
    <x v="0"/>
    <n v="85.87"/>
    <x v="2"/>
    <x v="8"/>
    <x v="0"/>
    <x v="0"/>
    <n v="45516.55"/>
    <x v="0"/>
    <n v="46222.45"/>
    <n v="0.50384732774501573"/>
    <n v="0.49615267225498427"/>
  </r>
  <r>
    <x v="1"/>
    <n v="6.12"/>
    <x v="5"/>
    <x v="5"/>
    <n v="375005"/>
    <x v="0"/>
    <n v="478"/>
    <x v="0"/>
    <n v="73.06"/>
    <x v="1"/>
    <x v="0"/>
    <x v="1"/>
    <x v="1"/>
    <n v="239007.9"/>
    <x v="1"/>
    <n v="135997.1"/>
    <n v="0.36265409794536074"/>
    <n v="0.63734590205463926"/>
  </r>
  <r>
    <x v="9"/>
    <n v="68.400000000000006"/>
    <x v="2"/>
    <x v="38"/>
    <n v="302355"/>
    <x v="5"/>
    <n v="224"/>
    <x v="1"/>
    <n v="81.48"/>
    <x v="0"/>
    <x v="7"/>
    <x v="1"/>
    <x v="1"/>
    <n v="183498.29"/>
    <x v="0"/>
    <n v="118856.70999999999"/>
    <n v="0.39310317342197082"/>
    <n v="0.60689682657802912"/>
  </r>
  <r>
    <x v="3"/>
    <n v="30.31"/>
    <x v="3"/>
    <x v="11"/>
    <n v="152079"/>
    <x v="0"/>
    <n v="443"/>
    <x v="1"/>
    <n v="65.78"/>
    <x v="1"/>
    <x v="2"/>
    <x v="1"/>
    <x v="1"/>
    <n v="104809.55"/>
    <x v="1"/>
    <n v="47269.45"/>
    <n v="0.31082167820672146"/>
    <n v="0.68917832179327854"/>
  </r>
  <r>
    <x v="1"/>
    <n v="71.900000000000006"/>
    <x v="7"/>
    <x v="23"/>
    <n v="205428"/>
    <x v="0"/>
    <n v="976"/>
    <x v="0"/>
    <n v="97.85"/>
    <x v="0"/>
    <x v="4"/>
    <x v="1"/>
    <x v="0"/>
    <n v="115254.01"/>
    <x v="0"/>
    <n v="90173.99"/>
    <n v="0.43895666608252043"/>
    <n v="0.56104333391747963"/>
  </r>
  <r>
    <x v="0"/>
    <n v="50.48"/>
    <x v="6"/>
    <x v="31"/>
    <n v="79355"/>
    <x v="8"/>
    <n v="134"/>
    <x v="1"/>
    <n v="63.32"/>
    <x v="1"/>
    <x v="7"/>
    <x v="0"/>
    <x v="1"/>
    <n v="57023.26"/>
    <x v="1"/>
    <n v="22331.739999999998"/>
    <n v="0.28141566378930122"/>
    <n v="0.71858433621069884"/>
  </r>
  <r>
    <x v="2"/>
    <n v="28.8"/>
    <x v="2"/>
    <x v="2"/>
    <n v="165427"/>
    <x v="5"/>
    <n v="984"/>
    <x v="1"/>
    <n v="87.76"/>
    <x v="0"/>
    <x v="8"/>
    <x v="0"/>
    <x v="0"/>
    <n v="66522.75"/>
    <x v="0"/>
    <n v="98904.25"/>
    <n v="0.59787247547256495"/>
    <n v="0.40212752452743505"/>
  </r>
  <r>
    <x v="7"/>
    <n v="16.13"/>
    <x v="7"/>
    <x v="23"/>
    <n v="139152"/>
    <x v="8"/>
    <n v="960"/>
    <x v="1"/>
    <n v="87.55"/>
    <x v="1"/>
    <x v="8"/>
    <x v="0"/>
    <x v="1"/>
    <n v="86734.94"/>
    <x v="0"/>
    <n v="52417.06"/>
    <n v="0.37668923191905251"/>
    <n v="0.62331076808094743"/>
  </r>
  <r>
    <x v="8"/>
    <n v="5.32"/>
    <x v="3"/>
    <x v="3"/>
    <n v="226577"/>
    <x v="4"/>
    <n v="338"/>
    <x v="1"/>
    <n v="79.41"/>
    <x v="0"/>
    <x v="0"/>
    <x v="0"/>
    <x v="1"/>
    <n v="160641.62"/>
    <x v="1"/>
    <n v="65935.38"/>
    <n v="0.29100650110117093"/>
    <n v="0.70899349889882912"/>
  </r>
  <r>
    <x v="0"/>
    <n v="65"/>
    <x v="0"/>
    <x v="6"/>
    <n v="321582"/>
    <x v="4"/>
    <n v="585"/>
    <x v="1"/>
    <n v="67.08"/>
    <x v="2"/>
    <x v="0"/>
    <x v="2"/>
    <x v="0"/>
    <n v="136523.67000000001"/>
    <x v="1"/>
    <n v="185058.33"/>
    <n v="0.57546233931003599"/>
    <n v="0.42453766068996401"/>
  </r>
  <r>
    <x v="4"/>
    <n v="39.89"/>
    <x v="0"/>
    <x v="6"/>
    <n v="70075"/>
    <x v="8"/>
    <n v="500"/>
    <x v="2"/>
    <n v="52.99"/>
    <x v="1"/>
    <x v="0"/>
    <x v="2"/>
    <x v="1"/>
    <n v="46896.66"/>
    <x v="0"/>
    <n v="23178.339999999997"/>
    <n v="0.33076475205137346"/>
    <n v="0.66923524794862654"/>
  </r>
  <r>
    <x v="2"/>
    <n v="70.75"/>
    <x v="1"/>
    <x v="25"/>
    <n v="260705"/>
    <x v="6"/>
    <n v="895"/>
    <x v="2"/>
    <n v="32.39"/>
    <x v="2"/>
    <x v="9"/>
    <x v="2"/>
    <x v="1"/>
    <n v="167024.93"/>
    <x v="1"/>
    <n v="93680.07"/>
    <n v="0.35933361462189067"/>
    <n v="0.64066638537810938"/>
  </r>
  <r>
    <x v="4"/>
    <n v="61.11"/>
    <x v="4"/>
    <x v="16"/>
    <n v="311111"/>
    <x v="2"/>
    <n v="118"/>
    <x v="0"/>
    <n v="92.52"/>
    <x v="0"/>
    <x v="2"/>
    <x v="2"/>
    <x v="0"/>
    <n v="201854.02"/>
    <x v="0"/>
    <n v="109256.98000000001"/>
    <n v="0.35118327542259842"/>
    <n v="0.64881672457740158"/>
  </r>
  <r>
    <x v="8"/>
    <n v="32.340000000000003"/>
    <x v="2"/>
    <x v="27"/>
    <n v="206798"/>
    <x v="8"/>
    <n v="440"/>
    <x v="0"/>
    <n v="63.04"/>
    <x v="2"/>
    <x v="8"/>
    <x v="0"/>
    <x v="1"/>
    <n v="114906.32"/>
    <x v="0"/>
    <n v="91891.68"/>
    <n v="0.44435478099401343"/>
    <n v="0.55564521900598651"/>
  </r>
  <r>
    <x v="9"/>
    <n v="69.040000000000006"/>
    <x v="1"/>
    <x v="19"/>
    <n v="88031"/>
    <x v="8"/>
    <n v="464"/>
    <x v="1"/>
    <n v="75.760000000000005"/>
    <x v="1"/>
    <x v="0"/>
    <x v="1"/>
    <x v="0"/>
    <n v="38675.89"/>
    <x v="1"/>
    <n v="49355.11"/>
    <n v="0.56065601890243211"/>
    <n v="0.43934398109756789"/>
  </r>
  <r>
    <x v="4"/>
    <n v="58.03"/>
    <x v="0"/>
    <x v="29"/>
    <n v="217095"/>
    <x v="8"/>
    <n v="543"/>
    <x v="1"/>
    <n v="79.56"/>
    <x v="1"/>
    <x v="6"/>
    <x v="1"/>
    <x v="1"/>
    <n v="168161.45"/>
    <x v="3"/>
    <n v="48933.549999999988"/>
    <n v="0.22540155231580639"/>
    <n v="0.77459844768419361"/>
  </r>
  <r>
    <x v="8"/>
    <n v="38.35"/>
    <x v="6"/>
    <x v="10"/>
    <n v="306952"/>
    <x v="2"/>
    <n v="885"/>
    <x v="1"/>
    <n v="99.17"/>
    <x v="1"/>
    <x v="1"/>
    <x v="0"/>
    <x v="0"/>
    <n v="216635.85"/>
    <x v="3"/>
    <n v="90316.15"/>
    <n v="0.29423541791550467"/>
    <n v="0.70576458208449533"/>
  </r>
  <r>
    <x v="2"/>
    <n v="17.440000000000001"/>
    <x v="7"/>
    <x v="28"/>
    <n v="221497"/>
    <x v="6"/>
    <n v="817"/>
    <x v="1"/>
    <n v="78.489999999999995"/>
    <x v="0"/>
    <x v="1"/>
    <x v="2"/>
    <x v="0"/>
    <n v="140511.95000000001"/>
    <x v="2"/>
    <n v="80985.049999999988"/>
    <n v="0.36562594527239639"/>
    <n v="0.63437405472760355"/>
  </r>
  <r>
    <x v="6"/>
    <n v="33.15"/>
    <x v="0"/>
    <x v="29"/>
    <n v="192022"/>
    <x v="7"/>
    <n v="609"/>
    <x v="1"/>
    <n v="69.290000000000006"/>
    <x v="1"/>
    <x v="3"/>
    <x v="1"/>
    <x v="1"/>
    <n v="146612.45000000001"/>
    <x v="0"/>
    <n v="45409.549999999988"/>
    <n v="0.23648097613815078"/>
    <n v="0.76351902386184922"/>
  </r>
  <r>
    <x v="5"/>
    <n v="17.28"/>
    <x v="1"/>
    <x v="19"/>
    <n v="286039"/>
    <x v="9"/>
    <n v="502"/>
    <x v="0"/>
    <n v="60.62"/>
    <x v="1"/>
    <x v="1"/>
    <x v="1"/>
    <x v="1"/>
    <n v="135541.10999999999"/>
    <x v="3"/>
    <n v="150497.89000000001"/>
    <n v="0.5261446516034527"/>
    <n v="0.47385534839654725"/>
  </r>
  <r>
    <x v="4"/>
    <n v="51.25"/>
    <x v="0"/>
    <x v="0"/>
    <n v="137165"/>
    <x v="1"/>
    <n v="581"/>
    <x v="1"/>
    <n v="98.6"/>
    <x v="1"/>
    <x v="1"/>
    <x v="0"/>
    <x v="1"/>
    <n v="72722"/>
    <x v="0"/>
    <n v="64443"/>
    <n v="0.46982101848139102"/>
    <n v="0.53017898151860898"/>
  </r>
  <r>
    <x v="4"/>
    <n v="18"/>
    <x v="6"/>
    <x v="21"/>
    <n v="280876"/>
    <x v="7"/>
    <n v="176"/>
    <x v="0"/>
    <n v="77.94"/>
    <x v="0"/>
    <x v="4"/>
    <x v="2"/>
    <x v="1"/>
    <n v="208853.53"/>
    <x v="3"/>
    <n v="72022.47"/>
    <n v="0.25642087611615089"/>
    <n v="0.74357912388384906"/>
  </r>
  <r>
    <x v="6"/>
    <n v="26.94"/>
    <x v="4"/>
    <x v="12"/>
    <n v="135012"/>
    <x v="1"/>
    <n v="260"/>
    <x v="1"/>
    <n v="83.31"/>
    <x v="0"/>
    <x v="1"/>
    <x v="2"/>
    <x v="1"/>
    <n v="63944.87"/>
    <x v="0"/>
    <n v="71067.13"/>
    <n v="0.52637639617219212"/>
    <n v="0.47362360382780794"/>
  </r>
  <r>
    <x v="7"/>
    <n v="65.13"/>
    <x v="5"/>
    <x v="9"/>
    <n v="88048"/>
    <x v="1"/>
    <n v="781"/>
    <x v="2"/>
    <n v="28.19"/>
    <x v="2"/>
    <x v="6"/>
    <x v="2"/>
    <x v="0"/>
    <n v="48576.32"/>
    <x v="0"/>
    <n v="39471.68"/>
    <n v="0.44829729238597127"/>
    <n v="0.55170270761402873"/>
  </r>
  <r>
    <x v="8"/>
    <n v="10.97"/>
    <x v="6"/>
    <x v="10"/>
    <n v="279733"/>
    <x v="6"/>
    <n v="167"/>
    <x v="2"/>
    <n v="48.27"/>
    <x v="1"/>
    <x v="6"/>
    <x v="0"/>
    <x v="0"/>
    <n v="220486.88"/>
    <x v="2"/>
    <n v="59246.119999999995"/>
    <n v="0.21179524761111487"/>
    <n v="0.7882047523888851"/>
  </r>
  <r>
    <x v="3"/>
    <n v="75.680000000000007"/>
    <x v="6"/>
    <x v="31"/>
    <n v="201782"/>
    <x v="3"/>
    <n v="221"/>
    <x v="0"/>
    <n v="78.459999999999994"/>
    <x v="1"/>
    <x v="1"/>
    <x v="0"/>
    <x v="1"/>
    <n v="124270.77"/>
    <x v="0"/>
    <n v="77511.23"/>
    <n v="0.38413352033382558"/>
    <n v="0.61586647966617436"/>
  </r>
  <r>
    <x v="2"/>
    <n v="47.37"/>
    <x v="6"/>
    <x v="31"/>
    <n v="251498"/>
    <x v="5"/>
    <n v="471"/>
    <x v="2"/>
    <n v="31.46"/>
    <x v="0"/>
    <x v="5"/>
    <x v="2"/>
    <x v="0"/>
    <n v="105350.05"/>
    <x v="1"/>
    <n v="146147.95000000001"/>
    <n v="0.5811097901374962"/>
    <n v="0.41889020986250391"/>
  </r>
  <r>
    <x v="9"/>
    <n v="64.209999999999994"/>
    <x v="2"/>
    <x v="27"/>
    <n v="213572"/>
    <x v="1"/>
    <n v="162"/>
    <x v="1"/>
    <n v="61.63"/>
    <x v="1"/>
    <x v="6"/>
    <x v="1"/>
    <x v="1"/>
    <n v="132311.70000000001"/>
    <x v="0"/>
    <n v="81260.299999999988"/>
    <n v="0.38048199202142596"/>
    <n v="0.61951800797857404"/>
  </r>
  <r>
    <x v="4"/>
    <n v="66.23"/>
    <x v="1"/>
    <x v="1"/>
    <n v="262598"/>
    <x v="8"/>
    <n v="110"/>
    <x v="1"/>
    <n v="77.11"/>
    <x v="0"/>
    <x v="7"/>
    <x v="2"/>
    <x v="0"/>
    <n v="163743.88"/>
    <x v="1"/>
    <n v="98854.12"/>
    <n v="0.37644658375158985"/>
    <n v="0.6235534162484101"/>
  </r>
  <r>
    <x v="0"/>
    <n v="36.729999999999997"/>
    <x v="4"/>
    <x v="12"/>
    <n v="136836"/>
    <x v="2"/>
    <n v="261"/>
    <x v="0"/>
    <n v="86"/>
    <x v="0"/>
    <x v="1"/>
    <x v="2"/>
    <x v="1"/>
    <n v="108601.25"/>
    <x v="2"/>
    <n v="28234.75"/>
    <n v="0.20634007132625917"/>
    <n v="0.7936599286737408"/>
  </r>
  <r>
    <x v="0"/>
    <n v="5.31"/>
    <x v="6"/>
    <x v="24"/>
    <n v="106083"/>
    <x v="8"/>
    <n v="946"/>
    <x v="1"/>
    <n v="72.739999999999995"/>
    <x v="0"/>
    <x v="2"/>
    <x v="0"/>
    <x v="1"/>
    <n v="62930.34"/>
    <x v="1"/>
    <n v="43152.66"/>
    <n v="0.40678204801900403"/>
    <n v="0.59321795198099603"/>
  </r>
  <r>
    <x v="4"/>
    <n v="31.94"/>
    <x v="4"/>
    <x v="16"/>
    <n v="169546"/>
    <x v="6"/>
    <n v="373"/>
    <x v="0"/>
    <n v="95.04"/>
    <x v="1"/>
    <x v="2"/>
    <x v="1"/>
    <x v="1"/>
    <n v="132075.24"/>
    <x v="0"/>
    <n v="37470.760000000009"/>
    <n v="0.22100645252615814"/>
    <n v="0.77899354747384186"/>
  </r>
  <r>
    <x v="8"/>
    <n v="34.85"/>
    <x v="5"/>
    <x v="9"/>
    <n v="311927"/>
    <x v="8"/>
    <n v="559"/>
    <x v="0"/>
    <n v="61.5"/>
    <x v="1"/>
    <x v="6"/>
    <x v="2"/>
    <x v="1"/>
    <n v="149563.47"/>
    <x v="3"/>
    <n v="162363.53"/>
    <n v="0.52051771728641638"/>
    <n v="0.47948228271358362"/>
  </r>
  <r>
    <x v="5"/>
    <n v="40.46"/>
    <x v="0"/>
    <x v="0"/>
    <n v="389840"/>
    <x v="7"/>
    <n v="385"/>
    <x v="1"/>
    <n v="68.2"/>
    <x v="1"/>
    <x v="0"/>
    <x v="2"/>
    <x v="1"/>
    <n v="210251.93"/>
    <x v="3"/>
    <n v="179588.07"/>
    <n v="0.46067122409193517"/>
    <n v="0.53932877590806483"/>
  </r>
  <r>
    <x v="2"/>
    <n v="12.47"/>
    <x v="6"/>
    <x v="24"/>
    <n v="126730"/>
    <x v="8"/>
    <n v="307"/>
    <x v="2"/>
    <n v="59.12"/>
    <x v="2"/>
    <x v="8"/>
    <x v="2"/>
    <x v="1"/>
    <n v="63066.31"/>
    <x v="2"/>
    <n v="63663.69"/>
    <n v="0.5023569004971199"/>
    <n v="0.4976430995028801"/>
  </r>
  <r>
    <x v="6"/>
    <n v="78.900000000000006"/>
    <x v="7"/>
    <x v="17"/>
    <n v="121987"/>
    <x v="3"/>
    <n v="394"/>
    <x v="0"/>
    <n v="82.66"/>
    <x v="1"/>
    <x v="1"/>
    <x v="2"/>
    <x v="0"/>
    <n v="91089.97"/>
    <x v="1"/>
    <n v="30897.03"/>
    <n v="0.25328133325682245"/>
    <n v="0.74671866674317755"/>
  </r>
  <r>
    <x v="6"/>
    <n v="19.170000000000002"/>
    <x v="0"/>
    <x v="35"/>
    <n v="191072"/>
    <x v="1"/>
    <n v="747"/>
    <x v="1"/>
    <n v="88.92"/>
    <x v="2"/>
    <x v="6"/>
    <x v="0"/>
    <x v="1"/>
    <n v="123587.97"/>
    <x v="2"/>
    <n v="67484.03"/>
    <n v="0.35318639047060796"/>
    <n v="0.64681360952939204"/>
  </r>
  <r>
    <x v="3"/>
    <n v="6.91"/>
    <x v="0"/>
    <x v="0"/>
    <n v="132214"/>
    <x v="5"/>
    <n v="247"/>
    <x v="0"/>
    <n v="73.19"/>
    <x v="1"/>
    <x v="5"/>
    <x v="0"/>
    <x v="1"/>
    <n v="87481.15"/>
    <x v="2"/>
    <n v="44732.850000000006"/>
    <n v="0.33833671169467683"/>
    <n v="0.66166328830532317"/>
  </r>
  <r>
    <x v="8"/>
    <n v="54.8"/>
    <x v="3"/>
    <x v="11"/>
    <n v="398699"/>
    <x v="6"/>
    <n v="354"/>
    <x v="0"/>
    <n v="88.85"/>
    <x v="1"/>
    <x v="1"/>
    <x v="2"/>
    <x v="0"/>
    <n v="200577.65"/>
    <x v="1"/>
    <n v="198121.35"/>
    <n v="0.49691960601857543"/>
    <n v="0.50308039398142457"/>
  </r>
  <r>
    <x v="1"/>
    <n v="30.83"/>
    <x v="4"/>
    <x v="22"/>
    <n v="388273"/>
    <x v="5"/>
    <n v="160"/>
    <x v="0"/>
    <n v="97.61"/>
    <x v="2"/>
    <x v="5"/>
    <x v="1"/>
    <x v="0"/>
    <n v="218900.65"/>
    <x v="3"/>
    <n v="169372.35"/>
    <n v="0.43621974744574049"/>
    <n v="0.56378025255425945"/>
  </r>
  <r>
    <x v="6"/>
    <n v="21.77"/>
    <x v="3"/>
    <x v="7"/>
    <n v="326741"/>
    <x v="1"/>
    <n v="833"/>
    <x v="1"/>
    <n v="97.11"/>
    <x v="2"/>
    <x v="6"/>
    <x v="0"/>
    <x v="1"/>
    <n v="189722.06"/>
    <x v="0"/>
    <n v="137018.94"/>
    <n v="0.41935031110267768"/>
    <n v="0.58064968889732238"/>
  </r>
  <r>
    <x v="4"/>
    <n v="65.78"/>
    <x v="4"/>
    <x v="22"/>
    <n v="235174"/>
    <x v="4"/>
    <n v="826"/>
    <x v="2"/>
    <n v="27.3"/>
    <x v="0"/>
    <x v="0"/>
    <x v="1"/>
    <x v="0"/>
    <n v="137398.26"/>
    <x v="1"/>
    <n v="97775.739999999991"/>
    <n v="0.4157591400409909"/>
    <n v="0.5842408599590091"/>
  </r>
  <r>
    <x v="3"/>
    <n v="79.760000000000005"/>
    <x v="3"/>
    <x v="3"/>
    <n v="186102"/>
    <x v="0"/>
    <n v="955"/>
    <x v="0"/>
    <n v="87.32"/>
    <x v="2"/>
    <x v="2"/>
    <x v="2"/>
    <x v="1"/>
    <n v="140081.01"/>
    <x v="3"/>
    <n v="46020.989999999991"/>
    <n v="0.24728906728568201"/>
    <n v="0.75271093271431799"/>
  </r>
  <r>
    <x v="3"/>
    <n v="75.53"/>
    <x v="6"/>
    <x v="21"/>
    <n v="137484"/>
    <x v="6"/>
    <n v="168"/>
    <x v="0"/>
    <n v="75.39"/>
    <x v="1"/>
    <x v="7"/>
    <x v="2"/>
    <x v="0"/>
    <n v="83127.06"/>
    <x v="2"/>
    <n v="54356.94"/>
    <n v="0.39536920659858604"/>
    <n v="0.60463079340141401"/>
  </r>
  <r>
    <x v="7"/>
    <n v="52.2"/>
    <x v="7"/>
    <x v="36"/>
    <n v="159046"/>
    <x v="1"/>
    <n v="602"/>
    <x v="2"/>
    <n v="56.55"/>
    <x v="0"/>
    <x v="6"/>
    <x v="0"/>
    <x v="0"/>
    <n v="68978.22"/>
    <x v="0"/>
    <n v="90067.78"/>
    <n v="0.56630018988217246"/>
    <n v="0.43369981011782754"/>
  </r>
  <r>
    <x v="0"/>
    <n v="54.97"/>
    <x v="4"/>
    <x v="16"/>
    <n v="169064"/>
    <x v="1"/>
    <n v="211"/>
    <x v="0"/>
    <n v="92.93"/>
    <x v="1"/>
    <x v="6"/>
    <x v="1"/>
    <x v="0"/>
    <n v="130020.23"/>
    <x v="2"/>
    <n v="39043.770000000004"/>
    <n v="0.23094076799318602"/>
    <n v="0.76905923200681392"/>
  </r>
  <r>
    <x v="2"/>
    <n v="22.96"/>
    <x v="5"/>
    <x v="20"/>
    <n v="63265"/>
    <x v="3"/>
    <n v="799"/>
    <x v="1"/>
    <n v="95.06"/>
    <x v="0"/>
    <x v="0"/>
    <x v="1"/>
    <x v="0"/>
    <n v="47944.2"/>
    <x v="0"/>
    <n v="15320.800000000003"/>
    <n v="0.24216865565478546"/>
    <n v="0.75783134434521449"/>
  </r>
  <r>
    <x v="7"/>
    <n v="73.89"/>
    <x v="0"/>
    <x v="29"/>
    <n v="57631"/>
    <x v="6"/>
    <n v="612"/>
    <x v="2"/>
    <n v="46.84"/>
    <x v="0"/>
    <x v="9"/>
    <x v="1"/>
    <x v="1"/>
    <n v="30992.400000000001"/>
    <x v="0"/>
    <n v="26638.6"/>
    <n v="0.46222692648053998"/>
    <n v="0.53777307351946002"/>
  </r>
  <r>
    <x v="3"/>
    <n v="42.54"/>
    <x v="3"/>
    <x v="3"/>
    <n v="335774"/>
    <x v="1"/>
    <n v="145"/>
    <x v="1"/>
    <n v="96.38"/>
    <x v="0"/>
    <x v="4"/>
    <x v="1"/>
    <x v="0"/>
    <n v="260284.53"/>
    <x v="3"/>
    <n v="75489.47"/>
    <n v="0.22482226140201444"/>
    <n v="0.77517773859798556"/>
  </r>
  <r>
    <x v="3"/>
    <n v="79.89"/>
    <x v="3"/>
    <x v="7"/>
    <n v="70068"/>
    <x v="4"/>
    <n v="345"/>
    <x v="1"/>
    <n v="91.01"/>
    <x v="0"/>
    <x v="0"/>
    <x v="0"/>
    <x v="1"/>
    <n v="52416.480000000003"/>
    <x v="0"/>
    <n v="17651.519999999997"/>
    <n v="0.25191984928926181"/>
    <n v="0.74808015071073819"/>
  </r>
  <r>
    <x v="2"/>
    <n v="45.41"/>
    <x v="7"/>
    <x v="36"/>
    <n v="138648"/>
    <x v="3"/>
    <n v="418"/>
    <x v="2"/>
    <n v="44.18"/>
    <x v="2"/>
    <x v="4"/>
    <x v="0"/>
    <x v="0"/>
    <n v="91335.15"/>
    <x v="2"/>
    <n v="47312.850000000006"/>
    <n v="0.34124437424268655"/>
    <n v="0.65875562575731339"/>
  </r>
  <r>
    <x v="0"/>
    <n v="66.7"/>
    <x v="6"/>
    <x v="31"/>
    <n v="111518"/>
    <x v="7"/>
    <n v="455"/>
    <x v="1"/>
    <n v="71.81"/>
    <x v="2"/>
    <x v="7"/>
    <x v="1"/>
    <x v="1"/>
    <n v="79403.42"/>
    <x v="2"/>
    <n v="32114.58"/>
    <n v="0.28797664950949625"/>
    <n v="0.7120233504905038"/>
  </r>
  <r>
    <x v="8"/>
    <n v="52.56"/>
    <x v="5"/>
    <x v="20"/>
    <n v="261854"/>
    <x v="2"/>
    <n v="158"/>
    <x v="2"/>
    <n v="57.88"/>
    <x v="1"/>
    <x v="0"/>
    <x v="0"/>
    <x v="0"/>
    <n v="201549.33"/>
    <x v="3"/>
    <n v="60304.670000000013"/>
    <n v="0.23029883064608528"/>
    <n v="0.76970116935391475"/>
  </r>
  <r>
    <x v="6"/>
    <n v="27.14"/>
    <x v="5"/>
    <x v="9"/>
    <n v="241424"/>
    <x v="1"/>
    <n v="401"/>
    <x v="2"/>
    <n v="32.99"/>
    <x v="2"/>
    <x v="6"/>
    <x v="2"/>
    <x v="1"/>
    <n v="136540.5"/>
    <x v="0"/>
    <n v="104883.5"/>
    <n v="0.43443692424945324"/>
    <n v="0.56556307575054676"/>
  </r>
  <r>
    <x v="5"/>
    <n v="62.61"/>
    <x v="6"/>
    <x v="21"/>
    <n v="187283"/>
    <x v="0"/>
    <n v="825"/>
    <x v="1"/>
    <n v="63.14"/>
    <x v="2"/>
    <x v="2"/>
    <x v="0"/>
    <x v="0"/>
    <n v="95981.43"/>
    <x v="2"/>
    <n v="91301.57"/>
    <n v="0.4875059135105696"/>
    <n v="0.5124940864894304"/>
  </r>
  <r>
    <x v="5"/>
    <n v="32.69"/>
    <x v="4"/>
    <x v="18"/>
    <n v="121226"/>
    <x v="7"/>
    <n v="841"/>
    <x v="2"/>
    <n v="31.8"/>
    <x v="2"/>
    <x v="7"/>
    <x v="0"/>
    <x v="0"/>
    <n v="70853.02"/>
    <x v="1"/>
    <n v="50372.979999999996"/>
    <n v="0.41552950687146317"/>
    <n v="0.58447049312853683"/>
  </r>
  <r>
    <x v="9"/>
    <n v="33.07"/>
    <x v="0"/>
    <x v="35"/>
    <n v="308385"/>
    <x v="1"/>
    <n v="345"/>
    <x v="2"/>
    <n v="38.31"/>
    <x v="0"/>
    <x v="6"/>
    <x v="2"/>
    <x v="1"/>
    <n v="226936.56"/>
    <x v="1"/>
    <n v="81448.44"/>
    <n v="0.26411284595554257"/>
    <n v="0.73588715404445737"/>
  </r>
  <r>
    <x v="0"/>
    <n v="73.08"/>
    <x v="1"/>
    <x v="1"/>
    <n v="350277"/>
    <x v="1"/>
    <n v="175"/>
    <x v="2"/>
    <n v="48.08"/>
    <x v="2"/>
    <x v="6"/>
    <x v="0"/>
    <x v="1"/>
    <n v="201236.21"/>
    <x v="0"/>
    <n v="149040.79"/>
    <n v="0.42549408039922693"/>
    <n v="0.57450591960077313"/>
  </r>
  <r>
    <x v="5"/>
    <n v="27.28"/>
    <x v="3"/>
    <x v="14"/>
    <n v="237672"/>
    <x v="5"/>
    <n v="965"/>
    <x v="0"/>
    <n v="71.709999999999994"/>
    <x v="0"/>
    <x v="9"/>
    <x v="2"/>
    <x v="1"/>
    <n v="144919.46"/>
    <x v="2"/>
    <n v="92752.540000000008"/>
    <n v="0.39025438419334213"/>
    <n v="0.60974561580665787"/>
  </r>
  <r>
    <x v="5"/>
    <n v="61.32"/>
    <x v="2"/>
    <x v="2"/>
    <n v="187811"/>
    <x v="3"/>
    <n v="804"/>
    <x v="1"/>
    <n v="68.540000000000006"/>
    <x v="0"/>
    <x v="1"/>
    <x v="1"/>
    <x v="1"/>
    <n v="113090.52"/>
    <x v="3"/>
    <n v="74720.479999999996"/>
    <n v="0.39784932724920263"/>
    <n v="0.60215067275079737"/>
  </r>
  <r>
    <x v="9"/>
    <n v="73.959999999999994"/>
    <x v="6"/>
    <x v="10"/>
    <n v="233099"/>
    <x v="5"/>
    <n v="280"/>
    <x v="2"/>
    <n v="43.26"/>
    <x v="2"/>
    <x v="5"/>
    <x v="2"/>
    <x v="1"/>
    <n v="152415.25"/>
    <x v="0"/>
    <n v="80683.75"/>
    <n v="0.34613511855477713"/>
    <n v="0.65386488144522281"/>
  </r>
  <r>
    <x v="8"/>
    <n v="47.41"/>
    <x v="0"/>
    <x v="0"/>
    <n v="371540"/>
    <x v="8"/>
    <n v="233"/>
    <x v="2"/>
    <n v="46.89"/>
    <x v="1"/>
    <x v="3"/>
    <x v="2"/>
    <x v="1"/>
    <n v="151145.15"/>
    <x v="3"/>
    <n v="220394.85"/>
    <n v="0.59319279216235132"/>
    <n v="0.40680720783764868"/>
  </r>
  <r>
    <x v="0"/>
    <n v="6.57"/>
    <x v="4"/>
    <x v="4"/>
    <n v="364656"/>
    <x v="0"/>
    <n v="108"/>
    <x v="1"/>
    <n v="86.22"/>
    <x v="0"/>
    <x v="0"/>
    <x v="1"/>
    <x v="1"/>
    <n v="288151.42"/>
    <x v="3"/>
    <n v="76504.580000000016"/>
    <n v="0.20979931771313243"/>
    <n v="0.79020068228686757"/>
  </r>
  <r>
    <x v="9"/>
    <n v="71.61"/>
    <x v="5"/>
    <x v="20"/>
    <n v="71005"/>
    <x v="3"/>
    <n v="402"/>
    <x v="0"/>
    <n v="80.66"/>
    <x v="2"/>
    <x v="4"/>
    <x v="2"/>
    <x v="0"/>
    <n v="37788.589999999997"/>
    <x v="3"/>
    <n v="33216.410000000003"/>
    <n v="0.46780381663263154"/>
    <n v="0.5321961833673684"/>
  </r>
  <r>
    <x v="3"/>
    <n v="36.119999999999997"/>
    <x v="2"/>
    <x v="27"/>
    <n v="268036"/>
    <x v="9"/>
    <n v="629"/>
    <x v="1"/>
    <n v="65.28"/>
    <x v="0"/>
    <x v="1"/>
    <x v="0"/>
    <x v="1"/>
    <n v="118560.92"/>
    <x v="3"/>
    <n v="149475.08000000002"/>
    <n v="0.55766792520407715"/>
    <n v="0.4423320747959229"/>
  </r>
  <r>
    <x v="8"/>
    <n v="45.29"/>
    <x v="3"/>
    <x v="14"/>
    <n v="55185"/>
    <x v="0"/>
    <n v="778"/>
    <x v="2"/>
    <n v="28.84"/>
    <x v="0"/>
    <x v="0"/>
    <x v="2"/>
    <x v="0"/>
    <n v="22624.799999999999"/>
    <x v="3"/>
    <n v="32560.2"/>
    <n v="0.59001902690948627"/>
    <n v="0.40998097309051373"/>
  </r>
  <r>
    <x v="5"/>
    <n v="68.2"/>
    <x v="6"/>
    <x v="21"/>
    <n v="154456"/>
    <x v="8"/>
    <n v="716"/>
    <x v="1"/>
    <n v="69.53"/>
    <x v="2"/>
    <x v="8"/>
    <x v="1"/>
    <x v="1"/>
    <n v="74872.539999999994"/>
    <x v="3"/>
    <n v="79583.460000000006"/>
    <n v="0.51525003884601439"/>
    <n v="0.48474996115398555"/>
  </r>
  <r>
    <x v="2"/>
    <n v="50.32"/>
    <x v="0"/>
    <x v="39"/>
    <n v="84428"/>
    <x v="5"/>
    <n v="375"/>
    <x v="2"/>
    <n v="33.36"/>
    <x v="1"/>
    <x v="5"/>
    <x v="0"/>
    <x v="0"/>
    <n v="48199.06"/>
    <x v="3"/>
    <n v="36228.94"/>
    <n v="0.42911048467333113"/>
    <n v="0.57088951532666887"/>
  </r>
  <r>
    <x v="8"/>
    <n v="45.89"/>
    <x v="4"/>
    <x v="4"/>
    <n v="195269"/>
    <x v="9"/>
    <n v="417"/>
    <x v="2"/>
    <n v="50.3"/>
    <x v="0"/>
    <x v="1"/>
    <x v="2"/>
    <x v="0"/>
    <n v="101085.25"/>
    <x v="2"/>
    <n v="94183.75"/>
    <n v="0.48232822414208093"/>
    <n v="0.51767177585791913"/>
  </r>
  <r>
    <x v="4"/>
    <n v="7.27"/>
    <x v="6"/>
    <x v="24"/>
    <n v="340198"/>
    <x v="9"/>
    <n v="779"/>
    <x v="1"/>
    <n v="93.75"/>
    <x v="0"/>
    <x v="1"/>
    <x v="2"/>
    <x v="1"/>
    <n v="222802.83"/>
    <x v="0"/>
    <n v="117395.17000000001"/>
    <n v="0.34507895402089378"/>
    <n v="0.65492104597910628"/>
  </r>
  <r>
    <x v="0"/>
    <n v="64.459999999999994"/>
    <x v="3"/>
    <x v="7"/>
    <n v="70882"/>
    <x v="0"/>
    <n v="158"/>
    <x v="2"/>
    <n v="44.57"/>
    <x v="0"/>
    <x v="1"/>
    <x v="2"/>
    <x v="1"/>
    <n v="31013.27"/>
    <x v="0"/>
    <n v="39868.729999999996"/>
    <n v="0.56246621145001541"/>
    <n v="0.43753378854998448"/>
  </r>
  <r>
    <x v="7"/>
    <n v="42.81"/>
    <x v="1"/>
    <x v="19"/>
    <n v="183637"/>
    <x v="0"/>
    <n v="948"/>
    <x v="0"/>
    <n v="60.2"/>
    <x v="2"/>
    <x v="2"/>
    <x v="1"/>
    <x v="0"/>
    <n v="139044.42000000001"/>
    <x v="1"/>
    <n v="44592.579999999987"/>
    <n v="0.24283003969788217"/>
    <n v="0.75716996030211781"/>
  </r>
  <r>
    <x v="1"/>
    <n v="52.95"/>
    <x v="0"/>
    <x v="0"/>
    <n v="337942"/>
    <x v="8"/>
    <n v="990"/>
    <x v="0"/>
    <n v="91.92"/>
    <x v="2"/>
    <x v="8"/>
    <x v="2"/>
    <x v="0"/>
    <n v="153595.76999999999"/>
    <x v="1"/>
    <n v="184346.23"/>
    <n v="0.54549665327186325"/>
    <n v="0.45450334672813675"/>
  </r>
  <r>
    <x v="8"/>
    <n v="19.09"/>
    <x v="1"/>
    <x v="25"/>
    <n v="370528"/>
    <x v="5"/>
    <n v="770"/>
    <x v="1"/>
    <n v="84.07"/>
    <x v="0"/>
    <x v="5"/>
    <x v="0"/>
    <x v="1"/>
    <n v="242646.29"/>
    <x v="2"/>
    <n v="127881.70999999999"/>
    <n v="0.34513372808532689"/>
    <n v="0.65486627191467317"/>
  </r>
  <r>
    <x v="3"/>
    <n v="17.95"/>
    <x v="0"/>
    <x v="29"/>
    <n v="214749"/>
    <x v="9"/>
    <n v="954"/>
    <x v="2"/>
    <n v="25.4"/>
    <x v="0"/>
    <x v="0"/>
    <x v="0"/>
    <x v="1"/>
    <n v="124479.18"/>
    <x v="0"/>
    <n v="90269.82"/>
    <n v="0.42035036251623992"/>
    <n v="0.57964963748376008"/>
  </r>
  <r>
    <x v="6"/>
    <n v="43.27"/>
    <x v="5"/>
    <x v="20"/>
    <n v="60749"/>
    <x v="3"/>
    <n v="123"/>
    <x v="0"/>
    <n v="80.3"/>
    <x v="2"/>
    <x v="4"/>
    <x v="1"/>
    <x v="1"/>
    <n v="44802.74"/>
    <x v="3"/>
    <n v="15946.260000000002"/>
    <n v="0.26249419743534874"/>
    <n v="0.73750580256465126"/>
  </r>
  <r>
    <x v="9"/>
    <n v="62.32"/>
    <x v="4"/>
    <x v="4"/>
    <n v="167120"/>
    <x v="1"/>
    <n v="396"/>
    <x v="2"/>
    <n v="25.96"/>
    <x v="0"/>
    <x v="0"/>
    <x v="2"/>
    <x v="0"/>
    <n v="112931.3"/>
    <x v="1"/>
    <n v="54188.7"/>
    <n v="0.32425023934897079"/>
    <n v="0.67574976065102921"/>
  </r>
  <r>
    <x v="9"/>
    <n v="75.88"/>
    <x v="5"/>
    <x v="9"/>
    <n v="211565"/>
    <x v="9"/>
    <n v="746"/>
    <x v="2"/>
    <n v="32.270000000000003"/>
    <x v="2"/>
    <x v="1"/>
    <x v="0"/>
    <x v="1"/>
    <n v="143430.19"/>
    <x v="2"/>
    <n v="68134.81"/>
    <n v="0.32205142627561267"/>
    <n v="0.67794857372438733"/>
  </r>
  <r>
    <x v="2"/>
    <n v="79.849999999999994"/>
    <x v="4"/>
    <x v="4"/>
    <n v="146837"/>
    <x v="4"/>
    <n v="410"/>
    <x v="1"/>
    <n v="60.68"/>
    <x v="1"/>
    <x v="0"/>
    <x v="0"/>
    <x v="1"/>
    <n v="113023.18"/>
    <x v="3"/>
    <n v="33813.820000000007"/>
    <n v="0.23028133236173448"/>
    <n v="0.76971866763826546"/>
  </r>
  <r>
    <x v="5"/>
    <n v="62.97"/>
    <x v="6"/>
    <x v="31"/>
    <n v="337122"/>
    <x v="6"/>
    <n v="373"/>
    <x v="1"/>
    <n v="67.62"/>
    <x v="2"/>
    <x v="9"/>
    <x v="0"/>
    <x v="0"/>
    <n v="145970.70000000001"/>
    <x v="1"/>
    <n v="191151.3"/>
    <n v="0.56700927260754264"/>
    <n v="0.43299072739245736"/>
  </r>
  <r>
    <x v="0"/>
    <n v="13.78"/>
    <x v="5"/>
    <x v="9"/>
    <n v="332984"/>
    <x v="0"/>
    <n v="241"/>
    <x v="2"/>
    <n v="39.18"/>
    <x v="1"/>
    <x v="1"/>
    <x v="0"/>
    <x v="1"/>
    <n v="199006.45"/>
    <x v="2"/>
    <n v="133977.54999999999"/>
    <n v="0.40235431732455612"/>
    <n v="0.59764568267544393"/>
  </r>
  <r>
    <x v="3"/>
    <n v="40.380000000000003"/>
    <x v="2"/>
    <x v="2"/>
    <n v="151843"/>
    <x v="0"/>
    <n v="663"/>
    <x v="0"/>
    <n v="61.53"/>
    <x v="1"/>
    <x v="4"/>
    <x v="1"/>
    <x v="0"/>
    <n v="85688.31"/>
    <x v="2"/>
    <n v="66154.69"/>
    <n v="0.43567823343848583"/>
    <n v="0.56432176656151423"/>
  </r>
  <r>
    <x v="3"/>
    <n v="8.2899999999999991"/>
    <x v="1"/>
    <x v="37"/>
    <n v="160443"/>
    <x v="7"/>
    <n v="464"/>
    <x v="2"/>
    <n v="49.45"/>
    <x v="2"/>
    <x v="7"/>
    <x v="2"/>
    <x v="1"/>
    <n v="115212.97"/>
    <x v="0"/>
    <n v="45230.03"/>
    <n v="0.28190715705889319"/>
    <n v="0.71809284294110687"/>
  </r>
  <r>
    <x v="6"/>
    <n v="53.97"/>
    <x v="5"/>
    <x v="5"/>
    <n v="149706"/>
    <x v="2"/>
    <n v="427"/>
    <x v="1"/>
    <n v="88.56"/>
    <x v="0"/>
    <x v="1"/>
    <x v="0"/>
    <x v="1"/>
    <n v="74281.06"/>
    <x v="3"/>
    <n v="75424.94"/>
    <n v="0.50382042135919736"/>
    <n v="0.49617957864080264"/>
  </r>
  <r>
    <x v="5"/>
    <n v="5.09"/>
    <x v="4"/>
    <x v="18"/>
    <n v="199111"/>
    <x v="5"/>
    <n v="874"/>
    <x v="0"/>
    <n v="83.23"/>
    <x v="2"/>
    <x v="5"/>
    <x v="0"/>
    <x v="0"/>
    <n v="152243.67000000001"/>
    <x v="2"/>
    <n v="46867.329999999987"/>
    <n v="0.23538292711100836"/>
    <n v="0.76461707288899161"/>
  </r>
  <r>
    <x v="4"/>
    <n v="27.4"/>
    <x v="1"/>
    <x v="1"/>
    <n v="187741"/>
    <x v="8"/>
    <n v="850"/>
    <x v="1"/>
    <n v="64.31"/>
    <x v="2"/>
    <x v="8"/>
    <x v="1"/>
    <x v="1"/>
    <n v="86196.35"/>
    <x v="0"/>
    <n v="101544.65"/>
    <n v="0.54087626037999159"/>
    <n v="0.45912373962000846"/>
  </r>
  <r>
    <x v="6"/>
    <n v="22.57"/>
    <x v="7"/>
    <x v="30"/>
    <n v="70947"/>
    <x v="3"/>
    <n v="498"/>
    <x v="1"/>
    <n v="62.68"/>
    <x v="1"/>
    <x v="4"/>
    <x v="2"/>
    <x v="1"/>
    <n v="48073.78"/>
    <x v="0"/>
    <n v="22873.22"/>
    <n v="0.32239869198133819"/>
    <n v="0.67760130801866181"/>
  </r>
  <r>
    <x v="8"/>
    <n v="68.06"/>
    <x v="5"/>
    <x v="13"/>
    <n v="138162"/>
    <x v="1"/>
    <n v="376"/>
    <x v="0"/>
    <n v="86.91"/>
    <x v="0"/>
    <x v="4"/>
    <x v="0"/>
    <x v="1"/>
    <n v="65702.89"/>
    <x v="2"/>
    <n v="72459.11"/>
    <n v="0.52445035537991636"/>
    <n v="0.47554964462008364"/>
  </r>
  <r>
    <x v="8"/>
    <n v="6.33"/>
    <x v="3"/>
    <x v="7"/>
    <n v="80488"/>
    <x v="9"/>
    <n v="961"/>
    <x v="1"/>
    <n v="65.2"/>
    <x v="1"/>
    <x v="1"/>
    <x v="1"/>
    <x v="1"/>
    <n v="35907.879999999997"/>
    <x v="1"/>
    <n v="44580.12"/>
    <n v="0.55387287545969588"/>
    <n v="0.44612712454030412"/>
  </r>
  <r>
    <x v="1"/>
    <n v="58.33"/>
    <x v="4"/>
    <x v="4"/>
    <n v="84943"/>
    <x v="5"/>
    <n v="203"/>
    <x v="0"/>
    <n v="62.43"/>
    <x v="1"/>
    <x v="1"/>
    <x v="0"/>
    <x v="1"/>
    <n v="65993.789999999994"/>
    <x v="0"/>
    <n v="18949.210000000006"/>
    <n v="0.22308147816771254"/>
    <n v="0.77691852183228749"/>
  </r>
  <r>
    <x v="5"/>
    <n v="57.54"/>
    <x v="1"/>
    <x v="26"/>
    <n v="353925"/>
    <x v="6"/>
    <n v="452"/>
    <x v="0"/>
    <n v="69.03"/>
    <x v="1"/>
    <x v="3"/>
    <x v="0"/>
    <x v="1"/>
    <n v="271155.92"/>
    <x v="2"/>
    <n v="82769.080000000016"/>
    <n v="0.23386050716959814"/>
    <n v="0.76613949283040184"/>
  </r>
  <r>
    <x v="4"/>
    <n v="13.79"/>
    <x v="3"/>
    <x v="11"/>
    <n v="313693"/>
    <x v="2"/>
    <n v="592"/>
    <x v="1"/>
    <n v="76.98"/>
    <x v="0"/>
    <x v="0"/>
    <x v="2"/>
    <x v="1"/>
    <n v="245116.74"/>
    <x v="2"/>
    <n v="68576.260000000009"/>
    <n v="0.21860946849308086"/>
    <n v="0.78139053150691917"/>
  </r>
  <r>
    <x v="9"/>
    <n v="47.63"/>
    <x v="4"/>
    <x v="12"/>
    <n v="242791"/>
    <x v="9"/>
    <n v="580"/>
    <x v="1"/>
    <n v="71.89"/>
    <x v="0"/>
    <x v="1"/>
    <x v="2"/>
    <x v="0"/>
    <n v="172073.06"/>
    <x v="3"/>
    <n v="70717.94"/>
    <n v="0.29127084611867821"/>
    <n v="0.70872915388132174"/>
  </r>
  <r>
    <x v="6"/>
    <n v="71.23"/>
    <x v="7"/>
    <x v="30"/>
    <n v="319732"/>
    <x v="7"/>
    <n v="767"/>
    <x v="1"/>
    <n v="67.430000000000007"/>
    <x v="0"/>
    <x v="1"/>
    <x v="0"/>
    <x v="1"/>
    <n v="161452.18"/>
    <x v="1"/>
    <n v="158279.82"/>
    <n v="0.49503903268987781"/>
    <n v="0.50496096731012219"/>
  </r>
  <r>
    <x v="8"/>
    <n v="32.86"/>
    <x v="3"/>
    <x v="11"/>
    <n v="223651"/>
    <x v="6"/>
    <n v="487"/>
    <x v="0"/>
    <n v="91.45"/>
    <x v="1"/>
    <x v="3"/>
    <x v="2"/>
    <x v="1"/>
    <n v="144200.62"/>
    <x v="3"/>
    <n v="79450.38"/>
    <n v="0.35524267720689828"/>
    <n v="0.64475732279310172"/>
  </r>
  <r>
    <x v="2"/>
    <n v="55.2"/>
    <x v="5"/>
    <x v="9"/>
    <n v="272777"/>
    <x v="0"/>
    <n v="576"/>
    <x v="1"/>
    <n v="94.38"/>
    <x v="0"/>
    <x v="4"/>
    <x v="1"/>
    <x v="1"/>
    <n v="132313.09"/>
    <x v="0"/>
    <n v="140463.91"/>
    <n v="0.51494044585870513"/>
    <n v="0.48505955414129487"/>
  </r>
  <r>
    <x v="5"/>
    <n v="65.92"/>
    <x v="5"/>
    <x v="15"/>
    <n v="269081"/>
    <x v="0"/>
    <n v="887"/>
    <x v="0"/>
    <n v="69.09"/>
    <x v="1"/>
    <x v="0"/>
    <x v="2"/>
    <x v="0"/>
    <n v="180150.68"/>
    <x v="2"/>
    <n v="88930.32"/>
    <n v="0.33049646760640849"/>
    <n v="0.66950353239359151"/>
  </r>
  <r>
    <x v="8"/>
    <n v="35.9"/>
    <x v="6"/>
    <x v="10"/>
    <n v="350499"/>
    <x v="5"/>
    <n v="791"/>
    <x v="2"/>
    <n v="34.880000000000003"/>
    <x v="2"/>
    <x v="5"/>
    <x v="0"/>
    <x v="0"/>
    <n v="168801.09"/>
    <x v="1"/>
    <n v="181697.91"/>
    <n v="0.5183977985671856"/>
    <n v="0.48160220143281435"/>
  </r>
  <r>
    <x v="3"/>
    <n v="29.76"/>
    <x v="5"/>
    <x v="9"/>
    <n v="346261"/>
    <x v="5"/>
    <n v="611"/>
    <x v="2"/>
    <n v="53.71"/>
    <x v="1"/>
    <x v="2"/>
    <x v="2"/>
    <x v="0"/>
    <n v="263786.53000000003"/>
    <x v="0"/>
    <n v="82474.469999999972"/>
    <n v="0.23818584824742023"/>
    <n v="0.76181415175257983"/>
  </r>
  <r>
    <x v="6"/>
    <n v="42.84"/>
    <x v="7"/>
    <x v="17"/>
    <n v="324628"/>
    <x v="1"/>
    <n v="813"/>
    <x v="2"/>
    <n v="55.49"/>
    <x v="0"/>
    <x v="0"/>
    <x v="2"/>
    <x v="1"/>
    <n v="208355.97"/>
    <x v="3"/>
    <n v="116272.03"/>
    <n v="0.3581700592678389"/>
    <n v="0.64182994073216115"/>
  </r>
  <r>
    <x v="7"/>
    <n v="12.5"/>
    <x v="4"/>
    <x v="18"/>
    <n v="168319"/>
    <x v="5"/>
    <n v="137"/>
    <x v="0"/>
    <n v="89.1"/>
    <x v="1"/>
    <x v="9"/>
    <x v="1"/>
    <x v="0"/>
    <n v="69168.600000000006"/>
    <x v="0"/>
    <n v="99150.399999999994"/>
    <n v="0.5890624350192194"/>
    <n v="0.4109375649807806"/>
  </r>
  <r>
    <x v="7"/>
    <n v="32.44"/>
    <x v="1"/>
    <x v="19"/>
    <n v="212967"/>
    <x v="6"/>
    <n v="530"/>
    <x v="1"/>
    <n v="63.17"/>
    <x v="0"/>
    <x v="2"/>
    <x v="2"/>
    <x v="0"/>
    <n v="168372.08"/>
    <x v="0"/>
    <n v="44594.920000000013"/>
    <n v="0.20939826358074262"/>
    <n v="0.79060173641925735"/>
  </r>
  <r>
    <x v="5"/>
    <n v="16.89"/>
    <x v="4"/>
    <x v="18"/>
    <n v="146445"/>
    <x v="4"/>
    <n v="919"/>
    <x v="0"/>
    <n v="96.68"/>
    <x v="2"/>
    <x v="0"/>
    <x v="2"/>
    <x v="0"/>
    <n v="91675.79"/>
    <x v="2"/>
    <n v="54769.210000000006"/>
    <n v="0.37399166922735505"/>
    <n v="0.62600833077264495"/>
  </r>
  <r>
    <x v="1"/>
    <n v="32.44"/>
    <x v="4"/>
    <x v="22"/>
    <n v="160306"/>
    <x v="1"/>
    <n v="671"/>
    <x v="2"/>
    <n v="35.1"/>
    <x v="1"/>
    <x v="1"/>
    <x v="2"/>
    <x v="1"/>
    <n v="128157.44"/>
    <x v="0"/>
    <n v="32148.559999999998"/>
    <n v="0.20054495776826817"/>
    <n v="0.79945504223173181"/>
  </r>
  <r>
    <x v="7"/>
    <n v="51.32"/>
    <x v="5"/>
    <x v="5"/>
    <n v="78507"/>
    <x v="1"/>
    <n v="675"/>
    <x v="0"/>
    <n v="61.99"/>
    <x v="0"/>
    <x v="0"/>
    <x v="2"/>
    <x v="0"/>
    <n v="41183.54"/>
    <x v="0"/>
    <n v="37323.46"/>
    <n v="0.47541569541569539"/>
    <n v="0.52458430458430461"/>
  </r>
  <r>
    <x v="0"/>
    <n v="19.239999999999998"/>
    <x v="4"/>
    <x v="22"/>
    <n v="109899"/>
    <x v="0"/>
    <n v="605"/>
    <x v="0"/>
    <n v="92.05"/>
    <x v="0"/>
    <x v="1"/>
    <x v="2"/>
    <x v="1"/>
    <n v="78843.960000000006"/>
    <x v="3"/>
    <n v="31055.039999999994"/>
    <n v="0.28257800343952166"/>
    <n v="0.71742199656047834"/>
  </r>
  <r>
    <x v="4"/>
    <n v="30.5"/>
    <x v="0"/>
    <x v="29"/>
    <n v="363850"/>
    <x v="5"/>
    <n v="619"/>
    <x v="0"/>
    <n v="98.27"/>
    <x v="1"/>
    <x v="9"/>
    <x v="2"/>
    <x v="0"/>
    <n v="243678.64"/>
    <x v="3"/>
    <n v="120171.35999999999"/>
    <n v="0.33027720214374051"/>
    <n v="0.66972279785625943"/>
  </r>
  <r>
    <x v="6"/>
    <n v="64.59"/>
    <x v="4"/>
    <x v="4"/>
    <n v="358330"/>
    <x v="3"/>
    <n v="571"/>
    <x v="1"/>
    <n v="69.69"/>
    <x v="1"/>
    <x v="4"/>
    <x v="0"/>
    <x v="1"/>
    <n v="172695.27"/>
    <x v="1"/>
    <n v="185634.73"/>
    <n v="0.51805522842072949"/>
    <n v="0.48194477157927046"/>
  </r>
  <r>
    <x v="9"/>
    <n v="16.16"/>
    <x v="0"/>
    <x v="29"/>
    <n v="122808"/>
    <x v="6"/>
    <n v="707"/>
    <x v="2"/>
    <n v="40.44"/>
    <x v="0"/>
    <x v="6"/>
    <x v="1"/>
    <x v="1"/>
    <n v="93372.67"/>
    <x v="2"/>
    <n v="29435.33"/>
    <n v="0.23968576965669991"/>
    <n v="0.76031423034330015"/>
  </r>
  <r>
    <x v="7"/>
    <n v="7.81"/>
    <x v="4"/>
    <x v="16"/>
    <n v="244170"/>
    <x v="0"/>
    <n v="322"/>
    <x v="1"/>
    <n v="86.45"/>
    <x v="2"/>
    <x v="2"/>
    <x v="0"/>
    <x v="1"/>
    <n v="98751.39"/>
    <x v="3"/>
    <n v="145418.60999999999"/>
    <n v="0.59556296842363921"/>
    <n v="0.40443703157636074"/>
  </r>
  <r>
    <x v="0"/>
    <n v="56.47"/>
    <x v="4"/>
    <x v="22"/>
    <n v="390754"/>
    <x v="5"/>
    <n v="557"/>
    <x v="1"/>
    <n v="70.52"/>
    <x v="2"/>
    <x v="5"/>
    <x v="0"/>
    <x v="0"/>
    <n v="259032.02"/>
    <x v="1"/>
    <n v="131721.98000000001"/>
    <n v="0.3370969459045845"/>
    <n v="0.6629030540954155"/>
  </r>
  <r>
    <x v="7"/>
    <n v="76.099999999999994"/>
    <x v="2"/>
    <x v="34"/>
    <n v="366611"/>
    <x v="2"/>
    <n v="236"/>
    <x v="0"/>
    <n v="66.92"/>
    <x v="1"/>
    <x v="6"/>
    <x v="1"/>
    <x v="0"/>
    <n v="230800.97"/>
    <x v="2"/>
    <n v="135810.03"/>
    <n v="0.37044723153424203"/>
    <n v="0.62955276846575803"/>
  </r>
  <r>
    <x v="3"/>
    <n v="10.210000000000001"/>
    <x v="3"/>
    <x v="7"/>
    <n v="67957"/>
    <x v="3"/>
    <n v="598"/>
    <x v="0"/>
    <n v="88.87"/>
    <x v="0"/>
    <x v="4"/>
    <x v="2"/>
    <x v="0"/>
    <n v="39119.53"/>
    <x v="1"/>
    <n v="28837.47"/>
    <n v="0.42434877937519316"/>
    <n v="0.57565122062480689"/>
  </r>
  <r>
    <x v="9"/>
    <n v="50.55"/>
    <x v="2"/>
    <x v="34"/>
    <n v="198212"/>
    <x v="9"/>
    <n v="692"/>
    <x v="0"/>
    <n v="96.15"/>
    <x v="2"/>
    <x v="1"/>
    <x v="0"/>
    <x v="0"/>
    <n v="118170.25"/>
    <x v="1"/>
    <n v="80041.75"/>
    <n v="0.40381889088450751"/>
    <n v="0.59618110911549249"/>
  </r>
  <r>
    <x v="8"/>
    <n v="23.64"/>
    <x v="0"/>
    <x v="0"/>
    <n v="322693"/>
    <x v="9"/>
    <n v="965"/>
    <x v="1"/>
    <n v="71.94"/>
    <x v="2"/>
    <x v="1"/>
    <x v="0"/>
    <x v="1"/>
    <n v="252513.68"/>
    <x v="1"/>
    <n v="70179.320000000007"/>
    <n v="0.21748014366596116"/>
    <n v="0.78251985633403887"/>
  </r>
  <r>
    <x v="3"/>
    <n v="22.69"/>
    <x v="7"/>
    <x v="17"/>
    <n v="332533"/>
    <x v="9"/>
    <n v="561"/>
    <x v="1"/>
    <n v="63.04"/>
    <x v="1"/>
    <x v="0"/>
    <x v="1"/>
    <x v="0"/>
    <n v="140453.04999999999"/>
    <x v="3"/>
    <n v="192079.95"/>
    <n v="0.57762673178301105"/>
    <n v="0.42237326821698895"/>
  </r>
  <r>
    <x v="4"/>
    <n v="72.930000000000007"/>
    <x v="5"/>
    <x v="20"/>
    <n v="68770"/>
    <x v="0"/>
    <n v="906"/>
    <x v="1"/>
    <n v="63.89"/>
    <x v="0"/>
    <x v="4"/>
    <x v="1"/>
    <x v="1"/>
    <n v="39518.43"/>
    <x v="0"/>
    <n v="29251.57"/>
    <n v="0.42535364257670494"/>
    <n v="0.57464635742329506"/>
  </r>
  <r>
    <x v="9"/>
    <n v="70.11"/>
    <x v="5"/>
    <x v="15"/>
    <n v="385420"/>
    <x v="7"/>
    <n v="221"/>
    <x v="1"/>
    <n v="84.85"/>
    <x v="0"/>
    <x v="7"/>
    <x v="1"/>
    <x v="1"/>
    <n v="166989.57999999999"/>
    <x v="0"/>
    <n v="218430.42"/>
    <n v="0.56673348554823311"/>
    <n v="0.43326651445176689"/>
  </r>
  <r>
    <x v="8"/>
    <n v="32.299999999999997"/>
    <x v="1"/>
    <x v="26"/>
    <n v="177394"/>
    <x v="0"/>
    <n v="172"/>
    <x v="0"/>
    <n v="71.16"/>
    <x v="2"/>
    <x v="2"/>
    <x v="1"/>
    <x v="0"/>
    <n v="75101.58"/>
    <x v="2"/>
    <n v="102292.42"/>
    <n v="0.57663968341657557"/>
    <n v="0.42336031658342449"/>
  </r>
  <r>
    <x v="0"/>
    <n v="21.95"/>
    <x v="0"/>
    <x v="29"/>
    <n v="69694"/>
    <x v="5"/>
    <n v="284"/>
    <x v="0"/>
    <n v="79.709999999999994"/>
    <x v="1"/>
    <x v="2"/>
    <x v="0"/>
    <x v="0"/>
    <n v="48569.2"/>
    <x v="2"/>
    <n v="21124.800000000003"/>
    <n v="0.30310787155278796"/>
    <n v="0.69689212844721204"/>
  </r>
  <r>
    <x v="5"/>
    <n v="69.17"/>
    <x v="6"/>
    <x v="33"/>
    <n v="104697"/>
    <x v="0"/>
    <n v="543"/>
    <x v="2"/>
    <n v="28.21"/>
    <x v="2"/>
    <x v="2"/>
    <x v="1"/>
    <x v="0"/>
    <n v="70163.12"/>
    <x v="3"/>
    <n v="34533.880000000005"/>
    <n v="0.32984593636875942"/>
    <n v="0.67015406363124064"/>
  </r>
  <r>
    <x v="6"/>
    <n v="52.09"/>
    <x v="2"/>
    <x v="38"/>
    <n v="203395"/>
    <x v="8"/>
    <n v="778"/>
    <x v="1"/>
    <n v="87.31"/>
    <x v="0"/>
    <x v="2"/>
    <x v="0"/>
    <x v="1"/>
    <n v="93904.44"/>
    <x v="0"/>
    <n v="109490.56"/>
    <n v="0.53831490449617736"/>
    <n v="0.46168509550382264"/>
  </r>
  <r>
    <x v="4"/>
    <n v="65.16"/>
    <x v="3"/>
    <x v="3"/>
    <n v="350014"/>
    <x v="1"/>
    <n v="270"/>
    <x v="2"/>
    <n v="43.64"/>
    <x v="2"/>
    <x v="6"/>
    <x v="0"/>
    <x v="0"/>
    <n v="271109.28000000003"/>
    <x v="0"/>
    <n v="78904.719999999972"/>
    <n v="0.22543303982126423"/>
    <n v="0.77456696017873583"/>
  </r>
  <r>
    <x v="7"/>
    <n v="27.82"/>
    <x v="6"/>
    <x v="33"/>
    <n v="171670"/>
    <x v="3"/>
    <n v="623"/>
    <x v="1"/>
    <n v="82.99"/>
    <x v="0"/>
    <x v="0"/>
    <x v="2"/>
    <x v="0"/>
    <n v="75817.960000000006"/>
    <x v="3"/>
    <n v="95852.04"/>
    <n v="0.55835055629987762"/>
    <n v="0.44164944370012238"/>
  </r>
  <r>
    <x v="5"/>
    <n v="75.11"/>
    <x v="4"/>
    <x v="12"/>
    <n v="175944"/>
    <x v="8"/>
    <n v="546"/>
    <x v="2"/>
    <n v="29.89"/>
    <x v="1"/>
    <x v="4"/>
    <x v="0"/>
    <x v="1"/>
    <n v="77928.13"/>
    <x v="1"/>
    <n v="98015.87"/>
    <n v="0.55708560678397667"/>
    <n v="0.44291439321602333"/>
  </r>
  <r>
    <x v="1"/>
    <n v="24.14"/>
    <x v="2"/>
    <x v="27"/>
    <n v="361824"/>
    <x v="8"/>
    <n v="480"/>
    <x v="1"/>
    <n v="64.260000000000005"/>
    <x v="2"/>
    <x v="8"/>
    <x v="2"/>
    <x v="1"/>
    <n v="238602.95"/>
    <x v="3"/>
    <n v="123221.04999999999"/>
    <n v="0.34055521469001498"/>
    <n v="0.65944478530998496"/>
  </r>
  <r>
    <x v="3"/>
    <n v="31.6"/>
    <x v="2"/>
    <x v="2"/>
    <n v="179479"/>
    <x v="0"/>
    <n v="320"/>
    <x v="0"/>
    <n v="79.66"/>
    <x v="0"/>
    <x v="4"/>
    <x v="0"/>
    <x v="0"/>
    <n v="102295.43"/>
    <x v="3"/>
    <n v="77183.570000000007"/>
    <n v="0.43004234478685532"/>
    <n v="0.56995765521314468"/>
  </r>
  <r>
    <x v="9"/>
    <n v="67.22"/>
    <x v="4"/>
    <x v="16"/>
    <n v="218346"/>
    <x v="6"/>
    <n v="345"/>
    <x v="2"/>
    <n v="54.11"/>
    <x v="0"/>
    <x v="3"/>
    <x v="1"/>
    <x v="0"/>
    <n v="135821.28"/>
    <x v="1"/>
    <n v="82524.72"/>
    <n v="0.37795388969800225"/>
    <n v="0.62204611030199775"/>
  </r>
  <r>
    <x v="8"/>
    <n v="41.44"/>
    <x v="0"/>
    <x v="29"/>
    <n v="131218"/>
    <x v="8"/>
    <n v="711"/>
    <x v="1"/>
    <n v="64.209999999999994"/>
    <x v="0"/>
    <x v="8"/>
    <x v="1"/>
    <x v="0"/>
    <n v="52622.27"/>
    <x v="2"/>
    <n v="78595.73000000001"/>
    <n v="0.59897064427136526"/>
    <n v="0.40102935572863474"/>
  </r>
  <r>
    <x v="0"/>
    <n v="7.11"/>
    <x v="7"/>
    <x v="36"/>
    <n v="222160"/>
    <x v="4"/>
    <n v="710"/>
    <x v="1"/>
    <n v="63.18"/>
    <x v="2"/>
    <x v="0"/>
    <x v="0"/>
    <x v="0"/>
    <n v="161735.82"/>
    <x v="3"/>
    <n v="60424.179999999993"/>
    <n v="0.27198496579042131"/>
    <n v="0.72801503420957869"/>
  </r>
  <r>
    <x v="2"/>
    <n v="68.27"/>
    <x v="1"/>
    <x v="1"/>
    <n v="272257"/>
    <x v="1"/>
    <n v="306"/>
    <x v="1"/>
    <n v="99.92"/>
    <x v="2"/>
    <x v="6"/>
    <x v="0"/>
    <x v="0"/>
    <n v="143415.54999999999"/>
    <x v="1"/>
    <n v="128841.45000000001"/>
    <n v="0.47323466430615196"/>
    <n v="0.52676533569384809"/>
  </r>
  <r>
    <x v="6"/>
    <n v="13.49"/>
    <x v="4"/>
    <x v="4"/>
    <n v="233076"/>
    <x v="1"/>
    <n v="665"/>
    <x v="1"/>
    <n v="69.91"/>
    <x v="0"/>
    <x v="6"/>
    <x v="0"/>
    <x v="0"/>
    <n v="94759.31"/>
    <x v="3"/>
    <n v="138316.69"/>
    <n v="0.59344029415298016"/>
    <n v="0.40655970584701984"/>
  </r>
  <r>
    <x v="3"/>
    <n v="23.44"/>
    <x v="6"/>
    <x v="31"/>
    <n v="287201"/>
    <x v="5"/>
    <n v="427"/>
    <x v="0"/>
    <n v="85.71"/>
    <x v="2"/>
    <x v="5"/>
    <x v="0"/>
    <x v="0"/>
    <n v="135980.07999999999"/>
    <x v="2"/>
    <n v="151220.92000000001"/>
    <n v="0.52653340343522481"/>
    <n v="0.47346659656477513"/>
  </r>
  <r>
    <x v="1"/>
    <n v="22.67"/>
    <x v="6"/>
    <x v="24"/>
    <n v="315163"/>
    <x v="5"/>
    <n v="496"/>
    <x v="0"/>
    <n v="94.76"/>
    <x v="1"/>
    <x v="1"/>
    <x v="1"/>
    <x v="0"/>
    <n v="176118.43"/>
    <x v="3"/>
    <n v="139044.57"/>
    <n v="0.44118303861811192"/>
    <n v="0.55881696138188808"/>
  </r>
  <r>
    <x v="2"/>
    <n v="76.08"/>
    <x v="1"/>
    <x v="26"/>
    <n v="167294"/>
    <x v="9"/>
    <n v="978"/>
    <x v="0"/>
    <n v="61.48"/>
    <x v="0"/>
    <x v="1"/>
    <x v="0"/>
    <x v="0"/>
    <n v="100722.68"/>
    <x v="0"/>
    <n v="66571.320000000007"/>
    <n v="0.3979301110619628"/>
    <n v="0.60206988893803715"/>
  </r>
  <r>
    <x v="9"/>
    <n v="75.3"/>
    <x v="0"/>
    <x v="39"/>
    <n v="384107"/>
    <x v="4"/>
    <n v="722"/>
    <x v="1"/>
    <n v="74.33"/>
    <x v="2"/>
    <x v="0"/>
    <x v="1"/>
    <x v="0"/>
    <n v="260013.88"/>
    <x v="2"/>
    <n v="124093.12"/>
    <n v="0.32306914479559079"/>
    <n v="0.67693085520440921"/>
  </r>
  <r>
    <x v="2"/>
    <n v="56.76"/>
    <x v="3"/>
    <x v="14"/>
    <n v="362720"/>
    <x v="5"/>
    <n v="796"/>
    <x v="1"/>
    <n v="77.84"/>
    <x v="0"/>
    <x v="1"/>
    <x v="2"/>
    <x v="1"/>
    <n v="238722.89"/>
    <x v="1"/>
    <n v="123997.10999999999"/>
    <n v="0.34185352337891484"/>
    <n v="0.65814647662108516"/>
  </r>
  <r>
    <x v="6"/>
    <n v="11.79"/>
    <x v="4"/>
    <x v="12"/>
    <n v="290642"/>
    <x v="8"/>
    <n v="418"/>
    <x v="1"/>
    <n v="63.06"/>
    <x v="2"/>
    <x v="8"/>
    <x v="2"/>
    <x v="0"/>
    <n v="157469.34"/>
    <x v="2"/>
    <n v="133172.66"/>
    <n v="0.45820170519057812"/>
    <n v="0.54179829480942188"/>
  </r>
  <r>
    <x v="3"/>
    <n v="76.290000000000006"/>
    <x v="2"/>
    <x v="2"/>
    <n v="73374"/>
    <x v="2"/>
    <n v="728"/>
    <x v="0"/>
    <n v="93.3"/>
    <x v="1"/>
    <x v="2"/>
    <x v="2"/>
    <x v="1"/>
    <n v="35085"/>
    <x v="0"/>
    <n v="38289"/>
    <n v="0.52183334696213923"/>
    <n v="0.47816665303786082"/>
  </r>
  <r>
    <x v="4"/>
    <n v="57.21"/>
    <x v="4"/>
    <x v="16"/>
    <n v="233547"/>
    <x v="1"/>
    <n v="810"/>
    <x v="1"/>
    <n v="82.56"/>
    <x v="0"/>
    <x v="1"/>
    <x v="2"/>
    <x v="1"/>
    <n v="94658.35"/>
    <x v="2"/>
    <n v="138888.65"/>
    <n v="0.59469250300795984"/>
    <n v="0.40530749699204016"/>
  </r>
  <r>
    <x v="8"/>
    <n v="75.31"/>
    <x v="0"/>
    <x v="0"/>
    <n v="343822"/>
    <x v="7"/>
    <n v="138"/>
    <x v="0"/>
    <n v="88.21"/>
    <x v="1"/>
    <x v="1"/>
    <x v="0"/>
    <x v="1"/>
    <n v="158178.51999999999"/>
    <x v="1"/>
    <n v="185643.48"/>
    <n v="0.53994066697302678"/>
    <n v="0.46005933302697322"/>
  </r>
  <r>
    <x v="3"/>
    <n v="10.29"/>
    <x v="4"/>
    <x v="4"/>
    <n v="158980"/>
    <x v="6"/>
    <n v="351"/>
    <x v="0"/>
    <n v="71.56"/>
    <x v="0"/>
    <x v="0"/>
    <x v="1"/>
    <x v="1"/>
    <n v="98821.97"/>
    <x v="3"/>
    <n v="60158.03"/>
    <n v="0.37839998741980124"/>
    <n v="0.62160001258019881"/>
  </r>
  <r>
    <x v="9"/>
    <n v="6.69"/>
    <x v="3"/>
    <x v="11"/>
    <n v="291500"/>
    <x v="6"/>
    <n v="340"/>
    <x v="2"/>
    <n v="32.96"/>
    <x v="1"/>
    <x v="2"/>
    <x v="1"/>
    <x v="0"/>
    <n v="173476.12"/>
    <x v="3"/>
    <n v="118023.88"/>
    <n v="0.40488466552315611"/>
    <n v="0.59511533447684395"/>
  </r>
  <r>
    <x v="8"/>
    <n v="73"/>
    <x v="4"/>
    <x v="12"/>
    <n v="179674"/>
    <x v="4"/>
    <n v="795"/>
    <x v="2"/>
    <n v="31"/>
    <x v="0"/>
    <x v="0"/>
    <x v="1"/>
    <x v="1"/>
    <n v="73397.039999999994"/>
    <x v="2"/>
    <n v="106276.96"/>
    <n v="0.59149882565090106"/>
    <n v="0.40850117434909888"/>
  </r>
  <r>
    <x v="6"/>
    <n v="31.62"/>
    <x v="7"/>
    <x v="30"/>
    <n v="134332"/>
    <x v="9"/>
    <n v="686"/>
    <x v="2"/>
    <n v="48.69"/>
    <x v="2"/>
    <x v="1"/>
    <x v="1"/>
    <x v="0"/>
    <n v="71925.070000000007"/>
    <x v="3"/>
    <n v="62406.929999999993"/>
    <n v="0.46457232826132266"/>
    <n v="0.53542767173867734"/>
  </r>
  <r>
    <x v="9"/>
    <n v="76.3"/>
    <x v="0"/>
    <x v="6"/>
    <n v="364133"/>
    <x v="7"/>
    <n v="613"/>
    <x v="1"/>
    <n v="98.78"/>
    <x v="0"/>
    <x v="0"/>
    <x v="0"/>
    <x v="0"/>
    <n v="222305.02"/>
    <x v="3"/>
    <n v="141827.98000000001"/>
    <n v="0.38949499221438322"/>
    <n v="0.61050500778561678"/>
  </r>
  <r>
    <x v="8"/>
    <n v="62.83"/>
    <x v="0"/>
    <x v="29"/>
    <n v="331519"/>
    <x v="8"/>
    <n v="604"/>
    <x v="0"/>
    <n v="90.82"/>
    <x v="2"/>
    <x v="8"/>
    <x v="2"/>
    <x v="0"/>
    <n v="181489.38"/>
    <x v="0"/>
    <n v="150029.62"/>
    <n v="0.45255210108621224"/>
    <n v="0.54744789891378776"/>
  </r>
  <r>
    <x v="5"/>
    <n v="30.2"/>
    <x v="7"/>
    <x v="17"/>
    <n v="132624"/>
    <x v="1"/>
    <n v="228"/>
    <x v="1"/>
    <n v="68.709999999999994"/>
    <x v="2"/>
    <x v="6"/>
    <x v="2"/>
    <x v="1"/>
    <n v="83337.55"/>
    <x v="0"/>
    <n v="49286.45"/>
    <n v="0.37162542224635059"/>
    <n v="0.62837457775364947"/>
  </r>
  <r>
    <x v="3"/>
    <n v="58.31"/>
    <x v="7"/>
    <x v="23"/>
    <n v="138886"/>
    <x v="3"/>
    <n v="203"/>
    <x v="2"/>
    <n v="58.69"/>
    <x v="1"/>
    <x v="4"/>
    <x v="0"/>
    <x v="1"/>
    <n v="67379.27"/>
    <x v="0"/>
    <n v="71506.73"/>
    <n v="0.51485916507063345"/>
    <n v="0.48514083492936655"/>
  </r>
  <r>
    <x v="7"/>
    <n v="75.38"/>
    <x v="3"/>
    <x v="11"/>
    <n v="140031"/>
    <x v="8"/>
    <n v="155"/>
    <x v="1"/>
    <n v="77.84"/>
    <x v="1"/>
    <x v="1"/>
    <x v="1"/>
    <x v="1"/>
    <n v="69610.710000000006"/>
    <x v="2"/>
    <n v="70420.289999999994"/>
    <n v="0.50289071705550914"/>
    <n v="0.49710928294449092"/>
  </r>
  <r>
    <x v="8"/>
    <n v="15.17"/>
    <x v="0"/>
    <x v="0"/>
    <n v="314164"/>
    <x v="8"/>
    <n v="271"/>
    <x v="2"/>
    <n v="51.41"/>
    <x v="0"/>
    <x v="1"/>
    <x v="2"/>
    <x v="1"/>
    <n v="162970.60999999999"/>
    <x v="2"/>
    <n v="151193.39000000001"/>
    <n v="0.48125625469500011"/>
    <n v="0.51874374530499989"/>
  </r>
  <r>
    <x v="7"/>
    <n v="48.83"/>
    <x v="4"/>
    <x v="12"/>
    <n v="70216"/>
    <x v="5"/>
    <n v="367"/>
    <x v="2"/>
    <n v="56.24"/>
    <x v="1"/>
    <x v="5"/>
    <x v="2"/>
    <x v="0"/>
    <n v="50639.3"/>
    <x v="3"/>
    <n v="19576.699999999997"/>
    <n v="0.27880682465534917"/>
    <n v="0.72119317534465088"/>
  </r>
  <r>
    <x v="5"/>
    <n v="22.7"/>
    <x v="6"/>
    <x v="21"/>
    <n v="75689"/>
    <x v="5"/>
    <n v="770"/>
    <x v="1"/>
    <n v="89.91"/>
    <x v="1"/>
    <x v="3"/>
    <x v="1"/>
    <x v="0"/>
    <n v="49071.7"/>
    <x v="1"/>
    <n v="26617.300000000003"/>
    <n v="0.35166668868659917"/>
    <n v="0.64833331131340088"/>
  </r>
  <r>
    <x v="5"/>
    <n v="57.99"/>
    <x v="0"/>
    <x v="0"/>
    <n v="135387"/>
    <x v="7"/>
    <n v="763"/>
    <x v="1"/>
    <n v="63.66"/>
    <x v="0"/>
    <x v="4"/>
    <x v="0"/>
    <x v="1"/>
    <n v="94331.83"/>
    <x v="2"/>
    <n v="41055.17"/>
    <n v="0.30324307355949981"/>
    <n v="0.69675692644050025"/>
  </r>
  <r>
    <x v="0"/>
    <n v="7.91"/>
    <x v="6"/>
    <x v="21"/>
    <n v="372552"/>
    <x v="5"/>
    <n v="499"/>
    <x v="0"/>
    <n v="94.45"/>
    <x v="1"/>
    <x v="9"/>
    <x v="0"/>
    <x v="0"/>
    <n v="203042.45"/>
    <x v="3"/>
    <n v="169509.55"/>
    <n v="0.45499567845562494"/>
    <n v="0.54500432154437506"/>
  </r>
  <r>
    <x v="1"/>
    <n v="16.7"/>
    <x v="6"/>
    <x v="33"/>
    <n v="94026"/>
    <x v="2"/>
    <n v="629"/>
    <x v="0"/>
    <n v="69.66"/>
    <x v="2"/>
    <x v="3"/>
    <x v="1"/>
    <x v="0"/>
    <n v="40496.15"/>
    <x v="0"/>
    <n v="53529.85"/>
    <n v="0.56930902090911029"/>
    <n v="0.43069097909088977"/>
  </r>
  <r>
    <x v="5"/>
    <n v="59.04"/>
    <x v="0"/>
    <x v="29"/>
    <n v="75077"/>
    <x v="1"/>
    <n v="643"/>
    <x v="2"/>
    <n v="38.1"/>
    <x v="2"/>
    <x v="6"/>
    <x v="2"/>
    <x v="1"/>
    <n v="32472.74"/>
    <x v="2"/>
    <n v="42604.259999999995"/>
    <n v="0.56747419316168723"/>
    <n v="0.43252580683831271"/>
  </r>
  <r>
    <x v="8"/>
    <n v="52.66"/>
    <x v="7"/>
    <x v="30"/>
    <n v="357348"/>
    <x v="1"/>
    <n v="487"/>
    <x v="1"/>
    <n v="97.13"/>
    <x v="0"/>
    <x v="0"/>
    <x v="0"/>
    <x v="0"/>
    <n v="174253.67"/>
    <x v="0"/>
    <n v="183094.33"/>
    <n v="0.512369818776095"/>
    <n v="0.487630181223905"/>
  </r>
  <r>
    <x v="5"/>
    <n v="65.03"/>
    <x v="5"/>
    <x v="13"/>
    <n v="237826"/>
    <x v="5"/>
    <n v="123"/>
    <x v="1"/>
    <n v="77.62"/>
    <x v="1"/>
    <x v="1"/>
    <x v="1"/>
    <x v="1"/>
    <n v="183312.8"/>
    <x v="2"/>
    <n v="54513.200000000012"/>
    <n v="0.2292146359102874"/>
    <n v="0.77078536408971254"/>
  </r>
  <r>
    <x v="0"/>
    <n v="23.12"/>
    <x v="3"/>
    <x v="14"/>
    <n v="64908"/>
    <x v="6"/>
    <n v="803"/>
    <x v="0"/>
    <n v="64.33"/>
    <x v="2"/>
    <x v="9"/>
    <x v="2"/>
    <x v="1"/>
    <n v="27186.84"/>
    <x v="0"/>
    <n v="37721.160000000003"/>
    <n v="0.58114808652246264"/>
    <n v="0.41885191347753742"/>
  </r>
  <r>
    <x v="6"/>
    <n v="63.1"/>
    <x v="5"/>
    <x v="20"/>
    <n v="352379"/>
    <x v="1"/>
    <n v="929"/>
    <x v="2"/>
    <n v="29.3"/>
    <x v="1"/>
    <x v="0"/>
    <x v="0"/>
    <x v="1"/>
    <n v="266688.74"/>
    <x v="3"/>
    <n v="85690.260000000009"/>
    <n v="0.24317640949091748"/>
    <n v="0.75682359050908254"/>
  </r>
  <r>
    <x v="2"/>
    <n v="58.32"/>
    <x v="6"/>
    <x v="31"/>
    <n v="256926"/>
    <x v="9"/>
    <n v="314"/>
    <x v="0"/>
    <n v="67.510000000000005"/>
    <x v="2"/>
    <x v="1"/>
    <x v="0"/>
    <x v="0"/>
    <n v="129284.52"/>
    <x v="0"/>
    <n v="127641.48"/>
    <n v="0.49680250344457155"/>
    <n v="0.50319749655542845"/>
  </r>
  <r>
    <x v="3"/>
    <n v="20.16"/>
    <x v="5"/>
    <x v="5"/>
    <n v="285590"/>
    <x v="7"/>
    <n v="849"/>
    <x v="2"/>
    <n v="45.11"/>
    <x v="2"/>
    <x v="7"/>
    <x v="2"/>
    <x v="0"/>
    <n v="166002.06"/>
    <x v="2"/>
    <n v="119587.94"/>
    <n v="0.41873994187471553"/>
    <n v="0.58126005812528447"/>
  </r>
  <r>
    <x v="3"/>
    <n v="19.739999999999998"/>
    <x v="4"/>
    <x v="12"/>
    <n v="243434"/>
    <x v="4"/>
    <n v="643"/>
    <x v="2"/>
    <n v="34.44"/>
    <x v="2"/>
    <x v="0"/>
    <x v="1"/>
    <x v="0"/>
    <n v="173334.67"/>
    <x v="0"/>
    <n v="70099.329999999987"/>
    <n v="0.28796030957056118"/>
    <n v="0.71203969042943882"/>
  </r>
  <r>
    <x v="7"/>
    <n v="61.58"/>
    <x v="7"/>
    <x v="23"/>
    <n v="371381"/>
    <x v="4"/>
    <n v="808"/>
    <x v="1"/>
    <n v="95.89"/>
    <x v="2"/>
    <x v="0"/>
    <x v="2"/>
    <x v="0"/>
    <n v="214141.95"/>
    <x v="2"/>
    <n v="157239.04999999999"/>
    <n v="0.42339013035131035"/>
    <n v="0.57660986964868965"/>
  </r>
  <r>
    <x v="9"/>
    <n v="18.38"/>
    <x v="2"/>
    <x v="2"/>
    <n v="381350"/>
    <x v="1"/>
    <n v="784"/>
    <x v="2"/>
    <n v="28.2"/>
    <x v="2"/>
    <x v="6"/>
    <x v="0"/>
    <x v="0"/>
    <n v="299962.81"/>
    <x v="0"/>
    <n v="81387.19"/>
    <n v="0.21341861806739215"/>
    <n v="0.78658138193260785"/>
  </r>
  <r>
    <x v="5"/>
    <n v="67.790000000000006"/>
    <x v="0"/>
    <x v="0"/>
    <n v="208416"/>
    <x v="7"/>
    <n v="908"/>
    <x v="1"/>
    <n v="72.87"/>
    <x v="1"/>
    <x v="6"/>
    <x v="0"/>
    <x v="0"/>
    <n v="151258.85"/>
    <x v="3"/>
    <n v="57157.149999999994"/>
    <n v="0.27424549938584369"/>
    <n v="0.72575450061415636"/>
  </r>
  <r>
    <x v="7"/>
    <n v="23.97"/>
    <x v="3"/>
    <x v="3"/>
    <n v="343269"/>
    <x v="5"/>
    <n v="940"/>
    <x v="0"/>
    <n v="73.430000000000007"/>
    <x v="1"/>
    <x v="3"/>
    <x v="2"/>
    <x v="1"/>
    <n v="245654.15"/>
    <x v="1"/>
    <n v="97614.85"/>
    <n v="0.28436838164821177"/>
    <n v="0.71563161835178823"/>
  </r>
  <r>
    <x v="7"/>
    <n v="24.3"/>
    <x v="2"/>
    <x v="8"/>
    <n v="311753"/>
    <x v="9"/>
    <n v="525"/>
    <x v="2"/>
    <n v="27.65"/>
    <x v="0"/>
    <x v="0"/>
    <x v="1"/>
    <x v="1"/>
    <n v="198185.74"/>
    <x v="0"/>
    <n v="113567.26000000001"/>
    <n v="0.36428602130532828"/>
    <n v="0.63571397869467172"/>
  </r>
  <r>
    <x v="6"/>
    <n v="51.57"/>
    <x v="0"/>
    <x v="39"/>
    <n v="261713"/>
    <x v="2"/>
    <n v="987"/>
    <x v="2"/>
    <n v="58.97"/>
    <x v="1"/>
    <x v="3"/>
    <x v="1"/>
    <x v="1"/>
    <n v="107507.92"/>
    <x v="1"/>
    <n v="154205.08000000002"/>
    <n v="0.589214444830788"/>
    <n v="0.41078555516921206"/>
  </r>
  <r>
    <x v="0"/>
    <n v="61.49"/>
    <x v="6"/>
    <x v="21"/>
    <n v="109222"/>
    <x v="9"/>
    <n v="918"/>
    <x v="2"/>
    <n v="27.12"/>
    <x v="0"/>
    <x v="1"/>
    <x v="0"/>
    <x v="0"/>
    <n v="65677.06"/>
    <x v="2"/>
    <n v="43544.94"/>
    <n v="0.39868286608924947"/>
    <n v="0.60131713391075059"/>
  </r>
  <r>
    <x v="7"/>
    <n v="23.09"/>
    <x v="7"/>
    <x v="17"/>
    <n v="138120"/>
    <x v="0"/>
    <n v="545"/>
    <x v="1"/>
    <n v="81.209999999999994"/>
    <x v="0"/>
    <x v="0"/>
    <x v="2"/>
    <x v="1"/>
    <n v="93177.8"/>
    <x v="2"/>
    <n v="44942.2"/>
    <n v="0.32538517231392988"/>
    <n v="0.67461482768607006"/>
  </r>
  <r>
    <x v="9"/>
    <n v="44.64"/>
    <x v="5"/>
    <x v="13"/>
    <n v="245927"/>
    <x v="4"/>
    <n v="632"/>
    <x v="1"/>
    <n v="99.58"/>
    <x v="0"/>
    <x v="0"/>
    <x v="2"/>
    <x v="0"/>
    <n v="142253.45000000001"/>
    <x v="3"/>
    <n v="103673.54999999999"/>
    <n v="0.42156229287552804"/>
    <n v="0.57843770712447196"/>
  </r>
  <r>
    <x v="8"/>
    <n v="35.659999999999997"/>
    <x v="2"/>
    <x v="38"/>
    <n v="71632"/>
    <x v="4"/>
    <n v="886"/>
    <x v="2"/>
    <n v="51.32"/>
    <x v="2"/>
    <x v="0"/>
    <x v="1"/>
    <x v="0"/>
    <n v="45541.9"/>
    <x v="2"/>
    <n v="26090.1"/>
    <n v="0.36422408979227161"/>
    <n v="0.63577591020772839"/>
  </r>
  <r>
    <x v="1"/>
    <n v="35.76"/>
    <x v="4"/>
    <x v="16"/>
    <n v="194342"/>
    <x v="2"/>
    <n v="995"/>
    <x v="0"/>
    <n v="92.05"/>
    <x v="2"/>
    <x v="3"/>
    <x v="0"/>
    <x v="1"/>
    <n v="79280.69"/>
    <x v="3"/>
    <n v="115061.31"/>
    <n v="0.59205580883185316"/>
    <n v="0.4079441911681469"/>
  </r>
  <r>
    <x v="0"/>
    <n v="36"/>
    <x v="1"/>
    <x v="25"/>
    <n v="170072"/>
    <x v="4"/>
    <n v="268"/>
    <x v="1"/>
    <n v="93.15"/>
    <x v="2"/>
    <x v="0"/>
    <x v="1"/>
    <x v="1"/>
    <n v="91475.56"/>
    <x v="2"/>
    <n v="78596.44"/>
    <n v="0.46213627169669319"/>
    <n v="0.53786372830330687"/>
  </r>
  <r>
    <x v="3"/>
    <n v="52.15"/>
    <x v="6"/>
    <x v="24"/>
    <n v="344217"/>
    <x v="8"/>
    <n v="591"/>
    <x v="1"/>
    <n v="91.77"/>
    <x v="2"/>
    <x v="8"/>
    <x v="0"/>
    <x v="0"/>
    <n v="220828.87"/>
    <x v="0"/>
    <n v="123388.13"/>
    <n v="0.3584603026579164"/>
    <n v="0.6415396973420836"/>
  </r>
  <r>
    <x v="9"/>
    <n v="47.21"/>
    <x v="6"/>
    <x v="33"/>
    <n v="273626"/>
    <x v="0"/>
    <n v="174"/>
    <x v="1"/>
    <n v="86.24"/>
    <x v="0"/>
    <x v="4"/>
    <x v="1"/>
    <x v="1"/>
    <n v="159189.26"/>
    <x v="3"/>
    <n v="114436.73999999999"/>
    <n v="0.4182231951642022"/>
    <n v="0.58177680483579786"/>
  </r>
  <r>
    <x v="2"/>
    <n v="22.57"/>
    <x v="1"/>
    <x v="25"/>
    <n v="238650"/>
    <x v="7"/>
    <n v="746"/>
    <x v="1"/>
    <n v="95.44"/>
    <x v="1"/>
    <x v="1"/>
    <x v="0"/>
    <x v="1"/>
    <n v="133208.62"/>
    <x v="1"/>
    <n v="105441.38"/>
    <n v="0.44182434527550807"/>
    <n v="0.55817565472449193"/>
  </r>
  <r>
    <x v="6"/>
    <n v="50.26"/>
    <x v="2"/>
    <x v="8"/>
    <n v="132956"/>
    <x v="4"/>
    <n v="506"/>
    <x v="2"/>
    <n v="59.8"/>
    <x v="2"/>
    <x v="0"/>
    <x v="0"/>
    <x v="0"/>
    <n v="65438.73"/>
    <x v="1"/>
    <n v="67517.26999999999"/>
    <n v="0.50781664610848698"/>
    <n v="0.49218335389151302"/>
  </r>
  <r>
    <x v="0"/>
    <n v="75.14"/>
    <x v="4"/>
    <x v="16"/>
    <n v="347524"/>
    <x v="8"/>
    <n v="277"/>
    <x v="2"/>
    <n v="41.87"/>
    <x v="2"/>
    <x v="8"/>
    <x v="2"/>
    <x v="1"/>
    <n v="239483.08"/>
    <x v="0"/>
    <n v="108040.92000000001"/>
    <n v="0.31088765092482823"/>
    <n v="0.68911234907517172"/>
  </r>
  <r>
    <x v="6"/>
    <n v="14.89"/>
    <x v="5"/>
    <x v="9"/>
    <n v="217571"/>
    <x v="7"/>
    <n v="861"/>
    <x v="2"/>
    <n v="50.59"/>
    <x v="1"/>
    <x v="7"/>
    <x v="1"/>
    <x v="1"/>
    <n v="90800.15"/>
    <x v="0"/>
    <n v="126770.85"/>
    <n v="0.58266427970639467"/>
    <n v="0.41733572029360527"/>
  </r>
  <r>
    <x v="4"/>
    <n v="76.400000000000006"/>
    <x v="3"/>
    <x v="11"/>
    <n v="103570"/>
    <x v="0"/>
    <n v="862"/>
    <x v="1"/>
    <n v="85.11"/>
    <x v="1"/>
    <x v="2"/>
    <x v="0"/>
    <x v="1"/>
    <n v="43966.51"/>
    <x v="0"/>
    <n v="59603.49"/>
    <n v="0.57548991020565798"/>
    <n v="0.42451008979434202"/>
  </r>
  <r>
    <x v="2"/>
    <n v="47.01"/>
    <x v="3"/>
    <x v="3"/>
    <n v="93479"/>
    <x v="2"/>
    <n v="322"/>
    <x v="1"/>
    <n v="74.099999999999994"/>
    <x v="2"/>
    <x v="3"/>
    <x v="0"/>
    <x v="0"/>
    <n v="41041.919999999998"/>
    <x v="1"/>
    <n v="52437.08"/>
    <n v="0.56095037388076463"/>
    <n v="0.43904962611923531"/>
  </r>
  <r>
    <x v="9"/>
    <n v="32.49"/>
    <x v="3"/>
    <x v="3"/>
    <n v="176876"/>
    <x v="8"/>
    <n v="737"/>
    <x v="0"/>
    <n v="60.71"/>
    <x v="2"/>
    <x v="8"/>
    <x v="1"/>
    <x v="0"/>
    <n v="135497.65"/>
    <x v="2"/>
    <n v="41378.350000000006"/>
    <n v="0.23393987878513764"/>
    <n v="0.76606012121486233"/>
  </r>
  <r>
    <x v="6"/>
    <n v="5.17"/>
    <x v="4"/>
    <x v="22"/>
    <n v="159492"/>
    <x v="3"/>
    <n v="951"/>
    <x v="2"/>
    <n v="41.82"/>
    <x v="1"/>
    <x v="4"/>
    <x v="2"/>
    <x v="1"/>
    <n v="93516.01"/>
    <x v="1"/>
    <n v="65975.990000000005"/>
    <n v="0.41366331853635296"/>
    <n v="0.58633668146364704"/>
  </r>
  <r>
    <x v="1"/>
    <n v="6.15"/>
    <x v="0"/>
    <x v="0"/>
    <n v="277631"/>
    <x v="0"/>
    <n v="252"/>
    <x v="0"/>
    <n v="84.03"/>
    <x v="0"/>
    <x v="0"/>
    <x v="0"/>
    <x v="0"/>
    <n v="181286.22"/>
    <x v="3"/>
    <n v="96344.78"/>
    <n v="0.34702457578584522"/>
    <n v="0.65297542421415478"/>
  </r>
  <r>
    <x v="5"/>
    <n v="24.8"/>
    <x v="1"/>
    <x v="37"/>
    <n v="364061"/>
    <x v="6"/>
    <n v="653"/>
    <x v="2"/>
    <n v="40.72"/>
    <x v="0"/>
    <x v="9"/>
    <x v="0"/>
    <x v="1"/>
    <n v="283149.43"/>
    <x v="3"/>
    <n v="80911.570000000007"/>
    <n v="0.22224728822917039"/>
    <n v="0.77775271177082961"/>
  </r>
  <r>
    <x v="3"/>
    <n v="35.9"/>
    <x v="2"/>
    <x v="2"/>
    <n v="163569"/>
    <x v="9"/>
    <n v="349"/>
    <x v="2"/>
    <n v="43.07"/>
    <x v="2"/>
    <x v="1"/>
    <x v="2"/>
    <x v="1"/>
    <n v="100364.08"/>
    <x v="0"/>
    <n v="63204.92"/>
    <n v="0.38641136156606692"/>
    <n v="0.61358863843393308"/>
  </r>
  <r>
    <x v="6"/>
    <n v="60"/>
    <x v="2"/>
    <x v="38"/>
    <n v="384055"/>
    <x v="4"/>
    <n v="106"/>
    <x v="0"/>
    <n v="72.150000000000006"/>
    <x v="1"/>
    <x v="0"/>
    <x v="2"/>
    <x v="1"/>
    <n v="273880.31"/>
    <x v="1"/>
    <n v="110174.69"/>
    <n v="0.28687216674695032"/>
    <n v="0.71312783325304974"/>
  </r>
  <r>
    <x v="8"/>
    <n v="23.15"/>
    <x v="4"/>
    <x v="4"/>
    <n v="220664"/>
    <x v="9"/>
    <n v="984"/>
    <x v="0"/>
    <n v="69.16"/>
    <x v="2"/>
    <x v="1"/>
    <x v="2"/>
    <x v="0"/>
    <n v="89850.34"/>
    <x v="1"/>
    <n v="130813.66"/>
    <n v="0.59281831200377044"/>
    <n v="0.40718168799622956"/>
  </r>
  <r>
    <x v="5"/>
    <n v="42.37"/>
    <x v="5"/>
    <x v="20"/>
    <n v="87663"/>
    <x v="4"/>
    <n v="737"/>
    <x v="0"/>
    <n v="76.900000000000006"/>
    <x v="0"/>
    <x v="0"/>
    <x v="0"/>
    <x v="1"/>
    <n v="49913.16"/>
    <x v="3"/>
    <n v="37749.839999999997"/>
    <n v="0.43062455083672696"/>
    <n v="0.56937544916327298"/>
  </r>
  <r>
    <x v="6"/>
    <n v="79.760000000000005"/>
    <x v="0"/>
    <x v="6"/>
    <n v="333810"/>
    <x v="1"/>
    <n v="398"/>
    <x v="1"/>
    <n v="63.95"/>
    <x v="0"/>
    <x v="6"/>
    <x v="0"/>
    <x v="0"/>
    <n v="196043.01"/>
    <x v="2"/>
    <n v="137766.99"/>
    <n v="0.41271079356520174"/>
    <n v="0.58728920643479832"/>
  </r>
  <r>
    <x v="9"/>
    <n v="28.28"/>
    <x v="7"/>
    <x v="28"/>
    <n v="137458"/>
    <x v="4"/>
    <n v="405"/>
    <x v="1"/>
    <n v="82.45"/>
    <x v="0"/>
    <x v="0"/>
    <x v="0"/>
    <x v="1"/>
    <n v="88382.99"/>
    <x v="2"/>
    <n v="49075.009999999995"/>
    <n v="0.35701821647339549"/>
    <n v="0.64298178352660451"/>
  </r>
  <r>
    <x v="9"/>
    <n v="7.16"/>
    <x v="7"/>
    <x v="23"/>
    <n v="229544"/>
    <x v="2"/>
    <n v="425"/>
    <x v="1"/>
    <n v="83.93"/>
    <x v="1"/>
    <x v="3"/>
    <x v="0"/>
    <x v="1"/>
    <n v="97931.66"/>
    <x v="3"/>
    <n v="131612.34"/>
    <n v="0.57336432230857703"/>
    <n v="0.42663567769142302"/>
  </r>
  <r>
    <x v="6"/>
    <n v="21.15"/>
    <x v="6"/>
    <x v="24"/>
    <n v="77473"/>
    <x v="2"/>
    <n v="916"/>
    <x v="1"/>
    <n v="95.19"/>
    <x v="1"/>
    <x v="2"/>
    <x v="0"/>
    <x v="1"/>
    <n v="55639.66"/>
    <x v="2"/>
    <n v="21833.339999999997"/>
    <n v="0.28181869812708937"/>
    <n v="0.71818130187291063"/>
  </r>
  <r>
    <x v="1"/>
    <n v="36.01"/>
    <x v="4"/>
    <x v="12"/>
    <n v="322808"/>
    <x v="2"/>
    <n v="989"/>
    <x v="0"/>
    <n v="76.56"/>
    <x v="2"/>
    <x v="3"/>
    <x v="1"/>
    <x v="1"/>
    <n v="174244.57"/>
    <x v="0"/>
    <n v="148563.43"/>
    <n v="0.46022226834527025"/>
    <n v="0.53977773165472975"/>
  </r>
  <r>
    <x v="8"/>
    <n v="31.65"/>
    <x v="5"/>
    <x v="9"/>
    <n v="396461"/>
    <x v="6"/>
    <n v="619"/>
    <x v="0"/>
    <n v="68.73"/>
    <x v="0"/>
    <x v="7"/>
    <x v="2"/>
    <x v="1"/>
    <n v="255385.92"/>
    <x v="1"/>
    <n v="141075.07999999999"/>
    <n v="0.35583595864410367"/>
    <n v="0.64416404135589633"/>
  </r>
  <r>
    <x v="5"/>
    <n v="21.6"/>
    <x v="7"/>
    <x v="23"/>
    <n v="96788"/>
    <x v="6"/>
    <n v="950"/>
    <x v="2"/>
    <n v="48.73"/>
    <x v="1"/>
    <x v="9"/>
    <x v="0"/>
    <x v="1"/>
    <n v="64131.64"/>
    <x v="1"/>
    <n v="32656.36"/>
    <n v="0.33740091746910772"/>
    <n v="0.66259908253089228"/>
  </r>
  <r>
    <x v="4"/>
    <n v="64.709999999999994"/>
    <x v="7"/>
    <x v="17"/>
    <n v="332984"/>
    <x v="2"/>
    <n v="145"/>
    <x v="0"/>
    <n v="86.03"/>
    <x v="2"/>
    <x v="3"/>
    <x v="1"/>
    <x v="0"/>
    <n v="192862.96"/>
    <x v="3"/>
    <n v="140121.04"/>
    <n v="0.42080412272061124"/>
    <n v="0.57919587727938882"/>
  </r>
  <r>
    <x v="5"/>
    <n v="9.34"/>
    <x v="7"/>
    <x v="23"/>
    <n v="131185"/>
    <x v="6"/>
    <n v="713"/>
    <x v="1"/>
    <n v="96.88"/>
    <x v="2"/>
    <x v="9"/>
    <x v="2"/>
    <x v="1"/>
    <n v="95310.15"/>
    <x v="1"/>
    <n v="35874.850000000006"/>
    <n v="0.27346762206044906"/>
    <n v="0.72653237793955094"/>
  </r>
  <r>
    <x v="1"/>
    <n v="14.17"/>
    <x v="3"/>
    <x v="11"/>
    <n v="232902"/>
    <x v="9"/>
    <n v="399"/>
    <x v="0"/>
    <n v="70.88"/>
    <x v="0"/>
    <x v="1"/>
    <x v="0"/>
    <x v="0"/>
    <n v="177087.52"/>
    <x v="1"/>
    <n v="55814.48000000001"/>
    <n v="0.23964792058462361"/>
    <n v="0.76035207941537641"/>
  </r>
  <r>
    <x v="7"/>
    <n v="17.170000000000002"/>
    <x v="0"/>
    <x v="39"/>
    <n v="220093"/>
    <x v="3"/>
    <n v="627"/>
    <x v="2"/>
    <n v="43.41"/>
    <x v="1"/>
    <x v="1"/>
    <x v="1"/>
    <x v="1"/>
    <n v="114182.39"/>
    <x v="3"/>
    <n v="105910.61"/>
    <n v="0.48120844370334359"/>
    <n v="0.51879155629665641"/>
  </r>
  <r>
    <x v="7"/>
    <n v="69.47"/>
    <x v="5"/>
    <x v="5"/>
    <n v="277903"/>
    <x v="3"/>
    <n v="787"/>
    <x v="2"/>
    <n v="26.73"/>
    <x v="2"/>
    <x v="4"/>
    <x v="1"/>
    <x v="1"/>
    <n v="222272.18"/>
    <x v="2"/>
    <n v="55630.820000000007"/>
    <n v="0.20018071053569053"/>
    <n v="0.79981928946430947"/>
  </r>
  <r>
    <x v="3"/>
    <n v="53.72"/>
    <x v="4"/>
    <x v="4"/>
    <n v="132018"/>
    <x v="4"/>
    <n v="152"/>
    <x v="1"/>
    <n v="87.61"/>
    <x v="2"/>
    <x v="0"/>
    <x v="2"/>
    <x v="0"/>
    <n v="66057.63"/>
    <x v="0"/>
    <n v="65960.37"/>
    <n v="0.49963164113984454"/>
    <n v="0.50036835886015552"/>
  </r>
  <r>
    <x v="5"/>
    <n v="66.3"/>
    <x v="7"/>
    <x v="23"/>
    <n v="92867"/>
    <x v="0"/>
    <n v="789"/>
    <x v="1"/>
    <n v="91.72"/>
    <x v="0"/>
    <x v="4"/>
    <x v="2"/>
    <x v="0"/>
    <n v="63816.54"/>
    <x v="2"/>
    <n v="29050.46"/>
    <n v="0.31281790086898464"/>
    <n v="0.68718209913101536"/>
  </r>
  <r>
    <x v="2"/>
    <n v="59.25"/>
    <x v="0"/>
    <x v="39"/>
    <n v="107363"/>
    <x v="2"/>
    <n v="303"/>
    <x v="1"/>
    <n v="93.02"/>
    <x v="2"/>
    <x v="3"/>
    <x v="1"/>
    <x v="1"/>
    <n v="62206.39"/>
    <x v="3"/>
    <n v="45156.61"/>
    <n v="0.42059750565837395"/>
    <n v="0.57940249434162605"/>
  </r>
  <r>
    <x v="1"/>
    <n v="17.89"/>
    <x v="5"/>
    <x v="15"/>
    <n v="305750"/>
    <x v="7"/>
    <n v="170"/>
    <x v="0"/>
    <n v="77.069999999999993"/>
    <x v="0"/>
    <x v="0"/>
    <x v="1"/>
    <x v="1"/>
    <n v="186661.65"/>
    <x v="2"/>
    <n v="119088.35"/>
    <n v="0.38949582992641046"/>
    <n v="0.61050417007358948"/>
  </r>
  <r>
    <x v="5"/>
    <n v="42.55"/>
    <x v="7"/>
    <x v="36"/>
    <n v="155552"/>
    <x v="1"/>
    <n v="507"/>
    <x v="0"/>
    <n v="72.099999999999994"/>
    <x v="0"/>
    <x v="6"/>
    <x v="0"/>
    <x v="1"/>
    <n v="102415.54"/>
    <x v="1"/>
    <n v="53136.460000000006"/>
    <n v="0.34159933655626418"/>
    <n v="0.65840066344373582"/>
  </r>
  <r>
    <x v="8"/>
    <n v="31.06"/>
    <x v="7"/>
    <x v="30"/>
    <n v="148929"/>
    <x v="0"/>
    <n v="124"/>
    <x v="2"/>
    <n v="39.61"/>
    <x v="2"/>
    <x v="2"/>
    <x v="2"/>
    <x v="0"/>
    <n v="76790.649999999994"/>
    <x v="2"/>
    <n v="72138.350000000006"/>
    <n v="0.48438081233339381"/>
    <n v="0.51561918766660619"/>
  </r>
  <r>
    <x v="6"/>
    <n v="71.72"/>
    <x v="6"/>
    <x v="31"/>
    <n v="336565"/>
    <x v="5"/>
    <n v="266"/>
    <x v="1"/>
    <n v="61.01"/>
    <x v="2"/>
    <x v="5"/>
    <x v="0"/>
    <x v="1"/>
    <n v="260789.59"/>
    <x v="0"/>
    <n v="75775.41"/>
    <n v="0.2251434641154012"/>
    <n v="0.7748565358845988"/>
  </r>
  <r>
    <x v="4"/>
    <n v="70.52"/>
    <x v="0"/>
    <x v="29"/>
    <n v="103609"/>
    <x v="0"/>
    <n v="882"/>
    <x v="1"/>
    <n v="88.59"/>
    <x v="0"/>
    <x v="1"/>
    <x v="2"/>
    <x v="0"/>
    <n v="79817.539999999994"/>
    <x v="2"/>
    <n v="23791.460000000006"/>
    <n v="0.22962734897547515"/>
    <n v="0.77037265102452479"/>
  </r>
  <r>
    <x v="8"/>
    <n v="19.739999999999998"/>
    <x v="1"/>
    <x v="19"/>
    <n v="372198"/>
    <x v="8"/>
    <n v="421"/>
    <x v="0"/>
    <n v="66.97"/>
    <x v="0"/>
    <x v="6"/>
    <x v="2"/>
    <x v="0"/>
    <n v="258630.01"/>
    <x v="0"/>
    <n v="113567.98999999999"/>
    <n v="0.30512788891933862"/>
    <n v="0.69487211108066138"/>
  </r>
  <r>
    <x v="0"/>
    <n v="51.67"/>
    <x v="1"/>
    <x v="26"/>
    <n v="92008"/>
    <x v="7"/>
    <n v="225"/>
    <x v="0"/>
    <n v="75.37"/>
    <x v="0"/>
    <x v="1"/>
    <x v="2"/>
    <x v="1"/>
    <n v="61439.18"/>
    <x v="3"/>
    <n v="30568.82"/>
    <n v="0.33224089209633945"/>
    <n v="0.66775910790366055"/>
  </r>
  <r>
    <x v="4"/>
    <n v="52.78"/>
    <x v="5"/>
    <x v="20"/>
    <n v="265487"/>
    <x v="7"/>
    <n v="147"/>
    <x v="0"/>
    <n v="84.7"/>
    <x v="0"/>
    <x v="3"/>
    <x v="2"/>
    <x v="0"/>
    <n v="197426.27"/>
    <x v="2"/>
    <n v="68060.73000000001"/>
    <n v="0.25636181809278802"/>
    <n v="0.74363818190721198"/>
  </r>
  <r>
    <x v="6"/>
    <n v="53.78"/>
    <x v="7"/>
    <x v="23"/>
    <n v="238896"/>
    <x v="7"/>
    <n v="530"/>
    <x v="2"/>
    <n v="35.840000000000003"/>
    <x v="2"/>
    <x v="7"/>
    <x v="1"/>
    <x v="1"/>
    <n v="96952.68"/>
    <x v="1"/>
    <n v="141943.32"/>
    <n v="0.59416365280289329"/>
    <n v="0.40583634719710665"/>
  </r>
  <r>
    <x v="3"/>
    <n v="62.32"/>
    <x v="5"/>
    <x v="9"/>
    <n v="260420"/>
    <x v="9"/>
    <n v="770"/>
    <x v="0"/>
    <n v="60.26"/>
    <x v="2"/>
    <x v="1"/>
    <x v="1"/>
    <x v="0"/>
    <n v="111257.22"/>
    <x v="0"/>
    <n v="149162.78"/>
    <n v="0.57277774364488132"/>
    <n v="0.42722225635511868"/>
  </r>
  <r>
    <x v="3"/>
    <n v="70.87"/>
    <x v="7"/>
    <x v="36"/>
    <n v="391387"/>
    <x v="3"/>
    <n v="700"/>
    <x v="2"/>
    <n v="56.27"/>
    <x v="1"/>
    <x v="1"/>
    <x v="1"/>
    <x v="0"/>
    <n v="239052"/>
    <x v="2"/>
    <n v="152335"/>
    <n v="0.38921834399200789"/>
    <n v="0.61078165600799206"/>
  </r>
  <r>
    <x v="1"/>
    <n v="62.92"/>
    <x v="5"/>
    <x v="9"/>
    <n v="60381"/>
    <x v="1"/>
    <n v="533"/>
    <x v="2"/>
    <n v="52.77"/>
    <x v="2"/>
    <x v="6"/>
    <x v="0"/>
    <x v="0"/>
    <n v="28211.54"/>
    <x v="1"/>
    <n v="32169.46"/>
    <n v="0.53277454828505655"/>
    <n v="0.46722545171494345"/>
  </r>
  <r>
    <x v="5"/>
    <n v="53.03"/>
    <x v="7"/>
    <x v="23"/>
    <n v="375431"/>
    <x v="0"/>
    <n v="584"/>
    <x v="0"/>
    <n v="67"/>
    <x v="2"/>
    <x v="2"/>
    <x v="0"/>
    <x v="0"/>
    <n v="291864.15000000002"/>
    <x v="0"/>
    <n v="83566.849999999977"/>
    <n v="0.22258910425617484"/>
    <n v="0.77741089574382516"/>
  </r>
  <r>
    <x v="9"/>
    <n v="35.82"/>
    <x v="3"/>
    <x v="7"/>
    <n v="305635"/>
    <x v="1"/>
    <n v="758"/>
    <x v="2"/>
    <n v="28.81"/>
    <x v="0"/>
    <x v="1"/>
    <x v="0"/>
    <x v="1"/>
    <n v="217678.14"/>
    <x v="0"/>
    <n v="87956.859999999986"/>
    <n v="0.28778399070787047"/>
    <n v="0.71221600929212958"/>
  </r>
  <r>
    <x v="0"/>
    <n v="65.13"/>
    <x v="2"/>
    <x v="38"/>
    <n v="373198"/>
    <x v="7"/>
    <n v="231"/>
    <x v="1"/>
    <n v="98.6"/>
    <x v="0"/>
    <x v="0"/>
    <x v="1"/>
    <x v="1"/>
    <n v="204054.71"/>
    <x v="0"/>
    <n v="169143.29"/>
    <n v="0.45322667859956378"/>
    <n v="0.54677332140043622"/>
  </r>
  <r>
    <x v="8"/>
    <n v="29.38"/>
    <x v="1"/>
    <x v="26"/>
    <n v="318725"/>
    <x v="6"/>
    <n v="832"/>
    <x v="0"/>
    <n v="83.38"/>
    <x v="2"/>
    <x v="9"/>
    <x v="2"/>
    <x v="0"/>
    <n v="159853.28"/>
    <x v="2"/>
    <n v="158871.72"/>
    <n v="0.49846017726880543"/>
    <n v="0.50153982273119457"/>
  </r>
  <r>
    <x v="7"/>
    <n v="37"/>
    <x v="3"/>
    <x v="11"/>
    <n v="316789"/>
    <x v="7"/>
    <n v="182"/>
    <x v="2"/>
    <n v="41.17"/>
    <x v="2"/>
    <x v="7"/>
    <x v="1"/>
    <x v="0"/>
    <n v="144401.19"/>
    <x v="3"/>
    <n v="172387.81"/>
    <n v="0.54417233552932709"/>
    <n v="0.45582766447067291"/>
  </r>
  <r>
    <x v="5"/>
    <n v="63.7"/>
    <x v="4"/>
    <x v="22"/>
    <n v="288047"/>
    <x v="4"/>
    <n v="368"/>
    <x v="0"/>
    <n v="97.33"/>
    <x v="2"/>
    <x v="0"/>
    <x v="0"/>
    <x v="0"/>
    <n v="126748.18"/>
    <x v="3"/>
    <n v="161298.82"/>
    <n v="0.55997396258249521"/>
    <n v="0.44002603741750473"/>
  </r>
  <r>
    <x v="1"/>
    <n v="70.040000000000006"/>
    <x v="7"/>
    <x v="17"/>
    <n v="388251"/>
    <x v="5"/>
    <n v="633"/>
    <x v="0"/>
    <n v="74.430000000000007"/>
    <x v="1"/>
    <x v="6"/>
    <x v="1"/>
    <x v="1"/>
    <n v="197641.27"/>
    <x v="1"/>
    <n v="190609.73"/>
    <n v="0.49094459512016714"/>
    <n v="0.50905540487983292"/>
  </r>
  <r>
    <x v="4"/>
    <n v="78.84"/>
    <x v="0"/>
    <x v="39"/>
    <n v="298560"/>
    <x v="7"/>
    <n v="786"/>
    <x v="1"/>
    <n v="72.98"/>
    <x v="2"/>
    <x v="7"/>
    <x v="0"/>
    <x v="0"/>
    <n v="216316.16"/>
    <x v="2"/>
    <n v="82243.839999999997"/>
    <n v="0.2754683815648446"/>
    <n v="0.72453161843515546"/>
  </r>
  <r>
    <x v="5"/>
    <n v="65.55"/>
    <x v="2"/>
    <x v="38"/>
    <n v="262332"/>
    <x v="9"/>
    <n v="581"/>
    <x v="2"/>
    <n v="41.98"/>
    <x v="0"/>
    <x v="1"/>
    <x v="1"/>
    <x v="0"/>
    <n v="139350.49"/>
    <x v="0"/>
    <n v="122981.51000000001"/>
    <n v="0.46880102313099437"/>
    <n v="0.53119897686900563"/>
  </r>
  <r>
    <x v="9"/>
    <n v="52.29"/>
    <x v="1"/>
    <x v="19"/>
    <n v="287784"/>
    <x v="3"/>
    <n v="468"/>
    <x v="0"/>
    <n v="77.77"/>
    <x v="2"/>
    <x v="4"/>
    <x v="1"/>
    <x v="1"/>
    <n v="230087.65"/>
    <x v="0"/>
    <n v="57696.350000000006"/>
    <n v="0.20048491229533263"/>
    <n v="0.79951508770466739"/>
  </r>
  <r>
    <x v="9"/>
    <n v="66.87"/>
    <x v="4"/>
    <x v="16"/>
    <n v="384522"/>
    <x v="9"/>
    <n v="265"/>
    <x v="2"/>
    <n v="30"/>
    <x v="2"/>
    <x v="1"/>
    <x v="0"/>
    <x v="0"/>
    <n v="297786.96000000002"/>
    <x v="2"/>
    <n v="86735.039999999979"/>
    <n v="0.22556587139357431"/>
    <n v="0.77443412860642569"/>
  </r>
  <r>
    <x v="1"/>
    <n v="72.739999999999995"/>
    <x v="4"/>
    <x v="18"/>
    <n v="143881"/>
    <x v="2"/>
    <n v="180"/>
    <x v="2"/>
    <n v="46.54"/>
    <x v="1"/>
    <x v="3"/>
    <x v="2"/>
    <x v="0"/>
    <n v="100225.19"/>
    <x v="2"/>
    <n v="43655.81"/>
    <n v="0.30341608690515076"/>
    <n v="0.69658391309484924"/>
  </r>
  <r>
    <x v="9"/>
    <n v="69.39"/>
    <x v="0"/>
    <x v="35"/>
    <n v="66371"/>
    <x v="5"/>
    <n v="524"/>
    <x v="1"/>
    <n v="73.95"/>
    <x v="0"/>
    <x v="2"/>
    <x v="1"/>
    <x v="0"/>
    <n v="34671.1"/>
    <x v="3"/>
    <n v="31699.9"/>
    <n v="0.47761673019843004"/>
    <n v="0.5223832698015699"/>
  </r>
  <r>
    <x v="0"/>
    <n v="75.37"/>
    <x v="6"/>
    <x v="10"/>
    <n v="66435"/>
    <x v="3"/>
    <n v="726"/>
    <x v="1"/>
    <n v="85.83"/>
    <x v="1"/>
    <x v="1"/>
    <x v="1"/>
    <x v="1"/>
    <n v="44789.56"/>
    <x v="2"/>
    <n v="21645.440000000002"/>
    <n v="0.32581380296530449"/>
    <n v="0.67418619703469551"/>
  </r>
  <r>
    <x v="7"/>
    <n v="13.26"/>
    <x v="1"/>
    <x v="19"/>
    <n v="387534"/>
    <x v="5"/>
    <n v="985"/>
    <x v="1"/>
    <n v="84.08"/>
    <x v="1"/>
    <x v="9"/>
    <x v="2"/>
    <x v="0"/>
    <n v="215661.42"/>
    <x v="1"/>
    <n v="171872.58"/>
    <n v="0.44350322810385667"/>
    <n v="0.55649677189614333"/>
  </r>
  <r>
    <x v="6"/>
    <n v="75.98"/>
    <x v="5"/>
    <x v="15"/>
    <n v="302699"/>
    <x v="8"/>
    <n v="523"/>
    <x v="0"/>
    <n v="86.42"/>
    <x v="1"/>
    <x v="2"/>
    <x v="2"/>
    <x v="1"/>
    <n v="202309.7"/>
    <x v="3"/>
    <n v="100389.29999999999"/>
    <n v="0.33164727997119248"/>
    <n v="0.66835272002880752"/>
  </r>
  <r>
    <x v="8"/>
    <n v="76.709999999999994"/>
    <x v="7"/>
    <x v="28"/>
    <n v="301875"/>
    <x v="2"/>
    <n v="565"/>
    <x v="1"/>
    <n v="94.34"/>
    <x v="0"/>
    <x v="3"/>
    <x v="1"/>
    <x v="1"/>
    <n v="148285.24"/>
    <x v="3"/>
    <n v="153589.76000000001"/>
    <n v="0.50878595445134578"/>
    <n v="0.49121404554865422"/>
  </r>
  <r>
    <x v="0"/>
    <n v="38.46"/>
    <x v="0"/>
    <x v="29"/>
    <n v="158988"/>
    <x v="8"/>
    <n v="324"/>
    <x v="2"/>
    <n v="35.299999999999997"/>
    <x v="0"/>
    <x v="0"/>
    <x v="2"/>
    <x v="0"/>
    <n v="111755.8"/>
    <x v="0"/>
    <n v="47232.2"/>
    <n v="0.29708028278863813"/>
    <n v="0.70291971721136193"/>
  </r>
  <r>
    <x v="5"/>
    <n v="54.32"/>
    <x v="2"/>
    <x v="38"/>
    <n v="324031"/>
    <x v="9"/>
    <n v="886"/>
    <x v="0"/>
    <n v="83.2"/>
    <x v="2"/>
    <x v="1"/>
    <x v="2"/>
    <x v="1"/>
    <n v="249828.79"/>
    <x v="1"/>
    <n v="74202.209999999992"/>
    <n v="0.22899725643534105"/>
    <n v="0.77100274356465892"/>
  </r>
  <r>
    <x v="6"/>
    <n v="61.02"/>
    <x v="3"/>
    <x v="32"/>
    <n v="215465"/>
    <x v="5"/>
    <n v="701"/>
    <x v="2"/>
    <n v="45.46"/>
    <x v="0"/>
    <x v="1"/>
    <x v="0"/>
    <x v="0"/>
    <n v="99458.36"/>
    <x v="1"/>
    <n v="116006.64"/>
    <n v="0.53840131807950242"/>
    <n v="0.46159868192049752"/>
  </r>
  <r>
    <x v="5"/>
    <n v="66.28"/>
    <x v="1"/>
    <x v="19"/>
    <n v="157358"/>
    <x v="5"/>
    <n v="784"/>
    <x v="0"/>
    <n v="75.680000000000007"/>
    <x v="1"/>
    <x v="7"/>
    <x v="2"/>
    <x v="1"/>
    <n v="64619.31"/>
    <x v="3"/>
    <n v="92738.69"/>
    <n v="0.5893484284243572"/>
    <n v="0.4106515715756428"/>
  </r>
  <r>
    <x v="4"/>
    <n v="50.04"/>
    <x v="4"/>
    <x v="4"/>
    <n v="388224"/>
    <x v="7"/>
    <n v="515"/>
    <x v="2"/>
    <n v="39.83"/>
    <x v="0"/>
    <x v="3"/>
    <x v="1"/>
    <x v="0"/>
    <n v="286617.06"/>
    <x v="1"/>
    <n v="101606.94"/>
    <n v="0.26172245919881304"/>
    <n v="0.7382775408011869"/>
  </r>
  <r>
    <x v="6"/>
    <n v="45.35"/>
    <x v="4"/>
    <x v="16"/>
    <n v="109961"/>
    <x v="9"/>
    <n v="571"/>
    <x v="1"/>
    <n v="82.39"/>
    <x v="0"/>
    <x v="0"/>
    <x v="2"/>
    <x v="1"/>
    <n v="61330.39"/>
    <x v="0"/>
    <n v="48630.61"/>
    <n v="0.44225325342621474"/>
    <n v="0.5577467465737852"/>
  </r>
  <r>
    <x v="6"/>
    <n v="52.94"/>
    <x v="7"/>
    <x v="30"/>
    <n v="170094"/>
    <x v="4"/>
    <n v="480"/>
    <x v="2"/>
    <n v="30.03"/>
    <x v="1"/>
    <x v="0"/>
    <x v="1"/>
    <x v="1"/>
    <n v="101953.09"/>
    <x v="3"/>
    <n v="68140.91"/>
    <n v="0.40060737004244712"/>
    <n v="0.59939262995755282"/>
  </r>
  <r>
    <x v="6"/>
    <n v="67.72"/>
    <x v="5"/>
    <x v="20"/>
    <n v="95040"/>
    <x v="4"/>
    <n v="297"/>
    <x v="0"/>
    <n v="88.03"/>
    <x v="1"/>
    <x v="0"/>
    <x v="1"/>
    <x v="1"/>
    <n v="62025.2"/>
    <x v="1"/>
    <n v="33014.800000000003"/>
    <n v="0.34737794612794615"/>
    <n v="0.65262205387205385"/>
  </r>
  <r>
    <x v="8"/>
    <n v="19.940000000000001"/>
    <x v="1"/>
    <x v="37"/>
    <n v="110369"/>
    <x v="5"/>
    <n v="210"/>
    <x v="1"/>
    <n v="74.89"/>
    <x v="1"/>
    <x v="6"/>
    <x v="0"/>
    <x v="0"/>
    <n v="80378.399999999994"/>
    <x v="3"/>
    <n v="29990.600000000006"/>
    <n v="0.2717302865840952"/>
    <n v="0.72826971341590474"/>
  </r>
  <r>
    <x v="9"/>
    <n v="79.95"/>
    <x v="1"/>
    <x v="26"/>
    <n v="313806"/>
    <x v="7"/>
    <n v="267"/>
    <x v="1"/>
    <n v="76.78"/>
    <x v="2"/>
    <x v="7"/>
    <x v="2"/>
    <x v="1"/>
    <n v="199506.7"/>
    <x v="3"/>
    <n v="114299.29999999999"/>
    <n v="0.36423554680280168"/>
    <n v="0.63576445319719832"/>
  </r>
  <r>
    <x v="2"/>
    <n v="16.07"/>
    <x v="7"/>
    <x v="30"/>
    <n v="204068"/>
    <x v="7"/>
    <n v="856"/>
    <x v="0"/>
    <n v="97.75"/>
    <x v="0"/>
    <x v="2"/>
    <x v="0"/>
    <x v="0"/>
    <n v="130978.7"/>
    <x v="0"/>
    <n v="73089.3"/>
    <n v="0.35816149518787854"/>
    <n v="0.64183850481212146"/>
  </r>
  <r>
    <x v="9"/>
    <n v="51.16"/>
    <x v="0"/>
    <x v="29"/>
    <n v="323583"/>
    <x v="7"/>
    <n v="529"/>
    <x v="2"/>
    <n v="41.68"/>
    <x v="0"/>
    <x v="7"/>
    <x v="2"/>
    <x v="0"/>
    <n v="142139.85"/>
    <x v="0"/>
    <n v="181443.15"/>
    <n v="0.56073140430739565"/>
    <n v="0.43926859569260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85D816-11E1-4EDE-AF2F-0763F80A17E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9:C33" firstHeaderRow="0" firstDataRow="1" firstDataCol="1"/>
  <pivotFields count="18">
    <pivotField showAll="0" defaultSubtotal="0"/>
    <pivotField showAll="0" defaultSubtotal="0"/>
    <pivotField showAll="0" defaultSubtotal="0">
      <items count="8">
        <item x="1"/>
        <item x="5"/>
        <item x="7"/>
        <item x="3"/>
        <item x="2"/>
        <item x="0"/>
        <item x="6"/>
        <item x="4"/>
      </items>
    </pivotField>
    <pivotField showAll="0" defaultSubtotal="0"/>
    <pivotField dataField="1" showAll="0" defaultSubtotal="0"/>
    <pivotField showAll="0" defaultSubtotal="0"/>
    <pivotField showAll="0" defaultSubtotal="0"/>
    <pivotField showAll="0" defaultSubtotal="0">
      <items count="3">
        <item x="0"/>
        <item x="1"/>
        <item x="2"/>
      </items>
    </pivotField>
    <pivotField showAll="0" defaultSubtotal="0"/>
    <pivotField showAll="0" defaultSubtotal="0">
      <items count="3">
        <item x="2"/>
        <item x="0"/>
        <item x="1"/>
      </items>
    </pivotField>
    <pivotField showAll="0" defaultSubtotal="0"/>
    <pivotField showAll="0" defaultSubtotal="0"/>
    <pivotField showAll="0" defaultSubtotal="0"/>
    <pivotField dataField="1" numFmtId="1" showAll="0" defaultSubtotal="0"/>
    <pivotField axis="axisRow" showAll="0" defaultSubtotal="0">
      <items count="4">
        <item x="2"/>
        <item x="1"/>
        <item x="3"/>
        <item x="0"/>
      </items>
    </pivotField>
    <pivotField numFmtId="1" showAll="0" defaultSubtotal="0"/>
    <pivotField numFmtId="9" showAll="0" defaultSubtotal="0"/>
    <pivotField numFmtId="9" showAll="0" defaultSubtotal="0"/>
  </pivotFields>
  <rowFields count="1">
    <field x="14"/>
  </rowFields>
  <rowItems count="4">
    <i>
      <x/>
    </i>
    <i>
      <x v="1"/>
    </i>
    <i>
      <x v="2"/>
    </i>
    <i>
      <x v="3"/>
    </i>
  </rowItems>
  <colFields count="1">
    <field x="-2"/>
  </colFields>
  <colItems count="2">
    <i>
      <x/>
    </i>
    <i i="1">
      <x v="1"/>
    </i>
  </colItems>
  <dataFields count="2">
    <dataField name="Sum of Resale Price (INR)" fld="13" baseField="0" baseItem="0" numFmtId="1"/>
    <dataField name="Sum of Price (INR)"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EE42D-1927-4C70-9656-135FD0F01F5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5:B18" firstHeaderRow="1" firstDataRow="1" firstDataCol="1"/>
  <pivotFields count="18">
    <pivotField showAll="0" defaultSubtotal="0"/>
    <pivotField showAll="0" defaultSubtotal="0"/>
    <pivotField showAll="0" defaultSubtotal="0">
      <items count="8">
        <item x="1"/>
        <item x="5"/>
        <item x="7"/>
        <item x="3"/>
        <item x="2"/>
        <item x="0"/>
        <item x="6"/>
        <item x="4"/>
      </items>
    </pivotField>
    <pivotField showAll="0" defaultSubtotal="0">
      <items count="40">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s>
    </pivotField>
    <pivotField dataField="1" showAll="0" defaultSubtotal="0"/>
    <pivotField showAll="0" defaultSubtotal="0"/>
    <pivotField showAll="0" defaultSubtotal="0"/>
    <pivotField axis="axisRow" showAll="0" defaultSubtotal="0">
      <items count="3">
        <item x="0"/>
        <item x="1"/>
        <item x="2"/>
      </items>
    </pivotField>
    <pivotField showAll="0" defaultSubtotal="0"/>
    <pivotField showAll="0" defaultSubtotal="0">
      <items count="3">
        <item x="2"/>
        <item x="0"/>
        <item x="1"/>
      </items>
    </pivotField>
    <pivotField showAll="0" defaultSubtotal="0"/>
    <pivotField showAll="0" defaultSubtotal="0">
      <items count="3">
        <item x="0"/>
        <item x="2"/>
        <item x="1"/>
      </items>
    </pivotField>
    <pivotField showAll="0" defaultSubtotal="0"/>
    <pivotField numFmtId="1" showAll="0" defaultSubtotal="0"/>
    <pivotField showAll="0" defaultSubtotal="0"/>
    <pivotField numFmtId="1" showAll="0" defaultSubtotal="0"/>
    <pivotField numFmtId="9" showAll="0" defaultSubtotal="0"/>
    <pivotField numFmtId="9" showAll="0" defaultSubtotal="0"/>
  </pivotFields>
  <rowFields count="1">
    <field x="7"/>
  </rowFields>
  <rowItems count="3">
    <i>
      <x/>
    </i>
    <i>
      <x v="1"/>
    </i>
    <i>
      <x v="2"/>
    </i>
  </rowItems>
  <colItems count="1">
    <i/>
  </colItems>
  <dataFields count="1">
    <dataField name="Sum of Price (INR)" fld="4" baseField="0" baseItem="0" numFmtId="164"/>
  </dataFields>
  <formats count="1">
    <format dxfId="6">
      <pivotArea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91876B-54AF-40FF-9CBD-AD638BC2F30E}"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13" firstHeaderRow="1" firstDataRow="1" firstDataCol="1"/>
  <pivotFields count="18">
    <pivotField axis="axisRow" showAll="0" sortType="descending" defaultSubtotal="0">
      <items count="10">
        <item x="9"/>
        <item x="7"/>
        <item x="4"/>
        <item x="1"/>
        <item x="5"/>
        <item x="3"/>
        <item x="2"/>
        <item x="0"/>
        <item x="6"/>
        <item x="8"/>
      </items>
    </pivotField>
    <pivotField dataField="1" showAll="0" defaultSubtotal="0"/>
    <pivotField showAll="0" defaultSubtotal="0">
      <items count="8">
        <item x="1"/>
        <item x="5"/>
        <item x="7"/>
        <item x="3"/>
        <item x="2"/>
        <item x="0"/>
        <item x="6"/>
        <item x="4"/>
      </items>
    </pivotField>
    <pivotField showAll="0" defaultSubtotal="0">
      <items count="40">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s>
    </pivotField>
    <pivotField showAll="0" defaultSubtotal="0"/>
    <pivotField showAll="0" defaultSubtotal="0"/>
    <pivotField showAll="0" defaultSubtotal="0"/>
    <pivotField showAll="0" defaultSubtotal="0">
      <items count="3">
        <item x="0"/>
        <item x="1"/>
        <item x="2"/>
      </items>
    </pivotField>
    <pivotField showAll="0" defaultSubtotal="0"/>
    <pivotField showAll="0" defaultSubtotal="0">
      <items count="3">
        <item x="2"/>
        <item x="0"/>
        <item x="1"/>
      </items>
    </pivotField>
    <pivotField showAll="0" defaultSubtotal="0"/>
    <pivotField showAll="0" defaultSubtotal="0"/>
    <pivotField showAll="0" defaultSubtotal="0"/>
    <pivotField numFmtId="1" showAll="0" defaultSubtotal="0"/>
    <pivotField showAll="0" defaultSubtotal="0"/>
    <pivotField numFmtId="1" showAll="0" defaultSubtotal="0"/>
    <pivotField numFmtId="9" showAll="0" defaultSubtotal="0"/>
    <pivotField numFmtId="9" showAll="0" defaultSubtotal="0"/>
  </pivotFields>
  <rowFields count="1">
    <field x="0"/>
  </rowFields>
  <rowItems count="10">
    <i>
      <x/>
    </i>
    <i>
      <x v="1"/>
    </i>
    <i>
      <x v="2"/>
    </i>
    <i>
      <x v="3"/>
    </i>
    <i>
      <x v="4"/>
    </i>
    <i>
      <x v="5"/>
    </i>
    <i>
      <x v="6"/>
    </i>
    <i>
      <x v="7"/>
    </i>
    <i>
      <x v="8"/>
    </i>
    <i>
      <x v="9"/>
    </i>
  </rowItems>
  <colItems count="1">
    <i/>
  </colItems>
  <dataFields count="1">
    <dataField name="Average of Avg Daily Distance (km)" fld="1" subtotal="average" baseField="0" baseItem="1" numFmtId="1"/>
  </dataFields>
  <formats count="1">
    <format dxfId="7">
      <pivotArea outline="0" collapsedLevelsAreSubtotals="1" fieldPosition="0"/>
    </format>
  </formats>
  <chartFormats count="1">
    <chartFormat chart="10"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53301B-9794-4F42-A328-9666CF1F38C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3:C68" firstHeaderRow="0" firstDataRow="1" firstDataCol="1"/>
  <pivotFields count="18">
    <pivotField showAll="0" defaultSubtotal="0"/>
    <pivotField showAll="0" defaultSubtotal="0"/>
    <pivotField showAll="0" defaultSubtotal="0">
      <items count="8">
        <item x="1"/>
        <item x="5"/>
        <item x="7"/>
        <item x="3"/>
        <item x="2"/>
        <item x="0"/>
        <item x="6"/>
        <item x="4"/>
      </items>
    </pivotField>
    <pivotField axis="axisRow" showAll="0" measureFilter="1" defaultSubtotal="0">
      <items count="40">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s>
    </pivotField>
    <pivotField dataField="1" showAll="0" defaultSubtotal="0"/>
    <pivotField showAll="0" defaultSubtotal="0"/>
    <pivotField showAll="0" defaultSubtotal="0"/>
    <pivotField showAll="0" defaultSubtotal="0">
      <items count="3">
        <item x="0"/>
        <item x="1"/>
        <item x="2"/>
      </items>
    </pivotField>
    <pivotField showAll="0" defaultSubtotal="0"/>
    <pivotField showAll="0" defaultSubtotal="0">
      <items count="3">
        <item x="2"/>
        <item x="0"/>
        <item x="1"/>
      </items>
    </pivotField>
    <pivotField showAll="0" defaultSubtotal="0"/>
    <pivotField showAll="0" defaultSubtotal="0"/>
    <pivotField showAll="0" defaultSubtotal="0"/>
    <pivotField dataField="1" numFmtId="1" showAll="0" defaultSubtotal="0"/>
    <pivotField showAll="0" defaultSubtotal="0"/>
    <pivotField numFmtId="1" showAll="0" defaultSubtotal="0"/>
    <pivotField numFmtId="9" showAll="0" defaultSubtotal="0"/>
    <pivotField numFmtId="9" showAll="0" defaultSubtotal="0"/>
  </pivotFields>
  <rowFields count="1">
    <field x="3"/>
  </rowFields>
  <rowItems count="5">
    <i>
      <x v="11"/>
    </i>
    <i>
      <x v="17"/>
    </i>
    <i>
      <x v="21"/>
    </i>
    <i>
      <x v="29"/>
    </i>
    <i>
      <x v="37"/>
    </i>
  </rowItems>
  <colFields count="1">
    <field x="-2"/>
  </colFields>
  <colItems count="2">
    <i>
      <x/>
    </i>
    <i i="1">
      <x v="1"/>
    </i>
  </colItems>
  <dataFields count="2">
    <dataField name="Sum of Resale Price (INR)" fld="13" baseField="0" baseItem="0" numFmtId="1"/>
    <dataField name="Sum of Price (INR)" fld="4" baseField="0" baseItem="0"/>
  </dataField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A65742-C5FC-4126-9C53-F8EF5B0AAF3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46:B56" firstHeaderRow="1" firstDataRow="1" firstDataCol="1"/>
  <pivotFields count="18">
    <pivotField showAll="0" defaultSubtotal="0"/>
    <pivotField showAll="0" defaultSubtotal="0"/>
    <pivotField showAll="0" defaultSubtotal="0">
      <items count="8">
        <item x="1"/>
        <item x="5"/>
        <item x="7"/>
        <item x="3"/>
        <item x="2"/>
        <item x="0"/>
        <item x="6"/>
        <item x="4"/>
      </items>
    </pivotField>
    <pivotField showAll="0" defaultSubtotal="0"/>
    <pivotField dataField="1" showAll="0" defaultSubtotal="0"/>
    <pivotField axis="axisRow" showAll="0" defaultSubtotal="0">
      <items count="10">
        <item x="5"/>
        <item x="8"/>
        <item x="6"/>
        <item x="7"/>
        <item x="2"/>
        <item x="1"/>
        <item x="0"/>
        <item x="3"/>
        <item x="9"/>
        <item x="4"/>
      </items>
    </pivotField>
    <pivotField showAll="0" defaultSubtotal="0"/>
    <pivotField showAll="0" defaultSubtotal="0">
      <items count="3">
        <item x="0"/>
        <item x="1"/>
        <item x="2"/>
      </items>
    </pivotField>
    <pivotField showAll="0" defaultSubtotal="0"/>
    <pivotField showAll="0" defaultSubtotal="0">
      <items count="3">
        <item x="2"/>
        <item x="0"/>
        <item x="1"/>
      </items>
    </pivotField>
    <pivotField showAll="0" defaultSubtotal="0"/>
    <pivotField showAll="0" defaultSubtotal="0"/>
    <pivotField showAll="0" defaultSubtotal="0"/>
    <pivotField numFmtId="1" showAll="0" defaultSubtotal="0"/>
    <pivotField showAll="0" defaultSubtotal="0"/>
    <pivotField numFmtId="1" showAll="0" defaultSubtotal="0"/>
    <pivotField numFmtId="9" showAll="0" defaultSubtotal="0"/>
    <pivotField numFmtId="9" showAll="0" defaultSubtotal="0"/>
  </pivotFields>
  <rowFields count="1">
    <field x="5"/>
  </rowFields>
  <rowItems count="10">
    <i>
      <x/>
    </i>
    <i>
      <x v="1"/>
    </i>
    <i>
      <x v="2"/>
    </i>
    <i>
      <x v="3"/>
    </i>
    <i>
      <x v="4"/>
    </i>
    <i>
      <x v="5"/>
    </i>
    <i>
      <x v="6"/>
    </i>
    <i>
      <x v="7"/>
    </i>
    <i>
      <x v="8"/>
    </i>
    <i>
      <x v="9"/>
    </i>
  </rowItems>
  <colItems count="1">
    <i/>
  </colItems>
  <dataFields count="1">
    <dataField name="Average of Price (INR)" fld="4" subtotal="average" baseField="5" baseItem="0" numFmtId="165"/>
  </dataFields>
  <formats count="1">
    <format dxfId="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2FFCBC-9410-49DE-BC19-CEFF514778A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2:C72" firstHeaderRow="1"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1"/>
        <item x="5"/>
        <item x="7"/>
        <item x="3"/>
        <item x="2"/>
        <item x="0"/>
        <item x="6"/>
        <item x="4"/>
      </items>
      <extLst>
        <ext xmlns:x14="http://schemas.microsoft.com/office/spreadsheetml/2009/9/main" uri="{2946ED86-A175-432a-8AC1-64E0C546D7DE}">
          <x14:pivotField fillDownLabels="1"/>
        </ext>
      </extLst>
    </pivotField>
    <pivotField axis="axisRow" compact="0" outline="0" showAll="0" defaultSubtotal="0">
      <items count="40">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s>
  <rowFields count="2">
    <field x="2"/>
    <field x="3"/>
  </rowFields>
  <rowItems count="40">
    <i>
      <x/>
      <x v="5"/>
    </i>
    <i r="1">
      <x v="8"/>
    </i>
    <i r="1">
      <x v="10"/>
    </i>
    <i r="1">
      <x v="26"/>
    </i>
    <i r="1">
      <x v="27"/>
    </i>
    <i>
      <x v="1"/>
      <x v="14"/>
    </i>
    <i r="1">
      <x v="15"/>
    </i>
    <i r="1">
      <x v="25"/>
    </i>
    <i r="1">
      <x v="33"/>
    </i>
    <i r="1">
      <x v="38"/>
    </i>
    <i>
      <x v="2"/>
      <x v="3"/>
    </i>
    <i r="1">
      <x v="6"/>
    </i>
    <i r="1">
      <x v="9"/>
    </i>
    <i r="1">
      <x v="32"/>
    </i>
    <i r="1">
      <x v="35"/>
    </i>
    <i>
      <x v="3"/>
      <x v="22"/>
    </i>
    <i r="1">
      <x v="23"/>
    </i>
    <i r="1">
      <x v="36"/>
    </i>
    <i r="1">
      <x v="37"/>
    </i>
    <i r="1">
      <x v="39"/>
    </i>
    <i>
      <x v="4"/>
      <x/>
    </i>
    <i r="1">
      <x v="1"/>
    </i>
    <i r="1">
      <x v="2"/>
    </i>
    <i r="1">
      <x v="11"/>
    </i>
    <i r="1">
      <x v="30"/>
    </i>
    <i>
      <x v="5"/>
      <x v="7"/>
    </i>
    <i r="1">
      <x v="16"/>
    </i>
    <i r="1">
      <x v="17"/>
    </i>
    <i r="1">
      <x v="18"/>
    </i>
    <i r="1">
      <x v="20"/>
    </i>
    <i>
      <x v="6"/>
      <x v="4"/>
    </i>
    <i r="1">
      <x v="19"/>
    </i>
    <i r="1">
      <x v="24"/>
    </i>
    <i r="1">
      <x v="31"/>
    </i>
    <i r="1">
      <x v="34"/>
    </i>
    <i>
      <x v="7"/>
      <x v="12"/>
    </i>
    <i r="1">
      <x v="13"/>
    </i>
    <i r="1">
      <x v="21"/>
    </i>
    <i r="1">
      <x v="28"/>
    </i>
    <i r="1">
      <x v="29"/>
    </i>
  </rowItems>
  <colItems count="1">
    <i/>
  </colItems>
  <dataFields count="1">
    <dataField name="Sum of Price (INR)" fld="4"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A63844-051F-4668-8940-CEFDE660E7F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B28" firstHeaderRow="1" firstDataRow="1" firstDataCol="1"/>
  <pivotFields count="18">
    <pivotField axis="axisRow" showAll="0" defaultSubtotal="0">
      <items count="10">
        <item x="8"/>
        <item x="6"/>
        <item x="0"/>
        <item x="2"/>
        <item x="3"/>
        <item x="5"/>
        <item x="1"/>
        <item x="4"/>
        <item x="7"/>
        <item x="9"/>
      </items>
    </pivotField>
    <pivotField showAll="0" defaultSubtotal="0"/>
    <pivotField showAll="0" defaultSubtotal="0">
      <items count="8">
        <item x="1"/>
        <item x="5"/>
        <item x="7"/>
        <item x="3"/>
        <item x="2"/>
        <item x="0"/>
        <item x="6"/>
        <item x="4"/>
      </items>
    </pivotField>
    <pivotField showAll="0" defaultSubtotal="0"/>
    <pivotField dataField="1" showAll="0" defaultSubtotal="0"/>
    <pivotField showAll="0" defaultSubtotal="0"/>
    <pivotField showAll="0" defaultSubtotal="0"/>
    <pivotField showAll="0" defaultSubtotal="0">
      <items count="3">
        <item x="0"/>
        <item x="1"/>
        <item x="2"/>
      </items>
    </pivotField>
    <pivotField showAll="0" defaultSubtotal="0"/>
    <pivotField showAll="0" defaultSubtotal="0">
      <items count="3">
        <item x="2"/>
        <item x="0"/>
        <item x="1"/>
      </items>
    </pivotField>
    <pivotField showAll="0" defaultSubtotal="0"/>
    <pivotField showAll="0" defaultSubtotal="0"/>
    <pivotField showAll="0" defaultSubtotal="0"/>
    <pivotField numFmtId="1" showAll="0" defaultSubtotal="0"/>
    <pivotField showAll="0" defaultSubtotal="0"/>
    <pivotField numFmtId="1" showAll="0" defaultSubtotal="0"/>
    <pivotField numFmtId="9" showAll="0" defaultSubtotal="0"/>
    <pivotField numFmtId="9" showAll="0" defaultSubtotal="0"/>
  </pivotFields>
  <rowFields count="1">
    <field x="0"/>
  </rowFields>
  <rowItems count="10">
    <i>
      <x/>
    </i>
    <i>
      <x v="1"/>
    </i>
    <i>
      <x v="2"/>
    </i>
    <i>
      <x v="3"/>
    </i>
    <i>
      <x v="4"/>
    </i>
    <i>
      <x v="5"/>
    </i>
    <i>
      <x v="6"/>
    </i>
    <i>
      <x v="7"/>
    </i>
    <i>
      <x v="8"/>
    </i>
    <i>
      <x v="9"/>
    </i>
  </rowItems>
  <colItems count="1">
    <i/>
  </colItems>
  <dataFields count="1">
    <dataField name="Average of Price (INR)" fld="4"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932D9E-753D-423A-8D11-11BC06A252E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3" firstHeaderRow="1" firstDataRow="1" firstDataCol="1"/>
  <pivotFields count="18">
    <pivotField showAll="0" defaultSubtotal="0"/>
    <pivotField showAll="0" defaultSubtotal="0"/>
    <pivotField showAll="0" defaultSubtotal="0">
      <items count="8">
        <item x="1"/>
        <item x="5"/>
        <item x="7"/>
        <item x="3"/>
        <item x="2"/>
        <item x="0"/>
        <item x="6"/>
        <item x="4"/>
      </items>
    </pivotField>
    <pivotField showAll="0" defaultSubtotal="0"/>
    <pivotField dataField="1" showAll="0" defaultSubtotal="0"/>
    <pivotField showAll="0" defaultSubtotal="0"/>
    <pivotField showAll="0" defaultSubtotal="0"/>
    <pivotField showAll="0" defaultSubtotal="0">
      <items count="3">
        <item x="0"/>
        <item x="1"/>
        <item x="2"/>
      </items>
    </pivotField>
    <pivotField showAll="0" defaultSubtotal="0"/>
    <pivotField showAll="0" defaultSubtotal="0">
      <items count="3">
        <item x="2"/>
        <item x="0"/>
        <item x="1"/>
      </items>
    </pivotField>
    <pivotField axis="axisRow" showAll="0" defaultSubtotal="0">
      <items count="10">
        <item x="5"/>
        <item x="8"/>
        <item x="9"/>
        <item x="7"/>
        <item x="3"/>
        <item x="6"/>
        <item x="2"/>
        <item x="4"/>
        <item x="1"/>
        <item x="0"/>
      </items>
    </pivotField>
    <pivotField showAll="0" defaultSubtotal="0"/>
    <pivotField showAll="0" defaultSubtotal="0">
      <items count="2">
        <item x="1"/>
        <item h="1" x="0"/>
      </items>
    </pivotField>
    <pivotField numFmtId="1" showAll="0" defaultSubtotal="0"/>
    <pivotField showAll="0" defaultSubtotal="0"/>
    <pivotField numFmtId="1" showAll="0" defaultSubtotal="0"/>
    <pivotField numFmtId="9" showAll="0" defaultSubtotal="0"/>
    <pivotField numFmtId="9" showAll="0" defaultSubtotal="0"/>
  </pivotFields>
  <rowFields count="1">
    <field x="10"/>
  </rowFields>
  <rowItems count="10">
    <i>
      <x/>
    </i>
    <i>
      <x v="1"/>
    </i>
    <i>
      <x v="2"/>
    </i>
    <i>
      <x v="3"/>
    </i>
    <i>
      <x v="4"/>
    </i>
    <i>
      <x v="5"/>
    </i>
    <i>
      <x v="6"/>
    </i>
    <i>
      <x v="7"/>
    </i>
    <i>
      <x v="8"/>
    </i>
    <i>
      <x v="9"/>
    </i>
  </rowItems>
  <colItems count="1">
    <i/>
  </colItems>
  <dataFields count="1">
    <dataField name="Sum of Price (INR)" fld="4" baseField="0"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0FFE16-0A5A-4135-B716-226CCA6725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8">
    <pivotField showAll="0"/>
    <pivotField showAll="0"/>
    <pivotField showAll="0">
      <items count="9">
        <item x="1"/>
        <item x="5"/>
        <item x="7"/>
        <item x="3"/>
        <item x="2"/>
        <item x="0"/>
        <item x="6"/>
        <item x="4"/>
        <item t="default"/>
      </items>
    </pivotField>
    <pivotField showAll="0"/>
    <pivotField showAll="0"/>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 showAll="0"/>
    <pivotField showAll="0"/>
    <pivotField numFmtId="1" showAll="0"/>
    <pivotField numFmtId="9" showAll="0"/>
    <pivotField dataField="1" numFmtId="9" showAll="0"/>
  </pivotFields>
  <rowItems count="1">
    <i/>
  </rowItems>
  <colItems count="1">
    <i/>
  </colItems>
  <dataFields count="1">
    <dataField name="Average of Value Retention %" fld="17"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798422-5FBB-4680-8B8A-9B2B0F61A4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8">
    <pivotField showAll="0"/>
    <pivotField showAll="0"/>
    <pivotField showAll="0">
      <items count="9">
        <item x="1"/>
        <item x="5"/>
        <item x="7"/>
        <item x="3"/>
        <item x="2"/>
        <item x="0"/>
        <item x="6"/>
        <item x="4"/>
        <item t="default"/>
      </items>
    </pivotField>
    <pivotField showAll="0"/>
    <pivotField showAll="0"/>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dataField="1" numFmtId="1" showAll="0"/>
    <pivotField showAll="0"/>
    <pivotField numFmtId="1" showAll="0"/>
    <pivotField numFmtId="9" showAll="0"/>
    <pivotField numFmtId="9" showAll="0"/>
  </pivotFields>
  <rowItems count="1">
    <i/>
  </rowItems>
  <colItems count="1">
    <i/>
  </colItems>
  <dataFields count="1">
    <dataField name="Average of Resale Price (INR)" fld="13" subtotal="average"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C4AF28-9210-4660-91DD-96B9079869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8">
    <pivotField showAll="0"/>
    <pivotField showAll="0"/>
    <pivotField showAll="0">
      <items count="9">
        <item x="1"/>
        <item x="5"/>
        <item x="7"/>
        <item x="3"/>
        <item x="2"/>
        <item x="0"/>
        <item x="6"/>
        <item x="4"/>
        <item t="default"/>
      </items>
    </pivotField>
    <pivotField showAll="0"/>
    <pivotField showAll="0"/>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dataField="1" numFmtId="1" showAll="0"/>
    <pivotField showAll="0"/>
    <pivotField numFmtId="1" showAll="0"/>
    <pivotField numFmtId="9" showAll="0"/>
    <pivotField numFmtId="9" showAll="0"/>
  </pivotFields>
  <rowItems count="1">
    <i/>
  </rowItems>
  <colItems count="1">
    <i/>
  </colItems>
  <dataFields count="1">
    <dataField name="Sum of Resale Price (INR)" fld="13"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006647-E61E-48BD-B088-B43DFD79EA0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8">
    <pivotField showAll="0"/>
    <pivotField showAll="0"/>
    <pivotField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 showAll="0"/>
    <pivotField showAll="0"/>
    <pivotField numFmtId="1" showAll="0"/>
    <pivotField numFmtId="9" showAll="0"/>
    <pivotField numFmtId="9" showAll="0"/>
  </pivotFields>
  <rowItems count="1">
    <i/>
  </rowItems>
  <colItems count="1">
    <i/>
  </colItems>
  <dataFields count="1">
    <dataField name="Sum of Price (INR)" fld="4"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DB788E-36FB-4E29-87E8-23E37D4D729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8">
    <pivotField showAll="0"/>
    <pivotField showAll="0"/>
    <pivotField dataField="1" showAll="0">
      <items count="9">
        <item x="1"/>
        <item x="5"/>
        <item x="7"/>
        <item x="3"/>
        <item x="2"/>
        <item x="0"/>
        <item x="6"/>
        <item x="4"/>
        <item t="default"/>
      </items>
    </pivotField>
    <pivotField showAll="0"/>
    <pivotField showAll="0"/>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 showAll="0"/>
    <pivotField showAll="0"/>
    <pivotField numFmtId="1" showAll="0"/>
    <pivotField numFmtId="9" showAll="0"/>
    <pivotField numFmtId="9" showAll="0"/>
  </pivotFields>
  <rowItems count="1">
    <i/>
  </rowItems>
  <colItems count="1">
    <i/>
  </colItems>
  <dataFields count="1">
    <dataField name="Count of Bran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CC3F371-0429-43B7-B614-C2230618D396}" sourceName="Brand">
  <pivotTables>
    <pivotTable tabId="3" name="PivotTable2"/>
    <pivotTable tabId="6" name="PivotTable1"/>
    <pivotTable tabId="6" name="PivotTable10"/>
    <pivotTable tabId="6" name="PivotTable11"/>
    <pivotTable tabId="6" name="PivotTable2"/>
    <pivotTable tabId="6" name="PivotTable9"/>
    <pivotTable tabId="3" name="PivotTable3"/>
    <pivotTable tabId="3" name="PivotTable6"/>
    <pivotTable tabId="2" name="PivotTable1"/>
    <pivotTable tabId="2" name="PivotTable13"/>
    <pivotTable tabId="2" name="PivotTable2"/>
    <pivotTable tabId="2" name="PivotTable5"/>
    <pivotTable tabId="2" name="PivotTable6"/>
  </pivotTables>
  <data>
    <tabular pivotCacheId="390468301">
      <items count="8">
        <i x="1" s="1"/>
        <i x="5" s="1"/>
        <i x="7" s="1"/>
        <i x="3" s="1"/>
        <i x="2" s="1"/>
        <i x="0" s="1"/>
        <i x="6"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31D57B4F-B4A2-41C9-8FC1-F3F0B16BC025}" sourceName="Owner Type">
  <pivotTables>
    <pivotTable tabId="3" name="PivotTable2"/>
    <pivotTable tabId="6" name="PivotTable1"/>
    <pivotTable tabId="6" name="PivotTable10"/>
    <pivotTable tabId="6" name="PivotTable11"/>
    <pivotTable tabId="6" name="PivotTable2"/>
    <pivotTable tabId="6" name="PivotTable9"/>
    <pivotTable tabId="3" name="PivotTable3"/>
    <pivotTable tabId="3" name="PivotTable6"/>
    <pivotTable tabId="2" name="PivotTable1"/>
    <pivotTable tabId="2" name="PivotTable13"/>
    <pivotTable tabId="2" name="PivotTable2"/>
    <pivotTable tabId="2" name="PivotTable5"/>
    <pivotTable tabId="2" name="PivotTable6"/>
  </pivotTables>
  <data>
    <tabular pivotCacheId="390468301">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4F66C12F-DEDB-462E-95CF-3D33B5A7D13B}" sourceName="Fuel Type">
  <pivotTables>
    <pivotTable tabId="3" name="PivotTable2"/>
    <pivotTable tabId="6" name="PivotTable1"/>
    <pivotTable tabId="6" name="PivotTable10"/>
    <pivotTable tabId="6" name="PivotTable11"/>
    <pivotTable tabId="6" name="PivotTable2"/>
    <pivotTable tabId="6" name="PivotTable9"/>
    <pivotTable tabId="3" name="PivotTable3"/>
    <pivotTable tabId="3" name="PivotTable6"/>
    <pivotTable tabId="2" name="PivotTable1"/>
    <pivotTable tabId="2" name="PivotTable13"/>
    <pivotTable tabId="2" name="PivotTable2"/>
    <pivotTable tabId="2" name="PivotTable5"/>
    <pivotTable tabId="2" name="PivotTable6"/>
  </pivotTables>
  <data>
    <tabular pivotCacheId="390468301">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66940DC0-F9C0-4C16-957E-C5391FA27857}" cache="Slicer_Brand" caption="Brand" style="Slicer Style 1" rowHeight="234950"/>
  <slicer name="Owner Type" xr10:uid="{24A5750E-8F73-434F-AB75-1DBD7B6050CB}" cache="Slicer_Owner_Type" caption="Owner Type" style="Slicer Style 1" rowHeight="234950"/>
  <slicer name="Fuel Type" xr10:uid="{FA973D28-219C-45CE-8C90-7DFF70526A88}" cache="Slicer_Fuel_Type" caption=" "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004EE-57C7-4ED5-AC7C-C244DFAF6CB0}">
  <dimension ref="A3:F68"/>
  <sheetViews>
    <sheetView topLeftCell="A57" zoomScaleNormal="100" workbookViewId="0">
      <selection activeCell="T35" sqref="T35"/>
    </sheetView>
  </sheetViews>
  <sheetFormatPr defaultRowHeight="14.4" x14ac:dyDescent="0.3"/>
  <cols>
    <col min="1" max="1" width="12.5546875" bestFit="1" customWidth="1"/>
    <col min="2" max="2" width="22.44140625" bestFit="1" customWidth="1"/>
    <col min="3" max="3" width="16.44140625" bestFit="1" customWidth="1"/>
    <col min="4" max="4" width="12.21875" bestFit="1" customWidth="1"/>
    <col min="5" max="5" width="10.77734375" bestFit="1" customWidth="1"/>
    <col min="6" max="6" width="14.5546875" bestFit="1" customWidth="1"/>
    <col min="7" max="7" width="11.44140625" bestFit="1" customWidth="1"/>
    <col min="9" max="9" width="9.88671875" bestFit="1" customWidth="1"/>
    <col min="10" max="10" width="6.5546875" bestFit="1" customWidth="1"/>
    <col min="11" max="11" width="3.77734375" bestFit="1" customWidth="1"/>
    <col min="12" max="12" width="11.6640625" bestFit="1" customWidth="1"/>
    <col min="13" max="13" width="8.77734375" bestFit="1" customWidth="1"/>
    <col min="14" max="14" width="10.6640625" bestFit="1" customWidth="1"/>
    <col min="15" max="15" width="5.5546875" bestFit="1" customWidth="1"/>
    <col min="16" max="16" width="8.21875" bestFit="1" customWidth="1"/>
    <col min="17" max="17" width="9.21875" bestFit="1" customWidth="1"/>
    <col min="18" max="18" width="9.88671875" bestFit="1" customWidth="1"/>
    <col min="19" max="19" width="10.21875" bestFit="1" customWidth="1"/>
    <col min="20" max="20" width="14" bestFit="1" customWidth="1"/>
    <col min="21" max="21" width="6.6640625" bestFit="1" customWidth="1"/>
    <col min="22" max="22" width="10.6640625" bestFit="1" customWidth="1"/>
    <col min="23" max="23" width="6.44140625" bestFit="1" customWidth="1"/>
    <col min="26" max="26" width="9.6640625" bestFit="1" customWidth="1"/>
    <col min="27" max="27" width="10.6640625" bestFit="1" customWidth="1"/>
    <col min="28" max="28" width="10.21875" bestFit="1" customWidth="1"/>
    <col min="29" max="29" width="9.5546875" bestFit="1" customWidth="1"/>
    <col min="30" max="30" width="6.77734375" bestFit="1" customWidth="1"/>
    <col min="31" max="32" width="6.6640625" bestFit="1" customWidth="1"/>
    <col min="33" max="33" width="5.88671875" bestFit="1" customWidth="1"/>
    <col min="34" max="34" width="5.6640625" bestFit="1" customWidth="1"/>
    <col min="35" max="35" width="12.44140625" bestFit="1" customWidth="1"/>
    <col min="36" max="36" width="5.5546875" bestFit="1" customWidth="1"/>
    <col min="37" max="37" width="7.6640625" bestFit="1" customWidth="1"/>
    <col min="38" max="38" width="9.88671875" bestFit="1" customWidth="1"/>
    <col min="39" max="39" width="8.21875" bestFit="1" customWidth="1"/>
    <col min="40" max="40" width="11.6640625" bestFit="1" customWidth="1"/>
    <col min="41" max="41" width="5" bestFit="1" customWidth="1"/>
    <col min="42" max="42" width="10.77734375" bestFit="1" customWidth="1"/>
  </cols>
  <sheetData>
    <row r="3" spans="1:2" x14ac:dyDescent="0.3">
      <c r="A3" s="3" t="s">
        <v>91</v>
      </c>
      <c r="B3" t="s">
        <v>96</v>
      </c>
    </row>
    <row r="4" spans="1:2" x14ac:dyDescent="0.3">
      <c r="A4" s="4" t="s">
        <v>61</v>
      </c>
      <c r="B4" s="2">
        <v>42.698722966014508</v>
      </c>
    </row>
    <row r="5" spans="1:2" x14ac:dyDescent="0.3">
      <c r="A5" s="4" t="s">
        <v>55</v>
      </c>
      <c r="B5" s="2">
        <v>42.921096709870348</v>
      </c>
    </row>
    <row r="6" spans="1:2" x14ac:dyDescent="0.3">
      <c r="A6" s="4" t="s">
        <v>46</v>
      </c>
      <c r="B6" s="2">
        <v>42.998189134808875</v>
      </c>
    </row>
    <row r="7" spans="1:2" x14ac:dyDescent="0.3">
      <c r="A7" s="4" t="s">
        <v>23</v>
      </c>
      <c r="B7" s="2">
        <v>43.14988200589972</v>
      </c>
    </row>
    <row r="8" spans="1:2" x14ac:dyDescent="0.3">
      <c r="A8" s="4" t="s">
        <v>48</v>
      </c>
      <c r="B8" s="2">
        <v>42.831931493815397</v>
      </c>
    </row>
    <row r="9" spans="1:2" x14ac:dyDescent="0.3">
      <c r="A9" s="4" t="s">
        <v>39</v>
      </c>
      <c r="B9" s="2">
        <v>42.134281553398118</v>
      </c>
    </row>
    <row r="10" spans="1:2" x14ac:dyDescent="0.3">
      <c r="A10" s="4" t="s">
        <v>28</v>
      </c>
      <c r="B10" s="2">
        <v>42.866032887975308</v>
      </c>
    </row>
    <row r="11" spans="1:2" x14ac:dyDescent="0.3">
      <c r="A11" s="4" t="s">
        <v>15</v>
      </c>
      <c r="B11" s="2">
        <v>42.746924643584471</v>
      </c>
    </row>
    <row r="12" spans="1:2" x14ac:dyDescent="0.3">
      <c r="A12" s="4" t="s">
        <v>54</v>
      </c>
      <c r="B12" s="2">
        <v>41.627814371257465</v>
      </c>
    </row>
    <row r="13" spans="1:2" x14ac:dyDescent="0.3">
      <c r="A13" s="4" t="s">
        <v>59</v>
      </c>
      <c r="B13" s="2">
        <v>41.336192425793271</v>
      </c>
    </row>
    <row r="15" spans="1:2" x14ac:dyDescent="0.3">
      <c r="A15" s="3" t="s">
        <v>91</v>
      </c>
      <c r="B15" t="s">
        <v>92</v>
      </c>
    </row>
    <row r="16" spans="1:2" x14ac:dyDescent="0.3">
      <c r="A16" s="4" t="s">
        <v>18</v>
      </c>
      <c r="B16" s="5">
        <v>734594087</v>
      </c>
    </row>
    <row r="17" spans="1:6" x14ac:dyDescent="0.3">
      <c r="A17" s="4" t="s">
        <v>26</v>
      </c>
      <c r="B17" s="5">
        <v>758198934</v>
      </c>
    </row>
    <row r="18" spans="1:6" x14ac:dyDescent="0.3">
      <c r="A18" s="4" t="s">
        <v>34</v>
      </c>
      <c r="B18" s="5">
        <v>750494203</v>
      </c>
    </row>
    <row r="29" spans="1:6" x14ac:dyDescent="0.3">
      <c r="A29" s="3" t="s">
        <v>91</v>
      </c>
      <c r="B29" t="s">
        <v>97</v>
      </c>
      <c r="C29" t="s">
        <v>92</v>
      </c>
      <c r="E29" t="s">
        <v>98</v>
      </c>
      <c r="F29" t="s">
        <v>99</v>
      </c>
    </row>
    <row r="30" spans="1:6" x14ac:dyDescent="0.3">
      <c r="A30" s="4" t="s">
        <v>45</v>
      </c>
      <c r="B30" s="2">
        <v>330256538.91999984</v>
      </c>
      <c r="C30">
        <v>554763933</v>
      </c>
      <c r="E30" t="str">
        <f>IF(ISBLANK(A30),"",A30)</f>
        <v>Metro</v>
      </c>
      <c r="F30" s="1">
        <f>IF(ISBLANK(B30),"",B30/C30)</f>
        <v>0.59531003959480511</v>
      </c>
    </row>
    <row r="31" spans="1:6" x14ac:dyDescent="0.3">
      <c r="A31" s="4" t="s">
        <v>35</v>
      </c>
      <c r="B31" s="2">
        <v>323546727.27000022</v>
      </c>
      <c r="C31">
        <v>544226359</v>
      </c>
      <c r="E31" t="str">
        <f t="shared" ref="E31:E33" si="0">IF(ISBLANK(A31),"",A31)</f>
        <v>Tier 1</v>
      </c>
      <c r="F31" s="1">
        <f t="shared" ref="F31:F33" si="1">IF(ISBLANK(B31),"",B31/C31)</f>
        <v>0.59450763808005891</v>
      </c>
    </row>
    <row r="32" spans="1:6" x14ac:dyDescent="0.3">
      <c r="A32" s="4" t="s">
        <v>50</v>
      </c>
      <c r="B32" s="2">
        <v>331873543.2100001</v>
      </c>
      <c r="C32">
        <v>555096389</v>
      </c>
      <c r="E32" t="str">
        <f t="shared" si="0"/>
        <v>Tier 2</v>
      </c>
      <c r="F32" s="1">
        <f t="shared" si="1"/>
        <v>0.59786651433252269</v>
      </c>
    </row>
    <row r="33" spans="1:6" x14ac:dyDescent="0.3">
      <c r="A33" s="4" t="s">
        <v>22</v>
      </c>
      <c r="B33" s="2">
        <v>352612930.57999915</v>
      </c>
      <c r="C33">
        <v>589200543</v>
      </c>
      <c r="E33" t="str">
        <f t="shared" si="0"/>
        <v>Tier 3</v>
      </c>
      <c r="F33" s="1">
        <f t="shared" si="1"/>
        <v>0.59845995522105133</v>
      </c>
    </row>
    <row r="46" spans="1:6" x14ac:dyDescent="0.3">
      <c r="A46" s="3" t="s">
        <v>91</v>
      </c>
      <c r="B46" t="s">
        <v>93</v>
      </c>
    </row>
    <row r="47" spans="1:6" x14ac:dyDescent="0.3">
      <c r="A47" s="4">
        <v>2015</v>
      </c>
      <c r="B47" s="7">
        <v>224641.80566037737</v>
      </c>
    </row>
    <row r="48" spans="1:6" x14ac:dyDescent="0.3">
      <c r="A48" s="4">
        <v>2016</v>
      </c>
      <c r="B48" s="7">
        <v>223551.77102330295</v>
      </c>
    </row>
    <row r="49" spans="1:6" x14ac:dyDescent="0.3">
      <c r="A49" s="4">
        <v>2017</v>
      </c>
      <c r="B49" s="7">
        <v>226025.18526100306</v>
      </c>
    </row>
    <row r="50" spans="1:6" x14ac:dyDescent="0.3">
      <c r="A50" s="4">
        <v>2018</v>
      </c>
      <c r="B50" s="7">
        <v>229481.15920915714</v>
      </c>
    </row>
    <row r="51" spans="1:6" x14ac:dyDescent="0.3">
      <c r="A51" s="4">
        <v>2019</v>
      </c>
      <c r="B51" s="7">
        <v>224512.55446516193</v>
      </c>
    </row>
    <row r="52" spans="1:6" x14ac:dyDescent="0.3">
      <c r="A52" s="4">
        <v>2020</v>
      </c>
      <c r="B52" s="7">
        <v>217485.26212590298</v>
      </c>
    </row>
    <row r="53" spans="1:6" x14ac:dyDescent="0.3">
      <c r="A53" s="4">
        <v>2021</v>
      </c>
      <c r="B53" s="7">
        <v>223585.76666666666</v>
      </c>
    </row>
    <row r="54" spans="1:6" x14ac:dyDescent="0.3">
      <c r="A54" s="4">
        <v>2022</v>
      </c>
      <c r="B54" s="7">
        <v>222722.74062816615</v>
      </c>
    </row>
    <row r="55" spans="1:6" x14ac:dyDescent="0.3">
      <c r="A55" s="4">
        <v>2023</v>
      </c>
      <c r="B55" s="7">
        <v>224756.32555879495</v>
      </c>
    </row>
    <row r="56" spans="1:6" x14ac:dyDescent="0.3">
      <c r="A56" s="4">
        <v>2024</v>
      </c>
      <c r="B56" s="7">
        <v>226353.81541389154</v>
      </c>
    </row>
    <row r="63" spans="1:6" x14ac:dyDescent="0.3">
      <c r="A63" s="3" t="s">
        <v>91</v>
      </c>
      <c r="B63" t="s">
        <v>97</v>
      </c>
      <c r="C63" t="s">
        <v>92</v>
      </c>
      <c r="E63" t="s">
        <v>3</v>
      </c>
      <c r="F63" t="s">
        <v>100</v>
      </c>
    </row>
    <row r="64" spans="1:6" x14ac:dyDescent="0.3">
      <c r="A64" s="4" t="s">
        <v>75</v>
      </c>
      <c r="B64" s="2">
        <v>37267581.329999998</v>
      </c>
      <c r="C64">
        <v>60886744</v>
      </c>
      <c r="E64" t="str">
        <f>IF(ISBLANK(A64),"",A64)</f>
        <v>Duke 200</v>
      </c>
      <c r="F64" s="1">
        <f>IF(ISBLANK(B64),"",B64/C64)</f>
        <v>0.61208037877670052</v>
      </c>
    </row>
    <row r="65" spans="1:6" x14ac:dyDescent="0.3">
      <c r="A65" s="4" t="s">
        <v>17</v>
      </c>
      <c r="B65" s="2">
        <v>36296958.830000006</v>
      </c>
      <c r="C65">
        <v>60354173</v>
      </c>
      <c r="E65" t="str">
        <f t="shared" ref="E65:E68" si="2">IF(ISBLANK(A65),"",A65)</f>
        <v>Hunter 350</v>
      </c>
      <c r="F65" s="1">
        <f t="shared" ref="F65:F68" si="3">IF(ISBLANK(B65),"",B65/C65)</f>
        <v>0.60139932378826577</v>
      </c>
    </row>
    <row r="66" spans="1:6" x14ac:dyDescent="0.3">
      <c r="A66" s="4" t="s">
        <v>63</v>
      </c>
      <c r="B66" s="2">
        <v>36861353.159999974</v>
      </c>
      <c r="C66">
        <v>60864303</v>
      </c>
      <c r="E66" t="str">
        <f t="shared" si="2"/>
        <v>MT-15</v>
      </c>
      <c r="F66" s="1">
        <f t="shared" si="3"/>
        <v>0.60563173063856457</v>
      </c>
    </row>
    <row r="67" spans="1:6" x14ac:dyDescent="0.3">
      <c r="A67" s="4" t="s">
        <v>66</v>
      </c>
      <c r="B67" s="2">
        <v>38549022.37000002</v>
      </c>
      <c r="C67">
        <v>62995616</v>
      </c>
      <c r="E67" t="str">
        <f t="shared" si="2"/>
        <v>Ray ZR</v>
      </c>
      <c r="F67" s="1">
        <f t="shared" si="3"/>
        <v>0.61193182665282642</v>
      </c>
    </row>
    <row r="68" spans="1:6" x14ac:dyDescent="0.3">
      <c r="A68" s="4" t="s">
        <v>47</v>
      </c>
      <c r="B68" s="2">
        <v>37735545.829999983</v>
      </c>
      <c r="C68">
        <v>61834556</v>
      </c>
      <c r="E68" t="str">
        <f t="shared" si="2"/>
        <v>Vulcan S</v>
      </c>
      <c r="F68" s="1">
        <f t="shared" si="3"/>
        <v>0.61026630206578958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9D5DE-B1A8-4DB0-8E63-5141FD1416F5}">
  <dimension ref="A3:G72"/>
  <sheetViews>
    <sheetView workbookViewId="0">
      <selection activeCell="B6" sqref="B6"/>
    </sheetView>
  </sheetViews>
  <sheetFormatPr defaultRowHeight="14.4" x14ac:dyDescent="0.3"/>
  <cols>
    <col min="1" max="1" width="14.5546875" bestFit="1" customWidth="1"/>
    <col min="2" max="2" width="14.21875" bestFit="1" customWidth="1"/>
    <col min="3" max="3" width="16.44140625" bestFit="1" customWidth="1"/>
    <col min="5" max="5" width="12" bestFit="1" customWidth="1"/>
    <col min="7" max="7" width="13.88671875" bestFit="1" customWidth="1"/>
  </cols>
  <sheetData>
    <row r="3" spans="1:2" x14ac:dyDescent="0.3">
      <c r="A3" s="3" t="s">
        <v>91</v>
      </c>
      <c r="B3" t="s">
        <v>92</v>
      </c>
    </row>
    <row r="4" spans="1:2" x14ac:dyDescent="0.3">
      <c r="A4" s="4">
        <v>2015</v>
      </c>
      <c r="B4" s="5">
        <v>97695304</v>
      </c>
    </row>
    <row r="5" spans="1:2" x14ac:dyDescent="0.3">
      <c r="A5" s="4">
        <v>2016</v>
      </c>
      <c r="B5" s="5">
        <v>109137222</v>
      </c>
    </row>
    <row r="6" spans="1:2" x14ac:dyDescent="0.3">
      <c r="A6" s="4">
        <v>2017</v>
      </c>
      <c r="B6" s="5">
        <v>135959897</v>
      </c>
    </row>
    <row r="7" spans="1:2" x14ac:dyDescent="0.3">
      <c r="A7" s="4">
        <v>2018</v>
      </c>
      <c r="B7" s="5">
        <v>141211845</v>
      </c>
    </row>
    <row r="8" spans="1:2" x14ac:dyDescent="0.3">
      <c r="A8" s="4">
        <v>2019</v>
      </c>
      <c r="B8" s="5">
        <v>178617019</v>
      </c>
    </row>
    <row r="9" spans="1:2" x14ac:dyDescent="0.3">
      <c r="A9" s="4">
        <v>2020</v>
      </c>
      <c r="B9" s="5">
        <v>192606741</v>
      </c>
    </row>
    <row r="10" spans="1:2" x14ac:dyDescent="0.3">
      <c r="A10" s="4">
        <v>2021</v>
      </c>
      <c r="B10" s="5">
        <v>228807716</v>
      </c>
    </row>
    <row r="11" spans="1:2" x14ac:dyDescent="0.3">
      <c r="A11" s="4">
        <v>2022</v>
      </c>
      <c r="B11" s="5">
        <v>282981578</v>
      </c>
    </row>
    <row r="12" spans="1:2" x14ac:dyDescent="0.3">
      <c r="A12" s="4">
        <v>2023</v>
      </c>
      <c r="B12" s="5">
        <v>363964451</v>
      </c>
    </row>
    <row r="13" spans="1:2" x14ac:dyDescent="0.3">
      <c r="A13" s="4">
        <v>2024</v>
      </c>
      <c r="B13" s="5">
        <v>512305451</v>
      </c>
    </row>
    <row r="18" spans="1:7" x14ac:dyDescent="0.3">
      <c r="A18" s="3" t="s">
        <v>91</v>
      </c>
      <c r="B18" t="s">
        <v>93</v>
      </c>
      <c r="D18" t="s">
        <v>0</v>
      </c>
      <c r="E18" t="s">
        <v>94</v>
      </c>
    </row>
    <row r="19" spans="1:7" x14ac:dyDescent="0.3">
      <c r="A19" s="4" t="s">
        <v>59</v>
      </c>
      <c r="B19" s="2">
        <v>228109.78607983622</v>
      </c>
      <c r="D19" t="str">
        <f>IF(ISBLANK(A19),"",A19)</f>
        <v>Delhi</v>
      </c>
      <c r="E19" s="7">
        <f>IF(ISBLANK(B19),"",B19)</f>
        <v>228109.78607983622</v>
      </c>
    </row>
    <row r="20" spans="1:7" x14ac:dyDescent="0.3">
      <c r="A20" s="4" t="s">
        <v>54</v>
      </c>
      <c r="B20" s="2">
        <v>226440.64770459081</v>
      </c>
      <c r="D20" t="str">
        <f t="shared" ref="D20:E28" si="0">IF(ISBLANK(A20),"",A20)</f>
        <v>Gujarat</v>
      </c>
      <c r="E20" s="7">
        <f t="shared" si="0"/>
        <v>226440.64770459081</v>
      </c>
    </row>
    <row r="21" spans="1:7" x14ac:dyDescent="0.3">
      <c r="A21" s="4" t="s">
        <v>15</v>
      </c>
      <c r="B21" s="2">
        <v>225220.2515274949</v>
      </c>
      <c r="D21" t="str">
        <f t="shared" si="0"/>
        <v>Karnataka</v>
      </c>
      <c r="E21" s="7">
        <f t="shared" si="0"/>
        <v>225220.2515274949</v>
      </c>
    </row>
    <row r="22" spans="1:7" x14ac:dyDescent="0.3">
      <c r="A22" s="4" t="s">
        <v>28</v>
      </c>
      <c r="B22" s="2">
        <v>219936.9434737924</v>
      </c>
      <c r="D22" t="str">
        <f t="shared" si="0"/>
        <v>Madhya Pradesh</v>
      </c>
      <c r="E22" s="7">
        <f t="shared" si="0"/>
        <v>219936.9434737924</v>
      </c>
    </row>
    <row r="23" spans="1:7" x14ac:dyDescent="0.3">
      <c r="A23" s="4" t="s">
        <v>39</v>
      </c>
      <c r="B23" s="2">
        <v>220031.65145631068</v>
      </c>
      <c r="D23" t="str">
        <f t="shared" si="0"/>
        <v>Maharashtra</v>
      </c>
      <c r="E23" s="7">
        <f t="shared" si="0"/>
        <v>220031.65145631068</v>
      </c>
    </row>
    <row r="24" spans="1:7" x14ac:dyDescent="0.3">
      <c r="A24" s="4" t="s">
        <v>48</v>
      </c>
      <c r="B24" s="2">
        <v>226566.13606089438</v>
      </c>
      <c r="D24" t="str">
        <f t="shared" si="0"/>
        <v>Punjab</v>
      </c>
      <c r="E24" s="7">
        <f t="shared" si="0"/>
        <v>226566.13606089438</v>
      </c>
    </row>
    <row r="25" spans="1:7" x14ac:dyDescent="0.3">
      <c r="A25" s="4" t="s">
        <v>23</v>
      </c>
      <c r="B25" s="2">
        <v>220819.930186824</v>
      </c>
      <c r="D25" t="str">
        <f t="shared" si="0"/>
        <v>Rajasthan</v>
      </c>
      <c r="E25" s="7">
        <f t="shared" si="0"/>
        <v>220819.930186824</v>
      </c>
    </row>
    <row r="26" spans="1:7" x14ac:dyDescent="0.3">
      <c r="A26" s="4" t="s">
        <v>46</v>
      </c>
      <c r="B26" s="2">
        <v>226715.38028169013</v>
      </c>
      <c r="D26" t="str">
        <f t="shared" si="0"/>
        <v>Tamil Nadu</v>
      </c>
      <c r="E26" s="7">
        <f t="shared" si="0"/>
        <v>226715.38028169013</v>
      </c>
    </row>
    <row r="27" spans="1:7" x14ac:dyDescent="0.3">
      <c r="A27" s="4" t="s">
        <v>55</v>
      </c>
      <c r="B27" s="2">
        <v>227511.10269192423</v>
      </c>
      <c r="D27" t="str">
        <f t="shared" si="0"/>
        <v>Uttar Pradesh</v>
      </c>
      <c r="E27" s="7">
        <f t="shared" si="0"/>
        <v>227511.10269192423</v>
      </c>
    </row>
    <row r="28" spans="1:7" x14ac:dyDescent="0.3">
      <c r="A28" s="4" t="s">
        <v>61</v>
      </c>
      <c r="B28" s="2">
        <v>221925.12667353245</v>
      </c>
      <c r="D28" t="str">
        <f t="shared" si="0"/>
        <v>West Bengal</v>
      </c>
      <c r="E28" s="7">
        <f t="shared" si="0"/>
        <v>221925.12667353245</v>
      </c>
    </row>
    <row r="32" spans="1:7" x14ac:dyDescent="0.3">
      <c r="A32" s="3" t="s">
        <v>2</v>
      </c>
      <c r="B32" s="3" t="s">
        <v>3</v>
      </c>
      <c r="C32" t="s">
        <v>92</v>
      </c>
      <c r="E32" t="s">
        <v>2</v>
      </c>
      <c r="F32" t="s">
        <v>3</v>
      </c>
      <c r="G32" t="s">
        <v>95</v>
      </c>
    </row>
    <row r="33" spans="1:7" x14ac:dyDescent="0.3">
      <c r="A33" t="s">
        <v>24</v>
      </c>
      <c r="B33" t="s">
        <v>67</v>
      </c>
      <c r="C33" s="5">
        <v>58829492</v>
      </c>
      <c r="E33" t="str">
        <f>IF(ISBLANK(A33),"",A33)</f>
        <v>Bajaj</v>
      </c>
      <c r="F33" t="str">
        <f t="shared" ref="F33:G48" si="1">IF(ISBLANK(B33),"",B33)</f>
        <v>Avenger 220</v>
      </c>
      <c r="G33" s="6">
        <f t="shared" si="1"/>
        <v>58829492</v>
      </c>
    </row>
    <row r="34" spans="1:7" x14ac:dyDescent="0.3">
      <c r="A34" t="s">
        <v>24</v>
      </c>
      <c r="B34" t="s">
        <v>85</v>
      </c>
      <c r="C34" s="5">
        <v>54071415</v>
      </c>
      <c r="E34" t="str">
        <f t="shared" ref="E34:E72" si="2">IF(ISBLANK(A34),"",A34)</f>
        <v>Bajaj</v>
      </c>
      <c r="F34" t="str">
        <f t="shared" si="1"/>
        <v>CT 100</v>
      </c>
      <c r="G34" s="6">
        <f t="shared" si="1"/>
        <v>54071415</v>
      </c>
    </row>
    <row r="35" spans="1:7" x14ac:dyDescent="0.3">
      <c r="A35" t="s">
        <v>24</v>
      </c>
      <c r="B35" t="s">
        <v>25</v>
      </c>
      <c r="C35" s="5">
        <v>51249415</v>
      </c>
      <c r="E35" t="str">
        <f t="shared" si="2"/>
        <v>Bajaj</v>
      </c>
      <c r="F35" t="str">
        <f t="shared" si="1"/>
        <v>Dominar 400</v>
      </c>
      <c r="G35" s="6">
        <f t="shared" si="1"/>
        <v>51249415</v>
      </c>
    </row>
    <row r="36" spans="1:7" x14ac:dyDescent="0.3">
      <c r="A36" t="s">
        <v>24</v>
      </c>
      <c r="B36" t="s">
        <v>73</v>
      </c>
      <c r="C36" s="5">
        <v>53367816</v>
      </c>
      <c r="E36" t="str">
        <f t="shared" si="2"/>
        <v>Bajaj</v>
      </c>
      <c r="F36" t="str">
        <f t="shared" si="1"/>
        <v>Platina 110</v>
      </c>
      <c r="G36" s="6">
        <f t="shared" si="1"/>
        <v>53367816</v>
      </c>
    </row>
    <row r="37" spans="1:7" x14ac:dyDescent="0.3">
      <c r="A37" t="s">
        <v>24</v>
      </c>
      <c r="B37" t="s">
        <v>74</v>
      </c>
      <c r="C37" s="5">
        <v>60892138</v>
      </c>
      <c r="E37" t="str">
        <f t="shared" si="2"/>
        <v>Bajaj</v>
      </c>
      <c r="F37" t="str">
        <f t="shared" si="1"/>
        <v>Pulsar 150</v>
      </c>
      <c r="G37" s="6">
        <f t="shared" si="1"/>
        <v>60892138</v>
      </c>
    </row>
    <row r="38" spans="1:7" x14ac:dyDescent="0.3">
      <c r="A38" t="s">
        <v>40</v>
      </c>
      <c r="B38" t="s">
        <v>62</v>
      </c>
      <c r="C38" s="5">
        <v>59893994</v>
      </c>
      <c r="E38" t="str">
        <f t="shared" si="2"/>
        <v>Hero</v>
      </c>
      <c r="F38" t="str">
        <f t="shared" si="1"/>
        <v>Glamour</v>
      </c>
      <c r="G38" s="6">
        <f t="shared" si="1"/>
        <v>59893994</v>
      </c>
    </row>
    <row r="39" spans="1:7" x14ac:dyDescent="0.3">
      <c r="A39" t="s">
        <v>40</v>
      </c>
      <c r="B39" t="s">
        <v>51</v>
      </c>
      <c r="C39" s="5">
        <v>56538903</v>
      </c>
      <c r="E39" t="str">
        <f t="shared" si="2"/>
        <v>Hero</v>
      </c>
      <c r="F39" t="str">
        <f t="shared" si="1"/>
        <v>HF Deluxe</v>
      </c>
      <c r="G39" s="6">
        <f t="shared" si="1"/>
        <v>56538903</v>
      </c>
    </row>
    <row r="40" spans="1:7" x14ac:dyDescent="0.3">
      <c r="A40" t="s">
        <v>40</v>
      </c>
      <c r="B40" t="s">
        <v>68</v>
      </c>
      <c r="C40" s="5">
        <v>54686608</v>
      </c>
      <c r="E40" t="str">
        <f t="shared" si="2"/>
        <v>Hero</v>
      </c>
      <c r="F40" t="str">
        <f t="shared" si="1"/>
        <v>Passion Pro</v>
      </c>
      <c r="G40" s="6">
        <f t="shared" si="1"/>
        <v>54686608</v>
      </c>
    </row>
    <row r="41" spans="1:7" x14ac:dyDescent="0.3">
      <c r="A41" t="s">
        <v>40</v>
      </c>
      <c r="B41" t="s">
        <v>41</v>
      </c>
      <c r="C41" s="5">
        <v>53821298</v>
      </c>
      <c r="E41" t="str">
        <f t="shared" si="2"/>
        <v>Hero</v>
      </c>
      <c r="F41" t="str">
        <f t="shared" si="1"/>
        <v>Splendor Plus</v>
      </c>
      <c r="G41" s="6">
        <f t="shared" si="1"/>
        <v>53821298</v>
      </c>
    </row>
    <row r="42" spans="1:7" x14ac:dyDescent="0.3">
      <c r="A42" t="s">
        <v>40</v>
      </c>
      <c r="B42" t="s">
        <v>58</v>
      </c>
      <c r="C42" s="5">
        <v>55074742</v>
      </c>
      <c r="E42" t="str">
        <f t="shared" si="2"/>
        <v>Hero</v>
      </c>
      <c r="F42" t="str">
        <f t="shared" si="1"/>
        <v>Xtreme 160R</v>
      </c>
      <c r="G42" s="6">
        <f t="shared" si="1"/>
        <v>55074742</v>
      </c>
    </row>
    <row r="43" spans="1:7" x14ac:dyDescent="0.3">
      <c r="A43" t="s">
        <v>64</v>
      </c>
      <c r="B43" t="s">
        <v>65</v>
      </c>
      <c r="C43" s="5">
        <v>53010703</v>
      </c>
      <c r="E43" t="str">
        <f t="shared" si="2"/>
        <v>Honda</v>
      </c>
      <c r="F43" t="str">
        <f t="shared" si="1"/>
        <v>Activa</v>
      </c>
      <c r="G43" s="6">
        <f t="shared" si="1"/>
        <v>53010703</v>
      </c>
    </row>
    <row r="44" spans="1:7" x14ac:dyDescent="0.3">
      <c r="A44" t="s">
        <v>64</v>
      </c>
      <c r="B44" t="s">
        <v>84</v>
      </c>
      <c r="C44" s="5">
        <v>55894133</v>
      </c>
      <c r="E44" t="str">
        <f t="shared" si="2"/>
        <v>Honda</v>
      </c>
      <c r="F44" t="str">
        <f t="shared" si="1"/>
        <v>CBR 650R</v>
      </c>
      <c r="G44" s="6">
        <f t="shared" si="1"/>
        <v>55894133</v>
      </c>
    </row>
    <row r="45" spans="1:7" x14ac:dyDescent="0.3">
      <c r="A45" t="s">
        <v>64</v>
      </c>
      <c r="B45" t="s">
        <v>78</v>
      </c>
      <c r="C45" s="5">
        <v>52419378</v>
      </c>
      <c r="E45" t="str">
        <f t="shared" si="2"/>
        <v>Honda</v>
      </c>
      <c r="F45" t="str">
        <f t="shared" si="1"/>
        <v>Dio</v>
      </c>
      <c r="G45" s="6">
        <f t="shared" si="1"/>
        <v>52419378</v>
      </c>
    </row>
    <row r="46" spans="1:7" x14ac:dyDescent="0.3">
      <c r="A46" t="s">
        <v>64</v>
      </c>
      <c r="B46" t="s">
        <v>76</v>
      </c>
      <c r="C46" s="5">
        <v>51237196</v>
      </c>
      <c r="E46" t="str">
        <f t="shared" si="2"/>
        <v>Honda</v>
      </c>
      <c r="F46" t="str">
        <f t="shared" si="1"/>
        <v>Shine</v>
      </c>
      <c r="G46" s="6">
        <f t="shared" si="1"/>
        <v>51237196</v>
      </c>
    </row>
    <row r="47" spans="1:7" x14ac:dyDescent="0.3">
      <c r="A47" t="s">
        <v>64</v>
      </c>
      <c r="B47" t="s">
        <v>71</v>
      </c>
      <c r="C47" s="5">
        <v>57373313</v>
      </c>
      <c r="E47" t="str">
        <f t="shared" si="2"/>
        <v>Honda</v>
      </c>
      <c r="F47" t="str">
        <f t="shared" si="1"/>
        <v>Unicorn</v>
      </c>
      <c r="G47" s="6">
        <f t="shared" si="1"/>
        <v>57373313</v>
      </c>
    </row>
    <row r="48" spans="1:7" x14ac:dyDescent="0.3">
      <c r="A48" t="s">
        <v>32</v>
      </c>
      <c r="B48" t="s">
        <v>33</v>
      </c>
      <c r="C48" s="5">
        <v>55693342</v>
      </c>
      <c r="E48" t="str">
        <f t="shared" si="2"/>
        <v>Kawasaki</v>
      </c>
      <c r="F48" t="str">
        <f t="shared" si="1"/>
        <v>Ninja 300</v>
      </c>
      <c r="G48" s="6">
        <f t="shared" si="1"/>
        <v>55693342</v>
      </c>
    </row>
    <row r="49" spans="1:7" x14ac:dyDescent="0.3">
      <c r="A49" t="s">
        <v>32</v>
      </c>
      <c r="B49" t="s">
        <v>80</v>
      </c>
      <c r="C49" s="5">
        <v>56461928</v>
      </c>
      <c r="E49" t="str">
        <f t="shared" si="2"/>
        <v>Kawasaki</v>
      </c>
      <c r="F49" t="str">
        <f t="shared" ref="F49:F72" si="3">IF(ISBLANK(B49),"",B49)</f>
        <v>Ninja 400</v>
      </c>
      <c r="G49" s="6">
        <f t="shared" ref="G49:G72" si="4">IF(ISBLANK(C49),"",C49)</f>
        <v>56461928</v>
      </c>
    </row>
    <row r="50" spans="1:7" x14ac:dyDescent="0.3">
      <c r="A50" t="s">
        <v>32</v>
      </c>
      <c r="B50" t="s">
        <v>60</v>
      </c>
      <c r="C50" s="5">
        <v>57264419</v>
      </c>
      <c r="E50" t="str">
        <f t="shared" si="2"/>
        <v>Kawasaki</v>
      </c>
      <c r="F50" t="str">
        <f t="shared" si="3"/>
        <v>Versys 650</v>
      </c>
      <c r="G50" s="6">
        <f t="shared" si="4"/>
        <v>57264419</v>
      </c>
    </row>
    <row r="51" spans="1:7" x14ac:dyDescent="0.3">
      <c r="A51" t="s">
        <v>32</v>
      </c>
      <c r="B51" t="s">
        <v>47</v>
      </c>
      <c r="C51" s="5">
        <v>61834556</v>
      </c>
      <c r="E51" t="str">
        <f t="shared" si="2"/>
        <v>Kawasaki</v>
      </c>
      <c r="F51" t="str">
        <f t="shared" si="3"/>
        <v>Vulcan S</v>
      </c>
      <c r="G51" s="6">
        <f t="shared" si="4"/>
        <v>61834556</v>
      </c>
    </row>
    <row r="52" spans="1:7" x14ac:dyDescent="0.3">
      <c r="A52" t="s">
        <v>32</v>
      </c>
      <c r="B52" t="s">
        <v>56</v>
      </c>
      <c r="C52" s="5">
        <v>56848673</v>
      </c>
      <c r="E52" t="str">
        <f t="shared" si="2"/>
        <v>Kawasaki</v>
      </c>
      <c r="F52" t="str">
        <f t="shared" si="3"/>
        <v>Z650</v>
      </c>
      <c r="G52" s="6">
        <f t="shared" si="4"/>
        <v>56848673</v>
      </c>
    </row>
    <row r="53" spans="1:7" x14ac:dyDescent="0.3">
      <c r="A53" t="s">
        <v>29</v>
      </c>
      <c r="B53" t="s">
        <v>30</v>
      </c>
      <c r="C53" s="5">
        <v>51433913</v>
      </c>
      <c r="E53" t="str">
        <f t="shared" si="2"/>
        <v>KTM</v>
      </c>
      <c r="F53" t="str">
        <f t="shared" si="3"/>
        <v>125 Duke</v>
      </c>
      <c r="G53" s="6">
        <f t="shared" si="4"/>
        <v>51433913</v>
      </c>
    </row>
    <row r="54" spans="1:7" x14ac:dyDescent="0.3">
      <c r="A54" t="s">
        <v>29</v>
      </c>
      <c r="B54" t="s">
        <v>86</v>
      </c>
      <c r="C54" s="5">
        <v>59833849</v>
      </c>
      <c r="E54" t="str">
        <f t="shared" si="2"/>
        <v>KTM</v>
      </c>
      <c r="F54" t="str">
        <f t="shared" si="3"/>
        <v>250 Duke</v>
      </c>
      <c r="G54" s="6">
        <f t="shared" si="4"/>
        <v>59833849</v>
      </c>
    </row>
    <row r="55" spans="1:7" x14ac:dyDescent="0.3">
      <c r="A55" t="s">
        <v>29</v>
      </c>
      <c r="B55" t="s">
        <v>49</v>
      </c>
      <c r="C55" s="5">
        <v>55403853</v>
      </c>
      <c r="E55" t="str">
        <f t="shared" si="2"/>
        <v>KTM</v>
      </c>
      <c r="F55" t="str">
        <f t="shared" si="3"/>
        <v>390 Adventure</v>
      </c>
      <c r="G55" s="6">
        <f t="shared" si="4"/>
        <v>55403853</v>
      </c>
    </row>
    <row r="56" spans="1:7" x14ac:dyDescent="0.3">
      <c r="A56" t="s">
        <v>29</v>
      </c>
      <c r="B56" t="s">
        <v>75</v>
      </c>
      <c r="C56" s="5">
        <v>60886744</v>
      </c>
      <c r="E56" t="str">
        <f t="shared" si="2"/>
        <v>KTM</v>
      </c>
      <c r="F56" t="str">
        <f t="shared" si="3"/>
        <v>Duke 200</v>
      </c>
      <c r="G56" s="6">
        <f t="shared" si="4"/>
        <v>60886744</v>
      </c>
    </row>
    <row r="57" spans="1:7" x14ac:dyDescent="0.3">
      <c r="A57" t="s">
        <v>29</v>
      </c>
      <c r="B57" t="s">
        <v>82</v>
      </c>
      <c r="C57" s="5">
        <v>55604763</v>
      </c>
      <c r="E57" t="str">
        <f t="shared" si="2"/>
        <v>KTM</v>
      </c>
      <c r="F57" t="str">
        <f t="shared" si="3"/>
        <v>RC 390</v>
      </c>
      <c r="G57" s="6">
        <f t="shared" si="4"/>
        <v>55604763</v>
      </c>
    </row>
    <row r="58" spans="1:7" x14ac:dyDescent="0.3">
      <c r="A58" t="s">
        <v>16</v>
      </c>
      <c r="B58" t="s">
        <v>77</v>
      </c>
      <c r="C58" s="5">
        <v>58703601</v>
      </c>
      <c r="E58" t="str">
        <f t="shared" si="2"/>
        <v>Royal Enfield</v>
      </c>
      <c r="F58" t="str">
        <f t="shared" si="3"/>
        <v>Classic 350</v>
      </c>
      <c r="G58" s="6">
        <f t="shared" si="4"/>
        <v>58703601</v>
      </c>
    </row>
    <row r="59" spans="1:7" x14ac:dyDescent="0.3">
      <c r="A59" t="s">
        <v>16</v>
      </c>
      <c r="B59" t="s">
        <v>87</v>
      </c>
      <c r="C59" s="5">
        <v>53351063</v>
      </c>
      <c r="E59" t="str">
        <f t="shared" si="2"/>
        <v>Royal Enfield</v>
      </c>
      <c r="F59" t="str">
        <f t="shared" si="3"/>
        <v>Himalayan</v>
      </c>
      <c r="G59" s="6">
        <f t="shared" si="4"/>
        <v>53351063</v>
      </c>
    </row>
    <row r="60" spans="1:7" x14ac:dyDescent="0.3">
      <c r="A60" t="s">
        <v>16</v>
      </c>
      <c r="B60" t="s">
        <v>17</v>
      </c>
      <c r="C60" s="5">
        <v>60354173</v>
      </c>
      <c r="E60" t="str">
        <f t="shared" si="2"/>
        <v>Royal Enfield</v>
      </c>
      <c r="F60" t="str">
        <f t="shared" si="3"/>
        <v>Hunter 350</v>
      </c>
      <c r="G60" s="6">
        <f t="shared" si="4"/>
        <v>60354173</v>
      </c>
    </row>
    <row r="61" spans="1:7" x14ac:dyDescent="0.3">
      <c r="A61" t="s">
        <v>16</v>
      </c>
      <c r="B61" t="s">
        <v>83</v>
      </c>
      <c r="C61" s="5">
        <v>58858874</v>
      </c>
      <c r="E61" t="str">
        <f t="shared" si="2"/>
        <v>Royal Enfield</v>
      </c>
      <c r="F61" t="str">
        <f t="shared" si="3"/>
        <v>Interceptor 650</v>
      </c>
      <c r="G61" s="6">
        <f t="shared" si="4"/>
        <v>58858874</v>
      </c>
    </row>
    <row r="62" spans="1:7" x14ac:dyDescent="0.3">
      <c r="A62" t="s">
        <v>16</v>
      </c>
      <c r="B62" t="s">
        <v>43</v>
      </c>
      <c r="C62" s="5">
        <v>48008637</v>
      </c>
      <c r="E62" t="str">
        <f t="shared" si="2"/>
        <v>Royal Enfield</v>
      </c>
      <c r="F62" t="str">
        <f t="shared" si="3"/>
        <v>Meteor 350</v>
      </c>
      <c r="G62" s="6">
        <f t="shared" si="4"/>
        <v>48008637</v>
      </c>
    </row>
    <row r="63" spans="1:7" x14ac:dyDescent="0.3">
      <c r="A63" t="s">
        <v>52</v>
      </c>
      <c r="B63" t="s">
        <v>81</v>
      </c>
      <c r="C63" s="5">
        <v>47204425</v>
      </c>
      <c r="E63" t="str">
        <f t="shared" si="2"/>
        <v>TVS</v>
      </c>
      <c r="F63" t="str">
        <f t="shared" si="3"/>
        <v>Apache RTR 160</v>
      </c>
      <c r="G63" s="6">
        <f t="shared" si="4"/>
        <v>47204425</v>
      </c>
    </row>
    <row r="64" spans="1:7" x14ac:dyDescent="0.3">
      <c r="A64" t="s">
        <v>52</v>
      </c>
      <c r="B64" t="s">
        <v>53</v>
      </c>
      <c r="C64" s="5">
        <v>52544818</v>
      </c>
      <c r="E64" t="str">
        <f t="shared" si="2"/>
        <v>TVS</v>
      </c>
      <c r="F64" t="str">
        <f t="shared" si="3"/>
        <v>Jupiter</v>
      </c>
      <c r="G64" s="6">
        <f t="shared" si="4"/>
        <v>52544818</v>
      </c>
    </row>
    <row r="65" spans="1:7" x14ac:dyDescent="0.3">
      <c r="A65" t="s">
        <v>52</v>
      </c>
      <c r="B65" t="s">
        <v>69</v>
      </c>
      <c r="C65" s="5">
        <v>59022336</v>
      </c>
      <c r="E65" t="str">
        <f t="shared" si="2"/>
        <v>TVS</v>
      </c>
      <c r="F65" t="str">
        <f t="shared" si="3"/>
        <v>NTorq 125</v>
      </c>
      <c r="G65" s="6">
        <f t="shared" si="4"/>
        <v>59022336</v>
      </c>
    </row>
    <row r="66" spans="1:7" x14ac:dyDescent="0.3">
      <c r="A66" t="s">
        <v>52</v>
      </c>
      <c r="B66" t="s">
        <v>72</v>
      </c>
      <c r="C66" s="5">
        <v>56728785</v>
      </c>
      <c r="E66" t="str">
        <f t="shared" si="2"/>
        <v>TVS</v>
      </c>
      <c r="F66" t="str">
        <f t="shared" si="3"/>
        <v>Ronin</v>
      </c>
      <c r="G66" s="6">
        <f t="shared" si="4"/>
        <v>56728785</v>
      </c>
    </row>
    <row r="67" spans="1:7" x14ac:dyDescent="0.3">
      <c r="A67" t="s">
        <v>52</v>
      </c>
      <c r="B67" t="s">
        <v>79</v>
      </c>
      <c r="C67" s="5">
        <v>59026270</v>
      </c>
      <c r="E67" t="str">
        <f t="shared" si="2"/>
        <v>TVS</v>
      </c>
      <c r="F67" t="str">
        <f t="shared" si="3"/>
        <v>Sport</v>
      </c>
      <c r="G67" s="6">
        <f t="shared" si="4"/>
        <v>59026270</v>
      </c>
    </row>
    <row r="68" spans="1:7" x14ac:dyDescent="0.3">
      <c r="A68" t="s">
        <v>36</v>
      </c>
      <c r="B68" t="s">
        <v>57</v>
      </c>
      <c r="C68" s="5">
        <v>57607295</v>
      </c>
      <c r="E68" t="str">
        <f t="shared" si="2"/>
        <v>Yamaha</v>
      </c>
      <c r="F68" t="str">
        <f t="shared" si="3"/>
        <v>Fascino 125</v>
      </c>
      <c r="G68" s="6">
        <f t="shared" si="4"/>
        <v>57607295</v>
      </c>
    </row>
    <row r="69" spans="1:7" x14ac:dyDescent="0.3">
      <c r="A69" t="s">
        <v>36</v>
      </c>
      <c r="B69" t="s">
        <v>37</v>
      </c>
      <c r="C69" s="5">
        <v>57262392</v>
      </c>
      <c r="E69" t="str">
        <f t="shared" si="2"/>
        <v>Yamaha</v>
      </c>
      <c r="F69" t="str">
        <f t="shared" si="3"/>
        <v>FZ V3</v>
      </c>
      <c r="G69" s="6">
        <f t="shared" si="4"/>
        <v>57262392</v>
      </c>
    </row>
    <row r="70" spans="1:7" x14ac:dyDescent="0.3">
      <c r="A70" t="s">
        <v>36</v>
      </c>
      <c r="B70" t="s">
        <v>63</v>
      </c>
      <c r="C70" s="5">
        <v>60864303</v>
      </c>
      <c r="E70" t="str">
        <f t="shared" si="2"/>
        <v>Yamaha</v>
      </c>
      <c r="F70" t="str">
        <f t="shared" si="3"/>
        <v>MT-15</v>
      </c>
      <c r="G70" s="6">
        <f t="shared" si="4"/>
        <v>60864303</v>
      </c>
    </row>
    <row r="71" spans="1:7" x14ac:dyDescent="0.3">
      <c r="A71" t="s">
        <v>36</v>
      </c>
      <c r="B71" t="s">
        <v>70</v>
      </c>
      <c r="C71" s="5">
        <v>51128052</v>
      </c>
      <c r="E71" t="str">
        <f t="shared" si="2"/>
        <v>Yamaha</v>
      </c>
      <c r="F71" t="str">
        <f t="shared" si="3"/>
        <v>R15 V4</v>
      </c>
      <c r="G71" s="6">
        <f t="shared" si="4"/>
        <v>51128052</v>
      </c>
    </row>
    <row r="72" spans="1:7" x14ac:dyDescent="0.3">
      <c r="A72" t="s">
        <v>36</v>
      </c>
      <c r="B72" t="s">
        <v>66</v>
      </c>
      <c r="C72" s="5">
        <v>62995616</v>
      </c>
      <c r="E72" t="str">
        <f t="shared" si="2"/>
        <v>Yamaha</v>
      </c>
      <c r="F72" t="str">
        <f t="shared" si="3"/>
        <v>Ray ZR</v>
      </c>
      <c r="G72" s="6">
        <f t="shared" si="4"/>
        <v>62995616</v>
      </c>
    </row>
  </sheetData>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1CF8-3EDC-43F7-BF56-D9026A092B36}">
  <dimension ref="A1:R10001"/>
  <sheetViews>
    <sheetView topLeftCell="A9980" zoomScale="120" zoomScaleNormal="120" workbookViewId="0">
      <selection sqref="A1:R10001"/>
    </sheetView>
  </sheetViews>
  <sheetFormatPr defaultRowHeight="14.4" x14ac:dyDescent="0.3"/>
  <cols>
    <col min="1" max="1" width="14.5546875" bestFit="1" customWidth="1"/>
    <col min="2" max="2" width="20" bestFit="1" customWidth="1"/>
    <col min="3" max="3" width="11.5546875" bestFit="1" customWidth="1"/>
    <col min="4" max="4" width="14.21875" bestFit="1" customWidth="1"/>
    <col min="5" max="5" width="9.5546875" bestFit="1" customWidth="1"/>
    <col min="6" max="6" width="18.109375" bestFit="1" customWidth="1"/>
    <col min="7" max="7" width="17.33203125" bestFit="1" customWidth="1"/>
    <col min="8" max="8" width="8.6640625" bestFit="1" customWidth="1"/>
    <col min="9" max="9" width="12.6640625" bestFit="1" customWidth="1"/>
    <col min="10" max="10" width="10.77734375" bestFit="1" customWidth="1"/>
    <col min="11" max="11" width="15" bestFit="1" customWidth="1"/>
    <col min="12" max="12" width="14.44140625" bestFit="1" customWidth="1"/>
    <col min="13" max="13" width="9.77734375" bestFit="1" customWidth="1"/>
    <col min="14" max="14" width="15.44140625" bestFit="1" customWidth="1"/>
    <col min="15" max="15" width="7.6640625" bestFit="1" customWidth="1"/>
    <col min="16" max="16" width="11.6640625" bestFit="1" customWidth="1"/>
    <col min="17" max="17" width="13.77734375" bestFit="1" customWidth="1"/>
    <col min="18" max="18" width="16.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88</v>
      </c>
      <c r="Q1" t="s">
        <v>89</v>
      </c>
      <c r="R1" t="s">
        <v>90</v>
      </c>
    </row>
    <row r="2" spans="1:18" x14ac:dyDescent="0.3">
      <c r="A2" t="s">
        <v>15</v>
      </c>
      <c r="B2">
        <v>68.84</v>
      </c>
      <c r="C2" t="s">
        <v>16</v>
      </c>
      <c r="D2" t="s">
        <v>17</v>
      </c>
      <c r="E2">
        <v>252816</v>
      </c>
      <c r="F2">
        <v>2021</v>
      </c>
      <c r="G2">
        <v>672</v>
      </c>
      <c r="H2" t="s">
        <v>18</v>
      </c>
      <c r="I2">
        <v>78.41</v>
      </c>
      <c r="J2" t="s">
        <v>19</v>
      </c>
      <c r="K2">
        <v>2024</v>
      </c>
      <c r="L2" t="s">
        <v>20</v>
      </c>
      <c r="M2" t="s">
        <v>21</v>
      </c>
      <c r="N2" s="2">
        <v>149934.18</v>
      </c>
      <c r="O2" t="s">
        <v>22</v>
      </c>
      <c r="P2" s="2">
        <f t="shared" ref="P2:P65" si="0">E2-N2</f>
        <v>102881.82</v>
      </c>
      <c r="Q2" s="1">
        <f t="shared" ref="Q2:Q65" si="1">P2/E2</f>
        <v>0.40694346876779952</v>
      </c>
      <c r="R2" s="1">
        <f t="shared" ref="R2:R65" si="2">N2/E2</f>
        <v>0.59305653123220048</v>
      </c>
    </row>
    <row r="3" spans="1:18" x14ac:dyDescent="0.3">
      <c r="A3" t="s">
        <v>23</v>
      </c>
      <c r="B3">
        <v>23.8</v>
      </c>
      <c r="C3" t="s">
        <v>24</v>
      </c>
      <c r="D3" t="s">
        <v>25</v>
      </c>
      <c r="E3">
        <v>131100</v>
      </c>
      <c r="F3">
        <v>2020</v>
      </c>
      <c r="G3">
        <v>769</v>
      </c>
      <c r="H3" t="s">
        <v>26</v>
      </c>
      <c r="I3">
        <v>89.98</v>
      </c>
      <c r="J3" t="s">
        <v>27</v>
      </c>
      <c r="K3">
        <v>2023</v>
      </c>
      <c r="L3" t="s">
        <v>20</v>
      </c>
      <c r="M3" t="s">
        <v>21</v>
      </c>
      <c r="N3" s="2">
        <v>66960.3</v>
      </c>
      <c r="O3" t="s">
        <v>22</v>
      </c>
      <c r="P3" s="2">
        <f t="shared" si="0"/>
        <v>64139.7</v>
      </c>
      <c r="Q3" s="1">
        <f t="shared" si="1"/>
        <v>0.48924256292906176</v>
      </c>
      <c r="R3" s="1">
        <f t="shared" si="2"/>
        <v>0.51075743707093824</v>
      </c>
    </row>
    <row r="4" spans="1:18" x14ac:dyDescent="0.3">
      <c r="A4" t="s">
        <v>28</v>
      </c>
      <c r="B4">
        <v>27.67</v>
      </c>
      <c r="C4" t="s">
        <v>29</v>
      </c>
      <c r="D4" t="s">
        <v>30</v>
      </c>
      <c r="E4">
        <v>201016</v>
      </c>
      <c r="F4">
        <v>2020</v>
      </c>
      <c r="G4">
        <v>216</v>
      </c>
      <c r="H4" t="s">
        <v>26</v>
      </c>
      <c r="I4">
        <v>71.459999999999994</v>
      </c>
      <c r="J4" t="s">
        <v>19</v>
      </c>
      <c r="K4">
        <v>2023</v>
      </c>
      <c r="L4" t="s">
        <v>20</v>
      </c>
      <c r="M4" t="s">
        <v>31</v>
      </c>
      <c r="N4" s="2">
        <v>141522.64000000001</v>
      </c>
      <c r="O4" t="s">
        <v>22</v>
      </c>
      <c r="P4" s="2">
        <f t="shared" si="0"/>
        <v>59493.359999999986</v>
      </c>
      <c r="Q4" s="1">
        <f t="shared" si="1"/>
        <v>0.29596330640347029</v>
      </c>
      <c r="R4" s="1">
        <f t="shared" si="2"/>
        <v>0.70403669359652965</v>
      </c>
    </row>
    <row r="5" spans="1:18" x14ac:dyDescent="0.3">
      <c r="A5" t="s">
        <v>15</v>
      </c>
      <c r="B5">
        <v>62.85</v>
      </c>
      <c r="C5" t="s">
        <v>32</v>
      </c>
      <c r="D5" t="s">
        <v>33</v>
      </c>
      <c r="E5">
        <v>132482</v>
      </c>
      <c r="F5">
        <v>2021</v>
      </c>
      <c r="G5">
        <v>556</v>
      </c>
      <c r="H5" t="s">
        <v>34</v>
      </c>
      <c r="I5">
        <v>51.73</v>
      </c>
      <c r="J5" t="s">
        <v>27</v>
      </c>
      <c r="K5">
        <v>2021</v>
      </c>
      <c r="L5" t="s">
        <v>20</v>
      </c>
      <c r="M5" t="s">
        <v>31</v>
      </c>
      <c r="N5" s="2">
        <v>56057.22</v>
      </c>
      <c r="O5" t="s">
        <v>35</v>
      </c>
      <c r="P5" s="2">
        <f t="shared" si="0"/>
        <v>76424.78</v>
      </c>
      <c r="Q5" s="1">
        <f t="shared" si="1"/>
        <v>0.57686915958394347</v>
      </c>
      <c r="R5" s="1">
        <f t="shared" si="2"/>
        <v>0.42313084041605653</v>
      </c>
    </row>
    <row r="6" spans="1:18" x14ac:dyDescent="0.3">
      <c r="A6" t="s">
        <v>28</v>
      </c>
      <c r="B6">
        <v>10.62</v>
      </c>
      <c r="C6" t="s">
        <v>36</v>
      </c>
      <c r="D6" t="s">
        <v>37</v>
      </c>
      <c r="E6">
        <v>231796</v>
      </c>
      <c r="F6">
        <v>2019</v>
      </c>
      <c r="G6">
        <v>298</v>
      </c>
      <c r="H6" t="s">
        <v>34</v>
      </c>
      <c r="I6">
        <v>54.72</v>
      </c>
      <c r="J6" t="s">
        <v>27</v>
      </c>
      <c r="K6">
        <v>2019</v>
      </c>
      <c r="L6" t="s">
        <v>38</v>
      </c>
      <c r="M6" t="s">
        <v>21</v>
      </c>
      <c r="N6" s="2">
        <v>132538.35999999999</v>
      </c>
      <c r="O6" t="s">
        <v>22</v>
      </c>
      <c r="P6" s="2">
        <f t="shared" si="0"/>
        <v>99257.640000000014</v>
      </c>
      <c r="Q6" s="1">
        <f t="shared" si="1"/>
        <v>0.42821118569776878</v>
      </c>
      <c r="R6" s="1">
        <f t="shared" si="2"/>
        <v>0.57178881430223116</v>
      </c>
    </row>
    <row r="7" spans="1:18" x14ac:dyDescent="0.3">
      <c r="A7" t="s">
        <v>39</v>
      </c>
      <c r="B7">
        <v>47.71</v>
      </c>
      <c r="C7" t="s">
        <v>40</v>
      </c>
      <c r="D7" t="s">
        <v>41</v>
      </c>
      <c r="E7">
        <v>60839</v>
      </c>
      <c r="F7">
        <v>2019</v>
      </c>
      <c r="G7">
        <v>386</v>
      </c>
      <c r="H7" t="s">
        <v>18</v>
      </c>
      <c r="I7">
        <v>92.08</v>
      </c>
      <c r="J7" t="s">
        <v>42</v>
      </c>
      <c r="K7">
        <v>2019</v>
      </c>
      <c r="L7" t="s">
        <v>38</v>
      </c>
      <c r="M7" t="s">
        <v>31</v>
      </c>
      <c r="N7" s="2">
        <v>47466.45</v>
      </c>
      <c r="O7" t="s">
        <v>22</v>
      </c>
      <c r="P7" s="2">
        <f t="shared" si="0"/>
        <v>13372.550000000003</v>
      </c>
      <c r="Q7" s="1">
        <f t="shared" si="1"/>
        <v>0.21980226499449371</v>
      </c>
      <c r="R7" s="1">
        <f t="shared" si="2"/>
        <v>0.78019773500550627</v>
      </c>
    </row>
    <row r="8" spans="1:18" x14ac:dyDescent="0.3">
      <c r="A8" t="s">
        <v>39</v>
      </c>
      <c r="B8">
        <v>77.95</v>
      </c>
      <c r="C8" t="s">
        <v>16</v>
      </c>
      <c r="D8" t="s">
        <v>43</v>
      </c>
      <c r="E8">
        <v>349740</v>
      </c>
      <c r="F8">
        <v>2022</v>
      </c>
      <c r="G8">
        <v>970</v>
      </c>
      <c r="H8" t="s">
        <v>34</v>
      </c>
      <c r="I8">
        <v>58.28</v>
      </c>
      <c r="J8" t="s">
        <v>42</v>
      </c>
      <c r="K8">
        <v>2022</v>
      </c>
      <c r="L8" t="s">
        <v>44</v>
      </c>
      <c r="M8" t="s">
        <v>21</v>
      </c>
      <c r="N8" s="2">
        <v>175038.79</v>
      </c>
      <c r="O8" t="s">
        <v>45</v>
      </c>
      <c r="P8" s="2">
        <f t="shared" si="0"/>
        <v>174701.21</v>
      </c>
      <c r="Q8" s="1">
        <f t="shared" si="1"/>
        <v>0.49951738434265452</v>
      </c>
      <c r="R8" s="1">
        <f t="shared" si="2"/>
        <v>0.50048261565734553</v>
      </c>
    </row>
    <row r="9" spans="1:18" x14ac:dyDescent="0.3">
      <c r="A9" t="s">
        <v>46</v>
      </c>
      <c r="B9">
        <v>11.57</v>
      </c>
      <c r="C9" t="s">
        <v>32</v>
      </c>
      <c r="D9" t="s">
        <v>47</v>
      </c>
      <c r="E9">
        <v>193781</v>
      </c>
      <c r="F9">
        <v>2019</v>
      </c>
      <c r="G9">
        <v>375</v>
      </c>
      <c r="H9" t="s">
        <v>18</v>
      </c>
      <c r="I9">
        <v>61.48</v>
      </c>
      <c r="J9" t="s">
        <v>19</v>
      </c>
      <c r="K9">
        <v>2022</v>
      </c>
      <c r="L9" t="s">
        <v>44</v>
      </c>
      <c r="M9" t="s">
        <v>31</v>
      </c>
      <c r="N9" s="2">
        <v>96676.39</v>
      </c>
      <c r="O9" t="s">
        <v>22</v>
      </c>
      <c r="P9" s="2">
        <f t="shared" si="0"/>
        <v>97104.61</v>
      </c>
      <c r="Q9" s="1">
        <f t="shared" si="1"/>
        <v>0.50110490708583399</v>
      </c>
      <c r="R9" s="1">
        <f t="shared" si="2"/>
        <v>0.49889509291416601</v>
      </c>
    </row>
    <row r="10" spans="1:18" x14ac:dyDescent="0.3">
      <c r="A10" t="s">
        <v>48</v>
      </c>
      <c r="B10">
        <v>78.63</v>
      </c>
      <c r="C10" t="s">
        <v>29</v>
      </c>
      <c r="D10" t="s">
        <v>49</v>
      </c>
      <c r="E10">
        <v>145538</v>
      </c>
      <c r="F10">
        <v>2022</v>
      </c>
      <c r="G10">
        <v>330</v>
      </c>
      <c r="H10" t="s">
        <v>18</v>
      </c>
      <c r="I10">
        <v>89.76</v>
      </c>
      <c r="J10" t="s">
        <v>19</v>
      </c>
      <c r="K10">
        <v>2023</v>
      </c>
      <c r="L10" t="s">
        <v>20</v>
      </c>
      <c r="M10" t="s">
        <v>31</v>
      </c>
      <c r="N10" s="2">
        <v>103908.96</v>
      </c>
      <c r="O10" t="s">
        <v>50</v>
      </c>
      <c r="P10" s="2">
        <f t="shared" si="0"/>
        <v>41629.039999999994</v>
      </c>
      <c r="Q10" s="1">
        <f t="shared" si="1"/>
        <v>0.28603553711058277</v>
      </c>
      <c r="R10" s="1">
        <f t="shared" si="2"/>
        <v>0.71396446288941728</v>
      </c>
    </row>
    <row r="11" spans="1:18" x14ac:dyDescent="0.3">
      <c r="A11" t="s">
        <v>23</v>
      </c>
      <c r="B11">
        <v>22.94</v>
      </c>
      <c r="C11" t="s">
        <v>40</v>
      </c>
      <c r="D11" t="s">
        <v>51</v>
      </c>
      <c r="E11">
        <v>227055</v>
      </c>
      <c r="F11">
        <v>2024</v>
      </c>
      <c r="G11">
        <v>626</v>
      </c>
      <c r="H11" t="s">
        <v>26</v>
      </c>
      <c r="I11">
        <v>68.13</v>
      </c>
      <c r="J11" t="s">
        <v>27</v>
      </c>
      <c r="K11">
        <v>2024</v>
      </c>
      <c r="L11" t="s">
        <v>20</v>
      </c>
      <c r="M11" t="s">
        <v>21</v>
      </c>
      <c r="N11" s="2">
        <v>146320.5</v>
      </c>
      <c r="O11" t="s">
        <v>22</v>
      </c>
      <c r="P11" s="2">
        <f t="shared" si="0"/>
        <v>80734.5</v>
      </c>
      <c r="Q11" s="1">
        <f t="shared" si="1"/>
        <v>0.35557243839598335</v>
      </c>
      <c r="R11" s="1">
        <f t="shared" si="2"/>
        <v>0.6444275616040166</v>
      </c>
    </row>
    <row r="12" spans="1:18" x14ac:dyDescent="0.3">
      <c r="A12" t="s">
        <v>15</v>
      </c>
      <c r="B12">
        <v>24.14</v>
      </c>
      <c r="C12" t="s">
        <v>52</v>
      </c>
      <c r="D12" t="s">
        <v>53</v>
      </c>
      <c r="E12">
        <v>145061</v>
      </c>
      <c r="F12">
        <v>2024</v>
      </c>
      <c r="G12">
        <v>353</v>
      </c>
      <c r="H12" t="s">
        <v>34</v>
      </c>
      <c r="I12">
        <v>28.08</v>
      </c>
      <c r="J12" t="s">
        <v>42</v>
      </c>
      <c r="K12">
        <v>2024</v>
      </c>
      <c r="L12" t="s">
        <v>38</v>
      </c>
      <c r="M12" t="s">
        <v>21</v>
      </c>
      <c r="N12" s="2">
        <v>83042.09</v>
      </c>
      <c r="O12" t="s">
        <v>50</v>
      </c>
      <c r="P12" s="2">
        <f t="shared" si="0"/>
        <v>62018.91</v>
      </c>
      <c r="Q12" s="1">
        <f t="shared" si="1"/>
        <v>0.42753676039735011</v>
      </c>
      <c r="R12" s="1">
        <f t="shared" si="2"/>
        <v>0.57246323960264989</v>
      </c>
    </row>
    <row r="13" spans="1:18" x14ac:dyDescent="0.3">
      <c r="A13" t="s">
        <v>54</v>
      </c>
      <c r="B13">
        <v>19</v>
      </c>
      <c r="C13" t="s">
        <v>32</v>
      </c>
      <c r="D13" t="s">
        <v>47</v>
      </c>
      <c r="E13">
        <v>283629</v>
      </c>
      <c r="F13">
        <v>2019</v>
      </c>
      <c r="G13">
        <v>621</v>
      </c>
      <c r="H13" t="s">
        <v>34</v>
      </c>
      <c r="I13">
        <v>35.619999999999997</v>
      </c>
      <c r="J13" t="s">
        <v>42</v>
      </c>
      <c r="K13">
        <v>2019</v>
      </c>
      <c r="L13" t="s">
        <v>44</v>
      </c>
      <c r="M13" t="s">
        <v>31</v>
      </c>
      <c r="N13" s="2">
        <v>180614.03</v>
      </c>
      <c r="O13" t="s">
        <v>35</v>
      </c>
      <c r="P13" s="2">
        <f t="shared" si="0"/>
        <v>103014.97</v>
      </c>
      <c r="Q13" s="1">
        <f t="shared" si="1"/>
        <v>0.36320323380190317</v>
      </c>
      <c r="R13" s="1">
        <f t="shared" si="2"/>
        <v>0.63679676619809678</v>
      </c>
    </row>
    <row r="14" spans="1:18" x14ac:dyDescent="0.3">
      <c r="A14" t="s">
        <v>55</v>
      </c>
      <c r="B14">
        <v>38.380000000000003</v>
      </c>
      <c r="C14" t="s">
        <v>32</v>
      </c>
      <c r="D14" t="s">
        <v>56</v>
      </c>
      <c r="E14">
        <v>323882</v>
      </c>
      <c r="F14">
        <v>2015</v>
      </c>
      <c r="G14">
        <v>674</v>
      </c>
      <c r="H14" t="s">
        <v>34</v>
      </c>
      <c r="I14">
        <v>26.99</v>
      </c>
      <c r="J14" t="s">
        <v>42</v>
      </c>
      <c r="K14">
        <v>2015</v>
      </c>
      <c r="L14" t="s">
        <v>44</v>
      </c>
      <c r="M14" t="s">
        <v>31</v>
      </c>
      <c r="N14" s="2">
        <v>235841.3</v>
      </c>
      <c r="O14" t="s">
        <v>22</v>
      </c>
      <c r="P14" s="2">
        <f t="shared" si="0"/>
        <v>88040.700000000012</v>
      </c>
      <c r="Q14" s="1">
        <f t="shared" si="1"/>
        <v>0.27182955520837837</v>
      </c>
      <c r="R14" s="1">
        <f t="shared" si="2"/>
        <v>0.72817044479162163</v>
      </c>
    </row>
    <row r="15" spans="1:18" x14ac:dyDescent="0.3">
      <c r="A15" t="s">
        <v>15</v>
      </c>
      <c r="B15">
        <v>31.41</v>
      </c>
      <c r="C15" t="s">
        <v>36</v>
      </c>
      <c r="D15" t="s">
        <v>57</v>
      </c>
      <c r="E15">
        <v>313211</v>
      </c>
      <c r="F15">
        <v>2017</v>
      </c>
      <c r="G15">
        <v>241</v>
      </c>
      <c r="H15" t="s">
        <v>18</v>
      </c>
      <c r="I15">
        <v>78.78</v>
      </c>
      <c r="J15" t="s">
        <v>19</v>
      </c>
      <c r="K15">
        <v>2019</v>
      </c>
      <c r="L15" t="s">
        <v>44</v>
      </c>
      <c r="M15" t="s">
        <v>31</v>
      </c>
      <c r="N15" s="2">
        <v>139468.03</v>
      </c>
      <c r="O15" t="s">
        <v>50</v>
      </c>
      <c r="P15" s="2">
        <f t="shared" si="0"/>
        <v>173742.97</v>
      </c>
      <c r="Q15" s="1">
        <f t="shared" si="1"/>
        <v>0.55471541548668468</v>
      </c>
      <c r="R15" s="1">
        <f t="shared" si="2"/>
        <v>0.44528458451331532</v>
      </c>
    </row>
    <row r="16" spans="1:18" x14ac:dyDescent="0.3">
      <c r="A16" t="s">
        <v>28</v>
      </c>
      <c r="B16">
        <v>39.71</v>
      </c>
      <c r="C16" t="s">
        <v>40</v>
      </c>
      <c r="D16" t="s">
        <v>58</v>
      </c>
      <c r="E16">
        <v>165864</v>
      </c>
      <c r="F16">
        <v>2024</v>
      </c>
      <c r="G16">
        <v>774</v>
      </c>
      <c r="H16" t="s">
        <v>18</v>
      </c>
      <c r="I16">
        <v>86.22</v>
      </c>
      <c r="J16" t="s">
        <v>42</v>
      </c>
      <c r="K16">
        <v>2024</v>
      </c>
      <c r="L16" t="s">
        <v>38</v>
      </c>
      <c r="M16" t="s">
        <v>21</v>
      </c>
      <c r="N16" s="2">
        <v>118831.51</v>
      </c>
      <c r="O16" t="s">
        <v>35</v>
      </c>
      <c r="P16" s="2">
        <f t="shared" si="0"/>
        <v>47032.490000000005</v>
      </c>
      <c r="Q16" s="1">
        <f t="shared" si="1"/>
        <v>0.28356056769401439</v>
      </c>
      <c r="R16" s="1">
        <f t="shared" si="2"/>
        <v>0.71643943230598561</v>
      </c>
    </row>
    <row r="17" spans="1:18" x14ac:dyDescent="0.3">
      <c r="A17" t="s">
        <v>54</v>
      </c>
      <c r="B17">
        <v>46.96</v>
      </c>
      <c r="C17" t="s">
        <v>32</v>
      </c>
      <c r="D17" t="s">
        <v>33</v>
      </c>
      <c r="E17">
        <v>106943</v>
      </c>
      <c r="F17">
        <v>2019</v>
      </c>
      <c r="G17">
        <v>980</v>
      </c>
      <c r="H17" t="s">
        <v>34</v>
      </c>
      <c r="I17">
        <v>56.58</v>
      </c>
      <c r="J17" t="s">
        <v>42</v>
      </c>
      <c r="K17">
        <v>2019</v>
      </c>
      <c r="L17" t="s">
        <v>44</v>
      </c>
      <c r="M17" t="s">
        <v>21</v>
      </c>
      <c r="N17" s="2">
        <v>72475.12</v>
      </c>
      <c r="O17" t="s">
        <v>22</v>
      </c>
      <c r="P17" s="2">
        <f t="shared" si="0"/>
        <v>34467.880000000005</v>
      </c>
      <c r="Q17" s="1">
        <f t="shared" si="1"/>
        <v>0.32230141290220027</v>
      </c>
      <c r="R17" s="1">
        <f t="shared" si="2"/>
        <v>0.67769858709779973</v>
      </c>
    </row>
    <row r="18" spans="1:18" x14ac:dyDescent="0.3">
      <c r="A18" t="s">
        <v>59</v>
      </c>
      <c r="B18">
        <v>13.65</v>
      </c>
      <c r="C18" t="s">
        <v>40</v>
      </c>
      <c r="D18" t="s">
        <v>58</v>
      </c>
      <c r="E18">
        <v>373959</v>
      </c>
      <c r="F18">
        <v>2020</v>
      </c>
      <c r="G18">
        <v>733</v>
      </c>
      <c r="H18" t="s">
        <v>34</v>
      </c>
      <c r="I18">
        <v>29.27</v>
      </c>
      <c r="J18" t="s">
        <v>42</v>
      </c>
      <c r="K18">
        <v>2020</v>
      </c>
      <c r="L18" t="s">
        <v>20</v>
      </c>
      <c r="M18" t="s">
        <v>31</v>
      </c>
      <c r="N18" s="2">
        <v>249938.95</v>
      </c>
      <c r="O18" t="s">
        <v>22</v>
      </c>
      <c r="P18" s="2">
        <f t="shared" si="0"/>
        <v>124020.04999999999</v>
      </c>
      <c r="Q18" s="1">
        <f t="shared" si="1"/>
        <v>0.33164076810559445</v>
      </c>
      <c r="R18" s="1">
        <f t="shared" si="2"/>
        <v>0.6683592318944056</v>
      </c>
    </row>
    <row r="19" spans="1:18" x14ac:dyDescent="0.3">
      <c r="A19" t="s">
        <v>55</v>
      </c>
      <c r="B19">
        <v>53.78</v>
      </c>
      <c r="C19" t="s">
        <v>16</v>
      </c>
      <c r="D19" t="s">
        <v>17</v>
      </c>
      <c r="E19">
        <v>288878</v>
      </c>
      <c r="F19">
        <v>2020</v>
      </c>
      <c r="G19">
        <v>659</v>
      </c>
      <c r="H19" t="s">
        <v>34</v>
      </c>
      <c r="I19">
        <v>26.89</v>
      </c>
      <c r="J19" t="s">
        <v>27</v>
      </c>
      <c r="K19">
        <v>2020</v>
      </c>
      <c r="L19" t="s">
        <v>44</v>
      </c>
      <c r="M19" t="s">
        <v>21</v>
      </c>
      <c r="N19" s="2">
        <v>123383.54</v>
      </c>
      <c r="O19" t="s">
        <v>45</v>
      </c>
      <c r="P19" s="2">
        <f t="shared" si="0"/>
        <v>165494.46000000002</v>
      </c>
      <c r="Q19" s="1">
        <f t="shared" si="1"/>
        <v>0.57288703189581769</v>
      </c>
      <c r="R19" s="1">
        <f t="shared" si="2"/>
        <v>0.42711296810418237</v>
      </c>
    </row>
    <row r="20" spans="1:18" x14ac:dyDescent="0.3">
      <c r="A20" t="s">
        <v>23</v>
      </c>
      <c r="B20">
        <v>21.42</v>
      </c>
      <c r="C20" t="s">
        <v>32</v>
      </c>
      <c r="D20" t="s">
        <v>60</v>
      </c>
      <c r="E20">
        <v>287349</v>
      </c>
      <c r="F20">
        <v>2018</v>
      </c>
      <c r="G20">
        <v>665</v>
      </c>
      <c r="H20" t="s">
        <v>26</v>
      </c>
      <c r="I20">
        <v>62.43</v>
      </c>
      <c r="J20" t="s">
        <v>42</v>
      </c>
      <c r="K20">
        <v>2018</v>
      </c>
      <c r="L20" t="s">
        <v>20</v>
      </c>
      <c r="M20" t="s">
        <v>21</v>
      </c>
      <c r="N20" s="2">
        <v>137540.87</v>
      </c>
      <c r="O20" t="s">
        <v>50</v>
      </c>
      <c r="P20" s="2">
        <f t="shared" si="0"/>
        <v>149808.13</v>
      </c>
      <c r="Q20" s="1">
        <f t="shared" si="1"/>
        <v>0.52134557628528377</v>
      </c>
      <c r="R20" s="1">
        <f t="shared" si="2"/>
        <v>0.47865442371471623</v>
      </c>
    </row>
    <row r="21" spans="1:18" x14ac:dyDescent="0.3">
      <c r="A21" t="s">
        <v>61</v>
      </c>
      <c r="B21">
        <v>50.28</v>
      </c>
      <c r="C21" t="s">
        <v>40</v>
      </c>
      <c r="D21" t="s">
        <v>62</v>
      </c>
      <c r="E21">
        <v>159188</v>
      </c>
      <c r="F21">
        <v>2017</v>
      </c>
      <c r="G21">
        <v>441</v>
      </c>
      <c r="H21" t="s">
        <v>18</v>
      </c>
      <c r="I21">
        <v>71.8</v>
      </c>
      <c r="J21" t="s">
        <v>27</v>
      </c>
      <c r="K21">
        <v>2018</v>
      </c>
      <c r="L21" t="s">
        <v>20</v>
      </c>
      <c r="M21" t="s">
        <v>31</v>
      </c>
      <c r="N21" s="2">
        <v>74810.240000000005</v>
      </c>
      <c r="O21" t="s">
        <v>22</v>
      </c>
      <c r="P21" s="2">
        <f t="shared" si="0"/>
        <v>84377.76</v>
      </c>
      <c r="Q21" s="1">
        <f t="shared" si="1"/>
        <v>0.53005100887001533</v>
      </c>
      <c r="R21" s="1">
        <f t="shared" si="2"/>
        <v>0.46994899112998473</v>
      </c>
    </row>
    <row r="22" spans="1:18" x14ac:dyDescent="0.3">
      <c r="A22" t="s">
        <v>48</v>
      </c>
      <c r="B22">
        <v>25.39</v>
      </c>
      <c r="C22" t="s">
        <v>36</v>
      </c>
      <c r="D22" t="s">
        <v>63</v>
      </c>
      <c r="E22">
        <v>233599</v>
      </c>
      <c r="F22">
        <v>2021</v>
      </c>
      <c r="G22">
        <v>959</v>
      </c>
      <c r="H22" t="s">
        <v>26</v>
      </c>
      <c r="I22">
        <v>78.59</v>
      </c>
      <c r="J22" t="s">
        <v>19</v>
      </c>
      <c r="K22">
        <v>2021</v>
      </c>
      <c r="L22" t="s">
        <v>44</v>
      </c>
      <c r="M22" t="s">
        <v>31</v>
      </c>
      <c r="N22" s="2">
        <v>116719.31</v>
      </c>
      <c r="O22" t="s">
        <v>22</v>
      </c>
      <c r="P22" s="2">
        <f t="shared" si="0"/>
        <v>116879.69</v>
      </c>
      <c r="Q22" s="1">
        <f t="shared" si="1"/>
        <v>0.50034328057911204</v>
      </c>
      <c r="R22" s="1">
        <f t="shared" si="2"/>
        <v>0.49965671942088791</v>
      </c>
    </row>
    <row r="23" spans="1:18" x14ac:dyDescent="0.3">
      <c r="A23" t="s">
        <v>28</v>
      </c>
      <c r="B23">
        <v>28.45</v>
      </c>
      <c r="C23" t="s">
        <v>24</v>
      </c>
      <c r="D23" t="s">
        <v>25</v>
      </c>
      <c r="E23">
        <v>124572</v>
      </c>
      <c r="F23">
        <v>2015</v>
      </c>
      <c r="G23">
        <v>177</v>
      </c>
      <c r="H23" t="s">
        <v>18</v>
      </c>
      <c r="I23">
        <v>93.33</v>
      </c>
      <c r="J23" t="s">
        <v>27</v>
      </c>
      <c r="K23">
        <v>2015</v>
      </c>
      <c r="L23" t="s">
        <v>38</v>
      </c>
      <c r="M23" t="s">
        <v>31</v>
      </c>
      <c r="N23" s="2">
        <v>80786.820000000007</v>
      </c>
      <c r="O23" t="s">
        <v>45</v>
      </c>
      <c r="P23" s="2">
        <f t="shared" si="0"/>
        <v>43785.179999999993</v>
      </c>
      <c r="Q23" s="1">
        <f t="shared" si="1"/>
        <v>0.35148492438108075</v>
      </c>
      <c r="R23" s="1">
        <f t="shared" si="2"/>
        <v>0.64851507561891919</v>
      </c>
    </row>
    <row r="24" spans="1:18" x14ac:dyDescent="0.3">
      <c r="A24" t="s">
        <v>48</v>
      </c>
      <c r="B24">
        <v>55.57</v>
      </c>
      <c r="C24" t="s">
        <v>40</v>
      </c>
      <c r="D24" t="s">
        <v>51</v>
      </c>
      <c r="E24">
        <v>305977</v>
      </c>
      <c r="F24">
        <v>2017</v>
      </c>
      <c r="G24">
        <v>261</v>
      </c>
      <c r="H24" t="s">
        <v>26</v>
      </c>
      <c r="I24">
        <v>94.67</v>
      </c>
      <c r="J24" t="s">
        <v>19</v>
      </c>
      <c r="K24">
        <v>2023</v>
      </c>
      <c r="L24" t="s">
        <v>20</v>
      </c>
      <c r="M24" t="s">
        <v>31</v>
      </c>
      <c r="N24" s="2">
        <v>172445.74</v>
      </c>
      <c r="O24" t="s">
        <v>45</v>
      </c>
      <c r="P24" s="2">
        <f t="shared" si="0"/>
        <v>133531.26</v>
      </c>
      <c r="Q24" s="1">
        <f t="shared" si="1"/>
        <v>0.4364094686855548</v>
      </c>
      <c r="R24" s="1">
        <f t="shared" si="2"/>
        <v>0.56359053131444514</v>
      </c>
    </row>
    <row r="25" spans="1:18" x14ac:dyDescent="0.3">
      <c r="A25" t="s">
        <v>48</v>
      </c>
      <c r="B25">
        <v>73.150000000000006</v>
      </c>
      <c r="C25" t="s">
        <v>32</v>
      </c>
      <c r="D25" t="s">
        <v>60</v>
      </c>
      <c r="E25">
        <v>343743</v>
      </c>
      <c r="F25">
        <v>2019</v>
      </c>
      <c r="G25">
        <v>227</v>
      </c>
      <c r="H25" t="s">
        <v>26</v>
      </c>
      <c r="I25">
        <v>88.98</v>
      </c>
      <c r="J25" t="s">
        <v>27</v>
      </c>
      <c r="K25">
        <v>2020</v>
      </c>
      <c r="L25" t="s">
        <v>38</v>
      </c>
      <c r="M25" t="s">
        <v>31</v>
      </c>
      <c r="N25" s="2">
        <v>207103.09</v>
      </c>
      <c r="O25" t="s">
        <v>22</v>
      </c>
      <c r="P25" s="2">
        <f t="shared" si="0"/>
        <v>136639.91</v>
      </c>
      <c r="Q25" s="1">
        <f t="shared" si="1"/>
        <v>0.39750601466793506</v>
      </c>
      <c r="R25" s="1">
        <f t="shared" si="2"/>
        <v>0.60249398533206489</v>
      </c>
    </row>
    <row r="26" spans="1:18" x14ac:dyDescent="0.3">
      <c r="A26" t="s">
        <v>59</v>
      </c>
      <c r="B26">
        <v>10.94</v>
      </c>
      <c r="C26" t="s">
        <v>32</v>
      </c>
      <c r="D26" t="s">
        <v>60</v>
      </c>
      <c r="E26">
        <v>348864</v>
      </c>
      <c r="F26">
        <v>2021</v>
      </c>
      <c r="G26">
        <v>833</v>
      </c>
      <c r="H26" t="s">
        <v>34</v>
      </c>
      <c r="I26">
        <v>41.28</v>
      </c>
      <c r="J26" t="s">
        <v>19</v>
      </c>
      <c r="K26">
        <v>2021</v>
      </c>
      <c r="L26" t="s">
        <v>38</v>
      </c>
      <c r="M26" t="s">
        <v>31</v>
      </c>
      <c r="N26" s="2">
        <v>156687.31</v>
      </c>
      <c r="O26" t="s">
        <v>50</v>
      </c>
      <c r="P26" s="2">
        <f t="shared" si="0"/>
        <v>192176.69</v>
      </c>
      <c r="Q26" s="1">
        <f t="shared" si="1"/>
        <v>0.55086420496239219</v>
      </c>
      <c r="R26" s="1">
        <f t="shared" si="2"/>
        <v>0.44913579503760775</v>
      </c>
    </row>
    <row r="27" spans="1:18" x14ac:dyDescent="0.3">
      <c r="A27" t="s">
        <v>54</v>
      </c>
      <c r="B27">
        <v>17.059999999999999</v>
      </c>
      <c r="C27" t="s">
        <v>32</v>
      </c>
      <c r="D27" t="s">
        <v>33</v>
      </c>
      <c r="E27">
        <v>276161</v>
      </c>
      <c r="F27">
        <v>2015</v>
      </c>
      <c r="G27">
        <v>880</v>
      </c>
      <c r="H27" t="s">
        <v>18</v>
      </c>
      <c r="I27">
        <v>78.25</v>
      </c>
      <c r="J27" t="s">
        <v>19</v>
      </c>
      <c r="K27">
        <v>2019</v>
      </c>
      <c r="L27" t="s">
        <v>38</v>
      </c>
      <c r="M27" t="s">
        <v>21</v>
      </c>
      <c r="N27" s="2">
        <v>145292.42000000001</v>
      </c>
      <c r="O27" t="s">
        <v>45</v>
      </c>
      <c r="P27" s="2">
        <f t="shared" si="0"/>
        <v>130868.57999999999</v>
      </c>
      <c r="Q27" s="1">
        <f t="shared" si="1"/>
        <v>0.47388508877068081</v>
      </c>
      <c r="R27" s="1">
        <f t="shared" si="2"/>
        <v>0.52611491122931919</v>
      </c>
    </row>
    <row r="28" spans="1:18" x14ac:dyDescent="0.3">
      <c r="A28" t="s">
        <v>39</v>
      </c>
      <c r="B28">
        <v>37.17</v>
      </c>
      <c r="C28" t="s">
        <v>64</v>
      </c>
      <c r="D28" t="s">
        <v>65</v>
      </c>
      <c r="E28">
        <v>194846</v>
      </c>
      <c r="F28">
        <v>2016</v>
      </c>
      <c r="G28">
        <v>243</v>
      </c>
      <c r="H28" t="s">
        <v>26</v>
      </c>
      <c r="I28">
        <v>71.599999999999994</v>
      </c>
      <c r="J28" t="s">
        <v>27</v>
      </c>
      <c r="K28">
        <v>2018</v>
      </c>
      <c r="L28" t="s">
        <v>44</v>
      </c>
      <c r="M28" t="s">
        <v>31</v>
      </c>
      <c r="N28" s="2">
        <v>111451.3</v>
      </c>
      <c r="O28" t="s">
        <v>35</v>
      </c>
      <c r="P28" s="2">
        <f t="shared" si="0"/>
        <v>83394.7</v>
      </c>
      <c r="Q28" s="1">
        <f t="shared" si="1"/>
        <v>0.42800314094207731</v>
      </c>
      <c r="R28" s="1">
        <f t="shared" si="2"/>
        <v>0.57199685905792264</v>
      </c>
    </row>
    <row r="29" spans="1:18" x14ac:dyDescent="0.3">
      <c r="A29" t="s">
        <v>61</v>
      </c>
      <c r="B29">
        <v>12.26</v>
      </c>
      <c r="C29" t="s">
        <v>36</v>
      </c>
      <c r="D29" t="s">
        <v>66</v>
      </c>
      <c r="E29">
        <v>296387</v>
      </c>
      <c r="F29">
        <v>2016</v>
      </c>
      <c r="G29">
        <v>728</v>
      </c>
      <c r="H29" t="s">
        <v>18</v>
      </c>
      <c r="I29">
        <v>73.209999999999994</v>
      </c>
      <c r="J29" t="s">
        <v>42</v>
      </c>
      <c r="K29">
        <v>2016</v>
      </c>
      <c r="L29" t="s">
        <v>20</v>
      </c>
      <c r="M29" t="s">
        <v>31</v>
      </c>
      <c r="N29" s="2">
        <v>150350.99</v>
      </c>
      <c r="O29" t="s">
        <v>35</v>
      </c>
      <c r="P29" s="2">
        <f t="shared" si="0"/>
        <v>146036.01</v>
      </c>
      <c r="Q29" s="1">
        <f t="shared" si="1"/>
        <v>0.4927206996258271</v>
      </c>
      <c r="R29" s="1">
        <f t="shared" si="2"/>
        <v>0.5072793003741729</v>
      </c>
    </row>
    <row r="30" spans="1:18" x14ac:dyDescent="0.3">
      <c r="A30" t="s">
        <v>15</v>
      </c>
      <c r="B30">
        <v>25.34</v>
      </c>
      <c r="C30" t="s">
        <v>16</v>
      </c>
      <c r="D30" t="s">
        <v>17</v>
      </c>
      <c r="E30">
        <v>263389</v>
      </c>
      <c r="F30">
        <v>2023</v>
      </c>
      <c r="G30">
        <v>976</v>
      </c>
      <c r="H30" t="s">
        <v>34</v>
      </c>
      <c r="I30">
        <v>45.81</v>
      </c>
      <c r="J30" t="s">
        <v>42</v>
      </c>
      <c r="K30">
        <v>2023</v>
      </c>
      <c r="L30" t="s">
        <v>38</v>
      </c>
      <c r="M30" t="s">
        <v>31</v>
      </c>
      <c r="N30" s="2">
        <v>181145.09</v>
      </c>
      <c r="O30" t="s">
        <v>22</v>
      </c>
      <c r="P30" s="2">
        <f t="shared" si="0"/>
        <v>82243.91</v>
      </c>
      <c r="Q30" s="1">
        <f t="shared" si="1"/>
        <v>0.31225263773354239</v>
      </c>
      <c r="R30" s="1">
        <f t="shared" si="2"/>
        <v>0.68774736226645761</v>
      </c>
    </row>
    <row r="31" spans="1:18" x14ac:dyDescent="0.3">
      <c r="A31" t="s">
        <v>59</v>
      </c>
      <c r="B31">
        <v>51.69</v>
      </c>
      <c r="C31" t="s">
        <v>24</v>
      </c>
      <c r="D31" t="s">
        <v>25</v>
      </c>
      <c r="E31">
        <v>390158</v>
      </c>
      <c r="F31">
        <v>2018</v>
      </c>
      <c r="G31">
        <v>620</v>
      </c>
      <c r="H31" t="s">
        <v>34</v>
      </c>
      <c r="I31">
        <v>29.77</v>
      </c>
      <c r="J31" t="s">
        <v>42</v>
      </c>
      <c r="K31">
        <v>2018</v>
      </c>
      <c r="L31" t="s">
        <v>20</v>
      </c>
      <c r="M31" t="s">
        <v>21</v>
      </c>
      <c r="N31" s="2">
        <v>274058.15999999997</v>
      </c>
      <c r="O31" t="s">
        <v>45</v>
      </c>
      <c r="P31" s="2">
        <f t="shared" si="0"/>
        <v>116099.84000000003</v>
      </c>
      <c r="Q31" s="1">
        <f t="shared" si="1"/>
        <v>0.29757134289185416</v>
      </c>
      <c r="R31" s="1">
        <f t="shared" si="2"/>
        <v>0.70242865710814584</v>
      </c>
    </row>
    <row r="32" spans="1:18" x14ac:dyDescent="0.3">
      <c r="A32" t="s">
        <v>28</v>
      </c>
      <c r="B32">
        <v>78.17</v>
      </c>
      <c r="C32" t="s">
        <v>36</v>
      </c>
      <c r="D32" t="s">
        <v>57</v>
      </c>
      <c r="E32">
        <v>124319</v>
      </c>
      <c r="F32">
        <v>2021</v>
      </c>
      <c r="G32">
        <v>370</v>
      </c>
      <c r="H32" t="s">
        <v>34</v>
      </c>
      <c r="I32">
        <v>33.15</v>
      </c>
      <c r="J32" t="s">
        <v>27</v>
      </c>
      <c r="K32">
        <v>2022</v>
      </c>
      <c r="L32" t="s">
        <v>38</v>
      </c>
      <c r="M32" t="s">
        <v>31</v>
      </c>
      <c r="N32" s="2">
        <v>57652.94</v>
      </c>
      <c r="O32" t="s">
        <v>22</v>
      </c>
      <c r="P32" s="2">
        <f t="shared" si="0"/>
        <v>66666.06</v>
      </c>
      <c r="Q32" s="1">
        <f t="shared" si="1"/>
        <v>0.53624996983566464</v>
      </c>
      <c r="R32" s="1">
        <f t="shared" si="2"/>
        <v>0.4637500301643353</v>
      </c>
    </row>
    <row r="33" spans="1:18" x14ac:dyDescent="0.3">
      <c r="A33" t="s">
        <v>23</v>
      </c>
      <c r="B33">
        <v>33.03</v>
      </c>
      <c r="C33" t="s">
        <v>24</v>
      </c>
      <c r="D33" t="s">
        <v>67</v>
      </c>
      <c r="E33">
        <v>301300</v>
      </c>
      <c r="F33">
        <v>2019</v>
      </c>
      <c r="G33">
        <v>202</v>
      </c>
      <c r="H33" t="s">
        <v>18</v>
      </c>
      <c r="I33">
        <v>97.13</v>
      </c>
      <c r="J33" t="s">
        <v>27</v>
      </c>
      <c r="K33">
        <v>2024</v>
      </c>
      <c r="L33" t="s">
        <v>20</v>
      </c>
      <c r="M33" t="s">
        <v>21</v>
      </c>
      <c r="N33" s="2">
        <v>196062.13</v>
      </c>
      <c r="O33" t="s">
        <v>35</v>
      </c>
      <c r="P33" s="2">
        <f t="shared" si="0"/>
        <v>105237.87</v>
      </c>
      <c r="Q33" s="1">
        <f t="shared" si="1"/>
        <v>0.34927935612346495</v>
      </c>
      <c r="R33" s="1">
        <f t="shared" si="2"/>
        <v>0.65072064387653505</v>
      </c>
    </row>
    <row r="34" spans="1:18" x14ac:dyDescent="0.3">
      <c r="A34" t="s">
        <v>59</v>
      </c>
      <c r="B34">
        <v>72.94</v>
      </c>
      <c r="C34" t="s">
        <v>40</v>
      </c>
      <c r="D34" t="s">
        <v>68</v>
      </c>
      <c r="E34">
        <v>93080</v>
      </c>
      <c r="F34">
        <v>2019</v>
      </c>
      <c r="G34">
        <v>829</v>
      </c>
      <c r="H34" t="s">
        <v>26</v>
      </c>
      <c r="I34">
        <v>99.48</v>
      </c>
      <c r="J34" t="s">
        <v>19</v>
      </c>
      <c r="K34">
        <v>2020</v>
      </c>
      <c r="L34" t="s">
        <v>20</v>
      </c>
      <c r="M34" t="s">
        <v>31</v>
      </c>
      <c r="N34" s="2">
        <v>67381.899999999994</v>
      </c>
      <c r="O34" t="s">
        <v>45</v>
      </c>
      <c r="P34" s="2">
        <f t="shared" si="0"/>
        <v>25698.100000000006</v>
      </c>
      <c r="Q34" s="1">
        <f t="shared" si="1"/>
        <v>0.27608616244091111</v>
      </c>
      <c r="R34" s="1">
        <f t="shared" si="2"/>
        <v>0.72391383755908889</v>
      </c>
    </row>
    <row r="35" spans="1:18" x14ac:dyDescent="0.3">
      <c r="A35" t="s">
        <v>15</v>
      </c>
      <c r="B35">
        <v>29.17</v>
      </c>
      <c r="C35" t="s">
        <v>36</v>
      </c>
      <c r="D35" t="s">
        <v>37</v>
      </c>
      <c r="E35">
        <v>269787</v>
      </c>
      <c r="F35">
        <v>2022</v>
      </c>
      <c r="G35">
        <v>646</v>
      </c>
      <c r="H35" t="s">
        <v>18</v>
      </c>
      <c r="I35">
        <v>95.65</v>
      </c>
      <c r="J35" t="s">
        <v>19</v>
      </c>
      <c r="K35">
        <v>2023</v>
      </c>
      <c r="L35" t="s">
        <v>38</v>
      </c>
      <c r="M35" t="s">
        <v>21</v>
      </c>
      <c r="N35" s="2">
        <v>173078.76</v>
      </c>
      <c r="O35" t="s">
        <v>45</v>
      </c>
      <c r="P35" s="2">
        <f t="shared" si="0"/>
        <v>96708.239999999991</v>
      </c>
      <c r="Q35" s="1">
        <f t="shared" si="1"/>
        <v>0.3584614529239733</v>
      </c>
      <c r="R35" s="1">
        <f t="shared" si="2"/>
        <v>0.64153854707602664</v>
      </c>
    </row>
    <row r="36" spans="1:18" x14ac:dyDescent="0.3">
      <c r="A36" t="s">
        <v>28</v>
      </c>
      <c r="B36">
        <v>45.65</v>
      </c>
      <c r="C36" t="s">
        <v>40</v>
      </c>
      <c r="D36" t="s">
        <v>51</v>
      </c>
      <c r="E36">
        <v>143467</v>
      </c>
      <c r="F36">
        <v>2023</v>
      </c>
      <c r="G36">
        <v>151</v>
      </c>
      <c r="H36" t="s">
        <v>34</v>
      </c>
      <c r="I36">
        <v>31.09</v>
      </c>
      <c r="J36" t="s">
        <v>19</v>
      </c>
      <c r="K36">
        <v>2023</v>
      </c>
      <c r="L36" t="s">
        <v>44</v>
      </c>
      <c r="M36" t="s">
        <v>21</v>
      </c>
      <c r="N36" s="2">
        <v>101240.49</v>
      </c>
      <c r="O36" t="s">
        <v>50</v>
      </c>
      <c r="P36" s="2">
        <f t="shared" si="0"/>
        <v>42226.509999999995</v>
      </c>
      <c r="Q36" s="1">
        <f t="shared" si="1"/>
        <v>0.29432907916106138</v>
      </c>
      <c r="R36" s="1">
        <f t="shared" si="2"/>
        <v>0.70567092083893856</v>
      </c>
    </row>
    <row r="37" spans="1:18" x14ac:dyDescent="0.3">
      <c r="A37" t="s">
        <v>55</v>
      </c>
      <c r="B37">
        <v>33.979999999999997</v>
      </c>
      <c r="C37" t="s">
        <v>52</v>
      </c>
      <c r="D37" t="s">
        <v>69</v>
      </c>
      <c r="E37">
        <v>96480</v>
      </c>
      <c r="F37">
        <v>2017</v>
      </c>
      <c r="G37">
        <v>648</v>
      </c>
      <c r="H37" t="s">
        <v>26</v>
      </c>
      <c r="I37">
        <v>77.42</v>
      </c>
      <c r="J37" t="s">
        <v>19</v>
      </c>
      <c r="K37">
        <v>2021</v>
      </c>
      <c r="L37" t="s">
        <v>38</v>
      </c>
      <c r="M37" t="s">
        <v>31</v>
      </c>
      <c r="N37" s="2">
        <v>56022.879999999997</v>
      </c>
      <c r="O37" t="s">
        <v>45</v>
      </c>
      <c r="P37" s="2">
        <f t="shared" si="0"/>
        <v>40457.120000000003</v>
      </c>
      <c r="Q37" s="1">
        <f t="shared" si="1"/>
        <v>0.41933167495854068</v>
      </c>
      <c r="R37" s="1">
        <f t="shared" si="2"/>
        <v>0.58066832504145938</v>
      </c>
    </row>
    <row r="38" spans="1:18" x14ac:dyDescent="0.3">
      <c r="A38" t="s">
        <v>46</v>
      </c>
      <c r="B38">
        <v>18.12</v>
      </c>
      <c r="C38" t="s">
        <v>36</v>
      </c>
      <c r="D38" t="s">
        <v>70</v>
      </c>
      <c r="E38">
        <v>367986</v>
      </c>
      <c r="F38">
        <v>2020</v>
      </c>
      <c r="G38">
        <v>248</v>
      </c>
      <c r="H38" t="s">
        <v>18</v>
      </c>
      <c r="I38">
        <v>83.93</v>
      </c>
      <c r="J38" t="s">
        <v>19</v>
      </c>
      <c r="K38">
        <v>2021</v>
      </c>
      <c r="L38" t="s">
        <v>20</v>
      </c>
      <c r="M38" t="s">
        <v>31</v>
      </c>
      <c r="N38" s="2">
        <v>273519.68</v>
      </c>
      <c r="O38" t="s">
        <v>50</v>
      </c>
      <c r="P38" s="2">
        <f t="shared" si="0"/>
        <v>94466.32</v>
      </c>
      <c r="Q38" s="1">
        <f t="shared" si="1"/>
        <v>0.25671172272858206</v>
      </c>
      <c r="R38" s="1">
        <f t="shared" si="2"/>
        <v>0.74328827727141789</v>
      </c>
    </row>
    <row r="39" spans="1:18" x14ac:dyDescent="0.3">
      <c r="A39" t="s">
        <v>54</v>
      </c>
      <c r="B39">
        <v>17.48</v>
      </c>
      <c r="C39" t="s">
        <v>32</v>
      </c>
      <c r="D39" t="s">
        <v>47</v>
      </c>
      <c r="E39">
        <v>177033</v>
      </c>
      <c r="F39">
        <v>2019</v>
      </c>
      <c r="G39">
        <v>482</v>
      </c>
      <c r="H39" t="s">
        <v>34</v>
      </c>
      <c r="I39">
        <v>58.35</v>
      </c>
      <c r="J39" t="s">
        <v>27</v>
      </c>
      <c r="K39">
        <v>2024</v>
      </c>
      <c r="L39" t="s">
        <v>20</v>
      </c>
      <c r="M39" t="s">
        <v>21</v>
      </c>
      <c r="N39" s="2">
        <v>131406.64000000001</v>
      </c>
      <c r="O39" t="s">
        <v>35</v>
      </c>
      <c r="P39" s="2">
        <f t="shared" si="0"/>
        <v>45626.359999999986</v>
      </c>
      <c r="Q39" s="1">
        <f t="shared" si="1"/>
        <v>0.25772799421576759</v>
      </c>
      <c r="R39" s="1">
        <f t="shared" si="2"/>
        <v>0.74227200578423236</v>
      </c>
    </row>
    <row r="40" spans="1:18" x14ac:dyDescent="0.3">
      <c r="A40" t="s">
        <v>23</v>
      </c>
      <c r="B40">
        <v>25.74</v>
      </c>
      <c r="C40" t="s">
        <v>52</v>
      </c>
      <c r="D40" t="s">
        <v>53</v>
      </c>
      <c r="E40">
        <v>218145</v>
      </c>
      <c r="F40">
        <v>2016</v>
      </c>
      <c r="G40">
        <v>643</v>
      </c>
      <c r="H40" t="s">
        <v>26</v>
      </c>
      <c r="I40">
        <v>65.22</v>
      </c>
      <c r="J40" t="s">
        <v>19</v>
      </c>
      <c r="K40">
        <v>2023</v>
      </c>
      <c r="L40" t="s">
        <v>44</v>
      </c>
      <c r="M40" t="s">
        <v>21</v>
      </c>
      <c r="N40" s="2">
        <v>161974.1</v>
      </c>
      <c r="O40" t="s">
        <v>50</v>
      </c>
      <c r="P40" s="2">
        <f t="shared" si="0"/>
        <v>56170.899999999994</v>
      </c>
      <c r="Q40" s="1">
        <f t="shared" si="1"/>
        <v>0.25749341034632928</v>
      </c>
      <c r="R40" s="1">
        <f t="shared" si="2"/>
        <v>0.74250658965367078</v>
      </c>
    </row>
    <row r="41" spans="1:18" x14ac:dyDescent="0.3">
      <c r="A41" t="s">
        <v>23</v>
      </c>
      <c r="B41">
        <v>79.180000000000007</v>
      </c>
      <c r="C41" t="s">
        <v>52</v>
      </c>
      <c r="D41" t="s">
        <v>69</v>
      </c>
      <c r="E41">
        <v>133793</v>
      </c>
      <c r="F41">
        <v>2015</v>
      </c>
      <c r="G41">
        <v>507</v>
      </c>
      <c r="H41" t="s">
        <v>18</v>
      </c>
      <c r="I41">
        <v>77.83</v>
      </c>
      <c r="J41" t="s">
        <v>42</v>
      </c>
      <c r="K41">
        <v>2015</v>
      </c>
      <c r="L41" t="s">
        <v>44</v>
      </c>
      <c r="M41" t="s">
        <v>21</v>
      </c>
      <c r="N41" s="2">
        <v>73437.25</v>
      </c>
      <c r="O41" t="s">
        <v>35</v>
      </c>
      <c r="P41" s="2">
        <f t="shared" si="0"/>
        <v>60355.75</v>
      </c>
      <c r="Q41" s="1">
        <f t="shared" si="1"/>
        <v>0.45111291323163394</v>
      </c>
      <c r="R41" s="1">
        <f t="shared" si="2"/>
        <v>0.54888708676836606</v>
      </c>
    </row>
    <row r="42" spans="1:18" x14ac:dyDescent="0.3">
      <c r="A42" t="s">
        <v>55</v>
      </c>
      <c r="B42">
        <v>64.42</v>
      </c>
      <c r="C42" t="s">
        <v>36</v>
      </c>
      <c r="D42" t="s">
        <v>66</v>
      </c>
      <c r="E42">
        <v>292817</v>
      </c>
      <c r="F42">
        <v>2021</v>
      </c>
      <c r="G42">
        <v>828</v>
      </c>
      <c r="H42" t="s">
        <v>18</v>
      </c>
      <c r="I42">
        <v>70.73</v>
      </c>
      <c r="J42" t="s">
        <v>42</v>
      </c>
      <c r="K42">
        <v>2021</v>
      </c>
      <c r="L42" t="s">
        <v>44</v>
      </c>
      <c r="M42" t="s">
        <v>21</v>
      </c>
      <c r="N42" s="2">
        <v>149668.49</v>
      </c>
      <c r="O42" t="s">
        <v>22</v>
      </c>
      <c r="P42" s="2">
        <f t="shared" si="0"/>
        <v>143148.51</v>
      </c>
      <c r="Q42" s="1">
        <f t="shared" si="1"/>
        <v>0.48886680076634897</v>
      </c>
      <c r="R42" s="1">
        <f t="shared" si="2"/>
        <v>0.51113319923365097</v>
      </c>
    </row>
    <row r="43" spans="1:18" x14ac:dyDescent="0.3">
      <c r="A43" t="s">
        <v>61</v>
      </c>
      <c r="B43">
        <v>29.76</v>
      </c>
      <c r="C43" t="s">
        <v>40</v>
      </c>
      <c r="D43" t="s">
        <v>62</v>
      </c>
      <c r="E43">
        <v>74456</v>
      </c>
      <c r="F43">
        <v>2017</v>
      </c>
      <c r="G43">
        <v>531</v>
      </c>
      <c r="H43" t="s">
        <v>34</v>
      </c>
      <c r="I43">
        <v>25.56</v>
      </c>
      <c r="J43" t="s">
        <v>27</v>
      </c>
      <c r="K43">
        <v>2023</v>
      </c>
      <c r="L43" t="s">
        <v>20</v>
      </c>
      <c r="M43" t="s">
        <v>31</v>
      </c>
      <c r="N43" s="2">
        <v>56908.93</v>
      </c>
      <c r="O43" t="s">
        <v>50</v>
      </c>
      <c r="P43" s="2">
        <f t="shared" si="0"/>
        <v>17547.07</v>
      </c>
      <c r="Q43" s="1">
        <f t="shared" si="1"/>
        <v>0.23567032878478564</v>
      </c>
      <c r="R43" s="1">
        <f t="shared" si="2"/>
        <v>0.76432967121521433</v>
      </c>
    </row>
    <row r="44" spans="1:18" x14ac:dyDescent="0.3">
      <c r="A44" t="s">
        <v>48</v>
      </c>
      <c r="B44">
        <v>42.6</v>
      </c>
      <c r="C44" t="s">
        <v>64</v>
      </c>
      <c r="D44" t="s">
        <v>71</v>
      </c>
      <c r="E44">
        <v>355891</v>
      </c>
      <c r="F44">
        <v>2020</v>
      </c>
      <c r="G44">
        <v>687</v>
      </c>
      <c r="H44" t="s">
        <v>26</v>
      </c>
      <c r="I44">
        <v>93.85</v>
      </c>
      <c r="J44" t="s">
        <v>42</v>
      </c>
      <c r="K44">
        <v>2020</v>
      </c>
      <c r="L44" t="s">
        <v>44</v>
      </c>
      <c r="M44" t="s">
        <v>21</v>
      </c>
      <c r="N44" s="2">
        <v>158365.89000000001</v>
      </c>
      <c r="O44" t="s">
        <v>35</v>
      </c>
      <c r="P44" s="2">
        <f t="shared" si="0"/>
        <v>197525.11</v>
      </c>
      <c r="Q44" s="1">
        <f t="shared" si="1"/>
        <v>0.55501574920411023</v>
      </c>
      <c r="R44" s="1">
        <f t="shared" si="2"/>
        <v>0.44498425079588977</v>
      </c>
    </row>
    <row r="45" spans="1:18" x14ac:dyDescent="0.3">
      <c r="A45" t="s">
        <v>46</v>
      </c>
      <c r="B45">
        <v>74.11</v>
      </c>
      <c r="C45" t="s">
        <v>52</v>
      </c>
      <c r="D45" t="s">
        <v>69</v>
      </c>
      <c r="E45">
        <v>257193</v>
      </c>
      <c r="F45">
        <v>2019</v>
      </c>
      <c r="G45">
        <v>434</v>
      </c>
      <c r="H45" t="s">
        <v>34</v>
      </c>
      <c r="I45">
        <v>59.84</v>
      </c>
      <c r="J45" t="s">
        <v>19</v>
      </c>
      <c r="K45">
        <v>2019</v>
      </c>
      <c r="L45" t="s">
        <v>44</v>
      </c>
      <c r="M45" t="s">
        <v>31</v>
      </c>
      <c r="N45" s="2">
        <v>179381.6</v>
      </c>
      <c r="O45" t="s">
        <v>45</v>
      </c>
      <c r="P45" s="2">
        <f t="shared" si="0"/>
        <v>77811.399999999994</v>
      </c>
      <c r="Q45" s="1">
        <f t="shared" si="1"/>
        <v>0.302540893414673</v>
      </c>
      <c r="R45" s="1">
        <f t="shared" si="2"/>
        <v>0.69745910658532695</v>
      </c>
    </row>
    <row r="46" spans="1:18" x14ac:dyDescent="0.3">
      <c r="A46" t="s">
        <v>23</v>
      </c>
      <c r="B46">
        <v>79</v>
      </c>
      <c r="C46" t="s">
        <v>29</v>
      </c>
      <c r="D46" t="s">
        <v>49</v>
      </c>
      <c r="E46">
        <v>71253</v>
      </c>
      <c r="F46">
        <v>2020</v>
      </c>
      <c r="G46">
        <v>652</v>
      </c>
      <c r="H46" t="s">
        <v>26</v>
      </c>
      <c r="I46">
        <v>63.97</v>
      </c>
      <c r="J46" t="s">
        <v>27</v>
      </c>
      <c r="K46">
        <v>2022</v>
      </c>
      <c r="L46" t="s">
        <v>20</v>
      </c>
      <c r="M46" t="s">
        <v>31</v>
      </c>
      <c r="N46" s="2">
        <v>42173.59</v>
      </c>
      <c r="O46" t="s">
        <v>45</v>
      </c>
      <c r="P46" s="2">
        <f t="shared" si="0"/>
        <v>29079.410000000003</v>
      </c>
      <c r="Q46" s="1">
        <f t="shared" si="1"/>
        <v>0.4081148863907485</v>
      </c>
      <c r="R46" s="1">
        <f t="shared" si="2"/>
        <v>0.59188511360925145</v>
      </c>
    </row>
    <row r="47" spans="1:18" x14ac:dyDescent="0.3">
      <c r="A47" t="s">
        <v>48</v>
      </c>
      <c r="B47">
        <v>67.67</v>
      </c>
      <c r="C47" t="s">
        <v>52</v>
      </c>
      <c r="D47" t="s">
        <v>72</v>
      </c>
      <c r="E47">
        <v>133844</v>
      </c>
      <c r="F47">
        <v>2024</v>
      </c>
      <c r="G47">
        <v>617</v>
      </c>
      <c r="H47" t="s">
        <v>18</v>
      </c>
      <c r="I47">
        <v>63.25</v>
      </c>
      <c r="J47" t="s">
        <v>27</v>
      </c>
      <c r="K47">
        <v>2024</v>
      </c>
      <c r="L47" t="s">
        <v>38</v>
      </c>
      <c r="M47" t="s">
        <v>31</v>
      </c>
      <c r="N47" s="2">
        <v>66018.44</v>
      </c>
      <c r="O47" t="s">
        <v>35</v>
      </c>
      <c r="P47" s="2">
        <f t="shared" si="0"/>
        <v>67825.56</v>
      </c>
      <c r="Q47" s="1">
        <f t="shared" si="1"/>
        <v>0.50675084426645944</v>
      </c>
      <c r="R47" s="1">
        <f t="shared" si="2"/>
        <v>0.49324915573354056</v>
      </c>
    </row>
    <row r="48" spans="1:18" x14ac:dyDescent="0.3">
      <c r="A48" t="s">
        <v>54</v>
      </c>
      <c r="B48">
        <v>32.57</v>
      </c>
      <c r="C48" t="s">
        <v>24</v>
      </c>
      <c r="D48" t="s">
        <v>73</v>
      </c>
      <c r="E48">
        <v>95632</v>
      </c>
      <c r="F48">
        <v>2024</v>
      </c>
      <c r="G48">
        <v>710</v>
      </c>
      <c r="H48" t="s">
        <v>18</v>
      </c>
      <c r="I48">
        <v>99.24</v>
      </c>
      <c r="J48" t="s">
        <v>19</v>
      </c>
      <c r="K48">
        <v>2024</v>
      </c>
      <c r="L48" t="s">
        <v>38</v>
      </c>
      <c r="M48" t="s">
        <v>21</v>
      </c>
      <c r="N48" s="2">
        <v>42720.82</v>
      </c>
      <c r="O48" t="s">
        <v>22</v>
      </c>
      <c r="P48" s="2">
        <f t="shared" si="0"/>
        <v>52911.18</v>
      </c>
      <c r="Q48" s="1">
        <f t="shared" si="1"/>
        <v>0.55327902794043837</v>
      </c>
      <c r="R48" s="1">
        <f t="shared" si="2"/>
        <v>0.44672097205956163</v>
      </c>
    </row>
    <row r="49" spans="1:18" x14ac:dyDescent="0.3">
      <c r="A49" t="s">
        <v>39</v>
      </c>
      <c r="B49">
        <v>32.869999999999997</v>
      </c>
      <c r="C49" t="s">
        <v>24</v>
      </c>
      <c r="D49" t="s">
        <v>74</v>
      </c>
      <c r="E49">
        <v>191773</v>
      </c>
      <c r="F49">
        <v>2023</v>
      </c>
      <c r="G49">
        <v>828</v>
      </c>
      <c r="H49" t="s">
        <v>26</v>
      </c>
      <c r="I49">
        <v>98.66</v>
      </c>
      <c r="J49" t="s">
        <v>42</v>
      </c>
      <c r="K49">
        <v>2023</v>
      </c>
      <c r="L49" t="s">
        <v>44</v>
      </c>
      <c r="M49" t="s">
        <v>21</v>
      </c>
      <c r="N49" s="2">
        <v>140421.62</v>
      </c>
      <c r="O49" t="s">
        <v>35</v>
      </c>
      <c r="P49" s="2">
        <f t="shared" si="0"/>
        <v>51351.380000000005</v>
      </c>
      <c r="Q49" s="1">
        <f t="shared" si="1"/>
        <v>0.26777168840243415</v>
      </c>
      <c r="R49" s="1">
        <f t="shared" si="2"/>
        <v>0.73222831159756585</v>
      </c>
    </row>
    <row r="50" spans="1:18" x14ac:dyDescent="0.3">
      <c r="A50" t="s">
        <v>39</v>
      </c>
      <c r="B50">
        <v>62.48</v>
      </c>
      <c r="C50" t="s">
        <v>52</v>
      </c>
      <c r="D50" t="s">
        <v>72</v>
      </c>
      <c r="E50">
        <v>147474</v>
      </c>
      <c r="F50">
        <v>2023</v>
      </c>
      <c r="G50">
        <v>755</v>
      </c>
      <c r="H50" t="s">
        <v>18</v>
      </c>
      <c r="I50">
        <v>78.209999999999994</v>
      </c>
      <c r="J50" t="s">
        <v>19</v>
      </c>
      <c r="K50">
        <v>2024</v>
      </c>
      <c r="L50" t="s">
        <v>20</v>
      </c>
      <c r="M50" t="s">
        <v>21</v>
      </c>
      <c r="N50" s="2">
        <v>105865.07</v>
      </c>
      <c r="O50" t="s">
        <v>50</v>
      </c>
      <c r="P50" s="2">
        <f t="shared" si="0"/>
        <v>41608.929999999993</v>
      </c>
      <c r="Q50" s="1">
        <f t="shared" si="1"/>
        <v>0.2821441745663642</v>
      </c>
      <c r="R50" s="1">
        <f t="shared" si="2"/>
        <v>0.7178558254336358</v>
      </c>
    </row>
    <row r="51" spans="1:18" x14ac:dyDescent="0.3">
      <c r="A51" t="s">
        <v>55</v>
      </c>
      <c r="B51">
        <v>41.44</v>
      </c>
      <c r="C51" t="s">
        <v>36</v>
      </c>
      <c r="D51" t="s">
        <v>70</v>
      </c>
      <c r="E51">
        <v>300933</v>
      </c>
      <c r="F51">
        <v>2021</v>
      </c>
      <c r="G51">
        <v>696</v>
      </c>
      <c r="H51" t="s">
        <v>26</v>
      </c>
      <c r="I51">
        <v>65.099999999999994</v>
      </c>
      <c r="J51" t="s">
        <v>42</v>
      </c>
      <c r="K51">
        <v>2021</v>
      </c>
      <c r="L51" t="s">
        <v>44</v>
      </c>
      <c r="M51" t="s">
        <v>31</v>
      </c>
      <c r="N51" s="2">
        <v>225273.11</v>
      </c>
      <c r="O51" t="s">
        <v>45</v>
      </c>
      <c r="P51" s="2">
        <f t="shared" si="0"/>
        <v>75659.890000000014</v>
      </c>
      <c r="Q51" s="1">
        <f t="shared" si="1"/>
        <v>0.25141772421103703</v>
      </c>
      <c r="R51" s="1">
        <f t="shared" si="2"/>
        <v>0.74858227578896297</v>
      </c>
    </row>
    <row r="52" spans="1:18" x14ac:dyDescent="0.3">
      <c r="A52" t="s">
        <v>54</v>
      </c>
      <c r="B52">
        <v>52.31</v>
      </c>
      <c r="C52" t="s">
        <v>52</v>
      </c>
      <c r="D52" t="s">
        <v>69</v>
      </c>
      <c r="E52">
        <v>99895</v>
      </c>
      <c r="F52">
        <v>2016</v>
      </c>
      <c r="G52">
        <v>893</v>
      </c>
      <c r="H52" t="s">
        <v>34</v>
      </c>
      <c r="I52">
        <v>26.33</v>
      </c>
      <c r="J52" t="s">
        <v>42</v>
      </c>
      <c r="K52">
        <v>2016</v>
      </c>
      <c r="L52" t="s">
        <v>38</v>
      </c>
      <c r="M52" t="s">
        <v>31</v>
      </c>
      <c r="N52" s="2">
        <v>47375</v>
      </c>
      <c r="O52" t="s">
        <v>35</v>
      </c>
      <c r="P52" s="2">
        <f t="shared" si="0"/>
        <v>52520</v>
      </c>
      <c r="Q52" s="1">
        <f t="shared" si="1"/>
        <v>0.52575203964162376</v>
      </c>
      <c r="R52" s="1">
        <f t="shared" si="2"/>
        <v>0.4742479603583763</v>
      </c>
    </row>
    <row r="53" spans="1:18" x14ac:dyDescent="0.3">
      <c r="A53" t="s">
        <v>61</v>
      </c>
      <c r="B53">
        <v>28.27</v>
      </c>
      <c r="C53" t="s">
        <v>29</v>
      </c>
      <c r="D53" t="s">
        <v>75</v>
      </c>
      <c r="E53">
        <v>217205</v>
      </c>
      <c r="F53">
        <v>2019</v>
      </c>
      <c r="G53">
        <v>270</v>
      </c>
      <c r="H53" t="s">
        <v>26</v>
      </c>
      <c r="I53">
        <v>64.06</v>
      </c>
      <c r="J53" t="s">
        <v>19</v>
      </c>
      <c r="K53">
        <v>2021</v>
      </c>
      <c r="L53" t="s">
        <v>38</v>
      </c>
      <c r="M53" t="s">
        <v>31</v>
      </c>
      <c r="N53" s="2">
        <v>141079.28</v>
      </c>
      <c r="O53" t="s">
        <v>22</v>
      </c>
      <c r="P53" s="2">
        <f t="shared" si="0"/>
        <v>76125.72</v>
      </c>
      <c r="Q53" s="1">
        <f t="shared" si="1"/>
        <v>0.35047867222209433</v>
      </c>
      <c r="R53" s="1">
        <f t="shared" si="2"/>
        <v>0.64952132777790561</v>
      </c>
    </row>
    <row r="54" spans="1:18" x14ac:dyDescent="0.3">
      <c r="A54" t="s">
        <v>55</v>
      </c>
      <c r="B54">
        <v>75.790000000000006</v>
      </c>
      <c r="C54" t="s">
        <v>64</v>
      </c>
      <c r="D54" t="s">
        <v>76</v>
      </c>
      <c r="E54">
        <v>233723</v>
      </c>
      <c r="F54">
        <v>2016</v>
      </c>
      <c r="G54">
        <v>660</v>
      </c>
      <c r="H54" t="s">
        <v>34</v>
      </c>
      <c r="I54">
        <v>57.14</v>
      </c>
      <c r="J54" t="s">
        <v>19</v>
      </c>
      <c r="K54">
        <v>2017</v>
      </c>
      <c r="L54" t="s">
        <v>20</v>
      </c>
      <c r="M54" t="s">
        <v>31</v>
      </c>
      <c r="N54" s="2">
        <v>129260.78</v>
      </c>
      <c r="O54" t="s">
        <v>22</v>
      </c>
      <c r="P54" s="2">
        <f t="shared" si="0"/>
        <v>104462.22</v>
      </c>
      <c r="Q54" s="1">
        <f t="shared" si="1"/>
        <v>0.44694882403528963</v>
      </c>
      <c r="R54" s="1">
        <f t="shared" si="2"/>
        <v>0.55305117596471032</v>
      </c>
    </row>
    <row r="55" spans="1:18" x14ac:dyDescent="0.3">
      <c r="A55" t="s">
        <v>54</v>
      </c>
      <c r="B55">
        <v>46.83</v>
      </c>
      <c r="C55" t="s">
        <v>16</v>
      </c>
      <c r="D55" t="s">
        <v>43</v>
      </c>
      <c r="E55">
        <v>83677</v>
      </c>
      <c r="F55">
        <v>2018</v>
      </c>
      <c r="G55">
        <v>210</v>
      </c>
      <c r="H55" t="s">
        <v>34</v>
      </c>
      <c r="I55">
        <v>26.01</v>
      </c>
      <c r="J55" t="s">
        <v>19</v>
      </c>
      <c r="K55">
        <v>2023</v>
      </c>
      <c r="L55" t="s">
        <v>38</v>
      </c>
      <c r="M55" t="s">
        <v>31</v>
      </c>
      <c r="N55" s="2">
        <v>53718.48</v>
      </c>
      <c r="O55" t="s">
        <v>50</v>
      </c>
      <c r="P55" s="2">
        <f t="shared" si="0"/>
        <v>29958.519999999997</v>
      </c>
      <c r="Q55" s="1">
        <f t="shared" si="1"/>
        <v>0.35802574184064911</v>
      </c>
      <c r="R55" s="1">
        <f t="shared" si="2"/>
        <v>0.64197425815935083</v>
      </c>
    </row>
    <row r="56" spans="1:18" x14ac:dyDescent="0.3">
      <c r="A56" t="s">
        <v>46</v>
      </c>
      <c r="B56">
        <v>41.97</v>
      </c>
      <c r="C56" t="s">
        <v>16</v>
      </c>
      <c r="D56" t="s">
        <v>77</v>
      </c>
      <c r="E56">
        <v>261848</v>
      </c>
      <c r="F56">
        <v>2016</v>
      </c>
      <c r="G56">
        <v>637</v>
      </c>
      <c r="H56" t="s">
        <v>26</v>
      </c>
      <c r="I56">
        <v>99.08</v>
      </c>
      <c r="J56" t="s">
        <v>19</v>
      </c>
      <c r="K56">
        <v>2016</v>
      </c>
      <c r="L56" t="s">
        <v>38</v>
      </c>
      <c r="M56" t="s">
        <v>31</v>
      </c>
      <c r="N56" s="2">
        <v>106199.5</v>
      </c>
      <c r="O56" t="s">
        <v>35</v>
      </c>
      <c r="P56" s="2">
        <f t="shared" si="0"/>
        <v>155648.5</v>
      </c>
      <c r="Q56" s="1">
        <f t="shared" si="1"/>
        <v>0.59442310042467383</v>
      </c>
      <c r="R56" s="1">
        <f t="shared" si="2"/>
        <v>0.40557689957532617</v>
      </c>
    </row>
    <row r="57" spans="1:18" x14ac:dyDescent="0.3">
      <c r="A57" t="s">
        <v>55</v>
      </c>
      <c r="B57">
        <v>52.27</v>
      </c>
      <c r="C57" t="s">
        <v>32</v>
      </c>
      <c r="D57" t="s">
        <v>60</v>
      </c>
      <c r="E57">
        <v>57231</v>
      </c>
      <c r="F57">
        <v>2015</v>
      </c>
      <c r="G57">
        <v>435</v>
      </c>
      <c r="H57" t="s">
        <v>26</v>
      </c>
      <c r="I57">
        <v>93.59</v>
      </c>
      <c r="J57" t="s">
        <v>19</v>
      </c>
      <c r="K57">
        <v>2021</v>
      </c>
      <c r="L57" t="s">
        <v>44</v>
      </c>
      <c r="M57" t="s">
        <v>31</v>
      </c>
      <c r="N57" s="2">
        <v>43829.89</v>
      </c>
      <c r="O57" t="s">
        <v>35</v>
      </c>
      <c r="P57" s="2">
        <f t="shared" si="0"/>
        <v>13401.11</v>
      </c>
      <c r="Q57" s="1">
        <f t="shared" si="1"/>
        <v>0.23415823592109172</v>
      </c>
      <c r="R57" s="1">
        <f t="shared" si="2"/>
        <v>0.76584176407890825</v>
      </c>
    </row>
    <row r="58" spans="1:18" x14ac:dyDescent="0.3">
      <c r="A58" t="s">
        <v>55</v>
      </c>
      <c r="B58">
        <v>47.4</v>
      </c>
      <c r="C58" t="s">
        <v>16</v>
      </c>
      <c r="D58" t="s">
        <v>43</v>
      </c>
      <c r="E58">
        <v>185536</v>
      </c>
      <c r="F58">
        <v>2017</v>
      </c>
      <c r="G58">
        <v>313</v>
      </c>
      <c r="H58" t="s">
        <v>18</v>
      </c>
      <c r="I58">
        <v>96.56</v>
      </c>
      <c r="J58" t="s">
        <v>19</v>
      </c>
      <c r="K58">
        <v>2017</v>
      </c>
      <c r="L58" t="s">
        <v>38</v>
      </c>
      <c r="M58" t="s">
        <v>21</v>
      </c>
      <c r="N58" s="2">
        <v>90338.15</v>
      </c>
      <c r="O58" t="s">
        <v>50</v>
      </c>
      <c r="P58" s="2">
        <f t="shared" si="0"/>
        <v>95197.85</v>
      </c>
      <c r="Q58" s="1">
        <f t="shared" si="1"/>
        <v>0.51309638021731629</v>
      </c>
      <c r="R58" s="1">
        <f t="shared" si="2"/>
        <v>0.48690361978268365</v>
      </c>
    </row>
    <row r="59" spans="1:18" x14ac:dyDescent="0.3">
      <c r="A59" t="s">
        <v>28</v>
      </c>
      <c r="B59">
        <v>52.29</v>
      </c>
      <c r="C59" t="s">
        <v>36</v>
      </c>
      <c r="D59" t="s">
        <v>70</v>
      </c>
      <c r="E59">
        <v>91984</v>
      </c>
      <c r="F59">
        <v>2019</v>
      </c>
      <c r="G59">
        <v>526</v>
      </c>
      <c r="H59" t="s">
        <v>26</v>
      </c>
      <c r="I59">
        <v>80.39</v>
      </c>
      <c r="J59" t="s">
        <v>27</v>
      </c>
      <c r="K59">
        <v>2020</v>
      </c>
      <c r="L59" t="s">
        <v>44</v>
      </c>
      <c r="M59" t="s">
        <v>21</v>
      </c>
      <c r="N59" s="2">
        <v>37749.25</v>
      </c>
      <c r="O59" t="s">
        <v>45</v>
      </c>
      <c r="P59" s="2">
        <f t="shared" si="0"/>
        <v>54234.75</v>
      </c>
      <c r="Q59" s="1">
        <f t="shared" si="1"/>
        <v>0.58961069316402848</v>
      </c>
      <c r="R59" s="1">
        <f t="shared" si="2"/>
        <v>0.41038930683597147</v>
      </c>
    </row>
    <row r="60" spans="1:18" x14ac:dyDescent="0.3">
      <c r="A60" t="s">
        <v>59</v>
      </c>
      <c r="B60">
        <v>45.11</v>
      </c>
      <c r="C60" t="s">
        <v>64</v>
      </c>
      <c r="D60" t="s">
        <v>78</v>
      </c>
      <c r="E60">
        <v>82114</v>
      </c>
      <c r="F60">
        <v>2023</v>
      </c>
      <c r="G60">
        <v>541</v>
      </c>
      <c r="H60" t="s">
        <v>34</v>
      </c>
      <c r="I60">
        <v>36.83</v>
      </c>
      <c r="J60" t="s">
        <v>27</v>
      </c>
      <c r="K60">
        <v>2023</v>
      </c>
      <c r="L60" t="s">
        <v>44</v>
      </c>
      <c r="M60" t="s">
        <v>21</v>
      </c>
      <c r="N60" s="2">
        <v>33757.75</v>
      </c>
      <c r="O60" t="s">
        <v>35</v>
      </c>
      <c r="P60" s="2">
        <f t="shared" si="0"/>
        <v>48356.25</v>
      </c>
      <c r="Q60" s="1">
        <f t="shared" si="1"/>
        <v>0.58889166281023941</v>
      </c>
      <c r="R60" s="1">
        <f t="shared" si="2"/>
        <v>0.41110833718976059</v>
      </c>
    </row>
    <row r="61" spans="1:18" x14ac:dyDescent="0.3">
      <c r="A61" t="s">
        <v>54</v>
      </c>
      <c r="B61">
        <v>40.19</v>
      </c>
      <c r="C61" t="s">
        <v>52</v>
      </c>
      <c r="D61" t="s">
        <v>79</v>
      </c>
      <c r="E61">
        <v>214316</v>
      </c>
      <c r="F61">
        <v>2023</v>
      </c>
      <c r="G61">
        <v>893</v>
      </c>
      <c r="H61" t="s">
        <v>26</v>
      </c>
      <c r="I61">
        <v>67.88</v>
      </c>
      <c r="J61" t="s">
        <v>27</v>
      </c>
      <c r="K61">
        <v>2023</v>
      </c>
      <c r="L61" t="s">
        <v>20</v>
      </c>
      <c r="M61" t="s">
        <v>31</v>
      </c>
      <c r="N61" s="2">
        <v>161265.41</v>
      </c>
      <c r="O61" t="s">
        <v>22</v>
      </c>
      <c r="P61" s="2">
        <f t="shared" si="0"/>
        <v>53050.59</v>
      </c>
      <c r="Q61" s="1">
        <f t="shared" si="1"/>
        <v>0.24753443513316783</v>
      </c>
      <c r="R61" s="1">
        <f t="shared" si="2"/>
        <v>0.75246556486683214</v>
      </c>
    </row>
    <row r="62" spans="1:18" x14ac:dyDescent="0.3">
      <c r="A62" t="s">
        <v>55</v>
      </c>
      <c r="B62">
        <v>17.75</v>
      </c>
      <c r="C62" t="s">
        <v>32</v>
      </c>
      <c r="D62" t="s">
        <v>80</v>
      </c>
      <c r="E62">
        <v>194396</v>
      </c>
      <c r="F62">
        <v>2021</v>
      </c>
      <c r="G62">
        <v>268</v>
      </c>
      <c r="H62" t="s">
        <v>34</v>
      </c>
      <c r="I62">
        <v>49.4</v>
      </c>
      <c r="J62" t="s">
        <v>42</v>
      </c>
      <c r="K62">
        <v>2021</v>
      </c>
      <c r="L62" t="s">
        <v>38</v>
      </c>
      <c r="M62" t="s">
        <v>21</v>
      </c>
      <c r="N62" s="2">
        <v>111751.02</v>
      </c>
      <c r="O62" t="s">
        <v>50</v>
      </c>
      <c r="P62" s="2">
        <f t="shared" si="0"/>
        <v>82644.98</v>
      </c>
      <c r="Q62" s="1">
        <f t="shared" si="1"/>
        <v>0.4251372456223379</v>
      </c>
      <c r="R62" s="1">
        <f t="shared" si="2"/>
        <v>0.5748627543776621</v>
      </c>
    </row>
    <row r="63" spans="1:18" x14ac:dyDescent="0.3">
      <c r="A63" t="s">
        <v>39</v>
      </c>
      <c r="B63">
        <v>24.39</v>
      </c>
      <c r="C63" t="s">
        <v>52</v>
      </c>
      <c r="D63" t="s">
        <v>81</v>
      </c>
      <c r="E63">
        <v>398017</v>
      </c>
      <c r="F63">
        <v>2015</v>
      </c>
      <c r="G63">
        <v>510</v>
      </c>
      <c r="H63" t="s">
        <v>26</v>
      </c>
      <c r="I63">
        <v>86.93</v>
      </c>
      <c r="J63" t="s">
        <v>19</v>
      </c>
      <c r="K63">
        <v>2018</v>
      </c>
      <c r="L63" t="s">
        <v>20</v>
      </c>
      <c r="M63" t="s">
        <v>31</v>
      </c>
      <c r="N63" s="2">
        <v>208424.27</v>
      </c>
      <c r="O63" t="s">
        <v>22</v>
      </c>
      <c r="P63" s="2">
        <f t="shared" si="0"/>
        <v>189592.73</v>
      </c>
      <c r="Q63" s="1">
        <f t="shared" si="1"/>
        <v>0.47634329689435378</v>
      </c>
      <c r="R63" s="1">
        <f t="shared" si="2"/>
        <v>0.52365670310564616</v>
      </c>
    </row>
    <row r="64" spans="1:18" x14ac:dyDescent="0.3">
      <c r="A64" t="s">
        <v>46</v>
      </c>
      <c r="B64">
        <v>5.01</v>
      </c>
      <c r="C64" t="s">
        <v>64</v>
      </c>
      <c r="D64" t="s">
        <v>76</v>
      </c>
      <c r="E64">
        <v>252763</v>
      </c>
      <c r="F64">
        <v>2019</v>
      </c>
      <c r="G64">
        <v>235</v>
      </c>
      <c r="H64" t="s">
        <v>34</v>
      </c>
      <c r="I64">
        <v>58.71</v>
      </c>
      <c r="J64" t="s">
        <v>27</v>
      </c>
      <c r="K64">
        <v>2022</v>
      </c>
      <c r="L64" t="s">
        <v>38</v>
      </c>
      <c r="M64" t="s">
        <v>31</v>
      </c>
      <c r="N64" s="2">
        <v>191177.64</v>
      </c>
      <c r="O64" t="s">
        <v>35</v>
      </c>
      <c r="P64" s="2">
        <f t="shared" si="0"/>
        <v>61585.359999999986</v>
      </c>
      <c r="Q64" s="1">
        <f t="shared" si="1"/>
        <v>0.24364863528285385</v>
      </c>
      <c r="R64" s="1">
        <f t="shared" si="2"/>
        <v>0.75635136471714615</v>
      </c>
    </row>
    <row r="65" spans="1:18" x14ac:dyDescent="0.3">
      <c r="A65" t="s">
        <v>23</v>
      </c>
      <c r="B65">
        <v>13.83</v>
      </c>
      <c r="C65" t="s">
        <v>52</v>
      </c>
      <c r="D65" t="s">
        <v>79</v>
      </c>
      <c r="E65">
        <v>105989</v>
      </c>
      <c r="F65">
        <v>2024</v>
      </c>
      <c r="G65">
        <v>397</v>
      </c>
      <c r="H65" t="s">
        <v>18</v>
      </c>
      <c r="I65">
        <v>69.45</v>
      </c>
      <c r="J65" t="s">
        <v>27</v>
      </c>
      <c r="K65">
        <v>2024</v>
      </c>
      <c r="L65" t="s">
        <v>44</v>
      </c>
      <c r="M65" t="s">
        <v>21</v>
      </c>
      <c r="N65" s="2">
        <v>73023.48</v>
      </c>
      <c r="O65" t="s">
        <v>35</v>
      </c>
      <c r="P65" s="2">
        <f t="shared" si="0"/>
        <v>32965.520000000004</v>
      </c>
      <c r="Q65" s="1">
        <f t="shared" si="1"/>
        <v>0.31102774816254519</v>
      </c>
      <c r="R65" s="1">
        <f t="shared" si="2"/>
        <v>0.68897225183745481</v>
      </c>
    </row>
    <row r="66" spans="1:18" x14ac:dyDescent="0.3">
      <c r="A66" t="s">
        <v>28</v>
      </c>
      <c r="B66">
        <v>29.36</v>
      </c>
      <c r="C66" t="s">
        <v>40</v>
      </c>
      <c r="D66" t="s">
        <v>62</v>
      </c>
      <c r="E66">
        <v>227568</v>
      </c>
      <c r="F66">
        <v>2022</v>
      </c>
      <c r="G66">
        <v>105</v>
      </c>
      <c r="H66" t="s">
        <v>18</v>
      </c>
      <c r="I66">
        <v>87.57</v>
      </c>
      <c r="J66" t="s">
        <v>27</v>
      </c>
      <c r="K66">
        <v>2022</v>
      </c>
      <c r="L66" t="s">
        <v>38</v>
      </c>
      <c r="M66" t="s">
        <v>31</v>
      </c>
      <c r="N66" s="2">
        <v>148291.88</v>
      </c>
      <c r="O66" t="s">
        <v>45</v>
      </c>
      <c r="P66" s="2">
        <f t="shared" ref="P66:P129" si="3">E66-N66</f>
        <v>79276.12</v>
      </c>
      <c r="Q66" s="1">
        <f t="shared" ref="Q66:Q129" si="4">P66/E66</f>
        <v>0.34836233565351893</v>
      </c>
      <c r="R66" s="1">
        <f t="shared" ref="R66:R129" si="5">N66/E66</f>
        <v>0.65163766434648107</v>
      </c>
    </row>
    <row r="67" spans="1:18" x14ac:dyDescent="0.3">
      <c r="A67" t="s">
        <v>59</v>
      </c>
      <c r="B67">
        <v>50.37</v>
      </c>
      <c r="C67" t="s">
        <v>29</v>
      </c>
      <c r="D67" t="s">
        <v>82</v>
      </c>
      <c r="E67">
        <v>197036</v>
      </c>
      <c r="F67">
        <v>2016</v>
      </c>
      <c r="G67">
        <v>986</v>
      </c>
      <c r="H67" t="s">
        <v>26</v>
      </c>
      <c r="I67">
        <v>71.900000000000006</v>
      </c>
      <c r="J67" t="s">
        <v>19</v>
      </c>
      <c r="K67">
        <v>2020</v>
      </c>
      <c r="L67" t="s">
        <v>38</v>
      </c>
      <c r="M67" t="s">
        <v>31</v>
      </c>
      <c r="N67" s="2">
        <v>104145.28</v>
      </c>
      <c r="O67" t="s">
        <v>22</v>
      </c>
      <c r="P67" s="2">
        <f t="shared" si="3"/>
        <v>92890.72</v>
      </c>
      <c r="Q67" s="1">
        <f t="shared" si="4"/>
        <v>0.4714403459266327</v>
      </c>
      <c r="R67" s="1">
        <f t="shared" si="5"/>
        <v>0.52855965407336725</v>
      </c>
    </row>
    <row r="68" spans="1:18" x14ac:dyDescent="0.3">
      <c r="A68" t="s">
        <v>46</v>
      </c>
      <c r="B68">
        <v>66.349999999999994</v>
      </c>
      <c r="C68" t="s">
        <v>32</v>
      </c>
      <c r="D68" t="s">
        <v>33</v>
      </c>
      <c r="E68">
        <v>363149</v>
      </c>
      <c r="F68">
        <v>2016</v>
      </c>
      <c r="G68">
        <v>464</v>
      </c>
      <c r="H68" t="s">
        <v>26</v>
      </c>
      <c r="I68">
        <v>92.06</v>
      </c>
      <c r="J68" t="s">
        <v>27</v>
      </c>
      <c r="K68">
        <v>2018</v>
      </c>
      <c r="L68" t="s">
        <v>44</v>
      </c>
      <c r="M68" t="s">
        <v>21</v>
      </c>
      <c r="N68" s="2">
        <v>206857.8</v>
      </c>
      <c r="O68" t="s">
        <v>22</v>
      </c>
      <c r="P68" s="2">
        <f t="shared" si="3"/>
        <v>156291.20000000001</v>
      </c>
      <c r="Q68" s="1">
        <f t="shared" si="4"/>
        <v>0.43037761359662291</v>
      </c>
      <c r="R68" s="1">
        <f t="shared" si="5"/>
        <v>0.56962238640337715</v>
      </c>
    </row>
    <row r="69" spans="1:18" x14ac:dyDescent="0.3">
      <c r="A69" t="s">
        <v>61</v>
      </c>
      <c r="B69">
        <v>42.56</v>
      </c>
      <c r="C69" t="s">
        <v>64</v>
      </c>
      <c r="D69" t="s">
        <v>71</v>
      </c>
      <c r="E69">
        <v>335346</v>
      </c>
      <c r="F69">
        <v>2023</v>
      </c>
      <c r="G69">
        <v>869</v>
      </c>
      <c r="H69" t="s">
        <v>26</v>
      </c>
      <c r="I69">
        <v>71.459999999999994</v>
      </c>
      <c r="J69" t="s">
        <v>19</v>
      </c>
      <c r="K69">
        <v>2024</v>
      </c>
      <c r="L69" t="s">
        <v>20</v>
      </c>
      <c r="M69" t="s">
        <v>31</v>
      </c>
      <c r="N69" s="2">
        <v>248193.98</v>
      </c>
      <c r="O69" t="s">
        <v>50</v>
      </c>
      <c r="P69" s="2">
        <f t="shared" si="3"/>
        <v>87152.01999999999</v>
      </c>
      <c r="Q69" s="1">
        <f t="shared" si="4"/>
        <v>0.25988686312047854</v>
      </c>
      <c r="R69" s="1">
        <f t="shared" si="5"/>
        <v>0.74011313687952152</v>
      </c>
    </row>
    <row r="70" spans="1:18" x14ac:dyDescent="0.3">
      <c r="A70" t="s">
        <v>23</v>
      </c>
      <c r="B70">
        <v>12.34</v>
      </c>
      <c r="C70" t="s">
        <v>24</v>
      </c>
      <c r="D70" t="s">
        <v>74</v>
      </c>
      <c r="E70">
        <v>296836</v>
      </c>
      <c r="F70">
        <v>2021</v>
      </c>
      <c r="G70">
        <v>983</v>
      </c>
      <c r="H70" t="s">
        <v>26</v>
      </c>
      <c r="I70">
        <v>99.9</v>
      </c>
      <c r="J70" t="s">
        <v>42</v>
      </c>
      <c r="K70">
        <v>2021</v>
      </c>
      <c r="L70" t="s">
        <v>38</v>
      </c>
      <c r="M70" t="s">
        <v>21</v>
      </c>
      <c r="N70" s="2">
        <v>130167.29</v>
      </c>
      <c r="O70" t="s">
        <v>35</v>
      </c>
      <c r="P70" s="2">
        <f t="shared" si="3"/>
        <v>166668.71000000002</v>
      </c>
      <c r="Q70" s="1">
        <f t="shared" si="4"/>
        <v>0.56148415286555542</v>
      </c>
      <c r="R70" s="1">
        <f t="shared" si="5"/>
        <v>0.43851584713444458</v>
      </c>
    </row>
    <row r="71" spans="1:18" x14ac:dyDescent="0.3">
      <c r="A71" t="s">
        <v>46</v>
      </c>
      <c r="B71">
        <v>12.59</v>
      </c>
      <c r="C71" t="s">
        <v>24</v>
      </c>
      <c r="D71" t="s">
        <v>67</v>
      </c>
      <c r="E71">
        <v>323235</v>
      </c>
      <c r="F71">
        <v>2024</v>
      </c>
      <c r="G71">
        <v>158</v>
      </c>
      <c r="H71" t="s">
        <v>18</v>
      </c>
      <c r="I71">
        <v>93.36</v>
      </c>
      <c r="J71" t="s">
        <v>19</v>
      </c>
      <c r="K71">
        <v>2024</v>
      </c>
      <c r="L71" t="s">
        <v>38</v>
      </c>
      <c r="M71" t="s">
        <v>21</v>
      </c>
      <c r="N71" s="2">
        <v>165176.17000000001</v>
      </c>
      <c r="O71" t="s">
        <v>22</v>
      </c>
      <c r="P71" s="2">
        <f t="shared" si="3"/>
        <v>158058.82999999999</v>
      </c>
      <c r="Q71" s="1">
        <f t="shared" si="4"/>
        <v>0.48899045586028739</v>
      </c>
      <c r="R71" s="1">
        <f t="shared" si="5"/>
        <v>0.51100954413971267</v>
      </c>
    </row>
    <row r="72" spans="1:18" x14ac:dyDescent="0.3">
      <c r="A72" t="s">
        <v>46</v>
      </c>
      <c r="B72">
        <v>41.75</v>
      </c>
      <c r="C72" t="s">
        <v>36</v>
      </c>
      <c r="D72" t="s">
        <v>37</v>
      </c>
      <c r="E72">
        <v>251858</v>
      </c>
      <c r="F72">
        <v>2024</v>
      </c>
      <c r="G72">
        <v>193</v>
      </c>
      <c r="H72" t="s">
        <v>26</v>
      </c>
      <c r="I72">
        <v>92.66</v>
      </c>
      <c r="J72" t="s">
        <v>42</v>
      </c>
      <c r="K72">
        <v>2024</v>
      </c>
      <c r="L72" t="s">
        <v>20</v>
      </c>
      <c r="M72" t="s">
        <v>21</v>
      </c>
      <c r="N72" s="2">
        <v>185017.03</v>
      </c>
      <c r="O72" t="s">
        <v>35</v>
      </c>
      <c r="P72" s="2">
        <f t="shared" si="3"/>
        <v>66840.97</v>
      </c>
      <c r="Q72" s="1">
        <f t="shared" si="4"/>
        <v>0.2653914904430274</v>
      </c>
      <c r="R72" s="1">
        <f t="shared" si="5"/>
        <v>0.73460850955697254</v>
      </c>
    </row>
    <row r="73" spans="1:18" x14ac:dyDescent="0.3">
      <c r="A73" t="s">
        <v>23</v>
      </c>
      <c r="B73">
        <v>52.51</v>
      </c>
      <c r="C73" t="s">
        <v>36</v>
      </c>
      <c r="D73" t="s">
        <v>70</v>
      </c>
      <c r="E73">
        <v>103906</v>
      </c>
      <c r="F73">
        <v>2024</v>
      </c>
      <c r="G73">
        <v>605</v>
      </c>
      <c r="H73" t="s">
        <v>34</v>
      </c>
      <c r="I73">
        <v>46.27</v>
      </c>
      <c r="J73" t="s">
        <v>42</v>
      </c>
      <c r="K73">
        <v>2024</v>
      </c>
      <c r="L73" t="s">
        <v>38</v>
      </c>
      <c r="M73" t="s">
        <v>21</v>
      </c>
      <c r="N73" s="2">
        <v>47612.58</v>
      </c>
      <c r="O73" t="s">
        <v>45</v>
      </c>
      <c r="P73" s="2">
        <f t="shared" si="3"/>
        <v>56293.42</v>
      </c>
      <c r="Q73" s="1">
        <f t="shared" si="4"/>
        <v>0.54177256366331106</v>
      </c>
      <c r="R73" s="1">
        <f t="shared" si="5"/>
        <v>0.45822743633668894</v>
      </c>
    </row>
    <row r="74" spans="1:18" x14ac:dyDescent="0.3">
      <c r="A74" t="s">
        <v>28</v>
      </c>
      <c r="B74">
        <v>60.79</v>
      </c>
      <c r="C74" t="s">
        <v>52</v>
      </c>
      <c r="D74" t="s">
        <v>72</v>
      </c>
      <c r="E74">
        <v>122641</v>
      </c>
      <c r="F74">
        <v>2024</v>
      </c>
      <c r="G74">
        <v>729</v>
      </c>
      <c r="H74" t="s">
        <v>18</v>
      </c>
      <c r="I74">
        <v>85.79</v>
      </c>
      <c r="J74" t="s">
        <v>27</v>
      </c>
      <c r="K74">
        <v>2024</v>
      </c>
      <c r="L74" t="s">
        <v>38</v>
      </c>
      <c r="M74" t="s">
        <v>31</v>
      </c>
      <c r="N74" s="2">
        <v>96164.51</v>
      </c>
      <c r="O74" t="s">
        <v>50</v>
      </c>
      <c r="P74" s="2">
        <f t="shared" si="3"/>
        <v>26476.490000000005</v>
      </c>
      <c r="Q74" s="1">
        <f t="shared" si="4"/>
        <v>0.21588612291158751</v>
      </c>
      <c r="R74" s="1">
        <f t="shared" si="5"/>
        <v>0.78411387708841251</v>
      </c>
    </row>
    <row r="75" spans="1:18" x14ac:dyDescent="0.3">
      <c r="A75" t="s">
        <v>61</v>
      </c>
      <c r="B75">
        <v>28.5</v>
      </c>
      <c r="C75" t="s">
        <v>24</v>
      </c>
      <c r="D75" t="s">
        <v>25</v>
      </c>
      <c r="E75">
        <v>386215</v>
      </c>
      <c r="F75">
        <v>2017</v>
      </c>
      <c r="G75">
        <v>445</v>
      </c>
      <c r="H75" t="s">
        <v>34</v>
      </c>
      <c r="I75">
        <v>26.09</v>
      </c>
      <c r="J75" t="s">
        <v>27</v>
      </c>
      <c r="K75">
        <v>2018</v>
      </c>
      <c r="L75" t="s">
        <v>20</v>
      </c>
      <c r="M75" t="s">
        <v>31</v>
      </c>
      <c r="N75" s="2">
        <v>245041.18</v>
      </c>
      <c r="O75" t="s">
        <v>35</v>
      </c>
      <c r="P75" s="2">
        <f t="shared" si="3"/>
        <v>141173.82</v>
      </c>
      <c r="Q75" s="1">
        <f t="shared" si="4"/>
        <v>0.36553168571909428</v>
      </c>
      <c r="R75" s="1">
        <f t="shared" si="5"/>
        <v>0.63446831428090567</v>
      </c>
    </row>
    <row r="76" spans="1:18" x14ac:dyDescent="0.3">
      <c r="A76" t="s">
        <v>61</v>
      </c>
      <c r="B76">
        <v>37.54</v>
      </c>
      <c r="C76" t="s">
        <v>52</v>
      </c>
      <c r="D76" t="s">
        <v>79</v>
      </c>
      <c r="E76">
        <v>385671</v>
      </c>
      <c r="F76">
        <v>2019</v>
      </c>
      <c r="G76">
        <v>369</v>
      </c>
      <c r="H76" t="s">
        <v>26</v>
      </c>
      <c r="I76">
        <v>93.74</v>
      </c>
      <c r="J76" t="s">
        <v>19</v>
      </c>
      <c r="K76">
        <v>2024</v>
      </c>
      <c r="L76" t="s">
        <v>20</v>
      </c>
      <c r="M76" t="s">
        <v>31</v>
      </c>
      <c r="N76" s="2">
        <v>229843.47</v>
      </c>
      <c r="O76" t="s">
        <v>50</v>
      </c>
      <c r="P76" s="2">
        <f t="shared" si="3"/>
        <v>155827.53</v>
      </c>
      <c r="Q76" s="1">
        <f t="shared" si="4"/>
        <v>0.40404264256322098</v>
      </c>
      <c r="R76" s="1">
        <f t="shared" si="5"/>
        <v>0.59595735743677902</v>
      </c>
    </row>
    <row r="77" spans="1:18" x14ac:dyDescent="0.3">
      <c r="A77" t="s">
        <v>61</v>
      </c>
      <c r="B77">
        <v>71.47</v>
      </c>
      <c r="C77" t="s">
        <v>52</v>
      </c>
      <c r="D77" t="s">
        <v>72</v>
      </c>
      <c r="E77">
        <v>280350</v>
      </c>
      <c r="F77">
        <v>2022</v>
      </c>
      <c r="G77">
        <v>817</v>
      </c>
      <c r="H77" t="s">
        <v>34</v>
      </c>
      <c r="I77">
        <v>34.369999999999997</v>
      </c>
      <c r="J77" t="s">
        <v>19</v>
      </c>
      <c r="K77">
        <v>2024</v>
      </c>
      <c r="L77" t="s">
        <v>44</v>
      </c>
      <c r="M77" t="s">
        <v>21</v>
      </c>
      <c r="N77" s="2">
        <v>117145.83</v>
      </c>
      <c r="O77" t="s">
        <v>22</v>
      </c>
      <c r="P77" s="2">
        <f t="shared" si="3"/>
        <v>163204.16999999998</v>
      </c>
      <c r="Q77" s="1">
        <f t="shared" si="4"/>
        <v>0.58214435527019792</v>
      </c>
      <c r="R77" s="1">
        <f t="shared" si="5"/>
        <v>0.41785564472980202</v>
      </c>
    </row>
    <row r="78" spans="1:18" x14ac:dyDescent="0.3">
      <c r="A78" t="s">
        <v>55</v>
      </c>
      <c r="B78">
        <v>26.27</v>
      </c>
      <c r="C78" t="s">
        <v>24</v>
      </c>
      <c r="D78" t="s">
        <v>67</v>
      </c>
      <c r="E78">
        <v>100854</v>
      </c>
      <c r="F78">
        <v>2016</v>
      </c>
      <c r="G78">
        <v>615</v>
      </c>
      <c r="H78" t="s">
        <v>34</v>
      </c>
      <c r="I78">
        <v>35.58</v>
      </c>
      <c r="J78" t="s">
        <v>27</v>
      </c>
      <c r="K78">
        <v>2019</v>
      </c>
      <c r="L78" t="s">
        <v>44</v>
      </c>
      <c r="M78" t="s">
        <v>21</v>
      </c>
      <c r="N78" s="2">
        <v>74877.789999999994</v>
      </c>
      <c r="O78" t="s">
        <v>35</v>
      </c>
      <c r="P78" s="2">
        <f t="shared" si="3"/>
        <v>25976.210000000006</v>
      </c>
      <c r="Q78" s="1">
        <f t="shared" si="4"/>
        <v>0.25756251611240016</v>
      </c>
      <c r="R78" s="1">
        <f t="shared" si="5"/>
        <v>0.74243748388759978</v>
      </c>
    </row>
    <row r="79" spans="1:18" x14ac:dyDescent="0.3">
      <c r="A79" t="s">
        <v>28</v>
      </c>
      <c r="B79">
        <v>70.900000000000006</v>
      </c>
      <c r="C79" t="s">
        <v>52</v>
      </c>
      <c r="D79" t="s">
        <v>79</v>
      </c>
      <c r="E79">
        <v>99577</v>
      </c>
      <c r="F79">
        <v>2015</v>
      </c>
      <c r="G79">
        <v>169</v>
      </c>
      <c r="H79" t="s">
        <v>26</v>
      </c>
      <c r="I79">
        <v>94.67</v>
      </c>
      <c r="J79" t="s">
        <v>42</v>
      </c>
      <c r="K79">
        <v>2015</v>
      </c>
      <c r="L79" t="s">
        <v>38</v>
      </c>
      <c r="M79" t="s">
        <v>31</v>
      </c>
      <c r="N79" s="2">
        <v>57421.87</v>
      </c>
      <c r="O79" t="s">
        <v>35</v>
      </c>
      <c r="P79" s="2">
        <f t="shared" si="3"/>
        <v>42155.13</v>
      </c>
      <c r="Q79" s="1">
        <f t="shared" si="4"/>
        <v>0.42334203681573052</v>
      </c>
      <c r="R79" s="1">
        <f t="shared" si="5"/>
        <v>0.57665796318426954</v>
      </c>
    </row>
    <row r="80" spans="1:18" x14ac:dyDescent="0.3">
      <c r="A80" t="s">
        <v>48</v>
      </c>
      <c r="B80">
        <v>62.97</v>
      </c>
      <c r="C80" t="s">
        <v>24</v>
      </c>
      <c r="D80" t="s">
        <v>74</v>
      </c>
      <c r="E80">
        <v>309441</v>
      </c>
      <c r="F80">
        <v>2020</v>
      </c>
      <c r="G80">
        <v>715</v>
      </c>
      <c r="H80" t="s">
        <v>18</v>
      </c>
      <c r="I80">
        <v>86.06</v>
      </c>
      <c r="J80" t="s">
        <v>42</v>
      </c>
      <c r="K80">
        <v>2020</v>
      </c>
      <c r="L80" t="s">
        <v>20</v>
      </c>
      <c r="M80" t="s">
        <v>21</v>
      </c>
      <c r="N80" s="2">
        <v>199917.17</v>
      </c>
      <c r="O80" t="s">
        <v>50</v>
      </c>
      <c r="P80" s="2">
        <f t="shared" si="3"/>
        <v>109523.82999999999</v>
      </c>
      <c r="Q80" s="1">
        <f t="shared" si="4"/>
        <v>0.35394091280728796</v>
      </c>
      <c r="R80" s="1">
        <f t="shared" si="5"/>
        <v>0.6460590871927121</v>
      </c>
    </row>
    <row r="81" spans="1:18" x14ac:dyDescent="0.3">
      <c r="A81" t="s">
        <v>59</v>
      </c>
      <c r="B81">
        <v>65.75</v>
      </c>
      <c r="C81" t="s">
        <v>16</v>
      </c>
      <c r="D81" t="s">
        <v>83</v>
      </c>
      <c r="E81">
        <v>273997</v>
      </c>
      <c r="F81">
        <v>2022</v>
      </c>
      <c r="G81">
        <v>209</v>
      </c>
      <c r="H81" t="s">
        <v>34</v>
      </c>
      <c r="I81">
        <v>58.73</v>
      </c>
      <c r="J81" t="s">
        <v>19</v>
      </c>
      <c r="K81">
        <v>2023</v>
      </c>
      <c r="L81" t="s">
        <v>20</v>
      </c>
      <c r="M81" t="s">
        <v>21</v>
      </c>
      <c r="N81" s="2">
        <v>215428.56</v>
      </c>
      <c r="O81" t="s">
        <v>50</v>
      </c>
      <c r="P81" s="2">
        <f t="shared" si="3"/>
        <v>58568.44</v>
      </c>
      <c r="Q81" s="1">
        <f t="shared" si="4"/>
        <v>0.21375577104858814</v>
      </c>
      <c r="R81" s="1">
        <f t="shared" si="5"/>
        <v>0.78624422895141188</v>
      </c>
    </row>
    <row r="82" spans="1:18" x14ac:dyDescent="0.3">
      <c r="A82" t="s">
        <v>59</v>
      </c>
      <c r="B82">
        <v>47.8</v>
      </c>
      <c r="C82" t="s">
        <v>64</v>
      </c>
      <c r="D82" t="s">
        <v>71</v>
      </c>
      <c r="E82">
        <v>259385</v>
      </c>
      <c r="F82">
        <v>2022</v>
      </c>
      <c r="G82">
        <v>195</v>
      </c>
      <c r="H82" t="s">
        <v>18</v>
      </c>
      <c r="I82">
        <v>93.35</v>
      </c>
      <c r="J82" t="s">
        <v>42</v>
      </c>
      <c r="K82">
        <v>2022</v>
      </c>
      <c r="L82" t="s">
        <v>44</v>
      </c>
      <c r="M82" t="s">
        <v>21</v>
      </c>
      <c r="N82" s="2">
        <v>197760.05</v>
      </c>
      <c r="O82" t="s">
        <v>50</v>
      </c>
      <c r="P82" s="2">
        <f t="shared" si="3"/>
        <v>61624.950000000012</v>
      </c>
      <c r="Q82" s="1">
        <f t="shared" si="4"/>
        <v>0.23758100892495715</v>
      </c>
      <c r="R82" s="1">
        <f t="shared" si="5"/>
        <v>0.76241899107504285</v>
      </c>
    </row>
    <row r="83" spans="1:18" x14ac:dyDescent="0.3">
      <c r="A83" t="s">
        <v>48</v>
      </c>
      <c r="B83">
        <v>36.81</v>
      </c>
      <c r="C83" t="s">
        <v>40</v>
      </c>
      <c r="D83" t="s">
        <v>41</v>
      </c>
      <c r="E83">
        <v>79908</v>
      </c>
      <c r="F83">
        <v>2023</v>
      </c>
      <c r="G83">
        <v>971</v>
      </c>
      <c r="H83" t="s">
        <v>34</v>
      </c>
      <c r="I83">
        <v>54.43</v>
      </c>
      <c r="J83" t="s">
        <v>27</v>
      </c>
      <c r="K83">
        <v>2023</v>
      </c>
      <c r="L83" t="s">
        <v>38</v>
      </c>
      <c r="M83" t="s">
        <v>21</v>
      </c>
      <c r="N83" s="2">
        <v>54363.32</v>
      </c>
      <c r="O83" t="s">
        <v>22</v>
      </c>
      <c r="P83" s="2">
        <f t="shared" si="3"/>
        <v>25544.68</v>
      </c>
      <c r="Q83" s="1">
        <f t="shared" si="4"/>
        <v>0.31967612754667868</v>
      </c>
      <c r="R83" s="1">
        <f t="shared" si="5"/>
        <v>0.68032387245332127</v>
      </c>
    </row>
    <row r="84" spans="1:18" x14ac:dyDescent="0.3">
      <c r="A84" t="s">
        <v>15</v>
      </c>
      <c r="B84">
        <v>35.39</v>
      </c>
      <c r="C84" t="s">
        <v>52</v>
      </c>
      <c r="D84" t="s">
        <v>81</v>
      </c>
      <c r="E84">
        <v>385822</v>
      </c>
      <c r="F84">
        <v>2019</v>
      </c>
      <c r="G84">
        <v>765</v>
      </c>
      <c r="H84" t="s">
        <v>34</v>
      </c>
      <c r="I84">
        <v>42.97</v>
      </c>
      <c r="J84" t="s">
        <v>42</v>
      </c>
      <c r="K84">
        <v>2019</v>
      </c>
      <c r="L84" t="s">
        <v>20</v>
      </c>
      <c r="M84" t="s">
        <v>31</v>
      </c>
      <c r="N84" s="2">
        <v>209566.7</v>
      </c>
      <c r="O84" t="s">
        <v>50</v>
      </c>
      <c r="P84" s="2">
        <f t="shared" si="3"/>
        <v>176255.3</v>
      </c>
      <c r="Q84" s="1">
        <f t="shared" si="4"/>
        <v>0.45683061100714834</v>
      </c>
      <c r="R84" s="1">
        <f t="shared" si="5"/>
        <v>0.54316938899285161</v>
      </c>
    </row>
    <row r="85" spans="1:18" x14ac:dyDescent="0.3">
      <c r="A85" t="s">
        <v>54</v>
      </c>
      <c r="B85">
        <v>24.81</v>
      </c>
      <c r="C85" t="s">
        <v>40</v>
      </c>
      <c r="D85" t="s">
        <v>51</v>
      </c>
      <c r="E85">
        <v>161105</v>
      </c>
      <c r="F85">
        <v>2023</v>
      </c>
      <c r="G85">
        <v>105</v>
      </c>
      <c r="H85" t="s">
        <v>26</v>
      </c>
      <c r="I85">
        <v>86.61</v>
      </c>
      <c r="J85" t="s">
        <v>42</v>
      </c>
      <c r="K85">
        <v>2023</v>
      </c>
      <c r="L85" t="s">
        <v>44</v>
      </c>
      <c r="M85" t="s">
        <v>21</v>
      </c>
      <c r="N85" s="2">
        <v>91744.22</v>
      </c>
      <c r="O85" t="s">
        <v>35</v>
      </c>
      <c r="P85" s="2">
        <f t="shared" si="3"/>
        <v>69360.78</v>
      </c>
      <c r="Q85" s="1">
        <f t="shared" si="4"/>
        <v>0.4305315167127029</v>
      </c>
      <c r="R85" s="1">
        <f t="shared" si="5"/>
        <v>0.56946848328729716</v>
      </c>
    </row>
    <row r="86" spans="1:18" x14ac:dyDescent="0.3">
      <c r="A86" t="s">
        <v>55</v>
      </c>
      <c r="B86">
        <v>26.88</v>
      </c>
      <c r="C86" t="s">
        <v>24</v>
      </c>
      <c r="D86" t="s">
        <v>67</v>
      </c>
      <c r="E86">
        <v>214030</v>
      </c>
      <c r="F86">
        <v>2016</v>
      </c>
      <c r="G86">
        <v>176</v>
      </c>
      <c r="H86" t="s">
        <v>34</v>
      </c>
      <c r="I86">
        <v>52.02</v>
      </c>
      <c r="J86" t="s">
        <v>27</v>
      </c>
      <c r="K86">
        <v>2018</v>
      </c>
      <c r="L86" t="s">
        <v>38</v>
      </c>
      <c r="M86" t="s">
        <v>31</v>
      </c>
      <c r="N86" s="2">
        <v>91233.3</v>
      </c>
      <c r="O86" t="s">
        <v>50</v>
      </c>
      <c r="P86" s="2">
        <f t="shared" si="3"/>
        <v>122796.7</v>
      </c>
      <c r="Q86" s="1">
        <f t="shared" si="4"/>
        <v>0.5737359248703453</v>
      </c>
      <c r="R86" s="1">
        <f t="shared" si="5"/>
        <v>0.42626407512965475</v>
      </c>
    </row>
    <row r="87" spans="1:18" x14ac:dyDescent="0.3">
      <c r="A87" t="s">
        <v>61</v>
      </c>
      <c r="B87">
        <v>43.79</v>
      </c>
      <c r="C87" t="s">
        <v>29</v>
      </c>
      <c r="D87" t="s">
        <v>49</v>
      </c>
      <c r="E87">
        <v>325963</v>
      </c>
      <c r="F87">
        <v>2022</v>
      </c>
      <c r="G87">
        <v>375</v>
      </c>
      <c r="H87" t="s">
        <v>26</v>
      </c>
      <c r="I87">
        <v>64.400000000000006</v>
      </c>
      <c r="J87" t="s">
        <v>19</v>
      </c>
      <c r="K87">
        <v>2022</v>
      </c>
      <c r="L87" t="s">
        <v>44</v>
      </c>
      <c r="M87" t="s">
        <v>31</v>
      </c>
      <c r="N87" s="2">
        <v>157743.79</v>
      </c>
      <c r="O87" t="s">
        <v>35</v>
      </c>
      <c r="P87" s="2">
        <f t="shared" si="3"/>
        <v>168219.21</v>
      </c>
      <c r="Q87" s="1">
        <f t="shared" si="4"/>
        <v>0.51606841880826959</v>
      </c>
      <c r="R87" s="1">
        <f t="shared" si="5"/>
        <v>0.48393158119173035</v>
      </c>
    </row>
    <row r="88" spans="1:18" x14ac:dyDescent="0.3">
      <c r="A88" t="s">
        <v>61</v>
      </c>
      <c r="B88">
        <v>55.91</v>
      </c>
      <c r="C88" t="s">
        <v>64</v>
      </c>
      <c r="D88" t="s">
        <v>78</v>
      </c>
      <c r="E88">
        <v>136156</v>
      </c>
      <c r="F88">
        <v>2016</v>
      </c>
      <c r="G88">
        <v>579</v>
      </c>
      <c r="H88" t="s">
        <v>34</v>
      </c>
      <c r="I88">
        <v>31.95</v>
      </c>
      <c r="J88" t="s">
        <v>42</v>
      </c>
      <c r="K88">
        <v>2016</v>
      </c>
      <c r="L88" t="s">
        <v>20</v>
      </c>
      <c r="M88" t="s">
        <v>31</v>
      </c>
      <c r="N88" s="2">
        <v>65576.03</v>
      </c>
      <c r="O88" t="s">
        <v>22</v>
      </c>
      <c r="P88" s="2">
        <f t="shared" si="3"/>
        <v>70579.97</v>
      </c>
      <c r="Q88" s="1">
        <f t="shared" si="4"/>
        <v>0.51837576015746645</v>
      </c>
      <c r="R88" s="1">
        <f t="shared" si="5"/>
        <v>0.48162423984253355</v>
      </c>
    </row>
    <row r="89" spans="1:18" x14ac:dyDescent="0.3">
      <c r="A89" t="s">
        <v>48</v>
      </c>
      <c r="B89">
        <v>44.7</v>
      </c>
      <c r="C89" t="s">
        <v>40</v>
      </c>
      <c r="D89" t="s">
        <v>62</v>
      </c>
      <c r="E89">
        <v>198786</v>
      </c>
      <c r="F89">
        <v>2019</v>
      </c>
      <c r="G89">
        <v>542</v>
      </c>
      <c r="H89" t="s">
        <v>34</v>
      </c>
      <c r="I89">
        <v>29.49</v>
      </c>
      <c r="J89" t="s">
        <v>42</v>
      </c>
      <c r="K89">
        <v>2019</v>
      </c>
      <c r="L89" t="s">
        <v>44</v>
      </c>
      <c r="M89" t="s">
        <v>21</v>
      </c>
      <c r="N89" s="2">
        <v>145261.54</v>
      </c>
      <c r="O89" t="s">
        <v>50</v>
      </c>
      <c r="P89" s="2">
        <f t="shared" si="3"/>
        <v>53524.459999999992</v>
      </c>
      <c r="Q89" s="1">
        <f t="shared" si="4"/>
        <v>0.26925668809674719</v>
      </c>
      <c r="R89" s="1">
        <f t="shared" si="5"/>
        <v>0.73074331190325281</v>
      </c>
    </row>
    <row r="90" spans="1:18" x14ac:dyDescent="0.3">
      <c r="A90" t="s">
        <v>55</v>
      </c>
      <c r="B90">
        <v>13.58</v>
      </c>
      <c r="C90" t="s">
        <v>40</v>
      </c>
      <c r="D90" t="s">
        <v>58</v>
      </c>
      <c r="E90">
        <v>250462</v>
      </c>
      <c r="F90">
        <v>2015</v>
      </c>
      <c r="G90">
        <v>647</v>
      </c>
      <c r="H90" t="s">
        <v>18</v>
      </c>
      <c r="I90">
        <v>88.97</v>
      </c>
      <c r="J90" t="s">
        <v>27</v>
      </c>
      <c r="K90">
        <v>2017</v>
      </c>
      <c r="L90" t="s">
        <v>38</v>
      </c>
      <c r="M90" t="s">
        <v>21</v>
      </c>
      <c r="N90" s="2">
        <v>115865.15</v>
      </c>
      <c r="O90" t="s">
        <v>35</v>
      </c>
      <c r="P90" s="2">
        <f t="shared" si="3"/>
        <v>134596.85</v>
      </c>
      <c r="Q90" s="1">
        <f t="shared" si="4"/>
        <v>0.53739429534220762</v>
      </c>
      <c r="R90" s="1">
        <f t="shared" si="5"/>
        <v>0.46260570465779238</v>
      </c>
    </row>
    <row r="91" spans="1:18" x14ac:dyDescent="0.3">
      <c r="A91" t="s">
        <v>61</v>
      </c>
      <c r="B91">
        <v>11.01</v>
      </c>
      <c r="C91" t="s">
        <v>52</v>
      </c>
      <c r="D91" t="s">
        <v>72</v>
      </c>
      <c r="E91">
        <v>236303</v>
      </c>
      <c r="F91">
        <v>2021</v>
      </c>
      <c r="G91">
        <v>877</v>
      </c>
      <c r="H91" t="s">
        <v>34</v>
      </c>
      <c r="I91">
        <v>53.11</v>
      </c>
      <c r="J91" t="s">
        <v>27</v>
      </c>
      <c r="K91">
        <v>2023</v>
      </c>
      <c r="L91" t="s">
        <v>20</v>
      </c>
      <c r="M91" t="s">
        <v>21</v>
      </c>
      <c r="N91" s="2">
        <v>103242.42</v>
      </c>
      <c r="O91" t="s">
        <v>22</v>
      </c>
      <c r="P91" s="2">
        <f t="shared" si="3"/>
        <v>133060.58000000002</v>
      </c>
      <c r="Q91" s="1">
        <f t="shared" si="4"/>
        <v>0.563093062720321</v>
      </c>
      <c r="R91" s="1">
        <f t="shared" si="5"/>
        <v>0.43690693727967905</v>
      </c>
    </row>
    <row r="92" spans="1:18" x14ac:dyDescent="0.3">
      <c r="A92" t="s">
        <v>15</v>
      </c>
      <c r="B92">
        <v>32.64</v>
      </c>
      <c r="C92" t="s">
        <v>64</v>
      </c>
      <c r="D92" t="s">
        <v>76</v>
      </c>
      <c r="E92">
        <v>336638</v>
      </c>
      <c r="F92">
        <v>2017</v>
      </c>
      <c r="G92">
        <v>575</v>
      </c>
      <c r="H92" t="s">
        <v>26</v>
      </c>
      <c r="I92">
        <v>70.37</v>
      </c>
      <c r="J92" t="s">
        <v>27</v>
      </c>
      <c r="K92">
        <v>2021</v>
      </c>
      <c r="L92" t="s">
        <v>38</v>
      </c>
      <c r="M92" t="s">
        <v>21</v>
      </c>
      <c r="N92" s="2">
        <v>238462.12</v>
      </c>
      <c r="O92" t="s">
        <v>22</v>
      </c>
      <c r="P92" s="2">
        <f t="shared" si="3"/>
        <v>98175.88</v>
      </c>
      <c r="Q92" s="1">
        <f t="shared" si="4"/>
        <v>0.29163635715516373</v>
      </c>
      <c r="R92" s="1">
        <f t="shared" si="5"/>
        <v>0.70836364284483633</v>
      </c>
    </row>
    <row r="93" spans="1:18" x14ac:dyDescent="0.3">
      <c r="A93" t="s">
        <v>28</v>
      </c>
      <c r="B93">
        <v>39.46</v>
      </c>
      <c r="C93" t="s">
        <v>52</v>
      </c>
      <c r="D93" t="s">
        <v>69</v>
      </c>
      <c r="E93">
        <v>292002</v>
      </c>
      <c r="F93">
        <v>2016</v>
      </c>
      <c r="G93">
        <v>277</v>
      </c>
      <c r="H93" t="s">
        <v>18</v>
      </c>
      <c r="I93">
        <v>82.5</v>
      </c>
      <c r="J93" t="s">
        <v>19</v>
      </c>
      <c r="K93">
        <v>2019</v>
      </c>
      <c r="L93" t="s">
        <v>20</v>
      </c>
      <c r="M93" t="s">
        <v>31</v>
      </c>
      <c r="N93" s="2">
        <v>215862.87</v>
      </c>
      <c r="O93" t="s">
        <v>22</v>
      </c>
      <c r="P93" s="2">
        <f t="shared" si="3"/>
        <v>76139.13</v>
      </c>
      <c r="Q93" s="1">
        <f t="shared" si="4"/>
        <v>0.26074865925575852</v>
      </c>
      <c r="R93" s="1">
        <f t="shared" si="5"/>
        <v>0.73925134074424148</v>
      </c>
    </row>
    <row r="94" spans="1:18" x14ac:dyDescent="0.3">
      <c r="A94" t="s">
        <v>61</v>
      </c>
      <c r="B94">
        <v>48.16</v>
      </c>
      <c r="C94" t="s">
        <v>36</v>
      </c>
      <c r="D94" t="s">
        <v>57</v>
      </c>
      <c r="E94">
        <v>140993</v>
      </c>
      <c r="F94">
        <v>2022</v>
      </c>
      <c r="G94">
        <v>382</v>
      </c>
      <c r="H94" t="s">
        <v>26</v>
      </c>
      <c r="I94">
        <v>77.81</v>
      </c>
      <c r="J94" t="s">
        <v>27</v>
      </c>
      <c r="K94">
        <v>2022</v>
      </c>
      <c r="L94" t="s">
        <v>38</v>
      </c>
      <c r="M94" t="s">
        <v>21</v>
      </c>
      <c r="N94" s="2">
        <v>96056.57</v>
      </c>
      <c r="O94" t="s">
        <v>22</v>
      </c>
      <c r="P94" s="2">
        <f t="shared" si="3"/>
        <v>44936.429999999993</v>
      </c>
      <c r="Q94" s="1">
        <f t="shared" si="4"/>
        <v>0.31871390778265585</v>
      </c>
      <c r="R94" s="1">
        <f t="shared" si="5"/>
        <v>0.68128609221734415</v>
      </c>
    </row>
    <row r="95" spans="1:18" x14ac:dyDescent="0.3">
      <c r="A95" t="s">
        <v>48</v>
      </c>
      <c r="B95">
        <v>30.35</v>
      </c>
      <c r="C95" t="s">
        <v>24</v>
      </c>
      <c r="D95" t="s">
        <v>67</v>
      </c>
      <c r="E95">
        <v>91498</v>
      </c>
      <c r="F95">
        <v>2018</v>
      </c>
      <c r="G95">
        <v>973</v>
      </c>
      <c r="H95" t="s">
        <v>18</v>
      </c>
      <c r="I95">
        <v>61.28</v>
      </c>
      <c r="J95" t="s">
        <v>27</v>
      </c>
      <c r="K95">
        <v>2020</v>
      </c>
      <c r="L95" t="s">
        <v>20</v>
      </c>
      <c r="M95" t="s">
        <v>31</v>
      </c>
      <c r="N95" s="2">
        <v>46132.61</v>
      </c>
      <c r="O95" t="s">
        <v>45</v>
      </c>
      <c r="P95" s="2">
        <f t="shared" si="3"/>
        <v>45365.39</v>
      </c>
      <c r="Q95" s="1">
        <f t="shared" si="4"/>
        <v>0.49580744934315502</v>
      </c>
      <c r="R95" s="1">
        <f t="shared" si="5"/>
        <v>0.50419255065684498</v>
      </c>
    </row>
    <row r="96" spans="1:18" x14ac:dyDescent="0.3">
      <c r="A96" t="s">
        <v>46</v>
      </c>
      <c r="B96">
        <v>22.58</v>
      </c>
      <c r="C96" t="s">
        <v>36</v>
      </c>
      <c r="D96" t="s">
        <v>37</v>
      </c>
      <c r="E96">
        <v>65569</v>
      </c>
      <c r="F96">
        <v>2015</v>
      </c>
      <c r="G96">
        <v>169</v>
      </c>
      <c r="H96" t="s">
        <v>26</v>
      </c>
      <c r="I96">
        <v>73.290000000000006</v>
      </c>
      <c r="J96" t="s">
        <v>42</v>
      </c>
      <c r="K96">
        <v>2015</v>
      </c>
      <c r="L96" t="s">
        <v>20</v>
      </c>
      <c r="M96" t="s">
        <v>21</v>
      </c>
      <c r="N96" s="2">
        <v>35079.4</v>
      </c>
      <c r="O96" t="s">
        <v>22</v>
      </c>
      <c r="P96" s="2">
        <f t="shared" si="3"/>
        <v>30489.599999999999</v>
      </c>
      <c r="Q96" s="1">
        <f t="shared" si="4"/>
        <v>0.46500022876664276</v>
      </c>
      <c r="R96" s="1">
        <f t="shared" si="5"/>
        <v>0.53499977123335729</v>
      </c>
    </row>
    <row r="97" spans="1:18" x14ac:dyDescent="0.3">
      <c r="A97" t="s">
        <v>15</v>
      </c>
      <c r="B97">
        <v>60.74</v>
      </c>
      <c r="C97" t="s">
        <v>29</v>
      </c>
      <c r="D97" t="s">
        <v>49</v>
      </c>
      <c r="E97">
        <v>61526</v>
      </c>
      <c r="F97">
        <v>2016</v>
      </c>
      <c r="G97">
        <v>598</v>
      </c>
      <c r="H97" t="s">
        <v>18</v>
      </c>
      <c r="I97">
        <v>81.38</v>
      </c>
      <c r="J97" t="s">
        <v>19</v>
      </c>
      <c r="K97">
        <v>2022</v>
      </c>
      <c r="L97" t="s">
        <v>38</v>
      </c>
      <c r="M97" t="s">
        <v>21</v>
      </c>
      <c r="N97" s="2">
        <v>27992.34</v>
      </c>
      <c r="O97" t="s">
        <v>45</v>
      </c>
      <c r="P97" s="2">
        <f t="shared" si="3"/>
        <v>33533.660000000003</v>
      </c>
      <c r="Q97" s="1">
        <f t="shared" si="4"/>
        <v>0.54503234404967016</v>
      </c>
      <c r="R97" s="1">
        <f t="shared" si="5"/>
        <v>0.45496765595032995</v>
      </c>
    </row>
    <row r="98" spans="1:18" x14ac:dyDescent="0.3">
      <c r="A98" t="s">
        <v>46</v>
      </c>
      <c r="B98">
        <v>20.63</v>
      </c>
      <c r="C98" t="s">
        <v>64</v>
      </c>
      <c r="D98" t="s">
        <v>76</v>
      </c>
      <c r="E98">
        <v>146308</v>
      </c>
      <c r="F98">
        <v>2019</v>
      </c>
      <c r="G98">
        <v>808</v>
      </c>
      <c r="H98" t="s">
        <v>26</v>
      </c>
      <c r="I98">
        <v>83.77</v>
      </c>
      <c r="J98" t="s">
        <v>19</v>
      </c>
      <c r="K98">
        <v>2022</v>
      </c>
      <c r="L98" t="s">
        <v>38</v>
      </c>
      <c r="M98" t="s">
        <v>31</v>
      </c>
      <c r="N98" s="2">
        <v>80884.08</v>
      </c>
      <c r="O98" t="s">
        <v>50</v>
      </c>
      <c r="P98" s="2">
        <f t="shared" si="3"/>
        <v>65423.92</v>
      </c>
      <c r="Q98" s="1">
        <f t="shared" si="4"/>
        <v>0.4471657052245947</v>
      </c>
      <c r="R98" s="1">
        <f t="shared" si="5"/>
        <v>0.55283429477540535</v>
      </c>
    </row>
    <row r="99" spans="1:18" x14ac:dyDescent="0.3">
      <c r="A99" t="s">
        <v>46</v>
      </c>
      <c r="B99">
        <v>8.92</v>
      </c>
      <c r="C99" t="s">
        <v>36</v>
      </c>
      <c r="D99" t="s">
        <v>57</v>
      </c>
      <c r="E99">
        <v>326280</v>
      </c>
      <c r="F99">
        <v>2017</v>
      </c>
      <c r="G99">
        <v>837</v>
      </c>
      <c r="H99" t="s">
        <v>26</v>
      </c>
      <c r="I99">
        <v>88.88</v>
      </c>
      <c r="J99" t="s">
        <v>19</v>
      </c>
      <c r="K99">
        <v>2023</v>
      </c>
      <c r="L99" t="s">
        <v>44</v>
      </c>
      <c r="M99" t="s">
        <v>21</v>
      </c>
      <c r="N99" s="2">
        <v>203791.95</v>
      </c>
      <c r="O99" t="s">
        <v>22</v>
      </c>
      <c r="P99" s="2">
        <f t="shared" si="3"/>
        <v>122488.04999999999</v>
      </c>
      <c r="Q99" s="1">
        <f t="shared" si="4"/>
        <v>0.37540777859507168</v>
      </c>
      <c r="R99" s="1">
        <f t="shared" si="5"/>
        <v>0.62459222140492832</v>
      </c>
    </row>
    <row r="100" spans="1:18" x14ac:dyDescent="0.3">
      <c r="A100" t="s">
        <v>39</v>
      </c>
      <c r="B100">
        <v>23.12</v>
      </c>
      <c r="C100" t="s">
        <v>36</v>
      </c>
      <c r="D100" t="s">
        <v>37</v>
      </c>
      <c r="E100">
        <v>116504</v>
      </c>
      <c r="F100">
        <v>2017</v>
      </c>
      <c r="G100">
        <v>699</v>
      </c>
      <c r="H100" t="s">
        <v>26</v>
      </c>
      <c r="I100">
        <v>90.02</v>
      </c>
      <c r="J100" t="s">
        <v>27</v>
      </c>
      <c r="K100">
        <v>2022</v>
      </c>
      <c r="L100" t="s">
        <v>44</v>
      </c>
      <c r="M100" t="s">
        <v>21</v>
      </c>
      <c r="N100" s="2">
        <v>53430.47</v>
      </c>
      <c r="O100" t="s">
        <v>50</v>
      </c>
      <c r="P100" s="2">
        <f t="shared" si="3"/>
        <v>63073.53</v>
      </c>
      <c r="Q100" s="1">
        <f t="shared" si="4"/>
        <v>0.54138510265741946</v>
      </c>
      <c r="R100" s="1">
        <f t="shared" si="5"/>
        <v>0.45861489734258054</v>
      </c>
    </row>
    <row r="101" spans="1:18" x14ac:dyDescent="0.3">
      <c r="A101" t="s">
        <v>15</v>
      </c>
      <c r="B101">
        <v>31.27</v>
      </c>
      <c r="C101" t="s">
        <v>52</v>
      </c>
      <c r="D101" t="s">
        <v>81</v>
      </c>
      <c r="E101">
        <v>224917</v>
      </c>
      <c r="F101">
        <v>2016</v>
      </c>
      <c r="G101">
        <v>454</v>
      </c>
      <c r="H101" t="s">
        <v>34</v>
      </c>
      <c r="I101">
        <v>27.28</v>
      </c>
      <c r="J101" t="s">
        <v>27</v>
      </c>
      <c r="K101">
        <v>2024</v>
      </c>
      <c r="L101" t="s">
        <v>44</v>
      </c>
      <c r="M101" t="s">
        <v>31</v>
      </c>
      <c r="N101" s="2">
        <v>103546.72</v>
      </c>
      <c r="O101" t="s">
        <v>22</v>
      </c>
      <c r="P101" s="2">
        <f t="shared" si="3"/>
        <v>121370.28</v>
      </c>
      <c r="Q101" s="1">
        <f t="shared" si="4"/>
        <v>0.53962252742122652</v>
      </c>
      <c r="R101" s="1">
        <f t="shared" si="5"/>
        <v>0.46037747257877348</v>
      </c>
    </row>
    <row r="102" spans="1:18" x14ac:dyDescent="0.3">
      <c r="A102" t="s">
        <v>46</v>
      </c>
      <c r="B102">
        <v>76.53</v>
      </c>
      <c r="C102" t="s">
        <v>24</v>
      </c>
      <c r="D102" t="s">
        <v>67</v>
      </c>
      <c r="E102">
        <v>66953</v>
      </c>
      <c r="F102">
        <v>2015</v>
      </c>
      <c r="G102">
        <v>692</v>
      </c>
      <c r="H102" t="s">
        <v>34</v>
      </c>
      <c r="I102">
        <v>46.34</v>
      </c>
      <c r="J102" t="s">
        <v>27</v>
      </c>
      <c r="K102">
        <v>2018</v>
      </c>
      <c r="L102" t="s">
        <v>20</v>
      </c>
      <c r="M102" t="s">
        <v>21</v>
      </c>
      <c r="N102" s="2">
        <v>40528.9</v>
      </c>
      <c r="O102" t="s">
        <v>35</v>
      </c>
      <c r="P102" s="2">
        <f t="shared" si="3"/>
        <v>26424.1</v>
      </c>
      <c r="Q102" s="1">
        <f t="shared" si="4"/>
        <v>0.39466640777859091</v>
      </c>
      <c r="R102" s="1">
        <f t="shared" si="5"/>
        <v>0.60533359222140903</v>
      </c>
    </row>
    <row r="103" spans="1:18" x14ac:dyDescent="0.3">
      <c r="A103" t="s">
        <v>46</v>
      </c>
      <c r="B103">
        <v>68.73</v>
      </c>
      <c r="C103" t="s">
        <v>32</v>
      </c>
      <c r="D103" t="s">
        <v>33</v>
      </c>
      <c r="E103">
        <v>239548</v>
      </c>
      <c r="F103">
        <v>2015</v>
      </c>
      <c r="G103">
        <v>998</v>
      </c>
      <c r="H103" t="s">
        <v>34</v>
      </c>
      <c r="I103">
        <v>33.1</v>
      </c>
      <c r="J103" t="s">
        <v>27</v>
      </c>
      <c r="K103">
        <v>2021</v>
      </c>
      <c r="L103" t="s">
        <v>38</v>
      </c>
      <c r="M103" t="s">
        <v>21</v>
      </c>
      <c r="N103" s="2">
        <v>153335.69</v>
      </c>
      <c r="O103" t="s">
        <v>50</v>
      </c>
      <c r="P103" s="2">
        <f t="shared" si="3"/>
        <v>86212.31</v>
      </c>
      <c r="Q103" s="1">
        <f t="shared" si="4"/>
        <v>0.35989576201846812</v>
      </c>
      <c r="R103" s="1">
        <f t="shared" si="5"/>
        <v>0.64010423798153193</v>
      </c>
    </row>
    <row r="104" spans="1:18" x14ac:dyDescent="0.3">
      <c r="A104" t="s">
        <v>28</v>
      </c>
      <c r="B104">
        <v>56.35</v>
      </c>
      <c r="C104" t="s">
        <v>52</v>
      </c>
      <c r="D104" t="s">
        <v>72</v>
      </c>
      <c r="E104">
        <v>101199</v>
      </c>
      <c r="F104">
        <v>2018</v>
      </c>
      <c r="G104">
        <v>230</v>
      </c>
      <c r="H104" t="s">
        <v>18</v>
      </c>
      <c r="I104">
        <v>90.48</v>
      </c>
      <c r="J104" t="s">
        <v>42</v>
      </c>
      <c r="K104">
        <v>2018</v>
      </c>
      <c r="L104" t="s">
        <v>44</v>
      </c>
      <c r="M104" t="s">
        <v>21</v>
      </c>
      <c r="N104" s="2">
        <v>66574.27</v>
      </c>
      <c r="O104" t="s">
        <v>45</v>
      </c>
      <c r="P104" s="2">
        <f t="shared" si="3"/>
        <v>34624.729999999996</v>
      </c>
      <c r="Q104" s="1">
        <f t="shared" si="4"/>
        <v>0.3421449816697793</v>
      </c>
      <c r="R104" s="1">
        <f t="shared" si="5"/>
        <v>0.65785501833022064</v>
      </c>
    </row>
    <row r="105" spans="1:18" x14ac:dyDescent="0.3">
      <c r="A105" t="s">
        <v>28</v>
      </c>
      <c r="B105">
        <v>59.34</v>
      </c>
      <c r="C105" t="s">
        <v>52</v>
      </c>
      <c r="D105" t="s">
        <v>81</v>
      </c>
      <c r="E105">
        <v>356435</v>
      </c>
      <c r="F105">
        <v>2024</v>
      </c>
      <c r="G105">
        <v>662</v>
      </c>
      <c r="H105" t="s">
        <v>18</v>
      </c>
      <c r="I105">
        <v>65.06</v>
      </c>
      <c r="J105" t="s">
        <v>27</v>
      </c>
      <c r="K105">
        <v>2024</v>
      </c>
      <c r="L105" t="s">
        <v>38</v>
      </c>
      <c r="M105" t="s">
        <v>31</v>
      </c>
      <c r="N105" s="2">
        <v>250941.57</v>
      </c>
      <c r="O105" t="s">
        <v>50</v>
      </c>
      <c r="P105" s="2">
        <f t="shared" si="3"/>
        <v>105493.43</v>
      </c>
      <c r="Q105" s="1">
        <f t="shared" si="4"/>
        <v>0.29596821299816234</v>
      </c>
      <c r="R105" s="1">
        <f t="shared" si="5"/>
        <v>0.70403178700183766</v>
      </c>
    </row>
    <row r="106" spans="1:18" x14ac:dyDescent="0.3">
      <c r="A106" t="s">
        <v>48</v>
      </c>
      <c r="B106">
        <v>75.510000000000005</v>
      </c>
      <c r="C106" t="s">
        <v>36</v>
      </c>
      <c r="D106" t="s">
        <v>70</v>
      </c>
      <c r="E106">
        <v>363271</v>
      </c>
      <c r="F106">
        <v>2024</v>
      </c>
      <c r="G106">
        <v>612</v>
      </c>
      <c r="H106" t="s">
        <v>34</v>
      </c>
      <c r="I106">
        <v>29.12</v>
      </c>
      <c r="J106" t="s">
        <v>42</v>
      </c>
      <c r="K106">
        <v>2024</v>
      </c>
      <c r="L106" t="s">
        <v>20</v>
      </c>
      <c r="M106" t="s">
        <v>21</v>
      </c>
      <c r="N106" s="2">
        <v>182952.79</v>
      </c>
      <c r="O106" t="s">
        <v>45</v>
      </c>
      <c r="P106" s="2">
        <f t="shared" si="3"/>
        <v>180318.21</v>
      </c>
      <c r="Q106" s="1">
        <f t="shared" si="4"/>
        <v>0.49637380908467782</v>
      </c>
      <c r="R106" s="1">
        <f t="shared" si="5"/>
        <v>0.50362619091532224</v>
      </c>
    </row>
    <row r="107" spans="1:18" x14ac:dyDescent="0.3">
      <c r="A107" t="s">
        <v>39</v>
      </c>
      <c r="B107">
        <v>56.7</v>
      </c>
      <c r="C107" t="s">
        <v>32</v>
      </c>
      <c r="D107" t="s">
        <v>33</v>
      </c>
      <c r="E107">
        <v>375575</v>
      </c>
      <c r="F107">
        <v>2015</v>
      </c>
      <c r="G107">
        <v>530</v>
      </c>
      <c r="H107" t="s">
        <v>34</v>
      </c>
      <c r="I107">
        <v>42.98</v>
      </c>
      <c r="J107" t="s">
        <v>42</v>
      </c>
      <c r="K107">
        <v>2015</v>
      </c>
      <c r="L107" t="s">
        <v>38</v>
      </c>
      <c r="M107" t="s">
        <v>31</v>
      </c>
      <c r="N107" s="2">
        <v>291922.32</v>
      </c>
      <c r="O107" t="s">
        <v>45</v>
      </c>
      <c r="P107" s="2">
        <f t="shared" si="3"/>
        <v>83652.679999999993</v>
      </c>
      <c r="Q107" s="1">
        <f t="shared" si="4"/>
        <v>0.22273229048791851</v>
      </c>
      <c r="R107" s="1">
        <f t="shared" si="5"/>
        <v>0.77726770951208146</v>
      </c>
    </row>
    <row r="108" spans="1:18" x14ac:dyDescent="0.3">
      <c r="A108" t="s">
        <v>54</v>
      </c>
      <c r="B108">
        <v>30.39</v>
      </c>
      <c r="C108" t="s">
        <v>32</v>
      </c>
      <c r="D108" t="s">
        <v>60</v>
      </c>
      <c r="E108">
        <v>130472</v>
      </c>
      <c r="F108">
        <v>2017</v>
      </c>
      <c r="G108">
        <v>857</v>
      </c>
      <c r="H108" t="s">
        <v>26</v>
      </c>
      <c r="I108">
        <v>63.08</v>
      </c>
      <c r="J108" t="s">
        <v>42</v>
      </c>
      <c r="K108">
        <v>2017</v>
      </c>
      <c r="L108" t="s">
        <v>44</v>
      </c>
      <c r="M108" t="s">
        <v>31</v>
      </c>
      <c r="N108" s="2">
        <v>67273.42</v>
      </c>
      <c r="O108" t="s">
        <v>35</v>
      </c>
      <c r="P108" s="2">
        <f t="shared" si="3"/>
        <v>63198.58</v>
      </c>
      <c r="Q108" s="1">
        <f t="shared" si="4"/>
        <v>0.48438423569808081</v>
      </c>
      <c r="R108" s="1">
        <f t="shared" si="5"/>
        <v>0.51561576430191913</v>
      </c>
    </row>
    <row r="109" spans="1:18" x14ac:dyDescent="0.3">
      <c r="A109" t="s">
        <v>15</v>
      </c>
      <c r="B109">
        <v>74.59</v>
      </c>
      <c r="C109" t="s">
        <v>36</v>
      </c>
      <c r="D109" t="s">
        <v>66</v>
      </c>
      <c r="E109">
        <v>396806</v>
      </c>
      <c r="F109">
        <v>2018</v>
      </c>
      <c r="G109">
        <v>954</v>
      </c>
      <c r="H109" t="s">
        <v>34</v>
      </c>
      <c r="I109">
        <v>54.56</v>
      </c>
      <c r="J109" t="s">
        <v>42</v>
      </c>
      <c r="K109">
        <v>2018</v>
      </c>
      <c r="L109" t="s">
        <v>38</v>
      </c>
      <c r="M109" t="s">
        <v>31</v>
      </c>
      <c r="N109" s="2">
        <v>174047.2</v>
      </c>
      <c r="O109" t="s">
        <v>50</v>
      </c>
      <c r="P109" s="2">
        <f t="shared" si="3"/>
        <v>222758.8</v>
      </c>
      <c r="Q109" s="1">
        <f t="shared" si="4"/>
        <v>0.56137961623564159</v>
      </c>
      <c r="R109" s="1">
        <f t="shared" si="5"/>
        <v>0.43862038376435841</v>
      </c>
    </row>
    <row r="110" spans="1:18" x14ac:dyDescent="0.3">
      <c r="A110" t="s">
        <v>59</v>
      </c>
      <c r="B110">
        <v>58.04</v>
      </c>
      <c r="C110" t="s">
        <v>52</v>
      </c>
      <c r="D110" t="s">
        <v>79</v>
      </c>
      <c r="E110">
        <v>75299</v>
      </c>
      <c r="F110">
        <v>2018</v>
      </c>
      <c r="G110">
        <v>484</v>
      </c>
      <c r="H110" t="s">
        <v>34</v>
      </c>
      <c r="I110">
        <v>30.61</v>
      </c>
      <c r="J110" t="s">
        <v>42</v>
      </c>
      <c r="K110">
        <v>2018</v>
      </c>
      <c r="L110" t="s">
        <v>20</v>
      </c>
      <c r="M110" t="s">
        <v>31</v>
      </c>
      <c r="N110" s="2">
        <v>59021.8</v>
      </c>
      <c r="O110" t="s">
        <v>35</v>
      </c>
      <c r="P110" s="2">
        <f t="shared" si="3"/>
        <v>16277.199999999997</v>
      </c>
      <c r="Q110" s="1">
        <f t="shared" si="4"/>
        <v>0.21616754538572885</v>
      </c>
      <c r="R110" s="1">
        <f t="shared" si="5"/>
        <v>0.78383245461427109</v>
      </c>
    </row>
    <row r="111" spans="1:18" x14ac:dyDescent="0.3">
      <c r="A111" t="s">
        <v>39</v>
      </c>
      <c r="B111">
        <v>13.42</v>
      </c>
      <c r="C111" t="s">
        <v>64</v>
      </c>
      <c r="D111" t="s">
        <v>71</v>
      </c>
      <c r="E111">
        <v>155436</v>
      </c>
      <c r="F111">
        <v>2024</v>
      </c>
      <c r="G111">
        <v>133</v>
      </c>
      <c r="H111" t="s">
        <v>34</v>
      </c>
      <c r="I111">
        <v>51.53</v>
      </c>
      <c r="J111" t="s">
        <v>27</v>
      </c>
      <c r="K111">
        <v>2024</v>
      </c>
      <c r="L111" t="s">
        <v>20</v>
      </c>
      <c r="M111" t="s">
        <v>31</v>
      </c>
      <c r="N111" s="2">
        <v>109227.11</v>
      </c>
      <c r="O111" t="s">
        <v>50</v>
      </c>
      <c r="P111" s="2">
        <f t="shared" si="3"/>
        <v>46208.89</v>
      </c>
      <c r="Q111" s="1">
        <f t="shared" si="4"/>
        <v>0.29728563524537432</v>
      </c>
      <c r="R111" s="1">
        <f t="shared" si="5"/>
        <v>0.70271436475462568</v>
      </c>
    </row>
    <row r="112" spans="1:18" x14ac:dyDescent="0.3">
      <c r="A112" t="s">
        <v>46</v>
      </c>
      <c r="B112">
        <v>9.3800000000000008</v>
      </c>
      <c r="C112" t="s">
        <v>52</v>
      </c>
      <c r="D112" t="s">
        <v>81</v>
      </c>
      <c r="E112">
        <v>142576</v>
      </c>
      <c r="F112">
        <v>2016</v>
      </c>
      <c r="G112">
        <v>705</v>
      </c>
      <c r="H112" t="s">
        <v>34</v>
      </c>
      <c r="I112">
        <v>31.41</v>
      </c>
      <c r="J112" t="s">
        <v>19</v>
      </c>
      <c r="K112">
        <v>2021</v>
      </c>
      <c r="L112" t="s">
        <v>38</v>
      </c>
      <c r="M112" t="s">
        <v>21</v>
      </c>
      <c r="N112" s="2">
        <v>77826.080000000002</v>
      </c>
      <c r="O112" t="s">
        <v>45</v>
      </c>
      <c r="P112" s="2">
        <f t="shared" si="3"/>
        <v>64749.919999999998</v>
      </c>
      <c r="Q112" s="1">
        <f t="shared" si="4"/>
        <v>0.45414319380540902</v>
      </c>
      <c r="R112" s="1">
        <f t="shared" si="5"/>
        <v>0.54585680619459098</v>
      </c>
    </row>
    <row r="113" spans="1:18" x14ac:dyDescent="0.3">
      <c r="A113" t="s">
        <v>15</v>
      </c>
      <c r="B113">
        <v>22.43</v>
      </c>
      <c r="C113" t="s">
        <v>64</v>
      </c>
      <c r="D113" t="s">
        <v>84</v>
      </c>
      <c r="E113">
        <v>207485</v>
      </c>
      <c r="F113">
        <v>2015</v>
      </c>
      <c r="G113">
        <v>133</v>
      </c>
      <c r="H113" t="s">
        <v>18</v>
      </c>
      <c r="I113">
        <v>62.38</v>
      </c>
      <c r="J113" t="s">
        <v>42</v>
      </c>
      <c r="K113">
        <v>2015</v>
      </c>
      <c r="L113" t="s">
        <v>20</v>
      </c>
      <c r="M113" t="s">
        <v>21</v>
      </c>
      <c r="N113" s="2">
        <v>116449.3</v>
      </c>
      <c r="O113" t="s">
        <v>35</v>
      </c>
      <c r="P113" s="2">
        <f t="shared" si="3"/>
        <v>91035.7</v>
      </c>
      <c r="Q113" s="1">
        <f t="shared" si="4"/>
        <v>0.43875798250475939</v>
      </c>
      <c r="R113" s="1">
        <f t="shared" si="5"/>
        <v>0.56124201749524061</v>
      </c>
    </row>
    <row r="114" spans="1:18" x14ac:dyDescent="0.3">
      <c r="A114" t="s">
        <v>59</v>
      </c>
      <c r="B114">
        <v>64.540000000000006</v>
      </c>
      <c r="C114" t="s">
        <v>24</v>
      </c>
      <c r="D114" t="s">
        <v>74</v>
      </c>
      <c r="E114">
        <v>395607</v>
      </c>
      <c r="F114">
        <v>2022</v>
      </c>
      <c r="G114">
        <v>136</v>
      </c>
      <c r="H114" t="s">
        <v>26</v>
      </c>
      <c r="I114">
        <v>91.96</v>
      </c>
      <c r="J114" t="s">
        <v>42</v>
      </c>
      <c r="K114">
        <v>2022</v>
      </c>
      <c r="L114" t="s">
        <v>38</v>
      </c>
      <c r="M114" t="s">
        <v>31</v>
      </c>
      <c r="N114" s="2">
        <v>289590.78000000003</v>
      </c>
      <c r="O114" t="s">
        <v>45</v>
      </c>
      <c r="P114" s="2">
        <f t="shared" si="3"/>
        <v>106016.21999999997</v>
      </c>
      <c r="Q114" s="1">
        <f t="shared" si="4"/>
        <v>0.26798368077410151</v>
      </c>
      <c r="R114" s="1">
        <f t="shared" si="5"/>
        <v>0.73201631922589849</v>
      </c>
    </row>
    <row r="115" spans="1:18" x14ac:dyDescent="0.3">
      <c r="A115" t="s">
        <v>59</v>
      </c>
      <c r="B115">
        <v>55.63</v>
      </c>
      <c r="C115" t="s">
        <v>24</v>
      </c>
      <c r="D115" t="s">
        <v>85</v>
      </c>
      <c r="E115">
        <v>320670</v>
      </c>
      <c r="F115">
        <v>2023</v>
      </c>
      <c r="G115">
        <v>425</v>
      </c>
      <c r="H115" t="s">
        <v>26</v>
      </c>
      <c r="I115">
        <v>70.59</v>
      </c>
      <c r="J115" t="s">
        <v>27</v>
      </c>
      <c r="K115">
        <v>2024</v>
      </c>
      <c r="L115" t="s">
        <v>44</v>
      </c>
      <c r="M115" t="s">
        <v>21</v>
      </c>
      <c r="N115" s="2">
        <v>154994.96</v>
      </c>
      <c r="O115" t="s">
        <v>45</v>
      </c>
      <c r="P115" s="2">
        <f t="shared" si="3"/>
        <v>165675.04</v>
      </c>
      <c r="Q115" s="1">
        <f t="shared" si="4"/>
        <v>0.51665275828733592</v>
      </c>
      <c r="R115" s="1">
        <f t="shared" si="5"/>
        <v>0.48334724171266408</v>
      </c>
    </row>
    <row r="116" spans="1:18" x14ac:dyDescent="0.3">
      <c r="A116" t="s">
        <v>55</v>
      </c>
      <c r="B116">
        <v>56.01</v>
      </c>
      <c r="C116" t="s">
        <v>64</v>
      </c>
      <c r="D116" t="s">
        <v>65</v>
      </c>
      <c r="E116">
        <v>364901</v>
      </c>
      <c r="F116">
        <v>2021</v>
      </c>
      <c r="G116">
        <v>105</v>
      </c>
      <c r="H116" t="s">
        <v>26</v>
      </c>
      <c r="I116">
        <v>70.45</v>
      </c>
      <c r="J116" t="s">
        <v>27</v>
      </c>
      <c r="K116">
        <v>2021</v>
      </c>
      <c r="L116" t="s">
        <v>44</v>
      </c>
      <c r="M116" t="s">
        <v>31</v>
      </c>
      <c r="N116" s="2">
        <v>205957.55</v>
      </c>
      <c r="O116" t="s">
        <v>45</v>
      </c>
      <c r="P116" s="2">
        <f t="shared" si="3"/>
        <v>158943.45000000001</v>
      </c>
      <c r="Q116" s="1">
        <f t="shared" si="4"/>
        <v>0.43557965037092256</v>
      </c>
      <c r="R116" s="1">
        <f t="shared" si="5"/>
        <v>0.56442034962907739</v>
      </c>
    </row>
    <row r="117" spans="1:18" x14ac:dyDescent="0.3">
      <c r="A117" t="s">
        <v>59</v>
      </c>
      <c r="B117">
        <v>59.65</v>
      </c>
      <c r="C117" t="s">
        <v>32</v>
      </c>
      <c r="D117" t="s">
        <v>56</v>
      </c>
      <c r="E117">
        <v>320388</v>
      </c>
      <c r="F117">
        <v>2022</v>
      </c>
      <c r="G117">
        <v>680</v>
      </c>
      <c r="H117" t="s">
        <v>18</v>
      </c>
      <c r="I117">
        <v>65.63</v>
      </c>
      <c r="J117" t="s">
        <v>42</v>
      </c>
      <c r="K117">
        <v>2022</v>
      </c>
      <c r="L117" t="s">
        <v>38</v>
      </c>
      <c r="M117" t="s">
        <v>21</v>
      </c>
      <c r="N117" s="2">
        <v>139114.13</v>
      </c>
      <c r="O117" t="s">
        <v>35</v>
      </c>
      <c r="P117" s="2">
        <f t="shared" si="3"/>
        <v>181273.87</v>
      </c>
      <c r="Q117" s="1">
        <f t="shared" si="4"/>
        <v>0.56579481753374028</v>
      </c>
      <c r="R117" s="1">
        <f t="shared" si="5"/>
        <v>0.43420518246625966</v>
      </c>
    </row>
    <row r="118" spans="1:18" x14ac:dyDescent="0.3">
      <c r="A118" t="s">
        <v>46</v>
      </c>
      <c r="B118">
        <v>57.46</v>
      </c>
      <c r="C118" t="s">
        <v>24</v>
      </c>
      <c r="D118" t="s">
        <v>25</v>
      </c>
      <c r="E118">
        <v>307685</v>
      </c>
      <c r="F118">
        <v>2021</v>
      </c>
      <c r="G118">
        <v>787</v>
      </c>
      <c r="H118" t="s">
        <v>34</v>
      </c>
      <c r="I118">
        <v>26.19</v>
      </c>
      <c r="J118" t="s">
        <v>42</v>
      </c>
      <c r="K118">
        <v>2021</v>
      </c>
      <c r="L118" t="s">
        <v>20</v>
      </c>
      <c r="M118" t="s">
        <v>21</v>
      </c>
      <c r="N118" s="2">
        <v>135348.28</v>
      </c>
      <c r="O118" t="s">
        <v>45</v>
      </c>
      <c r="P118" s="2">
        <f t="shared" si="3"/>
        <v>172336.72</v>
      </c>
      <c r="Q118" s="1">
        <f t="shared" si="4"/>
        <v>0.56010764255651069</v>
      </c>
      <c r="R118" s="1">
        <f t="shared" si="5"/>
        <v>0.43989235744348926</v>
      </c>
    </row>
    <row r="119" spans="1:18" x14ac:dyDescent="0.3">
      <c r="A119" t="s">
        <v>39</v>
      </c>
      <c r="B119">
        <v>12.21</v>
      </c>
      <c r="C119" t="s">
        <v>32</v>
      </c>
      <c r="D119" t="s">
        <v>80</v>
      </c>
      <c r="E119">
        <v>125721</v>
      </c>
      <c r="F119">
        <v>2021</v>
      </c>
      <c r="G119">
        <v>256</v>
      </c>
      <c r="H119" t="s">
        <v>34</v>
      </c>
      <c r="I119">
        <v>51.54</v>
      </c>
      <c r="J119" t="s">
        <v>42</v>
      </c>
      <c r="K119">
        <v>2021</v>
      </c>
      <c r="L119" t="s">
        <v>44</v>
      </c>
      <c r="M119" t="s">
        <v>21</v>
      </c>
      <c r="N119" s="2">
        <v>87080.18</v>
      </c>
      <c r="O119" t="s">
        <v>22</v>
      </c>
      <c r="P119" s="2">
        <f t="shared" si="3"/>
        <v>38640.820000000007</v>
      </c>
      <c r="Q119" s="1">
        <f t="shared" si="4"/>
        <v>0.30735374360687562</v>
      </c>
      <c r="R119" s="1">
        <f t="shared" si="5"/>
        <v>0.69264625639312438</v>
      </c>
    </row>
    <row r="120" spans="1:18" x14ac:dyDescent="0.3">
      <c r="A120" t="s">
        <v>46</v>
      </c>
      <c r="B120">
        <v>31.13</v>
      </c>
      <c r="C120" t="s">
        <v>29</v>
      </c>
      <c r="D120" t="s">
        <v>86</v>
      </c>
      <c r="E120">
        <v>120785</v>
      </c>
      <c r="F120">
        <v>2016</v>
      </c>
      <c r="G120">
        <v>842</v>
      </c>
      <c r="H120" t="s">
        <v>18</v>
      </c>
      <c r="I120">
        <v>60.76</v>
      </c>
      <c r="J120" t="s">
        <v>27</v>
      </c>
      <c r="K120">
        <v>2018</v>
      </c>
      <c r="L120" t="s">
        <v>44</v>
      </c>
      <c r="M120" t="s">
        <v>31</v>
      </c>
      <c r="N120" s="2">
        <v>58524.42</v>
      </c>
      <c r="O120" t="s">
        <v>35</v>
      </c>
      <c r="P120" s="2">
        <f t="shared" si="3"/>
        <v>62260.58</v>
      </c>
      <c r="Q120" s="1">
        <f t="shared" si="4"/>
        <v>0.51546615887734404</v>
      </c>
      <c r="R120" s="1">
        <f t="shared" si="5"/>
        <v>0.48453384112265596</v>
      </c>
    </row>
    <row r="121" spans="1:18" x14ac:dyDescent="0.3">
      <c r="A121" t="s">
        <v>23</v>
      </c>
      <c r="B121">
        <v>68.86</v>
      </c>
      <c r="C121" t="s">
        <v>52</v>
      </c>
      <c r="D121" t="s">
        <v>81</v>
      </c>
      <c r="E121">
        <v>322805</v>
      </c>
      <c r="F121">
        <v>2020</v>
      </c>
      <c r="G121">
        <v>274</v>
      </c>
      <c r="H121" t="s">
        <v>18</v>
      </c>
      <c r="I121">
        <v>69.06</v>
      </c>
      <c r="J121" t="s">
        <v>27</v>
      </c>
      <c r="K121">
        <v>2021</v>
      </c>
      <c r="L121" t="s">
        <v>38</v>
      </c>
      <c r="M121" t="s">
        <v>31</v>
      </c>
      <c r="N121" s="2">
        <v>179197.1</v>
      </c>
      <c r="O121" t="s">
        <v>45</v>
      </c>
      <c r="P121" s="2">
        <f t="shared" si="3"/>
        <v>143607.9</v>
      </c>
      <c r="Q121" s="1">
        <f t="shared" si="4"/>
        <v>0.4448750793822896</v>
      </c>
      <c r="R121" s="1">
        <f t="shared" si="5"/>
        <v>0.55512492061771035</v>
      </c>
    </row>
    <row r="122" spans="1:18" x14ac:dyDescent="0.3">
      <c r="A122" t="s">
        <v>39</v>
      </c>
      <c r="B122">
        <v>40.26</v>
      </c>
      <c r="C122" t="s">
        <v>64</v>
      </c>
      <c r="D122" t="s">
        <v>65</v>
      </c>
      <c r="E122">
        <v>278177</v>
      </c>
      <c r="F122">
        <v>2022</v>
      </c>
      <c r="G122">
        <v>520</v>
      </c>
      <c r="H122" t="s">
        <v>26</v>
      </c>
      <c r="I122">
        <v>87.52</v>
      </c>
      <c r="J122" t="s">
        <v>42</v>
      </c>
      <c r="K122">
        <v>2022</v>
      </c>
      <c r="L122" t="s">
        <v>38</v>
      </c>
      <c r="M122" t="s">
        <v>21</v>
      </c>
      <c r="N122" s="2">
        <v>183999.58</v>
      </c>
      <c r="O122" t="s">
        <v>35</v>
      </c>
      <c r="P122" s="2">
        <f t="shared" si="3"/>
        <v>94177.420000000013</v>
      </c>
      <c r="Q122" s="1">
        <f t="shared" si="4"/>
        <v>0.33855214485741097</v>
      </c>
      <c r="R122" s="1">
        <f t="shared" si="5"/>
        <v>0.66144785514258897</v>
      </c>
    </row>
    <row r="123" spans="1:18" x14ac:dyDescent="0.3">
      <c r="A123" t="s">
        <v>28</v>
      </c>
      <c r="B123">
        <v>56.33</v>
      </c>
      <c r="C123" t="s">
        <v>36</v>
      </c>
      <c r="D123" t="s">
        <v>63</v>
      </c>
      <c r="E123">
        <v>376238</v>
      </c>
      <c r="F123">
        <v>2017</v>
      </c>
      <c r="G123">
        <v>827</v>
      </c>
      <c r="H123" t="s">
        <v>26</v>
      </c>
      <c r="I123">
        <v>74.64</v>
      </c>
      <c r="J123" t="s">
        <v>19</v>
      </c>
      <c r="K123">
        <v>2021</v>
      </c>
      <c r="L123" t="s">
        <v>38</v>
      </c>
      <c r="M123" t="s">
        <v>31</v>
      </c>
      <c r="N123" s="2">
        <v>292050.90000000002</v>
      </c>
      <c r="O123" t="s">
        <v>50</v>
      </c>
      <c r="P123" s="2">
        <f t="shared" si="3"/>
        <v>84187.099999999977</v>
      </c>
      <c r="Q123" s="1">
        <f t="shared" si="4"/>
        <v>0.22376022623977371</v>
      </c>
      <c r="R123" s="1">
        <f t="shared" si="5"/>
        <v>0.77623977376022635</v>
      </c>
    </row>
    <row r="124" spans="1:18" x14ac:dyDescent="0.3">
      <c r="A124" t="s">
        <v>39</v>
      </c>
      <c r="B124">
        <v>58.88</v>
      </c>
      <c r="C124" t="s">
        <v>52</v>
      </c>
      <c r="D124" t="s">
        <v>53</v>
      </c>
      <c r="E124">
        <v>203805</v>
      </c>
      <c r="F124">
        <v>2015</v>
      </c>
      <c r="G124">
        <v>979</v>
      </c>
      <c r="H124" t="s">
        <v>18</v>
      </c>
      <c r="I124">
        <v>60.96</v>
      </c>
      <c r="J124" t="s">
        <v>19</v>
      </c>
      <c r="K124">
        <v>2022</v>
      </c>
      <c r="L124" t="s">
        <v>20</v>
      </c>
      <c r="M124" t="s">
        <v>31</v>
      </c>
      <c r="N124" s="2">
        <v>141970.73000000001</v>
      </c>
      <c r="O124" t="s">
        <v>50</v>
      </c>
      <c r="P124" s="2">
        <f t="shared" si="3"/>
        <v>61834.26999999999</v>
      </c>
      <c r="Q124" s="1">
        <f t="shared" si="4"/>
        <v>0.30339918058928872</v>
      </c>
      <c r="R124" s="1">
        <f t="shared" si="5"/>
        <v>0.69660081941071128</v>
      </c>
    </row>
    <row r="125" spans="1:18" x14ac:dyDescent="0.3">
      <c r="A125" t="s">
        <v>28</v>
      </c>
      <c r="B125">
        <v>38.92</v>
      </c>
      <c r="C125" t="s">
        <v>52</v>
      </c>
      <c r="D125" t="s">
        <v>69</v>
      </c>
      <c r="E125">
        <v>376543</v>
      </c>
      <c r="F125">
        <v>2020</v>
      </c>
      <c r="G125">
        <v>718</v>
      </c>
      <c r="H125" t="s">
        <v>26</v>
      </c>
      <c r="I125">
        <v>65.83</v>
      </c>
      <c r="J125" t="s">
        <v>42</v>
      </c>
      <c r="K125">
        <v>2020</v>
      </c>
      <c r="L125" t="s">
        <v>20</v>
      </c>
      <c r="M125" t="s">
        <v>31</v>
      </c>
      <c r="N125" s="2">
        <v>212871.29</v>
      </c>
      <c r="O125" t="s">
        <v>45</v>
      </c>
      <c r="P125" s="2">
        <f t="shared" si="3"/>
        <v>163671.71</v>
      </c>
      <c r="Q125" s="1">
        <f t="shared" si="4"/>
        <v>0.43466937375014275</v>
      </c>
      <c r="R125" s="1">
        <f t="shared" si="5"/>
        <v>0.5653306262498573</v>
      </c>
    </row>
    <row r="126" spans="1:18" x14ac:dyDescent="0.3">
      <c r="A126" t="s">
        <v>54</v>
      </c>
      <c r="B126">
        <v>42.76</v>
      </c>
      <c r="C126" t="s">
        <v>24</v>
      </c>
      <c r="D126" t="s">
        <v>25</v>
      </c>
      <c r="E126">
        <v>393995</v>
      </c>
      <c r="F126">
        <v>2018</v>
      </c>
      <c r="G126">
        <v>293</v>
      </c>
      <c r="H126" t="s">
        <v>26</v>
      </c>
      <c r="I126">
        <v>68.7</v>
      </c>
      <c r="J126" t="s">
        <v>27</v>
      </c>
      <c r="K126">
        <v>2020</v>
      </c>
      <c r="L126" t="s">
        <v>44</v>
      </c>
      <c r="M126" t="s">
        <v>31</v>
      </c>
      <c r="N126" s="2">
        <v>219346.47</v>
      </c>
      <c r="O126" t="s">
        <v>35</v>
      </c>
      <c r="P126" s="2">
        <f t="shared" si="3"/>
        <v>174648.53</v>
      </c>
      <c r="Q126" s="1">
        <f t="shared" si="4"/>
        <v>0.44327600604068579</v>
      </c>
      <c r="R126" s="1">
        <f t="shared" si="5"/>
        <v>0.55672399395931416</v>
      </c>
    </row>
    <row r="127" spans="1:18" x14ac:dyDescent="0.3">
      <c r="A127" t="s">
        <v>28</v>
      </c>
      <c r="B127">
        <v>71.06</v>
      </c>
      <c r="C127" t="s">
        <v>16</v>
      </c>
      <c r="D127" t="s">
        <v>17</v>
      </c>
      <c r="E127">
        <v>252320</v>
      </c>
      <c r="F127">
        <v>2023</v>
      </c>
      <c r="G127">
        <v>807</v>
      </c>
      <c r="H127" t="s">
        <v>18</v>
      </c>
      <c r="I127">
        <v>81.94</v>
      </c>
      <c r="J127" t="s">
        <v>19</v>
      </c>
      <c r="K127">
        <v>2023</v>
      </c>
      <c r="L127" t="s">
        <v>20</v>
      </c>
      <c r="M127" t="s">
        <v>21</v>
      </c>
      <c r="N127" s="2">
        <v>120037.48</v>
      </c>
      <c r="O127" t="s">
        <v>22</v>
      </c>
      <c r="P127" s="2">
        <f t="shared" si="3"/>
        <v>132282.52000000002</v>
      </c>
      <c r="Q127" s="1">
        <f t="shared" si="4"/>
        <v>0.52426490171211171</v>
      </c>
      <c r="R127" s="1">
        <f t="shared" si="5"/>
        <v>0.4757350982878884</v>
      </c>
    </row>
    <row r="128" spans="1:18" x14ac:dyDescent="0.3">
      <c r="A128" t="s">
        <v>46</v>
      </c>
      <c r="B128">
        <v>33.770000000000003</v>
      </c>
      <c r="C128" t="s">
        <v>24</v>
      </c>
      <c r="D128" t="s">
        <v>85</v>
      </c>
      <c r="E128">
        <v>121087</v>
      </c>
      <c r="F128">
        <v>2022</v>
      </c>
      <c r="G128">
        <v>151</v>
      </c>
      <c r="H128" t="s">
        <v>34</v>
      </c>
      <c r="I128">
        <v>37.81</v>
      </c>
      <c r="J128" t="s">
        <v>19</v>
      </c>
      <c r="K128">
        <v>2023</v>
      </c>
      <c r="L128" t="s">
        <v>44</v>
      </c>
      <c r="M128" t="s">
        <v>21</v>
      </c>
      <c r="N128" s="2">
        <v>55965.1</v>
      </c>
      <c r="O128" t="s">
        <v>50</v>
      </c>
      <c r="P128" s="2">
        <f t="shared" si="3"/>
        <v>65121.9</v>
      </c>
      <c r="Q128" s="1">
        <f t="shared" si="4"/>
        <v>0.53781083022950438</v>
      </c>
      <c r="R128" s="1">
        <f t="shared" si="5"/>
        <v>0.46218916977049557</v>
      </c>
    </row>
    <row r="129" spans="1:18" x14ac:dyDescent="0.3">
      <c r="A129" t="s">
        <v>48</v>
      </c>
      <c r="B129">
        <v>36.19</v>
      </c>
      <c r="C129" t="s">
        <v>29</v>
      </c>
      <c r="D129" t="s">
        <v>86</v>
      </c>
      <c r="E129">
        <v>275695</v>
      </c>
      <c r="F129">
        <v>2015</v>
      </c>
      <c r="G129">
        <v>617</v>
      </c>
      <c r="H129" t="s">
        <v>26</v>
      </c>
      <c r="I129">
        <v>90.42</v>
      </c>
      <c r="J129" t="s">
        <v>27</v>
      </c>
      <c r="K129">
        <v>2015</v>
      </c>
      <c r="L129" t="s">
        <v>38</v>
      </c>
      <c r="M129" t="s">
        <v>21</v>
      </c>
      <c r="N129" s="2">
        <v>201257.8</v>
      </c>
      <c r="O129" t="s">
        <v>50</v>
      </c>
      <c r="P129" s="2">
        <f t="shared" si="3"/>
        <v>74437.200000000012</v>
      </c>
      <c r="Q129" s="1">
        <f t="shared" si="4"/>
        <v>0.26999836776147557</v>
      </c>
      <c r="R129" s="1">
        <f t="shared" si="5"/>
        <v>0.73000163223852443</v>
      </c>
    </row>
    <row r="130" spans="1:18" x14ac:dyDescent="0.3">
      <c r="A130" t="s">
        <v>48</v>
      </c>
      <c r="B130">
        <v>38.31</v>
      </c>
      <c r="C130" t="s">
        <v>29</v>
      </c>
      <c r="D130" t="s">
        <v>82</v>
      </c>
      <c r="E130">
        <v>340454</v>
      </c>
      <c r="F130">
        <v>2016</v>
      </c>
      <c r="G130">
        <v>103</v>
      </c>
      <c r="H130" t="s">
        <v>26</v>
      </c>
      <c r="I130">
        <v>66.650000000000006</v>
      </c>
      <c r="J130" t="s">
        <v>19</v>
      </c>
      <c r="K130">
        <v>2019</v>
      </c>
      <c r="L130" t="s">
        <v>44</v>
      </c>
      <c r="M130" t="s">
        <v>21</v>
      </c>
      <c r="N130" s="2">
        <v>262394.28000000003</v>
      </c>
      <c r="O130" t="s">
        <v>22</v>
      </c>
      <c r="P130" s="2">
        <f t="shared" ref="P130:P193" si="6">E130-N130</f>
        <v>78059.719999999972</v>
      </c>
      <c r="Q130" s="1">
        <f t="shared" ref="Q130:Q193" si="7">P130/E130</f>
        <v>0.22928125385514628</v>
      </c>
      <c r="R130" s="1">
        <f t="shared" ref="R130:R193" si="8">N130/E130</f>
        <v>0.77071874614485369</v>
      </c>
    </row>
    <row r="131" spans="1:18" x14ac:dyDescent="0.3">
      <c r="A131" t="s">
        <v>54</v>
      </c>
      <c r="B131">
        <v>34.94</v>
      </c>
      <c r="C131" t="s">
        <v>36</v>
      </c>
      <c r="D131" t="s">
        <v>57</v>
      </c>
      <c r="E131">
        <v>141000</v>
      </c>
      <c r="F131">
        <v>2015</v>
      </c>
      <c r="G131">
        <v>593</v>
      </c>
      <c r="H131" t="s">
        <v>18</v>
      </c>
      <c r="I131">
        <v>72.83</v>
      </c>
      <c r="J131" t="s">
        <v>27</v>
      </c>
      <c r="K131">
        <v>2019</v>
      </c>
      <c r="L131" t="s">
        <v>44</v>
      </c>
      <c r="M131" t="s">
        <v>31</v>
      </c>
      <c r="N131" s="2">
        <v>81853.75</v>
      </c>
      <c r="O131" t="s">
        <v>50</v>
      </c>
      <c r="P131" s="2">
        <f t="shared" si="6"/>
        <v>59146.25</v>
      </c>
      <c r="Q131" s="1">
        <f t="shared" si="7"/>
        <v>0.41947695035460991</v>
      </c>
      <c r="R131" s="1">
        <f t="shared" si="8"/>
        <v>0.58052304964539003</v>
      </c>
    </row>
    <row r="132" spans="1:18" x14ac:dyDescent="0.3">
      <c r="A132" t="s">
        <v>39</v>
      </c>
      <c r="B132">
        <v>48.08</v>
      </c>
      <c r="C132" t="s">
        <v>36</v>
      </c>
      <c r="D132" t="s">
        <v>57</v>
      </c>
      <c r="E132">
        <v>320003</v>
      </c>
      <c r="F132">
        <v>2019</v>
      </c>
      <c r="G132">
        <v>380</v>
      </c>
      <c r="H132" t="s">
        <v>26</v>
      </c>
      <c r="I132">
        <v>66.92</v>
      </c>
      <c r="J132" t="s">
        <v>42</v>
      </c>
      <c r="K132">
        <v>2019</v>
      </c>
      <c r="L132" t="s">
        <v>38</v>
      </c>
      <c r="M132" t="s">
        <v>21</v>
      </c>
      <c r="N132" s="2">
        <v>205911.58</v>
      </c>
      <c r="O132" t="s">
        <v>50</v>
      </c>
      <c r="P132" s="2">
        <f t="shared" si="6"/>
        <v>114091.42000000001</v>
      </c>
      <c r="Q132" s="1">
        <f t="shared" si="7"/>
        <v>0.35653234500926556</v>
      </c>
      <c r="R132" s="1">
        <f t="shared" si="8"/>
        <v>0.64346765499073444</v>
      </c>
    </row>
    <row r="133" spans="1:18" x14ac:dyDescent="0.3">
      <c r="A133" t="s">
        <v>28</v>
      </c>
      <c r="B133">
        <v>41.71</v>
      </c>
      <c r="C133" t="s">
        <v>52</v>
      </c>
      <c r="D133" t="s">
        <v>79</v>
      </c>
      <c r="E133">
        <v>379513</v>
      </c>
      <c r="F133">
        <v>2019</v>
      </c>
      <c r="G133">
        <v>593</v>
      </c>
      <c r="H133" t="s">
        <v>34</v>
      </c>
      <c r="I133">
        <v>44.83</v>
      </c>
      <c r="J133" t="s">
        <v>27</v>
      </c>
      <c r="K133">
        <v>2022</v>
      </c>
      <c r="L133" t="s">
        <v>38</v>
      </c>
      <c r="M133" t="s">
        <v>31</v>
      </c>
      <c r="N133" s="2">
        <v>239699.49</v>
      </c>
      <c r="O133" t="s">
        <v>22</v>
      </c>
      <c r="P133" s="2">
        <f t="shared" si="6"/>
        <v>139813.51</v>
      </c>
      <c r="Q133" s="1">
        <f t="shared" si="7"/>
        <v>0.36840242626734793</v>
      </c>
      <c r="R133" s="1">
        <f t="shared" si="8"/>
        <v>0.63159757373265213</v>
      </c>
    </row>
    <row r="134" spans="1:18" x14ac:dyDescent="0.3">
      <c r="A134" t="s">
        <v>39</v>
      </c>
      <c r="B134">
        <v>19.62</v>
      </c>
      <c r="C134" t="s">
        <v>24</v>
      </c>
      <c r="D134" t="s">
        <v>85</v>
      </c>
      <c r="E134">
        <v>135697</v>
      </c>
      <c r="F134">
        <v>2020</v>
      </c>
      <c r="G134">
        <v>519</v>
      </c>
      <c r="H134" t="s">
        <v>34</v>
      </c>
      <c r="I134">
        <v>30.18</v>
      </c>
      <c r="J134" t="s">
        <v>19</v>
      </c>
      <c r="K134">
        <v>2020</v>
      </c>
      <c r="L134" t="s">
        <v>44</v>
      </c>
      <c r="M134" t="s">
        <v>21</v>
      </c>
      <c r="N134" s="2">
        <v>57333.52</v>
      </c>
      <c r="O134" t="s">
        <v>35</v>
      </c>
      <c r="P134" s="2">
        <f t="shared" si="6"/>
        <v>78363.48000000001</v>
      </c>
      <c r="Q134" s="1">
        <f t="shared" si="7"/>
        <v>0.57748866960949774</v>
      </c>
      <c r="R134" s="1">
        <f t="shared" si="8"/>
        <v>0.42251133039050237</v>
      </c>
    </row>
    <row r="135" spans="1:18" x14ac:dyDescent="0.3">
      <c r="A135" t="s">
        <v>46</v>
      </c>
      <c r="B135">
        <v>17.72</v>
      </c>
      <c r="C135" t="s">
        <v>36</v>
      </c>
      <c r="D135" t="s">
        <v>37</v>
      </c>
      <c r="E135">
        <v>222167</v>
      </c>
      <c r="F135">
        <v>2019</v>
      </c>
      <c r="G135">
        <v>670</v>
      </c>
      <c r="H135" t="s">
        <v>26</v>
      </c>
      <c r="I135">
        <v>80.819999999999993</v>
      </c>
      <c r="J135" t="s">
        <v>27</v>
      </c>
      <c r="K135">
        <v>2024</v>
      </c>
      <c r="L135" t="s">
        <v>44</v>
      </c>
      <c r="M135" t="s">
        <v>31</v>
      </c>
      <c r="N135" s="2">
        <v>144576.81</v>
      </c>
      <c r="O135" t="s">
        <v>35</v>
      </c>
      <c r="P135" s="2">
        <f t="shared" si="6"/>
        <v>77590.19</v>
      </c>
      <c r="Q135" s="1">
        <f t="shared" si="7"/>
        <v>0.34924264179648645</v>
      </c>
      <c r="R135" s="1">
        <f t="shared" si="8"/>
        <v>0.65075735820351355</v>
      </c>
    </row>
    <row r="136" spans="1:18" x14ac:dyDescent="0.3">
      <c r="A136" t="s">
        <v>39</v>
      </c>
      <c r="B136">
        <v>37.9</v>
      </c>
      <c r="C136" t="s">
        <v>32</v>
      </c>
      <c r="D136" t="s">
        <v>33</v>
      </c>
      <c r="E136">
        <v>91212</v>
      </c>
      <c r="F136">
        <v>2020</v>
      </c>
      <c r="G136">
        <v>765</v>
      </c>
      <c r="H136" t="s">
        <v>34</v>
      </c>
      <c r="I136">
        <v>37.22</v>
      </c>
      <c r="J136" t="s">
        <v>19</v>
      </c>
      <c r="K136">
        <v>2023</v>
      </c>
      <c r="L136" t="s">
        <v>38</v>
      </c>
      <c r="M136" t="s">
        <v>31</v>
      </c>
      <c r="N136" s="2">
        <v>61811.9</v>
      </c>
      <c r="O136" t="s">
        <v>50</v>
      </c>
      <c r="P136" s="2">
        <f t="shared" si="6"/>
        <v>29400.1</v>
      </c>
      <c r="Q136" s="1">
        <f t="shared" si="7"/>
        <v>0.32232710608253301</v>
      </c>
      <c r="R136" s="1">
        <f t="shared" si="8"/>
        <v>0.67767289391746699</v>
      </c>
    </row>
    <row r="137" spans="1:18" x14ac:dyDescent="0.3">
      <c r="A137" t="s">
        <v>23</v>
      </c>
      <c r="B137">
        <v>35.83</v>
      </c>
      <c r="C137" t="s">
        <v>32</v>
      </c>
      <c r="D137" t="s">
        <v>80</v>
      </c>
      <c r="E137">
        <v>203537</v>
      </c>
      <c r="F137">
        <v>2024</v>
      </c>
      <c r="G137">
        <v>395</v>
      </c>
      <c r="H137" t="s">
        <v>34</v>
      </c>
      <c r="I137">
        <v>46.35</v>
      </c>
      <c r="J137" t="s">
        <v>42</v>
      </c>
      <c r="K137">
        <v>2024</v>
      </c>
      <c r="L137" t="s">
        <v>20</v>
      </c>
      <c r="M137" t="s">
        <v>31</v>
      </c>
      <c r="N137" s="2">
        <v>87374.49</v>
      </c>
      <c r="O137" t="s">
        <v>22</v>
      </c>
      <c r="P137" s="2">
        <f t="shared" si="6"/>
        <v>116162.51</v>
      </c>
      <c r="Q137" s="1">
        <f t="shared" si="7"/>
        <v>0.57071937780354431</v>
      </c>
      <c r="R137" s="1">
        <f t="shared" si="8"/>
        <v>0.42928062219645569</v>
      </c>
    </row>
    <row r="138" spans="1:18" x14ac:dyDescent="0.3">
      <c r="A138" t="s">
        <v>55</v>
      </c>
      <c r="B138">
        <v>46.01</v>
      </c>
      <c r="C138" t="s">
        <v>40</v>
      </c>
      <c r="D138" t="s">
        <v>68</v>
      </c>
      <c r="E138">
        <v>221366</v>
      </c>
      <c r="F138">
        <v>2021</v>
      </c>
      <c r="G138">
        <v>548</v>
      </c>
      <c r="H138" t="s">
        <v>26</v>
      </c>
      <c r="I138">
        <v>65.05</v>
      </c>
      <c r="J138" t="s">
        <v>27</v>
      </c>
      <c r="K138">
        <v>2024</v>
      </c>
      <c r="L138" t="s">
        <v>20</v>
      </c>
      <c r="M138" t="s">
        <v>31</v>
      </c>
      <c r="N138" s="2">
        <v>143221.15</v>
      </c>
      <c r="O138" t="s">
        <v>45</v>
      </c>
      <c r="P138" s="2">
        <f t="shared" si="6"/>
        <v>78144.850000000006</v>
      </c>
      <c r="Q138" s="1">
        <f t="shared" si="7"/>
        <v>0.35301198015955482</v>
      </c>
      <c r="R138" s="1">
        <f t="shared" si="8"/>
        <v>0.64698801984044518</v>
      </c>
    </row>
    <row r="139" spans="1:18" x14ac:dyDescent="0.3">
      <c r="A139" t="s">
        <v>55</v>
      </c>
      <c r="B139">
        <v>38.369999999999997</v>
      </c>
      <c r="C139" t="s">
        <v>32</v>
      </c>
      <c r="D139" t="s">
        <v>33</v>
      </c>
      <c r="E139">
        <v>134073</v>
      </c>
      <c r="F139">
        <v>2024</v>
      </c>
      <c r="G139">
        <v>513</v>
      </c>
      <c r="H139" t="s">
        <v>34</v>
      </c>
      <c r="I139">
        <v>49.64</v>
      </c>
      <c r="J139" t="s">
        <v>27</v>
      </c>
      <c r="K139">
        <v>2024</v>
      </c>
      <c r="L139" t="s">
        <v>20</v>
      </c>
      <c r="M139" t="s">
        <v>21</v>
      </c>
      <c r="N139" s="2">
        <v>59613.59</v>
      </c>
      <c r="O139" t="s">
        <v>22</v>
      </c>
      <c r="P139" s="2">
        <f t="shared" si="6"/>
        <v>74459.41</v>
      </c>
      <c r="Q139" s="1">
        <f t="shared" si="7"/>
        <v>0.55536468938563321</v>
      </c>
      <c r="R139" s="1">
        <f t="shared" si="8"/>
        <v>0.44463531061436679</v>
      </c>
    </row>
    <row r="140" spans="1:18" x14ac:dyDescent="0.3">
      <c r="A140" t="s">
        <v>46</v>
      </c>
      <c r="B140">
        <v>57.96</v>
      </c>
      <c r="C140" t="s">
        <v>29</v>
      </c>
      <c r="D140" t="s">
        <v>86</v>
      </c>
      <c r="E140">
        <v>332860</v>
      </c>
      <c r="F140">
        <v>2018</v>
      </c>
      <c r="G140">
        <v>948</v>
      </c>
      <c r="H140" t="s">
        <v>34</v>
      </c>
      <c r="I140">
        <v>36.24</v>
      </c>
      <c r="J140" t="s">
        <v>19</v>
      </c>
      <c r="K140">
        <v>2023</v>
      </c>
      <c r="L140" t="s">
        <v>20</v>
      </c>
      <c r="M140" t="s">
        <v>31</v>
      </c>
      <c r="N140" s="2">
        <v>213065.8</v>
      </c>
      <c r="O140" t="s">
        <v>50</v>
      </c>
      <c r="P140" s="2">
        <f t="shared" si="6"/>
        <v>119794.20000000001</v>
      </c>
      <c r="Q140" s="1">
        <f t="shared" si="7"/>
        <v>0.35989364898155385</v>
      </c>
      <c r="R140" s="1">
        <f t="shared" si="8"/>
        <v>0.64010635101844615</v>
      </c>
    </row>
    <row r="141" spans="1:18" x14ac:dyDescent="0.3">
      <c r="A141" t="s">
        <v>48</v>
      </c>
      <c r="B141">
        <v>42.28</v>
      </c>
      <c r="C141" t="s">
        <v>24</v>
      </c>
      <c r="D141" t="s">
        <v>67</v>
      </c>
      <c r="E141">
        <v>77951</v>
      </c>
      <c r="F141">
        <v>2024</v>
      </c>
      <c r="G141">
        <v>351</v>
      </c>
      <c r="H141" t="s">
        <v>18</v>
      </c>
      <c r="I141">
        <v>78.87</v>
      </c>
      <c r="J141" t="s">
        <v>27</v>
      </c>
      <c r="K141">
        <v>2024</v>
      </c>
      <c r="L141" t="s">
        <v>20</v>
      </c>
      <c r="M141" t="s">
        <v>21</v>
      </c>
      <c r="N141" s="2">
        <v>58220.21</v>
      </c>
      <c r="O141" t="s">
        <v>22</v>
      </c>
      <c r="P141" s="2">
        <f t="shared" si="6"/>
        <v>19730.79</v>
      </c>
      <c r="Q141" s="1">
        <f t="shared" si="7"/>
        <v>0.25311785608908161</v>
      </c>
      <c r="R141" s="1">
        <f t="shared" si="8"/>
        <v>0.74688214391091834</v>
      </c>
    </row>
    <row r="142" spans="1:18" x14ac:dyDescent="0.3">
      <c r="A142" t="s">
        <v>61</v>
      </c>
      <c r="B142">
        <v>50.98</v>
      </c>
      <c r="C142" t="s">
        <v>52</v>
      </c>
      <c r="D142" t="s">
        <v>72</v>
      </c>
      <c r="E142">
        <v>119946</v>
      </c>
      <c r="F142">
        <v>2021</v>
      </c>
      <c r="G142">
        <v>893</v>
      </c>
      <c r="H142" t="s">
        <v>18</v>
      </c>
      <c r="I142">
        <v>76.14</v>
      </c>
      <c r="J142" t="s">
        <v>42</v>
      </c>
      <c r="K142">
        <v>2021</v>
      </c>
      <c r="L142" t="s">
        <v>38</v>
      </c>
      <c r="M142" t="s">
        <v>31</v>
      </c>
      <c r="N142" s="2">
        <v>70010.31</v>
      </c>
      <c r="O142" t="s">
        <v>22</v>
      </c>
      <c r="P142" s="2">
        <f t="shared" si="6"/>
        <v>49935.69</v>
      </c>
      <c r="Q142" s="1">
        <f t="shared" si="7"/>
        <v>0.41631809314191387</v>
      </c>
      <c r="R142" s="1">
        <f t="shared" si="8"/>
        <v>0.58368190685808607</v>
      </c>
    </row>
    <row r="143" spans="1:18" x14ac:dyDescent="0.3">
      <c r="A143" t="s">
        <v>23</v>
      </c>
      <c r="B143">
        <v>72.95</v>
      </c>
      <c r="C143" t="s">
        <v>36</v>
      </c>
      <c r="D143" t="s">
        <v>66</v>
      </c>
      <c r="E143">
        <v>161061</v>
      </c>
      <c r="F143">
        <v>2016</v>
      </c>
      <c r="G143">
        <v>785</v>
      </c>
      <c r="H143" t="s">
        <v>18</v>
      </c>
      <c r="I143">
        <v>93.42</v>
      </c>
      <c r="J143" t="s">
        <v>42</v>
      </c>
      <c r="K143">
        <v>2016</v>
      </c>
      <c r="L143" t="s">
        <v>38</v>
      </c>
      <c r="M143" t="s">
        <v>21</v>
      </c>
      <c r="N143" s="2">
        <v>79906.81</v>
      </c>
      <c r="O143" t="s">
        <v>45</v>
      </c>
      <c r="P143" s="2">
        <f t="shared" si="6"/>
        <v>81154.19</v>
      </c>
      <c r="Q143" s="1">
        <f t="shared" si="7"/>
        <v>0.50387238375522314</v>
      </c>
      <c r="R143" s="1">
        <f t="shared" si="8"/>
        <v>0.4961276162447768</v>
      </c>
    </row>
    <row r="144" spans="1:18" x14ac:dyDescent="0.3">
      <c r="A144" t="s">
        <v>55</v>
      </c>
      <c r="B144">
        <v>45.25</v>
      </c>
      <c r="C144" t="s">
        <v>32</v>
      </c>
      <c r="D144" t="s">
        <v>33</v>
      </c>
      <c r="E144">
        <v>211015</v>
      </c>
      <c r="F144">
        <v>2015</v>
      </c>
      <c r="G144">
        <v>899</v>
      </c>
      <c r="H144" t="s">
        <v>26</v>
      </c>
      <c r="I144">
        <v>83.06</v>
      </c>
      <c r="J144" t="s">
        <v>27</v>
      </c>
      <c r="K144">
        <v>2022</v>
      </c>
      <c r="L144" t="s">
        <v>44</v>
      </c>
      <c r="M144" t="s">
        <v>21</v>
      </c>
      <c r="N144" s="2">
        <v>132101.72</v>
      </c>
      <c r="O144" t="s">
        <v>50</v>
      </c>
      <c r="P144" s="2">
        <f t="shared" si="6"/>
        <v>78913.279999999999</v>
      </c>
      <c r="Q144" s="1">
        <f t="shared" si="7"/>
        <v>0.37397000213254983</v>
      </c>
      <c r="R144" s="1">
        <f t="shared" si="8"/>
        <v>0.62602999786745017</v>
      </c>
    </row>
    <row r="145" spans="1:18" x14ac:dyDescent="0.3">
      <c r="A145" t="s">
        <v>61</v>
      </c>
      <c r="B145">
        <v>10.98</v>
      </c>
      <c r="C145" t="s">
        <v>52</v>
      </c>
      <c r="D145" t="s">
        <v>79</v>
      </c>
      <c r="E145">
        <v>272377</v>
      </c>
      <c r="F145">
        <v>2021</v>
      </c>
      <c r="G145">
        <v>536</v>
      </c>
      <c r="H145" t="s">
        <v>18</v>
      </c>
      <c r="I145">
        <v>88.46</v>
      </c>
      <c r="J145" t="s">
        <v>27</v>
      </c>
      <c r="K145">
        <v>2021</v>
      </c>
      <c r="L145" t="s">
        <v>38</v>
      </c>
      <c r="M145" t="s">
        <v>21</v>
      </c>
      <c r="N145" s="2">
        <v>194324.61</v>
      </c>
      <c r="O145" t="s">
        <v>45</v>
      </c>
      <c r="P145" s="2">
        <f t="shared" si="6"/>
        <v>78052.390000000014</v>
      </c>
      <c r="Q145" s="1">
        <f t="shared" si="7"/>
        <v>0.28656013540056618</v>
      </c>
      <c r="R145" s="1">
        <f t="shared" si="8"/>
        <v>0.71343986459943387</v>
      </c>
    </row>
    <row r="146" spans="1:18" x14ac:dyDescent="0.3">
      <c r="A146" t="s">
        <v>59</v>
      </c>
      <c r="B146">
        <v>66.8</v>
      </c>
      <c r="C146" t="s">
        <v>16</v>
      </c>
      <c r="D146" t="s">
        <v>83</v>
      </c>
      <c r="E146">
        <v>51819</v>
      </c>
      <c r="F146">
        <v>2015</v>
      </c>
      <c r="G146">
        <v>658</v>
      </c>
      <c r="H146" t="s">
        <v>26</v>
      </c>
      <c r="I146">
        <v>89.99</v>
      </c>
      <c r="J146" t="s">
        <v>42</v>
      </c>
      <c r="K146">
        <v>2015</v>
      </c>
      <c r="L146" t="s">
        <v>38</v>
      </c>
      <c r="M146" t="s">
        <v>31</v>
      </c>
      <c r="N146" s="2">
        <v>40071.870000000003</v>
      </c>
      <c r="O146" t="s">
        <v>50</v>
      </c>
      <c r="P146" s="2">
        <f t="shared" si="6"/>
        <v>11747.129999999997</v>
      </c>
      <c r="Q146" s="1">
        <f t="shared" si="7"/>
        <v>0.22669542059862208</v>
      </c>
      <c r="R146" s="1">
        <f t="shared" si="8"/>
        <v>0.77330457940137798</v>
      </c>
    </row>
    <row r="147" spans="1:18" x14ac:dyDescent="0.3">
      <c r="A147" t="s">
        <v>59</v>
      </c>
      <c r="B147">
        <v>57.79</v>
      </c>
      <c r="C147" t="s">
        <v>16</v>
      </c>
      <c r="D147" t="s">
        <v>17</v>
      </c>
      <c r="E147">
        <v>133542</v>
      </c>
      <c r="F147">
        <v>2024</v>
      </c>
      <c r="G147">
        <v>965</v>
      </c>
      <c r="H147" t="s">
        <v>26</v>
      </c>
      <c r="I147">
        <v>60.26</v>
      </c>
      <c r="J147" t="s">
        <v>42</v>
      </c>
      <c r="K147">
        <v>2024</v>
      </c>
      <c r="L147" t="s">
        <v>44</v>
      </c>
      <c r="M147" t="s">
        <v>31</v>
      </c>
      <c r="N147" s="2">
        <v>74939.98</v>
      </c>
      <c r="O147" t="s">
        <v>50</v>
      </c>
      <c r="P147" s="2">
        <f t="shared" si="6"/>
        <v>58602.020000000004</v>
      </c>
      <c r="Q147" s="1">
        <f t="shared" si="7"/>
        <v>0.43882838357969778</v>
      </c>
      <c r="R147" s="1">
        <f t="shared" si="8"/>
        <v>0.56117161642030222</v>
      </c>
    </row>
    <row r="148" spans="1:18" x14ac:dyDescent="0.3">
      <c r="A148" t="s">
        <v>54</v>
      </c>
      <c r="B148">
        <v>25.09</v>
      </c>
      <c r="C148" t="s">
        <v>29</v>
      </c>
      <c r="D148" t="s">
        <v>82</v>
      </c>
      <c r="E148">
        <v>389950</v>
      </c>
      <c r="F148">
        <v>2019</v>
      </c>
      <c r="G148">
        <v>401</v>
      </c>
      <c r="H148" t="s">
        <v>26</v>
      </c>
      <c r="I148">
        <v>72.650000000000006</v>
      </c>
      <c r="J148" t="s">
        <v>27</v>
      </c>
      <c r="K148">
        <v>2023</v>
      </c>
      <c r="L148" t="s">
        <v>20</v>
      </c>
      <c r="M148" t="s">
        <v>21</v>
      </c>
      <c r="N148" s="2">
        <v>235149.64</v>
      </c>
      <c r="O148" t="s">
        <v>22</v>
      </c>
      <c r="P148" s="2">
        <f t="shared" si="6"/>
        <v>154800.35999999999</v>
      </c>
      <c r="Q148" s="1">
        <f t="shared" si="7"/>
        <v>0.39697489421720727</v>
      </c>
      <c r="R148" s="1">
        <f t="shared" si="8"/>
        <v>0.60302510578279267</v>
      </c>
    </row>
    <row r="149" spans="1:18" x14ac:dyDescent="0.3">
      <c r="A149" t="s">
        <v>61</v>
      </c>
      <c r="B149">
        <v>65.63</v>
      </c>
      <c r="C149" t="s">
        <v>24</v>
      </c>
      <c r="D149" t="s">
        <v>85</v>
      </c>
      <c r="E149">
        <v>134121</v>
      </c>
      <c r="F149">
        <v>2024</v>
      </c>
      <c r="G149">
        <v>401</v>
      </c>
      <c r="H149" t="s">
        <v>34</v>
      </c>
      <c r="I149">
        <v>32.549999999999997</v>
      </c>
      <c r="J149" t="s">
        <v>27</v>
      </c>
      <c r="K149">
        <v>2024</v>
      </c>
      <c r="L149" t="s">
        <v>44</v>
      </c>
      <c r="M149" t="s">
        <v>31</v>
      </c>
      <c r="N149" s="2">
        <v>78547.55</v>
      </c>
      <c r="O149" t="s">
        <v>45</v>
      </c>
      <c r="P149" s="2">
        <f t="shared" si="6"/>
        <v>55573.45</v>
      </c>
      <c r="Q149" s="1">
        <f t="shared" si="7"/>
        <v>0.41435308415535221</v>
      </c>
      <c r="R149" s="1">
        <f t="shared" si="8"/>
        <v>0.58564691584464779</v>
      </c>
    </row>
    <row r="150" spans="1:18" x14ac:dyDescent="0.3">
      <c r="A150" t="s">
        <v>28</v>
      </c>
      <c r="B150">
        <v>35.619999999999997</v>
      </c>
      <c r="C150" t="s">
        <v>64</v>
      </c>
      <c r="D150" t="s">
        <v>65</v>
      </c>
      <c r="E150">
        <v>223597</v>
      </c>
      <c r="F150">
        <v>2016</v>
      </c>
      <c r="G150">
        <v>322</v>
      </c>
      <c r="H150" t="s">
        <v>18</v>
      </c>
      <c r="I150">
        <v>85.05</v>
      </c>
      <c r="J150" t="s">
        <v>42</v>
      </c>
      <c r="K150">
        <v>2016</v>
      </c>
      <c r="L150" t="s">
        <v>20</v>
      </c>
      <c r="M150" t="s">
        <v>31</v>
      </c>
      <c r="N150" s="2">
        <v>158829.93</v>
      </c>
      <c r="O150" t="s">
        <v>45</v>
      </c>
      <c r="P150" s="2">
        <f t="shared" si="6"/>
        <v>64767.070000000007</v>
      </c>
      <c r="Q150" s="1">
        <f t="shared" si="7"/>
        <v>0.2896598344342724</v>
      </c>
      <c r="R150" s="1">
        <f t="shared" si="8"/>
        <v>0.71034016556572754</v>
      </c>
    </row>
    <row r="151" spans="1:18" x14ac:dyDescent="0.3">
      <c r="A151" t="s">
        <v>39</v>
      </c>
      <c r="B151">
        <v>18.16</v>
      </c>
      <c r="C151" t="s">
        <v>36</v>
      </c>
      <c r="D151" t="s">
        <v>70</v>
      </c>
      <c r="E151">
        <v>215325</v>
      </c>
      <c r="F151">
        <v>2020</v>
      </c>
      <c r="G151">
        <v>174</v>
      </c>
      <c r="H151" t="s">
        <v>26</v>
      </c>
      <c r="I151">
        <v>79.2</v>
      </c>
      <c r="J151" t="s">
        <v>27</v>
      </c>
      <c r="K151">
        <v>2020</v>
      </c>
      <c r="L151" t="s">
        <v>38</v>
      </c>
      <c r="M151" t="s">
        <v>21</v>
      </c>
      <c r="N151" s="2">
        <v>100173.9</v>
      </c>
      <c r="O151" t="s">
        <v>22</v>
      </c>
      <c r="P151" s="2">
        <f t="shared" si="6"/>
        <v>115151.1</v>
      </c>
      <c r="Q151" s="1">
        <f t="shared" si="7"/>
        <v>0.53477812608847097</v>
      </c>
      <c r="R151" s="1">
        <f t="shared" si="8"/>
        <v>0.46522187391152908</v>
      </c>
    </row>
    <row r="152" spans="1:18" x14ac:dyDescent="0.3">
      <c r="A152" t="s">
        <v>28</v>
      </c>
      <c r="B152">
        <v>44.41</v>
      </c>
      <c r="C152" t="s">
        <v>52</v>
      </c>
      <c r="D152" t="s">
        <v>81</v>
      </c>
      <c r="E152">
        <v>261298</v>
      </c>
      <c r="F152">
        <v>2016</v>
      </c>
      <c r="G152">
        <v>294</v>
      </c>
      <c r="H152" t="s">
        <v>18</v>
      </c>
      <c r="I152">
        <v>72.19</v>
      </c>
      <c r="J152" t="s">
        <v>27</v>
      </c>
      <c r="K152">
        <v>2021</v>
      </c>
      <c r="L152" t="s">
        <v>44</v>
      </c>
      <c r="M152" t="s">
        <v>31</v>
      </c>
      <c r="N152" s="2">
        <v>162383.26999999999</v>
      </c>
      <c r="O152" t="s">
        <v>22</v>
      </c>
      <c r="P152" s="2">
        <f t="shared" si="6"/>
        <v>98914.73000000001</v>
      </c>
      <c r="Q152" s="1">
        <f t="shared" si="7"/>
        <v>0.37855142404457748</v>
      </c>
      <c r="R152" s="1">
        <f t="shared" si="8"/>
        <v>0.62144857595542247</v>
      </c>
    </row>
    <row r="153" spans="1:18" x14ac:dyDescent="0.3">
      <c r="A153" t="s">
        <v>54</v>
      </c>
      <c r="B153">
        <v>68.59</v>
      </c>
      <c r="C153" t="s">
        <v>36</v>
      </c>
      <c r="D153" t="s">
        <v>70</v>
      </c>
      <c r="E153">
        <v>348441</v>
      </c>
      <c r="F153">
        <v>2017</v>
      </c>
      <c r="G153">
        <v>583</v>
      </c>
      <c r="H153" t="s">
        <v>18</v>
      </c>
      <c r="I153">
        <v>64.86</v>
      </c>
      <c r="J153" t="s">
        <v>27</v>
      </c>
      <c r="K153">
        <v>2017</v>
      </c>
      <c r="L153" t="s">
        <v>20</v>
      </c>
      <c r="M153" t="s">
        <v>21</v>
      </c>
      <c r="N153" s="2">
        <v>229069.06</v>
      </c>
      <c r="O153" t="s">
        <v>50</v>
      </c>
      <c r="P153" s="2">
        <f t="shared" si="6"/>
        <v>119371.94</v>
      </c>
      <c r="Q153" s="1">
        <f t="shared" si="7"/>
        <v>0.34258867354875</v>
      </c>
      <c r="R153" s="1">
        <f t="shared" si="8"/>
        <v>0.65741132645125</v>
      </c>
    </row>
    <row r="154" spans="1:18" x14ac:dyDescent="0.3">
      <c r="A154" t="s">
        <v>23</v>
      </c>
      <c r="B154">
        <v>47.89</v>
      </c>
      <c r="C154" t="s">
        <v>36</v>
      </c>
      <c r="D154" t="s">
        <v>70</v>
      </c>
      <c r="E154">
        <v>52332</v>
      </c>
      <c r="F154">
        <v>2019</v>
      </c>
      <c r="G154">
        <v>453</v>
      </c>
      <c r="H154" t="s">
        <v>18</v>
      </c>
      <c r="I154">
        <v>97.15</v>
      </c>
      <c r="J154" t="s">
        <v>27</v>
      </c>
      <c r="K154">
        <v>2024</v>
      </c>
      <c r="L154" t="s">
        <v>38</v>
      </c>
      <c r="M154" t="s">
        <v>31</v>
      </c>
      <c r="N154" s="2">
        <v>34387.4</v>
      </c>
      <c r="O154" t="s">
        <v>22</v>
      </c>
      <c r="P154" s="2">
        <f t="shared" si="6"/>
        <v>17944.599999999999</v>
      </c>
      <c r="Q154" s="1">
        <f t="shared" si="7"/>
        <v>0.342899182144768</v>
      </c>
      <c r="R154" s="1">
        <f t="shared" si="8"/>
        <v>0.657100817855232</v>
      </c>
    </row>
    <row r="155" spans="1:18" x14ac:dyDescent="0.3">
      <c r="A155" t="s">
        <v>55</v>
      </c>
      <c r="B155">
        <v>10</v>
      </c>
      <c r="C155" t="s">
        <v>64</v>
      </c>
      <c r="D155" t="s">
        <v>76</v>
      </c>
      <c r="E155">
        <v>342869</v>
      </c>
      <c r="F155">
        <v>2018</v>
      </c>
      <c r="G155">
        <v>479</v>
      </c>
      <c r="H155" t="s">
        <v>18</v>
      </c>
      <c r="I155">
        <v>77.72</v>
      </c>
      <c r="J155" t="s">
        <v>19</v>
      </c>
      <c r="K155">
        <v>2023</v>
      </c>
      <c r="L155" t="s">
        <v>38</v>
      </c>
      <c r="M155" t="s">
        <v>21</v>
      </c>
      <c r="N155" s="2">
        <v>240583.32</v>
      </c>
      <c r="O155" t="s">
        <v>35</v>
      </c>
      <c r="P155" s="2">
        <f t="shared" si="6"/>
        <v>102285.68</v>
      </c>
      <c r="Q155" s="1">
        <f t="shared" si="7"/>
        <v>0.29832291633247682</v>
      </c>
      <c r="R155" s="1">
        <f t="shared" si="8"/>
        <v>0.70167708366752324</v>
      </c>
    </row>
    <row r="156" spans="1:18" x14ac:dyDescent="0.3">
      <c r="A156" t="s">
        <v>46</v>
      </c>
      <c r="B156">
        <v>12.15</v>
      </c>
      <c r="C156" t="s">
        <v>40</v>
      </c>
      <c r="D156" t="s">
        <v>68</v>
      </c>
      <c r="E156">
        <v>178709</v>
      </c>
      <c r="F156">
        <v>2019</v>
      </c>
      <c r="G156">
        <v>406</v>
      </c>
      <c r="H156" t="s">
        <v>18</v>
      </c>
      <c r="I156">
        <v>83</v>
      </c>
      <c r="J156" t="s">
        <v>19</v>
      </c>
      <c r="K156">
        <v>2021</v>
      </c>
      <c r="L156" t="s">
        <v>20</v>
      </c>
      <c r="M156" t="s">
        <v>31</v>
      </c>
      <c r="N156" s="2">
        <v>126289.57</v>
      </c>
      <c r="O156" t="s">
        <v>22</v>
      </c>
      <c r="P156" s="2">
        <f t="shared" si="6"/>
        <v>52419.429999999993</v>
      </c>
      <c r="Q156" s="1">
        <f t="shared" si="7"/>
        <v>0.29332283209015769</v>
      </c>
      <c r="R156" s="1">
        <f t="shared" si="8"/>
        <v>0.70667716790984225</v>
      </c>
    </row>
    <row r="157" spans="1:18" x14ac:dyDescent="0.3">
      <c r="A157" t="s">
        <v>28</v>
      </c>
      <c r="B157">
        <v>37.69</v>
      </c>
      <c r="C157" t="s">
        <v>40</v>
      </c>
      <c r="D157" t="s">
        <v>41</v>
      </c>
      <c r="E157">
        <v>304466</v>
      </c>
      <c r="F157">
        <v>2015</v>
      </c>
      <c r="G157">
        <v>930</v>
      </c>
      <c r="H157" t="s">
        <v>18</v>
      </c>
      <c r="I157">
        <v>99.83</v>
      </c>
      <c r="J157" t="s">
        <v>42</v>
      </c>
      <c r="K157">
        <v>2015</v>
      </c>
      <c r="L157" t="s">
        <v>44</v>
      </c>
      <c r="M157" t="s">
        <v>31</v>
      </c>
      <c r="N157" s="2">
        <v>177765.68</v>
      </c>
      <c r="O157" t="s">
        <v>50</v>
      </c>
      <c r="P157" s="2">
        <f t="shared" si="6"/>
        <v>126700.32</v>
      </c>
      <c r="Q157" s="1">
        <f t="shared" si="7"/>
        <v>0.41613947041705807</v>
      </c>
      <c r="R157" s="1">
        <f t="shared" si="8"/>
        <v>0.58386052958294188</v>
      </c>
    </row>
    <row r="158" spans="1:18" x14ac:dyDescent="0.3">
      <c r="A158" t="s">
        <v>39</v>
      </c>
      <c r="B158">
        <v>25.52</v>
      </c>
      <c r="C158" t="s">
        <v>29</v>
      </c>
      <c r="D158" t="s">
        <v>86</v>
      </c>
      <c r="E158">
        <v>340286</v>
      </c>
      <c r="F158">
        <v>2018</v>
      </c>
      <c r="G158">
        <v>438</v>
      </c>
      <c r="H158" t="s">
        <v>18</v>
      </c>
      <c r="I158">
        <v>65.19</v>
      </c>
      <c r="J158" t="s">
        <v>19</v>
      </c>
      <c r="K158">
        <v>2021</v>
      </c>
      <c r="L158" t="s">
        <v>20</v>
      </c>
      <c r="M158" t="s">
        <v>21</v>
      </c>
      <c r="N158" s="2">
        <v>163750.28</v>
      </c>
      <c r="O158" t="s">
        <v>35</v>
      </c>
      <c r="P158" s="2">
        <f t="shared" si="6"/>
        <v>176535.72</v>
      </c>
      <c r="Q158" s="1">
        <f t="shared" si="7"/>
        <v>0.51878631504087735</v>
      </c>
      <c r="R158" s="1">
        <f t="shared" si="8"/>
        <v>0.48121368495912259</v>
      </c>
    </row>
    <row r="159" spans="1:18" x14ac:dyDescent="0.3">
      <c r="A159" t="s">
        <v>15</v>
      </c>
      <c r="B159">
        <v>78.02</v>
      </c>
      <c r="C159" t="s">
        <v>32</v>
      </c>
      <c r="D159" t="s">
        <v>56</v>
      </c>
      <c r="E159">
        <v>297335</v>
      </c>
      <c r="F159">
        <v>2015</v>
      </c>
      <c r="G159">
        <v>835</v>
      </c>
      <c r="H159" t="s">
        <v>18</v>
      </c>
      <c r="I159">
        <v>64.72</v>
      </c>
      <c r="J159" t="s">
        <v>19</v>
      </c>
      <c r="K159">
        <v>2020</v>
      </c>
      <c r="L159" t="s">
        <v>38</v>
      </c>
      <c r="M159" t="s">
        <v>31</v>
      </c>
      <c r="N159" s="2">
        <v>128081.71</v>
      </c>
      <c r="O159" t="s">
        <v>50</v>
      </c>
      <c r="P159" s="2">
        <f t="shared" si="6"/>
        <v>169253.28999999998</v>
      </c>
      <c r="Q159" s="1">
        <f t="shared" si="7"/>
        <v>0.56923433164612303</v>
      </c>
      <c r="R159" s="1">
        <f t="shared" si="8"/>
        <v>0.43076566835387697</v>
      </c>
    </row>
    <row r="160" spans="1:18" x14ac:dyDescent="0.3">
      <c r="A160" t="s">
        <v>59</v>
      </c>
      <c r="B160">
        <v>54.79</v>
      </c>
      <c r="C160" t="s">
        <v>29</v>
      </c>
      <c r="D160" t="s">
        <v>30</v>
      </c>
      <c r="E160">
        <v>296622</v>
      </c>
      <c r="F160">
        <v>2021</v>
      </c>
      <c r="G160">
        <v>453</v>
      </c>
      <c r="H160" t="s">
        <v>26</v>
      </c>
      <c r="I160">
        <v>63.06</v>
      </c>
      <c r="J160" t="s">
        <v>27</v>
      </c>
      <c r="K160">
        <v>2021</v>
      </c>
      <c r="L160" t="s">
        <v>20</v>
      </c>
      <c r="M160" t="s">
        <v>21</v>
      </c>
      <c r="N160" s="2">
        <v>132567.49</v>
      </c>
      <c r="O160" t="s">
        <v>22</v>
      </c>
      <c r="P160" s="2">
        <f t="shared" si="6"/>
        <v>164054.51</v>
      </c>
      <c r="Q160" s="1">
        <f t="shared" si="7"/>
        <v>0.55307600245430211</v>
      </c>
      <c r="R160" s="1">
        <f t="shared" si="8"/>
        <v>0.44692399754569784</v>
      </c>
    </row>
    <row r="161" spans="1:18" x14ac:dyDescent="0.3">
      <c r="A161" t="s">
        <v>48</v>
      </c>
      <c r="B161">
        <v>61.73</v>
      </c>
      <c r="C161" t="s">
        <v>24</v>
      </c>
      <c r="D161" t="s">
        <v>25</v>
      </c>
      <c r="E161">
        <v>159344</v>
      </c>
      <c r="F161">
        <v>2015</v>
      </c>
      <c r="G161">
        <v>128</v>
      </c>
      <c r="H161" t="s">
        <v>18</v>
      </c>
      <c r="I161">
        <v>93.49</v>
      </c>
      <c r="J161" t="s">
        <v>42</v>
      </c>
      <c r="K161">
        <v>2015</v>
      </c>
      <c r="L161" t="s">
        <v>38</v>
      </c>
      <c r="M161" t="s">
        <v>31</v>
      </c>
      <c r="N161" s="2">
        <v>80211.839999999997</v>
      </c>
      <c r="O161" t="s">
        <v>50</v>
      </c>
      <c r="P161" s="2">
        <f t="shared" si="6"/>
        <v>79132.160000000003</v>
      </c>
      <c r="Q161" s="1">
        <f t="shared" si="7"/>
        <v>0.4966121096495632</v>
      </c>
      <c r="R161" s="1">
        <f t="shared" si="8"/>
        <v>0.50338789035043674</v>
      </c>
    </row>
    <row r="162" spans="1:18" x14ac:dyDescent="0.3">
      <c r="A162" t="s">
        <v>23</v>
      </c>
      <c r="B162">
        <v>77.650000000000006</v>
      </c>
      <c r="C162" t="s">
        <v>24</v>
      </c>
      <c r="D162" t="s">
        <v>85</v>
      </c>
      <c r="E162">
        <v>241907</v>
      </c>
      <c r="F162">
        <v>2024</v>
      </c>
      <c r="G162">
        <v>530</v>
      </c>
      <c r="H162" t="s">
        <v>26</v>
      </c>
      <c r="I162">
        <v>77.05</v>
      </c>
      <c r="J162" t="s">
        <v>42</v>
      </c>
      <c r="K162">
        <v>2024</v>
      </c>
      <c r="L162" t="s">
        <v>38</v>
      </c>
      <c r="M162" t="s">
        <v>21</v>
      </c>
      <c r="N162" s="2">
        <v>144021.70000000001</v>
      </c>
      <c r="O162" t="s">
        <v>50</v>
      </c>
      <c r="P162" s="2">
        <f t="shared" si="6"/>
        <v>97885.299999999988</v>
      </c>
      <c r="Q162" s="1">
        <f t="shared" si="7"/>
        <v>0.4046402129744075</v>
      </c>
      <c r="R162" s="1">
        <f t="shared" si="8"/>
        <v>0.59535978702559256</v>
      </c>
    </row>
    <row r="163" spans="1:18" x14ac:dyDescent="0.3">
      <c r="A163" t="s">
        <v>59</v>
      </c>
      <c r="B163">
        <v>79.209999999999994</v>
      </c>
      <c r="C163" t="s">
        <v>40</v>
      </c>
      <c r="D163" t="s">
        <v>68</v>
      </c>
      <c r="E163">
        <v>198952</v>
      </c>
      <c r="F163">
        <v>2021</v>
      </c>
      <c r="G163">
        <v>816</v>
      </c>
      <c r="H163" t="s">
        <v>34</v>
      </c>
      <c r="I163">
        <v>49.02</v>
      </c>
      <c r="J163" t="s">
        <v>42</v>
      </c>
      <c r="K163">
        <v>2021</v>
      </c>
      <c r="L163" t="s">
        <v>20</v>
      </c>
      <c r="M163" t="s">
        <v>21</v>
      </c>
      <c r="N163" s="2">
        <v>103419.59</v>
      </c>
      <c r="O163" t="s">
        <v>45</v>
      </c>
      <c r="P163" s="2">
        <f t="shared" si="6"/>
        <v>95532.41</v>
      </c>
      <c r="Q163" s="1">
        <f t="shared" si="7"/>
        <v>0.48017818368249632</v>
      </c>
      <c r="R163" s="1">
        <f t="shared" si="8"/>
        <v>0.51982181631750368</v>
      </c>
    </row>
    <row r="164" spans="1:18" x14ac:dyDescent="0.3">
      <c r="A164" t="s">
        <v>39</v>
      </c>
      <c r="B164">
        <v>56.15</v>
      </c>
      <c r="C164" t="s">
        <v>52</v>
      </c>
      <c r="D164" t="s">
        <v>53</v>
      </c>
      <c r="E164">
        <v>164488</v>
      </c>
      <c r="F164">
        <v>2021</v>
      </c>
      <c r="G164">
        <v>670</v>
      </c>
      <c r="H164" t="s">
        <v>18</v>
      </c>
      <c r="I164">
        <v>65.260000000000005</v>
      </c>
      <c r="J164" t="s">
        <v>19</v>
      </c>
      <c r="K164">
        <v>2023</v>
      </c>
      <c r="L164" t="s">
        <v>20</v>
      </c>
      <c r="M164" t="s">
        <v>21</v>
      </c>
      <c r="N164" s="2">
        <v>124264.09</v>
      </c>
      <c r="O164" t="s">
        <v>50</v>
      </c>
      <c r="P164" s="2">
        <f t="shared" si="6"/>
        <v>40223.910000000003</v>
      </c>
      <c r="Q164" s="1">
        <f t="shared" si="7"/>
        <v>0.24454008803073782</v>
      </c>
      <c r="R164" s="1">
        <f t="shared" si="8"/>
        <v>0.75545991196926221</v>
      </c>
    </row>
    <row r="165" spans="1:18" x14ac:dyDescent="0.3">
      <c r="A165" t="s">
        <v>55</v>
      </c>
      <c r="B165">
        <v>16.100000000000001</v>
      </c>
      <c r="C165" t="s">
        <v>16</v>
      </c>
      <c r="D165" t="s">
        <v>83</v>
      </c>
      <c r="E165">
        <v>167254</v>
      </c>
      <c r="F165">
        <v>2020</v>
      </c>
      <c r="G165">
        <v>109</v>
      </c>
      <c r="H165" t="s">
        <v>18</v>
      </c>
      <c r="I165">
        <v>84.15</v>
      </c>
      <c r="J165" t="s">
        <v>19</v>
      </c>
      <c r="K165">
        <v>2021</v>
      </c>
      <c r="L165" t="s">
        <v>38</v>
      </c>
      <c r="M165" t="s">
        <v>31</v>
      </c>
      <c r="N165" s="2">
        <v>129455.7</v>
      </c>
      <c r="O165" t="s">
        <v>45</v>
      </c>
      <c r="P165" s="2">
        <f t="shared" si="6"/>
        <v>37798.300000000003</v>
      </c>
      <c r="Q165" s="1">
        <f t="shared" si="7"/>
        <v>0.22599339926100423</v>
      </c>
      <c r="R165" s="1">
        <f t="shared" si="8"/>
        <v>0.77400660073899574</v>
      </c>
    </row>
    <row r="166" spans="1:18" x14ac:dyDescent="0.3">
      <c r="A166" t="s">
        <v>46</v>
      </c>
      <c r="B166">
        <v>72.23</v>
      </c>
      <c r="C166" t="s">
        <v>32</v>
      </c>
      <c r="D166" t="s">
        <v>56</v>
      </c>
      <c r="E166">
        <v>155574</v>
      </c>
      <c r="F166">
        <v>2024</v>
      </c>
      <c r="G166">
        <v>840</v>
      </c>
      <c r="H166" t="s">
        <v>34</v>
      </c>
      <c r="I166">
        <v>49.8</v>
      </c>
      <c r="J166" t="s">
        <v>19</v>
      </c>
      <c r="K166">
        <v>2024</v>
      </c>
      <c r="L166" t="s">
        <v>44</v>
      </c>
      <c r="M166" t="s">
        <v>21</v>
      </c>
      <c r="N166" s="2">
        <v>121376.15</v>
      </c>
      <c r="O166" t="s">
        <v>35</v>
      </c>
      <c r="P166" s="2">
        <f t="shared" si="6"/>
        <v>34197.850000000006</v>
      </c>
      <c r="Q166" s="1">
        <f t="shared" si="7"/>
        <v>0.21981725738233898</v>
      </c>
      <c r="R166" s="1">
        <f t="shared" si="8"/>
        <v>0.78018274261766096</v>
      </c>
    </row>
    <row r="167" spans="1:18" x14ac:dyDescent="0.3">
      <c r="A167" t="s">
        <v>61</v>
      </c>
      <c r="B167">
        <v>38.200000000000003</v>
      </c>
      <c r="C167" t="s">
        <v>36</v>
      </c>
      <c r="D167" t="s">
        <v>57</v>
      </c>
      <c r="E167">
        <v>196186</v>
      </c>
      <c r="F167">
        <v>2023</v>
      </c>
      <c r="G167">
        <v>519</v>
      </c>
      <c r="H167" t="s">
        <v>34</v>
      </c>
      <c r="I167">
        <v>35.81</v>
      </c>
      <c r="J167" t="s">
        <v>42</v>
      </c>
      <c r="K167">
        <v>2023</v>
      </c>
      <c r="L167" t="s">
        <v>20</v>
      </c>
      <c r="M167" t="s">
        <v>31</v>
      </c>
      <c r="N167" s="2">
        <v>83122.39</v>
      </c>
      <c r="O167" t="s">
        <v>45</v>
      </c>
      <c r="P167" s="2">
        <f t="shared" si="6"/>
        <v>113063.61</v>
      </c>
      <c r="Q167" s="1">
        <f t="shared" si="7"/>
        <v>0.57630824829498539</v>
      </c>
      <c r="R167" s="1">
        <f t="shared" si="8"/>
        <v>0.42369175170501461</v>
      </c>
    </row>
    <row r="168" spans="1:18" x14ac:dyDescent="0.3">
      <c r="A168" t="s">
        <v>23</v>
      </c>
      <c r="B168">
        <v>33.619999999999997</v>
      </c>
      <c r="C168" t="s">
        <v>52</v>
      </c>
      <c r="D168" t="s">
        <v>81</v>
      </c>
      <c r="E168">
        <v>305039</v>
      </c>
      <c r="F168">
        <v>2017</v>
      </c>
      <c r="G168">
        <v>539</v>
      </c>
      <c r="H168" t="s">
        <v>18</v>
      </c>
      <c r="I168">
        <v>83.44</v>
      </c>
      <c r="J168" t="s">
        <v>42</v>
      </c>
      <c r="K168">
        <v>2017</v>
      </c>
      <c r="L168" t="s">
        <v>44</v>
      </c>
      <c r="M168" t="s">
        <v>31</v>
      </c>
      <c r="N168" s="2">
        <v>215505.69</v>
      </c>
      <c r="O168" t="s">
        <v>45</v>
      </c>
      <c r="P168" s="2">
        <f t="shared" si="6"/>
        <v>89533.31</v>
      </c>
      <c r="Q168" s="1">
        <f t="shared" si="7"/>
        <v>0.29351430472824785</v>
      </c>
      <c r="R168" s="1">
        <f t="shared" si="8"/>
        <v>0.70648569527175209</v>
      </c>
    </row>
    <row r="169" spans="1:18" x14ac:dyDescent="0.3">
      <c r="A169" t="s">
        <v>61</v>
      </c>
      <c r="B169">
        <v>73.16</v>
      </c>
      <c r="C169" t="s">
        <v>16</v>
      </c>
      <c r="D169" t="s">
        <v>43</v>
      </c>
      <c r="E169">
        <v>395649</v>
      </c>
      <c r="F169">
        <v>2017</v>
      </c>
      <c r="G169">
        <v>999</v>
      </c>
      <c r="H169" t="s">
        <v>34</v>
      </c>
      <c r="I169">
        <v>41</v>
      </c>
      <c r="J169" t="s">
        <v>27</v>
      </c>
      <c r="K169">
        <v>2021</v>
      </c>
      <c r="L169" t="s">
        <v>44</v>
      </c>
      <c r="M169" t="s">
        <v>31</v>
      </c>
      <c r="N169" s="2">
        <v>265851.43</v>
      </c>
      <c r="O169" t="s">
        <v>22</v>
      </c>
      <c r="P169" s="2">
        <f t="shared" si="6"/>
        <v>129797.57</v>
      </c>
      <c r="Q169" s="1">
        <f t="shared" si="7"/>
        <v>0.32806242401724761</v>
      </c>
      <c r="R169" s="1">
        <f t="shared" si="8"/>
        <v>0.67193757598275239</v>
      </c>
    </row>
    <row r="170" spans="1:18" x14ac:dyDescent="0.3">
      <c r="A170" t="s">
        <v>48</v>
      </c>
      <c r="B170">
        <v>48.46</v>
      </c>
      <c r="C170" t="s">
        <v>32</v>
      </c>
      <c r="D170" t="s">
        <v>47</v>
      </c>
      <c r="E170">
        <v>369820</v>
      </c>
      <c r="F170">
        <v>2019</v>
      </c>
      <c r="G170">
        <v>654</v>
      </c>
      <c r="H170" t="s">
        <v>18</v>
      </c>
      <c r="I170">
        <v>89.35</v>
      </c>
      <c r="J170" t="s">
        <v>42</v>
      </c>
      <c r="K170">
        <v>2019</v>
      </c>
      <c r="L170" t="s">
        <v>38</v>
      </c>
      <c r="M170" t="s">
        <v>21</v>
      </c>
      <c r="N170" s="2">
        <v>246408.54</v>
      </c>
      <c r="O170" t="s">
        <v>45</v>
      </c>
      <c r="P170" s="2">
        <f t="shared" si="6"/>
        <v>123411.45999999999</v>
      </c>
      <c r="Q170" s="1">
        <f t="shared" si="7"/>
        <v>0.33370683034989995</v>
      </c>
      <c r="R170" s="1">
        <f t="shared" si="8"/>
        <v>0.6662931696501001</v>
      </c>
    </row>
    <row r="171" spans="1:18" x14ac:dyDescent="0.3">
      <c r="A171" t="s">
        <v>46</v>
      </c>
      <c r="B171">
        <v>71.63</v>
      </c>
      <c r="C171" t="s">
        <v>29</v>
      </c>
      <c r="D171" t="s">
        <v>75</v>
      </c>
      <c r="E171">
        <v>320626</v>
      </c>
      <c r="F171">
        <v>2022</v>
      </c>
      <c r="G171">
        <v>270</v>
      </c>
      <c r="H171" t="s">
        <v>34</v>
      </c>
      <c r="I171">
        <v>46.57</v>
      </c>
      <c r="J171" t="s">
        <v>27</v>
      </c>
      <c r="K171">
        <v>2023</v>
      </c>
      <c r="L171" t="s">
        <v>38</v>
      </c>
      <c r="M171" t="s">
        <v>31</v>
      </c>
      <c r="N171" s="2">
        <v>156453.23000000001</v>
      </c>
      <c r="O171" t="s">
        <v>35</v>
      </c>
      <c r="P171" s="2">
        <f t="shared" si="6"/>
        <v>164172.76999999999</v>
      </c>
      <c r="Q171" s="1">
        <f t="shared" si="7"/>
        <v>0.51203823145970695</v>
      </c>
      <c r="R171" s="1">
        <f t="shared" si="8"/>
        <v>0.48796176854029311</v>
      </c>
    </row>
    <row r="172" spans="1:18" x14ac:dyDescent="0.3">
      <c r="A172" t="s">
        <v>39</v>
      </c>
      <c r="B172">
        <v>76.239999999999995</v>
      </c>
      <c r="C172" t="s">
        <v>52</v>
      </c>
      <c r="D172" t="s">
        <v>53</v>
      </c>
      <c r="E172">
        <v>59238</v>
      </c>
      <c r="F172">
        <v>2019</v>
      </c>
      <c r="G172">
        <v>613</v>
      </c>
      <c r="H172" t="s">
        <v>18</v>
      </c>
      <c r="I172">
        <v>74.92</v>
      </c>
      <c r="J172" t="s">
        <v>19</v>
      </c>
      <c r="K172">
        <v>2021</v>
      </c>
      <c r="L172" t="s">
        <v>38</v>
      </c>
      <c r="M172" t="s">
        <v>31</v>
      </c>
      <c r="N172" s="2">
        <v>23956.86</v>
      </c>
      <c r="O172" t="s">
        <v>35</v>
      </c>
      <c r="P172" s="2">
        <f t="shared" si="6"/>
        <v>35281.14</v>
      </c>
      <c r="Q172" s="1">
        <f t="shared" si="7"/>
        <v>0.59558290286640336</v>
      </c>
      <c r="R172" s="1">
        <f t="shared" si="8"/>
        <v>0.40441709713359669</v>
      </c>
    </row>
    <row r="173" spans="1:18" x14ac:dyDescent="0.3">
      <c r="A173" t="s">
        <v>48</v>
      </c>
      <c r="B173">
        <v>63.97</v>
      </c>
      <c r="C173" t="s">
        <v>40</v>
      </c>
      <c r="D173" t="s">
        <v>68</v>
      </c>
      <c r="E173">
        <v>329516</v>
      </c>
      <c r="F173">
        <v>2017</v>
      </c>
      <c r="G173">
        <v>485</v>
      </c>
      <c r="H173" t="s">
        <v>34</v>
      </c>
      <c r="I173">
        <v>43.94</v>
      </c>
      <c r="J173" t="s">
        <v>27</v>
      </c>
      <c r="K173">
        <v>2022</v>
      </c>
      <c r="L173" t="s">
        <v>38</v>
      </c>
      <c r="M173" t="s">
        <v>31</v>
      </c>
      <c r="N173" s="2">
        <v>155553.74</v>
      </c>
      <c r="O173" t="s">
        <v>35</v>
      </c>
      <c r="P173" s="2">
        <f t="shared" si="6"/>
        <v>173962.26</v>
      </c>
      <c r="Q173" s="1">
        <f t="shared" si="7"/>
        <v>0.52793266487818502</v>
      </c>
      <c r="R173" s="1">
        <f t="shared" si="8"/>
        <v>0.47206733512181498</v>
      </c>
    </row>
    <row r="174" spans="1:18" x14ac:dyDescent="0.3">
      <c r="A174" t="s">
        <v>28</v>
      </c>
      <c r="B174">
        <v>71.650000000000006</v>
      </c>
      <c r="C174" t="s">
        <v>29</v>
      </c>
      <c r="D174" t="s">
        <v>49</v>
      </c>
      <c r="E174">
        <v>356130</v>
      </c>
      <c r="F174">
        <v>2020</v>
      </c>
      <c r="G174">
        <v>272</v>
      </c>
      <c r="H174" t="s">
        <v>18</v>
      </c>
      <c r="I174">
        <v>84.67</v>
      </c>
      <c r="J174" t="s">
        <v>27</v>
      </c>
      <c r="K174">
        <v>2020</v>
      </c>
      <c r="L174" t="s">
        <v>20</v>
      </c>
      <c r="M174" t="s">
        <v>21</v>
      </c>
      <c r="N174" s="2">
        <v>233134.59</v>
      </c>
      <c r="O174" t="s">
        <v>50</v>
      </c>
      <c r="P174" s="2">
        <f t="shared" si="6"/>
        <v>122995.41</v>
      </c>
      <c r="Q174" s="1">
        <f t="shared" si="7"/>
        <v>0.34536660769943561</v>
      </c>
      <c r="R174" s="1">
        <f t="shared" si="8"/>
        <v>0.65463339230056439</v>
      </c>
    </row>
    <row r="175" spans="1:18" x14ac:dyDescent="0.3">
      <c r="A175" t="s">
        <v>59</v>
      </c>
      <c r="B175">
        <v>39.74</v>
      </c>
      <c r="C175" t="s">
        <v>16</v>
      </c>
      <c r="D175" t="s">
        <v>17</v>
      </c>
      <c r="E175">
        <v>112752</v>
      </c>
      <c r="F175">
        <v>2019</v>
      </c>
      <c r="G175">
        <v>982</v>
      </c>
      <c r="H175" t="s">
        <v>34</v>
      </c>
      <c r="I175">
        <v>43.97</v>
      </c>
      <c r="J175" t="s">
        <v>42</v>
      </c>
      <c r="K175">
        <v>2019</v>
      </c>
      <c r="L175" t="s">
        <v>20</v>
      </c>
      <c r="M175" t="s">
        <v>31</v>
      </c>
      <c r="N175" s="2">
        <v>81759.61</v>
      </c>
      <c r="O175" t="s">
        <v>50</v>
      </c>
      <c r="P175" s="2">
        <f t="shared" si="6"/>
        <v>30992.39</v>
      </c>
      <c r="Q175" s="1">
        <f t="shared" si="7"/>
        <v>0.27487219738895985</v>
      </c>
      <c r="R175" s="1">
        <f t="shared" si="8"/>
        <v>0.72512780261104015</v>
      </c>
    </row>
    <row r="176" spans="1:18" x14ac:dyDescent="0.3">
      <c r="A176" t="s">
        <v>28</v>
      </c>
      <c r="B176">
        <v>72.930000000000007</v>
      </c>
      <c r="C176" t="s">
        <v>64</v>
      </c>
      <c r="D176" t="s">
        <v>71</v>
      </c>
      <c r="E176">
        <v>284450</v>
      </c>
      <c r="F176">
        <v>2019</v>
      </c>
      <c r="G176">
        <v>309</v>
      </c>
      <c r="H176" t="s">
        <v>18</v>
      </c>
      <c r="I176">
        <v>93.55</v>
      </c>
      <c r="J176" t="s">
        <v>27</v>
      </c>
      <c r="K176">
        <v>2019</v>
      </c>
      <c r="L176" t="s">
        <v>38</v>
      </c>
      <c r="M176" t="s">
        <v>31</v>
      </c>
      <c r="N176" s="2">
        <v>167439.48000000001</v>
      </c>
      <c r="O176" t="s">
        <v>22</v>
      </c>
      <c r="P176" s="2">
        <f t="shared" si="6"/>
        <v>117010.51999999999</v>
      </c>
      <c r="Q176" s="1">
        <f t="shared" si="7"/>
        <v>0.41135707505712776</v>
      </c>
      <c r="R176" s="1">
        <f t="shared" si="8"/>
        <v>0.58864292494287229</v>
      </c>
    </row>
    <row r="177" spans="1:18" x14ac:dyDescent="0.3">
      <c r="A177" t="s">
        <v>54</v>
      </c>
      <c r="B177">
        <v>72.36</v>
      </c>
      <c r="C177" t="s">
        <v>40</v>
      </c>
      <c r="D177" t="s">
        <v>51</v>
      </c>
      <c r="E177">
        <v>139577</v>
      </c>
      <c r="F177">
        <v>2018</v>
      </c>
      <c r="G177">
        <v>225</v>
      </c>
      <c r="H177" t="s">
        <v>34</v>
      </c>
      <c r="I177">
        <v>35.75</v>
      </c>
      <c r="J177" t="s">
        <v>27</v>
      </c>
      <c r="K177">
        <v>2020</v>
      </c>
      <c r="L177" t="s">
        <v>44</v>
      </c>
      <c r="M177" t="s">
        <v>21</v>
      </c>
      <c r="N177" s="2">
        <v>76341.38</v>
      </c>
      <c r="O177" t="s">
        <v>50</v>
      </c>
      <c r="P177" s="2">
        <f t="shared" si="6"/>
        <v>63235.619999999995</v>
      </c>
      <c r="Q177" s="1">
        <f t="shared" si="7"/>
        <v>0.45305186384576251</v>
      </c>
      <c r="R177" s="1">
        <f t="shared" si="8"/>
        <v>0.54694813615423743</v>
      </c>
    </row>
    <row r="178" spans="1:18" x14ac:dyDescent="0.3">
      <c r="A178" t="s">
        <v>59</v>
      </c>
      <c r="B178">
        <v>18.32</v>
      </c>
      <c r="C178" t="s">
        <v>36</v>
      </c>
      <c r="D178" t="s">
        <v>63</v>
      </c>
      <c r="E178">
        <v>78965</v>
      </c>
      <c r="F178">
        <v>2017</v>
      </c>
      <c r="G178">
        <v>291</v>
      </c>
      <c r="H178" t="s">
        <v>34</v>
      </c>
      <c r="I178">
        <v>40.01</v>
      </c>
      <c r="J178" t="s">
        <v>42</v>
      </c>
      <c r="K178">
        <v>2017</v>
      </c>
      <c r="L178" t="s">
        <v>38</v>
      </c>
      <c r="M178" t="s">
        <v>21</v>
      </c>
      <c r="N178" s="2">
        <v>38817.629999999997</v>
      </c>
      <c r="O178" t="s">
        <v>22</v>
      </c>
      <c r="P178" s="2">
        <f t="shared" si="6"/>
        <v>40147.370000000003</v>
      </c>
      <c r="Q178" s="1">
        <f t="shared" si="7"/>
        <v>0.50841980624327232</v>
      </c>
      <c r="R178" s="1">
        <f t="shared" si="8"/>
        <v>0.49158019375672762</v>
      </c>
    </row>
    <row r="179" spans="1:18" x14ac:dyDescent="0.3">
      <c r="A179" t="s">
        <v>23</v>
      </c>
      <c r="B179">
        <v>56.64</v>
      </c>
      <c r="C179" t="s">
        <v>29</v>
      </c>
      <c r="D179" t="s">
        <v>82</v>
      </c>
      <c r="E179">
        <v>399424</v>
      </c>
      <c r="F179">
        <v>2016</v>
      </c>
      <c r="G179">
        <v>216</v>
      </c>
      <c r="H179" t="s">
        <v>18</v>
      </c>
      <c r="I179">
        <v>70.489999999999995</v>
      </c>
      <c r="J179" t="s">
        <v>27</v>
      </c>
      <c r="K179">
        <v>2020</v>
      </c>
      <c r="L179" t="s">
        <v>20</v>
      </c>
      <c r="M179" t="s">
        <v>31</v>
      </c>
      <c r="N179" s="2">
        <v>264211.83</v>
      </c>
      <c r="O179" t="s">
        <v>35</v>
      </c>
      <c r="P179" s="2">
        <f t="shared" si="6"/>
        <v>135212.16999999998</v>
      </c>
      <c r="Q179" s="1">
        <f t="shared" si="7"/>
        <v>0.33851789076269823</v>
      </c>
      <c r="R179" s="1">
        <f t="shared" si="8"/>
        <v>0.66148210923730177</v>
      </c>
    </row>
    <row r="180" spans="1:18" x14ac:dyDescent="0.3">
      <c r="A180" t="s">
        <v>61</v>
      </c>
      <c r="B180">
        <v>28.6</v>
      </c>
      <c r="C180" t="s">
        <v>32</v>
      </c>
      <c r="D180" t="s">
        <v>33</v>
      </c>
      <c r="E180">
        <v>148025</v>
      </c>
      <c r="F180">
        <v>2015</v>
      </c>
      <c r="G180">
        <v>258</v>
      </c>
      <c r="H180" t="s">
        <v>34</v>
      </c>
      <c r="I180">
        <v>34.53</v>
      </c>
      <c r="J180" t="s">
        <v>19</v>
      </c>
      <c r="K180">
        <v>2021</v>
      </c>
      <c r="L180" t="s">
        <v>20</v>
      </c>
      <c r="M180" t="s">
        <v>21</v>
      </c>
      <c r="N180" s="2">
        <v>116341.5</v>
      </c>
      <c r="O180" t="s">
        <v>45</v>
      </c>
      <c r="P180" s="2">
        <f t="shared" si="6"/>
        <v>31683.5</v>
      </c>
      <c r="Q180" s="1">
        <f t="shared" si="7"/>
        <v>0.21404154703597364</v>
      </c>
      <c r="R180" s="1">
        <f t="shared" si="8"/>
        <v>0.78595845296402633</v>
      </c>
    </row>
    <row r="181" spans="1:18" x14ac:dyDescent="0.3">
      <c r="A181" t="s">
        <v>28</v>
      </c>
      <c r="B181">
        <v>20.84</v>
      </c>
      <c r="C181" t="s">
        <v>16</v>
      </c>
      <c r="D181" t="s">
        <v>43</v>
      </c>
      <c r="E181">
        <v>371689</v>
      </c>
      <c r="F181">
        <v>2017</v>
      </c>
      <c r="G181">
        <v>797</v>
      </c>
      <c r="H181" t="s">
        <v>34</v>
      </c>
      <c r="I181">
        <v>41.04</v>
      </c>
      <c r="J181" t="s">
        <v>27</v>
      </c>
      <c r="K181">
        <v>2023</v>
      </c>
      <c r="L181" t="s">
        <v>20</v>
      </c>
      <c r="M181" t="s">
        <v>21</v>
      </c>
      <c r="N181" s="2">
        <v>201442.56</v>
      </c>
      <c r="O181" t="s">
        <v>22</v>
      </c>
      <c r="P181" s="2">
        <f t="shared" si="6"/>
        <v>170246.44</v>
      </c>
      <c r="Q181" s="1">
        <f t="shared" si="7"/>
        <v>0.45803464724541215</v>
      </c>
      <c r="R181" s="1">
        <f t="shared" si="8"/>
        <v>0.54196535275458779</v>
      </c>
    </row>
    <row r="182" spans="1:18" x14ac:dyDescent="0.3">
      <c r="A182" t="s">
        <v>39</v>
      </c>
      <c r="B182">
        <v>9.32</v>
      </c>
      <c r="C182" t="s">
        <v>32</v>
      </c>
      <c r="D182" t="s">
        <v>80</v>
      </c>
      <c r="E182">
        <v>215843</v>
      </c>
      <c r="F182">
        <v>2024</v>
      </c>
      <c r="G182">
        <v>187</v>
      </c>
      <c r="H182" t="s">
        <v>34</v>
      </c>
      <c r="I182">
        <v>33.49</v>
      </c>
      <c r="J182" t="s">
        <v>27</v>
      </c>
      <c r="K182">
        <v>2024</v>
      </c>
      <c r="L182" t="s">
        <v>38</v>
      </c>
      <c r="M182" t="s">
        <v>31</v>
      </c>
      <c r="N182" s="2">
        <v>150887.26999999999</v>
      </c>
      <c r="O182" t="s">
        <v>45</v>
      </c>
      <c r="P182" s="2">
        <f t="shared" si="6"/>
        <v>64955.73000000001</v>
      </c>
      <c r="Q182" s="1">
        <f t="shared" si="7"/>
        <v>0.30093971080831905</v>
      </c>
      <c r="R182" s="1">
        <f t="shared" si="8"/>
        <v>0.69906028919168095</v>
      </c>
    </row>
    <row r="183" spans="1:18" x14ac:dyDescent="0.3">
      <c r="A183" t="s">
        <v>39</v>
      </c>
      <c r="B183">
        <v>31.57</v>
      </c>
      <c r="C183" t="s">
        <v>16</v>
      </c>
      <c r="D183" t="s">
        <v>17</v>
      </c>
      <c r="E183">
        <v>149995</v>
      </c>
      <c r="F183">
        <v>2020</v>
      </c>
      <c r="G183">
        <v>309</v>
      </c>
      <c r="H183" t="s">
        <v>26</v>
      </c>
      <c r="I183">
        <v>93.76</v>
      </c>
      <c r="J183" t="s">
        <v>27</v>
      </c>
      <c r="K183">
        <v>2020</v>
      </c>
      <c r="L183" t="s">
        <v>44</v>
      </c>
      <c r="M183" t="s">
        <v>21</v>
      </c>
      <c r="N183" s="2">
        <v>70595.679999999993</v>
      </c>
      <c r="O183" t="s">
        <v>22</v>
      </c>
      <c r="P183" s="2">
        <f t="shared" si="6"/>
        <v>79399.320000000007</v>
      </c>
      <c r="Q183" s="1">
        <f t="shared" si="7"/>
        <v>0.52934644488149607</v>
      </c>
      <c r="R183" s="1">
        <f t="shared" si="8"/>
        <v>0.47065355511850393</v>
      </c>
    </row>
    <row r="184" spans="1:18" x14ac:dyDescent="0.3">
      <c r="A184" t="s">
        <v>59</v>
      </c>
      <c r="B184">
        <v>70.95</v>
      </c>
      <c r="C184" t="s">
        <v>16</v>
      </c>
      <c r="D184" t="s">
        <v>43</v>
      </c>
      <c r="E184">
        <v>135677</v>
      </c>
      <c r="F184">
        <v>2024</v>
      </c>
      <c r="G184">
        <v>706</v>
      </c>
      <c r="H184" t="s">
        <v>26</v>
      </c>
      <c r="I184">
        <v>92.94</v>
      </c>
      <c r="J184" t="s">
        <v>19</v>
      </c>
      <c r="K184">
        <v>2024</v>
      </c>
      <c r="L184" t="s">
        <v>20</v>
      </c>
      <c r="M184" t="s">
        <v>21</v>
      </c>
      <c r="N184" s="2">
        <v>69640.3</v>
      </c>
      <c r="O184" t="s">
        <v>35</v>
      </c>
      <c r="P184" s="2">
        <f t="shared" si="6"/>
        <v>66036.7</v>
      </c>
      <c r="Q184" s="1">
        <f t="shared" si="7"/>
        <v>0.48671993042298989</v>
      </c>
      <c r="R184" s="1">
        <f t="shared" si="8"/>
        <v>0.51328006957701011</v>
      </c>
    </row>
    <row r="185" spans="1:18" x14ac:dyDescent="0.3">
      <c r="A185" t="s">
        <v>59</v>
      </c>
      <c r="B185">
        <v>25.66</v>
      </c>
      <c r="C185" t="s">
        <v>16</v>
      </c>
      <c r="D185" t="s">
        <v>17</v>
      </c>
      <c r="E185">
        <v>274366</v>
      </c>
      <c r="F185">
        <v>2017</v>
      </c>
      <c r="G185">
        <v>627</v>
      </c>
      <c r="H185" t="s">
        <v>34</v>
      </c>
      <c r="I185">
        <v>55.07</v>
      </c>
      <c r="J185" t="s">
        <v>42</v>
      </c>
      <c r="K185">
        <v>2017</v>
      </c>
      <c r="L185" t="s">
        <v>44</v>
      </c>
      <c r="M185" t="s">
        <v>31</v>
      </c>
      <c r="N185" s="2">
        <v>211887.68</v>
      </c>
      <c r="O185" t="s">
        <v>45</v>
      </c>
      <c r="P185" s="2">
        <f t="shared" si="6"/>
        <v>62478.320000000007</v>
      </c>
      <c r="Q185" s="1">
        <f t="shared" si="7"/>
        <v>0.22771888645094512</v>
      </c>
      <c r="R185" s="1">
        <f t="shared" si="8"/>
        <v>0.77228111354905493</v>
      </c>
    </row>
    <row r="186" spans="1:18" x14ac:dyDescent="0.3">
      <c r="A186" t="s">
        <v>28</v>
      </c>
      <c r="B186">
        <v>37.83</v>
      </c>
      <c r="C186" t="s">
        <v>32</v>
      </c>
      <c r="D186" t="s">
        <v>33</v>
      </c>
      <c r="E186">
        <v>101679</v>
      </c>
      <c r="F186">
        <v>2016</v>
      </c>
      <c r="G186">
        <v>593</v>
      </c>
      <c r="H186" t="s">
        <v>18</v>
      </c>
      <c r="I186">
        <v>87.72</v>
      </c>
      <c r="J186" t="s">
        <v>42</v>
      </c>
      <c r="K186">
        <v>2016</v>
      </c>
      <c r="L186" t="s">
        <v>44</v>
      </c>
      <c r="M186" t="s">
        <v>31</v>
      </c>
      <c r="N186" s="2">
        <v>51278.29</v>
      </c>
      <c r="O186" t="s">
        <v>35</v>
      </c>
      <c r="P186" s="2">
        <f t="shared" si="6"/>
        <v>50400.71</v>
      </c>
      <c r="Q186" s="1">
        <f t="shared" si="7"/>
        <v>0.49568455629972757</v>
      </c>
      <c r="R186" s="1">
        <f t="shared" si="8"/>
        <v>0.50431544370027248</v>
      </c>
    </row>
    <row r="187" spans="1:18" x14ac:dyDescent="0.3">
      <c r="A187" t="s">
        <v>61</v>
      </c>
      <c r="B187">
        <v>25.56</v>
      </c>
      <c r="C187" t="s">
        <v>29</v>
      </c>
      <c r="D187" t="s">
        <v>86</v>
      </c>
      <c r="E187">
        <v>370456</v>
      </c>
      <c r="F187">
        <v>2020</v>
      </c>
      <c r="G187">
        <v>357</v>
      </c>
      <c r="H187" t="s">
        <v>26</v>
      </c>
      <c r="I187">
        <v>93.4</v>
      </c>
      <c r="J187" t="s">
        <v>42</v>
      </c>
      <c r="K187">
        <v>2020</v>
      </c>
      <c r="L187" t="s">
        <v>20</v>
      </c>
      <c r="M187" t="s">
        <v>21</v>
      </c>
      <c r="N187" s="2">
        <v>285118.2</v>
      </c>
      <c r="O187" t="s">
        <v>22</v>
      </c>
      <c r="P187" s="2">
        <f t="shared" si="6"/>
        <v>85337.799999999988</v>
      </c>
      <c r="Q187" s="1">
        <f t="shared" si="7"/>
        <v>0.23035880104519832</v>
      </c>
      <c r="R187" s="1">
        <f t="shared" si="8"/>
        <v>0.76964119895480165</v>
      </c>
    </row>
    <row r="188" spans="1:18"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s="2">
        <v>111118.16</v>
      </c>
      <c r="O188" t="s">
        <v>50</v>
      </c>
      <c r="P188" s="2">
        <f t="shared" si="6"/>
        <v>63072.84</v>
      </c>
      <c r="Q188" s="1">
        <f t="shared" si="7"/>
        <v>0.36209011946656255</v>
      </c>
      <c r="R188" s="1">
        <f t="shared" si="8"/>
        <v>0.63790988053343745</v>
      </c>
    </row>
    <row r="189" spans="1:18" x14ac:dyDescent="0.3">
      <c r="A189" t="s">
        <v>59</v>
      </c>
      <c r="B189">
        <v>16.39</v>
      </c>
      <c r="C189" t="s">
        <v>32</v>
      </c>
      <c r="D189" t="s">
        <v>47</v>
      </c>
      <c r="E189">
        <v>373371</v>
      </c>
      <c r="F189">
        <v>2019</v>
      </c>
      <c r="G189">
        <v>382</v>
      </c>
      <c r="H189" t="s">
        <v>26</v>
      </c>
      <c r="I189">
        <v>98.75</v>
      </c>
      <c r="J189" t="s">
        <v>42</v>
      </c>
      <c r="K189">
        <v>2019</v>
      </c>
      <c r="L189" t="s">
        <v>20</v>
      </c>
      <c r="M189" t="s">
        <v>31</v>
      </c>
      <c r="N189" s="2">
        <v>193837.42</v>
      </c>
      <c r="O189" t="s">
        <v>45</v>
      </c>
      <c r="P189" s="2">
        <f t="shared" si="6"/>
        <v>179533.58</v>
      </c>
      <c r="Q189" s="1">
        <f t="shared" si="7"/>
        <v>0.48084500403084329</v>
      </c>
      <c r="R189" s="1">
        <f t="shared" si="8"/>
        <v>0.51915499596915671</v>
      </c>
    </row>
    <row r="190" spans="1:18" x14ac:dyDescent="0.3">
      <c r="A190" t="s">
        <v>15</v>
      </c>
      <c r="B190">
        <v>49.58</v>
      </c>
      <c r="C190" t="s">
        <v>64</v>
      </c>
      <c r="D190" t="s">
        <v>65</v>
      </c>
      <c r="E190">
        <v>316877</v>
      </c>
      <c r="F190">
        <v>2019</v>
      </c>
      <c r="G190">
        <v>793</v>
      </c>
      <c r="H190" t="s">
        <v>34</v>
      </c>
      <c r="I190">
        <v>35.369999999999997</v>
      </c>
      <c r="J190" t="s">
        <v>27</v>
      </c>
      <c r="K190">
        <v>2022</v>
      </c>
      <c r="L190" t="s">
        <v>20</v>
      </c>
      <c r="M190" t="s">
        <v>21</v>
      </c>
      <c r="N190" s="2">
        <v>172802.36</v>
      </c>
      <c r="O190" t="s">
        <v>22</v>
      </c>
      <c r="P190" s="2">
        <f t="shared" si="6"/>
        <v>144074.64000000001</v>
      </c>
      <c r="Q190" s="1">
        <f t="shared" si="7"/>
        <v>0.45467055040283771</v>
      </c>
      <c r="R190" s="1">
        <f t="shared" si="8"/>
        <v>0.54532944959716223</v>
      </c>
    </row>
    <row r="191" spans="1:18" x14ac:dyDescent="0.3">
      <c r="A191" t="s">
        <v>61</v>
      </c>
      <c r="B191">
        <v>40.32</v>
      </c>
      <c r="C191" t="s">
        <v>52</v>
      </c>
      <c r="D191" t="s">
        <v>79</v>
      </c>
      <c r="E191">
        <v>213681</v>
      </c>
      <c r="F191">
        <v>2021</v>
      </c>
      <c r="G191">
        <v>864</v>
      </c>
      <c r="H191" t="s">
        <v>34</v>
      </c>
      <c r="I191">
        <v>54.62</v>
      </c>
      <c r="J191" t="s">
        <v>42</v>
      </c>
      <c r="K191">
        <v>2021</v>
      </c>
      <c r="L191" t="s">
        <v>20</v>
      </c>
      <c r="M191" t="s">
        <v>21</v>
      </c>
      <c r="N191" s="2">
        <v>141674.79999999999</v>
      </c>
      <c r="O191" t="s">
        <v>45</v>
      </c>
      <c r="P191" s="2">
        <f t="shared" si="6"/>
        <v>72006.200000000012</v>
      </c>
      <c r="Q191" s="1">
        <f t="shared" si="7"/>
        <v>0.33697989058456301</v>
      </c>
      <c r="R191" s="1">
        <f t="shared" si="8"/>
        <v>0.66302010941543699</v>
      </c>
    </row>
    <row r="192" spans="1:18" x14ac:dyDescent="0.3">
      <c r="A192" t="s">
        <v>48</v>
      </c>
      <c r="B192">
        <v>14.07</v>
      </c>
      <c r="C192" t="s">
        <v>52</v>
      </c>
      <c r="D192" t="s">
        <v>81</v>
      </c>
      <c r="E192">
        <v>133805</v>
      </c>
      <c r="F192">
        <v>2023</v>
      </c>
      <c r="G192">
        <v>372</v>
      </c>
      <c r="H192" t="s">
        <v>18</v>
      </c>
      <c r="I192">
        <v>81.540000000000006</v>
      </c>
      <c r="J192" t="s">
        <v>19</v>
      </c>
      <c r="K192">
        <v>2023</v>
      </c>
      <c r="L192" t="s">
        <v>44</v>
      </c>
      <c r="M192" t="s">
        <v>21</v>
      </c>
      <c r="N192" s="2">
        <v>75051.13</v>
      </c>
      <c r="O192" t="s">
        <v>35</v>
      </c>
      <c r="P192" s="2">
        <f t="shared" si="6"/>
        <v>58753.869999999995</v>
      </c>
      <c r="Q192" s="1">
        <f t="shared" si="7"/>
        <v>0.43910070625163483</v>
      </c>
      <c r="R192" s="1">
        <f t="shared" si="8"/>
        <v>0.56089929374836522</v>
      </c>
    </row>
    <row r="193" spans="1:18" x14ac:dyDescent="0.3">
      <c r="A193" t="s">
        <v>15</v>
      </c>
      <c r="B193">
        <v>77.22</v>
      </c>
      <c r="C193" t="s">
        <v>40</v>
      </c>
      <c r="D193" t="s">
        <v>41</v>
      </c>
      <c r="E193">
        <v>211399</v>
      </c>
      <c r="F193">
        <v>2023</v>
      </c>
      <c r="G193">
        <v>530</v>
      </c>
      <c r="H193" t="s">
        <v>34</v>
      </c>
      <c r="I193">
        <v>56.83</v>
      </c>
      <c r="J193" t="s">
        <v>19</v>
      </c>
      <c r="K193">
        <v>2023</v>
      </c>
      <c r="L193" t="s">
        <v>44</v>
      </c>
      <c r="M193" t="s">
        <v>21</v>
      </c>
      <c r="N193" s="2">
        <v>95030.83</v>
      </c>
      <c r="O193" t="s">
        <v>50</v>
      </c>
      <c r="P193" s="2">
        <f t="shared" si="6"/>
        <v>116368.17</v>
      </c>
      <c r="Q193" s="1">
        <f t="shared" si="7"/>
        <v>0.55046698423360563</v>
      </c>
      <c r="R193" s="1">
        <f t="shared" si="8"/>
        <v>0.44953301576639437</v>
      </c>
    </row>
    <row r="194" spans="1:18" x14ac:dyDescent="0.3">
      <c r="A194" t="s">
        <v>15</v>
      </c>
      <c r="B194">
        <v>32.950000000000003</v>
      </c>
      <c r="C194" t="s">
        <v>24</v>
      </c>
      <c r="D194" t="s">
        <v>74</v>
      </c>
      <c r="E194">
        <v>311628</v>
      </c>
      <c r="F194">
        <v>2015</v>
      </c>
      <c r="G194">
        <v>508</v>
      </c>
      <c r="H194" t="s">
        <v>26</v>
      </c>
      <c r="I194">
        <v>60.06</v>
      </c>
      <c r="J194" t="s">
        <v>42</v>
      </c>
      <c r="K194">
        <v>2015</v>
      </c>
      <c r="L194" t="s">
        <v>20</v>
      </c>
      <c r="M194" t="s">
        <v>21</v>
      </c>
      <c r="N194" s="2">
        <v>173323.11</v>
      </c>
      <c r="O194" t="s">
        <v>35</v>
      </c>
      <c r="P194" s="2">
        <f t="shared" ref="P194:P257" si="9">E194-N194</f>
        <v>138304.89000000001</v>
      </c>
      <c r="Q194" s="1">
        <f t="shared" ref="Q194:Q257" si="10">P194/E194</f>
        <v>0.44381406677192042</v>
      </c>
      <c r="R194" s="1">
        <f t="shared" ref="R194:R257" si="11">N194/E194</f>
        <v>0.55618593322807963</v>
      </c>
    </row>
    <row r="195" spans="1:18" x14ac:dyDescent="0.3">
      <c r="A195" t="s">
        <v>39</v>
      </c>
      <c r="B195">
        <v>45.36</v>
      </c>
      <c r="C195" t="s">
        <v>36</v>
      </c>
      <c r="D195" t="s">
        <v>66</v>
      </c>
      <c r="E195">
        <v>167945</v>
      </c>
      <c r="F195">
        <v>2019</v>
      </c>
      <c r="G195">
        <v>695</v>
      </c>
      <c r="H195" t="s">
        <v>34</v>
      </c>
      <c r="I195">
        <v>43.72</v>
      </c>
      <c r="J195" t="s">
        <v>42</v>
      </c>
      <c r="K195">
        <v>2019</v>
      </c>
      <c r="L195" t="s">
        <v>38</v>
      </c>
      <c r="M195" t="s">
        <v>31</v>
      </c>
      <c r="N195" s="2">
        <v>73557.17</v>
      </c>
      <c r="O195" t="s">
        <v>50</v>
      </c>
      <c r="P195" s="2">
        <f t="shared" si="9"/>
        <v>94387.83</v>
      </c>
      <c r="Q195" s="1">
        <f t="shared" si="10"/>
        <v>0.5620163148649856</v>
      </c>
      <c r="R195" s="1">
        <f t="shared" si="11"/>
        <v>0.43798368513501446</v>
      </c>
    </row>
    <row r="196" spans="1:18" x14ac:dyDescent="0.3">
      <c r="A196" t="s">
        <v>46</v>
      </c>
      <c r="B196">
        <v>52.45</v>
      </c>
      <c r="C196" t="s">
        <v>16</v>
      </c>
      <c r="D196" t="s">
        <v>83</v>
      </c>
      <c r="E196">
        <v>112747</v>
      </c>
      <c r="F196">
        <v>2016</v>
      </c>
      <c r="G196">
        <v>516</v>
      </c>
      <c r="H196" t="s">
        <v>26</v>
      </c>
      <c r="I196">
        <v>71.36</v>
      </c>
      <c r="J196" t="s">
        <v>27</v>
      </c>
      <c r="K196">
        <v>2023</v>
      </c>
      <c r="L196" t="s">
        <v>44</v>
      </c>
      <c r="M196" t="s">
        <v>31</v>
      </c>
      <c r="N196" s="2">
        <v>47298.94</v>
      </c>
      <c r="O196" t="s">
        <v>22</v>
      </c>
      <c r="P196" s="2">
        <f t="shared" si="9"/>
        <v>65448.06</v>
      </c>
      <c r="Q196" s="1">
        <f t="shared" si="10"/>
        <v>0.58048604397456249</v>
      </c>
      <c r="R196" s="1">
        <f t="shared" si="11"/>
        <v>0.41951395602543751</v>
      </c>
    </row>
    <row r="197" spans="1:18" x14ac:dyDescent="0.3">
      <c r="A197" t="s">
        <v>48</v>
      </c>
      <c r="B197">
        <v>36.67</v>
      </c>
      <c r="C197" t="s">
        <v>40</v>
      </c>
      <c r="D197" t="s">
        <v>41</v>
      </c>
      <c r="E197">
        <v>392747</v>
      </c>
      <c r="F197">
        <v>2016</v>
      </c>
      <c r="G197">
        <v>290</v>
      </c>
      <c r="H197" t="s">
        <v>34</v>
      </c>
      <c r="I197">
        <v>50.94</v>
      </c>
      <c r="J197" t="s">
        <v>19</v>
      </c>
      <c r="K197">
        <v>2021</v>
      </c>
      <c r="L197" t="s">
        <v>20</v>
      </c>
      <c r="M197" t="s">
        <v>31</v>
      </c>
      <c r="N197" s="2">
        <v>158485.92000000001</v>
      </c>
      <c r="O197" t="s">
        <v>22</v>
      </c>
      <c r="P197" s="2">
        <f t="shared" si="9"/>
        <v>234261.08</v>
      </c>
      <c r="Q197" s="1">
        <f t="shared" si="10"/>
        <v>0.59646815889109273</v>
      </c>
      <c r="R197" s="1">
        <f t="shared" si="11"/>
        <v>0.40353184110890727</v>
      </c>
    </row>
    <row r="198" spans="1:18" x14ac:dyDescent="0.3">
      <c r="A198" t="s">
        <v>55</v>
      </c>
      <c r="B198">
        <v>48.73</v>
      </c>
      <c r="C198" t="s">
        <v>36</v>
      </c>
      <c r="D198" t="s">
        <v>57</v>
      </c>
      <c r="E198">
        <v>338831</v>
      </c>
      <c r="F198">
        <v>2022</v>
      </c>
      <c r="G198">
        <v>166</v>
      </c>
      <c r="H198" t="s">
        <v>18</v>
      </c>
      <c r="I198">
        <v>87.17</v>
      </c>
      <c r="J198" t="s">
        <v>19</v>
      </c>
      <c r="K198">
        <v>2023</v>
      </c>
      <c r="L198" t="s">
        <v>38</v>
      </c>
      <c r="M198" t="s">
        <v>31</v>
      </c>
      <c r="N198" s="2">
        <v>196061.24</v>
      </c>
      <c r="O198" t="s">
        <v>35</v>
      </c>
      <c r="P198" s="2">
        <f t="shared" si="9"/>
        <v>142769.76</v>
      </c>
      <c r="Q198" s="1">
        <f t="shared" si="10"/>
        <v>0.4213597929351211</v>
      </c>
      <c r="R198" s="1">
        <f t="shared" si="11"/>
        <v>0.57864020706487895</v>
      </c>
    </row>
    <row r="199" spans="1:18" x14ac:dyDescent="0.3">
      <c r="A199" t="s">
        <v>48</v>
      </c>
      <c r="B199">
        <v>35.32</v>
      </c>
      <c r="C199" t="s">
        <v>24</v>
      </c>
      <c r="D199" t="s">
        <v>85</v>
      </c>
      <c r="E199">
        <v>178049</v>
      </c>
      <c r="F199">
        <v>2021</v>
      </c>
      <c r="G199">
        <v>520</v>
      </c>
      <c r="H199" t="s">
        <v>26</v>
      </c>
      <c r="I199">
        <v>87.18</v>
      </c>
      <c r="J199" t="s">
        <v>42</v>
      </c>
      <c r="K199">
        <v>2021</v>
      </c>
      <c r="L199" t="s">
        <v>44</v>
      </c>
      <c r="M199" t="s">
        <v>31</v>
      </c>
      <c r="N199" s="2">
        <v>114981.3</v>
      </c>
      <c r="O199" t="s">
        <v>22</v>
      </c>
      <c r="P199" s="2">
        <f t="shared" si="9"/>
        <v>63067.7</v>
      </c>
      <c r="Q199" s="1">
        <f t="shared" si="10"/>
        <v>0.35421541261113509</v>
      </c>
      <c r="R199" s="1">
        <f t="shared" si="11"/>
        <v>0.64578458738886491</v>
      </c>
    </row>
    <row r="200" spans="1:18" x14ac:dyDescent="0.3">
      <c r="A200" t="s">
        <v>61</v>
      </c>
      <c r="B200">
        <v>27.6</v>
      </c>
      <c r="C200" t="s">
        <v>29</v>
      </c>
      <c r="D200" t="s">
        <v>75</v>
      </c>
      <c r="E200">
        <v>398287</v>
      </c>
      <c r="F200">
        <v>2016</v>
      </c>
      <c r="G200">
        <v>479</v>
      </c>
      <c r="H200" t="s">
        <v>26</v>
      </c>
      <c r="I200">
        <v>86.01</v>
      </c>
      <c r="J200" t="s">
        <v>27</v>
      </c>
      <c r="K200">
        <v>2017</v>
      </c>
      <c r="L200" t="s">
        <v>20</v>
      </c>
      <c r="M200" t="s">
        <v>21</v>
      </c>
      <c r="N200" s="2">
        <v>274925.09999999998</v>
      </c>
      <c r="O200" t="s">
        <v>45</v>
      </c>
      <c r="P200" s="2">
        <f t="shared" si="9"/>
        <v>123361.90000000002</v>
      </c>
      <c r="Q200" s="1">
        <f t="shared" si="10"/>
        <v>0.30973117375159126</v>
      </c>
      <c r="R200" s="1">
        <f t="shared" si="11"/>
        <v>0.6902688262484088</v>
      </c>
    </row>
    <row r="201" spans="1:18" x14ac:dyDescent="0.3">
      <c r="A201" t="s">
        <v>23</v>
      </c>
      <c r="B201">
        <v>65.48</v>
      </c>
      <c r="C201" t="s">
        <v>52</v>
      </c>
      <c r="D201" t="s">
        <v>72</v>
      </c>
      <c r="E201">
        <v>137017</v>
      </c>
      <c r="F201">
        <v>2023</v>
      </c>
      <c r="G201">
        <v>359</v>
      </c>
      <c r="H201" t="s">
        <v>18</v>
      </c>
      <c r="I201">
        <v>96.33</v>
      </c>
      <c r="J201" t="s">
        <v>27</v>
      </c>
      <c r="K201">
        <v>2024</v>
      </c>
      <c r="L201" t="s">
        <v>20</v>
      </c>
      <c r="M201" t="s">
        <v>31</v>
      </c>
      <c r="N201" s="2">
        <v>79347.72</v>
      </c>
      <c r="O201" t="s">
        <v>35</v>
      </c>
      <c r="P201" s="2">
        <f t="shared" si="9"/>
        <v>57669.279999999999</v>
      </c>
      <c r="Q201" s="1">
        <f t="shared" si="10"/>
        <v>0.42089142223227771</v>
      </c>
      <c r="R201" s="1">
        <f t="shared" si="11"/>
        <v>0.57910857776772229</v>
      </c>
    </row>
    <row r="202" spans="1:18" x14ac:dyDescent="0.3">
      <c r="A202" t="s">
        <v>55</v>
      </c>
      <c r="B202">
        <v>50.78</v>
      </c>
      <c r="C202" t="s">
        <v>16</v>
      </c>
      <c r="D202" t="s">
        <v>77</v>
      </c>
      <c r="E202">
        <v>75068</v>
      </c>
      <c r="F202">
        <v>2023</v>
      </c>
      <c r="G202">
        <v>565</v>
      </c>
      <c r="H202" t="s">
        <v>26</v>
      </c>
      <c r="I202">
        <v>87.87</v>
      </c>
      <c r="J202" t="s">
        <v>19</v>
      </c>
      <c r="K202">
        <v>2024</v>
      </c>
      <c r="L202" t="s">
        <v>44</v>
      </c>
      <c r="M202" t="s">
        <v>21</v>
      </c>
      <c r="N202" s="2">
        <v>45342.559999999998</v>
      </c>
      <c r="O202" t="s">
        <v>22</v>
      </c>
      <c r="P202" s="2">
        <f t="shared" si="9"/>
        <v>29725.440000000002</v>
      </c>
      <c r="Q202" s="1">
        <f t="shared" si="10"/>
        <v>0.3959801779719721</v>
      </c>
      <c r="R202" s="1">
        <f t="shared" si="11"/>
        <v>0.60401982202802784</v>
      </c>
    </row>
    <row r="203" spans="1:18" x14ac:dyDescent="0.3">
      <c r="A203" t="s">
        <v>15</v>
      </c>
      <c r="B203">
        <v>50.73</v>
      </c>
      <c r="C203" t="s">
        <v>29</v>
      </c>
      <c r="D203" t="s">
        <v>86</v>
      </c>
      <c r="E203">
        <v>330157</v>
      </c>
      <c r="F203">
        <v>2023</v>
      </c>
      <c r="G203">
        <v>686</v>
      </c>
      <c r="H203" t="s">
        <v>26</v>
      </c>
      <c r="I203">
        <v>87.08</v>
      </c>
      <c r="J203" t="s">
        <v>42</v>
      </c>
      <c r="K203">
        <v>2023</v>
      </c>
      <c r="L203" t="s">
        <v>44</v>
      </c>
      <c r="M203" t="s">
        <v>31</v>
      </c>
      <c r="N203" s="2">
        <v>208574.66</v>
      </c>
      <c r="O203" t="s">
        <v>45</v>
      </c>
      <c r="P203" s="2">
        <f t="shared" si="9"/>
        <v>121582.34</v>
      </c>
      <c r="Q203" s="1">
        <f t="shared" si="10"/>
        <v>0.36825613268838764</v>
      </c>
      <c r="R203" s="1">
        <f t="shared" si="11"/>
        <v>0.63174386731161236</v>
      </c>
    </row>
    <row r="204" spans="1:18" x14ac:dyDescent="0.3">
      <c r="A204" t="s">
        <v>46</v>
      </c>
      <c r="B204">
        <v>45.3</v>
      </c>
      <c r="C204" t="s">
        <v>52</v>
      </c>
      <c r="D204" t="s">
        <v>72</v>
      </c>
      <c r="E204">
        <v>384386</v>
      </c>
      <c r="F204">
        <v>2019</v>
      </c>
      <c r="G204">
        <v>430</v>
      </c>
      <c r="H204" t="s">
        <v>18</v>
      </c>
      <c r="I204">
        <v>87.44</v>
      </c>
      <c r="J204" t="s">
        <v>19</v>
      </c>
      <c r="K204">
        <v>2024</v>
      </c>
      <c r="L204" t="s">
        <v>44</v>
      </c>
      <c r="M204" t="s">
        <v>21</v>
      </c>
      <c r="N204" s="2">
        <v>220812.99</v>
      </c>
      <c r="O204" t="s">
        <v>35</v>
      </c>
      <c r="P204" s="2">
        <f t="shared" si="9"/>
        <v>163573.01</v>
      </c>
      <c r="Q204" s="1">
        <f t="shared" si="10"/>
        <v>0.42554362021509629</v>
      </c>
      <c r="R204" s="1">
        <f t="shared" si="11"/>
        <v>0.57445637978490371</v>
      </c>
    </row>
    <row r="205" spans="1:18" x14ac:dyDescent="0.3">
      <c r="A205" t="s">
        <v>59</v>
      </c>
      <c r="B205">
        <v>66.77</v>
      </c>
      <c r="C205" t="s">
        <v>52</v>
      </c>
      <c r="D205" t="s">
        <v>72</v>
      </c>
      <c r="E205">
        <v>364764</v>
      </c>
      <c r="F205">
        <v>2022</v>
      </c>
      <c r="G205">
        <v>581</v>
      </c>
      <c r="H205" t="s">
        <v>18</v>
      </c>
      <c r="I205">
        <v>99.07</v>
      </c>
      <c r="J205" t="s">
        <v>19</v>
      </c>
      <c r="K205">
        <v>2023</v>
      </c>
      <c r="L205" t="s">
        <v>20</v>
      </c>
      <c r="M205" t="s">
        <v>31</v>
      </c>
      <c r="N205" s="2">
        <v>148449</v>
      </c>
      <c r="O205" t="s">
        <v>35</v>
      </c>
      <c r="P205" s="2">
        <f t="shared" si="9"/>
        <v>216315</v>
      </c>
      <c r="Q205" s="1">
        <f t="shared" si="10"/>
        <v>0.59302727242820019</v>
      </c>
      <c r="R205" s="1">
        <f t="shared" si="11"/>
        <v>0.40697272757179986</v>
      </c>
    </row>
    <row r="206" spans="1:18" x14ac:dyDescent="0.3">
      <c r="A206" t="s">
        <v>28</v>
      </c>
      <c r="B206">
        <v>62.05</v>
      </c>
      <c r="C206" t="s">
        <v>29</v>
      </c>
      <c r="D206" t="s">
        <v>82</v>
      </c>
      <c r="E206">
        <v>233560</v>
      </c>
      <c r="F206">
        <v>2019</v>
      </c>
      <c r="G206">
        <v>654</v>
      </c>
      <c r="H206" t="s">
        <v>34</v>
      </c>
      <c r="I206">
        <v>51.72</v>
      </c>
      <c r="J206" t="s">
        <v>42</v>
      </c>
      <c r="K206">
        <v>2019</v>
      </c>
      <c r="L206" t="s">
        <v>38</v>
      </c>
      <c r="M206" t="s">
        <v>21</v>
      </c>
      <c r="N206" s="2">
        <v>161293.89000000001</v>
      </c>
      <c r="O206" t="s">
        <v>35</v>
      </c>
      <c r="P206" s="2">
        <f t="shared" si="9"/>
        <v>72266.109999999986</v>
      </c>
      <c r="Q206" s="1">
        <f t="shared" si="10"/>
        <v>0.30941132899469082</v>
      </c>
      <c r="R206" s="1">
        <f t="shared" si="11"/>
        <v>0.69058867100530918</v>
      </c>
    </row>
    <row r="207" spans="1:18" x14ac:dyDescent="0.3">
      <c r="A207" t="s">
        <v>15</v>
      </c>
      <c r="B207">
        <v>68.69</v>
      </c>
      <c r="C207" t="s">
        <v>64</v>
      </c>
      <c r="D207" t="s">
        <v>76</v>
      </c>
      <c r="E207">
        <v>269277</v>
      </c>
      <c r="F207">
        <v>2016</v>
      </c>
      <c r="G207">
        <v>960</v>
      </c>
      <c r="H207" t="s">
        <v>26</v>
      </c>
      <c r="I207">
        <v>73.19</v>
      </c>
      <c r="J207" t="s">
        <v>27</v>
      </c>
      <c r="K207">
        <v>2022</v>
      </c>
      <c r="L207" t="s">
        <v>44</v>
      </c>
      <c r="M207" t="s">
        <v>21</v>
      </c>
      <c r="N207" s="2">
        <v>191053.38</v>
      </c>
      <c r="O207" t="s">
        <v>22</v>
      </c>
      <c r="P207" s="2">
        <f t="shared" si="9"/>
        <v>78223.62</v>
      </c>
      <c r="Q207" s="1">
        <f t="shared" si="10"/>
        <v>0.2904949921456344</v>
      </c>
      <c r="R207" s="1">
        <f t="shared" si="11"/>
        <v>0.70950500785436554</v>
      </c>
    </row>
    <row r="208" spans="1:18" x14ac:dyDescent="0.3">
      <c r="A208" t="s">
        <v>55</v>
      </c>
      <c r="B208">
        <v>17.2</v>
      </c>
      <c r="C208" t="s">
        <v>29</v>
      </c>
      <c r="D208" t="s">
        <v>30</v>
      </c>
      <c r="E208">
        <v>100351</v>
      </c>
      <c r="F208">
        <v>2019</v>
      </c>
      <c r="G208">
        <v>923</v>
      </c>
      <c r="H208" t="s">
        <v>26</v>
      </c>
      <c r="I208">
        <v>79.099999999999994</v>
      </c>
      <c r="J208" t="s">
        <v>42</v>
      </c>
      <c r="K208">
        <v>2019</v>
      </c>
      <c r="L208" t="s">
        <v>20</v>
      </c>
      <c r="M208" t="s">
        <v>21</v>
      </c>
      <c r="N208" s="2">
        <v>53013.87</v>
      </c>
      <c r="O208" t="s">
        <v>50</v>
      </c>
      <c r="P208" s="2">
        <f t="shared" si="9"/>
        <v>47337.13</v>
      </c>
      <c r="Q208" s="1">
        <f t="shared" si="10"/>
        <v>0.47171557832009642</v>
      </c>
      <c r="R208" s="1">
        <f t="shared" si="11"/>
        <v>0.52828442167990353</v>
      </c>
    </row>
    <row r="209" spans="1:18" x14ac:dyDescent="0.3">
      <c r="A209" t="s">
        <v>59</v>
      </c>
      <c r="B209">
        <v>76.14</v>
      </c>
      <c r="C209" t="s">
        <v>16</v>
      </c>
      <c r="D209" t="s">
        <v>17</v>
      </c>
      <c r="E209">
        <v>302081</v>
      </c>
      <c r="F209">
        <v>2017</v>
      </c>
      <c r="G209">
        <v>696</v>
      </c>
      <c r="H209" t="s">
        <v>26</v>
      </c>
      <c r="I209">
        <v>77.12</v>
      </c>
      <c r="J209" t="s">
        <v>19</v>
      </c>
      <c r="K209">
        <v>2021</v>
      </c>
      <c r="L209" t="s">
        <v>38</v>
      </c>
      <c r="M209" t="s">
        <v>21</v>
      </c>
      <c r="N209" s="2">
        <v>214488.75</v>
      </c>
      <c r="O209" t="s">
        <v>22</v>
      </c>
      <c r="P209" s="2">
        <f t="shared" si="9"/>
        <v>87592.25</v>
      </c>
      <c r="Q209" s="1">
        <f t="shared" si="10"/>
        <v>0.28996279143673387</v>
      </c>
      <c r="R209" s="1">
        <f t="shared" si="11"/>
        <v>0.71003720856326613</v>
      </c>
    </row>
    <row r="210" spans="1:18" x14ac:dyDescent="0.3">
      <c r="A210" t="s">
        <v>23</v>
      </c>
      <c r="B210">
        <v>61.36</v>
      </c>
      <c r="C210" t="s">
        <v>24</v>
      </c>
      <c r="D210" t="s">
        <v>67</v>
      </c>
      <c r="E210">
        <v>76803</v>
      </c>
      <c r="F210">
        <v>2023</v>
      </c>
      <c r="G210">
        <v>515</v>
      </c>
      <c r="H210" t="s">
        <v>18</v>
      </c>
      <c r="I210">
        <v>94.46</v>
      </c>
      <c r="J210" t="s">
        <v>42</v>
      </c>
      <c r="K210">
        <v>2023</v>
      </c>
      <c r="L210" t="s">
        <v>44</v>
      </c>
      <c r="M210" t="s">
        <v>31</v>
      </c>
      <c r="N210" s="2">
        <v>45609.78</v>
      </c>
      <c r="O210" t="s">
        <v>50</v>
      </c>
      <c r="P210" s="2">
        <f t="shared" si="9"/>
        <v>31193.22</v>
      </c>
      <c r="Q210" s="1">
        <f t="shared" si="10"/>
        <v>0.40614585367759071</v>
      </c>
      <c r="R210" s="1">
        <f t="shared" si="11"/>
        <v>0.59385414632240929</v>
      </c>
    </row>
    <row r="211" spans="1:18" x14ac:dyDescent="0.3">
      <c r="A211" t="s">
        <v>15</v>
      </c>
      <c r="B211">
        <v>15.65</v>
      </c>
      <c r="C211" t="s">
        <v>32</v>
      </c>
      <c r="D211" t="s">
        <v>80</v>
      </c>
      <c r="E211">
        <v>240262</v>
      </c>
      <c r="F211">
        <v>2020</v>
      </c>
      <c r="G211">
        <v>330</v>
      </c>
      <c r="H211" t="s">
        <v>18</v>
      </c>
      <c r="I211">
        <v>85.51</v>
      </c>
      <c r="J211" t="s">
        <v>42</v>
      </c>
      <c r="K211">
        <v>2020</v>
      </c>
      <c r="L211" t="s">
        <v>20</v>
      </c>
      <c r="M211" t="s">
        <v>31</v>
      </c>
      <c r="N211" s="2">
        <v>132803.73000000001</v>
      </c>
      <c r="O211" t="s">
        <v>45</v>
      </c>
      <c r="P211" s="2">
        <f t="shared" si="9"/>
        <v>107458.26999999999</v>
      </c>
      <c r="Q211" s="1">
        <f t="shared" si="10"/>
        <v>0.44725453879514859</v>
      </c>
      <c r="R211" s="1">
        <f t="shared" si="11"/>
        <v>0.55274546120485146</v>
      </c>
    </row>
    <row r="212" spans="1:18" x14ac:dyDescent="0.3">
      <c r="A212" t="s">
        <v>39</v>
      </c>
      <c r="B212">
        <v>47.38</v>
      </c>
      <c r="C212" t="s">
        <v>29</v>
      </c>
      <c r="D212" t="s">
        <v>49</v>
      </c>
      <c r="E212">
        <v>262491</v>
      </c>
      <c r="F212">
        <v>2024</v>
      </c>
      <c r="G212">
        <v>635</v>
      </c>
      <c r="H212" t="s">
        <v>34</v>
      </c>
      <c r="I212">
        <v>45.97</v>
      </c>
      <c r="J212" t="s">
        <v>42</v>
      </c>
      <c r="K212">
        <v>2024</v>
      </c>
      <c r="L212" t="s">
        <v>38</v>
      </c>
      <c r="M212" t="s">
        <v>21</v>
      </c>
      <c r="N212" s="2">
        <v>201684.49</v>
      </c>
      <c r="O212" t="s">
        <v>22</v>
      </c>
      <c r="P212" s="2">
        <f t="shared" si="9"/>
        <v>60806.510000000009</v>
      </c>
      <c r="Q212" s="1">
        <f t="shared" si="10"/>
        <v>0.2316517899661322</v>
      </c>
      <c r="R212" s="1">
        <f t="shared" si="11"/>
        <v>0.76834821003386777</v>
      </c>
    </row>
    <row r="213" spans="1:18" x14ac:dyDescent="0.3">
      <c r="A213" t="s">
        <v>61</v>
      </c>
      <c r="B213">
        <v>33.54</v>
      </c>
      <c r="C213" t="s">
        <v>52</v>
      </c>
      <c r="D213" t="s">
        <v>69</v>
      </c>
      <c r="E213">
        <v>188250</v>
      </c>
      <c r="F213">
        <v>2024</v>
      </c>
      <c r="G213">
        <v>519</v>
      </c>
      <c r="H213" t="s">
        <v>18</v>
      </c>
      <c r="I213">
        <v>60.66</v>
      </c>
      <c r="J213" t="s">
        <v>19</v>
      </c>
      <c r="K213">
        <v>2024</v>
      </c>
      <c r="L213" t="s">
        <v>38</v>
      </c>
      <c r="M213" t="s">
        <v>21</v>
      </c>
      <c r="N213" s="2">
        <v>77958.009999999995</v>
      </c>
      <c r="O213" t="s">
        <v>22</v>
      </c>
      <c r="P213" s="2">
        <f t="shared" si="9"/>
        <v>110291.99</v>
      </c>
      <c r="Q213" s="1">
        <f t="shared" si="10"/>
        <v>0.58588042496679948</v>
      </c>
      <c r="R213" s="1">
        <f t="shared" si="11"/>
        <v>0.41411957503320052</v>
      </c>
    </row>
    <row r="214" spans="1:18"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s="2">
        <v>158828.49</v>
      </c>
      <c r="O214" t="s">
        <v>35</v>
      </c>
      <c r="P214" s="2">
        <f t="shared" si="9"/>
        <v>100576.51000000001</v>
      </c>
      <c r="Q214" s="1">
        <f t="shared" si="10"/>
        <v>0.38772001310691778</v>
      </c>
      <c r="R214" s="1">
        <f t="shared" si="11"/>
        <v>0.61227998689308216</v>
      </c>
    </row>
    <row r="215" spans="1:18" x14ac:dyDescent="0.3">
      <c r="A215" t="s">
        <v>23</v>
      </c>
      <c r="B215">
        <v>76.92</v>
      </c>
      <c r="C215" t="s">
        <v>64</v>
      </c>
      <c r="D215" t="s">
        <v>78</v>
      </c>
      <c r="E215">
        <v>103418</v>
      </c>
      <c r="F215">
        <v>2023</v>
      </c>
      <c r="G215">
        <v>961</v>
      </c>
      <c r="H215" t="s">
        <v>26</v>
      </c>
      <c r="I215">
        <v>61.55</v>
      </c>
      <c r="J215" t="s">
        <v>42</v>
      </c>
      <c r="K215">
        <v>2023</v>
      </c>
      <c r="L215" t="s">
        <v>20</v>
      </c>
      <c r="M215" t="s">
        <v>31</v>
      </c>
      <c r="N215" s="2">
        <v>80402.38</v>
      </c>
      <c r="O215" t="s">
        <v>50</v>
      </c>
      <c r="P215" s="2">
        <f t="shared" si="9"/>
        <v>23015.619999999995</v>
      </c>
      <c r="Q215" s="1">
        <f t="shared" si="10"/>
        <v>0.22254945947513968</v>
      </c>
      <c r="R215" s="1">
        <f t="shared" si="11"/>
        <v>0.77745054052486029</v>
      </c>
    </row>
    <row r="216" spans="1:18" x14ac:dyDescent="0.3">
      <c r="A216" t="s">
        <v>54</v>
      </c>
      <c r="B216">
        <v>25.57</v>
      </c>
      <c r="C216" t="s">
        <v>29</v>
      </c>
      <c r="D216" t="s">
        <v>49</v>
      </c>
      <c r="E216">
        <v>224150</v>
      </c>
      <c r="F216">
        <v>2018</v>
      </c>
      <c r="G216">
        <v>759</v>
      </c>
      <c r="H216" t="s">
        <v>26</v>
      </c>
      <c r="I216">
        <v>67.48</v>
      </c>
      <c r="J216" t="s">
        <v>19</v>
      </c>
      <c r="K216">
        <v>2020</v>
      </c>
      <c r="L216" t="s">
        <v>38</v>
      </c>
      <c r="M216" t="s">
        <v>31</v>
      </c>
      <c r="N216" s="2">
        <v>133998.39000000001</v>
      </c>
      <c r="O216" t="s">
        <v>50</v>
      </c>
      <c r="P216" s="2">
        <f t="shared" si="9"/>
        <v>90151.609999999986</v>
      </c>
      <c r="Q216" s="1">
        <f t="shared" si="10"/>
        <v>0.40219321882667852</v>
      </c>
      <c r="R216" s="1">
        <f t="shared" si="11"/>
        <v>0.59780678117332153</v>
      </c>
    </row>
    <row r="217" spans="1:18" x14ac:dyDescent="0.3">
      <c r="A217" t="s">
        <v>15</v>
      </c>
      <c r="B217">
        <v>19.010000000000002</v>
      </c>
      <c r="C217" t="s">
        <v>24</v>
      </c>
      <c r="D217" t="s">
        <v>25</v>
      </c>
      <c r="E217">
        <v>283810</v>
      </c>
      <c r="F217">
        <v>2016</v>
      </c>
      <c r="G217">
        <v>435</v>
      </c>
      <c r="H217" t="s">
        <v>34</v>
      </c>
      <c r="I217">
        <v>38.46</v>
      </c>
      <c r="J217" t="s">
        <v>19</v>
      </c>
      <c r="K217">
        <v>2019</v>
      </c>
      <c r="L217" t="s">
        <v>20</v>
      </c>
      <c r="M217" t="s">
        <v>31</v>
      </c>
      <c r="N217" s="2">
        <v>133101.51</v>
      </c>
      <c r="O217" t="s">
        <v>45</v>
      </c>
      <c r="P217" s="2">
        <f t="shared" si="9"/>
        <v>150708.49</v>
      </c>
      <c r="Q217" s="1">
        <f t="shared" si="10"/>
        <v>0.53101895634403296</v>
      </c>
      <c r="R217" s="1">
        <f t="shared" si="11"/>
        <v>0.46898104365596704</v>
      </c>
    </row>
    <row r="218" spans="1:18" x14ac:dyDescent="0.3">
      <c r="A218" t="s">
        <v>28</v>
      </c>
      <c r="B218">
        <v>77.540000000000006</v>
      </c>
      <c r="C218" t="s">
        <v>32</v>
      </c>
      <c r="D218" t="s">
        <v>60</v>
      </c>
      <c r="E218">
        <v>267705</v>
      </c>
      <c r="F218">
        <v>2022</v>
      </c>
      <c r="G218">
        <v>279</v>
      </c>
      <c r="H218" t="s">
        <v>18</v>
      </c>
      <c r="I218">
        <v>80.72</v>
      </c>
      <c r="J218" t="s">
        <v>42</v>
      </c>
      <c r="K218">
        <v>2022</v>
      </c>
      <c r="L218" t="s">
        <v>44</v>
      </c>
      <c r="M218" t="s">
        <v>31</v>
      </c>
      <c r="N218" s="2">
        <v>122729.96</v>
      </c>
      <c r="O218" t="s">
        <v>35</v>
      </c>
      <c r="P218" s="2">
        <f t="shared" si="9"/>
        <v>144975.03999999998</v>
      </c>
      <c r="Q218" s="1">
        <f t="shared" si="10"/>
        <v>0.54154774845445541</v>
      </c>
      <c r="R218" s="1">
        <f t="shared" si="11"/>
        <v>0.45845225154554459</v>
      </c>
    </row>
    <row r="219" spans="1:18" x14ac:dyDescent="0.3">
      <c r="A219" t="s">
        <v>15</v>
      </c>
      <c r="B219">
        <v>67.42</v>
      </c>
      <c r="C219" t="s">
        <v>40</v>
      </c>
      <c r="D219" t="s">
        <v>62</v>
      </c>
      <c r="E219">
        <v>356042</v>
      </c>
      <c r="F219">
        <v>2015</v>
      </c>
      <c r="G219">
        <v>739</v>
      </c>
      <c r="H219" t="s">
        <v>26</v>
      </c>
      <c r="I219">
        <v>62.72</v>
      </c>
      <c r="J219" t="s">
        <v>19</v>
      </c>
      <c r="K219">
        <v>2020</v>
      </c>
      <c r="L219" t="s">
        <v>20</v>
      </c>
      <c r="M219" t="s">
        <v>21</v>
      </c>
      <c r="N219" s="2">
        <v>246954.48</v>
      </c>
      <c r="O219" t="s">
        <v>22</v>
      </c>
      <c r="P219" s="2">
        <f t="shared" si="9"/>
        <v>109087.51999999999</v>
      </c>
      <c r="Q219" s="1">
        <f t="shared" si="10"/>
        <v>0.30638947090511792</v>
      </c>
      <c r="R219" s="1">
        <f t="shared" si="11"/>
        <v>0.69361052909488208</v>
      </c>
    </row>
    <row r="220" spans="1:18" x14ac:dyDescent="0.3">
      <c r="A220" t="s">
        <v>46</v>
      </c>
      <c r="B220">
        <v>77.59</v>
      </c>
      <c r="C220" t="s">
        <v>29</v>
      </c>
      <c r="D220" t="s">
        <v>30</v>
      </c>
      <c r="E220">
        <v>188519</v>
      </c>
      <c r="F220">
        <v>2019</v>
      </c>
      <c r="G220">
        <v>719</v>
      </c>
      <c r="H220" t="s">
        <v>18</v>
      </c>
      <c r="I220">
        <v>80.760000000000005</v>
      </c>
      <c r="J220" t="s">
        <v>42</v>
      </c>
      <c r="K220">
        <v>2019</v>
      </c>
      <c r="L220" t="s">
        <v>44</v>
      </c>
      <c r="M220" t="s">
        <v>21</v>
      </c>
      <c r="N220" s="2">
        <v>88738.4</v>
      </c>
      <c r="O220" t="s">
        <v>35</v>
      </c>
      <c r="P220" s="2">
        <f t="shared" si="9"/>
        <v>99780.6</v>
      </c>
      <c r="Q220" s="1">
        <f t="shared" si="10"/>
        <v>0.52928670319702531</v>
      </c>
      <c r="R220" s="1">
        <f t="shared" si="11"/>
        <v>0.47071329680297475</v>
      </c>
    </row>
    <row r="221" spans="1:18" x14ac:dyDescent="0.3">
      <c r="A221" t="s">
        <v>59</v>
      </c>
      <c r="B221">
        <v>79.05</v>
      </c>
      <c r="C221" t="s">
        <v>24</v>
      </c>
      <c r="D221" t="s">
        <v>25</v>
      </c>
      <c r="E221">
        <v>275802</v>
      </c>
      <c r="F221">
        <v>2017</v>
      </c>
      <c r="G221">
        <v>254</v>
      </c>
      <c r="H221" t="s">
        <v>26</v>
      </c>
      <c r="I221">
        <v>79.959999999999994</v>
      </c>
      <c r="J221" t="s">
        <v>19</v>
      </c>
      <c r="K221">
        <v>2020</v>
      </c>
      <c r="L221" t="s">
        <v>38</v>
      </c>
      <c r="M221" t="s">
        <v>21</v>
      </c>
      <c r="N221" s="2">
        <v>128595.97</v>
      </c>
      <c r="O221" t="s">
        <v>45</v>
      </c>
      <c r="P221" s="2">
        <f t="shared" si="9"/>
        <v>147206.03</v>
      </c>
      <c r="Q221" s="1">
        <f t="shared" si="10"/>
        <v>0.53373808021696723</v>
      </c>
      <c r="R221" s="1">
        <f t="shared" si="11"/>
        <v>0.46626191978303277</v>
      </c>
    </row>
    <row r="222" spans="1:18" x14ac:dyDescent="0.3">
      <c r="A222" t="s">
        <v>48</v>
      </c>
      <c r="B222">
        <v>41.05</v>
      </c>
      <c r="C222" t="s">
        <v>36</v>
      </c>
      <c r="D222" t="s">
        <v>63</v>
      </c>
      <c r="E222">
        <v>70854</v>
      </c>
      <c r="F222">
        <v>2016</v>
      </c>
      <c r="G222">
        <v>953</v>
      </c>
      <c r="H222" t="s">
        <v>18</v>
      </c>
      <c r="I222">
        <v>68.040000000000006</v>
      </c>
      <c r="J222" t="s">
        <v>42</v>
      </c>
      <c r="K222">
        <v>2016</v>
      </c>
      <c r="L222" t="s">
        <v>38</v>
      </c>
      <c r="M222" t="s">
        <v>31</v>
      </c>
      <c r="N222" s="2">
        <v>46261.22</v>
      </c>
      <c r="O222" t="s">
        <v>45</v>
      </c>
      <c r="P222" s="2">
        <f t="shared" si="9"/>
        <v>24592.78</v>
      </c>
      <c r="Q222" s="1">
        <f t="shared" si="10"/>
        <v>0.34709091935529396</v>
      </c>
      <c r="R222" s="1">
        <f t="shared" si="11"/>
        <v>0.65290908064470599</v>
      </c>
    </row>
    <row r="223" spans="1:18" x14ac:dyDescent="0.3">
      <c r="A223" t="s">
        <v>39</v>
      </c>
      <c r="B223">
        <v>70.540000000000006</v>
      </c>
      <c r="C223" t="s">
        <v>40</v>
      </c>
      <c r="D223" t="s">
        <v>58</v>
      </c>
      <c r="E223">
        <v>339286</v>
      </c>
      <c r="F223">
        <v>2021</v>
      </c>
      <c r="G223">
        <v>201</v>
      </c>
      <c r="H223" t="s">
        <v>34</v>
      </c>
      <c r="I223">
        <v>49.33</v>
      </c>
      <c r="J223" t="s">
        <v>19</v>
      </c>
      <c r="K223">
        <v>2023</v>
      </c>
      <c r="L223" t="s">
        <v>44</v>
      </c>
      <c r="M223" t="s">
        <v>31</v>
      </c>
      <c r="N223" s="2">
        <v>183497.96</v>
      </c>
      <c r="O223" t="s">
        <v>22</v>
      </c>
      <c r="P223" s="2">
        <f t="shared" si="9"/>
        <v>155788.04</v>
      </c>
      <c r="Q223" s="1">
        <f t="shared" si="10"/>
        <v>0.45916436280895767</v>
      </c>
      <c r="R223" s="1">
        <f t="shared" si="11"/>
        <v>0.54083563719104233</v>
      </c>
    </row>
    <row r="224" spans="1:18" x14ac:dyDescent="0.3">
      <c r="A224" t="s">
        <v>61</v>
      </c>
      <c r="B224">
        <v>43.61</v>
      </c>
      <c r="C224" t="s">
        <v>24</v>
      </c>
      <c r="D224" t="s">
        <v>74</v>
      </c>
      <c r="E224">
        <v>77767</v>
      </c>
      <c r="F224">
        <v>2020</v>
      </c>
      <c r="G224">
        <v>931</v>
      </c>
      <c r="H224" t="s">
        <v>18</v>
      </c>
      <c r="I224">
        <v>97.82</v>
      </c>
      <c r="J224" t="s">
        <v>27</v>
      </c>
      <c r="K224">
        <v>2023</v>
      </c>
      <c r="L224" t="s">
        <v>38</v>
      </c>
      <c r="M224" t="s">
        <v>21</v>
      </c>
      <c r="N224" s="2">
        <v>32074.53</v>
      </c>
      <c r="O224" t="s">
        <v>45</v>
      </c>
      <c r="P224" s="2">
        <f t="shared" si="9"/>
        <v>45692.47</v>
      </c>
      <c r="Q224" s="1">
        <f t="shared" si="10"/>
        <v>0.58755603276454027</v>
      </c>
      <c r="R224" s="1">
        <f t="shared" si="11"/>
        <v>0.41244396723545973</v>
      </c>
    </row>
    <row r="225" spans="1:18" x14ac:dyDescent="0.3">
      <c r="A225" t="s">
        <v>28</v>
      </c>
      <c r="B225">
        <v>56.34</v>
      </c>
      <c r="C225" t="s">
        <v>64</v>
      </c>
      <c r="D225" t="s">
        <v>71</v>
      </c>
      <c r="E225">
        <v>273211</v>
      </c>
      <c r="F225">
        <v>2018</v>
      </c>
      <c r="G225">
        <v>832</v>
      </c>
      <c r="H225" t="s">
        <v>34</v>
      </c>
      <c r="I225">
        <v>56.17</v>
      </c>
      <c r="J225" t="s">
        <v>27</v>
      </c>
      <c r="K225">
        <v>2020</v>
      </c>
      <c r="L225" t="s">
        <v>44</v>
      </c>
      <c r="M225" t="s">
        <v>21</v>
      </c>
      <c r="N225" s="2">
        <v>122035.75</v>
      </c>
      <c r="O225" t="s">
        <v>22</v>
      </c>
      <c r="P225" s="2">
        <f t="shared" si="9"/>
        <v>151175.25</v>
      </c>
      <c r="Q225" s="1">
        <f t="shared" si="10"/>
        <v>0.55332783087064574</v>
      </c>
      <c r="R225" s="1">
        <f t="shared" si="11"/>
        <v>0.44667216912935426</v>
      </c>
    </row>
    <row r="226" spans="1:18" x14ac:dyDescent="0.3">
      <c r="A226" t="s">
        <v>15</v>
      </c>
      <c r="B226">
        <v>64.73</v>
      </c>
      <c r="C226" t="s">
        <v>64</v>
      </c>
      <c r="D226" t="s">
        <v>71</v>
      </c>
      <c r="E226">
        <v>93378</v>
      </c>
      <c r="F226">
        <v>2024</v>
      </c>
      <c r="G226">
        <v>652</v>
      </c>
      <c r="H226" t="s">
        <v>26</v>
      </c>
      <c r="I226">
        <v>93.18</v>
      </c>
      <c r="J226" t="s">
        <v>42</v>
      </c>
      <c r="K226">
        <v>2024</v>
      </c>
      <c r="L226" t="s">
        <v>38</v>
      </c>
      <c r="M226" t="s">
        <v>21</v>
      </c>
      <c r="N226" s="2">
        <v>47741.69</v>
      </c>
      <c r="O226" t="s">
        <v>22</v>
      </c>
      <c r="P226" s="2">
        <f t="shared" si="9"/>
        <v>45636.31</v>
      </c>
      <c r="Q226" s="1">
        <f t="shared" si="10"/>
        <v>0.48872657371115247</v>
      </c>
      <c r="R226" s="1">
        <f t="shared" si="11"/>
        <v>0.51127342628884753</v>
      </c>
    </row>
    <row r="227" spans="1:18" x14ac:dyDescent="0.3">
      <c r="A227" t="s">
        <v>61</v>
      </c>
      <c r="B227">
        <v>36.94</v>
      </c>
      <c r="C227" t="s">
        <v>16</v>
      </c>
      <c r="D227" t="s">
        <v>87</v>
      </c>
      <c r="E227">
        <v>170910</v>
      </c>
      <c r="F227">
        <v>2024</v>
      </c>
      <c r="G227">
        <v>211</v>
      </c>
      <c r="H227" t="s">
        <v>18</v>
      </c>
      <c r="I227">
        <v>61.91</v>
      </c>
      <c r="J227" t="s">
        <v>27</v>
      </c>
      <c r="K227">
        <v>2024</v>
      </c>
      <c r="L227" t="s">
        <v>38</v>
      </c>
      <c r="M227" t="s">
        <v>21</v>
      </c>
      <c r="N227" s="2">
        <v>103132.98</v>
      </c>
      <c r="O227" t="s">
        <v>50</v>
      </c>
      <c r="P227" s="2">
        <f t="shared" si="9"/>
        <v>67777.02</v>
      </c>
      <c r="Q227" s="1">
        <f t="shared" si="10"/>
        <v>0.39656556082148503</v>
      </c>
      <c r="R227" s="1">
        <f t="shared" si="11"/>
        <v>0.60343443917851503</v>
      </c>
    </row>
    <row r="228" spans="1:18" x14ac:dyDescent="0.3">
      <c r="A228" t="s">
        <v>15</v>
      </c>
      <c r="B228">
        <v>44.45</v>
      </c>
      <c r="C228" t="s">
        <v>24</v>
      </c>
      <c r="D228" t="s">
        <v>74</v>
      </c>
      <c r="E228">
        <v>162651</v>
      </c>
      <c r="F228">
        <v>2018</v>
      </c>
      <c r="G228">
        <v>431</v>
      </c>
      <c r="H228" t="s">
        <v>26</v>
      </c>
      <c r="I228">
        <v>96.12</v>
      </c>
      <c r="J228" t="s">
        <v>42</v>
      </c>
      <c r="K228">
        <v>2018</v>
      </c>
      <c r="L228" t="s">
        <v>44</v>
      </c>
      <c r="M228" t="s">
        <v>21</v>
      </c>
      <c r="N228" s="2">
        <v>91618.92</v>
      </c>
      <c r="O228" t="s">
        <v>22</v>
      </c>
      <c r="P228" s="2">
        <f t="shared" si="9"/>
        <v>71032.08</v>
      </c>
      <c r="Q228" s="1">
        <f t="shared" si="10"/>
        <v>0.43671468358632903</v>
      </c>
      <c r="R228" s="1">
        <f t="shared" si="11"/>
        <v>0.56328531641367097</v>
      </c>
    </row>
    <row r="229" spans="1:18" x14ac:dyDescent="0.3">
      <c r="A229" t="s">
        <v>39</v>
      </c>
      <c r="B229">
        <v>47.89</v>
      </c>
      <c r="C229" t="s">
        <v>24</v>
      </c>
      <c r="D229" t="s">
        <v>85</v>
      </c>
      <c r="E229">
        <v>245204</v>
      </c>
      <c r="F229">
        <v>2020</v>
      </c>
      <c r="G229">
        <v>244</v>
      </c>
      <c r="H229" t="s">
        <v>26</v>
      </c>
      <c r="I229">
        <v>88.92</v>
      </c>
      <c r="J229" t="s">
        <v>42</v>
      </c>
      <c r="K229">
        <v>2020</v>
      </c>
      <c r="L229" t="s">
        <v>44</v>
      </c>
      <c r="M229" t="s">
        <v>21</v>
      </c>
      <c r="N229" s="2">
        <v>110531.96</v>
      </c>
      <c r="O229" t="s">
        <v>35</v>
      </c>
      <c r="P229" s="2">
        <f t="shared" si="9"/>
        <v>134672.03999999998</v>
      </c>
      <c r="Q229" s="1">
        <f t="shared" si="10"/>
        <v>0.54922448247173772</v>
      </c>
      <c r="R229" s="1">
        <f t="shared" si="11"/>
        <v>0.45077551752826223</v>
      </c>
    </row>
    <row r="230" spans="1:18" x14ac:dyDescent="0.3">
      <c r="A230" t="s">
        <v>61</v>
      </c>
      <c r="B230">
        <v>37.130000000000003</v>
      </c>
      <c r="C230" t="s">
        <v>29</v>
      </c>
      <c r="D230" t="s">
        <v>86</v>
      </c>
      <c r="E230">
        <v>258174</v>
      </c>
      <c r="F230">
        <v>2020</v>
      </c>
      <c r="G230">
        <v>841</v>
      </c>
      <c r="H230" t="s">
        <v>34</v>
      </c>
      <c r="I230">
        <v>36.44</v>
      </c>
      <c r="J230" t="s">
        <v>27</v>
      </c>
      <c r="K230">
        <v>2024</v>
      </c>
      <c r="L230" t="s">
        <v>44</v>
      </c>
      <c r="M230" t="s">
        <v>31</v>
      </c>
      <c r="N230" s="2">
        <v>146691.53</v>
      </c>
      <c r="O230" t="s">
        <v>22</v>
      </c>
      <c r="P230" s="2">
        <f t="shared" si="9"/>
        <v>111482.47</v>
      </c>
      <c r="Q230" s="1">
        <f t="shared" si="10"/>
        <v>0.43181137527404001</v>
      </c>
      <c r="R230" s="1">
        <f t="shared" si="11"/>
        <v>0.56818862472595999</v>
      </c>
    </row>
    <row r="231" spans="1:18"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s="2">
        <v>208818.09</v>
      </c>
      <c r="O231" t="s">
        <v>22</v>
      </c>
      <c r="P231" s="2">
        <f t="shared" si="9"/>
        <v>65674.91</v>
      </c>
      <c r="Q231" s="1">
        <f t="shared" si="10"/>
        <v>0.23925896106640243</v>
      </c>
      <c r="R231" s="1">
        <f t="shared" si="11"/>
        <v>0.76074103893359757</v>
      </c>
    </row>
    <row r="232" spans="1:18" x14ac:dyDescent="0.3">
      <c r="A232" t="s">
        <v>15</v>
      </c>
      <c r="B232">
        <v>42.36</v>
      </c>
      <c r="C232" t="s">
        <v>29</v>
      </c>
      <c r="D232" t="s">
        <v>49</v>
      </c>
      <c r="E232">
        <v>288204</v>
      </c>
      <c r="F232">
        <v>2016</v>
      </c>
      <c r="G232">
        <v>641</v>
      </c>
      <c r="H232" t="s">
        <v>18</v>
      </c>
      <c r="I232">
        <v>66.27</v>
      </c>
      <c r="J232" t="s">
        <v>19</v>
      </c>
      <c r="K232">
        <v>2022</v>
      </c>
      <c r="L232" t="s">
        <v>38</v>
      </c>
      <c r="M232" t="s">
        <v>31</v>
      </c>
      <c r="N232" s="2">
        <v>197776.78</v>
      </c>
      <c r="O232" t="s">
        <v>35</v>
      </c>
      <c r="P232" s="2">
        <f t="shared" si="9"/>
        <v>90427.22</v>
      </c>
      <c r="Q232" s="1">
        <f t="shared" si="10"/>
        <v>0.3137611552927787</v>
      </c>
      <c r="R232" s="1">
        <f t="shared" si="11"/>
        <v>0.6862388447072213</v>
      </c>
    </row>
    <row r="233" spans="1:18" x14ac:dyDescent="0.3">
      <c r="A233" t="s">
        <v>61</v>
      </c>
      <c r="B233">
        <v>66.599999999999994</v>
      </c>
      <c r="C233" t="s">
        <v>40</v>
      </c>
      <c r="D233" t="s">
        <v>62</v>
      </c>
      <c r="E233">
        <v>138595</v>
      </c>
      <c r="F233">
        <v>2016</v>
      </c>
      <c r="G233">
        <v>538</v>
      </c>
      <c r="H233" t="s">
        <v>26</v>
      </c>
      <c r="I233">
        <v>87.12</v>
      </c>
      <c r="J233" t="s">
        <v>42</v>
      </c>
      <c r="K233">
        <v>2016</v>
      </c>
      <c r="L233" t="s">
        <v>44</v>
      </c>
      <c r="M233" t="s">
        <v>31</v>
      </c>
      <c r="N233" s="2">
        <v>69616.53</v>
      </c>
      <c r="O233" t="s">
        <v>22</v>
      </c>
      <c r="P233" s="2">
        <f t="shared" si="9"/>
        <v>68978.47</v>
      </c>
      <c r="Q233" s="1">
        <f t="shared" si="10"/>
        <v>0.4976981132075472</v>
      </c>
      <c r="R233" s="1">
        <f t="shared" si="11"/>
        <v>0.5023018867924528</v>
      </c>
    </row>
    <row r="234" spans="1:18" x14ac:dyDescent="0.3">
      <c r="A234" t="s">
        <v>55</v>
      </c>
      <c r="B234">
        <v>15.98</v>
      </c>
      <c r="C234" t="s">
        <v>40</v>
      </c>
      <c r="D234" t="s">
        <v>51</v>
      </c>
      <c r="E234">
        <v>269366</v>
      </c>
      <c r="F234">
        <v>2024</v>
      </c>
      <c r="G234">
        <v>400</v>
      </c>
      <c r="H234" t="s">
        <v>34</v>
      </c>
      <c r="I234">
        <v>27.79</v>
      </c>
      <c r="J234" t="s">
        <v>42</v>
      </c>
      <c r="K234">
        <v>2024</v>
      </c>
      <c r="L234" t="s">
        <v>20</v>
      </c>
      <c r="M234" t="s">
        <v>21</v>
      </c>
      <c r="N234" s="2">
        <v>145505.07</v>
      </c>
      <c r="O234" t="s">
        <v>45</v>
      </c>
      <c r="P234" s="2">
        <f t="shared" si="9"/>
        <v>123860.93</v>
      </c>
      <c r="Q234" s="1">
        <f t="shared" si="10"/>
        <v>0.45982391987110471</v>
      </c>
      <c r="R234" s="1">
        <f t="shared" si="11"/>
        <v>0.54017608012889529</v>
      </c>
    </row>
    <row r="235" spans="1:18" x14ac:dyDescent="0.3">
      <c r="A235" t="s">
        <v>46</v>
      </c>
      <c r="B235">
        <v>18.64</v>
      </c>
      <c r="C235" t="s">
        <v>36</v>
      </c>
      <c r="D235" t="s">
        <v>63</v>
      </c>
      <c r="E235">
        <v>185605</v>
      </c>
      <c r="F235">
        <v>2017</v>
      </c>
      <c r="G235">
        <v>603</v>
      </c>
      <c r="H235" t="s">
        <v>26</v>
      </c>
      <c r="I235">
        <v>88.46</v>
      </c>
      <c r="J235" t="s">
        <v>27</v>
      </c>
      <c r="K235">
        <v>2022</v>
      </c>
      <c r="L235" t="s">
        <v>44</v>
      </c>
      <c r="M235" t="s">
        <v>21</v>
      </c>
      <c r="N235" s="2">
        <v>85728.06</v>
      </c>
      <c r="O235" t="s">
        <v>45</v>
      </c>
      <c r="P235" s="2">
        <f t="shared" si="9"/>
        <v>99876.94</v>
      </c>
      <c r="Q235" s="1">
        <f t="shared" si="10"/>
        <v>0.53811556800732741</v>
      </c>
      <c r="R235" s="1">
        <f t="shared" si="11"/>
        <v>0.46188443199267259</v>
      </c>
    </row>
    <row r="236" spans="1:18" x14ac:dyDescent="0.3">
      <c r="A236" t="s">
        <v>23</v>
      </c>
      <c r="B236">
        <v>20.82</v>
      </c>
      <c r="C236" t="s">
        <v>29</v>
      </c>
      <c r="D236" t="s">
        <v>49</v>
      </c>
      <c r="E236">
        <v>303416</v>
      </c>
      <c r="F236">
        <v>2023</v>
      </c>
      <c r="G236">
        <v>718</v>
      </c>
      <c r="H236" t="s">
        <v>26</v>
      </c>
      <c r="I236">
        <v>74.099999999999994</v>
      </c>
      <c r="J236" t="s">
        <v>42</v>
      </c>
      <c r="K236">
        <v>2023</v>
      </c>
      <c r="L236" t="s">
        <v>20</v>
      </c>
      <c r="M236" t="s">
        <v>21</v>
      </c>
      <c r="N236" s="2">
        <v>157281.93</v>
      </c>
      <c r="O236" t="s">
        <v>50</v>
      </c>
      <c r="P236" s="2">
        <f t="shared" si="9"/>
        <v>146134.07</v>
      </c>
      <c r="Q236" s="1">
        <f t="shared" si="10"/>
        <v>0.48162941308302792</v>
      </c>
      <c r="R236" s="1">
        <f t="shared" si="11"/>
        <v>0.51837058691697202</v>
      </c>
    </row>
    <row r="237" spans="1:18" x14ac:dyDescent="0.3">
      <c r="A237" t="s">
        <v>15</v>
      </c>
      <c r="B237">
        <v>74.930000000000007</v>
      </c>
      <c r="C237" t="s">
        <v>32</v>
      </c>
      <c r="D237" t="s">
        <v>33</v>
      </c>
      <c r="E237">
        <v>70806</v>
      </c>
      <c r="F237">
        <v>2018</v>
      </c>
      <c r="G237">
        <v>473</v>
      </c>
      <c r="H237" t="s">
        <v>18</v>
      </c>
      <c r="I237">
        <v>82.97</v>
      </c>
      <c r="J237" t="s">
        <v>19</v>
      </c>
      <c r="K237">
        <v>2021</v>
      </c>
      <c r="L237" t="s">
        <v>38</v>
      </c>
      <c r="M237" t="s">
        <v>21</v>
      </c>
      <c r="N237" s="2">
        <v>43484.1</v>
      </c>
      <c r="O237" t="s">
        <v>45</v>
      </c>
      <c r="P237" s="2">
        <f t="shared" si="9"/>
        <v>27321.9</v>
      </c>
      <c r="Q237" s="1">
        <f t="shared" si="10"/>
        <v>0.38586984153885268</v>
      </c>
      <c r="R237" s="1">
        <f t="shared" si="11"/>
        <v>0.61413015846114738</v>
      </c>
    </row>
    <row r="238" spans="1:18" x14ac:dyDescent="0.3">
      <c r="A238" t="s">
        <v>15</v>
      </c>
      <c r="B238">
        <v>39.72</v>
      </c>
      <c r="C238" t="s">
        <v>24</v>
      </c>
      <c r="D238" t="s">
        <v>74</v>
      </c>
      <c r="E238">
        <v>381773</v>
      </c>
      <c r="F238">
        <v>2017</v>
      </c>
      <c r="G238">
        <v>821</v>
      </c>
      <c r="H238" t="s">
        <v>26</v>
      </c>
      <c r="I238">
        <v>61.34</v>
      </c>
      <c r="J238" t="s">
        <v>27</v>
      </c>
      <c r="K238">
        <v>2021</v>
      </c>
      <c r="L238" t="s">
        <v>20</v>
      </c>
      <c r="M238" t="s">
        <v>21</v>
      </c>
      <c r="N238" s="2">
        <v>218593.41</v>
      </c>
      <c r="O238" t="s">
        <v>22</v>
      </c>
      <c r="P238" s="2">
        <f t="shared" si="9"/>
        <v>163179.59</v>
      </c>
      <c r="Q238" s="1">
        <f t="shared" si="10"/>
        <v>0.42742569537395259</v>
      </c>
      <c r="R238" s="1">
        <f t="shared" si="11"/>
        <v>0.57257430462604741</v>
      </c>
    </row>
    <row r="239" spans="1:18" x14ac:dyDescent="0.3">
      <c r="A239" t="s">
        <v>15</v>
      </c>
      <c r="B239">
        <v>51.67</v>
      </c>
      <c r="C239" t="s">
        <v>29</v>
      </c>
      <c r="D239" t="s">
        <v>49</v>
      </c>
      <c r="E239">
        <v>176529</v>
      </c>
      <c r="F239">
        <v>2021</v>
      </c>
      <c r="G239">
        <v>243</v>
      </c>
      <c r="H239" t="s">
        <v>18</v>
      </c>
      <c r="I239">
        <v>71.88</v>
      </c>
      <c r="J239" t="s">
        <v>27</v>
      </c>
      <c r="K239">
        <v>2021</v>
      </c>
      <c r="L239" t="s">
        <v>44</v>
      </c>
      <c r="M239" t="s">
        <v>31</v>
      </c>
      <c r="N239" s="2">
        <v>76436.960000000006</v>
      </c>
      <c r="O239" t="s">
        <v>50</v>
      </c>
      <c r="P239" s="2">
        <f t="shared" si="9"/>
        <v>100092.04</v>
      </c>
      <c r="Q239" s="1">
        <f t="shared" si="10"/>
        <v>0.56700054948478718</v>
      </c>
      <c r="R239" s="1">
        <f t="shared" si="11"/>
        <v>0.43299945051521282</v>
      </c>
    </row>
    <row r="240" spans="1:18" x14ac:dyDescent="0.3">
      <c r="A240" t="s">
        <v>54</v>
      </c>
      <c r="B240">
        <v>76.95</v>
      </c>
      <c r="C240" t="s">
        <v>36</v>
      </c>
      <c r="D240" t="s">
        <v>37</v>
      </c>
      <c r="E240">
        <v>365910</v>
      </c>
      <c r="F240">
        <v>2022</v>
      </c>
      <c r="G240">
        <v>656</v>
      </c>
      <c r="H240" t="s">
        <v>26</v>
      </c>
      <c r="I240">
        <v>94.18</v>
      </c>
      <c r="J240" t="s">
        <v>27</v>
      </c>
      <c r="K240">
        <v>2024</v>
      </c>
      <c r="L240" t="s">
        <v>38</v>
      </c>
      <c r="M240" t="s">
        <v>21</v>
      </c>
      <c r="N240" s="2">
        <v>180553.32</v>
      </c>
      <c r="O240" t="s">
        <v>35</v>
      </c>
      <c r="P240" s="2">
        <f t="shared" si="9"/>
        <v>185356.68</v>
      </c>
      <c r="Q240" s="1">
        <f t="shared" si="10"/>
        <v>0.50656358120849387</v>
      </c>
      <c r="R240" s="1">
        <f t="shared" si="11"/>
        <v>0.49343641879150613</v>
      </c>
    </row>
    <row r="241" spans="1:18" x14ac:dyDescent="0.3">
      <c r="A241" t="s">
        <v>15</v>
      </c>
      <c r="B241">
        <v>28.34</v>
      </c>
      <c r="C241" t="s">
        <v>29</v>
      </c>
      <c r="D241" t="s">
        <v>75</v>
      </c>
      <c r="E241">
        <v>241646</v>
      </c>
      <c r="F241">
        <v>2024</v>
      </c>
      <c r="G241">
        <v>390</v>
      </c>
      <c r="H241" t="s">
        <v>26</v>
      </c>
      <c r="I241">
        <v>72.209999999999994</v>
      </c>
      <c r="J241" t="s">
        <v>19</v>
      </c>
      <c r="K241">
        <v>2024</v>
      </c>
      <c r="L241" t="s">
        <v>38</v>
      </c>
      <c r="M241" t="s">
        <v>31</v>
      </c>
      <c r="N241" s="2">
        <v>97027.78</v>
      </c>
      <c r="O241" t="s">
        <v>50</v>
      </c>
      <c r="P241" s="2">
        <f t="shared" si="9"/>
        <v>144618.22</v>
      </c>
      <c r="Q241" s="1">
        <f t="shared" si="10"/>
        <v>0.5984714003128544</v>
      </c>
      <c r="R241" s="1">
        <f t="shared" si="11"/>
        <v>0.40152859968714566</v>
      </c>
    </row>
    <row r="242" spans="1:18" x14ac:dyDescent="0.3">
      <c r="A242" t="s">
        <v>23</v>
      </c>
      <c r="B242">
        <v>21.39</v>
      </c>
      <c r="C242" t="s">
        <v>16</v>
      </c>
      <c r="D242" t="s">
        <v>83</v>
      </c>
      <c r="E242">
        <v>142945</v>
      </c>
      <c r="F242">
        <v>2019</v>
      </c>
      <c r="G242">
        <v>190</v>
      </c>
      <c r="H242" t="s">
        <v>26</v>
      </c>
      <c r="I242">
        <v>73.16</v>
      </c>
      <c r="J242" t="s">
        <v>19</v>
      </c>
      <c r="K242">
        <v>2020</v>
      </c>
      <c r="L242" t="s">
        <v>38</v>
      </c>
      <c r="M242" t="s">
        <v>21</v>
      </c>
      <c r="N242" s="2">
        <v>81802.720000000001</v>
      </c>
      <c r="O242" t="s">
        <v>35</v>
      </c>
      <c r="P242" s="2">
        <f t="shared" si="9"/>
        <v>61142.28</v>
      </c>
      <c r="Q242" s="1">
        <f t="shared" si="10"/>
        <v>0.42773290426387772</v>
      </c>
      <c r="R242" s="1">
        <f t="shared" si="11"/>
        <v>0.57226709573612233</v>
      </c>
    </row>
    <row r="243" spans="1:18" x14ac:dyDescent="0.3">
      <c r="A243" t="s">
        <v>39</v>
      </c>
      <c r="B243">
        <v>13.87</v>
      </c>
      <c r="C243" t="s">
        <v>52</v>
      </c>
      <c r="D243" t="s">
        <v>81</v>
      </c>
      <c r="E243">
        <v>127183</v>
      </c>
      <c r="F243">
        <v>2023</v>
      </c>
      <c r="G243">
        <v>286</v>
      </c>
      <c r="H243" t="s">
        <v>26</v>
      </c>
      <c r="I243">
        <v>81.86</v>
      </c>
      <c r="J243" t="s">
        <v>27</v>
      </c>
      <c r="K243">
        <v>2023</v>
      </c>
      <c r="L243" t="s">
        <v>44</v>
      </c>
      <c r="M243" t="s">
        <v>31</v>
      </c>
      <c r="N243" s="2">
        <v>87580.71</v>
      </c>
      <c r="O243" t="s">
        <v>35</v>
      </c>
      <c r="P243" s="2">
        <f t="shared" si="9"/>
        <v>39602.289999999994</v>
      </c>
      <c r="Q243" s="1">
        <f t="shared" si="10"/>
        <v>0.31138037316307993</v>
      </c>
      <c r="R243" s="1">
        <f t="shared" si="11"/>
        <v>0.68861962683692013</v>
      </c>
    </row>
    <row r="244" spans="1:18" x14ac:dyDescent="0.3">
      <c r="A244" t="s">
        <v>54</v>
      </c>
      <c r="B244">
        <v>30.29</v>
      </c>
      <c r="C244" t="s">
        <v>64</v>
      </c>
      <c r="D244" t="s">
        <v>65</v>
      </c>
      <c r="E244">
        <v>203623</v>
      </c>
      <c r="F244">
        <v>2018</v>
      </c>
      <c r="G244">
        <v>640</v>
      </c>
      <c r="H244" t="s">
        <v>34</v>
      </c>
      <c r="I244">
        <v>47.6</v>
      </c>
      <c r="J244" t="s">
        <v>19</v>
      </c>
      <c r="K244">
        <v>2022</v>
      </c>
      <c r="L244" t="s">
        <v>44</v>
      </c>
      <c r="M244" t="s">
        <v>21</v>
      </c>
      <c r="N244" s="2">
        <v>104437.95</v>
      </c>
      <c r="O244" t="s">
        <v>22</v>
      </c>
      <c r="P244" s="2">
        <f t="shared" si="9"/>
        <v>99185.05</v>
      </c>
      <c r="Q244" s="1">
        <f t="shared" si="10"/>
        <v>0.48710140799418533</v>
      </c>
      <c r="R244" s="1">
        <f t="shared" si="11"/>
        <v>0.51289859200581467</v>
      </c>
    </row>
    <row r="245" spans="1:18" x14ac:dyDescent="0.3">
      <c r="A245" t="s">
        <v>48</v>
      </c>
      <c r="B245">
        <v>47.58</v>
      </c>
      <c r="C245" t="s">
        <v>32</v>
      </c>
      <c r="D245" t="s">
        <v>56</v>
      </c>
      <c r="E245">
        <v>350436</v>
      </c>
      <c r="F245">
        <v>2016</v>
      </c>
      <c r="G245">
        <v>783</v>
      </c>
      <c r="H245" t="s">
        <v>26</v>
      </c>
      <c r="I245">
        <v>80.040000000000006</v>
      </c>
      <c r="J245" t="s">
        <v>27</v>
      </c>
      <c r="K245">
        <v>2022</v>
      </c>
      <c r="L245" t="s">
        <v>20</v>
      </c>
      <c r="M245" t="s">
        <v>21</v>
      </c>
      <c r="N245" s="2">
        <v>209018.31</v>
      </c>
      <c r="O245" t="s">
        <v>45</v>
      </c>
      <c r="P245" s="2">
        <f t="shared" si="9"/>
        <v>141417.69</v>
      </c>
      <c r="Q245" s="1">
        <f t="shared" si="10"/>
        <v>0.40354783755093654</v>
      </c>
      <c r="R245" s="1">
        <f t="shared" si="11"/>
        <v>0.59645216244906341</v>
      </c>
    </row>
    <row r="246" spans="1:18" x14ac:dyDescent="0.3">
      <c r="A246" t="s">
        <v>55</v>
      </c>
      <c r="B246">
        <v>13.28</v>
      </c>
      <c r="C246" t="s">
        <v>24</v>
      </c>
      <c r="D246" t="s">
        <v>67</v>
      </c>
      <c r="E246">
        <v>60422</v>
      </c>
      <c r="F246">
        <v>2022</v>
      </c>
      <c r="G246">
        <v>855</v>
      </c>
      <c r="H246" t="s">
        <v>26</v>
      </c>
      <c r="I246">
        <v>69.41</v>
      </c>
      <c r="J246" t="s">
        <v>27</v>
      </c>
      <c r="K246">
        <v>2024</v>
      </c>
      <c r="L246" t="s">
        <v>20</v>
      </c>
      <c r="M246" t="s">
        <v>21</v>
      </c>
      <c r="N246" s="2">
        <v>37439.43</v>
      </c>
      <c r="O246" t="s">
        <v>35</v>
      </c>
      <c r="P246" s="2">
        <f t="shared" si="9"/>
        <v>22982.57</v>
      </c>
      <c r="Q246" s="1">
        <f t="shared" si="10"/>
        <v>0.38036758134454335</v>
      </c>
      <c r="R246" s="1">
        <f t="shared" si="11"/>
        <v>0.6196324186554566</v>
      </c>
    </row>
    <row r="247" spans="1:18" x14ac:dyDescent="0.3">
      <c r="A247" t="s">
        <v>15</v>
      </c>
      <c r="B247">
        <v>45.75</v>
      </c>
      <c r="C247" t="s">
        <v>32</v>
      </c>
      <c r="D247" t="s">
        <v>33</v>
      </c>
      <c r="E247">
        <v>121141</v>
      </c>
      <c r="F247">
        <v>2024</v>
      </c>
      <c r="G247">
        <v>773</v>
      </c>
      <c r="H247" t="s">
        <v>26</v>
      </c>
      <c r="I247">
        <v>84.92</v>
      </c>
      <c r="J247" t="s">
        <v>19</v>
      </c>
      <c r="K247">
        <v>2024</v>
      </c>
      <c r="L247" t="s">
        <v>20</v>
      </c>
      <c r="M247" t="s">
        <v>31</v>
      </c>
      <c r="N247" s="2">
        <v>67014.179999999993</v>
      </c>
      <c r="O247" t="s">
        <v>45</v>
      </c>
      <c r="P247" s="2">
        <f t="shared" si="9"/>
        <v>54126.820000000007</v>
      </c>
      <c r="Q247" s="1">
        <f t="shared" si="10"/>
        <v>0.44680842984621233</v>
      </c>
      <c r="R247" s="1">
        <f t="shared" si="11"/>
        <v>0.55319157015378773</v>
      </c>
    </row>
    <row r="248" spans="1:18" x14ac:dyDescent="0.3">
      <c r="A248" t="s">
        <v>46</v>
      </c>
      <c r="B248">
        <v>32.82</v>
      </c>
      <c r="C248" t="s">
        <v>40</v>
      </c>
      <c r="D248" t="s">
        <v>68</v>
      </c>
      <c r="E248">
        <v>370501</v>
      </c>
      <c r="F248">
        <v>2019</v>
      </c>
      <c r="G248">
        <v>950</v>
      </c>
      <c r="H248" t="s">
        <v>18</v>
      </c>
      <c r="I248">
        <v>82.01</v>
      </c>
      <c r="J248" t="s">
        <v>19</v>
      </c>
      <c r="K248">
        <v>2019</v>
      </c>
      <c r="L248" t="s">
        <v>38</v>
      </c>
      <c r="M248" t="s">
        <v>31</v>
      </c>
      <c r="N248" s="2">
        <v>153246.94</v>
      </c>
      <c r="O248" t="s">
        <v>35</v>
      </c>
      <c r="P248" s="2">
        <f t="shared" si="9"/>
        <v>217254.06</v>
      </c>
      <c r="Q248" s="1">
        <f t="shared" si="10"/>
        <v>0.58637914607517927</v>
      </c>
      <c r="R248" s="1">
        <f t="shared" si="11"/>
        <v>0.41362085392482073</v>
      </c>
    </row>
    <row r="249" spans="1:18" x14ac:dyDescent="0.3">
      <c r="A249" t="s">
        <v>46</v>
      </c>
      <c r="B249">
        <v>67.25</v>
      </c>
      <c r="C249" t="s">
        <v>36</v>
      </c>
      <c r="D249" t="s">
        <v>66</v>
      </c>
      <c r="E249">
        <v>338354</v>
      </c>
      <c r="F249">
        <v>2018</v>
      </c>
      <c r="G249">
        <v>971</v>
      </c>
      <c r="H249" t="s">
        <v>34</v>
      </c>
      <c r="I249">
        <v>34.950000000000003</v>
      </c>
      <c r="J249" t="s">
        <v>42</v>
      </c>
      <c r="K249">
        <v>2018</v>
      </c>
      <c r="L249" t="s">
        <v>44</v>
      </c>
      <c r="M249" t="s">
        <v>21</v>
      </c>
      <c r="N249" s="2">
        <v>216642.3</v>
      </c>
      <c r="O249" t="s">
        <v>22</v>
      </c>
      <c r="P249" s="2">
        <f t="shared" si="9"/>
        <v>121711.70000000001</v>
      </c>
      <c r="Q249" s="1">
        <f t="shared" si="10"/>
        <v>0.35971704191468112</v>
      </c>
      <c r="R249" s="1">
        <f t="shared" si="11"/>
        <v>0.64028295808531888</v>
      </c>
    </row>
    <row r="250" spans="1:18" x14ac:dyDescent="0.3">
      <c r="A250" t="s">
        <v>61</v>
      </c>
      <c r="B250">
        <v>11.12</v>
      </c>
      <c r="C250" t="s">
        <v>32</v>
      </c>
      <c r="D250" t="s">
        <v>56</v>
      </c>
      <c r="E250">
        <v>233705</v>
      </c>
      <c r="F250">
        <v>2018</v>
      </c>
      <c r="G250">
        <v>869</v>
      </c>
      <c r="H250" t="s">
        <v>34</v>
      </c>
      <c r="I250">
        <v>25.35</v>
      </c>
      <c r="J250" t="s">
        <v>42</v>
      </c>
      <c r="K250">
        <v>2018</v>
      </c>
      <c r="L250" t="s">
        <v>44</v>
      </c>
      <c r="M250" t="s">
        <v>21</v>
      </c>
      <c r="N250" s="2">
        <v>120190.6</v>
      </c>
      <c r="O250" t="s">
        <v>50</v>
      </c>
      <c r="P250" s="2">
        <f t="shared" si="9"/>
        <v>113514.4</v>
      </c>
      <c r="Q250" s="1">
        <f t="shared" si="10"/>
        <v>0.48571660854496052</v>
      </c>
      <c r="R250" s="1">
        <f t="shared" si="11"/>
        <v>0.51428339145503954</v>
      </c>
    </row>
    <row r="251" spans="1:18" x14ac:dyDescent="0.3">
      <c r="A251" t="s">
        <v>46</v>
      </c>
      <c r="B251">
        <v>36.32</v>
      </c>
      <c r="C251" t="s">
        <v>29</v>
      </c>
      <c r="D251" t="s">
        <v>82</v>
      </c>
      <c r="E251">
        <v>130071</v>
      </c>
      <c r="F251">
        <v>2021</v>
      </c>
      <c r="G251">
        <v>131</v>
      </c>
      <c r="H251" t="s">
        <v>18</v>
      </c>
      <c r="I251">
        <v>87.36</v>
      </c>
      <c r="J251" t="s">
        <v>27</v>
      </c>
      <c r="K251">
        <v>2023</v>
      </c>
      <c r="L251" t="s">
        <v>20</v>
      </c>
      <c r="M251" t="s">
        <v>31</v>
      </c>
      <c r="N251" s="2">
        <v>83183.399999999994</v>
      </c>
      <c r="O251" t="s">
        <v>35</v>
      </c>
      <c r="P251" s="2">
        <f t="shared" si="9"/>
        <v>46887.600000000006</v>
      </c>
      <c r="Q251" s="1">
        <f t="shared" si="10"/>
        <v>0.3604769702700833</v>
      </c>
      <c r="R251" s="1">
        <f t="shared" si="11"/>
        <v>0.6395230297299167</v>
      </c>
    </row>
    <row r="252" spans="1:18" x14ac:dyDescent="0.3">
      <c r="A252" t="s">
        <v>28</v>
      </c>
      <c r="B252">
        <v>46.3</v>
      </c>
      <c r="C252" t="s">
        <v>40</v>
      </c>
      <c r="D252" t="s">
        <v>62</v>
      </c>
      <c r="E252">
        <v>271959</v>
      </c>
      <c r="F252">
        <v>2017</v>
      </c>
      <c r="G252">
        <v>825</v>
      </c>
      <c r="H252" t="s">
        <v>34</v>
      </c>
      <c r="I252">
        <v>41.92</v>
      </c>
      <c r="J252" t="s">
        <v>42</v>
      </c>
      <c r="K252">
        <v>2017</v>
      </c>
      <c r="L252" t="s">
        <v>38</v>
      </c>
      <c r="M252" t="s">
        <v>31</v>
      </c>
      <c r="N252" s="2">
        <v>170714.74</v>
      </c>
      <c r="O252" t="s">
        <v>50</v>
      </c>
      <c r="P252" s="2">
        <f t="shared" si="9"/>
        <v>101244.26000000001</v>
      </c>
      <c r="Q252" s="1">
        <f t="shared" si="10"/>
        <v>0.3722776595001453</v>
      </c>
      <c r="R252" s="1">
        <f t="shared" si="11"/>
        <v>0.62772234049985476</v>
      </c>
    </row>
    <row r="253" spans="1:18" x14ac:dyDescent="0.3">
      <c r="A253" t="s">
        <v>39</v>
      </c>
      <c r="B253">
        <v>42.89</v>
      </c>
      <c r="C253" t="s">
        <v>64</v>
      </c>
      <c r="D253" t="s">
        <v>65</v>
      </c>
      <c r="E253">
        <v>146782</v>
      </c>
      <c r="F253">
        <v>2019</v>
      </c>
      <c r="G253">
        <v>697</v>
      </c>
      <c r="H253" t="s">
        <v>18</v>
      </c>
      <c r="I253">
        <v>65.709999999999994</v>
      </c>
      <c r="J253" t="s">
        <v>42</v>
      </c>
      <c r="K253">
        <v>2019</v>
      </c>
      <c r="L253" t="s">
        <v>44</v>
      </c>
      <c r="M253" t="s">
        <v>21</v>
      </c>
      <c r="N253" s="2">
        <v>116707.21</v>
      </c>
      <c r="O253" t="s">
        <v>22</v>
      </c>
      <c r="P253" s="2">
        <f t="shared" si="9"/>
        <v>30074.789999999994</v>
      </c>
      <c r="Q253" s="1">
        <f t="shared" si="10"/>
        <v>0.20489426496436888</v>
      </c>
      <c r="R253" s="1">
        <f t="shared" si="11"/>
        <v>0.79510573503563109</v>
      </c>
    </row>
    <row r="254" spans="1:18" x14ac:dyDescent="0.3">
      <c r="A254" t="s">
        <v>23</v>
      </c>
      <c r="B254">
        <v>12.37</v>
      </c>
      <c r="C254" t="s">
        <v>29</v>
      </c>
      <c r="D254" t="s">
        <v>75</v>
      </c>
      <c r="E254">
        <v>278881</v>
      </c>
      <c r="F254">
        <v>2023</v>
      </c>
      <c r="G254">
        <v>298</v>
      </c>
      <c r="H254" t="s">
        <v>34</v>
      </c>
      <c r="I254">
        <v>35.770000000000003</v>
      </c>
      <c r="J254" t="s">
        <v>19</v>
      </c>
      <c r="K254">
        <v>2023</v>
      </c>
      <c r="L254" t="s">
        <v>38</v>
      </c>
      <c r="M254" t="s">
        <v>31</v>
      </c>
      <c r="N254" s="2">
        <v>203228.28</v>
      </c>
      <c r="O254" t="s">
        <v>50</v>
      </c>
      <c r="P254" s="2">
        <f t="shared" si="9"/>
        <v>75652.72</v>
      </c>
      <c r="Q254" s="1">
        <f t="shared" si="10"/>
        <v>0.27127240651030371</v>
      </c>
      <c r="R254" s="1">
        <f t="shared" si="11"/>
        <v>0.72872759348969629</v>
      </c>
    </row>
    <row r="255" spans="1:18" x14ac:dyDescent="0.3">
      <c r="A255" t="s">
        <v>46</v>
      </c>
      <c r="B255">
        <v>33.74</v>
      </c>
      <c r="C255" t="s">
        <v>64</v>
      </c>
      <c r="D255" t="s">
        <v>65</v>
      </c>
      <c r="E255">
        <v>387696</v>
      </c>
      <c r="F255">
        <v>2020</v>
      </c>
      <c r="G255">
        <v>728</v>
      </c>
      <c r="H255" t="s">
        <v>18</v>
      </c>
      <c r="I255">
        <v>63.62</v>
      </c>
      <c r="J255" t="s">
        <v>42</v>
      </c>
      <c r="K255">
        <v>2020</v>
      </c>
      <c r="L255" t="s">
        <v>20</v>
      </c>
      <c r="M255" t="s">
        <v>31</v>
      </c>
      <c r="N255" s="2">
        <v>248650.31</v>
      </c>
      <c r="O255" t="s">
        <v>35</v>
      </c>
      <c r="P255" s="2">
        <f t="shared" si="9"/>
        <v>139045.69</v>
      </c>
      <c r="Q255" s="1">
        <f t="shared" si="10"/>
        <v>0.35864618154430278</v>
      </c>
      <c r="R255" s="1">
        <f t="shared" si="11"/>
        <v>0.64135381845569728</v>
      </c>
    </row>
    <row r="256" spans="1:18" x14ac:dyDescent="0.3">
      <c r="A256" t="s">
        <v>48</v>
      </c>
      <c r="B256">
        <v>20.62</v>
      </c>
      <c r="C256" t="s">
        <v>32</v>
      </c>
      <c r="D256" t="s">
        <v>56</v>
      </c>
      <c r="E256">
        <v>53111</v>
      </c>
      <c r="F256">
        <v>2021</v>
      </c>
      <c r="G256">
        <v>330</v>
      </c>
      <c r="H256" t="s">
        <v>26</v>
      </c>
      <c r="I256">
        <v>70.989999999999995</v>
      </c>
      <c r="J256" t="s">
        <v>42</v>
      </c>
      <c r="K256">
        <v>2021</v>
      </c>
      <c r="L256" t="s">
        <v>20</v>
      </c>
      <c r="M256" t="s">
        <v>31</v>
      </c>
      <c r="N256" s="2">
        <v>36172.870000000003</v>
      </c>
      <c r="O256" t="s">
        <v>22</v>
      </c>
      <c r="P256" s="2">
        <f t="shared" si="9"/>
        <v>16938.129999999997</v>
      </c>
      <c r="Q256" s="1">
        <f t="shared" si="10"/>
        <v>0.31891943288584279</v>
      </c>
      <c r="R256" s="1">
        <f t="shared" si="11"/>
        <v>0.68108056711415721</v>
      </c>
    </row>
    <row r="257" spans="1:18" x14ac:dyDescent="0.3">
      <c r="A257" t="s">
        <v>48</v>
      </c>
      <c r="B257">
        <v>14.47</v>
      </c>
      <c r="C257" t="s">
        <v>29</v>
      </c>
      <c r="D257" t="s">
        <v>86</v>
      </c>
      <c r="E257">
        <v>294491</v>
      </c>
      <c r="F257">
        <v>2024</v>
      </c>
      <c r="G257">
        <v>729</v>
      </c>
      <c r="H257" t="s">
        <v>34</v>
      </c>
      <c r="I257">
        <v>27.17</v>
      </c>
      <c r="J257" t="s">
        <v>27</v>
      </c>
      <c r="K257">
        <v>2024</v>
      </c>
      <c r="L257" t="s">
        <v>44</v>
      </c>
      <c r="M257" t="s">
        <v>21</v>
      </c>
      <c r="N257" s="2">
        <v>147247.44</v>
      </c>
      <c r="O257" t="s">
        <v>35</v>
      </c>
      <c r="P257" s="2">
        <f t="shared" si="9"/>
        <v>147243.56</v>
      </c>
      <c r="Q257" s="1">
        <f t="shared" si="10"/>
        <v>0.49999341236234723</v>
      </c>
      <c r="R257" s="1">
        <f t="shared" si="11"/>
        <v>0.50000658763765282</v>
      </c>
    </row>
    <row r="258" spans="1:18" x14ac:dyDescent="0.3">
      <c r="A258" t="s">
        <v>59</v>
      </c>
      <c r="B258">
        <v>39.06</v>
      </c>
      <c r="C258" t="s">
        <v>64</v>
      </c>
      <c r="D258" t="s">
        <v>84</v>
      </c>
      <c r="E258">
        <v>244338</v>
      </c>
      <c r="F258">
        <v>2017</v>
      </c>
      <c r="G258">
        <v>890</v>
      </c>
      <c r="H258" t="s">
        <v>26</v>
      </c>
      <c r="I258">
        <v>93.68</v>
      </c>
      <c r="J258" t="s">
        <v>42</v>
      </c>
      <c r="K258">
        <v>2017</v>
      </c>
      <c r="L258" t="s">
        <v>44</v>
      </c>
      <c r="M258" t="s">
        <v>31</v>
      </c>
      <c r="N258" s="2">
        <v>105547.93</v>
      </c>
      <c r="O258" t="s">
        <v>35</v>
      </c>
      <c r="P258" s="2">
        <f t="shared" ref="P258:P321" si="12">E258-N258</f>
        <v>138790.07</v>
      </c>
      <c r="Q258" s="1">
        <f t="shared" ref="Q258:Q321" si="13">P258/E258</f>
        <v>0.56802490811908102</v>
      </c>
      <c r="R258" s="1">
        <f t="shared" ref="R258:R321" si="14">N258/E258</f>
        <v>0.43197509188091904</v>
      </c>
    </row>
    <row r="259" spans="1:18" x14ac:dyDescent="0.3">
      <c r="A259" t="s">
        <v>61</v>
      </c>
      <c r="B259">
        <v>47.47</v>
      </c>
      <c r="C259" t="s">
        <v>24</v>
      </c>
      <c r="D259" t="s">
        <v>25</v>
      </c>
      <c r="E259">
        <v>106027</v>
      </c>
      <c r="F259">
        <v>2020</v>
      </c>
      <c r="G259">
        <v>878</v>
      </c>
      <c r="H259" t="s">
        <v>18</v>
      </c>
      <c r="I259">
        <v>64.33</v>
      </c>
      <c r="J259" t="s">
        <v>27</v>
      </c>
      <c r="K259">
        <v>2021</v>
      </c>
      <c r="L259" t="s">
        <v>38</v>
      </c>
      <c r="M259" t="s">
        <v>21</v>
      </c>
      <c r="N259" s="2">
        <v>48946.7</v>
      </c>
      <c r="O259" t="s">
        <v>35</v>
      </c>
      <c r="P259" s="2">
        <f t="shared" si="12"/>
        <v>57080.3</v>
      </c>
      <c r="Q259" s="1">
        <f t="shared" si="13"/>
        <v>0.53835626774312206</v>
      </c>
      <c r="R259" s="1">
        <f t="shared" si="14"/>
        <v>0.46164373225687794</v>
      </c>
    </row>
    <row r="260" spans="1:18" x14ac:dyDescent="0.3">
      <c r="A260" t="s">
        <v>46</v>
      </c>
      <c r="B260">
        <v>47.82</v>
      </c>
      <c r="C260" t="s">
        <v>24</v>
      </c>
      <c r="D260" t="s">
        <v>74</v>
      </c>
      <c r="E260">
        <v>262059</v>
      </c>
      <c r="F260">
        <v>2018</v>
      </c>
      <c r="G260">
        <v>674</v>
      </c>
      <c r="H260" t="s">
        <v>18</v>
      </c>
      <c r="I260">
        <v>83.2</v>
      </c>
      <c r="J260" t="s">
        <v>19</v>
      </c>
      <c r="K260">
        <v>2023</v>
      </c>
      <c r="L260" t="s">
        <v>38</v>
      </c>
      <c r="M260" t="s">
        <v>21</v>
      </c>
      <c r="N260" s="2">
        <v>158611.79</v>
      </c>
      <c r="O260" t="s">
        <v>22</v>
      </c>
      <c r="P260" s="2">
        <f t="shared" si="12"/>
        <v>103447.20999999999</v>
      </c>
      <c r="Q260" s="1">
        <f t="shared" si="13"/>
        <v>0.39474778580396014</v>
      </c>
      <c r="R260" s="1">
        <f t="shared" si="14"/>
        <v>0.60525221419603981</v>
      </c>
    </row>
    <row r="261" spans="1:18" x14ac:dyDescent="0.3">
      <c r="A261" t="s">
        <v>48</v>
      </c>
      <c r="B261">
        <v>52.45</v>
      </c>
      <c r="C261" t="s">
        <v>40</v>
      </c>
      <c r="D261" t="s">
        <v>51</v>
      </c>
      <c r="E261">
        <v>160474</v>
      </c>
      <c r="F261">
        <v>2015</v>
      </c>
      <c r="G261">
        <v>919</v>
      </c>
      <c r="H261" t="s">
        <v>18</v>
      </c>
      <c r="I261">
        <v>76.03</v>
      </c>
      <c r="J261" t="s">
        <v>27</v>
      </c>
      <c r="K261">
        <v>2022</v>
      </c>
      <c r="L261" t="s">
        <v>38</v>
      </c>
      <c r="M261" t="s">
        <v>31</v>
      </c>
      <c r="N261" s="2">
        <v>84888.54</v>
      </c>
      <c r="O261" t="s">
        <v>35</v>
      </c>
      <c r="P261" s="2">
        <f t="shared" si="12"/>
        <v>75585.460000000006</v>
      </c>
      <c r="Q261" s="1">
        <f t="shared" si="13"/>
        <v>0.4710137467751786</v>
      </c>
      <c r="R261" s="1">
        <f t="shared" si="14"/>
        <v>0.5289862532248214</v>
      </c>
    </row>
    <row r="262" spans="1:18" x14ac:dyDescent="0.3">
      <c r="A262" t="s">
        <v>59</v>
      </c>
      <c r="B262">
        <v>37.82</v>
      </c>
      <c r="C262" t="s">
        <v>52</v>
      </c>
      <c r="D262" t="s">
        <v>53</v>
      </c>
      <c r="E262">
        <v>399947</v>
      </c>
      <c r="F262">
        <v>2024</v>
      </c>
      <c r="G262">
        <v>280</v>
      </c>
      <c r="H262" t="s">
        <v>18</v>
      </c>
      <c r="I262">
        <v>93.53</v>
      </c>
      <c r="J262" t="s">
        <v>27</v>
      </c>
      <c r="K262">
        <v>2024</v>
      </c>
      <c r="L262" t="s">
        <v>38</v>
      </c>
      <c r="M262" t="s">
        <v>21</v>
      </c>
      <c r="N262" s="2">
        <v>263792.36</v>
      </c>
      <c r="O262" t="s">
        <v>50</v>
      </c>
      <c r="P262" s="2">
        <f t="shared" si="12"/>
        <v>136154.64000000001</v>
      </c>
      <c r="Q262" s="1">
        <f t="shared" si="13"/>
        <v>0.34043170720120419</v>
      </c>
      <c r="R262" s="1">
        <f t="shared" si="14"/>
        <v>0.65956829279879581</v>
      </c>
    </row>
    <row r="263" spans="1:18" x14ac:dyDescent="0.3">
      <c r="A263" t="s">
        <v>54</v>
      </c>
      <c r="B263">
        <v>70.61</v>
      </c>
      <c r="C263" t="s">
        <v>29</v>
      </c>
      <c r="D263" t="s">
        <v>86</v>
      </c>
      <c r="E263">
        <v>218063</v>
      </c>
      <c r="F263">
        <v>2023</v>
      </c>
      <c r="G263">
        <v>897</v>
      </c>
      <c r="H263" t="s">
        <v>26</v>
      </c>
      <c r="I263">
        <v>96.16</v>
      </c>
      <c r="J263" t="s">
        <v>42</v>
      </c>
      <c r="K263">
        <v>2023</v>
      </c>
      <c r="L263" t="s">
        <v>38</v>
      </c>
      <c r="M263" t="s">
        <v>21</v>
      </c>
      <c r="N263" s="2">
        <v>102800.01</v>
      </c>
      <c r="O263" t="s">
        <v>45</v>
      </c>
      <c r="P263" s="2">
        <f t="shared" si="12"/>
        <v>115262.99</v>
      </c>
      <c r="Q263" s="1">
        <f t="shared" si="13"/>
        <v>0.52857655815062621</v>
      </c>
      <c r="R263" s="1">
        <f t="shared" si="14"/>
        <v>0.47142344184937379</v>
      </c>
    </row>
    <row r="264" spans="1:18" x14ac:dyDescent="0.3">
      <c r="A264" t="s">
        <v>39</v>
      </c>
      <c r="B264">
        <v>45.46</v>
      </c>
      <c r="C264" t="s">
        <v>40</v>
      </c>
      <c r="D264" t="s">
        <v>62</v>
      </c>
      <c r="E264">
        <v>234631</v>
      </c>
      <c r="F264">
        <v>2020</v>
      </c>
      <c r="G264">
        <v>463</v>
      </c>
      <c r="H264" t="s">
        <v>26</v>
      </c>
      <c r="I264">
        <v>87.74</v>
      </c>
      <c r="J264" t="s">
        <v>42</v>
      </c>
      <c r="K264">
        <v>2020</v>
      </c>
      <c r="L264" t="s">
        <v>38</v>
      </c>
      <c r="M264" t="s">
        <v>31</v>
      </c>
      <c r="N264" s="2">
        <v>178336.16</v>
      </c>
      <c r="O264" t="s">
        <v>35</v>
      </c>
      <c r="P264" s="2">
        <f t="shared" si="12"/>
        <v>56294.84</v>
      </c>
      <c r="Q264" s="1">
        <f t="shared" si="13"/>
        <v>0.23992925061053311</v>
      </c>
      <c r="R264" s="1">
        <f t="shared" si="14"/>
        <v>0.76007074938946684</v>
      </c>
    </row>
    <row r="265" spans="1:18" x14ac:dyDescent="0.3">
      <c r="A265" t="s">
        <v>55</v>
      </c>
      <c r="B265">
        <v>76.81</v>
      </c>
      <c r="C265" t="s">
        <v>64</v>
      </c>
      <c r="D265" t="s">
        <v>84</v>
      </c>
      <c r="E265">
        <v>358685</v>
      </c>
      <c r="F265">
        <v>2016</v>
      </c>
      <c r="G265">
        <v>928</v>
      </c>
      <c r="H265" t="s">
        <v>34</v>
      </c>
      <c r="I265">
        <v>31.11</v>
      </c>
      <c r="J265" t="s">
        <v>27</v>
      </c>
      <c r="K265">
        <v>2021</v>
      </c>
      <c r="L265" t="s">
        <v>38</v>
      </c>
      <c r="M265" t="s">
        <v>31</v>
      </c>
      <c r="N265" s="2">
        <v>286753.77</v>
      </c>
      <c r="O265" t="s">
        <v>35</v>
      </c>
      <c r="P265" s="2">
        <f t="shared" si="12"/>
        <v>71931.229999999981</v>
      </c>
      <c r="Q265" s="1">
        <f t="shared" si="13"/>
        <v>0.20054150577805033</v>
      </c>
      <c r="R265" s="1">
        <f t="shared" si="14"/>
        <v>0.7994584942219497</v>
      </c>
    </row>
    <row r="266" spans="1:18" x14ac:dyDescent="0.3">
      <c r="A266" t="s">
        <v>46</v>
      </c>
      <c r="B266">
        <v>22.16</v>
      </c>
      <c r="C266" t="s">
        <v>64</v>
      </c>
      <c r="D266" t="s">
        <v>84</v>
      </c>
      <c r="E266">
        <v>348235</v>
      </c>
      <c r="F266">
        <v>2019</v>
      </c>
      <c r="G266">
        <v>371</v>
      </c>
      <c r="H266" t="s">
        <v>26</v>
      </c>
      <c r="I266">
        <v>90.75</v>
      </c>
      <c r="J266" t="s">
        <v>42</v>
      </c>
      <c r="K266">
        <v>2019</v>
      </c>
      <c r="L266" t="s">
        <v>20</v>
      </c>
      <c r="M266" t="s">
        <v>21</v>
      </c>
      <c r="N266" s="2">
        <v>185857.29</v>
      </c>
      <c r="O266" t="s">
        <v>45</v>
      </c>
      <c r="P266" s="2">
        <f t="shared" si="12"/>
        <v>162377.71</v>
      </c>
      <c r="Q266" s="1">
        <f t="shared" si="13"/>
        <v>0.46628773672950735</v>
      </c>
      <c r="R266" s="1">
        <f t="shared" si="14"/>
        <v>0.5337122632704927</v>
      </c>
    </row>
    <row r="267" spans="1:18" x14ac:dyDescent="0.3">
      <c r="A267" t="s">
        <v>55</v>
      </c>
      <c r="B267">
        <v>11.64</v>
      </c>
      <c r="C267" t="s">
        <v>40</v>
      </c>
      <c r="D267" t="s">
        <v>41</v>
      </c>
      <c r="E267">
        <v>192226</v>
      </c>
      <c r="F267">
        <v>2023</v>
      </c>
      <c r="G267">
        <v>184</v>
      </c>
      <c r="H267" t="s">
        <v>34</v>
      </c>
      <c r="I267">
        <v>45.22</v>
      </c>
      <c r="J267" t="s">
        <v>27</v>
      </c>
      <c r="K267">
        <v>2024</v>
      </c>
      <c r="L267" t="s">
        <v>38</v>
      </c>
      <c r="M267" t="s">
        <v>21</v>
      </c>
      <c r="N267" s="2">
        <v>143342.39000000001</v>
      </c>
      <c r="O267" t="s">
        <v>22</v>
      </c>
      <c r="P267" s="2">
        <f t="shared" si="12"/>
        <v>48883.609999999986</v>
      </c>
      <c r="Q267" s="1">
        <f t="shared" si="13"/>
        <v>0.25430279982936743</v>
      </c>
      <c r="R267" s="1">
        <f t="shared" si="14"/>
        <v>0.74569720017063257</v>
      </c>
    </row>
    <row r="268" spans="1:18" x14ac:dyDescent="0.3">
      <c r="A268" t="s">
        <v>39</v>
      </c>
      <c r="B268">
        <v>7.9</v>
      </c>
      <c r="C268" t="s">
        <v>29</v>
      </c>
      <c r="D268" t="s">
        <v>49</v>
      </c>
      <c r="E268">
        <v>272350</v>
      </c>
      <c r="F268">
        <v>2022</v>
      </c>
      <c r="G268">
        <v>252</v>
      </c>
      <c r="H268" t="s">
        <v>18</v>
      </c>
      <c r="I268">
        <v>85.85</v>
      </c>
      <c r="J268" t="s">
        <v>27</v>
      </c>
      <c r="K268">
        <v>2024</v>
      </c>
      <c r="L268" t="s">
        <v>44</v>
      </c>
      <c r="M268" t="s">
        <v>31</v>
      </c>
      <c r="N268" s="2">
        <v>181409.72</v>
      </c>
      <c r="O268" t="s">
        <v>50</v>
      </c>
      <c r="P268" s="2">
        <f t="shared" si="12"/>
        <v>90940.28</v>
      </c>
      <c r="Q268" s="1">
        <f t="shared" si="13"/>
        <v>0.33390960161556821</v>
      </c>
      <c r="R268" s="1">
        <f t="shared" si="14"/>
        <v>0.66609039838443185</v>
      </c>
    </row>
    <row r="269" spans="1:18" x14ac:dyDescent="0.3">
      <c r="A269" t="s">
        <v>55</v>
      </c>
      <c r="B269">
        <v>30.53</v>
      </c>
      <c r="C269" t="s">
        <v>29</v>
      </c>
      <c r="D269" t="s">
        <v>30</v>
      </c>
      <c r="E269">
        <v>302101</v>
      </c>
      <c r="F269">
        <v>2019</v>
      </c>
      <c r="G269">
        <v>682</v>
      </c>
      <c r="H269" t="s">
        <v>34</v>
      </c>
      <c r="I269">
        <v>29</v>
      </c>
      <c r="J269" t="s">
        <v>27</v>
      </c>
      <c r="K269">
        <v>2019</v>
      </c>
      <c r="L269" t="s">
        <v>20</v>
      </c>
      <c r="M269" t="s">
        <v>31</v>
      </c>
      <c r="N269" s="2">
        <v>123879.97</v>
      </c>
      <c r="O269" t="s">
        <v>35</v>
      </c>
      <c r="P269" s="2">
        <f t="shared" si="12"/>
        <v>178221.03</v>
      </c>
      <c r="Q269" s="1">
        <f t="shared" si="13"/>
        <v>0.58993856359297059</v>
      </c>
      <c r="R269" s="1">
        <f t="shared" si="14"/>
        <v>0.41006143640702947</v>
      </c>
    </row>
    <row r="270" spans="1:18" x14ac:dyDescent="0.3">
      <c r="A270" t="s">
        <v>15</v>
      </c>
      <c r="B270">
        <v>22.21</v>
      </c>
      <c r="C270" t="s">
        <v>32</v>
      </c>
      <c r="D270" t="s">
        <v>80</v>
      </c>
      <c r="E270">
        <v>272238</v>
      </c>
      <c r="F270">
        <v>2017</v>
      </c>
      <c r="G270">
        <v>844</v>
      </c>
      <c r="H270" t="s">
        <v>34</v>
      </c>
      <c r="I270">
        <v>47.18</v>
      </c>
      <c r="J270" t="s">
        <v>27</v>
      </c>
      <c r="K270">
        <v>2018</v>
      </c>
      <c r="L270" t="s">
        <v>44</v>
      </c>
      <c r="M270" t="s">
        <v>21</v>
      </c>
      <c r="N270" s="2">
        <v>214272.65</v>
      </c>
      <c r="O270" t="s">
        <v>22</v>
      </c>
      <c r="P270" s="2">
        <f t="shared" si="12"/>
        <v>57965.350000000006</v>
      </c>
      <c r="Q270" s="1">
        <f t="shared" si="13"/>
        <v>0.21292159801350291</v>
      </c>
      <c r="R270" s="1">
        <f t="shared" si="14"/>
        <v>0.78707840198649703</v>
      </c>
    </row>
    <row r="271" spans="1:18" x14ac:dyDescent="0.3">
      <c r="A271" t="s">
        <v>48</v>
      </c>
      <c r="B271">
        <v>12.69</v>
      </c>
      <c r="C271" t="s">
        <v>29</v>
      </c>
      <c r="D271" t="s">
        <v>75</v>
      </c>
      <c r="E271">
        <v>54432</v>
      </c>
      <c r="F271">
        <v>2017</v>
      </c>
      <c r="G271">
        <v>791</v>
      </c>
      <c r="H271" t="s">
        <v>18</v>
      </c>
      <c r="I271">
        <v>75.59</v>
      </c>
      <c r="J271" t="s">
        <v>42</v>
      </c>
      <c r="K271">
        <v>2017</v>
      </c>
      <c r="L271" t="s">
        <v>20</v>
      </c>
      <c r="M271" t="s">
        <v>31</v>
      </c>
      <c r="N271" s="2">
        <v>31954.880000000001</v>
      </c>
      <c r="O271" t="s">
        <v>22</v>
      </c>
      <c r="P271" s="2">
        <f t="shared" si="12"/>
        <v>22477.119999999999</v>
      </c>
      <c r="Q271" s="1">
        <f t="shared" si="13"/>
        <v>0.41293944738389182</v>
      </c>
      <c r="R271" s="1">
        <f t="shared" si="14"/>
        <v>0.58706055261610823</v>
      </c>
    </row>
    <row r="272" spans="1:18" x14ac:dyDescent="0.3">
      <c r="A272" t="s">
        <v>39</v>
      </c>
      <c r="B272">
        <v>38.46</v>
      </c>
      <c r="C272" t="s">
        <v>36</v>
      </c>
      <c r="D272" t="s">
        <v>37</v>
      </c>
      <c r="E272">
        <v>219420</v>
      </c>
      <c r="F272">
        <v>2015</v>
      </c>
      <c r="G272">
        <v>520</v>
      </c>
      <c r="H272" t="s">
        <v>34</v>
      </c>
      <c r="I272">
        <v>33.49</v>
      </c>
      <c r="J272" t="s">
        <v>19</v>
      </c>
      <c r="K272">
        <v>2015</v>
      </c>
      <c r="L272" t="s">
        <v>20</v>
      </c>
      <c r="M272" t="s">
        <v>31</v>
      </c>
      <c r="N272" s="2">
        <v>123518.34</v>
      </c>
      <c r="O272" t="s">
        <v>45</v>
      </c>
      <c r="P272" s="2">
        <f t="shared" si="12"/>
        <v>95901.66</v>
      </c>
      <c r="Q272" s="1">
        <f t="shared" si="13"/>
        <v>0.43706890894175554</v>
      </c>
      <c r="R272" s="1">
        <f t="shared" si="14"/>
        <v>0.56293109105824446</v>
      </c>
    </row>
    <row r="273" spans="1:18" x14ac:dyDescent="0.3">
      <c r="A273" t="s">
        <v>39</v>
      </c>
      <c r="B273">
        <v>51.79</v>
      </c>
      <c r="C273" t="s">
        <v>52</v>
      </c>
      <c r="D273" t="s">
        <v>53</v>
      </c>
      <c r="E273">
        <v>225319</v>
      </c>
      <c r="F273">
        <v>2015</v>
      </c>
      <c r="G273">
        <v>556</v>
      </c>
      <c r="H273" t="s">
        <v>26</v>
      </c>
      <c r="I273">
        <v>76.8</v>
      </c>
      <c r="J273" t="s">
        <v>27</v>
      </c>
      <c r="K273">
        <v>2019</v>
      </c>
      <c r="L273" t="s">
        <v>44</v>
      </c>
      <c r="M273" t="s">
        <v>31</v>
      </c>
      <c r="N273" s="2">
        <v>103128.9</v>
      </c>
      <c r="O273" t="s">
        <v>45</v>
      </c>
      <c r="P273" s="2">
        <f t="shared" si="12"/>
        <v>122190.1</v>
      </c>
      <c r="Q273" s="1">
        <f t="shared" si="13"/>
        <v>0.54229825269950604</v>
      </c>
      <c r="R273" s="1">
        <f t="shared" si="14"/>
        <v>0.45770174730049396</v>
      </c>
    </row>
    <row r="274" spans="1:18" x14ac:dyDescent="0.3">
      <c r="A274" t="s">
        <v>54</v>
      </c>
      <c r="B274">
        <v>78.73</v>
      </c>
      <c r="C274" t="s">
        <v>36</v>
      </c>
      <c r="D274" t="s">
        <v>37</v>
      </c>
      <c r="E274">
        <v>82411</v>
      </c>
      <c r="F274">
        <v>2024</v>
      </c>
      <c r="G274">
        <v>935</v>
      </c>
      <c r="H274" t="s">
        <v>26</v>
      </c>
      <c r="I274">
        <v>86.76</v>
      </c>
      <c r="J274" t="s">
        <v>27</v>
      </c>
      <c r="K274">
        <v>2024</v>
      </c>
      <c r="L274" t="s">
        <v>44</v>
      </c>
      <c r="M274" t="s">
        <v>31</v>
      </c>
      <c r="N274" s="2">
        <v>45607.08</v>
      </c>
      <c r="O274" t="s">
        <v>50</v>
      </c>
      <c r="P274" s="2">
        <f t="shared" si="12"/>
        <v>36803.919999999998</v>
      </c>
      <c r="Q274" s="1">
        <f t="shared" si="13"/>
        <v>0.44658989697977208</v>
      </c>
      <c r="R274" s="1">
        <f t="shared" si="14"/>
        <v>0.55341010302022786</v>
      </c>
    </row>
    <row r="275" spans="1:18" x14ac:dyDescent="0.3">
      <c r="A275" t="s">
        <v>46</v>
      </c>
      <c r="B275">
        <v>23.46</v>
      </c>
      <c r="C275" t="s">
        <v>29</v>
      </c>
      <c r="D275" t="s">
        <v>82</v>
      </c>
      <c r="E275">
        <v>52478</v>
      </c>
      <c r="F275">
        <v>2016</v>
      </c>
      <c r="G275">
        <v>553</v>
      </c>
      <c r="H275" t="s">
        <v>18</v>
      </c>
      <c r="I275">
        <v>78.12</v>
      </c>
      <c r="J275" t="s">
        <v>19</v>
      </c>
      <c r="K275">
        <v>2021</v>
      </c>
      <c r="L275" t="s">
        <v>44</v>
      </c>
      <c r="M275" t="s">
        <v>31</v>
      </c>
      <c r="N275" s="2">
        <v>23506.38</v>
      </c>
      <c r="O275" t="s">
        <v>45</v>
      </c>
      <c r="P275" s="2">
        <f t="shared" si="12"/>
        <v>28971.62</v>
      </c>
      <c r="Q275" s="1">
        <f t="shared" si="13"/>
        <v>0.55207172529440907</v>
      </c>
      <c r="R275" s="1">
        <f t="shared" si="14"/>
        <v>0.44792827470559093</v>
      </c>
    </row>
    <row r="276" spans="1:18" x14ac:dyDescent="0.3">
      <c r="A276" t="s">
        <v>54</v>
      </c>
      <c r="B276">
        <v>16.89</v>
      </c>
      <c r="C276" t="s">
        <v>24</v>
      </c>
      <c r="D276" t="s">
        <v>73</v>
      </c>
      <c r="E276">
        <v>314409</v>
      </c>
      <c r="F276">
        <v>2020</v>
      </c>
      <c r="G276">
        <v>490</v>
      </c>
      <c r="H276" t="s">
        <v>34</v>
      </c>
      <c r="I276">
        <v>32.69</v>
      </c>
      <c r="J276" t="s">
        <v>19</v>
      </c>
      <c r="K276">
        <v>2022</v>
      </c>
      <c r="L276" t="s">
        <v>44</v>
      </c>
      <c r="M276" t="s">
        <v>21</v>
      </c>
      <c r="N276" s="2">
        <v>152029.42000000001</v>
      </c>
      <c r="O276" t="s">
        <v>35</v>
      </c>
      <c r="P276" s="2">
        <f t="shared" si="12"/>
        <v>162379.57999999999</v>
      </c>
      <c r="Q276" s="1">
        <f t="shared" si="13"/>
        <v>0.51645970694223131</v>
      </c>
      <c r="R276" s="1">
        <f t="shared" si="14"/>
        <v>0.48354029305776874</v>
      </c>
    </row>
    <row r="277" spans="1:18" x14ac:dyDescent="0.3">
      <c r="A277" t="s">
        <v>46</v>
      </c>
      <c r="B277">
        <v>56.89</v>
      </c>
      <c r="C277" t="s">
        <v>52</v>
      </c>
      <c r="D277" t="s">
        <v>53</v>
      </c>
      <c r="E277">
        <v>135451</v>
      </c>
      <c r="F277">
        <v>2021</v>
      </c>
      <c r="G277">
        <v>121</v>
      </c>
      <c r="H277" t="s">
        <v>34</v>
      </c>
      <c r="I277">
        <v>50.99</v>
      </c>
      <c r="J277" t="s">
        <v>27</v>
      </c>
      <c r="K277">
        <v>2024</v>
      </c>
      <c r="L277" t="s">
        <v>38</v>
      </c>
      <c r="M277" t="s">
        <v>31</v>
      </c>
      <c r="N277" s="2">
        <v>75823.25</v>
      </c>
      <c r="O277" t="s">
        <v>50</v>
      </c>
      <c r="P277" s="2">
        <f t="shared" si="12"/>
        <v>59627.75</v>
      </c>
      <c r="Q277" s="1">
        <f t="shared" si="13"/>
        <v>0.44021638821418818</v>
      </c>
      <c r="R277" s="1">
        <f t="shared" si="14"/>
        <v>0.55978361178581182</v>
      </c>
    </row>
    <row r="278" spans="1:18" x14ac:dyDescent="0.3">
      <c r="A278" t="s">
        <v>48</v>
      </c>
      <c r="B278">
        <v>30.51</v>
      </c>
      <c r="C278" t="s">
        <v>36</v>
      </c>
      <c r="D278" t="s">
        <v>66</v>
      </c>
      <c r="E278">
        <v>161169</v>
      </c>
      <c r="F278">
        <v>2016</v>
      </c>
      <c r="G278">
        <v>542</v>
      </c>
      <c r="H278" t="s">
        <v>26</v>
      </c>
      <c r="I278">
        <v>60.34</v>
      </c>
      <c r="J278" t="s">
        <v>42</v>
      </c>
      <c r="K278">
        <v>2016</v>
      </c>
      <c r="L278" t="s">
        <v>44</v>
      </c>
      <c r="M278" t="s">
        <v>31</v>
      </c>
      <c r="N278" s="2">
        <v>115123.89</v>
      </c>
      <c r="O278" t="s">
        <v>22</v>
      </c>
      <c r="P278" s="2">
        <f t="shared" si="12"/>
        <v>46045.11</v>
      </c>
      <c r="Q278" s="1">
        <f t="shared" si="13"/>
        <v>0.28569458146417737</v>
      </c>
      <c r="R278" s="1">
        <f t="shared" si="14"/>
        <v>0.71430541853582263</v>
      </c>
    </row>
    <row r="279" spans="1:18" x14ac:dyDescent="0.3">
      <c r="A279" t="s">
        <v>48</v>
      </c>
      <c r="B279">
        <v>72.5</v>
      </c>
      <c r="C279" t="s">
        <v>64</v>
      </c>
      <c r="D279" t="s">
        <v>84</v>
      </c>
      <c r="E279">
        <v>130042</v>
      </c>
      <c r="F279">
        <v>2023</v>
      </c>
      <c r="G279">
        <v>204</v>
      </c>
      <c r="H279" t="s">
        <v>34</v>
      </c>
      <c r="I279">
        <v>40.29</v>
      </c>
      <c r="J279" t="s">
        <v>19</v>
      </c>
      <c r="K279">
        <v>2024</v>
      </c>
      <c r="L279" t="s">
        <v>44</v>
      </c>
      <c r="M279" t="s">
        <v>21</v>
      </c>
      <c r="N279" s="2">
        <v>81080.639999999999</v>
      </c>
      <c r="O279" t="s">
        <v>45</v>
      </c>
      <c r="P279" s="2">
        <f t="shared" si="12"/>
        <v>48961.36</v>
      </c>
      <c r="Q279" s="1">
        <f t="shared" si="13"/>
        <v>0.37650420633333848</v>
      </c>
      <c r="R279" s="1">
        <f t="shared" si="14"/>
        <v>0.62349579366666152</v>
      </c>
    </row>
    <row r="280" spans="1:18" x14ac:dyDescent="0.3">
      <c r="A280" t="s">
        <v>54</v>
      </c>
      <c r="B280">
        <v>40.19</v>
      </c>
      <c r="C280" t="s">
        <v>29</v>
      </c>
      <c r="D280" t="s">
        <v>30</v>
      </c>
      <c r="E280">
        <v>341492</v>
      </c>
      <c r="F280">
        <v>2024</v>
      </c>
      <c r="G280">
        <v>428</v>
      </c>
      <c r="H280" t="s">
        <v>18</v>
      </c>
      <c r="I280">
        <v>84.84</v>
      </c>
      <c r="J280" t="s">
        <v>19</v>
      </c>
      <c r="K280">
        <v>2024</v>
      </c>
      <c r="L280" t="s">
        <v>44</v>
      </c>
      <c r="M280" t="s">
        <v>31</v>
      </c>
      <c r="N280" s="2">
        <v>191932.03</v>
      </c>
      <c r="O280" t="s">
        <v>22</v>
      </c>
      <c r="P280" s="2">
        <f t="shared" si="12"/>
        <v>149559.97</v>
      </c>
      <c r="Q280" s="1">
        <f t="shared" si="13"/>
        <v>0.43796039145865789</v>
      </c>
      <c r="R280" s="1">
        <f t="shared" si="14"/>
        <v>0.56203960854134216</v>
      </c>
    </row>
    <row r="281" spans="1:18" x14ac:dyDescent="0.3">
      <c r="A281" t="s">
        <v>54</v>
      </c>
      <c r="B281">
        <v>77.75</v>
      </c>
      <c r="C281" t="s">
        <v>24</v>
      </c>
      <c r="D281" t="s">
        <v>74</v>
      </c>
      <c r="E281">
        <v>102635</v>
      </c>
      <c r="F281">
        <v>2024</v>
      </c>
      <c r="G281">
        <v>791</v>
      </c>
      <c r="H281" t="s">
        <v>18</v>
      </c>
      <c r="I281">
        <v>80.34</v>
      </c>
      <c r="J281" t="s">
        <v>27</v>
      </c>
      <c r="K281">
        <v>2024</v>
      </c>
      <c r="L281" t="s">
        <v>44</v>
      </c>
      <c r="M281" t="s">
        <v>21</v>
      </c>
      <c r="N281" s="2">
        <v>79078.91</v>
      </c>
      <c r="O281" t="s">
        <v>35</v>
      </c>
      <c r="P281" s="2">
        <f t="shared" si="12"/>
        <v>23556.089999999997</v>
      </c>
      <c r="Q281" s="1">
        <f t="shared" si="13"/>
        <v>0.22951322648219416</v>
      </c>
      <c r="R281" s="1">
        <f t="shared" si="14"/>
        <v>0.77048677351780581</v>
      </c>
    </row>
    <row r="282" spans="1:18" x14ac:dyDescent="0.3">
      <c r="A282" t="s">
        <v>28</v>
      </c>
      <c r="B282">
        <v>19.309999999999999</v>
      </c>
      <c r="C282" t="s">
        <v>29</v>
      </c>
      <c r="D282" t="s">
        <v>86</v>
      </c>
      <c r="E282">
        <v>110759</v>
      </c>
      <c r="F282">
        <v>2019</v>
      </c>
      <c r="G282">
        <v>364</v>
      </c>
      <c r="H282" t="s">
        <v>34</v>
      </c>
      <c r="I282">
        <v>53.27</v>
      </c>
      <c r="J282" t="s">
        <v>27</v>
      </c>
      <c r="K282">
        <v>2023</v>
      </c>
      <c r="L282" t="s">
        <v>38</v>
      </c>
      <c r="M282" t="s">
        <v>31</v>
      </c>
      <c r="N282" s="2">
        <v>84368.94</v>
      </c>
      <c r="O282" t="s">
        <v>35</v>
      </c>
      <c r="P282" s="2">
        <f t="shared" si="12"/>
        <v>26390.059999999998</v>
      </c>
      <c r="Q282" s="1">
        <f t="shared" si="13"/>
        <v>0.23826560369811933</v>
      </c>
      <c r="R282" s="1">
        <f t="shared" si="14"/>
        <v>0.76173439630188067</v>
      </c>
    </row>
    <row r="283" spans="1:18" x14ac:dyDescent="0.3">
      <c r="A283" t="s">
        <v>55</v>
      </c>
      <c r="B283">
        <v>57.13</v>
      </c>
      <c r="C283" t="s">
        <v>52</v>
      </c>
      <c r="D283" t="s">
        <v>79</v>
      </c>
      <c r="E283">
        <v>290735</v>
      </c>
      <c r="F283">
        <v>2023</v>
      </c>
      <c r="G283">
        <v>994</v>
      </c>
      <c r="H283" t="s">
        <v>26</v>
      </c>
      <c r="I283">
        <v>62.39</v>
      </c>
      <c r="J283" t="s">
        <v>42</v>
      </c>
      <c r="K283">
        <v>2023</v>
      </c>
      <c r="L283" t="s">
        <v>38</v>
      </c>
      <c r="M283" t="s">
        <v>31</v>
      </c>
      <c r="N283" s="2">
        <v>181971.77</v>
      </c>
      <c r="O283" t="s">
        <v>22</v>
      </c>
      <c r="P283" s="2">
        <f t="shared" si="12"/>
        <v>108763.23000000001</v>
      </c>
      <c r="Q283" s="1">
        <f t="shared" si="13"/>
        <v>0.37409747708394248</v>
      </c>
      <c r="R283" s="1">
        <f t="shared" si="14"/>
        <v>0.62590252291605752</v>
      </c>
    </row>
    <row r="284" spans="1:18" x14ac:dyDescent="0.3">
      <c r="A284" t="s">
        <v>39</v>
      </c>
      <c r="B284">
        <v>33.33</v>
      </c>
      <c r="C284" t="s">
        <v>32</v>
      </c>
      <c r="D284" t="s">
        <v>47</v>
      </c>
      <c r="E284">
        <v>133384</v>
      </c>
      <c r="F284">
        <v>2021</v>
      </c>
      <c r="G284">
        <v>868</v>
      </c>
      <c r="H284" t="s">
        <v>26</v>
      </c>
      <c r="I284">
        <v>92.2</v>
      </c>
      <c r="J284" t="s">
        <v>19</v>
      </c>
      <c r="K284">
        <v>2022</v>
      </c>
      <c r="L284" t="s">
        <v>44</v>
      </c>
      <c r="M284" t="s">
        <v>21</v>
      </c>
      <c r="N284" s="2">
        <v>67342.320000000007</v>
      </c>
      <c r="O284" t="s">
        <v>22</v>
      </c>
      <c r="P284" s="2">
        <f t="shared" si="12"/>
        <v>66041.679999999993</v>
      </c>
      <c r="Q284" s="1">
        <f t="shared" si="13"/>
        <v>0.4951244527079709</v>
      </c>
      <c r="R284" s="1">
        <f t="shared" si="14"/>
        <v>0.5048755472920291</v>
      </c>
    </row>
    <row r="285" spans="1:18" x14ac:dyDescent="0.3">
      <c r="A285" t="s">
        <v>59</v>
      </c>
      <c r="B285">
        <v>6.23</v>
      </c>
      <c r="C285" t="s">
        <v>29</v>
      </c>
      <c r="D285" t="s">
        <v>30</v>
      </c>
      <c r="E285">
        <v>89699</v>
      </c>
      <c r="F285">
        <v>2021</v>
      </c>
      <c r="G285">
        <v>783</v>
      </c>
      <c r="H285" t="s">
        <v>18</v>
      </c>
      <c r="I285">
        <v>93.92</v>
      </c>
      <c r="J285" t="s">
        <v>42</v>
      </c>
      <c r="K285">
        <v>2021</v>
      </c>
      <c r="L285" t="s">
        <v>44</v>
      </c>
      <c r="M285" t="s">
        <v>31</v>
      </c>
      <c r="N285" s="2">
        <v>43131.88</v>
      </c>
      <c r="O285" t="s">
        <v>35</v>
      </c>
      <c r="P285" s="2">
        <f t="shared" si="12"/>
        <v>46567.12</v>
      </c>
      <c r="Q285" s="1">
        <f t="shared" si="13"/>
        <v>0.51914870845828831</v>
      </c>
      <c r="R285" s="1">
        <f t="shared" si="14"/>
        <v>0.48085129154171169</v>
      </c>
    </row>
    <row r="286" spans="1:18" x14ac:dyDescent="0.3">
      <c r="A286" t="s">
        <v>55</v>
      </c>
      <c r="B286">
        <v>56.06</v>
      </c>
      <c r="C286" t="s">
        <v>32</v>
      </c>
      <c r="D286" t="s">
        <v>60</v>
      </c>
      <c r="E286">
        <v>123347</v>
      </c>
      <c r="F286">
        <v>2020</v>
      </c>
      <c r="G286">
        <v>214</v>
      </c>
      <c r="H286" t="s">
        <v>34</v>
      </c>
      <c r="I286">
        <v>27.93</v>
      </c>
      <c r="J286" t="s">
        <v>19</v>
      </c>
      <c r="K286">
        <v>2023</v>
      </c>
      <c r="L286" t="s">
        <v>38</v>
      </c>
      <c r="M286" t="s">
        <v>31</v>
      </c>
      <c r="N286" s="2">
        <v>65008.12</v>
      </c>
      <c r="O286" t="s">
        <v>45</v>
      </c>
      <c r="P286" s="2">
        <f t="shared" si="12"/>
        <v>58338.879999999997</v>
      </c>
      <c r="Q286" s="1">
        <f t="shared" si="13"/>
        <v>0.47296553625138832</v>
      </c>
      <c r="R286" s="1">
        <f t="shared" si="14"/>
        <v>0.52703446374861163</v>
      </c>
    </row>
    <row r="287" spans="1:18" x14ac:dyDescent="0.3">
      <c r="A287" t="s">
        <v>15</v>
      </c>
      <c r="B287">
        <v>62.86</v>
      </c>
      <c r="C287" t="s">
        <v>32</v>
      </c>
      <c r="D287" t="s">
        <v>33</v>
      </c>
      <c r="E287">
        <v>207047</v>
      </c>
      <c r="F287">
        <v>2020</v>
      </c>
      <c r="G287">
        <v>248</v>
      </c>
      <c r="H287" t="s">
        <v>26</v>
      </c>
      <c r="I287">
        <v>88.33</v>
      </c>
      <c r="J287" t="s">
        <v>42</v>
      </c>
      <c r="K287">
        <v>2020</v>
      </c>
      <c r="L287" t="s">
        <v>44</v>
      </c>
      <c r="M287" t="s">
        <v>31</v>
      </c>
      <c r="N287" s="2">
        <v>134135.64000000001</v>
      </c>
      <c r="O287" t="s">
        <v>35</v>
      </c>
      <c r="P287" s="2">
        <f t="shared" si="12"/>
        <v>72911.359999999986</v>
      </c>
      <c r="Q287" s="1">
        <f t="shared" si="13"/>
        <v>0.35214883577158801</v>
      </c>
      <c r="R287" s="1">
        <f t="shared" si="14"/>
        <v>0.64785116422841194</v>
      </c>
    </row>
    <row r="288" spans="1:18" x14ac:dyDescent="0.3">
      <c r="A288" t="s">
        <v>61</v>
      </c>
      <c r="B288">
        <v>9.94</v>
      </c>
      <c r="C288" t="s">
        <v>16</v>
      </c>
      <c r="D288" t="s">
        <v>83</v>
      </c>
      <c r="E288">
        <v>225007</v>
      </c>
      <c r="F288">
        <v>2016</v>
      </c>
      <c r="G288">
        <v>260</v>
      </c>
      <c r="H288" t="s">
        <v>34</v>
      </c>
      <c r="I288">
        <v>31.8</v>
      </c>
      <c r="J288" t="s">
        <v>19</v>
      </c>
      <c r="K288">
        <v>2022</v>
      </c>
      <c r="L288" t="s">
        <v>44</v>
      </c>
      <c r="M288" t="s">
        <v>31</v>
      </c>
      <c r="N288" s="2">
        <v>106826.92</v>
      </c>
      <c r="O288" t="s">
        <v>50</v>
      </c>
      <c r="P288" s="2">
        <f t="shared" si="12"/>
        <v>118180.08</v>
      </c>
      <c r="Q288" s="1">
        <f t="shared" si="13"/>
        <v>0.52522845955903597</v>
      </c>
      <c r="R288" s="1">
        <f t="shared" si="14"/>
        <v>0.47477154044096403</v>
      </c>
    </row>
    <row r="289" spans="1:18" x14ac:dyDescent="0.3">
      <c r="A289" t="s">
        <v>23</v>
      </c>
      <c r="B289">
        <v>66.41</v>
      </c>
      <c r="C289" t="s">
        <v>64</v>
      </c>
      <c r="D289" t="s">
        <v>78</v>
      </c>
      <c r="E289">
        <v>166857</v>
      </c>
      <c r="F289">
        <v>2015</v>
      </c>
      <c r="G289">
        <v>805</v>
      </c>
      <c r="H289" t="s">
        <v>18</v>
      </c>
      <c r="I289">
        <v>88.38</v>
      </c>
      <c r="J289" t="s">
        <v>42</v>
      </c>
      <c r="K289">
        <v>2015</v>
      </c>
      <c r="L289" t="s">
        <v>20</v>
      </c>
      <c r="M289" t="s">
        <v>31</v>
      </c>
      <c r="N289" s="2">
        <v>112614.08</v>
      </c>
      <c r="O289" t="s">
        <v>50</v>
      </c>
      <c r="P289" s="2">
        <f t="shared" si="12"/>
        <v>54242.92</v>
      </c>
      <c r="Q289" s="1">
        <f t="shared" si="13"/>
        <v>0.32508627147797214</v>
      </c>
      <c r="R289" s="1">
        <f t="shared" si="14"/>
        <v>0.6749137285220278</v>
      </c>
    </row>
    <row r="290" spans="1:18" x14ac:dyDescent="0.3">
      <c r="A290" t="s">
        <v>15</v>
      </c>
      <c r="B290">
        <v>11.76</v>
      </c>
      <c r="C290" t="s">
        <v>36</v>
      </c>
      <c r="D290" t="s">
        <v>70</v>
      </c>
      <c r="E290">
        <v>79000</v>
      </c>
      <c r="F290">
        <v>2021</v>
      </c>
      <c r="G290">
        <v>546</v>
      </c>
      <c r="H290" t="s">
        <v>18</v>
      </c>
      <c r="I290">
        <v>72.16</v>
      </c>
      <c r="J290" t="s">
        <v>42</v>
      </c>
      <c r="K290">
        <v>2021</v>
      </c>
      <c r="L290" t="s">
        <v>44</v>
      </c>
      <c r="M290" t="s">
        <v>21</v>
      </c>
      <c r="N290" s="2">
        <v>34751.449999999997</v>
      </c>
      <c r="O290" t="s">
        <v>50</v>
      </c>
      <c r="P290" s="2">
        <f t="shared" si="12"/>
        <v>44248.55</v>
      </c>
      <c r="Q290" s="1">
        <f t="shared" si="13"/>
        <v>0.56010822784810133</v>
      </c>
      <c r="R290" s="1">
        <f t="shared" si="14"/>
        <v>0.43989177215189867</v>
      </c>
    </row>
    <row r="291" spans="1:18" x14ac:dyDescent="0.3">
      <c r="A291" t="s">
        <v>59</v>
      </c>
      <c r="B291">
        <v>34.479999999999997</v>
      </c>
      <c r="C291" t="s">
        <v>36</v>
      </c>
      <c r="D291" t="s">
        <v>66</v>
      </c>
      <c r="E291">
        <v>141709</v>
      </c>
      <c r="F291">
        <v>2022</v>
      </c>
      <c r="G291">
        <v>377</v>
      </c>
      <c r="H291" t="s">
        <v>26</v>
      </c>
      <c r="I291">
        <v>87.17</v>
      </c>
      <c r="J291" t="s">
        <v>27</v>
      </c>
      <c r="K291">
        <v>2022</v>
      </c>
      <c r="L291" t="s">
        <v>20</v>
      </c>
      <c r="M291" t="s">
        <v>21</v>
      </c>
      <c r="N291" s="2">
        <v>80373.16</v>
      </c>
      <c r="O291" t="s">
        <v>35</v>
      </c>
      <c r="P291" s="2">
        <f t="shared" si="12"/>
        <v>61335.839999999997</v>
      </c>
      <c r="Q291" s="1">
        <f t="shared" si="13"/>
        <v>0.43282953094016607</v>
      </c>
      <c r="R291" s="1">
        <f t="shared" si="14"/>
        <v>0.56717046905983393</v>
      </c>
    </row>
    <row r="292" spans="1:18" x14ac:dyDescent="0.3">
      <c r="A292" t="s">
        <v>46</v>
      </c>
      <c r="B292">
        <v>61.93</v>
      </c>
      <c r="C292" t="s">
        <v>16</v>
      </c>
      <c r="D292" t="s">
        <v>87</v>
      </c>
      <c r="E292">
        <v>399395</v>
      </c>
      <c r="F292">
        <v>2023</v>
      </c>
      <c r="G292">
        <v>343</v>
      </c>
      <c r="H292" t="s">
        <v>34</v>
      </c>
      <c r="I292">
        <v>56.21</v>
      </c>
      <c r="J292" t="s">
        <v>27</v>
      </c>
      <c r="K292">
        <v>2024</v>
      </c>
      <c r="L292" t="s">
        <v>20</v>
      </c>
      <c r="M292" t="s">
        <v>21</v>
      </c>
      <c r="N292" s="2">
        <v>178330.5</v>
      </c>
      <c r="O292" t="s">
        <v>45</v>
      </c>
      <c r="P292" s="2">
        <f t="shared" si="12"/>
        <v>221064.5</v>
      </c>
      <c r="Q292" s="1">
        <f t="shared" si="13"/>
        <v>0.55349841635473651</v>
      </c>
      <c r="R292" s="1">
        <f t="shared" si="14"/>
        <v>0.44650158364526343</v>
      </c>
    </row>
    <row r="293" spans="1:18" x14ac:dyDescent="0.3">
      <c r="A293" t="s">
        <v>54</v>
      </c>
      <c r="B293">
        <v>25.62</v>
      </c>
      <c r="C293" t="s">
        <v>24</v>
      </c>
      <c r="D293" t="s">
        <v>67</v>
      </c>
      <c r="E293">
        <v>177346</v>
      </c>
      <c r="F293">
        <v>2017</v>
      </c>
      <c r="G293">
        <v>352</v>
      </c>
      <c r="H293" t="s">
        <v>26</v>
      </c>
      <c r="I293">
        <v>84.76</v>
      </c>
      <c r="J293" t="s">
        <v>19</v>
      </c>
      <c r="K293">
        <v>2017</v>
      </c>
      <c r="L293" t="s">
        <v>38</v>
      </c>
      <c r="M293" t="s">
        <v>31</v>
      </c>
      <c r="N293" s="2">
        <v>71646.38</v>
      </c>
      <c r="O293" t="s">
        <v>45</v>
      </c>
      <c r="P293" s="2">
        <f t="shared" si="12"/>
        <v>105699.62</v>
      </c>
      <c r="Q293" s="1">
        <f t="shared" si="13"/>
        <v>0.59600791672775255</v>
      </c>
      <c r="R293" s="1">
        <f t="shared" si="14"/>
        <v>0.4039920832722475</v>
      </c>
    </row>
    <row r="294" spans="1:18" x14ac:dyDescent="0.3">
      <c r="A294" t="s">
        <v>23</v>
      </c>
      <c r="B294">
        <v>49.08</v>
      </c>
      <c r="C294" t="s">
        <v>40</v>
      </c>
      <c r="D294" t="s">
        <v>41</v>
      </c>
      <c r="E294">
        <v>152392</v>
      </c>
      <c r="F294">
        <v>2023</v>
      </c>
      <c r="G294">
        <v>553</v>
      </c>
      <c r="H294" t="s">
        <v>26</v>
      </c>
      <c r="I294">
        <v>78.84</v>
      </c>
      <c r="J294" t="s">
        <v>19</v>
      </c>
      <c r="K294">
        <v>2024</v>
      </c>
      <c r="L294" t="s">
        <v>38</v>
      </c>
      <c r="M294" t="s">
        <v>21</v>
      </c>
      <c r="N294" s="2">
        <v>84385.53</v>
      </c>
      <c r="O294" t="s">
        <v>22</v>
      </c>
      <c r="P294" s="2">
        <f t="shared" si="12"/>
        <v>68006.47</v>
      </c>
      <c r="Q294" s="1">
        <f t="shared" si="13"/>
        <v>0.44626010551735001</v>
      </c>
      <c r="R294" s="1">
        <f t="shared" si="14"/>
        <v>0.55373989448265004</v>
      </c>
    </row>
    <row r="295" spans="1:18" x14ac:dyDescent="0.3">
      <c r="A295" t="s">
        <v>61</v>
      </c>
      <c r="B295">
        <v>58.16</v>
      </c>
      <c r="C295" t="s">
        <v>36</v>
      </c>
      <c r="D295" t="s">
        <v>57</v>
      </c>
      <c r="E295">
        <v>263406</v>
      </c>
      <c r="F295">
        <v>2021</v>
      </c>
      <c r="G295">
        <v>924</v>
      </c>
      <c r="H295" t="s">
        <v>18</v>
      </c>
      <c r="I295">
        <v>96.11</v>
      </c>
      <c r="J295" t="s">
        <v>19</v>
      </c>
      <c r="K295">
        <v>2022</v>
      </c>
      <c r="L295" t="s">
        <v>38</v>
      </c>
      <c r="M295" t="s">
        <v>21</v>
      </c>
      <c r="N295" s="2">
        <v>117006.97</v>
      </c>
      <c r="O295" t="s">
        <v>50</v>
      </c>
      <c r="P295" s="2">
        <f t="shared" si="12"/>
        <v>146399.03</v>
      </c>
      <c r="Q295" s="1">
        <f t="shared" si="13"/>
        <v>0.5557923130072967</v>
      </c>
      <c r="R295" s="1">
        <f t="shared" si="14"/>
        <v>0.4442076869927033</v>
      </c>
    </row>
    <row r="296" spans="1:18" x14ac:dyDescent="0.3">
      <c r="A296" t="s">
        <v>28</v>
      </c>
      <c r="B296">
        <v>8.89</v>
      </c>
      <c r="C296" t="s">
        <v>32</v>
      </c>
      <c r="D296" t="s">
        <v>60</v>
      </c>
      <c r="E296">
        <v>237648</v>
      </c>
      <c r="F296">
        <v>2020</v>
      </c>
      <c r="G296">
        <v>472</v>
      </c>
      <c r="H296" t="s">
        <v>18</v>
      </c>
      <c r="I296">
        <v>82.41</v>
      </c>
      <c r="J296" t="s">
        <v>27</v>
      </c>
      <c r="K296">
        <v>2023</v>
      </c>
      <c r="L296" t="s">
        <v>44</v>
      </c>
      <c r="M296" t="s">
        <v>21</v>
      </c>
      <c r="N296" s="2">
        <v>185487.79</v>
      </c>
      <c r="O296" t="s">
        <v>50</v>
      </c>
      <c r="P296" s="2">
        <f t="shared" si="12"/>
        <v>52160.209999999992</v>
      </c>
      <c r="Q296" s="1">
        <f t="shared" si="13"/>
        <v>0.21948516293004777</v>
      </c>
      <c r="R296" s="1">
        <f t="shared" si="14"/>
        <v>0.78051483706995228</v>
      </c>
    </row>
    <row r="297" spans="1:18" x14ac:dyDescent="0.3">
      <c r="A297" t="s">
        <v>23</v>
      </c>
      <c r="B297">
        <v>74.62</v>
      </c>
      <c r="C297" t="s">
        <v>32</v>
      </c>
      <c r="D297" t="s">
        <v>56</v>
      </c>
      <c r="E297">
        <v>193414</v>
      </c>
      <c r="F297">
        <v>2023</v>
      </c>
      <c r="G297">
        <v>124</v>
      </c>
      <c r="H297" t="s">
        <v>34</v>
      </c>
      <c r="I297">
        <v>50.14</v>
      </c>
      <c r="J297" t="s">
        <v>27</v>
      </c>
      <c r="K297">
        <v>2023</v>
      </c>
      <c r="L297" t="s">
        <v>20</v>
      </c>
      <c r="M297" t="s">
        <v>31</v>
      </c>
      <c r="N297" s="2">
        <v>87290.44</v>
      </c>
      <c r="O297" t="s">
        <v>45</v>
      </c>
      <c r="P297" s="2">
        <f t="shared" si="12"/>
        <v>106123.56</v>
      </c>
      <c r="Q297" s="1">
        <f t="shared" si="13"/>
        <v>0.54868603100085822</v>
      </c>
      <c r="R297" s="1">
        <f t="shared" si="14"/>
        <v>0.45131396899914172</v>
      </c>
    </row>
    <row r="298" spans="1:18" x14ac:dyDescent="0.3">
      <c r="A298" t="s">
        <v>39</v>
      </c>
      <c r="B298">
        <v>23.01</v>
      </c>
      <c r="C298" t="s">
        <v>32</v>
      </c>
      <c r="D298" t="s">
        <v>80</v>
      </c>
      <c r="E298">
        <v>265123</v>
      </c>
      <c r="F298">
        <v>2017</v>
      </c>
      <c r="G298">
        <v>591</v>
      </c>
      <c r="H298" t="s">
        <v>34</v>
      </c>
      <c r="I298">
        <v>57.37</v>
      </c>
      <c r="J298" t="s">
        <v>42</v>
      </c>
      <c r="K298">
        <v>2017</v>
      </c>
      <c r="L298" t="s">
        <v>20</v>
      </c>
      <c r="M298" t="s">
        <v>31</v>
      </c>
      <c r="N298" s="2">
        <v>163847.29</v>
      </c>
      <c r="O298" t="s">
        <v>45</v>
      </c>
      <c r="P298" s="2">
        <f t="shared" si="12"/>
        <v>101275.70999999999</v>
      </c>
      <c r="Q298" s="1">
        <f t="shared" si="13"/>
        <v>0.38199518713955405</v>
      </c>
      <c r="R298" s="1">
        <f t="shared" si="14"/>
        <v>0.61800481286044595</v>
      </c>
    </row>
    <row r="299" spans="1:18" x14ac:dyDescent="0.3">
      <c r="A299" t="s">
        <v>23</v>
      </c>
      <c r="B299">
        <v>61.81</v>
      </c>
      <c r="C299" t="s">
        <v>40</v>
      </c>
      <c r="D299" t="s">
        <v>51</v>
      </c>
      <c r="E299">
        <v>308713</v>
      </c>
      <c r="F299">
        <v>2024</v>
      </c>
      <c r="G299">
        <v>402</v>
      </c>
      <c r="H299" t="s">
        <v>18</v>
      </c>
      <c r="I299">
        <v>96.26</v>
      </c>
      <c r="J299" t="s">
        <v>27</v>
      </c>
      <c r="K299">
        <v>2024</v>
      </c>
      <c r="L299" t="s">
        <v>38</v>
      </c>
      <c r="M299" t="s">
        <v>21</v>
      </c>
      <c r="N299" s="2">
        <v>229702.91</v>
      </c>
      <c r="O299" t="s">
        <v>50</v>
      </c>
      <c r="P299" s="2">
        <f t="shared" si="12"/>
        <v>79010.09</v>
      </c>
      <c r="Q299" s="1">
        <f t="shared" si="13"/>
        <v>0.25593379611483802</v>
      </c>
      <c r="R299" s="1">
        <f t="shared" si="14"/>
        <v>0.74406620388516198</v>
      </c>
    </row>
    <row r="300" spans="1:18" x14ac:dyDescent="0.3">
      <c r="A300" t="s">
        <v>59</v>
      </c>
      <c r="B300">
        <v>27.55</v>
      </c>
      <c r="C300" t="s">
        <v>24</v>
      </c>
      <c r="D300" t="s">
        <v>73</v>
      </c>
      <c r="E300">
        <v>139029</v>
      </c>
      <c r="F300">
        <v>2017</v>
      </c>
      <c r="G300">
        <v>820</v>
      </c>
      <c r="H300" t="s">
        <v>34</v>
      </c>
      <c r="I300">
        <v>53.94</v>
      </c>
      <c r="J300" t="s">
        <v>19</v>
      </c>
      <c r="K300">
        <v>2019</v>
      </c>
      <c r="L300" t="s">
        <v>44</v>
      </c>
      <c r="M300" t="s">
        <v>21</v>
      </c>
      <c r="N300" s="2">
        <v>92061.05</v>
      </c>
      <c r="O300" t="s">
        <v>35</v>
      </c>
      <c r="P300" s="2">
        <f t="shared" si="12"/>
        <v>46967.95</v>
      </c>
      <c r="Q300" s="1">
        <f t="shared" si="13"/>
        <v>0.3378284386710686</v>
      </c>
      <c r="R300" s="1">
        <f t="shared" si="14"/>
        <v>0.6621715613289314</v>
      </c>
    </row>
    <row r="301" spans="1:18" x14ac:dyDescent="0.3">
      <c r="A301" t="s">
        <v>23</v>
      </c>
      <c r="B301">
        <v>41.82</v>
      </c>
      <c r="C301" t="s">
        <v>29</v>
      </c>
      <c r="D301" t="s">
        <v>86</v>
      </c>
      <c r="E301">
        <v>189781</v>
      </c>
      <c r="F301">
        <v>2021</v>
      </c>
      <c r="G301">
        <v>935</v>
      </c>
      <c r="H301" t="s">
        <v>34</v>
      </c>
      <c r="I301">
        <v>39.299999999999997</v>
      </c>
      <c r="J301" t="s">
        <v>27</v>
      </c>
      <c r="K301">
        <v>2021</v>
      </c>
      <c r="L301" t="s">
        <v>44</v>
      </c>
      <c r="M301" t="s">
        <v>31</v>
      </c>
      <c r="N301" s="2">
        <v>103019.67</v>
      </c>
      <c r="O301" t="s">
        <v>22</v>
      </c>
      <c r="P301" s="2">
        <f t="shared" si="12"/>
        <v>86761.33</v>
      </c>
      <c r="Q301" s="1">
        <f t="shared" si="13"/>
        <v>0.4571655223652526</v>
      </c>
      <c r="R301" s="1">
        <f t="shared" si="14"/>
        <v>0.54283447763474746</v>
      </c>
    </row>
    <row r="302" spans="1:18" x14ac:dyDescent="0.3">
      <c r="A302" t="s">
        <v>28</v>
      </c>
      <c r="B302">
        <v>62.48</v>
      </c>
      <c r="C302" t="s">
        <v>32</v>
      </c>
      <c r="D302" t="s">
        <v>60</v>
      </c>
      <c r="E302">
        <v>199105</v>
      </c>
      <c r="F302">
        <v>2022</v>
      </c>
      <c r="G302">
        <v>652</v>
      </c>
      <c r="H302" t="s">
        <v>18</v>
      </c>
      <c r="I302">
        <v>77.5</v>
      </c>
      <c r="J302" t="s">
        <v>42</v>
      </c>
      <c r="K302">
        <v>2022</v>
      </c>
      <c r="L302" t="s">
        <v>44</v>
      </c>
      <c r="M302" t="s">
        <v>21</v>
      </c>
      <c r="N302" s="2">
        <v>125795.2</v>
      </c>
      <c r="O302" t="s">
        <v>35</v>
      </c>
      <c r="P302" s="2">
        <f t="shared" si="12"/>
        <v>73309.8</v>
      </c>
      <c r="Q302" s="1">
        <f t="shared" si="13"/>
        <v>0.36819668014364282</v>
      </c>
      <c r="R302" s="1">
        <f t="shared" si="14"/>
        <v>0.63180331985635718</v>
      </c>
    </row>
    <row r="303" spans="1:18" x14ac:dyDescent="0.3">
      <c r="A303" t="s">
        <v>39</v>
      </c>
      <c r="B303">
        <v>69.94</v>
      </c>
      <c r="C303" t="s">
        <v>32</v>
      </c>
      <c r="D303" t="s">
        <v>60</v>
      </c>
      <c r="E303">
        <v>227378</v>
      </c>
      <c r="F303">
        <v>2019</v>
      </c>
      <c r="G303">
        <v>963</v>
      </c>
      <c r="H303" t="s">
        <v>18</v>
      </c>
      <c r="I303">
        <v>65.739999999999995</v>
      </c>
      <c r="J303" t="s">
        <v>27</v>
      </c>
      <c r="K303">
        <v>2023</v>
      </c>
      <c r="L303" t="s">
        <v>20</v>
      </c>
      <c r="M303" t="s">
        <v>21</v>
      </c>
      <c r="N303" s="2">
        <v>157371.56</v>
      </c>
      <c r="O303" t="s">
        <v>50</v>
      </c>
      <c r="P303" s="2">
        <f t="shared" si="12"/>
        <v>70006.44</v>
      </c>
      <c r="Q303" s="1">
        <f t="shared" si="13"/>
        <v>0.30788572333295217</v>
      </c>
      <c r="R303" s="1">
        <f t="shared" si="14"/>
        <v>0.69211427666704783</v>
      </c>
    </row>
    <row r="304" spans="1:18" x14ac:dyDescent="0.3">
      <c r="A304" t="s">
        <v>39</v>
      </c>
      <c r="B304">
        <v>21.05</v>
      </c>
      <c r="C304" t="s">
        <v>29</v>
      </c>
      <c r="D304" t="s">
        <v>86</v>
      </c>
      <c r="E304">
        <v>310277</v>
      </c>
      <c r="F304">
        <v>2022</v>
      </c>
      <c r="G304">
        <v>417</v>
      </c>
      <c r="H304" t="s">
        <v>26</v>
      </c>
      <c r="I304">
        <v>69.05</v>
      </c>
      <c r="J304" t="s">
        <v>42</v>
      </c>
      <c r="K304">
        <v>2022</v>
      </c>
      <c r="L304" t="s">
        <v>44</v>
      </c>
      <c r="M304" t="s">
        <v>31</v>
      </c>
      <c r="N304" s="2">
        <v>150081.69</v>
      </c>
      <c r="O304" t="s">
        <v>45</v>
      </c>
      <c r="P304" s="2">
        <f t="shared" si="12"/>
        <v>160195.31</v>
      </c>
      <c r="Q304" s="1">
        <f t="shared" si="13"/>
        <v>0.5162977275144468</v>
      </c>
      <c r="R304" s="1">
        <f t="shared" si="14"/>
        <v>0.48370227248555325</v>
      </c>
    </row>
    <row r="305" spans="1:18" x14ac:dyDescent="0.3">
      <c r="A305" t="s">
        <v>39</v>
      </c>
      <c r="B305">
        <v>67.27</v>
      </c>
      <c r="C305" t="s">
        <v>24</v>
      </c>
      <c r="D305" t="s">
        <v>25</v>
      </c>
      <c r="E305">
        <v>369444</v>
      </c>
      <c r="F305">
        <v>2018</v>
      </c>
      <c r="G305">
        <v>724</v>
      </c>
      <c r="H305" t="s">
        <v>34</v>
      </c>
      <c r="I305">
        <v>25.5</v>
      </c>
      <c r="J305" t="s">
        <v>19</v>
      </c>
      <c r="K305">
        <v>2019</v>
      </c>
      <c r="L305" t="s">
        <v>44</v>
      </c>
      <c r="M305" t="s">
        <v>21</v>
      </c>
      <c r="N305" s="2">
        <v>243530.84</v>
      </c>
      <c r="O305" t="s">
        <v>22</v>
      </c>
      <c r="P305" s="2">
        <f t="shared" si="12"/>
        <v>125913.16</v>
      </c>
      <c r="Q305" s="1">
        <f t="shared" si="13"/>
        <v>0.34081798594644924</v>
      </c>
      <c r="R305" s="1">
        <f t="shared" si="14"/>
        <v>0.6591820140535507</v>
      </c>
    </row>
    <row r="306" spans="1:18" x14ac:dyDescent="0.3">
      <c r="A306" t="s">
        <v>28</v>
      </c>
      <c r="B306">
        <v>38.28</v>
      </c>
      <c r="C306" t="s">
        <v>52</v>
      </c>
      <c r="D306" t="s">
        <v>53</v>
      </c>
      <c r="E306">
        <v>396323</v>
      </c>
      <c r="F306">
        <v>2018</v>
      </c>
      <c r="G306">
        <v>417</v>
      </c>
      <c r="H306" t="s">
        <v>18</v>
      </c>
      <c r="I306">
        <v>97.58</v>
      </c>
      <c r="J306" t="s">
        <v>27</v>
      </c>
      <c r="K306">
        <v>2024</v>
      </c>
      <c r="L306" t="s">
        <v>20</v>
      </c>
      <c r="M306" t="s">
        <v>21</v>
      </c>
      <c r="N306" s="2">
        <v>174281.33</v>
      </c>
      <c r="O306" t="s">
        <v>22</v>
      </c>
      <c r="P306" s="2">
        <f t="shared" si="12"/>
        <v>222041.67</v>
      </c>
      <c r="Q306" s="1">
        <f t="shared" si="13"/>
        <v>0.56025431277013948</v>
      </c>
      <c r="R306" s="1">
        <f t="shared" si="14"/>
        <v>0.43974568722986046</v>
      </c>
    </row>
    <row r="307" spans="1:18" x14ac:dyDescent="0.3">
      <c r="A307" t="s">
        <v>55</v>
      </c>
      <c r="B307">
        <v>53.67</v>
      </c>
      <c r="C307" t="s">
        <v>40</v>
      </c>
      <c r="D307" t="s">
        <v>58</v>
      </c>
      <c r="E307">
        <v>242978</v>
      </c>
      <c r="F307">
        <v>2016</v>
      </c>
      <c r="G307">
        <v>325</v>
      </c>
      <c r="H307" t="s">
        <v>26</v>
      </c>
      <c r="I307">
        <v>65.849999999999994</v>
      </c>
      <c r="J307" t="s">
        <v>19</v>
      </c>
      <c r="K307">
        <v>2016</v>
      </c>
      <c r="L307" t="s">
        <v>20</v>
      </c>
      <c r="M307" t="s">
        <v>21</v>
      </c>
      <c r="N307" s="2">
        <v>113244.12</v>
      </c>
      <c r="O307" t="s">
        <v>35</v>
      </c>
      <c r="P307" s="2">
        <f t="shared" si="12"/>
        <v>129733.88</v>
      </c>
      <c r="Q307" s="1">
        <f t="shared" si="13"/>
        <v>0.5339326194141033</v>
      </c>
      <c r="R307" s="1">
        <f t="shared" si="14"/>
        <v>0.46606738058589664</v>
      </c>
    </row>
    <row r="308" spans="1:18" x14ac:dyDescent="0.3">
      <c r="A308" t="s">
        <v>46</v>
      </c>
      <c r="B308">
        <v>66.599999999999994</v>
      </c>
      <c r="C308" t="s">
        <v>24</v>
      </c>
      <c r="D308" t="s">
        <v>73</v>
      </c>
      <c r="E308">
        <v>215250</v>
      </c>
      <c r="F308">
        <v>2017</v>
      </c>
      <c r="G308">
        <v>968</v>
      </c>
      <c r="H308" t="s">
        <v>34</v>
      </c>
      <c r="I308">
        <v>30.1</v>
      </c>
      <c r="J308" t="s">
        <v>27</v>
      </c>
      <c r="K308">
        <v>2022</v>
      </c>
      <c r="L308" t="s">
        <v>20</v>
      </c>
      <c r="M308" t="s">
        <v>21</v>
      </c>
      <c r="N308" s="2">
        <v>130107.12</v>
      </c>
      <c r="O308" t="s">
        <v>35</v>
      </c>
      <c r="P308" s="2">
        <f t="shared" si="12"/>
        <v>85142.88</v>
      </c>
      <c r="Q308" s="1">
        <f t="shared" si="13"/>
        <v>0.39555344947735194</v>
      </c>
      <c r="R308" s="1">
        <f t="shared" si="14"/>
        <v>0.60444655052264806</v>
      </c>
    </row>
    <row r="309" spans="1:18" x14ac:dyDescent="0.3">
      <c r="A309" t="s">
        <v>48</v>
      </c>
      <c r="B309">
        <v>64.23</v>
      </c>
      <c r="C309" t="s">
        <v>29</v>
      </c>
      <c r="D309" t="s">
        <v>75</v>
      </c>
      <c r="E309">
        <v>219945</v>
      </c>
      <c r="F309">
        <v>2015</v>
      </c>
      <c r="G309">
        <v>122</v>
      </c>
      <c r="H309" t="s">
        <v>34</v>
      </c>
      <c r="I309">
        <v>38.85</v>
      </c>
      <c r="J309" t="s">
        <v>19</v>
      </c>
      <c r="K309">
        <v>2019</v>
      </c>
      <c r="L309" t="s">
        <v>38</v>
      </c>
      <c r="M309" t="s">
        <v>21</v>
      </c>
      <c r="N309" s="2">
        <v>142909.93</v>
      </c>
      <c r="O309" t="s">
        <v>50</v>
      </c>
      <c r="P309" s="2">
        <f t="shared" si="12"/>
        <v>77035.070000000007</v>
      </c>
      <c r="Q309" s="1">
        <f t="shared" si="13"/>
        <v>0.35024697083361755</v>
      </c>
      <c r="R309" s="1">
        <f t="shared" si="14"/>
        <v>0.64975302916638245</v>
      </c>
    </row>
    <row r="310" spans="1:18" x14ac:dyDescent="0.3">
      <c r="A310" t="s">
        <v>39</v>
      </c>
      <c r="B310">
        <v>68.78</v>
      </c>
      <c r="C310" t="s">
        <v>16</v>
      </c>
      <c r="D310" t="s">
        <v>77</v>
      </c>
      <c r="E310">
        <v>358443</v>
      </c>
      <c r="F310">
        <v>2018</v>
      </c>
      <c r="G310">
        <v>345</v>
      </c>
      <c r="H310" t="s">
        <v>26</v>
      </c>
      <c r="I310">
        <v>88.93</v>
      </c>
      <c r="J310" t="s">
        <v>19</v>
      </c>
      <c r="K310">
        <v>2024</v>
      </c>
      <c r="L310" t="s">
        <v>44</v>
      </c>
      <c r="M310" t="s">
        <v>31</v>
      </c>
      <c r="N310" s="2">
        <v>200632.66</v>
      </c>
      <c r="O310" t="s">
        <v>22</v>
      </c>
      <c r="P310" s="2">
        <f t="shared" si="12"/>
        <v>157810.34</v>
      </c>
      <c r="Q310" s="1">
        <f t="shared" si="13"/>
        <v>0.44026620690039975</v>
      </c>
      <c r="R310" s="1">
        <f t="shared" si="14"/>
        <v>0.55973379309960025</v>
      </c>
    </row>
    <row r="311" spans="1:18" x14ac:dyDescent="0.3">
      <c r="A311" t="s">
        <v>15</v>
      </c>
      <c r="B311">
        <v>74.58</v>
      </c>
      <c r="C311" t="s">
        <v>64</v>
      </c>
      <c r="D311" t="s">
        <v>65</v>
      </c>
      <c r="E311">
        <v>195672</v>
      </c>
      <c r="F311">
        <v>2019</v>
      </c>
      <c r="G311">
        <v>837</v>
      </c>
      <c r="H311" t="s">
        <v>26</v>
      </c>
      <c r="I311">
        <v>99.31</v>
      </c>
      <c r="J311" t="s">
        <v>19</v>
      </c>
      <c r="K311">
        <v>2022</v>
      </c>
      <c r="L311" t="s">
        <v>44</v>
      </c>
      <c r="M311" t="s">
        <v>31</v>
      </c>
      <c r="N311" s="2">
        <v>145255.31</v>
      </c>
      <c r="O311" t="s">
        <v>45</v>
      </c>
      <c r="P311" s="2">
        <f t="shared" si="12"/>
        <v>50416.69</v>
      </c>
      <c r="Q311" s="1">
        <f t="shared" si="13"/>
        <v>0.25765919497935319</v>
      </c>
      <c r="R311" s="1">
        <f t="shared" si="14"/>
        <v>0.74234080502064681</v>
      </c>
    </row>
    <row r="312" spans="1:18" x14ac:dyDescent="0.3">
      <c r="A312" t="s">
        <v>39</v>
      </c>
      <c r="B312">
        <v>58.25</v>
      </c>
      <c r="C312" t="s">
        <v>52</v>
      </c>
      <c r="D312" t="s">
        <v>69</v>
      </c>
      <c r="E312">
        <v>112087</v>
      </c>
      <c r="F312">
        <v>2017</v>
      </c>
      <c r="G312">
        <v>576</v>
      </c>
      <c r="H312" t="s">
        <v>18</v>
      </c>
      <c r="I312">
        <v>84.05</v>
      </c>
      <c r="J312" t="s">
        <v>27</v>
      </c>
      <c r="K312">
        <v>2023</v>
      </c>
      <c r="L312" t="s">
        <v>44</v>
      </c>
      <c r="M312" t="s">
        <v>31</v>
      </c>
      <c r="N312" s="2">
        <v>61075.17</v>
      </c>
      <c r="O312" t="s">
        <v>35</v>
      </c>
      <c r="P312" s="2">
        <f t="shared" si="12"/>
        <v>51011.83</v>
      </c>
      <c r="Q312" s="1">
        <f t="shared" si="13"/>
        <v>0.4551092454968016</v>
      </c>
      <c r="R312" s="1">
        <f t="shared" si="14"/>
        <v>0.54489075450319835</v>
      </c>
    </row>
    <row r="313" spans="1:18" x14ac:dyDescent="0.3">
      <c r="A313" t="s">
        <v>55</v>
      </c>
      <c r="B313">
        <v>20.86</v>
      </c>
      <c r="C313" t="s">
        <v>52</v>
      </c>
      <c r="D313" t="s">
        <v>79</v>
      </c>
      <c r="E313">
        <v>197119</v>
      </c>
      <c r="F313">
        <v>2018</v>
      </c>
      <c r="G313">
        <v>201</v>
      </c>
      <c r="H313" t="s">
        <v>26</v>
      </c>
      <c r="I313">
        <v>86.91</v>
      </c>
      <c r="J313" t="s">
        <v>42</v>
      </c>
      <c r="K313">
        <v>2018</v>
      </c>
      <c r="L313" t="s">
        <v>44</v>
      </c>
      <c r="M313" t="s">
        <v>31</v>
      </c>
      <c r="N313" s="2">
        <v>91158.66</v>
      </c>
      <c r="O313" t="s">
        <v>35</v>
      </c>
      <c r="P313" s="2">
        <f t="shared" si="12"/>
        <v>105960.34</v>
      </c>
      <c r="Q313" s="1">
        <f t="shared" si="13"/>
        <v>0.53754503624714001</v>
      </c>
      <c r="R313" s="1">
        <f t="shared" si="14"/>
        <v>0.46245496375285994</v>
      </c>
    </row>
    <row r="314" spans="1:18" x14ac:dyDescent="0.3">
      <c r="A314" t="s">
        <v>28</v>
      </c>
      <c r="B314">
        <v>19.989999999999998</v>
      </c>
      <c r="C314" t="s">
        <v>16</v>
      </c>
      <c r="D314" t="s">
        <v>43</v>
      </c>
      <c r="E314">
        <v>64802</v>
      </c>
      <c r="F314">
        <v>2018</v>
      </c>
      <c r="G314">
        <v>107</v>
      </c>
      <c r="H314" t="s">
        <v>18</v>
      </c>
      <c r="I314">
        <v>81.27</v>
      </c>
      <c r="J314" t="s">
        <v>27</v>
      </c>
      <c r="K314">
        <v>2024</v>
      </c>
      <c r="L314" t="s">
        <v>38</v>
      </c>
      <c r="M314" t="s">
        <v>21</v>
      </c>
      <c r="N314" s="2">
        <v>28264.55</v>
      </c>
      <c r="O314" t="s">
        <v>22</v>
      </c>
      <c r="P314" s="2">
        <f t="shared" si="12"/>
        <v>36537.449999999997</v>
      </c>
      <c r="Q314" s="1">
        <f t="shared" si="13"/>
        <v>0.56383213481065397</v>
      </c>
      <c r="R314" s="1">
        <f t="shared" si="14"/>
        <v>0.43616786518934597</v>
      </c>
    </row>
    <row r="315" spans="1:18" x14ac:dyDescent="0.3">
      <c r="A315" t="s">
        <v>23</v>
      </c>
      <c r="B315">
        <v>26.18</v>
      </c>
      <c r="C315" t="s">
        <v>24</v>
      </c>
      <c r="D315" t="s">
        <v>85</v>
      </c>
      <c r="E315">
        <v>68000</v>
      </c>
      <c r="F315">
        <v>2021</v>
      </c>
      <c r="G315">
        <v>109</v>
      </c>
      <c r="H315" t="s">
        <v>18</v>
      </c>
      <c r="I315">
        <v>63.74</v>
      </c>
      <c r="J315" t="s">
        <v>19</v>
      </c>
      <c r="K315">
        <v>2023</v>
      </c>
      <c r="L315" t="s">
        <v>20</v>
      </c>
      <c r="M315" t="s">
        <v>31</v>
      </c>
      <c r="N315" s="2">
        <v>30586.37</v>
      </c>
      <c r="O315" t="s">
        <v>35</v>
      </c>
      <c r="P315" s="2">
        <f t="shared" si="12"/>
        <v>37413.630000000005</v>
      </c>
      <c r="Q315" s="1">
        <f t="shared" si="13"/>
        <v>0.55020044117647071</v>
      </c>
      <c r="R315" s="1">
        <f t="shared" si="14"/>
        <v>0.4497995588235294</v>
      </c>
    </row>
    <row r="316" spans="1:18" x14ac:dyDescent="0.3">
      <c r="A316" t="s">
        <v>28</v>
      </c>
      <c r="B316">
        <v>24.52</v>
      </c>
      <c r="C316" t="s">
        <v>32</v>
      </c>
      <c r="D316" t="s">
        <v>33</v>
      </c>
      <c r="E316">
        <v>168650</v>
      </c>
      <c r="F316">
        <v>2017</v>
      </c>
      <c r="G316">
        <v>465</v>
      </c>
      <c r="H316" t="s">
        <v>34</v>
      </c>
      <c r="I316">
        <v>58.83</v>
      </c>
      <c r="J316" t="s">
        <v>42</v>
      </c>
      <c r="K316">
        <v>2017</v>
      </c>
      <c r="L316" t="s">
        <v>20</v>
      </c>
      <c r="M316" t="s">
        <v>21</v>
      </c>
      <c r="N316" s="2">
        <v>72904.399999999994</v>
      </c>
      <c r="O316" t="s">
        <v>50</v>
      </c>
      <c r="P316" s="2">
        <f t="shared" si="12"/>
        <v>95745.600000000006</v>
      </c>
      <c r="Q316" s="1">
        <f t="shared" si="13"/>
        <v>0.56771775867180552</v>
      </c>
      <c r="R316" s="1">
        <f t="shared" si="14"/>
        <v>0.43228224132819443</v>
      </c>
    </row>
    <row r="317" spans="1:18" x14ac:dyDescent="0.3">
      <c r="A317" t="s">
        <v>23</v>
      </c>
      <c r="B317">
        <v>71.56</v>
      </c>
      <c r="C317" t="s">
        <v>52</v>
      </c>
      <c r="D317" t="s">
        <v>69</v>
      </c>
      <c r="E317">
        <v>247338</v>
      </c>
      <c r="F317">
        <v>2024</v>
      </c>
      <c r="G317">
        <v>715</v>
      </c>
      <c r="H317" t="s">
        <v>18</v>
      </c>
      <c r="I317">
        <v>91.15</v>
      </c>
      <c r="J317" t="s">
        <v>27</v>
      </c>
      <c r="K317">
        <v>2024</v>
      </c>
      <c r="L317" t="s">
        <v>20</v>
      </c>
      <c r="M317" t="s">
        <v>21</v>
      </c>
      <c r="N317" s="2">
        <v>173656.85</v>
      </c>
      <c r="O317" t="s">
        <v>45</v>
      </c>
      <c r="P317" s="2">
        <f t="shared" si="12"/>
        <v>73681.149999999994</v>
      </c>
      <c r="Q317" s="1">
        <f t="shared" si="13"/>
        <v>0.29789660302905335</v>
      </c>
      <c r="R317" s="1">
        <f t="shared" si="14"/>
        <v>0.7021033969709467</v>
      </c>
    </row>
    <row r="318" spans="1:18" x14ac:dyDescent="0.3">
      <c r="A318" t="s">
        <v>46</v>
      </c>
      <c r="B318">
        <v>20.45</v>
      </c>
      <c r="C318" t="s">
        <v>40</v>
      </c>
      <c r="D318" t="s">
        <v>41</v>
      </c>
      <c r="E318">
        <v>378425</v>
      </c>
      <c r="F318">
        <v>2019</v>
      </c>
      <c r="G318">
        <v>841</v>
      </c>
      <c r="H318" t="s">
        <v>34</v>
      </c>
      <c r="I318">
        <v>52.39</v>
      </c>
      <c r="J318" t="s">
        <v>19</v>
      </c>
      <c r="K318">
        <v>2021</v>
      </c>
      <c r="L318" t="s">
        <v>38</v>
      </c>
      <c r="M318" t="s">
        <v>21</v>
      </c>
      <c r="N318" s="2">
        <v>162500.49</v>
      </c>
      <c r="O318" t="s">
        <v>45</v>
      </c>
      <c r="P318" s="2">
        <f t="shared" si="12"/>
        <v>215924.51</v>
      </c>
      <c r="Q318" s="1">
        <f t="shared" si="13"/>
        <v>0.57058732906124066</v>
      </c>
      <c r="R318" s="1">
        <f t="shared" si="14"/>
        <v>0.42941267093875929</v>
      </c>
    </row>
    <row r="319" spans="1:18" x14ac:dyDescent="0.3">
      <c r="A319" t="s">
        <v>28</v>
      </c>
      <c r="B319">
        <v>16.21</v>
      </c>
      <c r="C319" t="s">
        <v>40</v>
      </c>
      <c r="D319" t="s">
        <v>51</v>
      </c>
      <c r="E319">
        <v>54587</v>
      </c>
      <c r="F319">
        <v>2022</v>
      </c>
      <c r="G319">
        <v>887</v>
      </c>
      <c r="H319" t="s">
        <v>26</v>
      </c>
      <c r="I319">
        <v>93.46</v>
      </c>
      <c r="J319" t="s">
        <v>19</v>
      </c>
      <c r="K319">
        <v>2024</v>
      </c>
      <c r="L319" t="s">
        <v>38</v>
      </c>
      <c r="M319" t="s">
        <v>21</v>
      </c>
      <c r="N319" s="2">
        <v>28706.83</v>
      </c>
      <c r="O319" t="s">
        <v>35</v>
      </c>
      <c r="P319" s="2">
        <f t="shared" si="12"/>
        <v>25880.17</v>
      </c>
      <c r="Q319" s="1">
        <f t="shared" si="13"/>
        <v>0.47410867056258815</v>
      </c>
      <c r="R319" s="1">
        <f t="shared" si="14"/>
        <v>0.5258913294374119</v>
      </c>
    </row>
    <row r="320" spans="1:18" x14ac:dyDescent="0.3">
      <c r="A320" t="s">
        <v>46</v>
      </c>
      <c r="B320">
        <v>59.6</v>
      </c>
      <c r="C320" t="s">
        <v>32</v>
      </c>
      <c r="D320" t="s">
        <v>33</v>
      </c>
      <c r="E320">
        <v>112352</v>
      </c>
      <c r="F320">
        <v>2021</v>
      </c>
      <c r="G320">
        <v>327</v>
      </c>
      <c r="H320" t="s">
        <v>34</v>
      </c>
      <c r="I320">
        <v>38.200000000000003</v>
      </c>
      <c r="J320" t="s">
        <v>27</v>
      </c>
      <c r="K320">
        <v>2024</v>
      </c>
      <c r="L320" t="s">
        <v>38</v>
      </c>
      <c r="M320" t="s">
        <v>21</v>
      </c>
      <c r="N320" s="2">
        <v>71251.41</v>
      </c>
      <c r="O320" t="s">
        <v>22</v>
      </c>
      <c r="P320" s="2">
        <f t="shared" si="12"/>
        <v>41100.589999999997</v>
      </c>
      <c r="Q320" s="1">
        <f t="shared" si="13"/>
        <v>0.36581983409285102</v>
      </c>
      <c r="R320" s="1">
        <f t="shared" si="14"/>
        <v>0.63418016590714898</v>
      </c>
    </row>
    <row r="321" spans="1:18" x14ac:dyDescent="0.3">
      <c r="A321" t="s">
        <v>59</v>
      </c>
      <c r="B321">
        <v>17.399999999999999</v>
      </c>
      <c r="C321" t="s">
        <v>52</v>
      </c>
      <c r="D321" t="s">
        <v>79</v>
      </c>
      <c r="E321">
        <v>257083</v>
      </c>
      <c r="F321">
        <v>2015</v>
      </c>
      <c r="G321">
        <v>691</v>
      </c>
      <c r="H321" t="s">
        <v>34</v>
      </c>
      <c r="I321">
        <v>41.6</v>
      </c>
      <c r="J321" t="s">
        <v>42</v>
      </c>
      <c r="K321">
        <v>2015</v>
      </c>
      <c r="L321" t="s">
        <v>20</v>
      </c>
      <c r="M321" t="s">
        <v>31</v>
      </c>
      <c r="N321" s="2">
        <v>158182.16</v>
      </c>
      <c r="O321" t="s">
        <v>22</v>
      </c>
      <c r="P321" s="2">
        <f t="shared" si="12"/>
        <v>98900.84</v>
      </c>
      <c r="Q321" s="1">
        <f t="shared" si="13"/>
        <v>0.38470392830331057</v>
      </c>
      <c r="R321" s="1">
        <f t="shared" si="14"/>
        <v>0.61529607169668943</v>
      </c>
    </row>
    <row r="322" spans="1:18" x14ac:dyDescent="0.3">
      <c r="A322" t="s">
        <v>61</v>
      </c>
      <c r="B322">
        <v>9.17</v>
      </c>
      <c r="C322" t="s">
        <v>64</v>
      </c>
      <c r="D322" t="s">
        <v>78</v>
      </c>
      <c r="E322">
        <v>117032</v>
      </c>
      <c r="F322">
        <v>2024</v>
      </c>
      <c r="G322">
        <v>265</v>
      </c>
      <c r="H322" t="s">
        <v>18</v>
      </c>
      <c r="I322">
        <v>90.18</v>
      </c>
      <c r="J322" t="s">
        <v>27</v>
      </c>
      <c r="K322">
        <v>2024</v>
      </c>
      <c r="L322" t="s">
        <v>38</v>
      </c>
      <c r="M322" t="s">
        <v>21</v>
      </c>
      <c r="N322" s="2">
        <v>81219.179999999993</v>
      </c>
      <c r="O322" t="s">
        <v>35</v>
      </c>
      <c r="P322" s="2">
        <f t="shared" ref="P322:P385" si="15">E322-N322</f>
        <v>35812.820000000007</v>
      </c>
      <c r="Q322" s="1">
        <f t="shared" ref="Q322:Q385" si="16">P322/E322</f>
        <v>0.30600878392234609</v>
      </c>
      <c r="R322" s="1">
        <f t="shared" ref="R322:R385" si="17">N322/E322</f>
        <v>0.69399121607765391</v>
      </c>
    </row>
    <row r="323" spans="1:18" x14ac:dyDescent="0.3">
      <c r="A323" t="s">
        <v>23</v>
      </c>
      <c r="B323">
        <v>46.36</v>
      </c>
      <c r="C323" t="s">
        <v>16</v>
      </c>
      <c r="D323" t="s">
        <v>77</v>
      </c>
      <c r="E323">
        <v>83246</v>
      </c>
      <c r="F323">
        <v>2019</v>
      </c>
      <c r="G323">
        <v>975</v>
      </c>
      <c r="H323" t="s">
        <v>34</v>
      </c>
      <c r="I323">
        <v>39.31</v>
      </c>
      <c r="J323" t="s">
        <v>27</v>
      </c>
      <c r="K323">
        <v>2021</v>
      </c>
      <c r="L323" t="s">
        <v>38</v>
      </c>
      <c r="M323" t="s">
        <v>31</v>
      </c>
      <c r="N323" s="2">
        <v>64810.36</v>
      </c>
      <c r="O323" t="s">
        <v>35</v>
      </c>
      <c r="P323" s="2">
        <f t="shared" si="15"/>
        <v>18435.64</v>
      </c>
      <c r="Q323" s="1">
        <f t="shared" si="16"/>
        <v>0.22145976983879104</v>
      </c>
      <c r="R323" s="1">
        <f t="shared" si="17"/>
        <v>0.77854023016120899</v>
      </c>
    </row>
    <row r="324" spans="1:18" x14ac:dyDescent="0.3">
      <c r="A324" t="s">
        <v>55</v>
      </c>
      <c r="B324">
        <v>50.73</v>
      </c>
      <c r="C324" t="s">
        <v>32</v>
      </c>
      <c r="D324" t="s">
        <v>33</v>
      </c>
      <c r="E324">
        <v>130066</v>
      </c>
      <c r="F324">
        <v>2022</v>
      </c>
      <c r="G324">
        <v>539</v>
      </c>
      <c r="H324" t="s">
        <v>18</v>
      </c>
      <c r="I324">
        <v>62.28</v>
      </c>
      <c r="J324" t="s">
        <v>19</v>
      </c>
      <c r="K324">
        <v>2024</v>
      </c>
      <c r="L324" t="s">
        <v>20</v>
      </c>
      <c r="M324" t="s">
        <v>21</v>
      </c>
      <c r="N324" s="2">
        <v>66426.77</v>
      </c>
      <c r="O324" t="s">
        <v>35</v>
      </c>
      <c r="P324" s="2">
        <f t="shared" si="15"/>
        <v>63639.229999999996</v>
      </c>
      <c r="Q324" s="1">
        <f t="shared" si="16"/>
        <v>0.48928413267110543</v>
      </c>
      <c r="R324" s="1">
        <f t="shared" si="17"/>
        <v>0.51071586732889462</v>
      </c>
    </row>
    <row r="325" spans="1:18" x14ac:dyDescent="0.3">
      <c r="A325" t="s">
        <v>39</v>
      </c>
      <c r="B325">
        <v>63.18</v>
      </c>
      <c r="C325" t="s">
        <v>36</v>
      </c>
      <c r="D325" t="s">
        <v>70</v>
      </c>
      <c r="E325">
        <v>278282</v>
      </c>
      <c r="F325">
        <v>2024</v>
      </c>
      <c r="G325">
        <v>794</v>
      </c>
      <c r="H325" t="s">
        <v>34</v>
      </c>
      <c r="I325">
        <v>40.770000000000003</v>
      </c>
      <c r="J325" t="s">
        <v>42</v>
      </c>
      <c r="K325">
        <v>2024</v>
      </c>
      <c r="L325" t="s">
        <v>44</v>
      </c>
      <c r="M325" t="s">
        <v>31</v>
      </c>
      <c r="N325" s="2">
        <v>117164.19</v>
      </c>
      <c r="O325" t="s">
        <v>22</v>
      </c>
      <c r="P325" s="2">
        <f t="shared" si="15"/>
        <v>161117.81</v>
      </c>
      <c r="Q325" s="1">
        <f t="shared" si="16"/>
        <v>0.57897316391286535</v>
      </c>
      <c r="R325" s="1">
        <f t="shared" si="17"/>
        <v>0.42102683608713465</v>
      </c>
    </row>
    <row r="326" spans="1:18" x14ac:dyDescent="0.3">
      <c r="A326" t="s">
        <v>54</v>
      </c>
      <c r="B326">
        <v>43.41</v>
      </c>
      <c r="C326" t="s">
        <v>52</v>
      </c>
      <c r="D326" t="s">
        <v>53</v>
      </c>
      <c r="E326">
        <v>235565</v>
      </c>
      <c r="F326">
        <v>2019</v>
      </c>
      <c r="G326">
        <v>547</v>
      </c>
      <c r="H326" t="s">
        <v>26</v>
      </c>
      <c r="I326">
        <v>83.24</v>
      </c>
      <c r="J326" t="s">
        <v>27</v>
      </c>
      <c r="K326">
        <v>2023</v>
      </c>
      <c r="L326" t="s">
        <v>38</v>
      </c>
      <c r="M326" t="s">
        <v>31</v>
      </c>
      <c r="N326" s="2">
        <v>153002.06</v>
      </c>
      <c r="O326" t="s">
        <v>35</v>
      </c>
      <c r="P326" s="2">
        <f t="shared" si="15"/>
        <v>82562.94</v>
      </c>
      <c r="Q326" s="1">
        <f t="shared" si="16"/>
        <v>0.35048899454503002</v>
      </c>
      <c r="R326" s="1">
        <f t="shared" si="17"/>
        <v>0.64951100545496998</v>
      </c>
    </row>
    <row r="327" spans="1:18" x14ac:dyDescent="0.3">
      <c r="A327" t="s">
        <v>15</v>
      </c>
      <c r="B327">
        <v>6.59</v>
      </c>
      <c r="C327" t="s">
        <v>29</v>
      </c>
      <c r="D327" t="s">
        <v>49</v>
      </c>
      <c r="E327">
        <v>218257</v>
      </c>
      <c r="F327">
        <v>2019</v>
      </c>
      <c r="G327">
        <v>344</v>
      </c>
      <c r="H327" t="s">
        <v>34</v>
      </c>
      <c r="I327">
        <v>48.37</v>
      </c>
      <c r="J327" t="s">
        <v>19</v>
      </c>
      <c r="K327">
        <v>2020</v>
      </c>
      <c r="L327" t="s">
        <v>20</v>
      </c>
      <c r="M327" t="s">
        <v>21</v>
      </c>
      <c r="N327" s="2">
        <v>139074.96</v>
      </c>
      <c r="O327" t="s">
        <v>45</v>
      </c>
      <c r="P327" s="2">
        <f t="shared" si="15"/>
        <v>79182.040000000008</v>
      </c>
      <c r="Q327" s="1">
        <f t="shared" si="16"/>
        <v>0.36279267102544255</v>
      </c>
      <c r="R327" s="1">
        <f t="shared" si="17"/>
        <v>0.63720732897455745</v>
      </c>
    </row>
    <row r="328" spans="1:18" x14ac:dyDescent="0.3">
      <c r="A328" t="s">
        <v>23</v>
      </c>
      <c r="B328">
        <v>34.74</v>
      </c>
      <c r="C328" t="s">
        <v>36</v>
      </c>
      <c r="D328" t="s">
        <v>63</v>
      </c>
      <c r="E328">
        <v>365853</v>
      </c>
      <c r="F328">
        <v>2023</v>
      </c>
      <c r="G328">
        <v>154</v>
      </c>
      <c r="H328" t="s">
        <v>26</v>
      </c>
      <c r="I328">
        <v>69.349999999999994</v>
      </c>
      <c r="J328" t="s">
        <v>19</v>
      </c>
      <c r="K328">
        <v>2023</v>
      </c>
      <c r="L328" t="s">
        <v>20</v>
      </c>
      <c r="M328" t="s">
        <v>21</v>
      </c>
      <c r="N328" s="2">
        <v>277049.78000000003</v>
      </c>
      <c r="O328" t="s">
        <v>35</v>
      </c>
      <c r="P328" s="2">
        <f t="shared" si="15"/>
        <v>88803.219999999972</v>
      </c>
      <c r="Q328" s="1">
        <f t="shared" si="16"/>
        <v>0.2427292382459621</v>
      </c>
      <c r="R328" s="1">
        <f t="shared" si="17"/>
        <v>0.75727076175403785</v>
      </c>
    </row>
    <row r="329" spans="1:18" x14ac:dyDescent="0.3">
      <c r="A329" t="s">
        <v>54</v>
      </c>
      <c r="B329">
        <v>13.03</v>
      </c>
      <c r="C329" t="s">
        <v>32</v>
      </c>
      <c r="D329" t="s">
        <v>60</v>
      </c>
      <c r="E329">
        <v>365838</v>
      </c>
      <c r="F329">
        <v>2019</v>
      </c>
      <c r="G329">
        <v>669</v>
      </c>
      <c r="H329" t="s">
        <v>26</v>
      </c>
      <c r="I329">
        <v>77.569999999999993</v>
      </c>
      <c r="J329" t="s">
        <v>42</v>
      </c>
      <c r="K329">
        <v>2019</v>
      </c>
      <c r="L329" t="s">
        <v>38</v>
      </c>
      <c r="M329" t="s">
        <v>21</v>
      </c>
      <c r="N329" s="2">
        <v>234660.41</v>
      </c>
      <c r="O329" t="s">
        <v>35</v>
      </c>
      <c r="P329" s="2">
        <f t="shared" si="15"/>
        <v>131177.59</v>
      </c>
      <c r="Q329" s="1">
        <f t="shared" si="16"/>
        <v>0.35856742601916697</v>
      </c>
      <c r="R329" s="1">
        <f t="shared" si="17"/>
        <v>0.64143257398083309</v>
      </c>
    </row>
    <row r="330" spans="1:18" x14ac:dyDescent="0.3">
      <c r="A330" t="s">
        <v>15</v>
      </c>
      <c r="B330">
        <v>5.65</v>
      </c>
      <c r="C330" t="s">
        <v>24</v>
      </c>
      <c r="D330" t="s">
        <v>85</v>
      </c>
      <c r="E330">
        <v>361526</v>
      </c>
      <c r="F330">
        <v>2019</v>
      </c>
      <c r="G330">
        <v>208</v>
      </c>
      <c r="H330" t="s">
        <v>26</v>
      </c>
      <c r="I330">
        <v>92.44</v>
      </c>
      <c r="J330" t="s">
        <v>19</v>
      </c>
      <c r="K330">
        <v>2024</v>
      </c>
      <c r="L330" t="s">
        <v>38</v>
      </c>
      <c r="M330" t="s">
        <v>31</v>
      </c>
      <c r="N330" s="2">
        <v>259264.05</v>
      </c>
      <c r="O330" t="s">
        <v>50</v>
      </c>
      <c r="P330" s="2">
        <f t="shared" si="15"/>
        <v>102261.95000000001</v>
      </c>
      <c r="Q330" s="1">
        <f t="shared" si="16"/>
        <v>0.28286195183748891</v>
      </c>
      <c r="R330" s="1">
        <f t="shared" si="17"/>
        <v>0.71713804816251114</v>
      </c>
    </row>
    <row r="331" spans="1:18" x14ac:dyDescent="0.3">
      <c r="A331" t="s">
        <v>39</v>
      </c>
      <c r="B331">
        <v>16.54</v>
      </c>
      <c r="C331" t="s">
        <v>40</v>
      </c>
      <c r="D331" t="s">
        <v>62</v>
      </c>
      <c r="E331">
        <v>330747</v>
      </c>
      <c r="F331">
        <v>2022</v>
      </c>
      <c r="G331">
        <v>487</v>
      </c>
      <c r="H331" t="s">
        <v>26</v>
      </c>
      <c r="I331">
        <v>71.73</v>
      </c>
      <c r="J331" t="s">
        <v>42</v>
      </c>
      <c r="K331">
        <v>2022</v>
      </c>
      <c r="L331" t="s">
        <v>44</v>
      </c>
      <c r="M331" t="s">
        <v>21</v>
      </c>
      <c r="N331" s="2">
        <v>244730.04</v>
      </c>
      <c r="O331" t="s">
        <v>35</v>
      </c>
      <c r="P331" s="2">
        <f t="shared" si="15"/>
        <v>86016.959999999992</v>
      </c>
      <c r="Q331" s="1">
        <f t="shared" si="16"/>
        <v>0.26006875345808123</v>
      </c>
      <c r="R331" s="1">
        <f t="shared" si="17"/>
        <v>0.73993124654191877</v>
      </c>
    </row>
    <row r="332" spans="1:18" x14ac:dyDescent="0.3">
      <c r="A332" t="s">
        <v>48</v>
      </c>
      <c r="B332">
        <v>41.52</v>
      </c>
      <c r="C332" t="s">
        <v>24</v>
      </c>
      <c r="D332" t="s">
        <v>85</v>
      </c>
      <c r="E332">
        <v>291806</v>
      </c>
      <c r="F332">
        <v>2015</v>
      </c>
      <c r="G332">
        <v>517</v>
      </c>
      <c r="H332" t="s">
        <v>26</v>
      </c>
      <c r="I332">
        <v>89.5</v>
      </c>
      <c r="J332" t="s">
        <v>42</v>
      </c>
      <c r="K332">
        <v>2015</v>
      </c>
      <c r="L332" t="s">
        <v>38</v>
      </c>
      <c r="M332" t="s">
        <v>21</v>
      </c>
      <c r="N332" s="2">
        <v>187276.82</v>
      </c>
      <c r="O332" t="s">
        <v>22</v>
      </c>
      <c r="P332" s="2">
        <f t="shared" si="15"/>
        <v>104529.18</v>
      </c>
      <c r="Q332" s="1">
        <f t="shared" si="16"/>
        <v>0.3582146357511497</v>
      </c>
      <c r="R332" s="1">
        <f t="shared" si="17"/>
        <v>0.64178536424885024</v>
      </c>
    </row>
    <row r="333" spans="1:18" x14ac:dyDescent="0.3">
      <c r="A333" t="s">
        <v>39</v>
      </c>
      <c r="B333">
        <v>6.9</v>
      </c>
      <c r="C333" t="s">
        <v>24</v>
      </c>
      <c r="D333" t="s">
        <v>74</v>
      </c>
      <c r="E333">
        <v>160049</v>
      </c>
      <c r="F333">
        <v>2020</v>
      </c>
      <c r="G333">
        <v>310</v>
      </c>
      <c r="H333" t="s">
        <v>26</v>
      </c>
      <c r="I333">
        <v>92.48</v>
      </c>
      <c r="J333" t="s">
        <v>42</v>
      </c>
      <c r="K333">
        <v>2020</v>
      </c>
      <c r="L333" t="s">
        <v>38</v>
      </c>
      <c r="M333" t="s">
        <v>31</v>
      </c>
      <c r="N333" s="2">
        <v>73315.98</v>
      </c>
      <c r="O333" t="s">
        <v>22</v>
      </c>
      <c r="P333" s="2">
        <f t="shared" si="15"/>
        <v>86733.02</v>
      </c>
      <c r="Q333" s="1">
        <f t="shared" si="16"/>
        <v>0.54191541340464489</v>
      </c>
      <c r="R333" s="1">
        <f t="shared" si="17"/>
        <v>0.45808458659535517</v>
      </c>
    </row>
    <row r="334" spans="1:18" x14ac:dyDescent="0.3">
      <c r="A334" t="s">
        <v>23</v>
      </c>
      <c r="B334">
        <v>12.32</v>
      </c>
      <c r="C334" t="s">
        <v>36</v>
      </c>
      <c r="D334" t="s">
        <v>70</v>
      </c>
      <c r="E334">
        <v>168326</v>
      </c>
      <c r="F334">
        <v>2018</v>
      </c>
      <c r="G334">
        <v>847</v>
      </c>
      <c r="H334" t="s">
        <v>18</v>
      </c>
      <c r="I334">
        <v>88.79</v>
      </c>
      <c r="J334" t="s">
        <v>27</v>
      </c>
      <c r="K334">
        <v>2023</v>
      </c>
      <c r="L334" t="s">
        <v>38</v>
      </c>
      <c r="M334" t="s">
        <v>31</v>
      </c>
      <c r="N334" s="2">
        <v>81070.11</v>
      </c>
      <c r="O334" t="s">
        <v>45</v>
      </c>
      <c r="P334" s="2">
        <f t="shared" si="15"/>
        <v>87255.89</v>
      </c>
      <c r="Q334" s="1">
        <f t="shared" si="16"/>
        <v>0.51837440442949989</v>
      </c>
      <c r="R334" s="1">
        <f t="shared" si="17"/>
        <v>0.48162559557050011</v>
      </c>
    </row>
    <row r="335" spans="1:18" x14ac:dyDescent="0.3">
      <c r="A335" t="s">
        <v>23</v>
      </c>
      <c r="B335">
        <v>77.61</v>
      </c>
      <c r="C335" t="s">
        <v>64</v>
      </c>
      <c r="D335" t="s">
        <v>78</v>
      </c>
      <c r="E335">
        <v>252818</v>
      </c>
      <c r="F335">
        <v>2021</v>
      </c>
      <c r="G335">
        <v>596</v>
      </c>
      <c r="H335" t="s">
        <v>34</v>
      </c>
      <c r="I335">
        <v>29.01</v>
      </c>
      <c r="J335" t="s">
        <v>42</v>
      </c>
      <c r="K335">
        <v>2021</v>
      </c>
      <c r="L335" t="s">
        <v>44</v>
      </c>
      <c r="M335" t="s">
        <v>31</v>
      </c>
      <c r="N335" s="2">
        <v>175623.86</v>
      </c>
      <c r="O335" t="s">
        <v>22</v>
      </c>
      <c r="P335" s="2">
        <f t="shared" si="15"/>
        <v>77194.140000000014</v>
      </c>
      <c r="Q335" s="1">
        <f t="shared" si="16"/>
        <v>0.30533482584309668</v>
      </c>
      <c r="R335" s="1">
        <f t="shared" si="17"/>
        <v>0.69466517415690332</v>
      </c>
    </row>
    <row r="336" spans="1:18" x14ac:dyDescent="0.3">
      <c r="A336" t="s">
        <v>15</v>
      </c>
      <c r="B336">
        <v>70.84</v>
      </c>
      <c r="C336" t="s">
        <v>52</v>
      </c>
      <c r="D336" t="s">
        <v>53</v>
      </c>
      <c r="E336">
        <v>367054</v>
      </c>
      <c r="F336">
        <v>2017</v>
      </c>
      <c r="G336">
        <v>624</v>
      </c>
      <c r="H336" t="s">
        <v>18</v>
      </c>
      <c r="I336">
        <v>80.88</v>
      </c>
      <c r="J336" t="s">
        <v>27</v>
      </c>
      <c r="K336">
        <v>2018</v>
      </c>
      <c r="L336" t="s">
        <v>20</v>
      </c>
      <c r="M336" t="s">
        <v>21</v>
      </c>
      <c r="N336" s="2">
        <v>219320.14</v>
      </c>
      <c r="O336" t="s">
        <v>50</v>
      </c>
      <c r="P336" s="2">
        <f t="shared" si="15"/>
        <v>147733.85999999999</v>
      </c>
      <c r="Q336" s="1">
        <f t="shared" si="16"/>
        <v>0.40248535637808058</v>
      </c>
      <c r="R336" s="1">
        <f t="shared" si="17"/>
        <v>0.59751464362191942</v>
      </c>
    </row>
    <row r="337" spans="1:18" x14ac:dyDescent="0.3">
      <c r="A337" t="s">
        <v>61</v>
      </c>
      <c r="B337">
        <v>17.559999999999999</v>
      </c>
      <c r="C337" t="s">
        <v>52</v>
      </c>
      <c r="D337" t="s">
        <v>81</v>
      </c>
      <c r="E337">
        <v>216866</v>
      </c>
      <c r="F337">
        <v>2016</v>
      </c>
      <c r="G337">
        <v>995</v>
      </c>
      <c r="H337" t="s">
        <v>18</v>
      </c>
      <c r="I337">
        <v>75.62</v>
      </c>
      <c r="J337" t="s">
        <v>19</v>
      </c>
      <c r="K337">
        <v>2017</v>
      </c>
      <c r="L337" t="s">
        <v>38</v>
      </c>
      <c r="M337" t="s">
        <v>31</v>
      </c>
      <c r="N337" s="2">
        <v>115909.81</v>
      </c>
      <c r="O337" t="s">
        <v>50</v>
      </c>
      <c r="P337" s="2">
        <f t="shared" si="15"/>
        <v>100956.19</v>
      </c>
      <c r="Q337" s="1">
        <f t="shared" si="16"/>
        <v>0.46552336465836047</v>
      </c>
      <c r="R337" s="1">
        <f t="shared" si="17"/>
        <v>0.53447663534163947</v>
      </c>
    </row>
    <row r="338" spans="1:18" x14ac:dyDescent="0.3">
      <c r="A338" t="s">
        <v>46</v>
      </c>
      <c r="B338">
        <v>56.42</v>
      </c>
      <c r="C338" t="s">
        <v>64</v>
      </c>
      <c r="D338" t="s">
        <v>76</v>
      </c>
      <c r="E338">
        <v>207384</v>
      </c>
      <c r="F338">
        <v>2020</v>
      </c>
      <c r="G338">
        <v>690</v>
      </c>
      <c r="H338" t="s">
        <v>18</v>
      </c>
      <c r="I338">
        <v>92.26</v>
      </c>
      <c r="J338" t="s">
        <v>42</v>
      </c>
      <c r="K338">
        <v>2020</v>
      </c>
      <c r="L338" t="s">
        <v>20</v>
      </c>
      <c r="M338" t="s">
        <v>31</v>
      </c>
      <c r="N338" s="2">
        <v>165374.15</v>
      </c>
      <c r="O338" t="s">
        <v>22</v>
      </c>
      <c r="P338" s="2">
        <f t="shared" si="15"/>
        <v>42009.850000000006</v>
      </c>
      <c r="Q338" s="1">
        <f t="shared" si="16"/>
        <v>0.20257035258264863</v>
      </c>
      <c r="R338" s="1">
        <f t="shared" si="17"/>
        <v>0.79742964741735134</v>
      </c>
    </row>
    <row r="339" spans="1:18" x14ac:dyDescent="0.3">
      <c r="A339" t="s">
        <v>46</v>
      </c>
      <c r="B339">
        <v>67.95</v>
      </c>
      <c r="C339" t="s">
        <v>29</v>
      </c>
      <c r="D339" t="s">
        <v>82</v>
      </c>
      <c r="E339">
        <v>200700</v>
      </c>
      <c r="F339">
        <v>2019</v>
      </c>
      <c r="G339">
        <v>148</v>
      </c>
      <c r="H339" t="s">
        <v>34</v>
      </c>
      <c r="I339">
        <v>33.1</v>
      </c>
      <c r="J339" t="s">
        <v>27</v>
      </c>
      <c r="K339">
        <v>2019</v>
      </c>
      <c r="L339" t="s">
        <v>44</v>
      </c>
      <c r="M339" t="s">
        <v>31</v>
      </c>
      <c r="N339" s="2">
        <v>82445.48</v>
      </c>
      <c r="O339" t="s">
        <v>22</v>
      </c>
      <c r="P339" s="2">
        <f t="shared" si="15"/>
        <v>118254.52</v>
      </c>
      <c r="Q339" s="1">
        <f t="shared" si="16"/>
        <v>0.58921036372695568</v>
      </c>
      <c r="R339" s="1">
        <f t="shared" si="17"/>
        <v>0.41078963627304432</v>
      </c>
    </row>
    <row r="340" spans="1:18" x14ac:dyDescent="0.3">
      <c r="A340" t="s">
        <v>39</v>
      </c>
      <c r="B340">
        <v>9.23</v>
      </c>
      <c r="C340" t="s">
        <v>29</v>
      </c>
      <c r="D340" t="s">
        <v>49</v>
      </c>
      <c r="E340">
        <v>322699</v>
      </c>
      <c r="F340">
        <v>2021</v>
      </c>
      <c r="G340">
        <v>478</v>
      </c>
      <c r="H340" t="s">
        <v>18</v>
      </c>
      <c r="I340">
        <v>90.53</v>
      </c>
      <c r="J340" t="s">
        <v>27</v>
      </c>
      <c r="K340">
        <v>2024</v>
      </c>
      <c r="L340" t="s">
        <v>20</v>
      </c>
      <c r="M340" t="s">
        <v>21</v>
      </c>
      <c r="N340" s="2">
        <v>255970.46</v>
      </c>
      <c r="O340" t="s">
        <v>22</v>
      </c>
      <c r="P340" s="2">
        <f t="shared" si="15"/>
        <v>66728.540000000008</v>
      </c>
      <c r="Q340" s="1">
        <f t="shared" si="16"/>
        <v>0.20678260546205599</v>
      </c>
      <c r="R340" s="1">
        <f t="shared" si="17"/>
        <v>0.79321739453794404</v>
      </c>
    </row>
    <row r="341" spans="1:18" x14ac:dyDescent="0.3">
      <c r="A341" t="s">
        <v>59</v>
      </c>
      <c r="B341">
        <v>68.53</v>
      </c>
      <c r="C341" t="s">
        <v>40</v>
      </c>
      <c r="D341" t="s">
        <v>41</v>
      </c>
      <c r="E341">
        <v>285679</v>
      </c>
      <c r="F341">
        <v>2024</v>
      </c>
      <c r="G341">
        <v>318</v>
      </c>
      <c r="H341" t="s">
        <v>34</v>
      </c>
      <c r="I341">
        <v>31.07</v>
      </c>
      <c r="J341" t="s">
        <v>19</v>
      </c>
      <c r="K341">
        <v>2024</v>
      </c>
      <c r="L341" t="s">
        <v>44</v>
      </c>
      <c r="M341" t="s">
        <v>21</v>
      </c>
      <c r="N341" s="2">
        <v>117592.57</v>
      </c>
      <c r="O341" t="s">
        <v>45</v>
      </c>
      <c r="P341" s="2">
        <f t="shared" si="15"/>
        <v>168086.43</v>
      </c>
      <c r="Q341" s="1">
        <f t="shared" si="16"/>
        <v>0.58837516933341261</v>
      </c>
      <c r="R341" s="1">
        <f t="shared" si="17"/>
        <v>0.41162483066658734</v>
      </c>
    </row>
    <row r="342" spans="1:18" x14ac:dyDescent="0.3">
      <c r="A342" t="s">
        <v>48</v>
      </c>
      <c r="B342">
        <v>37.17</v>
      </c>
      <c r="C342" t="s">
        <v>32</v>
      </c>
      <c r="D342" t="s">
        <v>33</v>
      </c>
      <c r="E342">
        <v>333795</v>
      </c>
      <c r="F342">
        <v>2019</v>
      </c>
      <c r="G342">
        <v>916</v>
      </c>
      <c r="H342" t="s">
        <v>18</v>
      </c>
      <c r="I342">
        <v>93.24</v>
      </c>
      <c r="J342" t="s">
        <v>42</v>
      </c>
      <c r="K342">
        <v>2019</v>
      </c>
      <c r="L342" t="s">
        <v>44</v>
      </c>
      <c r="M342" t="s">
        <v>31</v>
      </c>
      <c r="N342" s="2">
        <v>266137.07</v>
      </c>
      <c r="O342" t="s">
        <v>35</v>
      </c>
      <c r="P342" s="2">
        <f t="shared" si="15"/>
        <v>67657.929999999993</v>
      </c>
      <c r="Q342" s="1">
        <f t="shared" si="16"/>
        <v>0.2026930601117452</v>
      </c>
      <c r="R342" s="1">
        <f t="shared" si="17"/>
        <v>0.79730693988825474</v>
      </c>
    </row>
    <row r="343" spans="1:18" x14ac:dyDescent="0.3">
      <c r="A343" t="s">
        <v>48</v>
      </c>
      <c r="B343">
        <v>20.77</v>
      </c>
      <c r="C343" t="s">
        <v>40</v>
      </c>
      <c r="D343" t="s">
        <v>41</v>
      </c>
      <c r="E343">
        <v>234756</v>
      </c>
      <c r="F343">
        <v>2018</v>
      </c>
      <c r="G343">
        <v>708</v>
      </c>
      <c r="H343" t="s">
        <v>26</v>
      </c>
      <c r="I343">
        <v>66</v>
      </c>
      <c r="J343" t="s">
        <v>19</v>
      </c>
      <c r="K343">
        <v>2024</v>
      </c>
      <c r="L343" t="s">
        <v>38</v>
      </c>
      <c r="M343" t="s">
        <v>21</v>
      </c>
      <c r="N343" s="2">
        <v>178216.21</v>
      </c>
      <c r="O343" t="s">
        <v>45</v>
      </c>
      <c r="P343" s="2">
        <f t="shared" si="15"/>
        <v>56539.790000000008</v>
      </c>
      <c r="Q343" s="1">
        <f t="shared" si="16"/>
        <v>0.24084491983165504</v>
      </c>
      <c r="R343" s="1">
        <f t="shared" si="17"/>
        <v>0.75915508016834499</v>
      </c>
    </row>
    <row r="344" spans="1:18" x14ac:dyDescent="0.3">
      <c r="A344" t="s">
        <v>48</v>
      </c>
      <c r="B344">
        <v>38.83</v>
      </c>
      <c r="C344" t="s">
        <v>29</v>
      </c>
      <c r="D344" t="s">
        <v>75</v>
      </c>
      <c r="E344">
        <v>221918</v>
      </c>
      <c r="F344">
        <v>2018</v>
      </c>
      <c r="G344">
        <v>287</v>
      </c>
      <c r="H344" t="s">
        <v>34</v>
      </c>
      <c r="I344">
        <v>27.25</v>
      </c>
      <c r="J344" t="s">
        <v>42</v>
      </c>
      <c r="K344">
        <v>2018</v>
      </c>
      <c r="L344" t="s">
        <v>20</v>
      </c>
      <c r="M344" t="s">
        <v>31</v>
      </c>
      <c r="N344" s="2">
        <v>90244.43</v>
      </c>
      <c r="O344" t="s">
        <v>50</v>
      </c>
      <c r="P344" s="2">
        <f t="shared" si="15"/>
        <v>131673.57</v>
      </c>
      <c r="Q344" s="1">
        <f t="shared" si="16"/>
        <v>0.59334335204895505</v>
      </c>
      <c r="R344" s="1">
        <f t="shared" si="17"/>
        <v>0.40665664795104495</v>
      </c>
    </row>
    <row r="345" spans="1:18" x14ac:dyDescent="0.3">
      <c r="A345" t="s">
        <v>48</v>
      </c>
      <c r="B345">
        <v>25.76</v>
      </c>
      <c r="C345" t="s">
        <v>16</v>
      </c>
      <c r="D345" t="s">
        <v>77</v>
      </c>
      <c r="E345">
        <v>124143</v>
      </c>
      <c r="F345">
        <v>2017</v>
      </c>
      <c r="G345">
        <v>413</v>
      </c>
      <c r="H345" t="s">
        <v>18</v>
      </c>
      <c r="I345">
        <v>92.26</v>
      </c>
      <c r="J345" t="s">
        <v>42</v>
      </c>
      <c r="K345">
        <v>2017</v>
      </c>
      <c r="L345" t="s">
        <v>20</v>
      </c>
      <c r="M345" t="s">
        <v>31</v>
      </c>
      <c r="N345" s="2">
        <v>90106.03</v>
      </c>
      <c r="O345" t="s">
        <v>22</v>
      </c>
      <c r="P345" s="2">
        <f t="shared" si="15"/>
        <v>34036.97</v>
      </c>
      <c r="Q345" s="1">
        <f t="shared" si="16"/>
        <v>0.27417550727789725</v>
      </c>
      <c r="R345" s="1">
        <f t="shared" si="17"/>
        <v>0.7258244927221027</v>
      </c>
    </row>
    <row r="346" spans="1:18" x14ac:dyDescent="0.3">
      <c r="A346" t="s">
        <v>61</v>
      </c>
      <c r="B346">
        <v>54.45</v>
      </c>
      <c r="C346" t="s">
        <v>36</v>
      </c>
      <c r="D346" t="s">
        <v>57</v>
      </c>
      <c r="E346">
        <v>239514</v>
      </c>
      <c r="F346">
        <v>2020</v>
      </c>
      <c r="G346">
        <v>642</v>
      </c>
      <c r="H346" t="s">
        <v>34</v>
      </c>
      <c r="I346">
        <v>39.64</v>
      </c>
      <c r="J346" t="s">
        <v>19</v>
      </c>
      <c r="K346">
        <v>2020</v>
      </c>
      <c r="L346" t="s">
        <v>20</v>
      </c>
      <c r="M346" t="s">
        <v>21</v>
      </c>
      <c r="N346" s="2">
        <v>100321.32</v>
      </c>
      <c r="O346" t="s">
        <v>50</v>
      </c>
      <c r="P346" s="2">
        <f t="shared" si="15"/>
        <v>139192.68</v>
      </c>
      <c r="Q346" s="1">
        <f t="shared" si="16"/>
        <v>0.58114632130063371</v>
      </c>
      <c r="R346" s="1">
        <f t="shared" si="17"/>
        <v>0.41885367869936624</v>
      </c>
    </row>
    <row r="347" spans="1:18" x14ac:dyDescent="0.3">
      <c r="A347" t="s">
        <v>28</v>
      </c>
      <c r="B347">
        <v>50.84</v>
      </c>
      <c r="C347" t="s">
        <v>32</v>
      </c>
      <c r="D347" t="s">
        <v>56</v>
      </c>
      <c r="E347">
        <v>207443</v>
      </c>
      <c r="F347">
        <v>2021</v>
      </c>
      <c r="G347">
        <v>287</v>
      </c>
      <c r="H347" t="s">
        <v>18</v>
      </c>
      <c r="I347">
        <v>75.41</v>
      </c>
      <c r="J347" t="s">
        <v>27</v>
      </c>
      <c r="K347">
        <v>2024</v>
      </c>
      <c r="L347" t="s">
        <v>38</v>
      </c>
      <c r="M347" t="s">
        <v>31</v>
      </c>
      <c r="N347" s="2">
        <v>98515.44</v>
      </c>
      <c r="O347" t="s">
        <v>45</v>
      </c>
      <c r="P347" s="2">
        <f t="shared" si="15"/>
        <v>108927.56</v>
      </c>
      <c r="Q347" s="1">
        <f t="shared" si="16"/>
        <v>0.52509633971741632</v>
      </c>
      <c r="R347" s="1">
        <f t="shared" si="17"/>
        <v>0.47490366028258368</v>
      </c>
    </row>
    <row r="348" spans="1:18" x14ac:dyDescent="0.3">
      <c r="A348" t="s">
        <v>54</v>
      </c>
      <c r="B348">
        <v>8.98</v>
      </c>
      <c r="C348" t="s">
        <v>64</v>
      </c>
      <c r="D348" t="s">
        <v>84</v>
      </c>
      <c r="E348">
        <v>247081</v>
      </c>
      <c r="F348">
        <v>2020</v>
      </c>
      <c r="G348">
        <v>199</v>
      </c>
      <c r="H348" t="s">
        <v>34</v>
      </c>
      <c r="I348">
        <v>44.21</v>
      </c>
      <c r="J348" t="s">
        <v>42</v>
      </c>
      <c r="K348">
        <v>2020</v>
      </c>
      <c r="L348" t="s">
        <v>20</v>
      </c>
      <c r="M348" t="s">
        <v>31</v>
      </c>
      <c r="N348" s="2">
        <v>115819.6</v>
      </c>
      <c r="O348" t="s">
        <v>50</v>
      </c>
      <c r="P348" s="2">
        <f t="shared" si="15"/>
        <v>131261.4</v>
      </c>
      <c r="Q348" s="1">
        <f t="shared" si="16"/>
        <v>0.53124845698374212</v>
      </c>
      <c r="R348" s="1">
        <f t="shared" si="17"/>
        <v>0.46875154301625788</v>
      </c>
    </row>
    <row r="349" spans="1:18" x14ac:dyDescent="0.3">
      <c r="A349" t="s">
        <v>59</v>
      </c>
      <c r="B349">
        <v>58.86</v>
      </c>
      <c r="C349" t="s">
        <v>52</v>
      </c>
      <c r="D349" t="s">
        <v>81</v>
      </c>
      <c r="E349">
        <v>248274</v>
      </c>
      <c r="F349">
        <v>2018</v>
      </c>
      <c r="G349">
        <v>714</v>
      </c>
      <c r="H349" t="s">
        <v>26</v>
      </c>
      <c r="I349">
        <v>95.79</v>
      </c>
      <c r="J349" t="s">
        <v>19</v>
      </c>
      <c r="K349">
        <v>2018</v>
      </c>
      <c r="L349" t="s">
        <v>44</v>
      </c>
      <c r="M349" t="s">
        <v>21</v>
      </c>
      <c r="N349" s="2">
        <v>126642.89</v>
      </c>
      <c r="O349" t="s">
        <v>35</v>
      </c>
      <c r="P349" s="2">
        <f t="shared" si="15"/>
        <v>121631.11</v>
      </c>
      <c r="Q349" s="1">
        <f t="shared" si="16"/>
        <v>0.48990675624511626</v>
      </c>
      <c r="R349" s="1">
        <f t="shared" si="17"/>
        <v>0.51009324375488374</v>
      </c>
    </row>
    <row r="350" spans="1:18" x14ac:dyDescent="0.3">
      <c r="A350" t="s">
        <v>55</v>
      </c>
      <c r="B350">
        <v>58.17</v>
      </c>
      <c r="C350" t="s">
        <v>32</v>
      </c>
      <c r="D350" t="s">
        <v>56</v>
      </c>
      <c r="E350">
        <v>109723</v>
      </c>
      <c r="F350">
        <v>2018</v>
      </c>
      <c r="G350">
        <v>252</v>
      </c>
      <c r="H350" t="s">
        <v>18</v>
      </c>
      <c r="I350">
        <v>68.760000000000005</v>
      </c>
      <c r="J350" t="s">
        <v>27</v>
      </c>
      <c r="K350">
        <v>2019</v>
      </c>
      <c r="L350" t="s">
        <v>38</v>
      </c>
      <c r="M350" t="s">
        <v>31</v>
      </c>
      <c r="N350" s="2">
        <v>86593.88</v>
      </c>
      <c r="O350" t="s">
        <v>35</v>
      </c>
      <c r="P350" s="2">
        <f t="shared" si="15"/>
        <v>23129.119999999995</v>
      </c>
      <c r="Q350" s="1">
        <f t="shared" si="16"/>
        <v>0.21079554879104651</v>
      </c>
      <c r="R350" s="1">
        <f t="shared" si="17"/>
        <v>0.78920445120895355</v>
      </c>
    </row>
    <row r="351" spans="1:18" x14ac:dyDescent="0.3">
      <c r="A351" t="s">
        <v>46</v>
      </c>
      <c r="B351">
        <v>54.18</v>
      </c>
      <c r="C351" t="s">
        <v>16</v>
      </c>
      <c r="D351" t="s">
        <v>87</v>
      </c>
      <c r="E351">
        <v>326969</v>
      </c>
      <c r="F351">
        <v>2022</v>
      </c>
      <c r="G351">
        <v>243</v>
      </c>
      <c r="H351" t="s">
        <v>34</v>
      </c>
      <c r="I351">
        <v>28.74</v>
      </c>
      <c r="J351" t="s">
        <v>27</v>
      </c>
      <c r="K351">
        <v>2022</v>
      </c>
      <c r="L351" t="s">
        <v>38</v>
      </c>
      <c r="M351" t="s">
        <v>21</v>
      </c>
      <c r="N351" s="2">
        <v>237293.43</v>
      </c>
      <c r="O351" t="s">
        <v>22</v>
      </c>
      <c r="P351" s="2">
        <f t="shared" si="15"/>
        <v>89675.57</v>
      </c>
      <c r="Q351" s="1">
        <f t="shared" si="16"/>
        <v>0.27426321761390227</v>
      </c>
      <c r="R351" s="1">
        <f t="shared" si="17"/>
        <v>0.72573678238609773</v>
      </c>
    </row>
    <row r="352" spans="1:18" x14ac:dyDescent="0.3">
      <c r="A352" t="s">
        <v>23</v>
      </c>
      <c r="B352">
        <v>44.47</v>
      </c>
      <c r="C352" t="s">
        <v>52</v>
      </c>
      <c r="D352" t="s">
        <v>72</v>
      </c>
      <c r="E352">
        <v>206799</v>
      </c>
      <c r="F352">
        <v>2022</v>
      </c>
      <c r="G352">
        <v>111</v>
      </c>
      <c r="H352" t="s">
        <v>26</v>
      </c>
      <c r="I352">
        <v>71.31</v>
      </c>
      <c r="J352" t="s">
        <v>27</v>
      </c>
      <c r="K352">
        <v>2022</v>
      </c>
      <c r="L352" t="s">
        <v>38</v>
      </c>
      <c r="M352" t="s">
        <v>31</v>
      </c>
      <c r="N352" s="2">
        <v>147995.37</v>
      </c>
      <c r="O352" t="s">
        <v>22</v>
      </c>
      <c r="P352" s="2">
        <f t="shared" si="15"/>
        <v>58803.630000000005</v>
      </c>
      <c r="Q352" s="1">
        <f t="shared" si="16"/>
        <v>0.28435161678731524</v>
      </c>
      <c r="R352" s="1">
        <f t="shared" si="17"/>
        <v>0.71564838321268476</v>
      </c>
    </row>
    <row r="353" spans="1:18" x14ac:dyDescent="0.3">
      <c r="A353" t="s">
        <v>23</v>
      </c>
      <c r="B353">
        <v>74.510000000000005</v>
      </c>
      <c r="C353" t="s">
        <v>32</v>
      </c>
      <c r="D353" t="s">
        <v>33</v>
      </c>
      <c r="E353">
        <v>202113</v>
      </c>
      <c r="F353">
        <v>2018</v>
      </c>
      <c r="G353">
        <v>624</v>
      </c>
      <c r="H353" t="s">
        <v>26</v>
      </c>
      <c r="I353">
        <v>85.58</v>
      </c>
      <c r="J353" t="s">
        <v>19</v>
      </c>
      <c r="K353">
        <v>2020</v>
      </c>
      <c r="L353" t="s">
        <v>38</v>
      </c>
      <c r="M353" t="s">
        <v>21</v>
      </c>
      <c r="N353" s="2">
        <v>104235.21</v>
      </c>
      <c r="O353" t="s">
        <v>35</v>
      </c>
      <c r="P353" s="2">
        <f t="shared" si="15"/>
        <v>97877.79</v>
      </c>
      <c r="Q353" s="1">
        <f t="shared" si="16"/>
        <v>0.4842726098766531</v>
      </c>
      <c r="R353" s="1">
        <f t="shared" si="17"/>
        <v>0.5157273901233469</v>
      </c>
    </row>
    <row r="354" spans="1:18" x14ac:dyDescent="0.3">
      <c r="A354" t="s">
        <v>28</v>
      </c>
      <c r="B354">
        <v>18.989999999999998</v>
      </c>
      <c r="C354" t="s">
        <v>64</v>
      </c>
      <c r="D354" t="s">
        <v>71</v>
      </c>
      <c r="E354">
        <v>360048</v>
      </c>
      <c r="F354">
        <v>2016</v>
      </c>
      <c r="G354">
        <v>950</v>
      </c>
      <c r="H354" t="s">
        <v>26</v>
      </c>
      <c r="I354">
        <v>85.28</v>
      </c>
      <c r="J354" t="s">
        <v>27</v>
      </c>
      <c r="K354">
        <v>2019</v>
      </c>
      <c r="L354" t="s">
        <v>20</v>
      </c>
      <c r="M354" t="s">
        <v>21</v>
      </c>
      <c r="N354" s="2">
        <v>202920.32000000001</v>
      </c>
      <c r="O354" t="s">
        <v>35</v>
      </c>
      <c r="P354" s="2">
        <f t="shared" si="15"/>
        <v>157127.67999999999</v>
      </c>
      <c r="Q354" s="1">
        <f t="shared" si="16"/>
        <v>0.43640759009909785</v>
      </c>
      <c r="R354" s="1">
        <f t="shared" si="17"/>
        <v>0.56359240990090209</v>
      </c>
    </row>
    <row r="355" spans="1:18" x14ac:dyDescent="0.3">
      <c r="A355" t="s">
        <v>55</v>
      </c>
      <c r="B355">
        <v>14.89</v>
      </c>
      <c r="C355" t="s">
        <v>64</v>
      </c>
      <c r="D355" t="s">
        <v>84</v>
      </c>
      <c r="E355">
        <v>356770</v>
      </c>
      <c r="F355">
        <v>2022</v>
      </c>
      <c r="G355">
        <v>263</v>
      </c>
      <c r="H355" t="s">
        <v>18</v>
      </c>
      <c r="I355">
        <v>70.98</v>
      </c>
      <c r="J355" t="s">
        <v>19</v>
      </c>
      <c r="K355">
        <v>2024</v>
      </c>
      <c r="L355" t="s">
        <v>44</v>
      </c>
      <c r="M355" t="s">
        <v>21</v>
      </c>
      <c r="N355" s="2">
        <v>223247.75</v>
      </c>
      <c r="O355" t="s">
        <v>35</v>
      </c>
      <c r="P355" s="2">
        <f t="shared" si="15"/>
        <v>133522.25</v>
      </c>
      <c r="Q355" s="1">
        <f t="shared" si="16"/>
        <v>0.37425302015303979</v>
      </c>
      <c r="R355" s="1">
        <f t="shared" si="17"/>
        <v>0.62574697984696026</v>
      </c>
    </row>
    <row r="356" spans="1:18" x14ac:dyDescent="0.3">
      <c r="A356" t="s">
        <v>54</v>
      </c>
      <c r="B356">
        <v>68.150000000000006</v>
      </c>
      <c r="C356" t="s">
        <v>36</v>
      </c>
      <c r="D356" t="s">
        <v>70</v>
      </c>
      <c r="E356">
        <v>391926</v>
      </c>
      <c r="F356">
        <v>2020</v>
      </c>
      <c r="G356">
        <v>767</v>
      </c>
      <c r="H356" t="s">
        <v>18</v>
      </c>
      <c r="I356">
        <v>87.19</v>
      </c>
      <c r="J356" t="s">
        <v>42</v>
      </c>
      <c r="K356">
        <v>2020</v>
      </c>
      <c r="L356" t="s">
        <v>38</v>
      </c>
      <c r="M356" t="s">
        <v>31</v>
      </c>
      <c r="N356" s="2">
        <v>291269.32</v>
      </c>
      <c r="O356" t="s">
        <v>22</v>
      </c>
      <c r="P356" s="2">
        <f t="shared" si="15"/>
        <v>100656.68</v>
      </c>
      <c r="Q356" s="1">
        <f t="shared" si="16"/>
        <v>0.25682572730566483</v>
      </c>
      <c r="R356" s="1">
        <f t="shared" si="17"/>
        <v>0.74317427269433523</v>
      </c>
    </row>
    <row r="357" spans="1:18" x14ac:dyDescent="0.3">
      <c r="A357" t="s">
        <v>46</v>
      </c>
      <c r="B357">
        <v>5.93</v>
      </c>
      <c r="C357" t="s">
        <v>36</v>
      </c>
      <c r="D357" t="s">
        <v>63</v>
      </c>
      <c r="E357">
        <v>383747</v>
      </c>
      <c r="F357">
        <v>2020</v>
      </c>
      <c r="G357">
        <v>569</v>
      </c>
      <c r="H357" t="s">
        <v>26</v>
      </c>
      <c r="I357">
        <v>81.77</v>
      </c>
      <c r="J357" t="s">
        <v>27</v>
      </c>
      <c r="K357">
        <v>2022</v>
      </c>
      <c r="L357" t="s">
        <v>38</v>
      </c>
      <c r="M357" t="s">
        <v>31</v>
      </c>
      <c r="N357" s="2">
        <v>297382.68</v>
      </c>
      <c r="O357" t="s">
        <v>22</v>
      </c>
      <c r="P357" s="2">
        <f t="shared" si="15"/>
        <v>86364.32</v>
      </c>
      <c r="Q357" s="1">
        <f t="shared" si="16"/>
        <v>0.22505536199631529</v>
      </c>
      <c r="R357" s="1">
        <f t="shared" si="17"/>
        <v>0.77494463800368474</v>
      </c>
    </row>
    <row r="358" spans="1:18" x14ac:dyDescent="0.3">
      <c r="A358" t="s">
        <v>48</v>
      </c>
      <c r="B358">
        <v>30.93</v>
      </c>
      <c r="C358" t="s">
        <v>16</v>
      </c>
      <c r="D358" t="s">
        <v>83</v>
      </c>
      <c r="E358">
        <v>337433</v>
      </c>
      <c r="F358">
        <v>2019</v>
      </c>
      <c r="G358">
        <v>472</v>
      </c>
      <c r="H358" t="s">
        <v>34</v>
      </c>
      <c r="I358">
        <v>27.27</v>
      </c>
      <c r="J358" t="s">
        <v>27</v>
      </c>
      <c r="K358">
        <v>2021</v>
      </c>
      <c r="L358" t="s">
        <v>38</v>
      </c>
      <c r="M358" t="s">
        <v>31</v>
      </c>
      <c r="N358" s="2">
        <v>183462.53</v>
      </c>
      <c r="O358" t="s">
        <v>22</v>
      </c>
      <c r="P358" s="2">
        <f t="shared" si="15"/>
        <v>153970.47</v>
      </c>
      <c r="Q358" s="1">
        <f t="shared" si="16"/>
        <v>0.45629938387768831</v>
      </c>
      <c r="R358" s="1">
        <f t="shared" si="17"/>
        <v>0.54370061612231169</v>
      </c>
    </row>
    <row r="359" spans="1:18" x14ac:dyDescent="0.3">
      <c r="A359" t="s">
        <v>59</v>
      </c>
      <c r="B359">
        <v>30.11</v>
      </c>
      <c r="C359" t="s">
        <v>40</v>
      </c>
      <c r="D359" t="s">
        <v>51</v>
      </c>
      <c r="E359">
        <v>149581</v>
      </c>
      <c r="F359">
        <v>2015</v>
      </c>
      <c r="G359">
        <v>681</v>
      </c>
      <c r="H359" t="s">
        <v>26</v>
      </c>
      <c r="I359">
        <v>93.04</v>
      </c>
      <c r="J359" t="s">
        <v>42</v>
      </c>
      <c r="K359">
        <v>2015</v>
      </c>
      <c r="L359" t="s">
        <v>44</v>
      </c>
      <c r="M359" t="s">
        <v>21</v>
      </c>
      <c r="N359" s="2">
        <v>90222.67</v>
      </c>
      <c r="O359" t="s">
        <v>35</v>
      </c>
      <c r="P359" s="2">
        <f t="shared" si="15"/>
        <v>59358.33</v>
      </c>
      <c r="Q359" s="1">
        <f t="shared" si="16"/>
        <v>0.39683068036715896</v>
      </c>
      <c r="R359" s="1">
        <f t="shared" si="17"/>
        <v>0.60316931963284104</v>
      </c>
    </row>
    <row r="360" spans="1:18" x14ac:dyDescent="0.3">
      <c r="A360" t="s">
        <v>28</v>
      </c>
      <c r="B360">
        <v>20.72</v>
      </c>
      <c r="C360" t="s">
        <v>52</v>
      </c>
      <c r="D360" t="s">
        <v>72</v>
      </c>
      <c r="E360">
        <v>387078</v>
      </c>
      <c r="F360">
        <v>2018</v>
      </c>
      <c r="G360">
        <v>801</v>
      </c>
      <c r="H360" t="s">
        <v>26</v>
      </c>
      <c r="I360">
        <v>78.73</v>
      </c>
      <c r="J360" t="s">
        <v>19</v>
      </c>
      <c r="K360">
        <v>2023</v>
      </c>
      <c r="L360" t="s">
        <v>20</v>
      </c>
      <c r="M360" t="s">
        <v>31</v>
      </c>
      <c r="N360" s="2">
        <v>244185.8</v>
      </c>
      <c r="O360" t="s">
        <v>22</v>
      </c>
      <c r="P360" s="2">
        <f t="shared" si="15"/>
        <v>142892.20000000001</v>
      </c>
      <c r="Q360" s="1">
        <f t="shared" si="16"/>
        <v>0.36915608740357242</v>
      </c>
      <c r="R360" s="1">
        <f t="shared" si="17"/>
        <v>0.63084391259642758</v>
      </c>
    </row>
    <row r="361" spans="1:18" x14ac:dyDescent="0.3">
      <c r="A361" t="s">
        <v>28</v>
      </c>
      <c r="B361">
        <v>72.180000000000007</v>
      </c>
      <c r="C361" t="s">
        <v>64</v>
      </c>
      <c r="D361" t="s">
        <v>65</v>
      </c>
      <c r="E361">
        <v>109212</v>
      </c>
      <c r="F361">
        <v>2019</v>
      </c>
      <c r="G361">
        <v>536</v>
      </c>
      <c r="H361" t="s">
        <v>34</v>
      </c>
      <c r="I361">
        <v>44.48</v>
      </c>
      <c r="J361" t="s">
        <v>19</v>
      </c>
      <c r="K361">
        <v>2022</v>
      </c>
      <c r="L361" t="s">
        <v>44</v>
      </c>
      <c r="M361" t="s">
        <v>31</v>
      </c>
      <c r="N361" s="2">
        <v>82364.539999999994</v>
      </c>
      <c r="O361" t="s">
        <v>50</v>
      </c>
      <c r="P361" s="2">
        <f t="shared" si="15"/>
        <v>26847.460000000006</v>
      </c>
      <c r="Q361" s="1">
        <f t="shared" si="16"/>
        <v>0.24582884664688867</v>
      </c>
      <c r="R361" s="1">
        <f t="shared" si="17"/>
        <v>0.75417115335311136</v>
      </c>
    </row>
    <row r="362" spans="1:18" x14ac:dyDescent="0.3">
      <c r="A362" t="s">
        <v>59</v>
      </c>
      <c r="B362">
        <v>34.58</v>
      </c>
      <c r="C362" t="s">
        <v>36</v>
      </c>
      <c r="D362" t="s">
        <v>57</v>
      </c>
      <c r="E362">
        <v>129706</v>
      </c>
      <c r="F362">
        <v>2023</v>
      </c>
      <c r="G362">
        <v>643</v>
      </c>
      <c r="H362" t="s">
        <v>26</v>
      </c>
      <c r="I362">
        <v>84.16</v>
      </c>
      <c r="J362" t="s">
        <v>27</v>
      </c>
      <c r="K362">
        <v>2023</v>
      </c>
      <c r="L362" t="s">
        <v>38</v>
      </c>
      <c r="M362" t="s">
        <v>21</v>
      </c>
      <c r="N362" s="2">
        <v>79983.759999999995</v>
      </c>
      <c r="O362" t="s">
        <v>35</v>
      </c>
      <c r="P362" s="2">
        <f t="shared" si="15"/>
        <v>49722.240000000005</v>
      </c>
      <c r="Q362" s="1">
        <f t="shared" si="16"/>
        <v>0.38334572032134218</v>
      </c>
      <c r="R362" s="1">
        <f t="shared" si="17"/>
        <v>0.61665427967865782</v>
      </c>
    </row>
    <row r="363" spans="1:18" x14ac:dyDescent="0.3">
      <c r="A363" t="s">
        <v>46</v>
      </c>
      <c r="B363">
        <v>43.85</v>
      </c>
      <c r="C363" t="s">
        <v>32</v>
      </c>
      <c r="D363" t="s">
        <v>60</v>
      </c>
      <c r="E363">
        <v>278740</v>
      </c>
      <c r="F363">
        <v>2017</v>
      </c>
      <c r="G363">
        <v>999</v>
      </c>
      <c r="H363" t="s">
        <v>18</v>
      </c>
      <c r="I363">
        <v>60.99</v>
      </c>
      <c r="J363" t="s">
        <v>42</v>
      </c>
      <c r="K363">
        <v>2017</v>
      </c>
      <c r="L363" t="s">
        <v>20</v>
      </c>
      <c r="M363" t="s">
        <v>31</v>
      </c>
      <c r="N363" s="2">
        <v>147464.20000000001</v>
      </c>
      <c r="O363" t="s">
        <v>22</v>
      </c>
      <c r="P363" s="2">
        <f t="shared" si="15"/>
        <v>131275.79999999999</v>
      </c>
      <c r="Q363" s="1">
        <f t="shared" si="16"/>
        <v>0.4709614694697567</v>
      </c>
      <c r="R363" s="1">
        <f t="shared" si="17"/>
        <v>0.5290385305302433</v>
      </c>
    </row>
    <row r="364" spans="1:18" x14ac:dyDescent="0.3">
      <c r="A364" t="s">
        <v>48</v>
      </c>
      <c r="B364">
        <v>73.52</v>
      </c>
      <c r="C364" t="s">
        <v>40</v>
      </c>
      <c r="D364" t="s">
        <v>62</v>
      </c>
      <c r="E364">
        <v>135694</v>
      </c>
      <c r="F364">
        <v>2022</v>
      </c>
      <c r="G364">
        <v>825</v>
      </c>
      <c r="H364" t="s">
        <v>18</v>
      </c>
      <c r="I364">
        <v>76.239999999999995</v>
      </c>
      <c r="J364" t="s">
        <v>27</v>
      </c>
      <c r="K364">
        <v>2023</v>
      </c>
      <c r="L364" t="s">
        <v>44</v>
      </c>
      <c r="M364" t="s">
        <v>31</v>
      </c>
      <c r="N364" s="2">
        <v>92609.89</v>
      </c>
      <c r="O364" t="s">
        <v>45</v>
      </c>
      <c r="P364" s="2">
        <f t="shared" si="15"/>
        <v>43084.11</v>
      </c>
      <c r="Q364" s="1">
        <f t="shared" si="16"/>
        <v>0.31750932244609192</v>
      </c>
      <c r="R364" s="1">
        <f t="shared" si="17"/>
        <v>0.68249067755390802</v>
      </c>
    </row>
    <row r="365" spans="1:18" x14ac:dyDescent="0.3">
      <c r="A365" t="s">
        <v>46</v>
      </c>
      <c r="B365">
        <v>29.98</v>
      </c>
      <c r="C365" t="s">
        <v>64</v>
      </c>
      <c r="D365" t="s">
        <v>76</v>
      </c>
      <c r="E365">
        <v>377527</v>
      </c>
      <c r="F365">
        <v>2016</v>
      </c>
      <c r="G365">
        <v>363</v>
      </c>
      <c r="H365" t="s">
        <v>34</v>
      </c>
      <c r="I365">
        <v>58.42</v>
      </c>
      <c r="J365" t="s">
        <v>42</v>
      </c>
      <c r="K365">
        <v>2016</v>
      </c>
      <c r="L365" t="s">
        <v>38</v>
      </c>
      <c r="M365" t="s">
        <v>31</v>
      </c>
      <c r="N365" s="2">
        <v>180076.05</v>
      </c>
      <c r="O365" t="s">
        <v>35</v>
      </c>
      <c r="P365" s="2">
        <f t="shared" si="15"/>
        <v>197450.95</v>
      </c>
      <c r="Q365" s="1">
        <f t="shared" si="16"/>
        <v>0.52301146672953192</v>
      </c>
      <c r="R365" s="1">
        <f t="shared" si="17"/>
        <v>0.47698853327046803</v>
      </c>
    </row>
    <row r="366" spans="1:18" x14ac:dyDescent="0.3">
      <c r="A366" t="s">
        <v>46</v>
      </c>
      <c r="B366">
        <v>22.8</v>
      </c>
      <c r="C366" t="s">
        <v>40</v>
      </c>
      <c r="D366" t="s">
        <v>62</v>
      </c>
      <c r="E366">
        <v>236378</v>
      </c>
      <c r="F366">
        <v>2022</v>
      </c>
      <c r="G366">
        <v>829</v>
      </c>
      <c r="H366" t="s">
        <v>18</v>
      </c>
      <c r="I366">
        <v>94.39</v>
      </c>
      <c r="J366" t="s">
        <v>19</v>
      </c>
      <c r="K366">
        <v>2023</v>
      </c>
      <c r="L366" t="s">
        <v>20</v>
      </c>
      <c r="M366" t="s">
        <v>31</v>
      </c>
      <c r="N366" s="2">
        <v>102288.64</v>
      </c>
      <c r="O366" t="s">
        <v>35</v>
      </c>
      <c r="P366" s="2">
        <f t="shared" si="15"/>
        <v>134089.35999999999</v>
      </c>
      <c r="Q366" s="1">
        <f t="shared" si="16"/>
        <v>0.56726666610259835</v>
      </c>
      <c r="R366" s="1">
        <f t="shared" si="17"/>
        <v>0.4327333338974016</v>
      </c>
    </row>
    <row r="367" spans="1:18" x14ac:dyDescent="0.3">
      <c r="A367" t="s">
        <v>59</v>
      </c>
      <c r="B367">
        <v>66.31</v>
      </c>
      <c r="C367" t="s">
        <v>32</v>
      </c>
      <c r="D367" t="s">
        <v>56</v>
      </c>
      <c r="E367">
        <v>260095</v>
      </c>
      <c r="F367">
        <v>2021</v>
      </c>
      <c r="G367">
        <v>171</v>
      </c>
      <c r="H367" t="s">
        <v>26</v>
      </c>
      <c r="I367">
        <v>77.08</v>
      </c>
      <c r="J367" t="s">
        <v>19</v>
      </c>
      <c r="K367">
        <v>2023</v>
      </c>
      <c r="L367" t="s">
        <v>38</v>
      </c>
      <c r="M367" t="s">
        <v>21</v>
      </c>
      <c r="N367" s="2">
        <v>200074.23</v>
      </c>
      <c r="O367" t="s">
        <v>22</v>
      </c>
      <c r="P367" s="2">
        <f t="shared" si="15"/>
        <v>60020.76999999999</v>
      </c>
      <c r="Q367" s="1">
        <f t="shared" si="16"/>
        <v>0.23076479747784459</v>
      </c>
      <c r="R367" s="1">
        <f t="shared" si="17"/>
        <v>0.76923520252215538</v>
      </c>
    </row>
    <row r="368" spans="1:18" x14ac:dyDescent="0.3">
      <c r="A368" t="s">
        <v>55</v>
      </c>
      <c r="B368">
        <v>39.96</v>
      </c>
      <c r="C368" t="s">
        <v>64</v>
      </c>
      <c r="D368" t="s">
        <v>65</v>
      </c>
      <c r="E368">
        <v>209333</v>
      </c>
      <c r="F368">
        <v>2020</v>
      </c>
      <c r="G368">
        <v>847</v>
      </c>
      <c r="H368" t="s">
        <v>34</v>
      </c>
      <c r="I368">
        <v>44.04</v>
      </c>
      <c r="J368" t="s">
        <v>27</v>
      </c>
      <c r="K368">
        <v>2024</v>
      </c>
      <c r="L368" t="s">
        <v>20</v>
      </c>
      <c r="M368" t="s">
        <v>21</v>
      </c>
      <c r="N368" s="2">
        <v>117113.07</v>
      </c>
      <c r="O368" t="s">
        <v>50</v>
      </c>
      <c r="P368" s="2">
        <f t="shared" si="15"/>
        <v>92219.93</v>
      </c>
      <c r="Q368" s="1">
        <f t="shared" si="16"/>
        <v>0.44054176837861203</v>
      </c>
      <c r="R368" s="1">
        <f t="shared" si="17"/>
        <v>0.55945823162138797</v>
      </c>
    </row>
    <row r="369" spans="1:18" x14ac:dyDescent="0.3">
      <c r="A369" t="s">
        <v>28</v>
      </c>
      <c r="B369">
        <v>37.43</v>
      </c>
      <c r="C369" t="s">
        <v>36</v>
      </c>
      <c r="D369" t="s">
        <v>37</v>
      </c>
      <c r="E369">
        <v>315919</v>
      </c>
      <c r="F369">
        <v>2023</v>
      </c>
      <c r="G369">
        <v>471</v>
      </c>
      <c r="H369" t="s">
        <v>18</v>
      </c>
      <c r="I369">
        <v>80.680000000000007</v>
      </c>
      <c r="J369" t="s">
        <v>19</v>
      </c>
      <c r="K369">
        <v>2024</v>
      </c>
      <c r="L369" t="s">
        <v>44</v>
      </c>
      <c r="M369" t="s">
        <v>31</v>
      </c>
      <c r="N369" s="2">
        <v>153144.88</v>
      </c>
      <c r="O369" t="s">
        <v>22</v>
      </c>
      <c r="P369" s="2">
        <f t="shared" si="15"/>
        <v>162774.12</v>
      </c>
      <c r="Q369" s="1">
        <f t="shared" si="16"/>
        <v>0.51524004570791881</v>
      </c>
      <c r="R369" s="1">
        <f t="shared" si="17"/>
        <v>0.48475995429208119</v>
      </c>
    </row>
    <row r="370" spans="1:18" x14ac:dyDescent="0.3">
      <c r="A370" t="s">
        <v>39</v>
      </c>
      <c r="B370">
        <v>59.77</v>
      </c>
      <c r="C370" t="s">
        <v>32</v>
      </c>
      <c r="D370" t="s">
        <v>60</v>
      </c>
      <c r="E370">
        <v>213220</v>
      </c>
      <c r="F370">
        <v>2019</v>
      </c>
      <c r="G370">
        <v>194</v>
      </c>
      <c r="H370" t="s">
        <v>26</v>
      </c>
      <c r="I370">
        <v>90.48</v>
      </c>
      <c r="J370" t="s">
        <v>27</v>
      </c>
      <c r="K370">
        <v>2024</v>
      </c>
      <c r="L370" t="s">
        <v>44</v>
      </c>
      <c r="M370" t="s">
        <v>21</v>
      </c>
      <c r="N370" s="2">
        <v>121080.49</v>
      </c>
      <c r="O370" t="s">
        <v>22</v>
      </c>
      <c r="P370" s="2">
        <f t="shared" si="15"/>
        <v>92139.51</v>
      </c>
      <c r="Q370" s="1">
        <f t="shared" si="16"/>
        <v>0.43213352405965666</v>
      </c>
      <c r="R370" s="1">
        <f t="shared" si="17"/>
        <v>0.56786647594034334</v>
      </c>
    </row>
    <row r="371" spans="1:18" x14ac:dyDescent="0.3">
      <c r="A371" t="s">
        <v>46</v>
      </c>
      <c r="B371">
        <v>70.42</v>
      </c>
      <c r="C371" t="s">
        <v>29</v>
      </c>
      <c r="D371" t="s">
        <v>86</v>
      </c>
      <c r="E371">
        <v>385042</v>
      </c>
      <c r="F371">
        <v>2020</v>
      </c>
      <c r="G371">
        <v>656</v>
      </c>
      <c r="H371" t="s">
        <v>34</v>
      </c>
      <c r="I371">
        <v>48.41</v>
      </c>
      <c r="J371" t="s">
        <v>42</v>
      </c>
      <c r="K371">
        <v>2020</v>
      </c>
      <c r="L371" t="s">
        <v>20</v>
      </c>
      <c r="M371" t="s">
        <v>31</v>
      </c>
      <c r="N371" s="2">
        <v>227250.32</v>
      </c>
      <c r="O371" t="s">
        <v>45</v>
      </c>
      <c r="P371" s="2">
        <f t="shared" si="15"/>
        <v>157791.67999999999</v>
      </c>
      <c r="Q371" s="1">
        <f t="shared" si="16"/>
        <v>0.40980381360994383</v>
      </c>
      <c r="R371" s="1">
        <f t="shared" si="17"/>
        <v>0.59019618639005622</v>
      </c>
    </row>
    <row r="372" spans="1:18" x14ac:dyDescent="0.3">
      <c r="A372" t="s">
        <v>55</v>
      </c>
      <c r="B372">
        <v>65.78</v>
      </c>
      <c r="C372" t="s">
        <v>40</v>
      </c>
      <c r="D372" t="s">
        <v>58</v>
      </c>
      <c r="E372">
        <v>367822</v>
      </c>
      <c r="F372">
        <v>2015</v>
      </c>
      <c r="G372">
        <v>491</v>
      </c>
      <c r="H372" t="s">
        <v>18</v>
      </c>
      <c r="I372">
        <v>89.96</v>
      </c>
      <c r="J372" t="s">
        <v>27</v>
      </c>
      <c r="K372">
        <v>2019</v>
      </c>
      <c r="L372" t="s">
        <v>20</v>
      </c>
      <c r="M372" t="s">
        <v>31</v>
      </c>
      <c r="N372" s="2">
        <v>252220.79999999999</v>
      </c>
      <c r="O372" t="s">
        <v>50</v>
      </c>
      <c r="P372" s="2">
        <f t="shared" si="15"/>
        <v>115601.20000000001</v>
      </c>
      <c r="Q372" s="1">
        <f t="shared" si="16"/>
        <v>0.31428571428571433</v>
      </c>
      <c r="R372" s="1">
        <f t="shared" si="17"/>
        <v>0.68571428571428572</v>
      </c>
    </row>
    <row r="373" spans="1:18" x14ac:dyDescent="0.3">
      <c r="A373" t="s">
        <v>23</v>
      </c>
      <c r="B373">
        <v>28.79</v>
      </c>
      <c r="C373" t="s">
        <v>40</v>
      </c>
      <c r="D373" t="s">
        <v>51</v>
      </c>
      <c r="E373">
        <v>145289</v>
      </c>
      <c r="F373">
        <v>2023</v>
      </c>
      <c r="G373">
        <v>109</v>
      </c>
      <c r="H373" t="s">
        <v>18</v>
      </c>
      <c r="I373">
        <v>82.43</v>
      </c>
      <c r="J373" t="s">
        <v>27</v>
      </c>
      <c r="K373">
        <v>2024</v>
      </c>
      <c r="L373" t="s">
        <v>20</v>
      </c>
      <c r="M373" t="s">
        <v>31</v>
      </c>
      <c r="N373" s="2">
        <v>80923.039999999994</v>
      </c>
      <c r="O373" t="s">
        <v>45</v>
      </c>
      <c r="P373" s="2">
        <f t="shared" si="15"/>
        <v>64365.960000000006</v>
      </c>
      <c r="Q373" s="1">
        <f t="shared" si="16"/>
        <v>0.44302018735072857</v>
      </c>
      <c r="R373" s="1">
        <f t="shared" si="17"/>
        <v>0.55697981264927143</v>
      </c>
    </row>
    <row r="374" spans="1:18" x14ac:dyDescent="0.3">
      <c r="A374" t="s">
        <v>61</v>
      </c>
      <c r="B374">
        <v>64.989999999999995</v>
      </c>
      <c r="C374" t="s">
        <v>52</v>
      </c>
      <c r="D374" t="s">
        <v>79</v>
      </c>
      <c r="E374">
        <v>101424</v>
      </c>
      <c r="F374">
        <v>2018</v>
      </c>
      <c r="G374">
        <v>723</v>
      </c>
      <c r="H374" t="s">
        <v>34</v>
      </c>
      <c r="I374">
        <v>54.3</v>
      </c>
      <c r="J374" t="s">
        <v>42</v>
      </c>
      <c r="K374">
        <v>2018</v>
      </c>
      <c r="L374" t="s">
        <v>44</v>
      </c>
      <c r="M374" t="s">
        <v>21</v>
      </c>
      <c r="N374" s="2">
        <v>72380.92</v>
      </c>
      <c r="O374" t="s">
        <v>35</v>
      </c>
      <c r="P374" s="2">
        <f t="shared" si="15"/>
        <v>29043.08</v>
      </c>
      <c r="Q374" s="1">
        <f t="shared" si="16"/>
        <v>0.28635313140873958</v>
      </c>
      <c r="R374" s="1">
        <f t="shared" si="17"/>
        <v>0.71364686859126047</v>
      </c>
    </row>
    <row r="375" spans="1:18" x14ac:dyDescent="0.3">
      <c r="A375" t="s">
        <v>55</v>
      </c>
      <c r="B375">
        <v>50</v>
      </c>
      <c r="C375" t="s">
        <v>36</v>
      </c>
      <c r="D375" t="s">
        <v>63</v>
      </c>
      <c r="E375">
        <v>177720</v>
      </c>
      <c r="F375">
        <v>2018</v>
      </c>
      <c r="G375">
        <v>809</v>
      </c>
      <c r="H375" t="s">
        <v>34</v>
      </c>
      <c r="I375">
        <v>55.44</v>
      </c>
      <c r="J375" t="s">
        <v>27</v>
      </c>
      <c r="K375">
        <v>2024</v>
      </c>
      <c r="L375" t="s">
        <v>20</v>
      </c>
      <c r="M375" t="s">
        <v>21</v>
      </c>
      <c r="N375" s="2">
        <v>82125.23</v>
      </c>
      <c r="O375" t="s">
        <v>22</v>
      </c>
      <c r="P375" s="2">
        <f t="shared" si="15"/>
        <v>95594.77</v>
      </c>
      <c r="Q375" s="1">
        <f t="shared" si="16"/>
        <v>0.53789539725410762</v>
      </c>
      <c r="R375" s="1">
        <f t="shared" si="17"/>
        <v>0.46210460274589238</v>
      </c>
    </row>
    <row r="376" spans="1:18" x14ac:dyDescent="0.3">
      <c r="A376" t="s">
        <v>59</v>
      </c>
      <c r="B376">
        <v>71</v>
      </c>
      <c r="C376" t="s">
        <v>52</v>
      </c>
      <c r="D376" t="s">
        <v>69</v>
      </c>
      <c r="E376">
        <v>178749</v>
      </c>
      <c r="F376">
        <v>2022</v>
      </c>
      <c r="G376">
        <v>178</v>
      </c>
      <c r="H376" t="s">
        <v>26</v>
      </c>
      <c r="I376">
        <v>87.92</v>
      </c>
      <c r="J376" t="s">
        <v>27</v>
      </c>
      <c r="K376">
        <v>2024</v>
      </c>
      <c r="L376" t="s">
        <v>20</v>
      </c>
      <c r="M376" t="s">
        <v>31</v>
      </c>
      <c r="N376" s="2">
        <v>127616.22</v>
      </c>
      <c r="O376" t="s">
        <v>22</v>
      </c>
      <c r="P376" s="2">
        <f t="shared" si="15"/>
        <v>51132.78</v>
      </c>
      <c r="Q376" s="1">
        <f t="shared" si="16"/>
        <v>0.28605911082020041</v>
      </c>
      <c r="R376" s="1">
        <f t="shared" si="17"/>
        <v>0.71394088917979959</v>
      </c>
    </row>
    <row r="377" spans="1:18" x14ac:dyDescent="0.3">
      <c r="A377" t="s">
        <v>59</v>
      </c>
      <c r="B377">
        <v>10.81</v>
      </c>
      <c r="C377" t="s">
        <v>32</v>
      </c>
      <c r="D377" t="s">
        <v>56</v>
      </c>
      <c r="E377">
        <v>292338</v>
      </c>
      <c r="F377">
        <v>2020</v>
      </c>
      <c r="G377">
        <v>429</v>
      </c>
      <c r="H377" t="s">
        <v>34</v>
      </c>
      <c r="I377">
        <v>35.72</v>
      </c>
      <c r="J377" t="s">
        <v>27</v>
      </c>
      <c r="K377">
        <v>2024</v>
      </c>
      <c r="L377" t="s">
        <v>20</v>
      </c>
      <c r="M377" t="s">
        <v>21</v>
      </c>
      <c r="N377" s="2">
        <v>172342.75</v>
      </c>
      <c r="O377" t="s">
        <v>45</v>
      </c>
      <c r="P377" s="2">
        <f t="shared" si="15"/>
        <v>119995.25</v>
      </c>
      <c r="Q377" s="1">
        <f t="shared" si="16"/>
        <v>0.41046750679008542</v>
      </c>
      <c r="R377" s="1">
        <f t="shared" si="17"/>
        <v>0.58953249320991452</v>
      </c>
    </row>
    <row r="378" spans="1:18" x14ac:dyDescent="0.3">
      <c r="A378" t="s">
        <v>28</v>
      </c>
      <c r="B378">
        <v>57.92</v>
      </c>
      <c r="C378" t="s">
        <v>24</v>
      </c>
      <c r="D378" t="s">
        <v>85</v>
      </c>
      <c r="E378">
        <v>175588</v>
      </c>
      <c r="F378">
        <v>2024</v>
      </c>
      <c r="G378">
        <v>960</v>
      </c>
      <c r="H378" t="s">
        <v>18</v>
      </c>
      <c r="I378">
        <v>64.599999999999994</v>
      </c>
      <c r="J378" t="s">
        <v>42</v>
      </c>
      <c r="K378">
        <v>2024</v>
      </c>
      <c r="L378" t="s">
        <v>38</v>
      </c>
      <c r="M378" t="s">
        <v>21</v>
      </c>
      <c r="N378" s="2">
        <v>133931.85</v>
      </c>
      <c r="O378" t="s">
        <v>45</v>
      </c>
      <c r="P378" s="2">
        <f t="shared" si="15"/>
        <v>41656.149999999994</v>
      </c>
      <c r="Q378" s="1">
        <f t="shared" si="16"/>
        <v>0.23723802309952841</v>
      </c>
      <c r="R378" s="1">
        <f t="shared" si="17"/>
        <v>0.76276197690047154</v>
      </c>
    </row>
    <row r="379" spans="1:18" x14ac:dyDescent="0.3">
      <c r="A379" t="s">
        <v>15</v>
      </c>
      <c r="B379">
        <v>70.63</v>
      </c>
      <c r="C379" t="s">
        <v>52</v>
      </c>
      <c r="D379" t="s">
        <v>79</v>
      </c>
      <c r="E379">
        <v>80604</v>
      </c>
      <c r="F379">
        <v>2016</v>
      </c>
      <c r="G379">
        <v>307</v>
      </c>
      <c r="H379" t="s">
        <v>34</v>
      </c>
      <c r="I379">
        <v>32.119999999999997</v>
      </c>
      <c r="J379" t="s">
        <v>27</v>
      </c>
      <c r="K379">
        <v>2019</v>
      </c>
      <c r="L379" t="s">
        <v>38</v>
      </c>
      <c r="M379" t="s">
        <v>21</v>
      </c>
      <c r="N379" s="2">
        <v>33162.089999999997</v>
      </c>
      <c r="O379" t="s">
        <v>35</v>
      </c>
      <c r="P379" s="2">
        <f t="shared" si="15"/>
        <v>47441.91</v>
      </c>
      <c r="Q379" s="1">
        <f t="shared" si="16"/>
        <v>0.58858009528063127</v>
      </c>
      <c r="R379" s="1">
        <f t="shared" si="17"/>
        <v>0.41141990471936873</v>
      </c>
    </row>
    <row r="380" spans="1:18" x14ac:dyDescent="0.3">
      <c r="A380" t="s">
        <v>54</v>
      </c>
      <c r="B380">
        <v>13.86</v>
      </c>
      <c r="C380" t="s">
        <v>64</v>
      </c>
      <c r="D380" t="s">
        <v>76</v>
      </c>
      <c r="E380">
        <v>172611</v>
      </c>
      <c r="F380">
        <v>2016</v>
      </c>
      <c r="G380">
        <v>418</v>
      </c>
      <c r="H380" t="s">
        <v>34</v>
      </c>
      <c r="I380">
        <v>33.97</v>
      </c>
      <c r="J380" t="s">
        <v>27</v>
      </c>
      <c r="K380">
        <v>2021</v>
      </c>
      <c r="L380" t="s">
        <v>20</v>
      </c>
      <c r="M380" t="s">
        <v>21</v>
      </c>
      <c r="N380" s="2">
        <v>136999.35999999999</v>
      </c>
      <c r="O380" t="s">
        <v>45</v>
      </c>
      <c r="P380" s="2">
        <f t="shared" si="15"/>
        <v>35611.640000000014</v>
      </c>
      <c r="Q380" s="1">
        <f t="shared" si="16"/>
        <v>0.20631153286870485</v>
      </c>
      <c r="R380" s="1">
        <f t="shared" si="17"/>
        <v>0.79368846713129515</v>
      </c>
    </row>
    <row r="381" spans="1:18" x14ac:dyDescent="0.3">
      <c r="A381" t="s">
        <v>28</v>
      </c>
      <c r="B381">
        <v>29.02</v>
      </c>
      <c r="C381" t="s">
        <v>32</v>
      </c>
      <c r="D381" t="s">
        <v>56</v>
      </c>
      <c r="E381">
        <v>250686</v>
      </c>
      <c r="F381">
        <v>2019</v>
      </c>
      <c r="G381">
        <v>273</v>
      </c>
      <c r="H381" t="s">
        <v>34</v>
      </c>
      <c r="I381">
        <v>58.83</v>
      </c>
      <c r="J381" t="s">
        <v>19</v>
      </c>
      <c r="K381">
        <v>2021</v>
      </c>
      <c r="L381" t="s">
        <v>20</v>
      </c>
      <c r="M381" t="s">
        <v>21</v>
      </c>
      <c r="N381" s="2">
        <v>113433.94</v>
      </c>
      <c r="O381" t="s">
        <v>22</v>
      </c>
      <c r="P381" s="2">
        <f t="shared" si="15"/>
        <v>137252.06</v>
      </c>
      <c r="Q381" s="1">
        <f t="shared" si="16"/>
        <v>0.54750588385470267</v>
      </c>
      <c r="R381" s="1">
        <f t="shared" si="17"/>
        <v>0.45249411614529733</v>
      </c>
    </row>
    <row r="382" spans="1:18" x14ac:dyDescent="0.3">
      <c r="A382" t="s">
        <v>54</v>
      </c>
      <c r="B382">
        <v>78.400000000000006</v>
      </c>
      <c r="C382" t="s">
        <v>29</v>
      </c>
      <c r="D382" t="s">
        <v>86</v>
      </c>
      <c r="E382">
        <v>317684</v>
      </c>
      <c r="F382">
        <v>2015</v>
      </c>
      <c r="G382">
        <v>917</v>
      </c>
      <c r="H382" t="s">
        <v>34</v>
      </c>
      <c r="I382">
        <v>35.67</v>
      </c>
      <c r="J382" t="s">
        <v>42</v>
      </c>
      <c r="K382">
        <v>2015</v>
      </c>
      <c r="L382" t="s">
        <v>38</v>
      </c>
      <c r="M382" t="s">
        <v>31</v>
      </c>
      <c r="N382" s="2">
        <v>171844.98</v>
      </c>
      <c r="O382" t="s">
        <v>50</v>
      </c>
      <c r="P382" s="2">
        <f t="shared" si="15"/>
        <v>145839.01999999999</v>
      </c>
      <c r="Q382" s="1">
        <f t="shared" si="16"/>
        <v>0.45906945266365318</v>
      </c>
      <c r="R382" s="1">
        <f t="shared" si="17"/>
        <v>0.54093054733634682</v>
      </c>
    </row>
    <row r="383" spans="1:18" x14ac:dyDescent="0.3">
      <c r="A383" t="s">
        <v>59</v>
      </c>
      <c r="B383">
        <v>44.35</v>
      </c>
      <c r="C383" t="s">
        <v>64</v>
      </c>
      <c r="D383" t="s">
        <v>76</v>
      </c>
      <c r="E383">
        <v>180010</v>
      </c>
      <c r="F383">
        <v>2018</v>
      </c>
      <c r="G383">
        <v>502</v>
      </c>
      <c r="H383" t="s">
        <v>26</v>
      </c>
      <c r="I383">
        <v>72.25</v>
      </c>
      <c r="J383" t="s">
        <v>27</v>
      </c>
      <c r="K383">
        <v>2022</v>
      </c>
      <c r="L383" t="s">
        <v>44</v>
      </c>
      <c r="M383" t="s">
        <v>31</v>
      </c>
      <c r="N383" s="2">
        <v>131131.64000000001</v>
      </c>
      <c r="O383" t="s">
        <v>50</v>
      </c>
      <c r="P383" s="2">
        <f t="shared" si="15"/>
        <v>48878.359999999986</v>
      </c>
      <c r="Q383" s="1">
        <f t="shared" si="16"/>
        <v>0.27153135936892386</v>
      </c>
      <c r="R383" s="1">
        <f t="shared" si="17"/>
        <v>0.72846864063107608</v>
      </c>
    </row>
    <row r="384" spans="1:18" x14ac:dyDescent="0.3">
      <c r="A384" t="s">
        <v>48</v>
      </c>
      <c r="B384">
        <v>17.350000000000001</v>
      </c>
      <c r="C384" t="s">
        <v>52</v>
      </c>
      <c r="D384" t="s">
        <v>81</v>
      </c>
      <c r="E384">
        <v>61250</v>
      </c>
      <c r="F384">
        <v>2019</v>
      </c>
      <c r="G384">
        <v>171</v>
      </c>
      <c r="H384" t="s">
        <v>18</v>
      </c>
      <c r="I384">
        <v>91.99</v>
      </c>
      <c r="J384" t="s">
        <v>27</v>
      </c>
      <c r="K384">
        <v>2021</v>
      </c>
      <c r="L384" t="s">
        <v>44</v>
      </c>
      <c r="M384" t="s">
        <v>21</v>
      </c>
      <c r="N384" s="2">
        <v>27476.59</v>
      </c>
      <c r="O384" t="s">
        <v>50</v>
      </c>
      <c r="P384" s="2">
        <f t="shared" si="15"/>
        <v>33773.410000000003</v>
      </c>
      <c r="Q384" s="1">
        <f t="shared" si="16"/>
        <v>0.55140261224489806</v>
      </c>
      <c r="R384" s="1">
        <f t="shared" si="17"/>
        <v>0.44859738775510205</v>
      </c>
    </row>
    <row r="385" spans="1:18" x14ac:dyDescent="0.3">
      <c r="A385" t="s">
        <v>23</v>
      </c>
      <c r="B385">
        <v>17.55</v>
      </c>
      <c r="C385" t="s">
        <v>52</v>
      </c>
      <c r="D385" t="s">
        <v>79</v>
      </c>
      <c r="E385">
        <v>86785</v>
      </c>
      <c r="F385">
        <v>2020</v>
      </c>
      <c r="G385">
        <v>437</v>
      </c>
      <c r="H385" t="s">
        <v>26</v>
      </c>
      <c r="I385">
        <v>95.83</v>
      </c>
      <c r="J385" t="s">
        <v>27</v>
      </c>
      <c r="K385">
        <v>2023</v>
      </c>
      <c r="L385" t="s">
        <v>44</v>
      </c>
      <c r="M385" t="s">
        <v>31</v>
      </c>
      <c r="N385" s="2">
        <v>53031.1</v>
      </c>
      <c r="O385" t="s">
        <v>45</v>
      </c>
      <c r="P385" s="2">
        <f t="shared" si="15"/>
        <v>33753.9</v>
      </c>
      <c r="Q385" s="1">
        <f t="shared" si="16"/>
        <v>0.38893702828829868</v>
      </c>
      <c r="R385" s="1">
        <f t="shared" si="17"/>
        <v>0.61106297171170132</v>
      </c>
    </row>
    <row r="386" spans="1:18" x14ac:dyDescent="0.3">
      <c r="A386" t="s">
        <v>48</v>
      </c>
      <c r="B386">
        <v>5.93</v>
      </c>
      <c r="C386" t="s">
        <v>32</v>
      </c>
      <c r="D386" t="s">
        <v>60</v>
      </c>
      <c r="E386">
        <v>321206</v>
      </c>
      <c r="F386">
        <v>2021</v>
      </c>
      <c r="G386">
        <v>385</v>
      </c>
      <c r="H386" t="s">
        <v>26</v>
      </c>
      <c r="I386">
        <v>87.57</v>
      </c>
      <c r="J386" t="s">
        <v>19</v>
      </c>
      <c r="K386">
        <v>2024</v>
      </c>
      <c r="L386" t="s">
        <v>44</v>
      </c>
      <c r="M386" t="s">
        <v>31</v>
      </c>
      <c r="N386" s="2">
        <v>219324.45</v>
      </c>
      <c r="O386" t="s">
        <v>45</v>
      </c>
      <c r="P386" s="2">
        <f t="shared" ref="P386:P449" si="18">E386-N386</f>
        <v>101881.54999999999</v>
      </c>
      <c r="Q386" s="1">
        <f t="shared" ref="Q386:Q449" si="19">P386/E386</f>
        <v>0.3171844548358374</v>
      </c>
      <c r="R386" s="1">
        <f t="shared" ref="R386:R449" si="20">N386/E386</f>
        <v>0.68281554516416265</v>
      </c>
    </row>
    <row r="387" spans="1:18" x14ac:dyDescent="0.3">
      <c r="A387" t="s">
        <v>23</v>
      </c>
      <c r="B387">
        <v>26.36</v>
      </c>
      <c r="C387" t="s">
        <v>16</v>
      </c>
      <c r="D387" t="s">
        <v>83</v>
      </c>
      <c r="E387">
        <v>317324</v>
      </c>
      <c r="F387">
        <v>2023</v>
      </c>
      <c r="G387">
        <v>997</v>
      </c>
      <c r="H387" t="s">
        <v>34</v>
      </c>
      <c r="I387">
        <v>30.05</v>
      </c>
      <c r="J387" t="s">
        <v>19</v>
      </c>
      <c r="K387">
        <v>2023</v>
      </c>
      <c r="L387" t="s">
        <v>44</v>
      </c>
      <c r="M387" t="s">
        <v>21</v>
      </c>
      <c r="N387" s="2">
        <v>156133.53</v>
      </c>
      <c r="O387" t="s">
        <v>35</v>
      </c>
      <c r="P387" s="2">
        <f t="shared" si="18"/>
        <v>161190.47</v>
      </c>
      <c r="Q387" s="1">
        <f t="shared" si="19"/>
        <v>0.50796810200300013</v>
      </c>
      <c r="R387" s="1">
        <f t="shared" si="20"/>
        <v>0.49203189799699992</v>
      </c>
    </row>
    <row r="388" spans="1:18" x14ac:dyDescent="0.3">
      <c r="A388" t="s">
        <v>54</v>
      </c>
      <c r="B388">
        <v>21.92</v>
      </c>
      <c r="C388" t="s">
        <v>29</v>
      </c>
      <c r="D388" t="s">
        <v>30</v>
      </c>
      <c r="E388">
        <v>51199</v>
      </c>
      <c r="F388">
        <v>2024</v>
      </c>
      <c r="G388">
        <v>314</v>
      </c>
      <c r="H388" t="s">
        <v>34</v>
      </c>
      <c r="I388">
        <v>43.54</v>
      </c>
      <c r="J388" t="s">
        <v>27</v>
      </c>
      <c r="K388">
        <v>2024</v>
      </c>
      <c r="L388" t="s">
        <v>38</v>
      </c>
      <c r="M388" t="s">
        <v>31</v>
      </c>
      <c r="N388" s="2">
        <v>38637.65</v>
      </c>
      <c r="O388" t="s">
        <v>35</v>
      </c>
      <c r="P388" s="2">
        <f t="shared" si="18"/>
        <v>12561.349999999999</v>
      </c>
      <c r="Q388" s="1">
        <f t="shared" si="19"/>
        <v>0.24534365905584091</v>
      </c>
      <c r="R388" s="1">
        <f t="shared" si="20"/>
        <v>0.75465634094415912</v>
      </c>
    </row>
    <row r="389" spans="1:18" x14ac:dyDescent="0.3">
      <c r="A389" t="s">
        <v>48</v>
      </c>
      <c r="B389">
        <v>52.02</v>
      </c>
      <c r="C389" t="s">
        <v>16</v>
      </c>
      <c r="D389" t="s">
        <v>77</v>
      </c>
      <c r="E389">
        <v>353703</v>
      </c>
      <c r="F389">
        <v>2022</v>
      </c>
      <c r="G389">
        <v>189</v>
      </c>
      <c r="H389" t="s">
        <v>34</v>
      </c>
      <c r="I389">
        <v>48.97</v>
      </c>
      <c r="J389" t="s">
        <v>27</v>
      </c>
      <c r="K389">
        <v>2024</v>
      </c>
      <c r="L389" t="s">
        <v>20</v>
      </c>
      <c r="M389" t="s">
        <v>31</v>
      </c>
      <c r="N389" s="2">
        <v>224629.38</v>
      </c>
      <c r="O389" t="s">
        <v>45</v>
      </c>
      <c r="P389" s="2">
        <f t="shared" si="18"/>
        <v>129073.62</v>
      </c>
      <c r="Q389" s="1">
        <f t="shared" si="19"/>
        <v>0.36492090821960799</v>
      </c>
      <c r="R389" s="1">
        <f t="shared" si="20"/>
        <v>0.63507909178039201</v>
      </c>
    </row>
    <row r="390" spans="1:18" x14ac:dyDescent="0.3">
      <c r="A390" t="s">
        <v>39</v>
      </c>
      <c r="B390">
        <v>11.84</v>
      </c>
      <c r="C390" t="s">
        <v>29</v>
      </c>
      <c r="D390" t="s">
        <v>82</v>
      </c>
      <c r="E390">
        <v>379899</v>
      </c>
      <c r="F390">
        <v>2022</v>
      </c>
      <c r="G390">
        <v>508</v>
      </c>
      <c r="H390" t="s">
        <v>26</v>
      </c>
      <c r="I390">
        <v>66.66</v>
      </c>
      <c r="J390" t="s">
        <v>27</v>
      </c>
      <c r="K390">
        <v>2022</v>
      </c>
      <c r="L390" t="s">
        <v>38</v>
      </c>
      <c r="M390" t="s">
        <v>31</v>
      </c>
      <c r="N390" s="2">
        <v>228179.65</v>
      </c>
      <c r="O390" t="s">
        <v>35</v>
      </c>
      <c r="P390" s="2">
        <f t="shared" si="18"/>
        <v>151719.35</v>
      </c>
      <c r="Q390" s="1">
        <f t="shared" si="19"/>
        <v>0.39936759507132158</v>
      </c>
      <c r="R390" s="1">
        <f t="shared" si="20"/>
        <v>0.60063240492867842</v>
      </c>
    </row>
    <row r="391" spans="1:18" x14ac:dyDescent="0.3">
      <c r="A391" t="s">
        <v>46</v>
      </c>
      <c r="B391">
        <v>71.08</v>
      </c>
      <c r="C391" t="s">
        <v>64</v>
      </c>
      <c r="D391" t="s">
        <v>78</v>
      </c>
      <c r="E391">
        <v>109881</v>
      </c>
      <c r="F391">
        <v>2015</v>
      </c>
      <c r="G391">
        <v>869</v>
      </c>
      <c r="H391" t="s">
        <v>18</v>
      </c>
      <c r="I391">
        <v>96.16</v>
      </c>
      <c r="J391" t="s">
        <v>27</v>
      </c>
      <c r="K391">
        <v>2024</v>
      </c>
      <c r="L391" t="s">
        <v>38</v>
      </c>
      <c r="M391" t="s">
        <v>21</v>
      </c>
      <c r="N391" s="2">
        <v>73987.570000000007</v>
      </c>
      <c r="O391" t="s">
        <v>50</v>
      </c>
      <c r="P391" s="2">
        <f t="shared" si="18"/>
        <v>35893.429999999993</v>
      </c>
      <c r="Q391" s="1">
        <f t="shared" si="19"/>
        <v>0.32665729288958051</v>
      </c>
      <c r="R391" s="1">
        <f t="shared" si="20"/>
        <v>0.67334270711041955</v>
      </c>
    </row>
    <row r="392" spans="1:18" x14ac:dyDescent="0.3">
      <c r="A392" t="s">
        <v>15</v>
      </c>
      <c r="B392">
        <v>37.26</v>
      </c>
      <c r="C392" t="s">
        <v>64</v>
      </c>
      <c r="D392" t="s">
        <v>78</v>
      </c>
      <c r="E392">
        <v>134085</v>
      </c>
      <c r="F392">
        <v>2017</v>
      </c>
      <c r="G392">
        <v>288</v>
      </c>
      <c r="H392" t="s">
        <v>34</v>
      </c>
      <c r="I392">
        <v>25.2</v>
      </c>
      <c r="J392" t="s">
        <v>27</v>
      </c>
      <c r="K392">
        <v>2024</v>
      </c>
      <c r="L392" t="s">
        <v>44</v>
      </c>
      <c r="M392" t="s">
        <v>21</v>
      </c>
      <c r="N392" s="2">
        <v>102709.46</v>
      </c>
      <c r="O392" t="s">
        <v>45</v>
      </c>
      <c r="P392" s="2">
        <f t="shared" si="18"/>
        <v>31375.539999999994</v>
      </c>
      <c r="Q392" s="1">
        <f t="shared" si="19"/>
        <v>0.23399738971547893</v>
      </c>
      <c r="R392" s="1">
        <f t="shared" si="20"/>
        <v>0.7660026102845211</v>
      </c>
    </row>
    <row r="393" spans="1:18" x14ac:dyDescent="0.3">
      <c r="A393" t="s">
        <v>46</v>
      </c>
      <c r="B393">
        <v>7.05</v>
      </c>
      <c r="C393" t="s">
        <v>64</v>
      </c>
      <c r="D393" t="s">
        <v>76</v>
      </c>
      <c r="E393">
        <v>129340</v>
      </c>
      <c r="F393">
        <v>2019</v>
      </c>
      <c r="G393">
        <v>150</v>
      </c>
      <c r="H393" t="s">
        <v>34</v>
      </c>
      <c r="I393">
        <v>50.64</v>
      </c>
      <c r="J393" t="s">
        <v>19</v>
      </c>
      <c r="K393">
        <v>2020</v>
      </c>
      <c r="L393" t="s">
        <v>38</v>
      </c>
      <c r="M393" t="s">
        <v>21</v>
      </c>
      <c r="N393" s="2">
        <v>101307.34</v>
      </c>
      <c r="O393" t="s">
        <v>22</v>
      </c>
      <c r="P393" s="2">
        <f t="shared" si="18"/>
        <v>28032.660000000003</v>
      </c>
      <c r="Q393" s="1">
        <f t="shared" si="19"/>
        <v>0.21673619916499151</v>
      </c>
      <c r="R393" s="1">
        <f t="shared" si="20"/>
        <v>0.78326380083500846</v>
      </c>
    </row>
    <row r="394" spans="1:18" x14ac:dyDescent="0.3">
      <c r="A394" t="s">
        <v>15</v>
      </c>
      <c r="B394">
        <v>72.78</v>
      </c>
      <c r="C394" t="s">
        <v>40</v>
      </c>
      <c r="D394" t="s">
        <v>51</v>
      </c>
      <c r="E394">
        <v>222477</v>
      </c>
      <c r="F394">
        <v>2017</v>
      </c>
      <c r="G394">
        <v>772</v>
      </c>
      <c r="H394" t="s">
        <v>34</v>
      </c>
      <c r="I394">
        <v>39.42</v>
      </c>
      <c r="J394" t="s">
        <v>42</v>
      </c>
      <c r="K394">
        <v>2017</v>
      </c>
      <c r="L394" t="s">
        <v>44</v>
      </c>
      <c r="M394" t="s">
        <v>31</v>
      </c>
      <c r="N394" s="2">
        <v>176682.34</v>
      </c>
      <c r="O394" t="s">
        <v>45</v>
      </c>
      <c r="P394" s="2">
        <f t="shared" si="18"/>
        <v>45794.66</v>
      </c>
      <c r="Q394" s="1">
        <f t="shared" si="19"/>
        <v>0.20583997446927099</v>
      </c>
      <c r="R394" s="1">
        <f t="shared" si="20"/>
        <v>0.79416002553072895</v>
      </c>
    </row>
    <row r="395" spans="1:18" x14ac:dyDescent="0.3">
      <c r="A395" t="s">
        <v>61</v>
      </c>
      <c r="B395">
        <v>22.93</v>
      </c>
      <c r="C395" t="s">
        <v>64</v>
      </c>
      <c r="D395" t="s">
        <v>71</v>
      </c>
      <c r="E395">
        <v>156889</v>
      </c>
      <c r="F395">
        <v>2020</v>
      </c>
      <c r="G395">
        <v>316</v>
      </c>
      <c r="H395" t="s">
        <v>34</v>
      </c>
      <c r="I395">
        <v>46.51</v>
      </c>
      <c r="J395" t="s">
        <v>27</v>
      </c>
      <c r="K395">
        <v>2024</v>
      </c>
      <c r="L395" t="s">
        <v>44</v>
      </c>
      <c r="M395" t="s">
        <v>31</v>
      </c>
      <c r="N395" s="2">
        <v>71631.460000000006</v>
      </c>
      <c r="O395" t="s">
        <v>22</v>
      </c>
      <c r="P395" s="2">
        <f t="shared" si="18"/>
        <v>85257.54</v>
      </c>
      <c r="Q395" s="1">
        <f t="shared" si="19"/>
        <v>0.54342586159641526</v>
      </c>
      <c r="R395" s="1">
        <f t="shared" si="20"/>
        <v>0.45657413840358474</v>
      </c>
    </row>
    <row r="396" spans="1:18" x14ac:dyDescent="0.3">
      <c r="A396" t="s">
        <v>55</v>
      </c>
      <c r="B396">
        <v>70.56</v>
      </c>
      <c r="C396" t="s">
        <v>36</v>
      </c>
      <c r="D396" t="s">
        <v>37</v>
      </c>
      <c r="E396">
        <v>383357</v>
      </c>
      <c r="F396">
        <v>2021</v>
      </c>
      <c r="G396">
        <v>414</v>
      </c>
      <c r="H396" t="s">
        <v>34</v>
      </c>
      <c r="I396">
        <v>36.11</v>
      </c>
      <c r="J396" t="s">
        <v>27</v>
      </c>
      <c r="K396">
        <v>2021</v>
      </c>
      <c r="L396" t="s">
        <v>44</v>
      </c>
      <c r="M396" t="s">
        <v>21</v>
      </c>
      <c r="N396" s="2">
        <v>189807.29</v>
      </c>
      <c r="O396" t="s">
        <v>45</v>
      </c>
      <c r="P396" s="2">
        <f t="shared" si="18"/>
        <v>193549.71</v>
      </c>
      <c r="Q396" s="1">
        <f t="shared" si="19"/>
        <v>0.50488111603544472</v>
      </c>
      <c r="R396" s="1">
        <f t="shared" si="20"/>
        <v>0.49511888396455528</v>
      </c>
    </row>
    <row r="397" spans="1:18" x14ac:dyDescent="0.3">
      <c r="A397" t="s">
        <v>48</v>
      </c>
      <c r="B397">
        <v>39.119999999999997</v>
      </c>
      <c r="C397" t="s">
        <v>36</v>
      </c>
      <c r="D397" t="s">
        <v>57</v>
      </c>
      <c r="E397">
        <v>123029</v>
      </c>
      <c r="F397">
        <v>2024</v>
      </c>
      <c r="G397">
        <v>310</v>
      </c>
      <c r="H397" t="s">
        <v>18</v>
      </c>
      <c r="I397">
        <v>62.87</v>
      </c>
      <c r="J397" t="s">
        <v>27</v>
      </c>
      <c r="K397">
        <v>2024</v>
      </c>
      <c r="L397" t="s">
        <v>20</v>
      </c>
      <c r="M397" t="s">
        <v>21</v>
      </c>
      <c r="N397" s="2">
        <v>49873.120000000003</v>
      </c>
      <c r="O397" t="s">
        <v>50</v>
      </c>
      <c r="P397" s="2">
        <f t="shared" si="18"/>
        <v>73155.88</v>
      </c>
      <c r="Q397" s="1">
        <f t="shared" si="19"/>
        <v>0.59462305635256729</v>
      </c>
      <c r="R397" s="1">
        <f t="shared" si="20"/>
        <v>0.40537694364743276</v>
      </c>
    </row>
    <row r="398" spans="1:18" x14ac:dyDescent="0.3">
      <c r="A398" t="s">
        <v>23</v>
      </c>
      <c r="B398">
        <v>16.71</v>
      </c>
      <c r="C398" t="s">
        <v>36</v>
      </c>
      <c r="D398" t="s">
        <v>63</v>
      </c>
      <c r="E398">
        <v>122958</v>
      </c>
      <c r="F398">
        <v>2022</v>
      </c>
      <c r="G398">
        <v>657</v>
      </c>
      <c r="H398" t="s">
        <v>18</v>
      </c>
      <c r="I398">
        <v>82.26</v>
      </c>
      <c r="J398" t="s">
        <v>42</v>
      </c>
      <c r="K398">
        <v>2022</v>
      </c>
      <c r="L398" t="s">
        <v>38</v>
      </c>
      <c r="M398" t="s">
        <v>31</v>
      </c>
      <c r="N398" s="2">
        <v>79251.53</v>
      </c>
      <c r="O398" t="s">
        <v>45</v>
      </c>
      <c r="P398" s="2">
        <f t="shared" si="18"/>
        <v>43706.47</v>
      </c>
      <c r="Q398" s="1">
        <f t="shared" si="19"/>
        <v>0.35545853055514892</v>
      </c>
      <c r="R398" s="1">
        <f t="shared" si="20"/>
        <v>0.64454146944485102</v>
      </c>
    </row>
    <row r="399" spans="1:18" x14ac:dyDescent="0.3">
      <c r="A399" t="s">
        <v>46</v>
      </c>
      <c r="B399">
        <v>64.66</v>
      </c>
      <c r="C399" t="s">
        <v>24</v>
      </c>
      <c r="D399" t="s">
        <v>25</v>
      </c>
      <c r="E399">
        <v>198473</v>
      </c>
      <c r="F399">
        <v>2020</v>
      </c>
      <c r="G399">
        <v>192</v>
      </c>
      <c r="H399" t="s">
        <v>34</v>
      </c>
      <c r="I399">
        <v>32.17</v>
      </c>
      <c r="J399" t="s">
        <v>27</v>
      </c>
      <c r="K399">
        <v>2022</v>
      </c>
      <c r="L399" t="s">
        <v>38</v>
      </c>
      <c r="M399" t="s">
        <v>31</v>
      </c>
      <c r="N399" s="2">
        <v>123536</v>
      </c>
      <c r="O399" t="s">
        <v>45</v>
      </c>
      <c r="P399" s="2">
        <f t="shared" si="18"/>
        <v>74937</v>
      </c>
      <c r="Q399" s="1">
        <f t="shared" si="19"/>
        <v>0.37756772961561524</v>
      </c>
      <c r="R399" s="1">
        <f t="shared" si="20"/>
        <v>0.62243227038438476</v>
      </c>
    </row>
    <row r="400" spans="1:18" x14ac:dyDescent="0.3">
      <c r="A400" t="s">
        <v>46</v>
      </c>
      <c r="B400">
        <v>50.37</v>
      </c>
      <c r="C400" t="s">
        <v>32</v>
      </c>
      <c r="D400" t="s">
        <v>47</v>
      </c>
      <c r="E400">
        <v>369629</v>
      </c>
      <c r="F400">
        <v>2023</v>
      </c>
      <c r="G400">
        <v>979</v>
      </c>
      <c r="H400" t="s">
        <v>34</v>
      </c>
      <c r="I400">
        <v>39.04</v>
      </c>
      <c r="J400" t="s">
        <v>19</v>
      </c>
      <c r="K400">
        <v>2023</v>
      </c>
      <c r="L400" t="s">
        <v>38</v>
      </c>
      <c r="M400" t="s">
        <v>31</v>
      </c>
      <c r="N400" s="2">
        <v>190323.93</v>
      </c>
      <c r="O400" t="s">
        <v>35</v>
      </c>
      <c r="P400" s="2">
        <f t="shared" si="18"/>
        <v>179305.07</v>
      </c>
      <c r="Q400" s="1">
        <f t="shared" si="19"/>
        <v>0.48509470306712948</v>
      </c>
      <c r="R400" s="1">
        <f t="shared" si="20"/>
        <v>0.51490529693287046</v>
      </c>
    </row>
    <row r="401" spans="1:18" x14ac:dyDescent="0.3">
      <c r="A401" t="s">
        <v>59</v>
      </c>
      <c r="B401">
        <v>52.41</v>
      </c>
      <c r="C401" t="s">
        <v>36</v>
      </c>
      <c r="D401" t="s">
        <v>63</v>
      </c>
      <c r="E401">
        <v>87368</v>
      </c>
      <c r="F401">
        <v>2016</v>
      </c>
      <c r="G401">
        <v>408</v>
      </c>
      <c r="H401" t="s">
        <v>26</v>
      </c>
      <c r="I401">
        <v>76.72</v>
      </c>
      <c r="J401" t="s">
        <v>42</v>
      </c>
      <c r="K401">
        <v>2016</v>
      </c>
      <c r="L401" t="s">
        <v>38</v>
      </c>
      <c r="M401" t="s">
        <v>21</v>
      </c>
      <c r="N401" s="2">
        <v>38999.910000000003</v>
      </c>
      <c r="O401" t="s">
        <v>50</v>
      </c>
      <c r="P401" s="2">
        <f t="shared" si="18"/>
        <v>48368.09</v>
      </c>
      <c r="Q401" s="1">
        <f t="shared" si="19"/>
        <v>0.55361333669077917</v>
      </c>
      <c r="R401" s="1">
        <f t="shared" si="20"/>
        <v>0.44638666330922083</v>
      </c>
    </row>
    <row r="402" spans="1:18" x14ac:dyDescent="0.3">
      <c r="A402" t="s">
        <v>46</v>
      </c>
      <c r="B402">
        <v>61.11</v>
      </c>
      <c r="C402" t="s">
        <v>40</v>
      </c>
      <c r="D402" t="s">
        <v>62</v>
      </c>
      <c r="E402">
        <v>245356</v>
      </c>
      <c r="F402">
        <v>2020</v>
      </c>
      <c r="G402">
        <v>676</v>
      </c>
      <c r="H402" t="s">
        <v>26</v>
      </c>
      <c r="I402">
        <v>79.23</v>
      </c>
      <c r="J402" t="s">
        <v>42</v>
      </c>
      <c r="K402">
        <v>2020</v>
      </c>
      <c r="L402" t="s">
        <v>20</v>
      </c>
      <c r="M402" t="s">
        <v>31</v>
      </c>
      <c r="N402" s="2">
        <v>157058.5</v>
      </c>
      <c r="O402" t="s">
        <v>50</v>
      </c>
      <c r="P402" s="2">
        <f t="shared" si="18"/>
        <v>88297.5</v>
      </c>
      <c r="Q402" s="1">
        <f t="shared" si="19"/>
        <v>0.35987503871924875</v>
      </c>
      <c r="R402" s="1">
        <f t="shared" si="20"/>
        <v>0.64012496128075125</v>
      </c>
    </row>
    <row r="403" spans="1:18" x14ac:dyDescent="0.3">
      <c r="A403" t="s">
        <v>39</v>
      </c>
      <c r="B403">
        <v>62.9</v>
      </c>
      <c r="C403" t="s">
        <v>24</v>
      </c>
      <c r="D403" t="s">
        <v>25</v>
      </c>
      <c r="E403">
        <v>302614</v>
      </c>
      <c r="F403">
        <v>2022</v>
      </c>
      <c r="G403">
        <v>690</v>
      </c>
      <c r="H403" t="s">
        <v>34</v>
      </c>
      <c r="I403">
        <v>32.26</v>
      </c>
      <c r="J403" t="s">
        <v>27</v>
      </c>
      <c r="K403">
        <v>2023</v>
      </c>
      <c r="L403" t="s">
        <v>44</v>
      </c>
      <c r="M403" t="s">
        <v>21</v>
      </c>
      <c r="N403" s="2">
        <v>233888.27</v>
      </c>
      <c r="O403" t="s">
        <v>22</v>
      </c>
      <c r="P403" s="2">
        <f t="shared" si="18"/>
        <v>68725.73000000001</v>
      </c>
      <c r="Q403" s="1">
        <f t="shared" si="19"/>
        <v>0.22710690847085729</v>
      </c>
      <c r="R403" s="1">
        <f t="shared" si="20"/>
        <v>0.77289309152914265</v>
      </c>
    </row>
    <row r="404" spans="1:18" x14ac:dyDescent="0.3">
      <c r="A404" t="s">
        <v>15</v>
      </c>
      <c r="B404">
        <v>71.930000000000007</v>
      </c>
      <c r="C404" t="s">
        <v>36</v>
      </c>
      <c r="D404" t="s">
        <v>37</v>
      </c>
      <c r="E404">
        <v>169247</v>
      </c>
      <c r="F404">
        <v>2019</v>
      </c>
      <c r="G404">
        <v>157</v>
      </c>
      <c r="H404" t="s">
        <v>34</v>
      </c>
      <c r="I404">
        <v>58.31</v>
      </c>
      <c r="J404" t="s">
        <v>42</v>
      </c>
      <c r="K404">
        <v>2019</v>
      </c>
      <c r="L404" t="s">
        <v>44</v>
      </c>
      <c r="M404" t="s">
        <v>31</v>
      </c>
      <c r="N404" s="2">
        <v>102086.43</v>
      </c>
      <c r="O404" t="s">
        <v>50</v>
      </c>
      <c r="P404" s="2">
        <f t="shared" si="18"/>
        <v>67160.570000000007</v>
      </c>
      <c r="Q404" s="1">
        <f t="shared" si="19"/>
        <v>0.39681985500481548</v>
      </c>
      <c r="R404" s="1">
        <f t="shared" si="20"/>
        <v>0.60318014499518446</v>
      </c>
    </row>
    <row r="405" spans="1:18" x14ac:dyDescent="0.3">
      <c r="A405" t="s">
        <v>59</v>
      </c>
      <c r="B405">
        <v>30.06</v>
      </c>
      <c r="C405" t="s">
        <v>16</v>
      </c>
      <c r="D405" t="s">
        <v>17</v>
      </c>
      <c r="E405">
        <v>365204</v>
      </c>
      <c r="F405">
        <v>2021</v>
      </c>
      <c r="G405">
        <v>469</v>
      </c>
      <c r="H405" t="s">
        <v>18</v>
      </c>
      <c r="I405">
        <v>96.37</v>
      </c>
      <c r="J405" t="s">
        <v>19</v>
      </c>
      <c r="K405">
        <v>2021</v>
      </c>
      <c r="L405" t="s">
        <v>20</v>
      </c>
      <c r="M405" t="s">
        <v>31</v>
      </c>
      <c r="N405" s="2">
        <v>245824.44</v>
      </c>
      <c r="O405" t="s">
        <v>50</v>
      </c>
      <c r="P405" s="2">
        <f t="shared" si="18"/>
        <v>119379.56</v>
      </c>
      <c r="Q405" s="1">
        <f t="shared" si="19"/>
        <v>0.32688459053022417</v>
      </c>
      <c r="R405" s="1">
        <f t="shared" si="20"/>
        <v>0.67311540946977577</v>
      </c>
    </row>
    <row r="406" spans="1:18" x14ac:dyDescent="0.3">
      <c r="A406" t="s">
        <v>15</v>
      </c>
      <c r="B406">
        <v>47.54</v>
      </c>
      <c r="C406" t="s">
        <v>52</v>
      </c>
      <c r="D406" t="s">
        <v>53</v>
      </c>
      <c r="E406">
        <v>236535</v>
      </c>
      <c r="F406">
        <v>2015</v>
      </c>
      <c r="G406">
        <v>458</v>
      </c>
      <c r="H406" t="s">
        <v>26</v>
      </c>
      <c r="I406">
        <v>99.73</v>
      </c>
      <c r="J406" t="s">
        <v>19</v>
      </c>
      <c r="K406">
        <v>2016</v>
      </c>
      <c r="L406" t="s">
        <v>38</v>
      </c>
      <c r="M406" t="s">
        <v>21</v>
      </c>
      <c r="N406" s="2">
        <v>97997.7</v>
      </c>
      <c r="O406" t="s">
        <v>45</v>
      </c>
      <c r="P406" s="2">
        <f t="shared" si="18"/>
        <v>138537.29999999999</v>
      </c>
      <c r="Q406" s="1">
        <f t="shared" si="19"/>
        <v>0.58569471748367041</v>
      </c>
      <c r="R406" s="1">
        <f t="shared" si="20"/>
        <v>0.41430528251632948</v>
      </c>
    </row>
    <row r="407" spans="1:18" x14ac:dyDescent="0.3">
      <c r="A407" t="s">
        <v>48</v>
      </c>
      <c r="B407">
        <v>18.36</v>
      </c>
      <c r="C407" t="s">
        <v>29</v>
      </c>
      <c r="D407" t="s">
        <v>49</v>
      </c>
      <c r="E407">
        <v>129070</v>
      </c>
      <c r="F407">
        <v>2023</v>
      </c>
      <c r="G407">
        <v>839</v>
      </c>
      <c r="H407" t="s">
        <v>18</v>
      </c>
      <c r="I407">
        <v>67.849999999999994</v>
      </c>
      <c r="J407" t="s">
        <v>19</v>
      </c>
      <c r="K407">
        <v>2023</v>
      </c>
      <c r="L407" t="s">
        <v>20</v>
      </c>
      <c r="M407" t="s">
        <v>31</v>
      </c>
      <c r="N407" s="2">
        <v>78938.84</v>
      </c>
      <c r="O407" t="s">
        <v>45</v>
      </c>
      <c r="P407" s="2">
        <f t="shared" si="18"/>
        <v>50131.16</v>
      </c>
      <c r="Q407" s="1">
        <f t="shared" si="19"/>
        <v>0.38840288215696911</v>
      </c>
      <c r="R407" s="1">
        <f t="shared" si="20"/>
        <v>0.61159711784303084</v>
      </c>
    </row>
    <row r="408" spans="1:18" x14ac:dyDescent="0.3">
      <c r="A408" t="s">
        <v>23</v>
      </c>
      <c r="B408">
        <v>34.979999999999997</v>
      </c>
      <c r="C408" t="s">
        <v>64</v>
      </c>
      <c r="D408" t="s">
        <v>65</v>
      </c>
      <c r="E408">
        <v>132565</v>
      </c>
      <c r="F408">
        <v>2016</v>
      </c>
      <c r="G408">
        <v>457</v>
      </c>
      <c r="H408" t="s">
        <v>26</v>
      </c>
      <c r="I408">
        <v>61.49</v>
      </c>
      <c r="J408" t="s">
        <v>42</v>
      </c>
      <c r="K408">
        <v>2016</v>
      </c>
      <c r="L408" t="s">
        <v>38</v>
      </c>
      <c r="M408" t="s">
        <v>31</v>
      </c>
      <c r="N408" s="2">
        <v>84785.84</v>
      </c>
      <c r="O408" t="s">
        <v>22</v>
      </c>
      <c r="P408" s="2">
        <f t="shared" si="18"/>
        <v>47779.16</v>
      </c>
      <c r="Q408" s="1">
        <f t="shared" si="19"/>
        <v>0.36042062384490631</v>
      </c>
      <c r="R408" s="1">
        <f t="shared" si="20"/>
        <v>0.63957937615509375</v>
      </c>
    </row>
    <row r="409" spans="1:18" x14ac:dyDescent="0.3">
      <c r="A409" t="s">
        <v>15</v>
      </c>
      <c r="B409">
        <v>64.819999999999993</v>
      </c>
      <c r="C409" t="s">
        <v>64</v>
      </c>
      <c r="D409" t="s">
        <v>76</v>
      </c>
      <c r="E409">
        <v>348422</v>
      </c>
      <c r="F409">
        <v>2016</v>
      </c>
      <c r="G409">
        <v>777</v>
      </c>
      <c r="H409" t="s">
        <v>26</v>
      </c>
      <c r="I409">
        <v>61.07</v>
      </c>
      <c r="J409" t="s">
        <v>27</v>
      </c>
      <c r="K409">
        <v>2016</v>
      </c>
      <c r="L409" t="s">
        <v>20</v>
      </c>
      <c r="M409" t="s">
        <v>31</v>
      </c>
      <c r="N409" s="2">
        <v>139521.69</v>
      </c>
      <c r="O409" t="s">
        <v>50</v>
      </c>
      <c r="P409" s="2">
        <f t="shared" si="18"/>
        <v>208900.31</v>
      </c>
      <c r="Q409" s="1">
        <f t="shared" si="19"/>
        <v>0.59956119303603106</v>
      </c>
      <c r="R409" s="1">
        <f t="shared" si="20"/>
        <v>0.400438806963969</v>
      </c>
    </row>
    <row r="410" spans="1:18" x14ac:dyDescent="0.3">
      <c r="A410" t="s">
        <v>54</v>
      </c>
      <c r="B410">
        <v>18.66</v>
      </c>
      <c r="C410" t="s">
        <v>29</v>
      </c>
      <c r="D410" t="s">
        <v>75</v>
      </c>
      <c r="E410">
        <v>80979</v>
      </c>
      <c r="F410">
        <v>2015</v>
      </c>
      <c r="G410">
        <v>416</v>
      </c>
      <c r="H410" t="s">
        <v>26</v>
      </c>
      <c r="I410">
        <v>64.05</v>
      </c>
      <c r="J410" t="s">
        <v>27</v>
      </c>
      <c r="K410">
        <v>2018</v>
      </c>
      <c r="L410" t="s">
        <v>38</v>
      </c>
      <c r="M410" t="s">
        <v>21</v>
      </c>
      <c r="N410" s="2">
        <v>38335.57</v>
      </c>
      <c r="O410" t="s">
        <v>45</v>
      </c>
      <c r="P410" s="2">
        <f t="shared" si="18"/>
        <v>42643.43</v>
      </c>
      <c r="Q410" s="1">
        <f t="shared" si="19"/>
        <v>0.52659862433470406</v>
      </c>
      <c r="R410" s="1">
        <f t="shared" si="20"/>
        <v>0.47340137566529594</v>
      </c>
    </row>
    <row r="411" spans="1:18" x14ac:dyDescent="0.3">
      <c r="A411" t="s">
        <v>54</v>
      </c>
      <c r="B411">
        <v>26.83</v>
      </c>
      <c r="C411" t="s">
        <v>32</v>
      </c>
      <c r="D411" t="s">
        <v>60</v>
      </c>
      <c r="E411">
        <v>118442</v>
      </c>
      <c r="F411">
        <v>2018</v>
      </c>
      <c r="G411">
        <v>883</v>
      </c>
      <c r="H411" t="s">
        <v>34</v>
      </c>
      <c r="I411">
        <v>53.72</v>
      </c>
      <c r="J411" t="s">
        <v>27</v>
      </c>
      <c r="K411">
        <v>2023</v>
      </c>
      <c r="L411" t="s">
        <v>44</v>
      </c>
      <c r="M411" t="s">
        <v>21</v>
      </c>
      <c r="N411" s="2">
        <v>70991.64</v>
      </c>
      <c r="O411" t="s">
        <v>22</v>
      </c>
      <c r="P411" s="2">
        <f t="shared" si="18"/>
        <v>47450.36</v>
      </c>
      <c r="Q411" s="1">
        <f t="shared" si="19"/>
        <v>0.40062106347410548</v>
      </c>
      <c r="R411" s="1">
        <f t="shared" si="20"/>
        <v>0.59937893652589458</v>
      </c>
    </row>
    <row r="412" spans="1:18" x14ac:dyDescent="0.3">
      <c r="A412" t="s">
        <v>15</v>
      </c>
      <c r="B412">
        <v>17.45</v>
      </c>
      <c r="C412" t="s">
        <v>52</v>
      </c>
      <c r="D412" t="s">
        <v>69</v>
      </c>
      <c r="E412">
        <v>220126</v>
      </c>
      <c r="F412">
        <v>2017</v>
      </c>
      <c r="G412">
        <v>341</v>
      </c>
      <c r="H412" t="s">
        <v>26</v>
      </c>
      <c r="I412">
        <v>67.02</v>
      </c>
      <c r="J412" t="s">
        <v>19</v>
      </c>
      <c r="K412">
        <v>2017</v>
      </c>
      <c r="L412" t="s">
        <v>38</v>
      </c>
      <c r="M412" t="s">
        <v>21</v>
      </c>
      <c r="N412" s="2">
        <v>161810.42000000001</v>
      </c>
      <c r="O412" t="s">
        <v>22</v>
      </c>
      <c r="P412" s="2">
        <f t="shared" si="18"/>
        <v>58315.579999999987</v>
      </c>
      <c r="Q412" s="1">
        <f t="shared" si="19"/>
        <v>0.2649190917928822</v>
      </c>
      <c r="R412" s="1">
        <f t="shared" si="20"/>
        <v>0.7350809082071178</v>
      </c>
    </row>
    <row r="413" spans="1:18" x14ac:dyDescent="0.3">
      <c r="A413" t="s">
        <v>54</v>
      </c>
      <c r="B413">
        <v>53.83</v>
      </c>
      <c r="C413" t="s">
        <v>64</v>
      </c>
      <c r="D413" t="s">
        <v>76</v>
      </c>
      <c r="E413">
        <v>275378</v>
      </c>
      <c r="F413">
        <v>2018</v>
      </c>
      <c r="G413">
        <v>252</v>
      </c>
      <c r="H413" t="s">
        <v>18</v>
      </c>
      <c r="I413">
        <v>61.77</v>
      </c>
      <c r="J413" t="s">
        <v>27</v>
      </c>
      <c r="K413">
        <v>2019</v>
      </c>
      <c r="L413" t="s">
        <v>20</v>
      </c>
      <c r="M413" t="s">
        <v>31</v>
      </c>
      <c r="N413" s="2">
        <v>141482.68</v>
      </c>
      <c r="O413" t="s">
        <v>35</v>
      </c>
      <c r="P413" s="2">
        <f t="shared" si="18"/>
        <v>133895.32</v>
      </c>
      <c r="Q413" s="1">
        <f t="shared" si="19"/>
        <v>0.48622373610092312</v>
      </c>
      <c r="R413" s="1">
        <f t="shared" si="20"/>
        <v>0.51377626389907693</v>
      </c>
    </row>
    <row r="414" spans="1:18" x14ac:dyDescent="0.3">
      <c r="A414" t="s">
        <v>39</v>
      </c>
      <c r="B414">
        <v>68.489999999999995</v>
      </c>
      <c r="C414" t="s">
        <v>40</v>
      </c>
      <c r="D414" t="s">
        <v>62</v>
      </c>
      <c r="E414">
        <v>287128</v>
      </c>
      <c r="F414">
        <v>2016</v>
      </c>
      <c r="G414">
        <v>925</v>
      </c>
      <c r="H414" t="s">
        <v>26</v>
      </c>
      <c r="I414">
        <v>96.27</v>
      </c>
      <c r="J414" t="s">
        <v>42</v>
      </c>
      <c r="K414">
        <v>2016</v>
      </c>
      <c r="L414" t="s">
        <v>38</v>
      </c>
      <c r="M414" t="s">
        <v>21</v>
      </c>
      <c r="N414" s="2">
        <v>154449.89000000001</v>
      </c>
      <c r="O414" t="s">
        <v>50</v>
      </c>
      <c r="P414" s="2">
        <f t="shared" si="18"/>
        <v>132678.10999999999</v>
      </c>
      <c r="Q414" s="1">
        <f t="shared" si="19"/>
        <v>0.46208697862974002</v>
      </c>
      <c r="R414" s="1">
        <f t="shared" si="20"/>
        <v>0.53791302137025998</v>
      </c>
    </row>
    <row r="415" spans="1:18" x14ac:dyDescent="0.3">
      <c r="A415" t="s">
        <v>54</v>
      </c>
      <c r="B415">
        <v>24.84</v>
      </c>
      <c r="C415" t="s">
        <v>36</v>
      </c>
      <c r="D415" t="s">
        <v>63</v>
      </c>
      <c r="E415">
        <v>78890</v>
      </c>
      <c r="F415">
        <v>2022</v>
      </c>
      <c r="G415">
        <v>418</v>
      </c>
      <c r="H415" t="s">
        <v>34</v>
      </c>
      <c r="I415">
        <v>56.01</v>
      </c>
      <c r="J415" t="s">
        <v>19</v>
      </c>
      <c r="K415">
        <v>2024</v>
      </c>
      <c r="L415" t="s">
        <v>44</v>
      </c>
      <c r="M415" t="s">
        <v>31</v>
      </c>
      <c r="N415" s="2">
        <v>52984.95</v>
      </c>
      <c r="O415" t="s">
        <v>35</v>
      </c>
      <c r="P415" s="2">
        <f t="shared" si="18"/>
        <v>25905.050000000003</v>
      </c>
      <c r="Q415" s="1">
        <f t="shared" si="19"/>
        <v>0.32836924832044623</v>
      </c>
      <c r="R415" s="1">
        <f t="shared" si="20"/>
        <v>0.67163075167955377</v>
      </c>
    </row>
    <row r="416" spans="1:18" x14ac:dyDescent="0.3">
      <c r="A416" t="s">
        <v>23</v>
      </c>
      <c r="B416">
        <v>42.73</v>
      </c>
      <c r="C416" t="s">
        <v>24</v>
      </c>
      <c r="D416" t="s">
        <v>85</v>
      </c>
      <c r="E416">
        <v>300772</v>
      </c>
      <c r="F416">
        <v>2018</v>
      </c>
      <c r="G416">
        <v>940</v>
      </c>
      <c r="H416" t="s">
        <v>26</v>
      </c>
      <c r="I416">
        <v>62.47</v>
      </c>
      <c r="J416" t="s">
        <v>27</v>
      </c>
      <c r="K416">
        <v>2018</v>
      </c>
      <c r="L416" t="s">
        <v>38</v>
      </c>
      <c r="M416" t="s">
        <v>31</v>
      </c>
      <c r="N416" s="2">
        <v>137112.82</v>
      </c>
      <c r="O416" t="s">
        <v>35</v>
      </c>
      <c r="P416" s="2">
        <f t="shared" si="18"/>
        <v>163659.18</v>
      </c>
      <c r="Q416" s="1">
        <f t="shared" si="19"/>
        <v>0.5441303711781682</v>
      </c>
      <c r="R416" s="1">
        <f t="shared" si="20"/>
        <v>0.45586962882183185</v>
      </c>
    </row>
    <row r="417" spans="1:18" x14ac:dyDescent="0.3">
      <c r="A417" t="s">
        <v>46</v>
      </c>
      <c r="B417">
        <v>32.520000000000003</v>
      </c>
      <c r="C417" t="s">
        <v>64</v>
      </c>
      <c r="D417" t="s">
        <v>84</v>
      </c>
      <c r="E417">
        <v>316005</v>
      </c>
      <c r="F417">
        <v>2017</v>
      </c>
      <c r="G417">
        <v>420</v>
      </c>
      <c r="H417" t="s">
        <v>18</v>
      </c>
      <c r="I417">
        <v>67.08</v>
      </c>
      <c r="J417" t="s">
        <v>42</v>
      </c>
      <c r="K417">
        <v>2017</v>
      </c>
      <c r="L417" t="s">
        <v>20</v>
      </c>
      <c r="M417" t="s">
        <v>31</v>
      </c>
      <c r="N417" s="2">
        <v>177112.59</v>
      </c>
      <c r="O417" t="s">
        <v>22</v>
      </c>
      <c r="P417" s="2">
        <f t="shared" si="18"/>
        <v>138892.41</v>
      </c>
      <c r="Q417" s="1">
        <f t="shared" si="19"/>
        <v>0.43952598851283997</v>
      </c>
      <c r="R417" s="1">
        <f t="shared" si="20"/>
        <v>0.56047401148716003</v>
      </c>
    </row>
    <row r="418" spans="1:18" x14ac:dyDescent="0.3">
      <c r="A418" t="s">
        <v>15</v>
      </c>
      <c r="B418">
        <v>23.46</v>
      </c>
      <c r="C418" t="s">
        <v>36</v>
      </c>
      <c r="D418" t="s">
        <v>70</v>
      </c>
      <c r="E418">
        <v>284895</v>
      </c>
      <c r="F418">
        <v>2015</v>
      </c>
      <c r="G418">
        <v>679</v>
      </c>
      <c r="H418" t="s">
        <v>34</v>
      </c>
      <c r="I418">
        <v>44.77</v>
      </c>
      <c r="J418" t="s">
        <v>27</v>
      </c>
      <c r="K418">
        <v>2023</v>
      </c>
      <c r="L418" t="s">
        <v>44</v>
      </c>
      <c r="M418" t="s">
        <v>21</v>
      </c>
      <c r="N418" s="2">
        <v>183167.13</v>
      </c>
      <c r="O418" t="s">
        <v>35</v>
      </c>
      <c r="P418" s="2">
        <f t="shared" si="18"/>
        <v>101727.87</v>
      </c>
      <c r="Q418" s="1">
        <f t="shared" si="19"/>
        <v>0.35707144737534879</v>
      </c>
      <c r="R418" s="1">
        <f t="shared" si="20"/>
        <v>0.64292855262465121</v>
      </c>
    </row>
    <row r="419" spans="1:18" x14ac:dyDescent="0.3">
      <c r="A419" t="s">
        <v>48</v>
      </c>
      <c r="B419">
        <v>25.57</v>
      </c>
      <c r="C419" t="s">
        <v>32</v>
      </c>
      <c r="D419" t="s">
        <v>80</v>
      </c>
      <c r="E419">
        <v>253102</v>
      </c>
      <c r="F419">
        <v>2018</v>
      </c>
      <c r="G419">
        <v>543</v>
      </c>
      <c r="H419" t="s">
        <v>18</v>
      </c>
      <c r="I419">
        <v>61.84</v>
      </c>
      <c r="J419" t="s">
        <v>19</v>
      </c>
      <c r="K419">
        <v>2019</v>
      </c>
      <c r="L419" t="s">
        <v>38</v>
      </c>
      <c r="M419" t="s">
        <v>21</v>
      </c>
      <c r="N419" s="2">
        <v>114952.95</v>
      </c>
      <c r="O419" t="s">
        <v>50</v>
      </c>
      <c r="P419" s="2">
        <f t="shared" si="18"/>
        <v>138149.04999999999</v>
      </c>
      <c r="Q419" s="1">
        <f t="shared" si="19"/>
        <v>0.54582362051662958</v>
      </c>
      <c r="R419" s="1">
        <f t="shared" si="20"/>
        <v>0.45417637948337031</v>
      </c>
    </row>
    <row r="420" spans="1:18" x14ac:dyDescent="0.3">
      <c r="A420" t="s">
        <v>15</v>
      </c>
      <c r="B420">
        <v>56.18</v>
      </c>
      <c r="C420" t="s">
        <v>32</v>
      </c>
      <c r="D420" t="s">
        <v>56</v>
      </c>
      <c r="E420">
        <v>138891</v>
      </c>
      <c r="F420">
        <v>2024</v>
      </c>
      <c r="G420">
        <v>895</v>
      </c>
      <c r="H420" t="s">
        <v>18</v>
      </c>
      <c r="I420">
        <v>62.78</v>
      </c>
      <c r="J420" t="s">
        <v>27</v>
      </c>
      <c r="K420">
        <v>2024</v>
      </c>
      <c r="L420" t="s">
        <v>20</v>
      </c>
      <c r="M420" t="s">
        <v>21</v>
      </c>
      <c r="N420" s="2">
        <v>77396.55</v>
      </c>
      <c r="O420" t="s">
        <v>50</v>
      </c>
      <c r="P420" s="2">
        <f t="shared" si="18"/>
        <v>61494.45</v>
      </c>
      <c r="Q420" s="1">
        <f t="shared" si="19"/>
        <v>0.44275331014968572</v>
      </c>
      <c r="R420" s="1">
        <f t="shared" si="20"/>
        <v>0.55724668985031434</v>
      </c>
    </row>
    <row r="421" spans="1:18" x14ac:dyDescent="0.3">
      <c r="A421" t="s">
        <v>15</v>
      </c>
      <c r="B421">
        <v>39.72</v>
      </c>
      <c r="C421" t="s">
        <v>32</v>
      </c>
      <c r="D421" t="s">
        <v>80</v>
      </c>
      <c r="E421">
        <v>127508</v>
      </c>
      <c r="F421">
        <v>2023</v>
      </c>
      <c r="G421">
        <v>476</v>
      </c>
      <c r="H421" t="s">
        <v>26</v>
      </c>
      <c r="I421">
        <v>61.56</v>
      </c>
      <c r="J421" t="s">
        <v>19</v>
      </c>
      <c r="K421">
        <v>2023</v>
      </c>
      <c r="L421" t="s">
        <v>20</v>
      </c>
      <c r="M421" t="s">
        <v>31</v>
      </c>
      <c r="N421" s="2">
        <v>70436.41</v>
      </c>
      <c r="O421" t="s">
        <v>45</v>
      </c>
      <c r="P421" s="2">
        <f t="shared" si="18"/>
        <v>57071.59</v>
      </c>
      <c r="Q421" s="1">
        <f t="shared" si="19"/>
        <v>0.44759222950716815</v>
      </c>
      <c r="R421" s="1">
        <f t="shared" si="20"/>
        <v>0.55240777049283185</v>
      </c>
    </row>
    <row r="422" spans="1:18" x14ac:dyDescent="0.3">
      <c r="A422" t="s">
        <v>55</v>
      </c>
      <c r="B422">
        <v>41.52</v>
      </c>
      <c r="C422" t="s">
        <v>29</v>
      </c>
      <c r="D422" t="s">
        <v>30</v>
      </c>
      <c r="E422">
        <v>298060</v>
      </c>
      <c r="F422">
        <v>2016</v>
      </c>
      <c r="G422">
        <v>419</v>
      </c>
      <c r="H422" t="s">
        <v>18</v>
      </c>
      <c r="I422">
        <v>93.37</v>
      </c>
      <c r="J422" t="s">
        <v>27</v>
      </c>
      <c r="K422">
        <v>2021</v>
      </c>
      <c r="L422" t="s">
        <v>38</v>
      </c>
      <c r="M422" t="s">
        <v>21</v>
      </c>
      <c r="N422" s="2">
        <v>229329.7</v>
      </c>
      <c r="O422" t="s">
        <v>35</v>
      </c>
      <c r="P422" s="2">
        <f t="shared" si="18"/>
        <v>68730.299999999988</v>
      </c>
      <c r="Q422" s="1">
        <f t="shared" si="19"/>
        <v>0.23059216265181504</v>
      </c>
      <c r="R422" s="1">
        <f t="shared" si="20"/>
        <v>0.76940783734818496</v>
      </c>
    </row>
    <row r="423" spans="1:18" x14ac:dyDescent="0.3">
      <c r="A423" t="s">
        <v>15</v>
      </c>
      <c r="B423">
        <v>71.7</v>
      </c>
      <c r="C423" t="s">
        <v>32</v>
      </c>
      <c r="D423" t="s">
        <v>33</v>
      </c>
      <c r="E423">
        <v>281287</v>
      </c>
      <c r="F423">
        <v>2019</v>
      </c>
      <c r="G423">
        <v>593</v>
      </c>
      <c r="H423" t="s">
        <v>34</v>
      </c>
      <c r="I423">
        <v>28.61</v>
      </c>
      <c r="J423" t="s">
        <v>27</v>
      </c>
      <c r="K423">
        <v>2023</v>
      </c>
      <c r="L423" t="s">
        <v>20</v>
      </c>
      <c r="M423" t="s">
        <v>21</v>
      </c>
      <c r="N423" s="2">
        <v>153527.96</v>
      </c>
      <c r="O423" t="s">
        <v>22</v>
      </c>
      <c r="P423" s="2">
        <f t="shared" si="18"/>
        <v>127759.04000000001</v>
      </c>
      <c r="Q423" s="1">
        <f t="shared" si="19"/>
        <v>0.45419461261985095</v>
      </c>
      <c r="R423" s="1">
        <f t="shared" si="20"/>
        <v>0.54580538738014905</v>
      </c>
    </row>
    <row r="424" spans="1:18" x14ac:dyDescent="0.3">
      <c r="A424" t="s">
        <v>46</v>
      </c>
      <c r="B424">
        <v>36.56</v>
      </c>
      <c r="C424" t="s">
        <v>52</v>
      </c>
      <c r="D424" t="s">
        <v>81</v>
      </c>
      <c r="E424">
        <v>294124</v>
      </c>
      <c r="F424">
        <v>2024</v>
      </c>
      <c r="G424">
        <v>656</v>
      </c>
      <c r="H424" t="s">
        <v>18</v>
      </c>
      <c r="I424">
        <v>66.739999999999995</v>
      </c>
      <c r="J424" t="s">
        <v>19</v>
      </c>
      <c r="K424">
        <v>2024</v>
      </c>
      <c r="L424" t="s">
        <v>38</v>
      </c>
      <c r="M424" t="s">
        <v>31</v>
      </c>
      <c r="N424" s="2">
        <v>214936.68</v>
      </c>
      <c r="O424" t="s">
        <v>22</v>
      </c>
      <c r="P424" s="2">
        <f t="shared" si="18"/>
        <v>79187.320000000007</v>
      </c>
      <c r="Q424" s="1">
        <f t="shared" si="19"/>
        <v>0.26923107260883167</v>
      </c>
      <c r="R424" s="1">
        <f t="shared" si="20"/>
        <v>0.73076892739116828</v>
      </c>
    </row>
    <row r="425" spans="1:18" x14ac:dyDescent="0.3">
      <c r="A425" t="s">
        <v>59</v>
      </c>
      <c r="B425">
        <v>54.06</v>
      </c>
      <c r="C425" t="s">
        <v>36</v>
      </c>
      <c r="D425" t="s">
        <v>63</v>
      </c>
      <c r="E425">
        <v>221471</v>
      </c>
      <c r="F425">
        <v>2019</v>
      </c>
      <c r="G425">
        <v>783</v>
      </c>
      <c r="H425" t="s">
        <v>34</v>
      </c>
      <c r="I425">
        <v>32.090000000000003</v>
      </c>
      <c r="J425" t="s">
        <v>42</v>
      </c>
      <c r="K425">
        <v>2019</v>
      </c>
      <c r="L425" t="s">
        <v>38</v>
      </c>
      <c r="M425" t="s">
        <v>31</v>
      </c>
      <c r="N425" s="2">
        <v>106143.17</v>
      </c>
      <c r="O425" t="s">
        <v>50</v>
      </c>
      <c r="P425" s="2">
        <f t="shared" si="18"/>
        <v>115327.83</v>
      </c>
      <c r="Q425" s="1">
        <f t="shared" si="19"/>
        <v>0.52073558163371281</v>
      </c>
      <c r="R425" s="1">
        <f t="shared" si="20"/>
        <v>0.47926441836628725</v>
      </c>
    </row>
    <row r="426" spans="1:18" x14ac:dyDescent="0.3">
      <c r="A426" t="s">
        <v>28</v>
      </c>
      <c r="B426">
        <v>10.55</v>
      </c>
      <c r="C426" t="s">
        <v>40</v>
      </c>
      <c r="D426" t="s">
        <v>51</v>
      </c>
      <c r="E426">
        <v>87748</v>
      </c>
      <c r="F426">
        <v>2016</v>
      </c>
      <c r="G426">
        <v>236</v>
      </c>
      <c r="H426" t="s">
        <v>18</v>
      </c>
      <c r="I426">
        <v>72.67</v>
      </c>
      <c r="J426" t="s">
        <v>42</v>
      </c>
      <c r="K426">
        <v>2016</v>
      </c>
      <c r="L426" t="s">
        <v>38</v>
      </c>
      <c r="M426" t="s">
        <v>31</v>
      </c>
      <c r="N426" s="2">
        <v>45205.06</v>
      </c>
      <c r="O426" t="s">
        <v>22</v>
      </c>
      <c r="P426" s="2">
        <f t="shared" si="18"/>
        <v>42542.94</v>
      </c>
      <c r="Q426" s="1">
        <f t="shared" si="19"/>
        <v>0.48483087933628122</v>
      </c>
      <c r="R426" s="1">
        <f t="shared" si="20"/>
        <v>0.51516912066371878</v>
      </c>
    </row>
    <row r="427" spans="1:18" x14ac:dyDescent="0.3">
      <c r="A427" t="s">
        <v>55</v>
      </c>
      <c r="B427">
        <v>74.760000000000005</v>
      </c>
      <c r="C427" t="s">
        <v>40</v>
      </c>
      <c r="D427" t="s">
        <v>68</v>
      </c>
      <c r="E427">
        <v>131731</v>
      </c>
      <c r="F427">
        <v>2023</v>
      </c>
      <c r="G427">
        <v>892</v>
      </c>
      <c r="H427" t="s">
        <v>34</v>
      </c>
      <c r="I427">
        <v>41.15</v>
      </c>
      <c r="J427" t="s">
        <v>19</v>
      </c>
      <c r="K427">
        <v>2023</v>
      </c>
      <c r="L427" t="s">
        <v>20</v>
      </c>
      <c r="M427" t="s">
        <v>21</v>
      </c>
      <c r="N427" s="2">
        <v>90970.9</v>
      </c>
      <c r="O427" t="s">
        <v>22</v>
      </c>
      <c r="P427" s="2">
        <f t="shared" si="18"/>
        <v>40760.100000000006</v>
      </c>
      <c r="Q427" s="1">
        <f t="shared" si="19"/>
        <v>0.30941919517805228</v>
      </c>
      <c r="R427" s="1">
        <f t="shared" si="20"/>
        <v>0.69058080482194772</v>
      </c>
    </row>
    <row r="428" spans="1:18" x14ac:dyDescent="0.3">
      <c r="A428" t="s">
        <v>59</v>
      </c>
      <c r="B428">
        <v>69.2</v>
      </c>
      <c r="C428" t="s">
        <v>16</v>
      </c>
      <c r="D428" t="s">
        <v>77</v>
      </c>
      <c r="E428">
        <v>273016</v>
      </c>
      <c r="F428">
        <v>2019</v>
      </c>
      <c r="G428">
        <v>761</v>
      </c>
      <c r="H428" t="s">
        <v>18</v>
      </c>
      <c r="I428">
        <v>78.88</v>
      </c>
      <c r="J428" t="s">
        <v>27</v>
      </c>
      <c r="K428">
        <v>2021</v>
      </c>
      <c r="L428" t="s">
        <v>44</v>
      </c>
      <c r="M428" t="s">
        <v>31</v>
      </c>
      <c r="N428" s="2">
        <v>113221.61</v>
      </c>
      <c r="O428" t="s">
        <v>22</v>
      </c>
      <c r="P428" s="2">
        <f t="shared" si="18"/>
        <v>159794.39000000001</v>
      </c>
      <c r="Q428" s="1">
        <f t="shared" si="19"/>
        <v>0.58529313300319397</v>
      </c>
      <c r="R428" s="1">
        <f t="shared" si="20"/>
        <v>0.41470686699680603</v>
      </c>
    </row>
    <row r="429" spans="1:18" x14ac:dyDescent="0.3">
      <c r="A429" t="s">
        <v>23</v>
      </c>
      <c r="B429">
        <v>70.03</v>
      </c>
      <c r="C429" t="s">
        <v>52</v>
      </c>
      <c r="D429" t="s">
        <v>69</v>
      </c>
      <c r="E429">
        <v>223213</v>
      </c>
      <c r="F429">
        <v>2015</v>
      </c>
      <c r="G429">
        <v>438</v>
      </c>
      <c r="H429" t="s">
        <v>26</v>
      </c>
      <c r="I429">
        <v>68.75</v>
      </c>
      <c r="J429" t="s">
        <v>19</v>
      </c>
      <c r="K429">
        <v>2016</v>
      </c>
      <c r="L429" t="s">
        <v>44</v>
      </c>
      <c r="M429" t="s">
        <v>31</v>
      </c>
      <c r="N429" s="2">
        <v>98673.83</v>
      </c>
      <c r="O429" t="s">
        <v>22</v>
      </c>
      <c r="P429" s="2">
        <f t="shared" si="18"/>
        <v>124539.17</v>
      </c>
      <c r="Q429" s="1">
        <f t="shared" si="19"/>
        <v>0.55793869532688511</v>
      </c>
      <c r="R429" s="1">
        <f t="shared" si="20"/>
        <v>0.44206130467311494</v>
      </c>
    </row>
    <row r="430" spans="1:18" x14ac:dyDescent="0.3">
      <c r="A430" t="s">
        <v>61</v>
      </c>
      <c r="B430">
        <v>11.82</v>
      </c>
      <c r="C430" t="s">
        <v>36</v>
      </c>
      <c r="D430" t="s">
        <v>57</v>
      </c>
      <c r="E430">
        <v>115803</v>
      </c>
      <c r="F430">
        <v>2021</v>
      </c>
      <c r="G430">
        <v>859</v>
      </c>
      <c r="H430" t="s">
        <v>26</v>
      </c>
      <c r="I430">
        <v>98.98</v>
      </c>
      <c r="J430" t="s">
        <v>42</v>
      </c>
      <c r="K430">
        <v>2021</v>
      </c>
      <c r="L430" t="s">
        <v>44</v>
      </c>
      <c r="M430" t="s">
        <v>21</v>
      </c>
      <c r="N430" s="2">
        <v>89578.54</v>
      </c>
      <c r="O430" t="s">
        <v>22</v>
      </c>
      <c r="P430" s="2">
        <f t="shared" si="18"/>
        <v>26224.460000000006</v>
      </c>
      <c r="Q430" s="1">
        <f t="shared" si="19"/>
        <v>0.22645751837171754</v>
      </c>
      <c r="R430" s="1">
        <f t="shared" si="20"/>
        <v>0.77354248162828243</v>
      </c>
    </row>
    <row r="431" spans="1:18" x14ac:dyDescent="0.3">
      <c r="A431" t="s">
        <v>15</v>
      </c>
      <c r="B431">
        <v>38.76</v>
      </c>
      <c r="C431" t="s">
        <v>29</v>
      </c>
      <c r="D431" t="s">
        <v>82</v>
      </c>
      <c r="E431">
        <v>268301</v>
      </c>
      <c r="F431">
        <v>2023</v>
      </c>
      <c r="G431">
        <v>350</v>
      </c>
      <c r="H431" t="s">
        <v>18</v>
      </c>
      <c r="I431">
        <v>72.56</v>
      </c>
      <c r="J431" t="s">
        <v>42</v>
      </c>
      <c r="K431">
        <v>2023</v>
      </c>
      <c r="L431" t="s">
        <v>44</v>
      </c>
      <c r="M431" t="s">
        <v>31</v>
      </c>
      <c r="N431" s="2">
        <v>122697.86</v>
      </c>
      <c r="O431" t="s">
        <v>50</v>
      </c>
      <c r="P431" s="2">
        <f t="shared" si="18"/>
        <v>145603.14000000001</v>
      </c>
      <c r="Q431" s="1">
        <f t="shared" si="19"/>
        <v>0.54268578946779933</v>
      </c>
      <c r="R431" s="1">
        <f t="shared" si="20"/>
        <v>0.45731421053220078</v>
      </c>
    </row>
    <row r="432" spans="1:18" x14ac:dyDescent="0.3">
      <c r="A432" t="s">
        <v>61</v>
      </c>
      <c r="B432">
        <v>61.72</v>
      </c>
      <c r="C432" t="s">
        <v>16</v>
      </c>
      <c r="D432" t="s">
        <v>17</v>
      </c>
      <c r="E432">
        <v>216555</v>
      </c>
      <c r="F432">
        <v>2019</v>
      </c>
      <c r="G432">
        <v>688</v>
      </c>
      <c r="H432" t="s">
        <v>18</v>
      </c>
      <c r="I432">
        <v>95.34</v>
      </c>
      <c r="J432" t="s">
        <v>19</v>
      </c>
      <c r="K432">
        <v>2019</v>
      </c>
      <c r="L432" t="s">
        <v>38</v>
      </c>
      <c r="M432" t="s">
        <v>31</v>
      </c>
      <c r="N432" s="2">
        <v>163233.92000000001</v>
      </c>
      <c r="O432" t="s">
        <v>50</v>
      </c>
      <c r="P432" s="2">
        <f t="shared" si="18"/>
        <v>53321.079999999987</v>
      </c>
      <c r="Q432" s="1">
        <f t="shared" si="19"/>
        <v>0.24622419246842597</v>
      </c>
      <c r="R432" s="1">
        <f t="shared" si="20"/>
        <v>0.75377580753157403</v>
      </c>
    </row>
    <row r="433" spans="1:18" x14ac:dyDescent="0.3">
      <c r="A433" t="s">
        <v>61</v>
      </c>
      <c r="B433">
        <v>34.5</v>
      </c>
      <c r="C433" t="s">
        <v>32</v>
      </c>
      <c r="D433" t="s">
        <v>80</v>
      </c>
      <c r="E433">
        <v>337526</v>
      </c>
      <c r="F433">
        <v>2024</v>
      </c>
      <c r="G433">
        <v>424</v>
      </c>
      <c r="H433" t="s">
        <v>26</v>
      </c>
      <c r="I433">
        <v>89.22</v>
      </c>
      <c r="J433" t="s">
        <v>27</v>
      </c>
      <c r="K433">
        <v>2024</v>
      </c>
      <c r="L433" t="s">
        <v>20</v>
      </c>
      <c r="M433" t="s">
        <v>31</v>
      </c>
      <c r="N433" s="2">
        <v>198523.18</v>
      </c>
      <c r="O433" t="s">
        <v>45</v>
      </c>
      <c r="P433" s="2">
        <f t="shared" si="18"/>
        <v>139002.82</v>
      </c>
      <c r="Q433" s="1">
        <f t="shared" si="19"/>
        <v>0.41182848136143591</v>
      </c>
      <c r="R433" s="1">
        <f t="shared" si="20"/>
        <v>0.58817151863856409</v>
      </c>
    </row>
    <row r="434" spans="1:18" x14ac:dyDescent="0.3">
      <c r="A434" t="s">
        <v>61</v>
      </c>
      <c r="B434">
        <v>77.67</v>
      </c>
      <c r="C434" t="s">
        <v>16</v>
      </c>
      <c r="D434" t="s">
        <v>87</v>
      </c>
      <c r="E434">
        <v>72937</v>
      </c>
      <c r="F434">
        <v>2024</v>
      </c>
      <c r="G434">
        <v>911</v>
      </c>
      <c r="H434" t="s">
        <v>26</v>
      </c>
      <c r="I434">
        <v>94.33</v>
      </c>
      <c r="J434" t="s">
        <v>19</v>
      </c>
      <c r="K434">
        <v>2024</v>
      </c>
      <c r="L434" t="s">
        <v>44</v>
      </c>
      <c r="M434" t="s">
        <v>31</v>
      </c>
      <c r="N434" s="2">
        <v>55519.91</v>
      </c>
      <c r="O434" t="s">
        <v>50</v>
      </c>
      <c r="P434" s="2">
        <f t="shared" si="18"/>
        <v>17417.089999999997</v>
      </c>
      <c r="Q434" s="1">
        <f t="shared" si="19"/>
        <v>0.2387963585011722</v>
      </c>
      <c r="R434" s="1">
        <f t="shared" si="20"/>
        <v>0.7612036414988278</v>
      </c>
    </row>
    <row r="435" spans="1:18" x14ac:dyDescent="0.3">
      <c r="A435" t="s">
        <v>15</v>
      </c>
      <c r="B435">
        <v>66.37</v>
      </c>
      <c r="C435" t="s">
        <v>52</v>
      </c>
      <c r="D435" t="s">
        <v>79</v>
      </c>
      <c r="E435">
        <v>386140</v>
      </c>
      <c r="F435">
        <v>2022</v>
      </c>
      <c r="G435">
        <v>293</v>
      </c>
      <c r="H435" t="s">
        <v>34</v>
      </c>
      <c r="I435">
        <v>35.700000000000003</v>
      </c>
      <c r="J435" t="s">
        <v>27</v>
      </c>
      <c r="K435">
        <v>2024</v>
      </c>
      <c r="L435" t="s">
        <v>38</v>
      </c>
      <c r="M435" t="s">
        <v>21</v>
      </c>
      <c r="N435" s="2">
        <v>204755.87</v>
      </c>
      <c r="O435" t="s">
        <v>22</v>
      </c>
      <c r="P435" s="2">
        <f t="shared" si="18"/>
        <v>181384.13</v>
      </c>
      <c r="Q435" s="1">
        <f t="shared" si="19"/>
        <v>0.46973670171440413</v>
      </c>
      <c r="R435" s="1">
        <f t="shared" si="20"/>
        <v>0.53026329828559593</v>
      </c>
    </row>
    <row r="436" spans="1:18" x14ac:dyDescent="0.3">
      <c r="A436" t="s">
        <v>28</v>
      </c>
      <c r="B436">
        <v>54.96</v>
      </c>
      <c r="C436" t="s">
        <v>32</v>
      </c>
      <c r="D436" t="s">
        <v>60</v>
      </c>
      <c r="E436">
        <v>179421</v>
      </c>
      <c r="F436">
        <v>2021</v>
      </c>
      <c r="G436">
        <v>740</v>
      </c>
      <c r="H436" t="s">
        <v>26</v>
      </c>
      <c r="I436">
        <v>68.38</v>
      </c>
      <c r="J436" t="s">
        <v>19</v>
      </c>
      <c r="K436">
        <v>2022</v>
      </c>
      <c r="L436" t="s">
        <v>44</v>
      </c>
      <c r="M436" t="s">
        <v>21</v>
      </c>
      <c r="N436" s="2">
        <v>122946.51</v>
      </c>
      <c r="O436" t="s">
        <v>22</v>
      </c>
      <c r="P436" s="2">
        <f t="shared" si="18"/>
        <v>56474.490000000005</v>
      </c>
      <c r="Q436" s="1">
        <f t="shared" si="19"/>
        <v>0.31475964351998931</v>
      </c>
      <c r="R436" s="1">
        <f t="shared" si="20"/>
        <v>0.68524035648001069</v>
      </c>
    </row>
    <row r="437" spans="1:18" x14ac:dyDescent="0.3">
      <c r="A437" t="s">
        <v>23</v>
      </c>
      <c r="B437">
        <v>70.14</v>
      </c>
      <c r="C437" t="s">
        <v>52</v>
      </c>
      <c r="D437" t="s">
        <v>53</v>
      </c>
      <c r="E437">
        <v>342311</v>
      </c>
      <c r="F437">
        <v>2017</v>
      </c>
      <c r="G437">
        <v>887</v>
      </c>
      <c r="H437" t="s">
        <v>34</v>
      </c>
      <c r="I437">
        <v>37.92</v>
      </c>
      <c r="J437" t="s">
        <v>27</v>
      </c>
      <c r="K437">
        <v>2019</v>
      </c>
      <c r="L437" t="s">
        <v>20</v>
      </c>
      <c r="M437" t="s">
        <v>31</v>
      </c>
      <c r="N437" s="2">
        <v>148923.91</v>
      </c>
      <c r="O437" t="s">
        <v>45</v>
      </c>
      <c r="P437" s="2">
        <f t="shared" si="18"/>
        <v>193387.09</v>
      </c>
      <c r="Q437" s="1">
        <f t="shared" si="19"/>
        <v>0.56494559041339598</v>
      </c>
      <c r="R437" s="1">
        <f t="shared" si="20"/>
        <v>0.43505440958660402</v>
      </c>
    </row>
    <row r="438" spans="1:18" x14ac:dyDescent="0.3">
      <c r="A438" t="s">
        <v>61</v>
      </c>
      <c r="B438">
        <v>24.98</v>
      </c>
      <c r="C438" t="s">
        <v>24</v>
      </c>
      <c r="D438" t="s">
        <v>25</v>
      </c>
      <c r="E438">
        <v>208714</v>
      </c>
      <c r="F438">
        <v>2017</v>
      </c>
      <c r="G438">
        <v>920</v>
      </c>
      <c r="H438" t="s">
        <v>26</v>
      </c>
      <c r="I438">
        <v>67.94</v>
      </c>
      <c r="J438" t="s">
        <v>19</v>
      </c>
      <c r="K438">
        <v>2017</v>
      </c>
      <c r="L438" t="s">
        <v>44</v>
      </c>
      <c r="M438" t="s">
        <v>21</v>
      </c>
      <c r="N438" s="2">
        <v>103831.03999999999</v>
      </c>
      <c r="O438" t="s">
        <v>45</v>
      </c>
      <c r="P438" s="2">
        <f t="shared" si="18"/>
        <v>104882.96</v>
      </c>
      <c r="Q438" s="1">
        <f t="shared" si="19"/>
        <v>0.50252000344969672</v>
      </c>
      <c r="R438" s="1">
        <f t="shared" si="20"/>
        <v>0.49747999655030328</v>
      </c>
    </row>
    <row r="439" spans="1:18" x14ac:dyDescent="0.3">
      <c r="A439" t="s">
        <v>59</v>
      </c>
      <c r="B439">
        <v>34.69</v>
      </c>
      <c r="C439" t="s">
        <v>16</v>
      </c>
      <c r="D439" t="s">
        <v>77</v>
      </c>
      <c r="E439">
        <v>393592</v>
      </c>
      <c r="F439">
        <v>2023</v>
      </c>
      <c r="G439">
        <v>248</v>
      </c>
      <c r="H439" t="s">
        <v>18</v>
      </c>
      <c r="I439">
        <v>63.1</v>
      </c>
      <c r="J439" t="s">
        <v>42</v>
      </c>
      <c r="K439">
        <v>2023</v>
      </c>
      <c r="L439" t="s">
        <v>38</v>
      </c>
      <c r="M439" t="s">
        <v>21</v>
      </c>
      <c r="N439" s="2">
        <v>259779.98</v>
      </c>
      <c r="O439" t="s">
        <v>35</v>
      </c>
      <c r="P439" s="2">
        <f t="shared" si="18"/>
        <v>133812.01999999999</v>
      </c>
      <c r="Q439" s="1">
        <f t="shared" si="19"/>
        <v>0.33997647309904672</v>
      </c>
      <c r="R439" s="1">
        <f t="shared" si="20"/>
        <v>0.66002352690095334</v>
      </c>
    </row>
    <row r="440" spans="1:18" x14ac:dyDescent="0.3">
      <c r="A440" t="s">
        <v>48</v>
      </c>
      <c r="B440">
        <v>30.2</v>
      </c>
      <c r="C440" t="s">
        <v>40</v>
      </c>
      <c r="D440" t="s">
        <v>51</v>
      </c>
      <c r="E440">
        <v>81194</v>
      </c>
      <c r="F440">
        <v>2016</v>
      </c>
      <c r="G440">
        <v>934</v>
      </c>
      <c r="H440" t="s">
        <v>34</v>
      </c>
      <c r="I440">
        <v>43.07</v>
      </c>
      <c r="J440" t="s">
        <v>27</v>
      </c>
      <c r="K440">
        <v>2024</v>
      </c>
      <c r="L440" t="s">
        <v>44</v>
      </c>
      <c r="M440" t="s">
        <v>21</v>
      </c>
      <c r="N440" s="2">
        <v>44770.84</v>
      </c>
      <c r="O440" t="s">
        <v>45</v>
      </c>
      <c r="P440" s="2">
        <f t="shared" si="18"/>
        <v>36423.160000000003</v>
      </c>
      <c r="Q440" s="1">
        <f t="shared" si="19"/>
        <v>0.44859423110082031</v>
      </c>
      <c r="R440" s="1">
        <f t="shared" si="20"/>
        <v>0.55140576889917969</v>
      </c>
    </row>
    <row r="441" spans="1:18" x14ac:dyDescent="0.3">
      <c r="A441" t="s">
        <v>15</v>
      </c>
      <c r="B441">
        <v>47.68</v>
      </c>
      <c r="C441" t="s">
        <v>24</v>
      </c>
      <c r="D441" t="s">
        <v>73</v>
      </c>
      <c r="E441">
        <v>150919</v>
      </c>
      <c r="F441">
        <v>2018</v>
      </c>
      <c r="G441">
        <v>785</v>
      </c>
      <c r="H441" t="s">
        <v>18</v>
      </c>
      <c r="I441">
        <v>65.45</v>
      </c>
      <c r="J441" t="s">
        <v>27</v>
      </c>
      <c r="K441">
        <v>2023</v>
      </c>
      <c r="L441" t="s">
        <v>20</v>
      </c>
      <c r="M441" t="s">
        <v>21</v>
      </c>
      <c r="N441" s="2">
        <v>65188.480000000003</v>
      </c>
      <c r="O441" t="s">
        <v>35</v>
      </c>
      <c r="P441" s="2">
        <f t="shared" si="18"/>
        <v>85730.51999999999</v>
      </c>
      <c r="Q441" s="1">
        <f t="shared" si="19"/>
        <v>0.56805650713296529</v>
      </c>
      <c r="R441" s="1">
        <f t="shared" si="20"/>
        <v>0.43194349286703465</v>
      </c>
    </row>
    <row r="442" spans="1:18" x14ac:dyDescent="0.3">
      <c r="A442" t="s">
        <v>61</v>
      </c>
      <c r="B442">
        <v>47.55</v>
      </c>
      <c r="C442" t="s">
        <v>64</v>
      </c>
      <c r="D442" t="s">
        <v>76</v>
      </c>
      <c r="E442">
        <v>391585</v>
      </c>
      <c r="F442">
        <v>2023</v>
      </c>
      <c r="G442">
        <v>634</v>
      </c>
      <c r="H442" t="s">
        <v>34</v>
      </c>
      <c r="I442">
        <v>30.3</v>
      </c>
      <c r="J442" t="s">
        <v>19</v>
      </c>
      <c r="K442">
        <v>2023</v>
      </c>
      <c r="L442" t="s">
        <v>38</v>
      </c>
      <c r="M442" t="s">
        <v>31</v>
      </c>
      <c r="N442" s="2">
        <v>218327.65</v>
      </c>
      <c r="O442" t="s">
        <v>50</v>
      </c>
      <c r="P442" s="2">
        <f t="shared" si="18"/>
        <v>173257.35</v>
      </c>
      <c r="Q442" s="1">
        <f t="shared" si="19"/>
        <v>0.44245144732305886</v>
      </c>
      <c r="R442" s="1">
        <f t="shared" si="20"/>
        <v>0.55754855267694114</v>
      </c>
    </row>
    <row r="443" spans="1:18" x14ac:dyDescent="0.3">
      <c r="A443" t="s">
        <v>15</v>
      </c>
      <c r="B443">
        <v>6.68</v>
      </c>
      <c r="C443" t="s">
        <v>52</v>
      </c>
      <c r="D443" t="s">
        <v>81</v>
      </c>
      <c r="E443">
        <v>189730</v>
      </c>
      <c r="F443">
        <v>2018</v>
      </c>
      <c r="G443">
        <v>870</v>
      </c>
      <c r="H443" t="s">
        <v>26</v>
      </c>
      <c r="I443">
        <v>91.67</v>
      </c>
      <c r="J443" t="s">
        <v>27</v>
      </c>
      <c r="K443">
        <v>2023</v>
      </c>
      <c r="L443" t="s">
        <v>38</v>
      </c>
      <c r="M443" t="s">
        <v>31</v>
      </c>
      <c r="N443" s="2">
        <v>144867.38</v>
      </c>
      <c r="O443" t="s">
        <v>22</v>
      </c>
      <c r="P443" s="2">
        <f t="shared" si="18"/>
        <v>44862.619999999995</v>
      </c>
      <c r="Q443" s="1">
        <f t="shared" si="19"/>
        <v>0.23645506772782374</v>
      </c>
      <c r="R443" s="1">
        <f t="shared" si="20"/>
        <v>0.76354493227217624</v>
      </c>
    </row>
    <row r="444" spans="1:18" x14ac:dyDescent="0.3">
      <c r="A444" t="s">
        <v>15</v>
      </c>
      <c r="B444">
        <v>46.57</v>
      </c>
      <c r="C444" t="s">
        <v>24</v>
      </c>
      <c r="D444" t="s">
        <v>74</v>
      </c>
      <c r="E444">
        <v>375802</v>
      </c>
      <c r="F444">
        <v>2015</v>
      </c>
      <c r="G444">
        <v>723</v>
      </c>
      <c r="H444" t="s">
        <v>26</v>
      </c>
      <c r="I444">
        <v>88.37</v>
      </c>
      <c r="J444" t="s">
        <v>42</v>
      </c>
      <c r="K444">
        <v>2015</v>
      </c>
      <c r="L444" t="s">
        <v>38</v>
      </c>
      <c r="M444" t="s">
        <v>31</v>
      </c>
      <c r="N444" s="2">
        <v>179720.15</v>
      </c>
      <c r="O444" t="s">
        <v>22</v>
      </c>
      <c r="P444" s="2">
        <f t="shared" si="18"/>
        <v>196081.85</v>
      </c>
      <c r="Q444" s="1">
        <f t="shared" si="19"/>
        <v>0.52176904327278728</v>
      </c>
      <c r="R444" s="1">
        <f t="shared" si="20"/>
        <v>0.47823095672721272</v>
      </c>
    </row>
    <row r="445" spans="1:18" x14ac:dyDescent="0.3">
      <c r="A445" t="s">
        <v>39</v>
      </c>
      <c r="B445">
        <v>14.45</v>
      </c>
      <c r="C445" t="s">
        <v>16</v>
      </c>
      <c r="D445" t="s">
        <v>83</v>
      </c>
      <c r="E445">
        <v>96704</v>
      </c>
      <c r="F445">
        <v>2020</v>
      </c>
      <c r="G445">
        <v>782</v>
      </c>
      <c r="H445" t="s">
        <v>18</v>
      </c>
      <c r="I445">
        <v>72.61</v>
      </c>
      <c r="J445" t="s">
        <v>27</v>
      </c>
      <c r="K445">
        <v>2024</v>
      </c>
      <c r="L445" t="s">
        <v>20</v>
      </c>
      <c r="M445" t="s">
        <v>31</v>
      </c>
      <c r="N445" s="2">
        <v>69578.19</v>
      </c>
      <c r="O445" t="s">
        <v>35</v>
      </c>
      <c r="P445" s="2">
        <f t="shared" si="18"/>
        <v>27125.809999999998</v>
      </c>
      <c r="Q445" s="1">
        <f t="shared" si="19"/>
        <v>0.28050349520185303</v>
      </c>
      <c r="R445" s="1">
        <f t="shared" si="20"/>
        <v>0.71949650479814697</v>
      </c>
    </row>
    <row r="446" spans="1:18" x14ac:dyDescent="0.3">
      <c r="A446" t="s">
        <v>28</v>
      </c>
      <c r="B446">
        <v>49.7</v>
      </c>
      <c r="C446" t="s">
        <v>40</v>
      </c>
      <c r="D446" t="s">
        <v>51</v>
      </c>
      <c r="E446">
        <v>346104</v>
      </c>
      <c r="F446">
        <v>2023</v>
      </c>
      <c r="G446">
        <v>378</v>
      </c>
      <c r="H446" t="s">
        <v>18</v>
      </c>
      <c r="I446">
        <v>79.930000000000007</v>
      </c>
      <c r="J446" t="s">
        <v>19</v>
      </c>
      <c r="K446">
        <v>2023</v>
      </c>
      <c r="L446" t="s">
        <v>20</v>
      </c>
      <c r="M446" t="s">
        <v>31</v>
      </c>
      <c r="N446" s="2">
        <v>149455.04999999999</v>
      </c>
      <c r="O446" t="s">
        <v>35</v>
      </c>
      <c r="P446" s="2">
        <f t="shared" si="18"/>
        <v>196648.95</v>
      </c>
      <c r="Q446" s="1">
        <f t="shared" si="19"/>
        <v>0.56817878441162195</v>
      </c>
      <c r="R446" s="1">
        <f t="shared" si="20"/>
        <v>0.43182121558837805</v>
      </c>
    </row>
    <row r="447" spans="1:18" x14ac:dyDescent="0.3">
      <c r="A447" t="s">
        <v>48</v>
      </c>
      <c r="B447">
        <v>72.849999999999994</v>
      </c>
      <c r="C447" t="s">
        <v>24</v>
      </c>
      <c r="D447" t="s">
        <v>25</v>
      </c>
      <c r="E447">
        <v>118347</v>
      </c>
      <c r="F447">
        <v>2019</v>
      </c>
      <c r="G447">
        <v>469</v>
      </c>
      <c r="H447" t="s">
        <v>18</v>
      </c>
      <c r="I447">
        <v>79.31</v>
      </c>
      <c r="J447" t="s">
        <v>42</v>
      </c>
      <c r="K447">
        <v>2019</v>
      </c>
      <c r="L447" t="s">
        <v>44</v>
      </c>
      <c r="M447" t="s">
        <v>31</v>
      </c>
      <c r="N447" s="2">
        <v>62225.75</v>
      </c>
      <c r="O447" t="s">
        <v>45</v>
      </c>
      <c r="P447" s="2">
        <f t="shared" si="18"/>
        <v>56121.25</v>
      </c>
      <c r="Q447" s="1">
        <f t="shared" si="19"/>
        <v>0.47420931667046906</v>
      </c>
      <c r="R447" s="1">
        <f t="shared" si="20"/>
        <v>0.52579068332953094</v>
      </c>
    </row>
    <row r="448" spans="1:18" x14ac:dyDescent="0.3">
      <c r="A448" t="s">
        <v>39</v>
      </c>
      <c r="B448">
        <v>48.78</v>
      </c>
      <c r="C448" t="s">
        <v>24</v>
      </c>
      <c r="D448" t="s">
        <v>67</v>
      </c>
      <c r="E448">
        <v>231855</v>
      </c>
      <c r="F448">
        <v>2023</v>
      </c>
      <c r="G448">
        <v>616</v>
      </c>
      <c r="H448" t="s">
        <v>18</v>
      </c>
      <c r="I448">
        <v>88.2</v>
      </c>
      <c r="J448" t="s">
        <v>27</v>
      </c>
      <c r="K448">
        <v>2023</v>
      </c>
      <c r="L448" t="s">
        <v>44</v>
      </c>
      <c r="M448" t="s">
        <v>21</v>
      </c>
      <c r="N448" s="2">
        <v>113904.88</v>
      </c>
      <c r="O448" t="s">
        <v>45</v>
      </c>
      <c r="P448" s="2">
        <f t="shared" si="18"/>
        <v>117950.12</v>
      </c>
      <c r="Q448" s="1">
        <f t="shared" si="19"/>
        <v>0.50872364193137953</v>
      </c>
      <c r="R448" s="1">
        <f t="shared" si="20"/>
        <v>0.49127635806862047</v>
      </c>
    </row>
    <row r="449" spans="1:18" x14ac:dyDescent="0.3">
      <c r="A449" t="s">
        <v>23</v>
      </c>
      <c r="B449">
        <v>52.54</v>
      </c>
      <c r="C449" t="s">
        <v>64</v>
      </c>
      <c r="D449" t="s">
        <v>65</v>
      </c>
      <c r="E449">
        <v>210669</v>
      </c>
      <c r="F449">
        <v>2024</v>
      </c>
      <c r="G449">
        <v>552</v>
      </c>
      <c r="H449" t="s">
        <v>26</v>
      </c>
      <c r="I449">
        <v>60.04</v>
      </c>
      <c r="J449" t="s">
        <v>27</v>
      </c>
      <c r="K449">
        <v>2024</v>
      </c>
      <c r="L449" t="s">
        <v>20</v>
      </c>
      <c r="M449" t="s">
        <v>21</v>
      </c>
      <c r="N449" s="2">
        <v>143302.45000000001</v>
      </c>
      <c r="O449" t="s">
        <v>45</v>
      </c>
      <c r="P449" s="2">
        <f t="shared" si="18"/>
        <v>67366.549999999988</v>
      </c>
      <c r="Q449" s="1">
        <f t="shared" si="19"/>
        <v>0.31977438541028813</v>
      </c>
      <c r="R449" s="1">
        <f t="shared" si="20"/>
        <v>0.68022561458971187</v>
      </c>
    </row>
    <row r="450" spans="1:18" x14ac:dyDescent="0.3">
      <c r="A450" t="s">
        <v>48</v>
      </c>
      <c r="B450">
        <v>62.34</v>
      </c>
      <c r="C450" t="s">
        <v>24</v>
      </c>
      <c r="D450" t="s">
        <v>73</v>
      </c>
      <c r="E450">
        <v>389965</v>
      </c>
      <c r="F450">
        <v>2021</v>
      </c>
      <c r="G450">
        <v>303</v>
      </c>
      <c r="H450" t="s">
        <v>34</v>
      </c>
      <c r="I450">
        <v>31.55</v>
      </c>
      <c r="J450" t="s">
        <v>42</v>
      </c>
      <c r="K450">
        <v>2021</v>
      </c>
      <c r="L450" t="s">
        <v>44</v>
      </c>
      <c r="M450" t="s">
        <v>21</v>
      </c>
      <c r="N450" s="2">
        <v>199139.69</v>
      </c>
      <c r="O450" t="s">
        <v>50</v>
      </c>
      <c r="P450" s="2">
        <f t="shared" ref="P450:P513" si="21">E450-N450</f>
        <v>190825.31</v>
      </c>
      <c r="Q450" s="1">
        <f t="shared" ref="Q450:Q513" si="22">P450/E450</f>
        <v>0.48933958175733722</v>
      </c>
      <c r="R450" s="1">
        <f t="shared" ref="R450:R513" si="23">N450/E450</f>
        <v>0.51066041824266284</v>
      </c>
    </row>
    <row r="451" spans="1:18" x14ac:dyDescent="0.3">
      <c r="A451" t="s">
        <v>59</v>
      </c>
      <c r="B451">
        <v>11.93</v>
      </c>
      <c r="C451" t="s">
        <v>32</v>
      </c>
      <c r="D451" t="s">
        <v>33</v>
      </c>
      <c r="E451">
        <v>341300</v>
      </c>
      <c r="F451">
        <v>2021</v>
      </c>
      <c r="G451">
        <v>287</v>
      </c>
      <c r="H451" t="s">
        <v>18</v>
      </c>
      <c r="I451">
        <v>76.31</v>
      </c>
      <c r="J451" t="s">
        <v>19</v>
      </c>
      <c r="K451">
        <v>2022</v>
      </c>
      <c r="L451" t="s">
        <v>20</v>
      </c>
      <c r="M451" t="s">
        <v>31</v>
      </c>
      <c r="N451" s="2">
        <v>239500.19</v>
      </c>
      <c r="O451" t="s">
        <v>35</v>
      </c>
      <c r="P451" s="2">
        <f t="shared" si="21"/>
        <v>101799.81</v>
      </c>
      <c r="Q451" s="1">
        <f t="shared" si="22"/>
        <v>0.29827075886317023</v>
      </c>
      <c r="R451" s="1">
        <f t="shared" si="23"/>
        <v>0.70172924113682977</v>
      </c>
    </row>
    <row r="452" spans="1:18" x14ac:dyDescent="0.3">
      <c r="A452" t="s">
        <v>46</v>
      </c>
      <c r="B452">
        <v>63.46</v>
      </c>
      <c r="C452" t="s">
        <v>40</v>
      </c>
      <c r="D452" t="s">
        <v>68</v>
      </c>
      <c r="E452">
        <v>254700</v>
      </c>
      <c r="F452">
        <v>2023</v>
      </c>
      <c r="G452">
        <v>657</v>
      </c>
      <c r="H452" t="s">
        <v>26</v>
      </c>
      <c r="I452">
        <v>72.03</v>
      </c>
      <c r="J452" t="s">
        <v>27</v>
      </c>
      <c r="K452">
        <v>2024</v>
      </c>
      <c r="L452" t="s">
        <v>44</v>
      </c>
      <c r="M452" t="s">
        <v>31</v>
      </c>
      <c r="N452" s="2">
        <v>202347.68</v>
      </c>
      <c r="O452" t="s">
        <v>35</v>
      </c>
      <c r="P452" s="2">
        <f t="shared" si="21"/>
        <v>52352.320000000007</v>
      </c>
      <c r="Q452" s="1">
        <f t="shared" si="22"/>
        <v>0.20554503337259525</v>
      </c>
      <c r="R452" s="1">
        <f t="shared" si="23"/>
        <v>0.79445496662740478</v>
      </c>
    </row>
    <row r="453" spans="1:18" x14ac:dyDescent="0.3">
      <c r="A453" t="s">
        <v>46</v>
      </c>
      <c r="B453">
        <v>72.94</v>
      </c>
      <c r="C453" t="s">
        <v>64</v>
      </c>
      <c r="D453" t="s">
        <v>78</v>
      </c>
      <c r="E453">
        <v>235615</v>
      </c>
      <c r="F453">
        <v>2016</v>
      </c>
      <c r="G453">
        <v>129</v>
      </c>
      <c r="H453" t="s">
        <v>18</v>
      </c>
      <c r="I453">
        <v>76.5</v>
      </c>
      <c r="J453" t="s">
        <v>19</v>
      </c>
      <c r="K453">
        <v>2016</v>
      </c>
      <c r="L453" t="s">
        <v>44</v>
      </c>
      <c r="M453" t="s">
        <v>21</v>
      </c>
      <c r="N453" s="2">
        <v>144808.46</v>
      </c>
      <c r="O453" t="s">
        <v>35</v>
      </c>
      <c r="P453" s="2">
        <f t="shared" si="21"/>
        <v>90806.540000000008</v>
      </c>
      <c r="Q453" s="1">
        <f t="shared" si="22"/>
        <v>0.38540220274600517</v>
      </c>
      <c r="R453" s="1">
        <f t="shared" si="23"/>
        <v>0.61459779725399488</v>
      </c>
    </row>
    <row r="454" spans="1:18" x14ac:dyDescent="0.3">
      <c r="A454" t="s">
        <v>59</v>
      </c>
      <c r="B454">
        <v>16.88</v>
      </c>
      <c r="C454" t="s">
        <v>40</v>
      </c>
      <c r="D454" t="s">
        <v>51</v>
      </c>
      <c r="E454">
        <v>114587</v>
      </c>
      <c r="F454">
        <v>2016</v>
      </c>
      <c r="G454">
        <v>594</v>
      </c>
      <c r="H454" t="s">
        <v>26</v>
      </c>
      <c r="I454">
        <v>83.26</v>
      </c>
      <c r="J454" t="s">
        <v>19</v>
      </c>
      <c r="K454">
        <v>2023</v>
      </c>
      <c r="L454" t="s">
        <v>20</v>
      </c>
      <c r="M454" t="s">
        <v>21</v>
      </c>
      <c r="N454" s="2">
        <v>71766.039999999994</v>
      </c>
      <c r="O454" t="s">
        <v>35</v>
      </c>
      <c r="P454" s="2">
        <f t="shared" si="21"/>
        <v>42820.960000000006</v>
      </c>
      <c r="Q454" s="1">
        <f t="shared" si="22"/>
        <v>0.37369823802001978</v>
      </c>
      <c r="R454" s="1">
        <f t="shared" si="23"/>
        <v>0.62630176197998022</v>
      </c>
    </row>
    <row r="455" spans="1:18" x14ac:dyDescent="0.3">
      <c r="A455" t="s">
        <v>39</v>
      </c>
      <c r="B455">
        <v>14.21</v>
      </c>
      <c r="C455" t="s">
        <v>40</v>
      </c>
      <c r="D455" t="s">
        <v>62</v>
      </c>
      <c r="E455">
        <v>349976</v>
      </c>
      <c r="F455">
        <v>2023</v>
      </c>
      <c r="G455">
        <v>607</v>
      </c>
      <c r="H455" t="s">
        <v>18</v>
      </c>
      <c r="I455">
        <v>83.36</v>
      </c>
      <c r="J455" t="s">
        <v>42</v>
      </c>
      <c r="K455">
        <v>2023</v>
      </c>
      <c r="L455" t="s">
        <v>20</v>
      </c>
      <c r="M455" t="s">
        <v>31</v>
      </c>
      <c r="N455" s="2">
        <v>162049.17000000001</v>
      </c>
      <c r="O455" t="s">
        <v>45</v>
      </c>
      <c r="P455" s="2">
        <f t="shared" si="21"/>
        <v>187926.83</v>
      </c>
      <c r="Q455" s="1">
        <f t="shared" si="22"/>
        <v>0.53697062084257208</v>
      </c>
      <c r="R455" s="1">
        <f t="shared" si="23"/>
        <v>0.46302937915742798</v>
      </c>
    </row>
    <row r="456" spans="1:18" x14ac:dyDescent="0.3">
      <c r="A456" t="s">
        <v>61</v>
      </c>
      <c r="B456">
        <v>21.87</v>
      </c>
      <c r="C456" t="s">
        <v>36</v>
      </c>
      <c r="D456" t="s">
        <v>37</v>
      </c>
      <c r="E456">
        <v>192382</v>
      </c>
      <c r="F456">
        <v>2018</v>
      </c>
      <c r="G456">
        <v>396</v>
      </c>
      <c r="H456" t="s">
        <v>34</v>
      </c>
      <c r="I456">
        <v>38.57</v>
      </c>
      <c r="J456" t="s">
        <v>27</v>
      </c>
      <c r="K456">
        <v>2023</v>
      </c>
      <c r="L456" t="s">
        <v>44</v>
      </c>
      <c r="M456" t="s">
        <v>21</v>
      </c>
      <c r="N456" s="2">
        <v>94086.31</v>
      </c>
      <c r="O456" t="s">
        <v>22</v>
      </c>
      <c r="P456" s="2">
        <f t="shared" si="21"/>
        <v>98295.69</v>
      </c>
      <c r="Q456" s="1">
        <f t="shared" si="22"/>
        <v>0.51094016072189707</v>
      </c>
      <c r="R456" s="1">
        <f t="shared" si="23"/>
        <v>0.48905983927810293</v>
      </c>
    </row>
    <row r="457" spans="1:18" x14ac:dyDescent="0.3">
      <c r="A457" t="s">
        <v>28</v>
      </c>
      <c r="B457">
        <v>21.51</v>
      </c>
      <c r="C457" t="s">
        <v>24</v>
      </c>
      <c r="D457" t="s">
        <v>74</v>
      </c>
      <c r="E457">
        <v>54691</v>
      </c>
      <c r="F457">
        <v>2015</v>
      </c>
      <c r="G457">
        <v>574</v>
      </c>
      <c r="H457" t="s">
        <v>18</v>
      </c>
      <c r="I457">
        <v>64.540000000000006</v>
      </c>
      <c r="J457" t="s">
        <v>19</v>
      </c>
      <c r="K457">
        <v>2018</v>
      </c>
      <c r="L457" t="s">
        <v>20</v>
      </c>
      <c r="M457" t="s">
        <v>31</v>
      </c>
      <c r="N457" s="2">
        <v>33258.39</v>
      </c>
      <c r="O457" t="s">
        <v>50</v>
      </c>
      <c r="P457" s="2">
        <f t="shared" si="21"/>
        <v>21432.61</v>
      </c>
      <c r="Q457" s="1">
        <f t="shared" si="22"/>
        <v>0.39188550218500301</v>
      </c>
      <c r="R457" s="1">
        <f t="shared" si="23"/>
        <v>0.60811449781499693</v>
      </c>
    </row>
    <row r="458" spans="1:18" x14ac:dyDescent="0.3">
      <c r="A458" t="s">
        <v>59</v>
      </c>
      <c r="B458">
        <v>49.69</v>
      </c>
      <c r="C458" t="s">
        <v>16</v>
      </c>
      <c r="D458" t="s">
        <v>77</v>
      </c>
      <c r="E458">
        <v>346801</v>
      </c>
      <c r="F458">
        <v>2019</v>
      </c>
      <c r="G458">
        <v>282</v>
      </c>
      <c r="H458" t="s">
        <v>34</v>
      </c>
      <c r="I458">
        <v>50.54</v>
      </c>
      <c r="J458" t="s">
        <v>42</v>
      </c>
      <c r="K458">
        <v>2019</v>
      </c>
      <c r="L458" t="s">
        <v>44</v>
      </c>
      <c r="M458" t="s">
        <v>21</v>
      </c>
      <c r="N458" s="2">
        <v>169455.28</v>
      </c>
      <c r="O458" t="s">
        <v>35</v>
      </c>
      <c r="P458" s="2">
        <f t="shared" si="21"/>
        <v>177345.72</v>
      </c>
      <c r="Q458" s="1">
        <f t="shared" si="22"/>
        <v>0.51137603409448074</v>
      </c>
      <c r="R458" s="1">
        <f t="shared" si="23"/>
        <v>0.48862396590551932</v>
      </c>
    </row>
    <row r="459" spans="1:18" x14ac:dyDescent="0.3">
      <c r="A459" t="s">
        <v>54</v>
      </c>
      <c r="B459">
        <v>8.34</v>
      </c>
      <c r="C459" t="s">
        <v>16</v>
      </c>
      <c r="D459" t="s">
        <v>43</v>
      </c>
      <c r="E459">
        <v>397994</v>
      </c>
      <c r="F459">
        <v>2022</v>
      </c>
      <c r="G459">
        <v>827</v>
      </c>
      <c r="H459" t="s">
        <v>34</v>
      </c>
      <c r="I459">
        <v>29.25</v>
      </c>
      <c r="J459" t="s">
        <v>27</v>
      </c>
      <c r="K459">
        <v>2022</v>
      </c>
      <c r="L459" t="s">
        <v>20</v>
      </c>
      <c r="M459" t="s">
        <v>31</v>
      </c>
      <c r="N459" s="2">
        <v>233885.8</v>
      </c>
      <c r="O459" t="s">
        <v>35</v>
      </c>
      <c r="P459" s="2">
        <f t="shared" si="21"/>
        <v>164108.20000000001</v>
      </c>
      <c r="Q459" s="1">
        <f t="shared" si="22"/>
        <v>0.41233837696045672</v>
      </c>
      <c r="R459" s="1">
        <f t="shared" si="23"/>
        <v>0.58766162303954328</v>
      </c>
    </row>
    <row r="460" spans="1:18" x14ac:dyDescent="0.3">
      <c r="A460" t="s">
        <v>59</v>
      </c>
      <c r="B460">
        <v>64.510000000000005</v>
      </c>
      <c r="C460" t="s">
        <v>16</v>
      </c>
      <c r="D460" t="s">
        <v>87</v>
      </c>
      <c r="E460">
        <v>306468</v>
      </c>
      <c r="F460">
        <v>2018</v>
      </c>
      <c r="G460">
        <v>278</v>
      </c>
      <c r="H460" t="s">
        <v>26</v>
      </c>
      <c r="I460">
        <v>61.79</v>
      </c>
      <c r="J460" t="s">
        <v>27</v>
      </c>
      <c r="K460">
        <v>2018</v>
      </c>
      <c r="L460" t="s">
        <v>44</v>
      </c>
      <c r="M460" t="s">
        <v>21</v>
      </c>
      <c r="N460" s="2">
        <v>178561.96</v>
      </c>
      <c r="O460" t="s">
        <v>50</v>
      </c>
      <c r="P460" s="2">
        <f t="shared" si="21"/>
        <v>127906.04000000001</v>
      </c>
      <c r="Q460" s="1">
        <f t="shared" si="22"/>
        <v>0.41735528668572253</v>
      </c>
      <c r="R460" s="1">
        <f t="shared" si="23"/>
        <v>0.58264471331427747</v>
      </c>
    </row>
    <row r="461" spans="1:18" x14ac:dyDescent="0.3">
      <c r="A461" t="s">
        <v>23</v>
      </c>
      <c r="B461">
        <v>7.26</v>
      </c>
      <c r="C461" t="s">
        <v>16</v>
      </c>
      <c r="D461" t="s">
        <v>83</v>
      </c>
      <c r="E461">
        <v>223508</v>
      </c>
      <c r="F461">
        <v>2023</v>
      </c>
      <c r="G461">
        <v>1000</v>
      </c>
      <c r="H461" t="s">
        <v>26</v>
      </c>
      <c r="I461">
        <v>74.91</v>
      </c>
      <c r="J461" t="s">
        <v>19</v>
      </c>
      <c r="K461">
        <v>2024</v>
      </c>
      <c r="L461" t="s">
        <v>38</v>
      </c>
      <c r="M461" t="s">
        <v>31</v>
      </c>
      <c r="N461" s="2">
        <v>141111.88</v>
      </c>
      <c r="O461" t="s">
        <v>35</v>
      </c>
      <c r="P461" s="2">
        <f t="shared" si="21"/>
        <v>82396.12</v>
      </c>
      <c r="Q461" s="1">
        <f t="shared" si="22"/>
        <v>0.36864953379744797</v>
      </c>
      <c r="R461" s="1">
        <f t="shared" si="23"/>
        <v>0.63135046620255209</v>
      </c>
    </row>
    <row r="462" spans="1:18" x14ac:dyDescent="0.3">
      <c r="A462" t="s">
        <v>59</v>
      </c>
      <c r="B462">
        <v>14.9</v>
      </c>
      <c r="C462" t="s">
        <v>29</v>
      </c>
      <c r="D462" t="s">
        <v>30</v>
      </c>
      <c r="E462">
        <v>85986</v>
      </c>
      <c r="F462">
        <v>2015</v>
      </c>
      <c r="G462">
        <v>697</v>
      </c>
      <c r="H462" t="s">
        <v>18</v>
      </c>
      <c r="I462">
        <v>79</v>
      </c>
      <c r="J462" t="s">
        <v>27</v>
      </c>
      <c r="K462">
        <v>2019</v>
      </c>
      <c r="L462" t="s">
        <v>20</v>
      </c>
      <c r="M462" t="s">
        <v>21</v>
      </c>
      <c r="N462" s="2">
        <v>59323.29</v>
      </c>
      <c r="O462" t="s">
        <v>22</v>
      </c>
      <c r="P462" s="2">
        <f t="shared" si="21"/>
        <v>26662.71</v>
      </c>
      <c r="Q462" s="1">
        <f t="shared" si="22"/>
        <v>0.31008199009141024</v>
      </c>
      <c r="R462" s="1">
        <f t="shared" si="23"/>
        <v>0.68991800990858976</v>
      </c>
    </row>
    <row r="463" spans="1:18" x14ac:dyDescent="0.3">
      <c r="A463" t="s">
        <v>61</v>
      </c>
      <c r="B463">
        <v>67.97</v>
      </c>
      <c r="C463" t="s">
        <v>36</v>
      </c>
      <c r="D463" t="s">
        <v>37</v>
      </c>
      <c r="E463">
        <v>326606</v>
      </c>
      <c r="F463">
        <v>2017</v>
      </c>
      <c r="G463">
        <v>158</v>
      </c>
      <c r="H463" t="s">
        <v>34</v>
      </c>
      <c r="I463">
        <v>47.21</v>
      </c>
      <c r="J463" t="s">
        <v>42</v>
      </c>
      <c r="K463">
        <v>2017</v>
      </c>
      <c r="L463" t="s">
        <v>38</v>
      </c>
      <c r="M463" t="s">
        <v>31</v>
      </c>
      <c r="N463" s="2">
        <v>245054.65</v>
      </c>
      <c r="O463" t="s">
        <v>22</v>
      </c>
      <c r="P463" s="2">
        <f t="shared" si="21"/>
        <v>81551.350000000006</v>
      </c>
      <c r="Q463" s="1">
        <f t="shared" si="22"/>
        <v>0.24969336142018214</v>
      </c>
      <c r="R463" s="1">
        <f t="shared" si="23"/>
        <v>0.75030663857981783</v>
      </c>
    </row>
    <row r="464" spans="1:18" x14ac:dyDescent="0.3">
      <c r="A464" t="s">
        <v>55</v>
      </c>
      <c r="B464">
        <v>14.76</v>
      </c>
      <c r="C464" t="s">
        <v>29</v>
      </c>
      <c r="D464" t="s">
        <v>49</v>
      </c>
      <c r="E464">
        <v>198398</v>
      </c>
      <c r="F464">
        <v>2022</v>
      </c>
      <c r="G464">
        <v>358</v>
      </c>
      <c r="H464" t="s">
        <v>34</v>
      </c>
      <c r="I464">
        <v>40.1</v>
      </c>
      <c r="J464" t="s">
        <v>19</v>
      </c>
      <c r="K464">
        <v>2024</v>
      </c>
      <c r="L464" t="s">
        <v>44</v>
      </c>
      <c r="M464" t="s">
        <v>31</v>
      </c>
      <c r="N464" s="2">
        <v>147277.41</v>
      </c>
      <c r="O464" t="s">
        <v>35</v>
      </c>
      <c r="P464" s="2">
        <f t="shared" si="21"/>
        <v>51120.59</v>
      </c>
      <c r="Q464" s="1">
        <f t="shared" si="22"/>
        <v>0.25766686156110441</v>
      </c>
      <c r="R464" s="1">
        <f t="shared" si="23"/>
        <v>0.74233313843889559</v>
      </c>
    </row>
    <row r="465" spans="1:18" x14ac:dyDescent="0.3">
      <c r="A465" t="s">
        <v>54</v>
      </c>
      <c r="B465">
        <v>5.58</v>
      </c>
      <c r="C465" t="s">
        <v>24</v>
      </c>
      <c r="D465" t="s">
        <v>25</v>
      </c>
      <c r="E465">
        <v>134919</v>
      </c>
      <c r="F465">
        <v>2021</v>
      </c>
      <c r="G465">
        <v>670</v>
      </c>
      <c r="H465" t="s">
        <v>26</v>
      </c>
      <c r="I465">
        <v>80.31</v>
      </c>
      <c r="J465" t="s">
        <v>19</v>
      </c>
      <c r="K465">
        <v>2022</v>
      </c>
      <c r="L465" t="s">
        <v>44</v>
      </c>
      <c r="M465" t="s">
        <v>21</v>
      </c>
      <c r="N465" s="2">
        <v>80007.990000000005</v>
      </c>
      <c r="O465" t="s">
        <v>45</v>
      </c>
      <c r="P465" s="2">
        <f t="shared" si="21"/>
        <v>54911.009999999995</v>
      </c>
      <c r="Q465" s="1">
        <f t="shared" si="22"/>
        <v>0.4069924176728259</v>
      </c>
      <c r="R465" s="1">
        <f t="shared" si="23"/>
        <v>0.5930075823271741</v>
      </c>
    </row>
    <row r="466" spans="1:18" x14ac:dyDescent="0.3">
      <c r="A466" t="s">
        <v>39</v>
      </c>
      <c r="B466">
        <v>7.31</v>
      </c>
      <c r="C466" t="s">
        <v>52</v>
      </c>
      <c r="D466" t="s">
        <v>69</v>
      </c>
      <c r="E466">
        <v>180146</v>
      </c>
      <c r="F466">
        <v>2016</v>
      </c>
      <c r="G466">
        <v>585</v>
      </c>
      <c r="H466" t="s">
        <v>18</v>
      </c>
      <c r="I466">
        <v>94.87</v>
      </c>
      <c r="J466" t="s">
        <v>42</v>
      </c>
      <c r="K466">
        <v>2016</v>
      </c>
      <c r="L466" t="s">
        <v>44</v>
      </c>
      <c r="M466" t="s">
        <v>21</v>
      </c>
      <c r="N466" s="2">
        <v>114190.26</v>
      </c>
      <c r="O466" t="s">
        <v>22</v>
      </c>
      <c r="P466" s="2">
        <f t="shared" si="21"/>
        <v>65955.740000000005</v>
      </c>
      <c r="Q466" s="1">
        <f t="shared" si="22"/>
        <v>0.36612381068688732</v>
      </c>
      <c r="R466" s="1">
        <f t="shared" si="23"/>
        <v>0.63387618931311263</v>
      </c>
    </row>
    <row r="467" spans="1:18" x14ac:dyDescent="0.3">
      <c r="A467" t="s">
        <v>28</v>
      </c>
      <c r="B467">
        <v>70.81</v>
      </c>
      <c r="C467" t="s">
        <v>52</v>
      </c>
      <c r="D467" t="s">
        <v>79</v>
      </c>
      <c r="E467">
        <v>106054</v>
      </c>
      <c r="F467">
        <v>2021</v>
      </c>
      <c r="G467">
        <v>326</v>
      </c>
      <c r="H467" t="s">
        <v>18</v>
      </c>
      <c r="I467">
        <v>87.01</v>
      </c>
      <c r="J467" t="s">
        <v>19</v>
      </c>
      <c r="K467">
        <v>2023</v>
      </c>
      <c r="L467" t="s">
        <v>20</v>
      </c>
      <c r="M467" t="s">
        <v>21</v>
      </c>
      <c r="N467" s="2">
        <v>52184.78</v>
      </c>
      <c r="O467" t="s">
        <v>45</v>
      </c>
      <c r="P467" s="2">
        <f t="shared" si="21"/>
        <v>53869.22</v>
      </c>
      <c r="Q467" s="1">
        <f t="shared" si="22"/>
        <v>0.50794142606596637</v>
      </c>
      <c r="R467" s="1">
        <f t="shared" si="23"/>
        <v>0.49205857393403357</v>
      </c>
    </row>
    <row r="468" spans="1:18" x14ac:dyDescent="0.3">
      <c r="A468" t="s">
        <v>59</v>
      </c>
      <c r="B468">
        <v>13.59</v>
      </c>
      <c r="C468" t="s">
        <v>52</v>
      </c>
      <c r="D468" t="s">
        <v>72</v>
      </c>
      <c r="E468">
        <v>91772</v>
      </c>
      <c r="F468">
        <v>2016</v>
      </c>
      <c r="G468">
        <v>504</v>
      </c>
      <c r="H468" t="s">
        <v>18</v>
      </c>
      <c r="I468">
        <v>65.03</v>
      </c>
      <c r="J468" t="s">
        <v>27</v>
      </c>
      <c r="K468">
        <v>2024</v>
      </c>
      <c r="L468" t="s">
        <v>20</v>
      </c>
      <c r="M468" t="s">
        <v>31</v>
      </c>
      <c r="N468" s="2">
        <v>55227.17</v>
      </c>
      <c r="O468" t="s">
        <v>45</v>
      </c>
      <c r="P468" s="2">
        <f t="shared" si="21"/>
        <v>36544.83</v>
      </c>
      <c r="Q468" s="1">
        <f t="shared" si="22"/>
        <v>0.3982132894564791</v>
      </c>
      <c r="R468" s="1">
        <f t="shared" si="23"/>
        <v>0.60178671054352084</v>
      </c>
    </row>
    <row r="469" spans="1:18" x14ac:dyDescent="0.3">
      <c r="A469" t="s">
        <v>28</v>
      </c>
      <c r="B469">
        <v>6.65</v>
      </c>
      <c r="C469" t="s">
        <v>40</v>
      </c>
      <c r="D469" t="s">
        <v>51</v>
      </c>
      <c r="E469">
        <v>259064</v>
      </c>
      <c r="F469">
        <v>2018</v>
      </c>
      <c r="G469">
        <v>265</v>
      </c>
      <c r="H469" t="s">
        <v>34</v>
      </c>
      <c r="I469">
        <v>29.99</v>
      </c>
      <c r="J469" t="s">
        <v>42</v>
      </c>
      <c r="K469">
        <v>2018</v>
      </c>
      <c r="L469" t="s">
        <v>44</v>
      </c>
      <c r="M469" t="s">
        <v>31</v>
      </c>
      <c r="N469" s="2">
        <v>137129.75</v>
      </c>
      <c r="O469" t="s">
        <v>22</v>
      </c>
      <c r="P469" s="2">
        <f t="shared" si="21"/>
        <v>121934.25</v>
      </c>
      <c r="Q469" s="1">
        <f t="shared" si="22"/>
        <v>0.47067230491307166</v>
      </c>
      <c r="R469" s="1">
        <f t="shared" si="23"/>
        <v>0.52932769508692834</v>
      </c>
    </row>
    <row r="470" spans="1:18" x14ac:dyDescent="0.3">
      <c r="A470" t="s">
        <v>23</v>
      </c>
      <c r="B470">
        <v>68.849999999999994</v>
      </c>
      <c r="C470" t="s">
        <v>52</v>
      </c>
      <c r="D470" t="s">
        <v>79</v>
      </c>
      <c r="E470">
        <v>369956</v>
      </c>
      <c r="F470">
        <v>2019</v>
      </c>
      <c r="G470">
        <v>485</v>
      </c>
      <c r="H470" t="s">
        <v>26</v>
      </c>
      <c r="I470">
        <v>76.7</v>
      </c>
      <c r="J470" t="s">
        <v>19</v>
      </c>
      <c r="K470">
        <v>2024</v>
      </c>
      <c r="L470" t="s">
        <v>44</v>
      </c>
      <c r="M470" t="s">
        <v>31</v>
      </c>
      <c r="N470" s="2">
        <v>262901.44</v>
      </c>
      <c r="O470" t="s">
        <v>50</v>
      </c>
      <c r="P470" s="2">
        <f t="shared" si="21"/>
        <v>107054.56</v>
      </c>
      <c r="Q470" s="1">
        <f t="shared" si="22"/>
        <v>0.28937106034231097</v>
      </c>
      <c r="R470" s="1">
        <f t="shared" si="23"/>
        <v>0.71062893965768903</v>
      </c>
    </row>
    <row r="471" spans="1:18" x14ac:dyDescent="0.3">
      <c r="A471" t="s">
        <v>59</v>
      </c>
      <c r="B471">
        <v>12.61</v>
      </c>
      <c r="C471" t="s">
        <v>64</v>
      </c>
      <c r="D471" t="s">
        <v>71</v>
      </c>
      <c r="E471">
        <v>96567</v>
      </c>
      <c r="F471">
        <v>2016</v>
      </c>
      <c r="G471">
        <v>242</v>
      </c>
      <c r="H471" t="s">
        <v>26</v>
      </c>
      <c r="I471">
        <v>99.43</v>
      </c>
      <c r="J471" t="s">
        <v>42</v>
      </c>
      <c r="K471">
        <v>2016</v>
      </c>
      <c r="L471" t="s">
        <v>44</v>
      </c>
      <c r="M471" t="s">
        <v>31</v>
      </c>
      <c r="N471" s="2">
        <v>44510.32</v>
      </c>
      <c r="O471" t="s">
        <v>50</v>
      </c>
      <c r="P471" s="2">
        <f t="shared" si="21"/>
        <v>52056.68</v>
      </c>
      <c r="Q471" s="1">
        <f t="shared" si="22"/>
        <v>0.53907318235007817</v>
      </c>
      <c r="R471" s="1">
        <f t="shared" si="23"/>
        <v>0.46092681764992183</v>
      </c>
    </row>
    <row r="472" spans="1:18" x14ac:dyDescent="0.3">
      <c r="A472" t="s">
        <v>59</v>
      </c>
      <c r="B472">
        <v>38.78</v>
      </c>
      <c r="C472" t="s">
        <v>16</v>
      </c>
      <c r="D472" t="s">
        <v>83</v>
      </c>
      <c r="E472">
        <v>220047</v>
      </c>
      <c r="F472">
        <v>2024</v>
      </c>
      <c r="G472">
        <v>859</v>
      </c>
      <c r="H472" t="s">
        <v>34</v>
      </c>
      <c r="I472">
        <v>47.4</v>
      </c>
      <c r="J472" t="s">
        <v>42</v>
      </c>
      <c r="K472">
        <v>2024</v>
      </c>
      <c r="L472" t="s">
        <v>44</v>
      </c>
      <c r="M472" t="s">
        <v>31</v>
      </c>
      <c r="N472" s="2">
        <v>170994.63</v>
      </c>
      <c r="O472" t="s">
        <v>45</v>
      </c>
      <c r="P472" s="2">
        <f t="shared" si="21"/>
        <v>49052.369999999995</v>
      </c>
      <c r="Q472" s="1">
        <f t="shared" si="22"/>
        <v>0.22291769485609891</v>
      </c>
      <c r="R472" s="1">
        <f t="shared" si="23"/>
        <v>0.77708230514390109</v>
      </c>
    </row>
    <row r="473" spans="1:18" x14ac:dyDescent="0.3">
      <c r="A473" t="s">
        <v>59</v>
      </c>
      <c r="B473">
        <v>18.68</v>
      </c>
      <c r="C473" t="s">
        <v>24</v>
      </c>
      <c r="D473" t="s">
        <v>85</v>
      </c>
      <c r="E473">
        <v>390081</v>
      </c>
      <c r="F473">
        <v>2022</v>
      </c>
      <c r="G473">
        <v>480</v>
      </c>
      <c r="H473" t="s">
        <v>26</v>
      </c>
      <c r="I473">
        <v>70.37</v>
      </c>
      <c r="J473" t="s">
        <v>19</v>
      </c>
      <c r="K473">
        <v>2022</v>
      </c>
      <c r="L473" t="s">
        <v>44</v>
      </c>
      <c r="M473" t="s">
        <v>21</v>
      </c>
      <c r="N473" s="2">
        <v>273064.15999999997</v>
      </c>
      <c r="O473" t="s">
        <v>22</v>
      </c>
      <c r="P473" s="2">
        <f t="shared" si="21"/>
        <v>117016.84000000003</v>
      </c>
      <c r="Q473" s="1">
        <f t="shared" si="22"/>
        <v>0.29998087576682797</v>
      </c>
      <c r="R473" s="1">
        <f t="shared" si="23"/>
        <v>0.70001912423317203</v>
      </c>
    </row>
    <row r="474" spans="1:18" x14ac:dyDescent="0.3">
      <c r="A474" t="s">
        <v>28</v>
      </c>
      <c r="B474">
        <v>60.36</v>
      </c>
      <c r="C474" t="s">
        <v>16</v>
      </c>
      <c r="D474" t="s">
        <v>83</v>
      </c>
      <c r="E474">
        <v>278869</v>
      </c>
      <c r="F474">
        <v>2021</v>
      </c>
      <c r="G474">
        <v>205</v>
      </c>
      <c r="H474" t="s">
        <v>18</v>
      </c>
      <c r="I474">
        <v>91.95</v>
      </c>
      <c r="J474" t="s">
        <v>19</v>
      </c>
      <c r="K474">
        <v>2021</v>
      </c>
      <c r="L474" t="s">
        <v>38</v>
      </c>
      <c r="M474" t="s">
        <v>31</v>
      </c>
      <c r="N474" s="2">
        <v>204981.35</v>
      </c>
      <c r="O474" t="s">
        <v>22</v>
      </c>
      <c r="P474" s="2">
        <f t="shared" si="21"/>
        <v>73887.649999999994</v>
      </c>
      <c r="Q474" s="1">
        <f t="shared" si="22"/>
        <v>0.26495469198799432</v>
      </c>
      <c r="R474" s="1">
        <f t="shared" si="23"/>
        <v>0.73504530801200563</v>
      </c>
    </row>
    <row r="475" spans="1:18" x14ac:dyDescent="0.3">
      <c r="A475" t="s">
        <v>28</v>
      </c>
      <c r="B475">
        <v>9.66</v>
      </c>
      <c r="C475" t="s">
        <v>32</v>
      </c>
      <c r="D475" t="s">
        <v>33</v>
      </c>
      <c r="E475">
        <v>125985</v>
      </c>
      <c r="F475">
        <v>2021</v>
      </c>
      <c r="G475">
        <v>486</v>
      </c>
      <c r="H475" t="s">
        <v>18</v>
      </c>
      <c r="I475">
        <v>78.84</v>
      </c>
      <c r="J475" t="s">
        <v>27</v>
      </c>
      <c r="K475">
        <v>2022</v>
      </c>
      <c r="L475" t="s">
        <v>44</v>
      </c>
      <c r="M475" t="s">
        <v>31</v>
      </c>
      <c r="N475" s="2">
        <v>88636.91</v>
      </c>
      <c r="O475" t="s">
        <v>22</v>
      </c>
      <c r="P475" s="2">
        <f t="shared" si="21"/>
        <v>37348.089999999997</v>
      </c>
      <c r="Q475" s="1">
        <f t="shared" si="22"/>
        <v>0.2964487042108187</v>
      </c>
      <c r="R475" s="1">
        <f t="shared" si="23"/>
        <v>0.7035512957891813</v>
      </c>
    </row>
    <row r="476" spans="1:18" x14ac:dyDescent="0.3">
      <c r="A476" t="s">
        <v>23</v>
      </c>
      <c r="B476">
        <v>44.63</v>
      </c>
      <c r="C476" t="s">
        <v>36</v>
      </c>
      <c r="D476" t="s">
        <v>37</v>
      </c>
      <c r="E476">
        <v>257288</v>
      </c>
      <c r="F476">
        <v>2016</v>
      </c>
      <c r="G476">
        <v>640</v>
      </c>
      <c r="H476" t="s">
        <v>18</v>
      </c>
      <c r="I476">
        <v>94.01</v>
      </c>
      <c r="J476" t="s">
        <v>42</v>
      </c>
      <c r="K476">
        <v>2016</v>
      </c>
      <c r="L476" t="s">
        <v>20</v>
      </c>
      <c r="M476" t="s">
        <v>21</v>
      </c>
      <c r="N476" s="2">
        <v>119156.07</v>
      </c>
      <c r="O476" t="s">
        <v>45</v>
      </c>
      <c r="P476" s="2">
        <f t="shared" si="21"/>
        <v>138131.93</v>
      </c>
      <c r="Q476" s="1">
        <f t="shared" si="22"/>
        <v>0.53687669071235344</v>
      </c>
      <c r="R476" s="1">
        <f t="shared" si="23"/>
        <v>0.46312330928764656</v>
      </c>
    </row>
    <row r="477" spans="1:18" x14ac:dyDescent="0.3">
      <c r="A477" t="s">
        <v>15</v>
      </c>
      <c r="B477">
        <v>24.48</v>
      </c>
      <c r="C477" t="s">
        <v>24</v>
      </c>
      <c r="D477" t="s">
        <v>74</v>
      </c>
      <c r="E477">
        <v>305662</v>
      </c>
      <c r="F477">
        <v>2021</v>
      </c>
      <c r="G477">
        <v>190</v>
      </c>
      <c r="H477" t="s">
        <v>26</v>
      </c>
      <c r="I477">
        <v>64.209999999999994</v>
      </c>
      <c r="J477" t="s">
        <v>42</v>
      </c>
      <c r="K477">
        <v>2021</v>
      </c>
      <c r="L477" t="s">
        <v>38</v>
      </c>
      <c r="M477" t="s">
        <v>31</v>
      </c>
      <c r="N477" s="2">
        <v>228436.49</v>
      </c>
      <c r="O477" t="s">
        <v>45</v>
      </c>
      <c r="P477" s="2">
        <f t="shared" si="21"/>
        <v>77225.510000000009</v>
      </c>
      <c r="Q477" s="1">
        <f t="shared" si="22"/>
        <v>0.2526500186480492</v>
      </c>
      <c r="R477" s="1">
        <f t="shared" si="23"/>
        <v>0.74734998135195085</v>
      </c>
    </row>
    <row r="478" spans="1:18" x14ac:dyDescent="0.3">
      <c r="A478" t="s">
        <v>59</v>
      </c>
      <c r="B478">
        <v>69.42</v>
      </c>
      <c r="C478" t="s">
        <v>16</v>
      </c>
      <c r="D478" t="s">
        <v>83</v>
      </c>
      <c r="E478">
        <v>105209</v>
      </c>
      <c r="F478">
        <v>2021</v>
      </c>
      <c r="G478">
        <v>209</v>
      </c>
      <c r="H478" t="s">
        <v>26</v>
      </c>
      <c r="I478">
        <v>84.27</v>
      </c>
      <c r="J478" t="s">
        <v>19</v>
      </c>
      <c r="K478">
        <v>2024</v>
      </c>
      <c r="L478" t="s">
        <v>38</v>
      </c>
      <c r="M478" t="s">
        <v>31</v>
      </c>
      <c r="N478" s="2">
        <v>81112.039999999994</v>
      </c>
      <c r="O478" t="s">
        <v>45</v>
      </c>
      <c r="P478" s="2">
        <f t="shared" si="21"/>
        <v>24096.960000000006</v>
      </c>
      <c r="Q478" s="1">
        <f t="shared" si="22"/>
        <v>0.22903896054520057</v>
      </c>
      <c r="R478" s="1">
        <f t="shared" si="23"/>
        <v>0.77096103945479943</v>
      </c>
    </row>
    <row r="479" spans="1:18" x14ac:dyDescent="0.3">
      <c r="A479" t="s">
        <v>55</v>
      </c>
      <c r="B479">
        <v>73.63</v>
      </c>
      <c r="C479" t="s">
        <v>36</v>
      </c>
      <c r="D479" t="s">
        <v>63</v>
      </c>
      <c r="E479">
        <v>291615</v>
      </c>
      <c r="F479">
        <v>2018</v>
      </c>
      <c r="G479">
        <v>668</v>
      </c>
      <c r="H479" t="s">
        <v>34</v>
      </c>
      <c r="I479">
        <v>58.13</v>
      </c>
      <c r="J479" t="s">
        <v>19</v>
      </c>
      <c r="K479">
        <v>2023</v>
      </c>
      <c r="L479" t="s">
        <v>20</v>
      </c>
      <c r="M479" t="s">
        <v>21</v>
      </c>
      <c r="N479" s="2">
        <v>220795.37</v>
      </c>
      <c r="O479" t="s">
        <v>50</v>
      </c>
      <c r="P479" s="2">
        <f t="shared" si="21"/>
        <v>70819.63</v>
      </c>
      <c r="Q479" s="1">
        <f t="shared" si="22"/>
        <v>0.24285317970611939</v>
      </c>
      <c r="R479" s="1">
        <f t="shared" si="23"/>
        <v>0.75714682029388058</v>
      </c>
    </row>
    <row r="480" spans="1:18" x14ac:dyDescent="0.3">
      <c r="A480" t="s">
        <v>46</v>
      </c>
      <c r="B480">
        <v>60.79</v>
      </c>
      <c r="C480" t="s">
        <v>52</v>
      </c>
      <c r="D480" t="s">
        <v>81</v>
      </c>
      <c r="E480">
        <v>396246</v>
      </c>
      <c r="F480">
        <v>2019</v>
      </c>
      <c r="G480">
        <v>663</v>
      </c>
      <c r="H480" t="s">
        <v>34</v>
      </c>
      <c r="I480">
        <v>59.72</v>
      </c>
      <c r="J480" t="s">
        <v>19</v>
      </c>
      <c r="K480">
        <v>2022</v>
      </c>
      <c r="L480" t="s">
        <v>44</v>
      </c>
      <c r="M480" t="s">
        <v>21</v>
      </c>
      <c r="N480" s="2">
        <v>277498.33</v>
      </c>
      <c r="O480" t="s">
        <v>45</v>
      </c>
      <c r="P480" s="2">
        <f t="shared" si="21"/>
        <v>118747.66999999998</v>
      </c>
      <c r="Q480" s="1">
        <f t="shared" si="22"/>
        <v>0.29968168763848718</v>
      </c>
      <c r="R480" s="1">
        <f t="shared" si="23"/>
        <v>0.70031831236151287</v>
      </c>
    </row>
    <row r="481" spans="1:18" x14ac:dyDescent="0.3">
      <c r="A481" t="s">
        <v>59</v>
      </c>
      <c r="B481">
        <v>76.08</v>
      </c>
      <c r="C481" t="s">
        <v>29</v>
      </c>
      <c r="D481" t="s">
        <v>86</v>
      </c>
      <c r="E481">
        <v>97145</v>
      </c>
      <c r="F481">
        <v>2021</v>
      </c>
      <c r="G481">
        <v>357</v>
      </c>
      <c r="H481" t="s">
        <v>26</v>
      </c>
      <c r="I481">
        <v>81.45</v>
      </c>
      <c r="J481" t="s">
        <v>19</v>
      </c>
      <c r="K481">
        <v>2021</v>
      </c>
      <c r="L481" t="s">
        <v>38</v>
      </c>
      <c r="M481" t="s">
        <v>31</v>
      </c>
      <c r="N481" s="2">
        <v>47962.44</v>
      </c>
      <c r="O481" t="s">
        <v>22</v>
      </c>
      <c r="P481" s="2">
        <f t="shared" si="21"/>
        <v>49182.559999999998</v>
      </c>
      <c r="Q481" s="1">
        <f t="shared" si="22"/>
        <v>0.50627989088475989</v>
      </c>
      <c r="R481" s="1">
        <f t="shared" si="23"/>
        <v>0.49372010911524011</v>
      </c>
    </row>
    <row r="482" spans="1:18" x14ac:dyDescent="0.3">
      <c r="A482" t="s">
        <v>15</v>
      </c>
      <c r="B482">
        <v>44.12</v>
      </c>
      <c r="C482" t="s">
        <v>32</v>
      </c>
      <c r="D482" t="s">
        <v>47</v>
      </c>
      <c r="E482">
        <v>347851</v>
      </c>
      <c r="F482">
        <v>2015</v>
      </c>
      <c r="G482">
        <v>714</v>
      </c>
      <c r="H482" t="s">
        <v>26</v>
      </c>
      <c r="I482">
        <v>74.260000000000005</v>
      </c>
      <c r="J482" t="s">
        <v>42</v>
      </c>
      <c r="K482">
        <v>2015</v>
      </c>
      <c r="L482" t="s">
        <v>44</v>
      </c>
      <c r="M482" t="s">
        <v>21</v>
      </c>
      <c r="N482" s="2">
        <v>217089.62</v>
      </c>
      <c r="O482" t="s">
        <v>35</v>
      </c>
      <c r="P482" s="2">
        <f t="shared" si="21"/>
        <v>130761.38</v>
      </c>
      <c r="Q482" s="1">
        <f t="shared" si="22"/>
        <v>0.37591204279993445</v>
      </c>
      <c r="R482" s="1">
        <f t="shared" si="23"/>
        <v>0.62408795720006549</v>
      </c>
    </row>
    <row r="483" spans="1:18" x14ac:dyDescent="0.3">
      <c r="A483" t="s">
        <v>39</v>
      </c>
      <c r="B483">
        <v>52.38</v>
      </c>
      <c r="C483" t="s">
        <v>64</v>
      </c>
      <c r="D483" t="s">
        <v>65</v>
      </c>
      <c r="E483">
        <v>382031</v>
      </c>
      <c r="F483">
        <v>2017</v>
      </c>
      <c r="G483">
        <v>899</v>
      </c>
      <c r="H483" t="s">
        <v>34</v>
      </c>
      <c r="I483">
        <v>35.31</v>
      </c>
      <c r="J483" t="s">
        <v>42</v>
      </c>
      <c r="K483">
        <v>2017</v>
      </c>
      <c r="L483" t="s">
        <v>38</v>
      </c>
      <c r="M483" t="s">
        <v>31</v>
      </c>
      <c r="N483" s="2">
        <v>292352.12</v>
      </c>
      <c r="O483" t="s">
        <v>50</v>
      </c>
      <c r="P483" s="2">
        <f t="shared" si="21"/>
        <v>89678.88</v>
      </c>
      <c r="Q483" s="1">
        <f t="shared" si="22"/>
        <v>0.23474241619135622</v>
      </c>
      <c r="R483" s="1">
        <f t="shared" si="23"/>
        <v>0.76525758380864384</v>
      </c>
    </row>
    <row r="484" spans="1:18" x14ac:dyDescent="0.3">
      <c r="A484" t="s">
        <v>55</v>
      </c>
      <c r="B484">
        <v>39.159999999999997</v>
      </c>
      <c r="C484" t="s">
        <v>40</v>
      </c>
      <c r="D484" t="s">
        <v>41</v>
      </c>
      <c r="E484">
        <v>251452</v>
      </c>
      <c r="F484">
        <v>2023</v>
      </c>
      <c r="G484">
        <v>787</v>
      </c>
      <c r="H484" t="s">
        <v>34</v>
      </c>
      <c r="I484">
        <v>30.35</v>
      </c>
      <c r="J484" t="s">
        <v>42</v>
      </c>
      <c r="K484">
        <v>2023</v>
      </c>
      <c r="L484" t="s">
        <v>20</v>
      </c>
      <c r="M484" t="s">
        <v>21</v>
      </c>
      <c r="N484" s="2">
        <v>159627.07</v>
      </c>
      <c r="O484" t="s">
        <v>22</v>
      </c>
      <c r="P484" s="2">
        <f t="shared" si="21"/>
        <v>91824.93</v>
      </c>
      <c r="Q484" s="1">
        <f t="shared" si="22"/>
        <v>0.36517876175174585</v>
      </c>
      <c r="R484" s="1">
        <f t="shared" si="23"/>
        <v>0.6348212382482542</v>
      </c>
    </row>
    <row r="485" spans="1:18" x14ac:dyDescent="0.3">
      <c r="A485" t="s">
        <v>23</v>
      </c>
      <c r="B485">
        <v>42.54</v>
      </c>
      <c r="C485" t="s">
        <v>64</v>
      </c>
      <c r="D485" t="s">
        <v>76</v>
      </c>
      <c r="E485">
        <v>320441</v>
      </c>
      <c r="F485">
        <v>2022</v>
      </c>
      <c r="G485">
        <v>227</v>
      </c>
      <c r="H485" t="s">
        <v>34</v>
      </c>
      <c r="I485">
        <v>34.67</v>
      </c>
      <c r="J485" t="s">
        <v>19</v>
      </c>
      <c r="K485">
        <v>2023</v>
      </c>
      <c r="L485" t="s">
        <v>20</v>
      </c>
      <c r="M485" t="s">
        <v>21</v>
      </c>
      <c r="N485" s="2">
        <v>137956.13</v>
      </c>
      <c r="O485" t="s">
        <v>35</v>
      </c>
      <c r="P485" s="2">
        <f t="shared" si="21"/>
        <v>182484.87</v>
      </c>
      <c r="Q485" s="1">
        <f t="shared" si="22"/>
        <v>0.56948040356883167</v>
      </c>
      <c r="R485" s="1">
        <f t="shared" si="23"/>
        <v>0.43051959643116833</v>
      </c>
    </row>
    <row r="486" spans="1:18" x14ac:dyDescent="0.3">
      <c r="A486" t="s">
        <v>28</v>
      </c>
      <c r="B486">
        <v>48.74</v>
      </c>
      <c r="C486" t="s">
        <v>29</v>
      </c>
      <c r="D486" t="s">
        <v>75</v>
      </c>
      <c r="E486">
        <v>199560</v>
      </c>
      <c r="F486">
        <v>2019</v>
      </c>
      <c r="G486">
        <v>224</v>
      </c>
      <c r="H486" t="s">
        <v>18</v>
      </c>
      <c r="I486">
        <v>87.53</v>
      </c>
      <c r="J486" t="s">
        <v>42</v>
      </c>
      <c r="K486">
        <v>2019</v>
      </c>
      <c r="L486" t="s">
        <v>20</v>
      </c>
      <c r="M486" t="s">
        <v>31</v>
      </c>
      <c r="N486" s="2">
        <v>123667.87</v>
      </c>
      <c r="O486" t="s">
        <v>35</v>
      </c>
      <c r="P486" s="2">
        <f t="shared" si="21"/>
        <v>75892.13</v>
      </c>
      <c r="Q486" s="1">
        <f t="shared" si="22"/>
        <v>0.38029730406895174</v>
      </c>
      <c r="R486" s="1">
        <f t="shared" si="23"/>
        <v>0.61970269593104832</v>
      </c>
    </row>
    <row r="487" spans="1:18" x14ac:dyDescent="0.3">
      <c r="A487" t="s">
        <v>61</v>
      </c>
      <c r="B487">
        <v>26.26</v>
      </c>
      <c r="C487" t="s">
        <v>64</v>
      </c>
      <c r="D487" t="s">
        <v>65</v>
      </c>
      <c r="E487">
        <v>227822</v>
      </c>
      <c r="F487">
        <v>2023</v>
      </c>
      <c r="G487">
        <v>324</v>
      </c>
      <c r="H487" t="s">
        <v>18</v>
      </c>
      <c r="I487">
        <v>75.23</v>
      </c>
      <c r="J487" t="s">
        <v>27</v>
      </c>
      <c r="K487">
        <v>2024</v>
      </c>
      <c r="L487" t="s">
        <v>20</v>
      </c>
      <c r="M487" t="s">
        <v>21</v>
      </c>
      <c r="N487" s="2">
        <v>123106.53</v>
      </c>
      <c r="O487" t="s">
        <v>45</v>
      </c>
      <c r="P487" s="2">
        <f t="shared" si="21"/>
        <v>104715.47</v>
      </c>
      <c r="Q487" s="1">
        <f t="shared" si="22"/>
        <v>0.45963721677449937</v>
      </c>
      <c r="R487" s="1">
        <f t="shared" si="23"/>
        <v>0.54036278322550058</v>
      </c>
    </row>
    <row r="488" spans="1:18" x14ac:dyDescent="0.3">
      <c r="A488" t="s">
        <v>23</v>
      </c>
      <c r="B488">
        <v>35.840000000000003</v>
      </c>
      <c r="C488" t="s">
        <v>52</v>
      </c>
      <c r="D488" t="s">
        <v>69</v>
      </c>
      <c r="E488">
        <v>329447</v>
      </c>
      <c r="F488">
        <v>2022</v>
      </c>
      <c r="G488">
        <v>493</v>
      </c>
      <c r="H488" t="s">
        <v>26</v>
      </c>
      <c r="I488">
        <v>83.1</v>
      </c>
      <c r="J488" t="s">
        <v>27</v>
      </c>
      <c r="K488">
        <v>2023</v>
      </c>
      <c r="L488" t="s">
        <v>20</v>
      </c>
      <c r="M488" t="s">
        <v>31</v>
      </c>
      <c r="N488" s="2">
        <v>187838.37</v>
      </c>
      <c r="O488" t="s">
        <v>50</v>
      </c>
      <c r="P488" s="2">
        <f t="shared" si="21"/>
        <v>141608.63</v>
      </c>
      <c r="Q488" s="1">
        <f t="shared" si="22"/>
        <v>0.42983736382483373</v>
      </c>
      <c r="R488" s="1">
        <f t="shared" si="23"/>
        <v>0.57016263617516627</v>
      </c>
    </row>
    <row r="489" spans="1:18" x14ac:dyDescent="0.3">
      <c r="A489" t="s">
        <v>59</v>
      </c>
      <c r="B489">
        <v>41.96</v>
      </c>
      <c r="C489" t="s">
        <v>52</v>
      </c>
      <c r="D489" t="s">
        <v>81</v>
      </c>
      <c r="E489">
        <v>389657</v>
      </c>
      <c r="F489">
        <v>2017</v>
      </c>
      <c r="G489">
        <v>634</v>
      </c>
      <c r="H489" t="s">
        <v>34</v>
      </c>
      <c r="I489">
        <v>39.520000000000003</v>
      </c>
      <c r="J489" t="s">
        <v>27</v>
      </c>
      <c r="K489">
        <v>2024</v>
      </c>
      <c r="L489" t="s">
        <v>20</v>
      </c>
      <c r="M489" t="s">
        <v>31</v>
      </c>
      <c r="N489" s="2">
        <v>254044.65</v>
      </c>
      <c r="O489" t="s">
        <v>45</v>
      </c>
      <c r="P489" s="2">
        <f t="shared" si="21"/>
        <v>135612.35</v>
      </c>
      <c r="Q489" s="1">
        <f t="shared" si="22"/>
        <v>0.34803006233687578</v>
      </c>
      <c r="R489" s="1">
        <f t="shared" si="23"/>
        <v>0.65196993766312417</v>
      </c>
    </row>
    <row r="490" spans="1:18" x14ac:dyDescent="0.3">
      <c r="A490" t="s">
        <v>61</v>
      </c>
      <c r="B490">
        <v>20.11</v>
      </c>
      <c r="C490" t="s">
        <v>32</v>
      </c>
      <c r="D490" t="s">
        <v>33</v>
      </c>
      <c r="E490">
        <v>294209</v>
      </c>
      <c r="F490">
        <v>2020</v>
      </c>
      <c r="G490">
        <v>118</v>
      </c>
      <c r="H490" t="s">
        <v>34</v>
      </c>
      <c r="I490">
        <v>31.89</v>
      </c>
      <c r="J490" t="s">
        <v>19</v>
      </c>
      <c r="K490">
        <v>2024</v>
      </c>
      <c r="L490" t="s">
        <v>20</v>
      </c>
      <c r="M490" t="s">
        <v>21</v>
      </c>
      <c r="N490" s="2">
        <v>129355.18</v>
      </c>
      <c r="O490" t="s">
        <v>50</v>
      </c>
      <c r="P490" s="2">
        <f t="shared" si="21"/>
        <v>164853.82</v>
      </c>
      <c r="Q490" s="1">
        <f t="shared" si="22"/>
        <v>0.56032894982818338</v>
      </c>
      <c r="R490" s="1">
        <f t="shared" si="23"/>
        <v>0.43967105017181662</v>
      </c>
    </row>
    <row r="491" spans="1:18" x14ac:dyDescent="0.3">
      <c r="A491" t="s">
        <v>48</v>
      </c>
      <c r="B491">
        <v>46.17</v>
      </c>
      <c r="C491" t="s">
        <v>40</v>
      </c>
      <c r="D491" t="s">
        <v>68</v>
      </c>
      <c r="E491">
        <v>138975</v>
      </c>
      <c r="F491">
        <v>2019</v>
      </c>
      <c r="G491">
        <v>658</v>
      </c>
      <c r="H491" t="s">
        <v>18</v>
      </c>
      <c r="I491">
        <v>71.989999999999995</v>
      </c>
      <c r="J491" t="s">
        <v>42</v>
      </c>
      <c r="K491">
        <v>2019</v>
      </c>
      <c r="L491" t="s">
        <v>38</v>
      </c>
      <c r="M491" t="s">
        <v>31</v>
      </c>
      <c r="N491" s="2">
        <v>78074.38</v>
      </c>
      <c r="O491" t="s">
        <v>35</v>
      </c>
      <c r="P491" s="2">
        <f t="shared" si="21"/>
        <v>60900.619999999995</v>
      </c>
      <c r="Q491" s="1">
        <f t="shared" si="22"/>
        <v>0.43821277208130954</v>
      </c>
      <c r="R491" s="1">
        <f t="shared" si="23"/>
        <v>0.5617872279186904</v>
      </c>
    </row>
    <row r="492" spans="1:18" x14ac:dyDescent="0.3">
      <c r="A492" t="s">
        <v>15</v>
      </c>
      <c r="B492">
        <v>70.31</v>
      </c>
      <c r="C492" t="s">
        <v>36</v>
      </c>
      <c r="D492" t="s">
        <v>66</v>
      </c>
      <c r="E492">
        <v>247472</v>
      </c>
      <c r="F492">
        <v>2015</v>
      </c>
      <c r="G492">
        <v>892</v>
      </c>
      <c r="H492" t="s">
        <v>26</v>
      </c>
      <c r="I492">
        <v>82.43</v>
      </c>
      <c r="J492" t="s">
        <v>19</v>
      </c>
      <c r="K492">
        <v>2021</v>
      </c>
      <c r="L492" t="s">
        <v>20</v>
      </c>
      <c r="M492" t="s">
        <v>21</v>
      </c>
      <c r="N492" s="2">
        <v>160041.09</v>
      </c>
      <c r="O492" t="s">
        <v>45</v>
      </c>
      <c r="P492" s="2">
        <f t="shared" si="21"/>
        <v>87430.91</v>
      </c>
      <c r="Q492" s="1">
        <f t="shared" si="22"/>
        <v>0.35329617087993792</v>
      </c>
      <c r="R492" s="1">
        <f t="shared" si="23"/>
        <v>0.64670382912006208</v>
      </c>
    </row>
    <row r="493" spans="1:18" x14ac:dyDescent="0.3">
      <c r="A493" t="s">
        <v>59</v>
      </c>
      <c r="B493">
        <v>34.69</v>
      </c>
      <c r="C493" t="s">
        <v>16</v>
      </c>
      <c r="D493" t="s">
        <v>77</v>
      </c>
      <c r="E493">
        <v>397044</v>
      </c>
      <c r="F493">
        <v>2015</v>
      </c>
      <c r="G493">
        <v>923</v>
      </c>
      <c r="H493" t="s">
        <v>26</v>
      </c>
      <c r="I493">
        <v>68.77</v>
      </c>
      <c r="J493" t="s">
        <v>19</v>
      </c>
      <c r="K493">
        <v>2022</v>
      </c>
      <c r="L493" t="s">
        <v>20</v>
      </c>
      <c r="M493" t="s">
        <v>31</v>
      </c>
      <c r="N493" s="2">
        <v>259274.4</v>
      </c>
      <c r="O493" t="s">
        <v>50</v>
      </c>
      <c r="P493" s="2">
        <f t="shared" si="21"/>
        <v>137769.60000000001</v>
      </c>
      <c r="Q493" s="1">
        <f t="shared" si="22"/>
        <v>0.3469882431166319</v>
      </c>
      <c r="R493" s="1">
        <f t="shared" si="23"/>
        <v>0.6530117568833681</v>
      </c>
    </row>
    <row r="494" spans="1:18" x14ac:dyDescent="0.3">
      <c r="A494" t="s">
        <v>46</v>
      </c>
      <c r="B494">
        <v>44.14</v>
      </c>
      <c r="C494" t="s">
        <v>52</v>
      </c>
      <c r="D494" t="s">
        <v>79</v>
      </c>
      <c r="E494">
        <v>143320</v>
      </c>
      <c r="F494">
        <v>2018</v>
      </c>
      <c r="G494">
        <v>160</v>
      </c>
      <c r="H494" t="s">
        <v>34</v>
      </c>
      <c r="I494">
        <v>49.8</v>
      </c>
      <c r="J494" t="s">
        <v>27</v>
      </c>
      <c r="K494">
        <v>2018</v>
      </c>
      <c r="L494" t="s">
        <v>20</v>
      </c>
      <c r="M494" t="s">
        <v>21</v>
      </c>
      <c r="N494" s="2">
        <v>83758.37</v>
      </c>
      <c r="O494" t="s">
        <v>50</v>
      </c>
      <c r="P494" s="2">
        <f t="shared" si="21"/>
        <v>59561.630000000005</v>
      </c>
      <c r="Q494" s="1">
        <f t="shared" si="22"/>
        <v>0.41558491487580246</v>
      </c>
      <c r="R494" s="1">
        <f t="shared" si="23"/>
        <v>0.5844150851241976</v>
      </c>
    </row>
    <row r="495" spans="1:18" x14ac:dyDescent="0.3">
      <c r="A495" t="s">
        <v>61</v>
      </c>
      <c r="B495">
        <v>48.58</v>
      </c>
      <c r="C495" t="s">
        <v>16</v>
      </c>
      <c r="D495" t="s">
        <v>17</v>
      </c>
      <c r="E495">
        <v>121856</v>
      </c>
      <c r="F495">
        <v>2022</v>
      </c>
      <c r="G495">
        <v>335</v>
      </c>
      <c r="H495" t="s">
        <v>26</v>
      </c>
      <c r="I495">
        <v>84.68</v>
      </c>
      <c r="J495" t="s">
        <v>19</v>
      </c>
      <c r="K495">
        <v>2024</v>
      </c>
      <c r="L495" t="s">
        <v>20</v>
      </c>
      <c r="M495" t="s">
        <v>21</v>
      </c>
      <c r="N495" s="2">
        <v>51815.91</v>
      </c>
      <c r="O495" t="s">
        <v>22</v>
      </c>
      <c r="P495" s="2">
        <f t="shared" si="21"/>
        <v>70040.09</v>
      </c>
      <c r="Q495" s="1">
        <f t="shared" si="22"/>
        <v>0.5747775242909664</v>
      </c>
      <c r="R495" s="1">
        <f t="shared" si="23"/>
        <v>0.42522247570903365</v>
      </c>
    </row>
    <row r="496" spans="1:18" x14ac:dyDescent="0.3">
      <c r="A496" t="s">
        <v>23</v>
      </c>
      <c r="B496">
        <v>69.14</v>
      </c>
      <c r="C496" t="s">
        <v>29</v>
      </c>
      <c r="D496" t="s">
        <v>86</v>
      </c>
      <c r="E496">
        <v>380086</v>
      </c>
      <c r="F496">
        <v>2019</v>
      </c>
      <c r="G496">
        <v>175</v>
      </c>
      <c r="H496" t="s">
        <v>26</v>
      </c>
      <c r="I496">
        <v>89.43</v>
      </c>
      <c r="J496" t="s">
        <v>19</v>
      </c>
      <c r="K496">
        <v>2023</v>
      </c>
      <c r="L496" t="s">
        <v>44</v>
      </c>
      <c r="M496" t="s">
        <v>21</v>
      </c>
      <c r="N496" s="2">
        <v>228000.07</v>
      </c>
      <c r="O496" t="s">
        <v>50</v>
      </c>
      <c r="P496" s="2">
        <f t="shared" si="21"/>
        <v>152085.93</v>
      </c>
      <c r="Q496" s="1">
        <f t="shared" si="22"/>
        <v>0.40013557458048965</v>
      </c>
      <c r="R496" s="1">
        <f t="shared" si="23"/>
        <v>0.59986442541951035</v>
      </c>
    </row>
    <row r="497" spans="1:18" x14ac:dyDescent="0.3">
      <c r="A497" t="s">
        <v>54</v>
      </c>
      <c r="B497">
        <v>63.73</v>
      </c>
      <c r="C497" t="s">
        <v>24</v>
      </c>
      <c r="D497" t="s">
        <v>25</v>
      </c>
      <c r="E497">
        <v>183830</v>
      </c>
      <c r="F497">
        <v>2018</v>
      </c>
      <c r="G497">
        <v>412</v>
      </c>
      <c r="H497" t="s">
        <v>18</v>
      </c>
      <c r="I497">
        <v>95.27</v>
      </c>
      <c r="J497" t="s">
        <v>27</v>
      </c>
      <c r="K497">
        <v>2021</v>
      </c>
      <c r="L497" t="s">
        <v>20</v>
      </c>
      <c r="M497" t="s">
        <v>31</v>
      </c>
      <c r="N497" s="2">
        <v>112050.37</v>
      </c>
      <c r="O497" t="s">
        <v>35</v>
      </c>
      <c r="P497" s="2">
        <f t="shared" si="21"/>
        <v>71779.63</v>
      </c>
      <c r="Q497" s="1">
        <f t="shared" si="22"/>
        <v>0.39046744274601536</v>
      </c>
      <c r="R497" s="1">
        <f t="shared" si="23"/>
        <v>0.60953255725398459</v>
      </c>
    </row>
    <row r="498" spans="1:18" x14ac:dyDescent="0.3">
      <c r="A498" t="s">
        <v>15</v>
      </c>
      <c r="B498">
        <v>69.11</v>
      </c>
      <c r="C498" t="s">
        <v>40</v>
      </c>
      <c r="D498" t="s">
        <v>68</v>
      </c>
      <c r="E498">
        <v>191662</v>
      </c>
      <c r="F498">
        <v>2023</v>
      </c>
      <c r="G498">
        <v>529</v>
      </c>
      <c r="H498" t="s">
        <v>26</v>
      </c>
      <c r="I498">
        <v>66.47</v>
      </c>
      <c r="J498" t="s">
        <v>42</v>
      </c>
      <c r="K498">
        <v>2023</v>
      </c>
      <c r="L498" t="s">
        <v>44</v>
      </c>
      <c r="M498" t="s">
        <v>31</v>
      </c>
      <c r="N498" s="2">
        <v>92747.91</v>
      </c>
      <c r="O498" t="s">
        <v>22</v>
      </c>
      <c r="P498" s="2">
        <f t="shared" si="21"/>
        <v>98914.09</v>
      </c>
      <c r="Q498" s="1">
        <f t="shared" si="22"/>
        <v>0.51608607861756628</v>
      </c>
      <c r="R498" s="1">
        <f t="shared" si="23"/>
        <v>0.48391392138243366</v>
      </c>
    </row>
    <row r="499" spans="1:18" x14ac:dyDescent="0.3">
      <c r="A499" t="s">
        <v>39</v>
      </c>
      <c r="B499">
        <v>24.03</v>
      </c>
      <c r="C499" t="s">
        <v>52</v>
      </c>
      <c r="D499" t="s">
        <v>53</v>
      </c>
      <c r="E499">
        <v>300978</v>
      </c>
      <c r="F499">
        <v>2017</v>
      </c>
      <c r="G499">
        <v>442</v>
      </c>
      <c r="H499" t="s">
        <v>18</v>
      </c>
      <c r="I499">
        <v>91.13</v>
      </c>
      <c r="J499" t="s">
        <v>27</v>
      </c>
      <c r="K499">
        <v>2018</v>
      </c>
      <c r="L499" t="s">
        <v>20</v>
      </c>
      <c r="M499" t="s">
        <v>21</v>
      </c>
      <c r="N499" s="2">
        <v>125559.89</v>
      </c>
      <c r="O499" t="s">
        <v>45</v>
      </c>
      <c r="P499" s="2">
        <f t="shared" si="21"/>
        <v>175418.11</v>
      </c>
      <c r="Q499" s="1">
        <f t="shared" si="22"/>
        <v>0.5828270172570752</v>
      </c>
      <c r="R499" s="1">
        <f t="shared" si="23"/>
        <v>0.41717298274292475</v>
      </c>
    </row>
    <row r="500" spans="1:18" x14ac:dyDescent="0.3">
      <c r="A500" t="s">
        <v>54</v>
      </c>
      <c r="B500">
        <v>19.84</v>
      </c>
      <c r="C500" t="s">
        <v>16</v>
      </c>
      <c r="D500" t="s">
        <v>87</v>
      </c>
      <c r="E500">
        <v>378786</v>
      </c>
      <c r="F500">
        <v>2018</v>
      </c>
      <c r="G500">
        <v>347</v>
      </c>
      <c r="H500" t="s">
        <v>34</v>
      </c>
      <c r="I500">
        <v>31.76</v>
      </c>
      <c r="J500" t="s">
        <v>19</v>
      </c>
      <c r="K500">
        <v>2021</v>
      </c>
      <c r="L500" t="s">
        <v>44</v>
      </c>
      <c r="M500" t="s">
        <v>31</v>
      </c>
      <c r="N500" s="2">
        <v>288560.40000000002</v>
      </c>
      <c r="O500" t="s">
        <v>50</v>
      </c>
      <c r="P500" s="2">
        <f t="shared" si="21"/>
        <v>90225.599999999977</v>
      </c>
      <c r="Q500" s="1">
        <f t="shared" si="22"/>
        <v>0.23819676545595661</v>
      </c>
      <c r="R500" s="1">
        <f t="shared" si="23"/>
        <v>0.76180323454404342</v>
      </c>
    </row>
    <row r="501" spans="1:18" x14ac:dyDescent="0.3">
      <c r="A501" t="s">
        <v>39</v>
      </c>
      <c r="B501">
        <v>18.690000000000001</v>
      </c>
      <c r="C501" t="s">
        <v>36</v>
      </c>
      <c r="D501" t="s">
        <v>70</v>
      </c>
      <c r="E501">
        <v>207133</v>
      </c>
      <c r="F501">
        <v>2019</v>
      </c>
      <c r="G501">
        <v>972</v>
      </c>
      <c r="H501" t="s">
        <v>18</v>
      </c>
      <c r="I501">
        <v>64.42</v>
      </c>
      <c r="J501" t="s">
        <v>19</v>
      </c>
      <c r="K501">
        <v>2021</v>
      </c>
      <c r="L501" t="s">
        <v>44</v>
      </c>
      <c r="M501" t="s">
        <v>31</v>
      </c>
      <c r="N501" s="2">
        <v>96567.039999999994</v>
      </c>
      <c r="O501" t="s">
        <v>50</v>
      </c>
      <c r="P501" s="2">
        <f t="shared" si="21"/>
        <v>110565.96</v>
      </c>
      <c r="Q501" s="1">
        <f t="shared" si="22"/>
        <v>0.53379210458980464</v>
      </c>
      <c r="R501" s="1">
        <f t="shared" si="23"/>
        <v>0.46620789541019536</v>
      </c>
    </row>
    <row r="502" spans="1:18" x14ac:dyDescent="0.3">
      <c r="A502" t="s">
        <v>28</v>
      </c>
      <c r="B502">
        <v>39.64</v>
      </c>
      <c r="C502" t="s">
        <v>16</v>
      </c>
      <c r="D502" t="s">
        <v>83</v>
      </c>
      <c r="E502">
        <v>243239</v>
      </c>
      <c r="F502">
        <v>2016</v>
      </c>
      <c r="G502">
        <v>813</v>
      </c>
      <c r="H502" t="s">
        <v>34</v>
      </c>
      <c r="I502">
        <v>42.62</v>
      </c>
      <c r="J502" t="s">
        <v>42</v>
      </c>
      <c r="K502">
        <v>2016</v>
      </c>
      <c r="L502" t="s">
        <v>44</v>
      </c>
      <c r="M502" t="s">
        <v>21</v>
      </c>
      <c r="N502" s="2">
        <v>126781.54</v>
      </c>
      <c r="O502" t="s">
        <v>22</v>
      </c>
      <c r="P502" s="2">
        <f t="shared" si="21"/>
        <v>116457.46</v>
      </c>
      <c r="Q502" s="1">
        <f t="shared" si="22"/>
        <v>0.4787779097924264</v>
      </c>
      <c r="R502" s="1">
        <f t="shared" si="23"/>
        <v>0.5212220902075736</v>
      </c>
    </row>
    <row r="503" spans="1:18" x14ac:dyDescent="0.3">
      <c r="A503" t="s">
        <v>54</v>
      </c>
      <c r="B503">
        <v>30.74</v>
      </c>
      <c r="C503" t="s">
        <v>32</v>
      </c>
      <c r="D503" t="s">
        <v>80</v>
      </c>
      <c r="E503">
        <v>332984</v>
      </c>
      <c r="F503">
        <v>2016</v>
      </c>
      <c r="G503">
        <v>469</v>
      </c>
      <c r="H503" t="s">
        <v>18</v>
      </c>
      <c r="I503">
        <v>65.73</v>
      </c>
      <c r="J503" t="s">
        <v>27</v>
      </c>
      <c r="K503">
        <v>2018</v>
      </c>
      <c r="L503" t="s">
        <v>20</v>
      </c>
      <c r="M503" t="s">
        <v>21</v>
      </c>
      <c r="N503" s="2">
        <v>166987.38</v>
      </c>
      <c r="O503" t="s">
        <v>35</v>
      </c>
      <c r="P503" s="2">
        <f t="shared" si="21"/>
        <v>165996.62</v>
      </c>
      <c r="Q503" s="1">
        <f t="shared" si="22"/>
        <v>0.49851230089133408</v>
      </c>
      <c r="R503" s="1">
        <f t="shared" si="23"/>
        <v>0.50148769910866586</v>
      </c>
    </row>
    <row r="504" spans="1:18" x14ac:dyDescent="0.3">
      <c r="A504" t="s">
        <v>59</v>
      </c>
      <c r="B504">
        <v>34.01</v>
      </c>
      <c r="C504" t="s">
        <v>64</v>
      </c>
      <c r="D504" t="s">
        <v>84</v>
      </c>
      <c r="E504">
        <v>267155</v>
      </c>
      <c r="F504">
        <v>2019</v>
      </c>
      <c r="G504">
        <v>890</v>
      </c>
      <c r="H504" t="s">
        <v>18</v>
      </c>
      <c r="I504">
        <v>86.81</v>
      </c>
      <c r="J504" t="s">
        <v>42</v>
      </c>
      <c r="K504">
        <v>2019</v>
      </c>
      <c r="L504" t="s">
        <v>44</v>
      </c>
      <c r="M504" t="s">
        <v>21</v>
      </c>
      <c r="N504" s="2">
        <v>172741.87</v>
      </c>
      <c r="O504" t="s">
        <v>35</v>
      </c>
      <c r="P504" s="2">
        <f t="shared" si="21"/>
        <v>94413.13</v>
      </c>
      <c r="Q504" s="1">
        <f t="shared" si="22"/>
        <v>0.35340206995938689</v>
      </c>
      <c r="R504" s="1">
        <f t="shared" si="23"/>
        <v>0.64659793004061306</v>
      </c>
    </row>
    <row r="505" spans="1:18" x14ac:dyDescent="0.3">
      <c r="A505" t="s">
        <v>46</v>
      </c>
      <c r="B505">
        <v>66.290000000000006</v>
      </c>
      <c r="C505" t="s">
        <v>40</v>
      </c>
      <c r="D505" t="s">
        <v>58</v>
      </c>
      <c r="E505">
        <v>119748</v>
      </c>
      <c r="F505">
        <v>2018</v>
      </c>
      <c r="G505">
        <v>297</v>
      </c>
      <c r="H505" t="s">
        <v>18</v>
      </c>
      <c r="I505">
        <v>99.43</v>
      </c>
      <c r="J505" t="s">
        <v>27</v>
      </c>
      <c r="K505">
        <v>2021</v>
      </c>
      <c r="L505" t="s">
        <v>44</v>
      </c>
      <c r="M505" t="s">
        <v>21</v>
      </c>
      <c r="N505" s="2">
        <v>75200.399999999994</v>
      </c>
      <c r="O505" t="s">
        <v>22</v>
      </c>
      <c r="P505" s="2">
        <f t="shared" si="21"/>
        <v>44547.600000000006</v>
      </c>
      <c r="Q505" s="1">
        <f t="shared" si="22"/>
        <v>0.37201122356949601</v>
      </c>
      <c r="R505" s="1">
        <f t="shared" si="23"/>
        <v>0.62798877643050399</v>
      </c>
    </row>
    <row r="506" spans="1:18" x14ac:dyDescent="0.3">
      <c r="A506" t="s">
        <v>39</v>
      </c>
      <c r="B506">
        <v>28.47</v>
      </c>
      <c r="C506" t="s">
        <v>52</v>
      </c>
      <c r="D506" t="s">
        <v>72</v>
      </c>
      <c r="E506">
        <v>185271</v>
      </c>
      <c r="F506">
        <v>2021</v>
      </c>
      <c r="G506">
        <v>313</v>
      </c>
      <c r="H506" t="s">
        <v>26</v>
      </c>
      <c r="I506">
        <v>94.06</v>
      </c>
      <c r="J506" t="s">
        <v>19</v>
      </c>
      <c r="K506">
        <v>2021</v>
      </c>
      <c r="L506" t="s">
        <v>20</v>
      </c>
      <c r="M506" t="s">
        <v>21</v>
      </c>
      <c r="N506" s="2">
        <v>125024.26</v>
      </c>
      <c r="O506" t="s">
        <v>45</v>
      </c>
      <c r="P506" s="2">
        <f t="shared" si="21"/>
        <v>60246.740000000005</v>
      </c>
      <c r="Q506" s="1">
        <f t="shared" si="22"/>
        <v>0.32518170679707026</v>
      </c>
      <c r="R506" s="1">
        <f t="shared" si="23"/>
        <v>0.67481829320292974</v>
      </c>
    </row>
    <row r="507" spans="1:18" x14ac:dyDescent="0.3">
      <c r="A507" t="s">
        <v>39</v>
      </c>
      <c r="B507">
        <v>46.5</v>
      </c>
      <c r="C507" t="s">
        <v>36</v>
      </c>
      <c r="D507" t="s">
        <v>37</v>
      </c>
      <c r="E507">
        <v>188341</v>
      </c>
      <c r="F507">
        <v>2017</v>
      </c>
      <c r="G507">
        <v>260</v>
      </c>
      <c r="H507" t="s">
        <v>26</v>
      </c>
      <c r="I507">
        <v>81.709999999999994</v>
      </c>
      <c r="J507" t="s">
        <v>42</v>
      </c>
      <c r="K507">
        <v>2017</v>
      </c>
      <c r="L507" t="s">
        <v>38</v>
      </c>
      <c r="M507" t="s">
        <v>31</v>
      </c>
      <c r="N507" s="2">
        <v>141631.49</v>
      </c>
      <c r="O507" t="s">
        <v>22</v>
      </c>
      <c r="P507" s="2">
        <f t="shared" si="21"/>
        <v>46709.510000000009</v>
      </c>
      <c r="Q507" s="1">
        <f t="shared" si="22"/>
        <v>0.24800500156630798</v>
      </c>
      <c r="R507" s="1">
        <f t="shared" si="23"/>
        <v>0.751994998433692</v>
      </c>
    </row>
    <row r="508" spans="1:18" x14ac:dyDescent="0.3">
      <c r="A508" t="s">
        <v>15</v>
      </c>
      <c r="B508">
        <v>63.42</v>
      </c>
      <c r="C508" t="s">
        <v>32</v>
      </c>
      <c r="D508" t="s">
        <v>80</v>
      </c>
      <c r="E508">
        <v>346940</v>
      </c>
      <c r="F508">
        <v>2021</v>
      </c>
      <c r="G508">
        <v>567</v>
      </c>
      <c r="H508" t="s">
        <v>18</v>
      </c>
      <c r="I508">
        <v>89.74</v>
      </c>
      <c r="J508" t="s">
        <v>27</v>
      </c>
      <c r="K508">
        <v>2024</v>
      </c>
      <c r="L508" t="s">
        <v>38</v>
      </c>
      <c r="M508" t="s">
        <v>31</v>
      </c>
      <c r="N508" s="2">
        <v>271026.90000000002</v>
      </c>
      <c r="O508" t="s">
        <v>22</v>
      </c>
      <c r="P508" s="2">
        <f t="shared" si="21"/>
        <v>75913.099999999977</v>
      </c>
      <c r="Q508" s="1">
        <f t="shared" si="22"/>
        <v>0.21880757479679477</v>
      </c>
      <c r="R508" s="1">
        <f t="shared" si="23"/>
        <v>0.7811924252032052</v>
      </c>
    </row>
    <row r="509" spans="1:18" x14ac:dyDescent="0.3">
      <c r="A509" t="s">
        <v>46</v>
      </c>
      <c r="B509">
        <v>35.979999999999997</v>
      </c>
      <c r="C509" t="s">
        <v>24</v>
      </c>
      <c r="D509" t="s">
        <v>74</v>
      </c>
      <c r="E509">
        <v>67023</v>
      </c>
      <c r="F509">
        <v>2019</v>
      </c>
      <c r="G509">
        <v>850</v>
      </c>
      <c r="H509" t="s">
        <v>34</v>
      </c>
      <c r="I509">
        <v>44.81</v>
      </c>
      <c r="J509" t="s">
        <v>42</v>
      </c>
      <c r="K509">
        <v>2019</v>
      </c>
      <c r="L509" t="s">
        <v>20</v>
      </c>
      <c r="M509" t="s">
        <v>21</v>
      </c>
      <c r="N509" s="2">
        <v>39382.699999999997</v>
      </c>
      <c r="O509" t="s">
        <v>45</v>
      </c>
      <c r="P509" s="2">
        <f t="shared" si="21"/>
        <v>27640.300000000003</v>
      </c>
      <c r="Q509" s="1">
        <f t="shared" si="22"/>
        <v>0.41240022081971867</v>
      </c>
      <c r="R509" s="1">
        <f t="shared" si="23"/>
        <v>0.58759977918028139</v>
      </c>
    </row>
    <row r="510" spans="1:18" x14ac:dyDescent="0.3">
      <c r="A510" t="s">
        <v>15</v>
      </c>
      <c r="B510">
        <v>27.39</v>
      </c>
      <c r="C510" t="s">
        <v>24</v>
      </c>
      <c r="D510" t="s">
        <v>25</v>
      </c>
      <c r="E510">
        <v>217209</v>
      </c>
      <c r="F510">
        <v>2018</v>
      </c>
      <c r="G510">
        <v>539</v>
      </c>
      <c r="H510" t="s">
        <v>34</v>
      </c>
      <c r="I510">
        <v>46</v>
      </c>
      <c r="J510" t="s">
        <v>42</v>
      </c>
      <c r="K510">
        <v>2018</v>
      </c>
      <c r="L510" t="s">
        <v>38</v>
      </c>
      <c r="M510" t="s">
        <v>31</v>
      </c>
      <c r="N510" s="2">
        <v>127707.23</v>
      </c>
      <c r="O510" t="s">
        <v>22</v>
      </c>
      <c r="P510" s="2">
        <f t="shared" si="21"/>
        <v>89501.77</v>
      </c>
      <c r="Q510" s="1">
        <f t="shared" si="22"/>
        <v>0.4120536902246224</v>
      </c>
      <c r="R510" s="1">
        <f t="shared" si="23"/>
        <v>0.58794630977537765</v>
      </c>
    </row>
    <row r="511" spans="1:18" x14ac:dyDescent="0.3">
      <c r="A511" t="s">
        <v>39</v>
      </c>
      <c r="B511">
        <v>77.98</v>
      </c>
      <c r="C511" t="s">
        <v>64</v>
      </c>
      <c r="D511" t="s">
        <v>84</v>
      </c>
      <c r="E511">
        <v>152107</v>
      </c>
      <c r="F511">
        <v>2022</v>
      </c>
      <c r="G511">
        <v>748</v>
      </c>
      <c r="H511" t="s">
        <v>18</v>
      </c>
      <c r="I511">
        <v>77.59</v>
      </c>
      <c r="J511" t="s">
        <v>42</v>
      </c>
      <c r="K511">
        <v>2022</v>
      </c>
      <c r="L511" t="s">
        <v>20</v>
      </c>
      <c r="M511" t="s">
        <v>31</v>
      </c>
      <c r="N511" s="2">
        <v>73290.91</v>
      </c>
      <c r="O511" t="s">
        <v>22</v>
      </c>
      <c r="P511" s="2">
        <f t="shared" si="21"/>
        <v>78816.09</v>
      </c>
      <c r="Q511" s="1">
        <f t="shared" si="22"/>
        <v>0.51816214901352331</v>
      </c>
      <c r="R511" s="1">
        <f t="shared" si="23"/>
        <v>0.48183785098647663</v>
      </c>
    </row>
    <row r="512" spans="1:18" x14ac:dyDescent="0.3">
      <c r="A512" t="s">
        <v>59</v>
      </c>
      <c r="B512">
        <v>52.42</v>
      </c>
      <c r="C512" t="s">
        <v>32</v>
      </c>
      <c r="D512" t="s">
        <v>56</v>
      </c>
      <c r="E512">
        <v>138192</v>
      </c>
      <c r="F512">
        <v>2015</v>
      </c>
      <c r="G512">
        <v>502</v>
      </c>
      <c r="H512" t="s">
        <v>26</v>
      </c>
      <c r="I512">
        <v>94.11</v>
      </c>
      <c r="J512" t="s">
        <v>19</v>
      </c>
      <c r="K512">
        <v>2019</v>
      </c>
      <c r="L512" t="s">
        <v>38</v>
      </c>
      <c r="M512" t="s">
        <v>21</v>
      </c>
      <c r="N512" s="2">
        <v>87501.66</v>
      </c>
      <c r="O512" t="s">
        <v>50</v>
      </c>
      <c r="P512" s="2">
        <f t="shared" si="21"/>
        <v>50690.34</v>
      </c>
      <c r="Q512" s="1">
        <f t="shared" si="22"/>
        <v>0.3668109586662035</v>
      </c>
      <c r="R512" s="1">
        <f t="shared" si="23"/>
        <v>0.6331890413337965</v>
      </c>
    </row>
    <row r="513" spans="1:18" x14ac:dyDescent="0.3">
      <c r="A513" t="s">
        <v>59</v>
      </c>
      <c r="B513">
        <v>31.38</v>
      </c>
      <c r="C513" t="s">
        <v>36</v>
      </c>
      <c r="D513" t="s">
        <v>63</v>
      </c>
      <c r="E513">
        <v>300725</v>
      </c>
      <c r="F513">
        <v>2024</v>
      </c>
      <c r="G513">
        <v>413</v>
      </c>
      <c r="H513" t="s">
        <v>34</v>
      </c>
      <c r="I513">
        <v>48.81</v>
      </c>
      <c r="J513" t="s">
        <v>42</v>
      </c>
      <c r="K513">
        <v>2024</v>
      </c>
      <c r="L513" t="s">
        <v>44</v>
      </c>
      <c r="M513" t="s">
        <v>31</v>
      </c>
      <c r="N513" s="2">
        <v>196290.58</v>
      </c>
      <c r="O513" t="s">
        <v>35</v>
      </c>
      <c r="P513" s="2">
        <f t="shared" si="21"/>
        <v>104434.42000000001</v>
      </c>
      <c r="Q513" s="1">
        <f t="shared" si="22"/>
        <v>0.34727548424640459</v>
      </c>
      <c r="R513" s="1">
        <f t="shared" si="23"/>
        <v>0.65272451575359547</v>
      </c>
    </row>
    <row r="514" spans="1:18" x14ac:dyDescent="0.3">
      <c r="A514" t="s">
        <v>61</v>
      </c>
      <c r="B514">
        <v>16.55</v>
      </c>
      <c r="C514" t="s">
        <v>32</v>
      </c>
      <c r="D514" t="s">
        <v>60</v>
      </c>
      <c r="E514">
        <v>173241</v>
      </c>
      <c r="F514">
        <v>2016</v>
      </c>
      <c r="G514">
        <v>343</v>
      </c>
      <c r="H514" t="s">
        <v>18</v>
      </c>
      <c r="I514">
        <v>86.77</v>
      </c>
      <c r="J514" t="s">
        <v>27</v>
      </c>
      <c r="K514">
        <v>2020</v>
      </c>
      <c r="L514" t="s">
        <v>38</v>
      </c>
      <c r="M514" t="s">
        <v>21</v>
      </c>
      <c r="N514" s="2">
        <v>80310.59</v>
      </c>
      <c r="O514" t="s">
        <v>50</v>
      </c>
      <c r="P514" s="2">
        <f t="shared" ref="P514:P577" si="24">E514-N514</f>
        <v>92930.41</v>
      </c>
      <c r="Q514" s="1">
        <f t="shared" ref="Q514:Q577" si="25">P514/E514</f>
        <v>0.53642272903065669</v>
      </c>
      <c r="R514" s="1">
        <f t="shared" ref="R514:R577" si="26">N514/E514</f>
        <v>0.46357727096934326</v>
      </c>
    </row>
    <row r="515" spans="1:18" x14ac:dyDescent="0.3">
      <c r="A515" t="s">
        <v>55</v>
      </c>
      <c r="B515">
        <v>47.63</v>
      </c>
      <c r="C515" t="s">
        <v>36</v>
      </c>
      <c r="D515" t="s">
        <v>66</v>
      </c>
      <c r="E515">
        <v>356884</v>
      </c>
      <c r="F515">
        <v>2021</v>
      </c>
      <c r="G515">
        <v>528</v>
      </c>
      <c r="H515" t="s">
        <v>34</v>
      </c>
      <c r="I515">
        <v>56.99</v>
      </c>
      <c r="J515" t="s">
        <v>19</v>
      </c>
      <c r="K515">
        <v>2023</v>
      </c>
      <c r="L515" t="s">
        <v>20</v>
      </c>
      <c r="M515" t="s">
        <v>21</v>
      </c>
      <c r="N515" s="2">
        <v>270695.03000000003</v>
      </c>
      <c r="O515" t="s">
        <v>45</v>
      </c>
      <c r="P515" s="2">
        <f t="shared" si="24"/>
        <v>86188.969999999972</v>
      </c>
      <c r="Q515" s="1">
        <f t="shared" si="25"/>
        <v>0.24150415821387333</v>
      </c>
      <c r="R515" s="1">
        <f t="shared" si="26"/>
        <v>0.75849584178612661</v>
      </c>
    </row>
    <row r="516" spans="1:18" x14ac:dyDescent="0.3">
      <c r="A516" t="s">
        <v>54</v>
      </c>
      <c r="B516">
        <v>42.52</v>
      </c>
      <c r="C516" t="s">
        <v>24</v>
      </c>
      <c r="D516" t="s">
        <v>67</v>
      </c>
      <c r="E516">
        <v>361503</v>
      </c>
      <c r="F516">
        <v>2023</v>
      </c>
      <c r="G516">
        <v>159</v>
      </c>
      <c r="H516" t="s">
        <v>18</v>
      </c>
      <c r="I516">
        <v>77.75</v>
      </c>
      <c r="J516" t="s">
        <v>19</v>
      </c>
      <c r="K516">
        <v>2023</v>
      </c>
      <c r="L516" t="s">
        <v>38</v>
      </c>
      <c r="M516" t="s">
        <v>31</v>
      </c>
      <c r="N516" s="2">
        <v>216550.84</v>
      </c>
      <c r="O516" t="s">
        <v>22</v>
      </c>
      <c r="P516" s="2">
        <f t="shared" si="24"/>
        <v>144952.16</v>
      </c>
      <c r="Q516" s="1">
        <f t="shared" si="25"/>
        <v>0.40097083565004993</v>
      </c>
      <c r="R516" s="1">
        <f t="shared" si="26"/>
        <v>0.59902916434995002</v>
      </c>
    </row>
    <row r="517" spans="1:18" x14ac:dyDescent="0.3">
      <c r="A517" t="s">
        <v>48</v>
      </c>
      <c r="B517">
        <v>69.86</v>
      </c>
      <c r="C517" t="s">
        <v>36</v>
      </c>
      <c r="D517" t="s">
        <v>66</v>
      </c>
      <c r="E517">
        <v>306155</v>
      </c>
      <c r="F517">
        <v>2020</v>
      </c>
      <c r="G517">
        <v>663</v>
      </c>
      <c r="H517" t="s">
        <v>18</v>
      </c>
      <c r="I517">
        <v>79.34</v>
      </c>
      <c r="J517" t="s">
        <v>19</v>
      </c>
      <c r="K517">
        <v>2023</v>
      </c>
      <c r="L517" t="s">
        <v>38</v>
      </c>
      <c r="M517" t="s">
        <v>21</v>
      </c>
      <c r="N517" s="2">
        <v>190042.83</v>
      </c>
      <c r="O517" t="s">
        <v>50</v>
      </c>
      <c r="P517" s="2">
        <f t="shared" si="24"/>
        <v>116112.17000000001</v>
      </c>
      <c r="Q517" s="1">
        <f t="shared" si="25"/>
        <v>0.37925942741421831</v>
      </c>
      <c r="R517" s="1">
        <f t="shared" si="26"/>
        <v>0.62074057258578164</v>
      </c>
    </row>
    <row r="518" spans="1:18" x14ac:dyDescent="0.3">
      <c r="A518" t="s">
        <v>15</v>
      </c>
      <c r="B518">
        <v>12.24</v>
      </c>
      <c r="C518" t="s">
        <v>24</v>
      </c>
      <c r="D518" t="s">
        <v>73</v>
      </c>
      <c r="E518">
        <v>263400</v>
      </c>
      <c r="F518">
        <v>2016</v>
      </c>
      <c r="G518">
        <v>298</v>
      </c>
      <c r="H518" t="s">
        <v>18</v>
      </c>
      <c r="I518">
        <v>84.61</v>
      </c>
      <c r="J518" t="s">
        <v>42</v>
      </c>
      <c r="K518">
        <v>2016</v>
      </c>
      <c r="L518" t="s">
        <v>20</v>
      </c>
      <c r="M518" t="s">
        <v>31</v>
      </c>
      <c r="N518" s="2">
        <v>185409.39</v>
      </c>
      <c r="O518" t="s">
        <v>45</v>
      </c>
      <c r="P518" s="2">
        <f t="shared" si="24"/>
        <v>77990.609999999986</v>
      </c>
      <c r="Q518" s="1">
        <f t="shared" si="25"/>
        <v>0.29609191343963548</v>
      </c>
      <c r="R518" s="1">
        <f t="shared" si="26"/>
        <v>0.70390808656036452</v>
      </c>
    </row>
    <row r="519" spans="1:18" x14ac:dyDescent="0.3">
      <c r="A519" t="s">
        <v>15</v>
      </c>
      <c r="B519">
        <v>49.56</v>
      </c>
      <c r="C519" t="s">
        <v>52</v>
      </c>
      <c r="D519" t="s">
        <v>79</v>
      </c>
      <c r="E519">
        <v>218038</v>
      </c>
      <c r="F519">
        <v>2019</v>
      </c>
      <c r="G519">
        <v>950</v>
      </c>
      <c r="H519" t="s">
        <v>26</v>
      </c>
      <c r="I519">
        <v>83.75</v>
      </c>
      <c r="J519" t="s">
        <v>42</v>
      </c>
      <c r="K519">
        <v>2019</v>
      </c>
      <c r="L519" t="s">
        <v>44</v>
      </c>
      <c r="M519" t="s">
        <v>31</v>
      </c>
      <c r="N519" s="2">
        <v>165571.72</v>
      </c>
      <c r="O519" t="s">
        <v>45</v>
      </c>
      <c r="P519" s="2">
        <f t="shared" si="24"/>
        <v>52466.28</v>
      </c>
      <c r="Q519" s="1">
        <f t="shared" si="25"/>
        <v>0.24062906465845402</v>
      </c>
      <c r="R519" s="1">
        <f t="shared" si="26"/>
        <v>0.75937093534154598</v>
      </c>
    </row>
    <row r="520" spans="1:18" x14ac:dyDescent="0.3">
      <c r="A520" t="s">
        <v>28</v>
      </c>
      <c r="B520">
        <v>21</v>
      </c>
      <c r="C520" t="s">
        <v>29</v>
      </c>
      <c r="D520" t="s">
        <v>30</v>
      </c>
      <c r="E520">
        <v>111735</v>
      </c>
      <c r="F520">
        <v>2016</v>
      </c>
      <c r="G520">
        <v>982</v>
      </c>
      <c r="H520" t="s">
        <v>26</v>
      </c>
      <c r="I520">
        <v>62.62</v>
      </c>
      <c r="J520" t="s">
        <v>19</v>
      </c>
      <c r="K520">
        <v>2020</v>
      </c>
      <c r="L520" t="s">
        <v>38</v>
      </c>
      <c r="M520" t="s">
        <v>31</v>
      </c>
      <c r="N520" s="2">
        <v>62519.05</v>
      </c>
      <c r="O520" t="s">
        <v>45</v>
      </c>
      <c r="P520" s="2">
        <f t="shared" si="24"/>
        <v>49215.95</v>
      </c>
      <c r="Q520" s="1">
        <f t="shared" si="25"/>
        <v>0.44047030921376468</v>
      </c>
      <c r="R520" s="1">
        <f t="shared" si="26"/>
        <v>0.55952969078623527</v>
      </c>
    </row>
    <row r="521" spans="1:18" x14ac:dyDescent="0.3">
      <c r="A521" t="s">
        <v>46</v>
      </c>
      <c r="B521">
        <v>18.489999999999998</v>
      </c>
      <c r="C521" t="s">
        <v>36</v>
      </c>
      <c r="D521" t="s">
        <v>37</v>
      </c>
      <c r="E521">
        <v>252345</v>
      </c>
      <c r="F521">
        <v>2022</v>
      </c>
      <c r="G521">
        <v>624</v>
      </c>
      <c r="H521" t="s">
        <v>34</v>
      </c>
      <c r="I521">
        <v>45.22</v>
      </c>
      <c r="J521" t="s">
        <v>19</v>
      </c>
      <c r="K521">
        <v>2023</v>
      </c>
      <c r="L521" t="s">
        <v>20</v>
      </c>
      <c r="M521" t="s">
        <v>31</v>
      </c>
      <c r="N521" s="2">
        <v>169430.72</v>
      </c>
      <c r="O521" t="s">
        <v>50</v>
      </c>
      <c r="P521" s="2">
        <f t="shared" si="24"/>
        <v>82914.28</v>
      </c>
      <c r="Q521" s="1">
        <f t="shared" si="25"/>
        <v>0.32857508569616994</v>
      </c>
      <c r="R521" s="1">
        <f t="shared" si="26"/>
        <v>0.67142491430383011</v>
      </c>
    </row>
    <row r="522" spans="1:18" x14ac:dyDescent="0.3">
      <c r="A522" t="s">
        <v>23</v>
      </c>
      <c r="B522">
        <v>51.4</v>
      </c>
      <c r="C522" t="s">
        <v>32</v>
      </c>
      <c r="D522" t="s">
        <v>56</v>
      </c>
      <c r="E522">
        <v>212309</v>
      </c>
      <c r="F522">
        <v>2020</v>
      </c>
      <c r="G522">
        <v>784</v>
      </c>
      <c r="H522" t="s">
        <v>34</v>
      </c>
      <c r="I522">
        <v>37.090000000000003</v>
      </c>
      <c r="J522" t="s">
        <v>42</v>
      </c>
      <c r="K522">
        <v>2020</v>
      </c>
      <c r="L522" t="s">
        <v>44</v>
      </c>
      <c r="M522" t="s">
        <v>31</v>
      </c>
      <c r="N522" s="2">
        <v>96183.12</v>
      </c>
      <c r="O522" t="s">
        <v>45</v>
      </c>
      <c r="P522" s="2">
        <f t="shared" si="24"/>
        <v>116125.88</v>
      </c>
      <c r="Q522" s="1">
        <f t="shared" si="25"/>
        <v>0.54696635564201235</v>
      </c>
      <c r="R522" s="1">
        <f t="shared" si="26"/>
        <v>0.45303364435798765</v>
      </c>
    </row>
    <row r="523" spans="1:18" x14ac:dyDescent="0.3">
      <c r="A523" t="s">
        <v>28</v>
      </c>
      <c r="B523">
        <v>19.350000000000001</v>
      </c>
      <c r="C523" t="s">
        <v>40</v>
      </c>
      <c r="D523" t="s">
        <v>58</v>
      </c>
      <c r="E523">
        <v>59078</v>
      </c>
      <c r="F523">
        <v>2018</v>
      </c>
      <c r="G523">
        <v>736</v>
      </c>
      <c r="H523" t="s">
        <v>18</v>
      </c>
      <c r="I523">
        <v>98.35</v>
      </c>
      <c r="J523" t="s">
        <v>27</v>
      </c>
      <c r="K523">
        <v>2024</v>
      </c>
      <c r="L523" t="s">
        <v>38</v>
      </c>
      <c r="M523" t="s">
        <v>21</v>
      </c>
      <c r="N523" s="2">
        <v>26023.67</v>
      </c>
      <c r="O523" t="s">
        <v>45</v>
      </c>
      <c r="P523" s="2">
        <f t="shared" si="24"/>
        <v>33054.33</v>
      </c>
      <c r="Q523" s="1">
        <f t="shared" si="25"/>
        <v>0.55950319916043201</v>
      </c>
      <c r="R523" s="1">
        <f t="shared" si="26"/>
        <v>0.44049680083956799</v>
      </c>
    </row>
    <row r="524" spans="1:18" x14ac:dyDescent="0.3">
      <c r="A524" t="s">
        <v>59</v>
      </c>
      <c r="B524">
        <v>52.43</v>
      </c>
      <c r="C524" t="s">
        <v>32</v>
      </c>
      <c r="D524" t="s">
        <v>80</v>
      </c>
      <c r="E524">
        <v>345444</v>
      </c>
      <c r="F524">
        <v>2021</v>
      </c>
      <c r="G524">
        <v>355</v>
      </c>
      <c r="H524" t="s">
        <v>26</v>
      </c>
      <c r="I524">
        <v>82.08</v>
      </c>
      <c r="J524" t="s">
        <v>27</v>
      </c>
      <c r="K524">
        <v>2023</v>
      </c>
      <c r="L524" t="s">
        <v>20</v>
      </c>
      <c r="M524" t="s">
        <v>21</v>
      </c>
      <c r="N524" s="2">
        <v>144384</v>
      </c>
      <c r="O524" t="s">
        <v>50</v>
      </c>
      <c r="P524" s="2">
        <f t="shared" si="24"/>
        <v>201060</v>
      </c>
      <c r="Q524" s="1">
        <f t="shared" si="25"/>
        <v>0.58203355681383961</v>
      </c>
      <c r="R524" s="1">
        <f t="shared" si="26"/>
        <v>0.41796644318616044</v>
      </c>
    </row>
    <row r="525" spans="1:18" x14ac:dyDescent="0.3">
      <c r="A525" t="s">
        <v>54</v>
      </c>
      <c r="B525">
        <v>6.08</v>
      </c>
      <c r="C525" t="s">
        <v>29</v>
      </c>
      <c r="D525" t="s">
        <v>86</v>
      </c>
      <c r="E525">
        <v>122309</v>
      </c>
      <c r="F525">
        <v>2017</v>
      </c>
      <c r="G525">
        <v>339</v>
      </c>
      <c r="H525" t="s">
        <v>26</v>
      </c>
      <c r="I525">
        <v>80.87</v>
      </c>
      <c r="J525" t="s">
        <v>19</v>
      </c>
      <c r="K525">
        <v>2021</v>
      </c>
      <c r="L525" t="s">
        <v>20</v>
      </c>
      <c r="M525" t="s">
        <v>31</v>
      </c>
      <c r="N525" s="2">
        <v>68963.31</v>
      </c>
      <c r="O525" t="s">
        <v>50</v>
      </c>
      <c r="P525" s="2">
        <f t="shared" si="24"/>
        <v>53345.69</v>
      </c>
      <c r="Q525" s="1">
        <f t="shared" si="25"/>
        <v>0.43615506626658712</v>
      </c>
      <c r="R525" s="1">
        <f t="shared" si="26"/>
        <v>0.56384493373341293</v>
      </c>
    </row>
    <row r="526" spans="1:18" x14ac:dyDescent="0.3">
      <c r="A526" t="s">
        <v>46</v>
      </c>
      <c r="B526">
        <v>57.32</v>
      </c>
      <c r="C526" t="s">
        <v>24</v>
      </c>
      <c r="D526" t="s">
        <v>67</v>
      </c>
      <c r="E526">
        <v>299575</v>
      </c>
      <c r="F526">
        <v>2024</v>
      </c>
      <c r="G526">
        <v>189</v>
      </c>
      <c r="H526" t="s">
        <v>34</v>
      </c>
      <c r="I526">
        <v>41.45</v>
      </c>
      <c r="J526" t="s">
        <v>19</v>
      </c>
      <c r="K526">
        <v>2024</v>
      </c>
      <c r="L526" t="s">
        <v>20</v>
      </c>
      <c r="M526" t="s">
        <v>21</v>
      </c>
      <c r="N526" s="2">
        <v>183246.53</v>
      </c>
      <c r="O526" t="s">
        <v>45</v>
      </c>
      <c r="P526" s="2">
        <f t="shared" si="24"/>
        <v>116328.47</v>
      </c>
      <c r="Q526" s="1">
        <f t="shared" si="25"/>
        <v>0.38831167487273638</v>
      </c>
      <c r="R526" s="1">
        <f t="shared" si="26"/>
        <v>0.61168832512726357</v>
      </c>
    </row>
    <row r="527" spans="1:18" x14ac:dyDescent="0.3">
      <c r="A527" t="s">
        <v>59</v>
      </c>
      <c r="B527">
        <v>79.41</v>
      </c>
      <c r="C527" t="s">
        <v>36</v>
      </c>
      <c r="D527" t="s">
        <v>63</v>
      </c>
      <c r="E527">
        <v>361167</v>
      </c>
      <c r="F527">
        <v>2021</v>
      </c>
      <c r="G527">
        <v>791</v>
      </c>
      <c r="H527" t="s">
        <v>34</v>
      </c>
      <c r="I527">
        <v>49.51</v>
      </c>
      <c r="J527" t="s">
        <v>42</v>
      </c>
      <c r="K527">
        <v>2021</v>
      </c>
      <c r="L527" t="s">
        <v>44</v>
      </c>
      <c r="M527" t="s">
        <v>21</v>
      </c>
      <c r="N527" s="2">
        <v>259462.47</v>
      </c>
      <c r="O527" t="s">
        <v>35</v>
      </c>
      <c r="P527" s="2">
        <f t="shared" si="24"/>
        <v>101704.53</v>
      </c>
      <c r="Q527" s="1">
        <f t="shared" si="25"/>
        <v>0.28159973087242191</v>
      </c>
      <c r="R527" s="1">
        <f t="shared" si="26"/>
        <v>0.71840026912757815</v>
      </c>
    </row>
    <row r="528" spans="1:18" x14ac:dyDescent="0.3">
      <c r="A528" t="s">
        <v>48</v>
      </c>
      <c r="B528">
        <v>34.06</v>
      </c>
      <c r="C528" t="s">
        <v>16</v>
      </c>
      <c r="D528" t="s">
        <v>83</v>
      </c>
      <c r="E528">
        <v>204562</v>
      </c>
      <c r="F528">
        <v>2018</v>
      </c>
      <c r="G528">
        <v>242</v>
      </c>
      <c r="H528" t="s">
        <v>34</v>
      </c>
      <c r="I528">
        <v>44.28</v>
      </c>
      <c r="J528" t="s">
        <v>19</v>
      </c>
      <c r="K528">
        <v>2021</v>
      </c>
      <c r="L528" t="s">
        <v>20</v>
      </c>
      <c r="M528" t="s">
        <v>21</v>
      </c>
      <c r="N528" s="2">
        <v>101581.18</v>
      </c>
      <c r="O528" t="s">
        <v>35</v>
      </c>
      <c r="P528" s="2">
        <f t="shared" si="24"/>
        <v>102980.82</v>
      </c>
      <c r="Q528" s="1">
        <f t="shared" si="25"/>
        <v>0.50342106549603549</v>
      </c>
      <c r="R528" s="1">
        <f t="shared" si="26"/>
        <v>0.49657893450396451</v>
      </c>
    </row>
    <row r="529" spans="1:18" x14ac:dyDescent="0.3">
      <c r="A529" t="s">
        <v>61</v>
      </c>
      <c r="B529">
        <v>70.73</v>
      </c>
      <c r="C529" t="s">
        <v>64</v>
      </c>
      <c r="D529" t="s">
        <v>78</v>
      </c>
      <c r="E529">
        <v>163499</v>
      </c>
      <c r="F529">
        <v>2018</v>
      </c>
      <c r="G529">
        <v>396</v>
      </c>
      <c r="H529" t="s">
        <v>34</v>
      </c>
      <c r="I529">
        <v>54.58</v>
      </c>
      <c r="J529" t="s">
        <v>19</v>
      </c>
      <c r="K529">
        <v>2019</v>
      </c>
      <c r="L529" t="s">
        <v>44</v>
      </c>
      <c r="M529" t="s">
        <v>31</v>
      </c>
      <c r="N529" s="2">
        <v>103832.58</v>
      </c>
      <c r="O529" t="s">
        <v>45</v>
      </c>
      <c r="P529" s="2">
        <f t="shared" si="24"/>
        <v>59666.42</v>
      </c>
      <c r="Q529" s="1">
        <f t="shared" si="25"/>
        <v>0.3649344644309751</v>
      </c>
      <c r="R529" s="1">
        <f t="shared" si="26"/>
        <v>0.6350655355690249</v>
      </c>
    </row>
    <row r="530" spans="1:18" x14ac:dyDescent="0.3">
      <c r="A530" t="s">
        <v>23</v>
      </c>
      <c r="B530">
        <v>31.67</v>
      </c>
      <c r="C530" t="s">
        <v>40</v>
      </c>
      <c r="D530" t="s">
        <v>58</v>
      </c>
      <c r="E530">
        <v>160356</v>
      </c>
      <c r="F530">
        <v>2016</v>
      </c>
      <c r="G530">
        <v>410</v>
      </c>
      <c r="H530" t="s">
        <v>26</v>
      </c>
      <c r="I530">
        <v>75.97</v>
      </c>
      <c r="J530" t="s">
        <v>27</v>
      </c>
      <c r="K530">
        <v>2020</v>
      </c>
      <c r="L530" t="s">
        <v>44</v>
      </c>
      <c r="M530" t="s">
        <v>31</v>
      </c>
      <c r="N530" s="2">
        <v>104491.6</v>
      </c>
      <c r="O530" t="s">
        <v>35</v>
      </c>
      <c r="P530" s="2">
        <f t="shared" si="24"/>
        <v>55864.399999999994</v>
      </c>
      <c r="Q530" s="1">
        <f t="shared" si="25"/>
        <v>0.34837736037316969</v>
      </c>
      <c r="R530" s="1">
        <f t="shared" si="26"/>
        <v>0.65162263962683031</v>
      </c>
    </row>
    <row r="531" spans="1:18" x14ac:dyDescent="0.3">
      <c r="A531" t="s">
        <v>55</v>
      </c>
      <c r="B531">
        <v>76.91</v>
      </c>
      <c r="C531" t="s">
        <v>36</v>
      </c>
      <c r="D531" t="s">
        <v>66</v>
      </c>
      <c r="E531">
        <v>157823</v>
      </c>
      <c r="F531">
        <v>2021</v>
      </c>
      <c r="G531">
        <v>650</v>
      </c>
      <c r="H531" t="s">
        <v>34</v>
      </c>
      <c r="I531">
        <v>30.76</v>
      </c>
      <c r="J531" t="s">
        <v>19</v>
      </c>
      <c r="K531">
        <v>2021</v>
      </c>
      <c r="L531" t="s">
        <v>20</v>
      </c>
      <c r="M531" t="s">
        <v>31</v>
      </c>
      <c r="N531" s="2">
        <v>80807.149999999994</v>
      </c>
      <c r="O531" t="s">
        <v>35</v>
      </c>
      <c r="P531" s="2">
        <f t="shared" si="24"/>
        <v>77015.850000000006</v>
      </c>
      <c r="Q531" s="1">
        <f t="shared" si="25"/>
        <v>0.48798875955976001</v>
      </c>
      <c r="R531" s="1">
        <f t="shared" si="26"/>
        <v>0.51201124044023993</v>
      </c>
    </row>
    <row r="532" spans="1:18" x14ac:dyDescent="0.3">
      <c r="A532" t="s">
        <v>28</v>
      </c>
      <c r="B532">
        <v>17.16</v>
      </c>
      <c r="C532" t="s">
        <v>29</v>
      </c>
      <c r="D532" t="s">
        <v>49</v>
      </c>
      <c r="E532">
        <v>365338</v>
      </c>
      <c r="F532">
        <v>2017</v>
      </c>
      <c r="G532">
        <v>621</v>
      </c>
      <c r="H532" t="s">
        <v>18</v>
      </c>
      <c r="I532">
        <v>75.290000000000006</v>
      </c>
      <c r="J532" t="s">
        <v>27</v>
      </c>
      <c r="K532">
        <v>2023</v>
      </c>
      <c r="L532" t="s">
        <v>44</v>
      </c>
      <c r="M532" t="s">
        <v>31</v>
      </c>
      <c r="N532" s="2">
        <v>287204.07</v>
      </c>
      <c r="O532" t="s">
        <v>22</v>
      </c>
      <c r="P532" s="2">
        <f t="shared" si="24"/>
        <v>78133.929999999993</v>
      </c>
      <c r="Q532" s="1">
        <f t="shared" si="25"/>
        <v>0.21386751446605606</v>
      </c>
      <c r="R532" s="1">
        <f t="shared" si="26"/>
        <v>0.78613248553394388</v>
      </c>
    </row>
    <row r="533" spans="1:18" x14ac:dyDescent="0.3">
      <c r="A533" t="s">
        <v>23</v>
      </c>
      <c r="B533">
        <v>74.02</v>
      </c>
      <c r="C533" t="s">
        <v>36</v>
      </c>
      <c r="D533" t="s">
        <v>63</v>
      </c>
      <c r="E533">
        <v>316817</v>
      </c>
      <c r="F533">
        <v>2016</v>
      </c>
      <c r="G533">
        <v>520</v>
      </c>
      <c r="H533" t="s">
        <v>34</v>
      </c>
      <c r="I533">
        <v>34.950000000000003</v>
      </c>
      <c r="J533" t="s">
        <v>19</v>
      </c>
      <c r="K533">
        <v>2024</v>
      </c>
      <c r="L533" t="s">
        <v>38</v>
      </c>
      <c r="M533" t="s">
        <v>21</v>
      </c>
      <c r="N533" s="2">
        <v>218452.41</v>
      </c>
      <c r="O533" t="s">
        <v>45</v>
      </c>
      <c r="P533" s="2">
        <f t="shared" si="24"/>
        <v>98364.59</v>
      </c>
      <c r="Q533" s="1">
        <f t="shared" si="25"/>
        <v>0.31047762588497457</v>
      </c>
      <c r="R533" s="1">
        <f t="shared" si="26"/>
        <v>0.68952237411502537</v>
      </c>
    </row>
    <row r="534" spans="1:18" x14ac:dyDescent="0.3">
      <c r="A534" t="s">
        <v>15</v>
      </c>
      <c r="B534">
        <v>33.54</v>
      </c>
      <c r="C534" t="s">
        <v>16</v>
      </c>
      <c r="D534" t="s">
        <v>43</v>
      </c>
      <c r="E534">
        <v>131719</v>
      </c>
      <c r="F534">
        <v>2021</v>
      </c>
      <c r="G534">
        <v>243</v>
      </c>
      <c r="H534" t="s">
        <v>18</v>
      </c>
      <c r="I534">
        <v>94.52</v>
      </c>
      <c r="J534" t="s">
        <v>42</v>
      </c>
      <c r="K534">
        <v>2021</v>
      </c>
      <c r="L534" t="s">
        <v>38</v>
      </c>
      <c r="M534" t="s">
        <v>21</v>
      </c>
      <c r="N534" s="2">
        <v>66650.070000000007</v>
      </c>
      <c r="O534" t="s">
        <v>45</v>
      </c>
      <c r="P534" s="2">
        <f t="shared" si="24"/>
        <v>65068.929999999993</v>
      </c>
      <c r="Q534" s="1">
        <f t="shared" si="25"/>
        <v>0.49399805646869466</v>
      </c>
      <c r="R534" s="1">
        <f t="shared" si="26"/>
        <v>0.50600194353130534</v>
      </c>
    </row>
    <row r="535" spans="1:18" x14ac:dyDescent="0.3">
      <c r="A535" t="s">
        <v>28</v>
      </c>
      <c r="B535">
        <v>6.59</v>
      </c>
      <c r="C535" t="s">
        <v>16</v>
      </c>
      <c r="D535" t="s">
        <v>17</v>
      </c>
      <c r="E535">
        <v>208965</v>
      </c>
      <c r="F535">
        <v>2023</v>
      </c>
      <c r="G535">
        <v>798</v>
      </c>
      <c r="H535" t="s">
        <v>18</v>
      </c>
      <c r="I535">
        <v>69.17</v>
      </c>
      <c r="J535" t="s">
        <v>42</v>
      </c>
      <c r="K535">
        <v>2023</v>
      </c>
      <c r="L535" t="s">
        <v>20</v>
      </c>
      <c r="M535" t="s">
        <v>21</v>
      </c>
      <c r="N535" s="2">
        <v>133023.75</v>
      </c>
      <c r="O535" t="s">
        <v>50</v>
      </c>
      <c r="P535" s="2">
        <f t="shared" si="24"/>
        <v>75941.25</v>
      </c>
      <c r="Q535" s="1">
        <f t="shared" si="25"/>
        <v>0.36341612231713444</v>
      </c>
      <c r="R535" s="1">
        <f t="shared" si="26"/>
        <v>0.63658387768286551</v>
      </c>
    </row>
    <row r="536" spans="1:18" x14ac:dyDescent="0.3">
      <c r="A536" t="s">
        <v>46</v>
      </c>
      <c r="B536">
        <v>40.36</v>
      </c>
      <c r="C536" t="s">
        <v>36</v>
      </c>
      <c r="D536" t="s">
        <v>63</v>
      </c>
      <c r="E536">
        <v>62265</v>
      </c>
      <c r="F536">
        <v>2021</v>
      </c>
      <c r="G536">
        <v>189</v>
      </c>
      <c r="H536" t="s">
        <v>26</v>
      </c>
      <c r="I536">
        <v>71.819999999999993</v>
      </c>
      <c r="J536" t="s">
        <v>19</v>
      </c>
      <c r="K536">
        <v>2022</v>
      </c>
      <c r="L536" t="s">
        <v>38</v>
      </c>
      <c r="M536" t="s">
        <v>21</v>
      </c>
      <c r="N536" s="2">
        <v>41529.910000000003</v>
      </c>
      <c r="O536" t="s">
        <v>50</v>
      </c>
      <c r="P536" s="2">
        <f t="shared" si="24"/>
        <v>20735.089999999997</v>
      </c>
      <c r="Q536" s="1">
        <f t="shared" si="25"/>
        <v>0.33301357102706169</v>
      </c>
      <c r="R536" s="1">
        <f t="shared" si="26"/>
        <v>0.66698642897293825</v>
      </c>
    </row>
    <row r="537" spans="1:18" x14ac:dyDescent="0.3">
      <c r="A537" t="s">
        <v>54</v>
      </c>
      <c r="B537">
        <v>56.5</v>
      </c>
      <c r="C537" t="s">
        <v>64</v>
      </c>
      <c r="D537" t="s">
        <v>78</v>
      </c>
      <c r="E537">
        <v>71213</v>
      </c>
      <c r="F537">
        <v>2017</v>
      </c>
      <c r="G537">
        <v>615</v>
      </c>
      <c r="H537" t="s">
        <v>34</v>
      </c>
      <c r="I537">
        <v>54.97</v>
      </c>
      <c r="J537" t="s">
        <v>19</v>
      </c>
      <c r="K537">
        <v>2020</v>
      </c>
      <c r="L537" t="s">
        <v>20</v>
      </c>
      <c r="M537" t="s">
        <v>31</v>
      </c>
      <c r="N537" s="2">
        <v>48477.42</v>
      </c>
      <c r="O537" t="s">
        <v>50</v>
      </c>
      <c r="P537" s="2">
        <f t="shared" si="24"/>
        <v>22735.58</v>
      </c>
      <c r="Q537" s="1">
        <f t="shared" si="25"/>
        <v>0.31926165166472414</v>
      </c>
      <c r="R537" s="1">
        <f t="shared" si="26"/>
        <v>0.6807383483352758</v>
      </c>
    </row>
    <row r="538" spans="1:18" x14ac:dyDescent="0.3">
      <c r="A538" t="s">
        <v>48</v>
      </c>
      <c r="B538">
        <v>57.97</v>
      </c>
      <c r="C538" t="s">
        <v>24</v>
      </c>
      <c r="D538" t="s">
        <v>67</v>
      </c>
      <c r="E538">
        <v>122556</v>
      </c>
      <c r="F538">
        <v>2022</v>
      </c>
      <c r="G538">
        <v>486</v>
      </c>
      <c r="H538" t="s">
        <v>18</v>
      </c>
      <c r="I538">
        <v>79.569999999999993</v>
      </c>
      <c r="J538" t="s">
        <v>42</v>
      </c>
      <c r="K538">
        <v>2022</v>
      </c>
      <c r="L538" t="s">
        <v>44</v>
      </c>
      <c r="M538" t="s">
        <v>21</v>
      </c>
      <c r="N538" s="2">
        <v>65906.850000000006</v>
      </c>
      <c r="O538" t="s">
        <v>35</v>
      </c>
      <c r="P538" s="2">
        <f t="shared" si="24"/>
        <v>56649.149999999994</v>
      </c>
      <c r="Q538" s="1">
        <f t="shared" si="25"/>
        <v>0.46223073533731512</v>
      </c>
      <c r="R538" s="1">
        <f t="shared" si="26"/>
        <v>0.53776926466268482</v>
      </c>
    </row>
    <row r="539" spans="1:18" x14ac:dyDescent="0.3">
      <c r="A539" t="s">
        <v>48</v>
      </c>
      <c r="B539">
        <v>35.81</v>
      </c>
      <c r="C539" t="s">
        <v>16</v>
      </c>
      <c r="D539" t="s">
        <v>43</v>
      </c>
      <c r="E539">
        <v>155285</v>
      </c>
      <c r="F539">
        <v>2024</v>
      </c>
      <c r="G539">
        <v>460</v>
      </c>
      <c r="H539" t="s">
        <v>26</v>
      </c>
      <c r="I539">
        <v>60.5</v>
      </c>
      <c r="J539" t="s">
        <v>19</v>
      </c>
      <c r="K539">
        <v>2024</v>
      </c>
      <c r="L539" t="s">
        <v>44</v>
      </c>
      <c r="M539" t="s">
        <v>21</v>
      </c>
      <c r="N539" s="2">
        <v>77003.53</v>
      </c>
      <c r="O539" t="s">
        <v>22</v>
      </c>
      <c r="P539" s="2">
        <f t="shared" si="24"/>
        <v>78281.47</v>
      </c>
      <c r="Q539" s="1">
        <f t="shared" si="25"/>
        <v>0.50411482113533179</v>
      </c>
      <c r="R539" s="1">
        <f t="shared" si="26"/>
        <v>0.49588517886466821</v>
      </c>
    </row>
    <row r="540" spans="1:18" x14ac:dyDescent="0.3">
      <c r="A540" t="s">
        <v>39</v>
      </c>
      <c r="B540">
        <v>34.33</v>
      </c>
      <c r="C540" t="s">
        <v>24</v>
      </c>
      <c r="D540" t="s">
        <v>74</v>
      </c>
      <c r="E540">
        <v>308461</v>
      </c>
      <c r="F540">
        <v>2019</v>
      </c>
      <c r="G540">
        <v>504</v>
      </c>
      <c r="H540" t="s">
        <v>26</v>
      </c>
      <c r="I540">
        <v>82.27</v>
      </c>
      <c r="J540" t="s">
        <v>19</v>
      </c>
      <c r="K540">
        <v>2024</v>
      </c>
      <c r="L540" t="s">
        <v>20</v>
      </c>
      <c r="M540" t="s">
        <v>21</v>
      </c>
      <c r="N540" s="2">
        <v>137073.93</v>
      </c>
      <c r="O540" t="s">
        <v>22</v>
      </c>
      <c r="P540" s="2">
        <f t="shared" si="24"/>
        <v>171387.07</v>
      </c>
      <c r="Q540" s="1">
        <f t="shared" si="25"/>
        <v>0.55561990008461359</v>
      </c>
      <c r="R540" s="1">
        <f t="shared" si="26"/>
        <v>0.44438009991538635</v>
      </c>
    </row>
    <row r="541" spans="1:18" x14ac:dyDescent="0.3">
      <c r="A541" t="s">
        <v>59</v>
      </c>
      <c r="B541">
        <v>79.89</v>
      </c>
      <c r="C541" t="s">
        <v>52</v>
      </c>
      <c r="D541" t="s">
        <v>72</v>
      </c>
      <c r="E541">
        <v>104899</v>
      </c>
      <c r="F541">
        <v>2022</v>
      </c>
      <c r="G541">
        <v>639</v>
      </c>
      <c r="H541" t="s">
        <v>18</v>
      </c>
      <c r="I541">
        <v>88.48</v>
      </c>
      <c r="J541" t="s">
        <v>27</v>
      </c>
      <c r="K541">
        <v>2022</v>
      </c>
      <c r="L541" t="s">
        <v>38</v>
      </c>
      <c r="M541" t="s">
        <v>21</v>
      </c>
      <c r="N541" s="2">
        <v>60975.26</v>
      </c>
      <c r="O541" t="s">
        <v>35</v>
      </c>
      <c r="P541" s="2">
        <f t="shared" si="24"/>
        <v>43923.74</v>
      </c>
      <c r="Q541" s="1">
        <f t="shared" si="25"/>
        <v>0.41872410604486215</v>
      </c>
      <c r="R541" s="1">
        <f t="shared" si="26"/>
        <v>0.58127589395513779</v>
      </c>
    </row>
    <row r="542" spans="1:18" x14ac:dyDescent="0.3">
      <c r="A542" t="s">
        <v>23</v>
      </c>
      <c r="B542">
        <v>11.81</v>
      </c>
      <c r="C542" t="s">
        <v>36</v>
      </c>
      <c r="D542" t="s">
        <v>37</v>
      </c>
      <c r="E542">
        <v>355076</v>
      </c>
      <c r="F542">
        <v>2016</v>
      </c>
      <c r="G542">
        <v>615</v>
      </c>
      <c r="H542" t="s">
        <v>34</v>
      </c>
      <c r="I542">
        <v>34.68</v>
      </c>
      <c r="J542" t="s">
        <v>27</v>
      </c>
      <c r="K542">
        <v>2017</v>
      </c>
      <c r="L542" t="s">
        <v>44</v>
      </c>
      <c r="M542" t="s">
        <v>31</v>
      </c>
      <c r="N542" s="2">
        <v>242435.15</v>
      </c>
      <c r="O542" t="s">
        <v>45</v>
      </c>
      <c r="P542" s="2">
        <f t="shared" si="24"/>
        <v>112640.85</v>
      </c>
      <c r="Q542" s="1">
        <f t="shared" si="25"/>
        <v>0.31723025493133866</v>
      </c>
      <c r="R542" s="1">
        <f t="shared" si="26"/>
        <v>0.68276974506866139</v>
      </c>
    </row>
    <row r="543" spans="1:18" x14ac:dyDescent="0.3">
      <c r="A543" t="s">
        <v>46</v>
      </c>
      <c r="B543">
        <v>73.56</v>
      </c>
      <c r="C543" t="s">
        <v>32</v>
      </c>
      <c r="D543" t="s">
        <v>56</v>
      </c>
      <c r="E543">
        <v>62852</v>
      </c>
      <c r="F543">
        <v>2019</v>
      </c>
      <c r="G543">
        <v>419</v>
      </c>
      <c r="H543" t="s">
        <v>26</v>
      </c>
      <c r="I543">
        <v>90.98</v>
      </c>
      <c r="J543" t="s">
        <v>42</v>
      </c>
      <c r="K543">
        <v>2019</v>
      </c>
      <c r="L543" t="s">
        <v>38</v>
      </c>
      <c r="M543" t="s">
        <v>31</v>
      </c>
      <c r="N543" s="2">
        <v>41244.5</v>
      </c>
      <c r="O543" t="s">
        <v>45</v>
      </c>
      <c r="P543" s="2">
        <f t="shared" si="24"/>
        <v>21607.5</v>
      </c>
      <c r="Q543" s="1">
        <f t="shared" si="25"/>
        <v>0.34378380958442056</v>
      </c>
      <c r="R543" s="1">
        <f t="shared" si="26"/>
        <v>0.65621619041557944</v>
      </c>
    </row>
    <row r="544" spans="1:18" x14ac:dyDescent="0.3">
      <c r="A544" t="s">
        <v>39</v>
      </c>
      <c r="B544">
        <v>23.94</v>
      </c>
      <c r="C544" t="s">
        <v>40</v>
      </c>
      <c r="D544" t="s">
        <v>41</v>
      </c>
      <c r="E544">
        <v>144185</v>
      </c>
      <c r="F544">
        <v>2016</v>
      </c>
      <c r="G544">
        <v>671</v>
      </c>
      <c r="H544" t="s">
        <v>26</v>
      </c>
      <c r="I544">
        <v>91.65</v>
      </c>
      <c r="J544" t="s">
        <v>42</v>
      </c>
      <c r="K544">
        <v>2016</v>
      </c>
      <c r="L544" t="s">
        <v>20</v>
      </c>
      <c r="M544" t="s">
        <v>21</v>
      </c>
      <c r="N544" s="2">
        <v>76320.509999999995</v>
      </c>
      <c r="O544" t="s">
        <v>22</v>
      </c>
      <c r="P544" s="2">
        <f t="shared" si="24"/>
        <v>67864.490000000005</v>
      </c>
      <c r="Q544" s="1">
        <f t="shared" si="25"/>
        <v>0.47067649200679684</v>
      </c>
      <c r="R544" s="1">
        <f t="shared" si="26"/>
        <v>0.52932350799320316</v>
      </c>
    </row>
    <row r="545" spans="1:18" x14ac:dyDescent="0.3">
      <c r="A545" t="s">
        <v>61</v>
      </c>
      <c r="B545">
        <v>30.69</v>
      </c>
      <c r="C545" t="s">
        <v>29</v>
      </c>
      <c r="D545" t="s">
        <v>86</v>
      </c>
      <c r="E545">
        <v>213162</v>
      </c>
      <c r="F545">
        <v>2022</v>
      </c>
      <c r="G545">
        <v>643</v>
      </c>
      <c r="H545" t="s">
        <v>18</v>
      </c>
      <c r="I545">
        <v>88.65</v>
      </c>
      <c r="J545" t="s">
        <v>27</v>
      </c>
      <c r="K545">
        <v>2022</v>
      </c>
      <c r="L545" t="s">
        <v>20</v>
      </c>
      <c r="M545" t="s">
        <v>21</v>
      </c>
      <c r="N545" s="2">
        <v>145178.14000000001</v>
      </c>
      <c r="O545" t="s">
        <v>45</v>
      </c>
      <c r="P545" s="2">
        <f t="shared" si="24"/>
        <v>67983.859999999986</v>
      </c>
      <c r="Q545" s="1">
        <f t="shared" si="25"/>
        <v>0.31893048479560138</v>
      </c>
      <c r="R545" s="1">
        <f t="shared" si="26"/>
        <v>0.68106951520439862</v>
      </c>
    </row>
    <row r="546" spans="1:18" x14ac:dyDescent="0.3">
      <c r="A546" t="s">
        <v>23</v>
      </c>
      <c r="B546">
        <v>57.86</v>
      </c>
      <c r="C546" t="s">
        <v>16</v>
      </c>
      <c r="D546" t="s">
        <v>43</v>
      </c>
      <c r="E546">
        <v>324732</v>
      </c>
      <c r="F546">
        <v>2019</v>
      </c>
      <c r="G546">
        <v>487</v>
      </c>
      <c r="H546" t="s">
        <v>34</v>
      </c>
      <c r="I546">
        <v>26.29</v>
      </c>
      <c r="J546" t="s">
        <v>42</v>
      </c>
      <c r="K546">
        <v>2019</v>
      </c>
      <c r="L546" t="s">
        <v>38</v>
      </c>
      <c r="M546" t="s">
        <v>21</v>
      </c>
      <c r="N546" s="2">
        <v>224204.78</v>
      </c>
      <c r="O546" t="s">
        <v>45</v>
      </c>
      <c r="P546" s="2">
        <f t="shared" si="24"/>
        <v>100527.22</v>
      </c>
      <c r="Q546" s="1">
        <f t="shared" si="25"/>
        <v>0.30956979909586985</v>
      </c>
      <c r="R546" s="1">
        <f t="shared" si="26"/>
        <v>0.69043020090413021</v>
      </c>
    </row>
    <row r="547" spans="1:18" x14ac:dyDescent="0.3">
      <c r="A547" t="s">
        <v>54</v>
      </c>
      <c r="B547">
        <v>40.72</v>
      </c>
      <c r="C547" t="s">
        <v>29</v>
      </c>
      <c r="D547" t="s">
        <v>30</v>
      </c>
      <c r="E547">
        <v>336209</v>
      </c>
      <c r="F547">
        <v>2024</v>
      </c>
      <c r="G547">
        <v>463</v>
      </c>
      <c r="H547" t="s">
        <v>34</v>
      </c>
      <c r="I547">
        <v>26.47</v>
      </c>
      <c r="J547" t="s">
        <v>19</v>
      </c>
      <c r="K547">
        <v>2024</v>
      </c>
      <c r="L547" t="s">
        <v>44</v>
      </c>
      <c r="M547" t="s">
        <v>31</v>
      </c>
      <c r="N547" s="2">
        <v>223381.32</v>
      </c>
      <c r="O547" t="s">
        <v>22</v>
      </c>
      <c r="P547" s="2">
        <f t="shared" si="24"/>
        <v>112827.68</v>
      </c>
      <c r="Q547" s="1">
        <f t="shared" si="25"/>
        <v>0.33558792298837925</v>
      </c>
      <c r="R547" s="1">
        <f t="shared" si="26"/>
        <v>0.66441207701162075</v>
      </c>
    </row>
    <row r="548" spans="1:18" x14ac:dyDescent="0.3">
      <c r="A548" t="s">
        <v>61</v>
      </c>
      <c r="B548">
        <v>24.72</v>
      </c>
      <c r="C548" t="s">
        <v>64</v>
      </c>
      <c r="D548" t="s">
        <v>78</v>
      </c>
      <c r="E548">
        <v>273884</v>
      </c>
      <c r="F548">
        <v>2018</v>
      </c>
      <c r="G548">
        <v>365</v>
      </c>
      <c r="H548" t="s">
        <v>18</v>
      </c>
      <c r="I548">
        <v>84.92</v>
      </c>
      <c r="J548" t="s">
        <v>19</v>
      </c>
      <c r="K548">
        <v>2024</v>
      </c>
      <c r="L548" t="s">
        <v>38</v>
      </c>
      <c r="M548" t="s">
        <v>31</v>
      </c>
      <c r="N548" s="2">
        <v>124004.06</v>
      </c>
      <c r="O548" t="s">
        <v>22</v>
      </c>
      <c r="P548" s="2">
        <f t="shared" si="24"/>
        <v>149879.94</v>
      </c>
      <c r="Q548" s="1">
        <f t="shared" si="25"/>
        <v>0.54723875801434185</v>
      </c>
      <c r="R548" s="1">
        <f t="shared" si="26"/>
        <v>0.45276124198565815</v>
      </c>
    </row>
    <row r="549" spans="1:18" x14ac:dyDescent="0.3">
      <c r="A549" t="s">
        <v>54</v>
      </c>
      <c r="B549">
        <v>79.930000000000007</v>
      </c>
      <c r="C549" t="s">
        <v>32</v>
      </c>
      <c r="D549" t="s">
        <v>56</v>
      </c>
      <c r="E549">
        <v>314584</v>
      </c>
      <c r="F549">
        <v>2015</v>
      </c>
      <c r="G549">
        <v>442</v>
      </c>
      <c r="H549" t="s">
        <v>26</v>
      </c>
      <c r="I549">
        <v>81.91</v>
      </c>
      <c r="J549" t="s">
        <v>19</v>
      </c>
      <c r="K549">
        <v>2015</v>
      </c>
      <c r="L549" t="s">
        <v>20</v>
      </c>
      <c r="M549" t="s">
        <v>31</v>
      </c>
      <c r="N549" s="2">
        <v>219958.47</v>
      </c>
      <c r="O549" t="s">
        <v>50</v>
      </c>
      <c r="P549" s="2">
        <f t="shared" si="24"/>
        <v>94625.53</v>
      </c>
      <c r="Q549" s="1">
        <f t="shared" si="25"/>
        <v>0.30079574930702135</v>
      </c>
      <c r="R549" s="1">
        <f t="shared" si="26"/>
        <v>0.69920425069297865</v>
      </c>
    </row>
    <row r="550" spans="1:18" x14ac:dyDescent="0.3">
      <c r="A550" t="s">
        <v>59</v>
      </c>
      <c r="B550">
        <v>27.82</v>
      </c>
      <c r="C550" t="s">
        <v>52</v>
      </c>
      <c r="D550" t="s">
        <v>72</v>
      </c>
      <c r="E550">
        <v>240231</v>
      </c>
      <c r="F550">
        <v>2020</v>
      </c>
      <c r="G550">
        <v>732</v>
      </c>
      <c r="H550" t="s">
        <v>18</v>
      </c>
      <c r="I550">
        <v>90.45</v>
      </c>
      <c r="J550" t="s">
        <v>42</v>
      </c>
      <c r="K550">
        <v>2020</v>
      </c>
      <c r="L550" t="s">
        <v>38</v>
      </c>
      <c r="M550" t="s">
        <v>31</v>
      </c>
      <c r="N550" s="2">
        <v>141866.65</v>
      </c>
      <c r="O550" t="s">
        <v>35</v>
      </c>
      <c r="P550" s="2">
        <f t="shared" si="24"/>
        <v>98364.35</v>
      </c>
      <c r="Q550" s="1">
        <f t="shared" si="25"/>
        <v>0.40945735562854091</v>
      </c>
      <c r="R550" s="1">
        <f t="shared" si="26"/>
        <v>0.59054264437145909</v>
      </c>
    </row>
    <row r="551" spans="1:18" x14ac:dyDescent="0.3">
      <c r="A551" t="s">
        <v>59</v>
      </c>
      <c r="B551">
        <v>7.01</v>
      </c>
      <c r="C551" t="s">
        <v>29</v>
      </c>
      <c r="D551" t="s">
        <v>82</v>
      </c>
      <c r="E551">
        <v>356108</v>
      </c>
      <c r="F551">
        <v>2018</v>
      </c>
      <c r="G551">
        <v>444</v>
      </c>
      <c r="H551" t="s">
        <v>18</v>
      </c>
      <c r="I551">
        <v>72.06</v>
      </c>
      <c r="J551" t="s">
        <v>19</v>
      </c>
      <c r="K551">
        <v>2018</v>
      </c>
      <c r="L551" t="s">
        <v>20</v>
      </c>
      <c r="M551" t="s">
        <v>31</v>
      </c>
      <c r="N551" s="2">
        <v>173330.15</v>
      </c>
      <c r="O551" t="s">
        <v>45</v>
      </c>
      <c r="P551" s="2">
        <f t="shared" si="24"/>
        <v>182777.85</v>
      </c>
      <c r="Q551" s="1">
        <f t="shared" si="25"/>
        <v>0.51326521729363006</v>
      </c>
      <c r="R551" s="1">
        <f t="shared" si="26"/>
        <v>0.48673478270636994</v>
      </c>
    </row>
    <row r="552" spans="1:18" x14ac:dyDescent="0.3">
      <c r="A552" t="s">
        <v>48</v>
      </c>
      <c r="B552">
        <v>65.91</v>
      </c>
      <c r="C552" t="s">
        <v>32</v>
      </c>
      <c r="D552" t="s">
        <v>56</v>
      </c>
      <c r="E552">
        <v>67921</v>
      </c>
      <c r="F552">
        <v>2022</v>
      </c>
      <c r="G552">
        <v>114</v>
      </c>
      <c r="H552" t="s">
        <v>18</v>
      </c>
      <c r="I552">
        <v>71.650000000000006</v>
      </c>
      <c r="J552" t="s">
        <v>42</v>
      </c>
      <c r="K552">
        <v>2022</v>
      </c>
      <c r="L552" t="s">
        <v>44</v>
      </c>
      <c r="M552" t="s">
        <v>21</v>
      </c>
      <c r="N552" s="2">
        <v>45000.44</v>
      </c>
      <c r="O552" t="s">
        <v>50</v>
      </c>
      <c r="P552" s="2">
        <f t="shared" si="24"/>
        <v>22920.559999999998</v>
      </c>
      <c r="Q552" s="1">
        <f t="shared" si="25"/>
        <v>0.33745910690360859</v>
      </c>
      <c r="R552" s="1">
        <f t="shared" si="26"/>
        <v>0.66254089309639141</v>
      </c>
    </row>
    <row r="553" spans="1:18" x14ac:dyDescent="0.3">
      <c r="A553" t="s">
        <v>15</v>
      </c>
      <c r="B553">
        <v>76.53</v>
      </c>
      <c r="C553" t="s">
        <v>64</v>
      </c>
      <c r="D553" t="s">
        <v>76</v>
      </c>
      <c r="E553">
        <v>243984</v>
      </c>
      <c r="F553">
        <v>2015</v>
      </c>
      <c r="G553">
        <v>203</v>
      </c>
      <c r="H553" t="s">
        <v>18</v>
      </c>
      <c r="I553">
        <v>94.92</v>
      </c>
      <c r="J553" t="s">
        <v>42</v>
      </c>
      <c r="K553">
        <v>2015</v>
      </c>
      <c r="L553" t="s">
        <v>38</v>
      </c>
      <c r="M553" t="s">
        <v>21</v>
      </c>
      <c r="N553" s="2">
        <v>192126.79</v>
      </c>
      <c r="O553" t="s">
        <v>50</v>
      </c>
      <c r="P553" s="2">
        <f t="shared" si="24"/>
        <v>51857.209999999992</v>
      </c>
      <c r="Q553" s="1">
        <f t="shared" si="25"/>
        <v>0.21254348645812837</v>
      </c>
      <c r="R553" s="1">
        <f t="shared" si="26"/>
        <v>0.78745651354187163</v>
      </c>
    </row>
    <row r="554" spans="1:18" x14ac:dyDescent="0.3">
      <c r="A554" t="s">
        <v>23</v>
      </c>
      <c r="B554">
        <v>49.44</v>
      </c>
      <c r="C554" t="s">
        <v>64</v>
      </c>
      <c r="D554" t="s">
        <v>71</v>
      </c>
      <c r="E554">
        <v>395126</v>
      </c>
      <c r="F554">
        <v>2022</v>
      </c>
      <c r="G554">
        <v>123</v>
      </c>
      <c r="H554" t="s">
        <v>26</v>
      </c>
      <c r="I554">
        <v>98.29</v>
      </c>
      <c r="J554" t="s">
        <v>42</v>
      </c>
      <c r="K554">
        <v>2022</v>
      </c>
      <c r="L554" t="s">
        <v>44</v>
      </c>
      <c r="M554" t="s">
        <v>21</v>
      </c>
      <c r="N554" s="2">
        <v>169603.62</v>
      </c>
      <c r="O554" t="s">
        <v>22</v>
      </c>
      <c r="P554" s="2">
        <f t="shared" si="24"/>
        <v>225522.38</v>
      </c>
      <c r="Q554" s="1">
        <f t="shared" si="25"/>
        <v>0.5707606687487029</v>
      </c>
      <c r="R554" s="1">
        <f t="shared" si="26"/>
        <v>0.42923933125129704</v>
      </c>
    </row>
    <row r="555" spans="1:18" x14ac:dyDescent="0.3">
      <c r="A555" t="s">
        <v>15</v>
      </c>
      <c r="B555">
        <v>17.649999999999999</v>
      </c>
      <c r="C555" t="s">
        <v>16</v>
      </c>
      <c r="D555" t="s">
        <v>77</v>
      </c>
      <c r="E555">
        <v>74617</v>
      </c>
      <c r="F555">
        <v>2020</v>
      </c>
      <c r="G555">
        <v>229</v>
      </c>
      <c r="H555" t="s">
        <v>34</v>
      </c>
      <c r="I555">
        <v>30.69</v>
      </c>
      <c r="J555" t="s">
        <v>42</v>
      </c>
      <c r="K555">
        <v>2020</v>
      </c>
      <c r="L555" t="s">
        <v>44</v>
      </c>
      <c r="M555" t="s">
        <v>31</v>
      </c>
      <c r="N555" s="2">
        <v>49800.49</v>
      </c>
      <c r="O555" t="s">
        <v>45</v>
      </c>
      <c r="P555" s="2">
        <f t="shared" si="24"/>
        <v>24816.510000000002</v>
      </c>
      <c r="Q555" s="1">
        <f t="shared" si="25"/>
        <v>0.33258520176367318</v>
      </c>
      <c r="R555" s="1">
        <f t="shared" si="26"/>
        <v>0.66741479823632677</v>
      </c>
    </row>
    <row r="556" spans="1:18" x14ac:dyDescent="0.3">
      <c r="A556" t="s">
        <v>59</v>
      </c>
      <c r="B556">
        <v>59.34</v>
      </c>
      <c r="C556" t="s">
        <v>36</v>
      </c>
      <c r="D556" t="s">
        <v>63</v>
      </c>
      <c r="E556">
        <v>214451</v>
      </c>
      <c r="F556">
        <v>2022</v>
      </c>
      <c r="G556">
        <v>699</v>
      </c>
      <c r="H556" t="s">
        <v>34</v>
      </c>
      <c r="I556">
        <v>55.96</v>
      </c>
      <c r="J556" t="s">
        <v>19</v>
      </c>
      <c r="K556">
        <v>2022</v>
      </c>
      <c r="L556" t="s">
        <v>44</v>
      </c>
      <c r="M556" t="s">
        <v>21</v>
      </c>
      <c r="N556" s="2">
        <v>86133.53</v>
      </c>
      <c r="O556" t="s">
        <v>22</v>
      </c>
      <c r="P556" s="2">
        <f t="shared" si="24"/>
        <v>128317.47</v>
      </c>
      <c r="Q556" s="1">
        <f t="shared" si="25"/>
        <v>0.59835333013135872</v>
      </c>
      <c r="R556" s="1">
        <f t="shared" si="26"/>
        <v>0.40164666986864134</v>
      </c>
    </row>
    <row r="557" spans="1:18" x14ac:dyDescent="0.3">
      <c r="A557" t="s">
        <v>61</v>
      </c>
      <c r="B557">
        <v>28.82</v>
      </c>
      <c r="C557" t="s">
        <v>40</v>
      </c>
      <c r="D557" t="s">
        <v>58</v>
      </c>
      <c r="E557">
        <v>350203</v>
      </c>
      <c r="F557">
        <v>2017</v>
      </c>
      <c r="G557">
        <v>307</v>
      </c>
      <c r="H557" t="s">
        <v>34</v>
      </c>
      <c r="I557">
        <v>56.07</v>
      </c>
      <c r="J557" t="s">
        <v>19</v>
      </c>
      <c r="K557">
        <v>2017</v>
      </c>
      <c r="L557" t="s">
        <v>20</v>
      </c>
      <c r="M557" t="s">
        <v>21</v>
      </c>
      <c r="N557" s="2">
        <v>172062.04</v>
      </c>
      <c r="O557" t="s">
        <v>45</v>
      </c>
      <c r="P557" s="2">
        <f t="shared" si="24"/>
        <v>178140.96</v>
      </c>
      <c r="Q557" s="1">
        <f t="shared" si="25"/>
        <v>0.50867913752880467</v>
      </c>
      <c r="R557" s="1">
        <f t="shared" si="26"/>
        <v>0.49132086247119527</v>
      </c>
    </row>
    <row r="558" spans="1:18" x14ac:dyDescent="0.3">
      <c r="A558" t="s">
        <v>61</v>
      </c>
      <c r="B558">
        <v>62.71</v>
      </c>
      <c r="C558" t="s">
        <v>64</v>
      </c>
      <c r="D558" t="s">
        <v>78</v>
      </c>
      <c r="E558">
        <v>50112</v>
      </c>
      <c r="F558">
        <v>2020</v>
      </c>
      <c r="G558">
        <v>580</v>
      </c>
      <c r="H558" t="s">
        <v>26</v>
      </c>
      <c r="I558">
        <v>63.02</v>
      </c>
      <c r="J558" t="s">
        <v>42</v>
      </c>
      <c r="K558">
        <v>2020</v>
      </c>
      <c r="L558" t="s">
        <v>38</v>
      </c>
      <c r="M558" t="s">
        <v>31</v>
      </c>
      <c r="N558" s="2">
        <v>39410.339999999997</v>
      </c>
      <c r="O558" t="s">
        <v>35</v>
      </c>
      <c r="P558" s="2">
        <f t="shared" si="24"/>
        <v>10701.660000000003</v>
      </c>
      <c r="Q558" s="1">
        <f t="shared" si="25"/>
        <v>0.21355483716475102</v>
      </c>
      <c r="R558" s="1">
        <f t="shared" si="26"/>
        <v>0.78644516283524901</v>
      </c>
    </row>
    <row r="559" spans="1:18" x14ac:dyDescent="0.3">
      <c r="A559" t="s">
        <v>23</v>
      </c>
      <c r="B559">
        <v>30.48</v>
      </c>
      <c r="C559" t="s">
        <v>36</v>
      </c>
      <c r="D559" t="s">
        <v>37</v>
      </c>
      <c r="E559">
        <v>192503</v>
      </c>
      <c r="F559">
        <v>2024</v>
      </c>
      <c r="G559">
        <v>174</v>
      </c>
      <c r="H559" t="s">
        <v>18</v>
      </c>
      <c r="I559">
        <v>84.12</v>
      </c>
      <c r="J559" t="s">
        <v>42</v>
      </c>
      <c r="K559">
        <v>2024</v>
      </c>
      <c r="L559" t="s">
        <v>20</v>
      </c>
      <c r="M559" t="s">
        <v>21</v>
      </c>
      <c r="N559" s="2">
        <v>119614.15</v>
      </c>
      <c r="O559" t="s">
        <v>22</v>
      </c>
      <c r="P559" s="2">
        <f t="shared" si="24"/>
        <v>72888.850000000006</v>
      </c>
      <c r="Q559" s="1">
        <f t="shared" si="25"/>
        <v>0.37863747577959828</v>
      </c>
      <c r="R559" s="1">
        <f t="shared" si="26"/>
        <v>0.62136252422040172</v>
      </c>
    </row>
    <row r="560" spans="1:18" x14ac:dyDescent="0.3">
      <c r="A560" t="s">
        <v>59</v>
      </c>
      <c r="B560">
        <v>10.28</v>
      </c>
      <c r="C560" t="s">
        <v>64</v>
      </c>
      <c r="D560" t="s">
        <v>71</v>
      </c>
      <c r="E560">
        <v>320464</v>
      </c>
      <c r="F560">
        <v>2022</v>
      </c>
      <c r="G560">
        <v>421</v>
      </c>
      <c r="H560" t="s">
        <v>26</v>
      </c>
      <c r="I560">
        <v>71.37</v>
      </c>
      <c r="J560" t="s">
        <v>27</v>
      </c>
      <c r="K560">
        <v>2023</v>
      </c>
      <c r="L560" t="s">
        <v>44</v>
      </c>
      <c r="M560" t="s">
        <v>21</v>
      </c>
      <c r="N560" s="2">
        <v>219317.19</v>
      </c>
      <c r="O560" t="s">
        <v>50</v>
      </c>
      <c r="P560" s="2">
        <f t="shared" si="24"/>
        <v>101146.81</v>
      </c>
      <c r="Q560" s="1">
        <f t="shared" si="25"/>
        <v>0.3156261233711119</v>
      </c>
      <c r="R560" s="1">
        <f t="shared" si="26"/>
        <v>0.68437387662888816</v>
      </c>
    </row>
    <row r="561" spans="1:18" x14ac:dyDescent="0.3">
      <c r="A561" t="s">
        <v>55</v>
      </c>
      <c r="B561">
        <v>11.54</v>
      </c>
      <c r="C561" t="s">
        <v>64</v>
      </c>
      <c r="D561" t="s">
        <v>65</v>
      </c>
      <c r="E561">
        <v>302547</v>
      </c>
      <c r="F561">
        <v>2019</v>
      </c>
      <c r="G561">
        <v>469</v>
      </c>
      <c r="H561" t="s">
        <v>18</v>
      </c>
      <c r="I561">
        <v>71.95</v>
      </c>
      <c r="J561" t="s">
        <v>27</v>
      </c>
      <c r="K561">
        <v>2024</v>
      </c>
      <c r="L561" t="s">
        <v>20</v>
      </c>
      <c r="M561" t="s">
        <v>21</v>
      </c>
      <c r="N561" s="2">
        <v>124843.95</v>
      </c>
      <c r="O561" t="s">
        <v>22</v>
      </c>
      <c r="P561" s="2">
        <f t="shared" si="24"/>
        <v>177703.05</v>
      </c>
      <c r="Q561" s="1">
        <f t="shared" si="25"/>
        <v>0.58735684042479341</v>
      </c>
      <c r="R561" s="1">
        <f t="shared" si="26"/>
        <v>0.41264315957520648</v>
      </c>
    </row>
    <row r="562" spans="1:18" x14ac:dyDescent="0.3">
      <c r="A562" t="s">
        <v>39</v>
      </c>
      <c r="B562">
        <v>56.74</v>
      </c>
      <c r="C562" t="s">
        <v>32</v>
      </c>
      <c r="D562" t="s">
        <v>47</v>
      </c>
      <c r="E562">
        <v>270916</v>
      </c>
      <c r="F562">
        <v>2021</v>
      </c>
      <c r="G562">
        <v>191</v>
      </c>
      <c r="H562" t="s">
        <v>18</v>
      </c>
      <c r="I562">
        <v>97.34</v>
      </c>
      <c r="J562" t="s">
        <v>42</v>
      </c>
      <c r="K562">
        <v>2021</v>
      </c>
      <c r="L562" t="s">
        <v>20</v>
      </c>
      <c r="M562" t="s">
        <v>21</v>
      </c>
      <c r="N562" s="2">
        <v>129563.68</v>
      </c>
      <c r="O562" t="s">
        <v>22</v>
      </c>
      <c r="P562" s="2">
        <f t="shared" si="24"/>
        <v>141352.32000000001</v>
      </c>
      <c r="Q562" s="1">
        <f t="shared" si="25"/>
        <v>0.52175700217041443</v>
      </c>
      <c r="R562" s="1">
        <f t="shared" si="26"/>
        <v>0.47824299782958551</v>
      </c>
    </row>
    <row r="563" spans="1:18" x14ac:dyDescent="0.3">
      <c r="A563" t="s">
        <v>15</v>
      </c>
      <c r="B563">
        <v>23.65</v>
      </c>
      <c r="C563" t="s">
        <v>36</v>
      </c>
      <c r="D563" t="s">
        <v>66</v>
      </c>
      <c r="E563">
        <v>316406</v>
      </c>
      <c r="F563">
        <v>2024</v>
      </c>
      <c r="G563">
        <v>539</v>
      </c>
      <c r="H563" t="s">
        <v>26</v>
      </c>
      <c r="I563">
        <v>81.45</v>
      </c>
      <c r="J563" t="s">
        <v>27</v>
      </c>
      <c r="K563">
        <v>2024</v>
      </c>
      <c r="L563" t="s">
        <v>38</v>
      </c>
      <c r="M563" t="s">
        <v>21</v>
      </c>
      <c r="N563" s="2">
        <v>134535.03</v>
      </c>
      <c r="O563" t="s">
        <v>50</v>
      </c>
      <c r="P563" s="2">
        <f t="shared" si="24"/>
        <v>181870.97</v>
      </c>
      <c r="Q563" s="1">
        <f t="shared" si="25"/>
        <v>0.57480253218965505</v>
      </c>
      <c r="R563" s="1">
        <f t="shared" si="26"/>
        <v>0.42519746781034495</v>
      </c>
    </row>
    <row r="564" spans="1:18" x14ac:dyDescent="0.3">
      <c r="A564" t="s">
        <v>15</v>
      </c>
      <c r="B564">
        <v>49.48</v>
      </c>
      <c r="C564" t="s">
        <v>64</v>
      </c>
      <c r="D564" t="s">
        <v>76</v>
      </c>
      <c r="E564">
        <v>92527</v>
      </c>
      <c r="F564">
        <v>2024</v>
      </c>
      <c r="G564">
        <v>491</v>
      </c>
      <c r="H564" t="s">
        <v>26</v>
      </c>
      <c r="I564">
        <v>72.14</v>
      </c>
      <c r="J564" t="s">
        <v>42</v>
      </c>
      <c r="K564">
        <v>2024</v>
      </c>
      <c r="L564" t="s">
        <v>20</v>
      </c>
      <c r="M564" t="s">
        <v>21</v>
      </c>
      <c r="N564" s="2">
        <v>52249.09</v>
      </c>
      <c r="O564" t="s">
        <v>45</v>
      </c>
      <c r="P564" s="2">
        <f t="shared" si="24"/>
        <v>40277.910000000003</v>
      </c>
      <c r="Q564" s="1">
        <f t="shared" si="25"/>
        <v>0.43530980146335668</v>
      </c>
      <c r="R564" s="1">
        <f t="shared" si="26"/>
        <v>0.56469019853664337</v>
      </c>
    </row>
    <row r="565" spans="1:18" x14ac:dyDescent="0.3">
      <c r="A565" t="s">
        <v>59</v>
      </c>
      <c r="B565">
        <v>31.8</v>
      </c>
      <c r="C565" t="s">
        <v>16</v>
      </c>
      <c r="D565" t="s">
        <v>17</v>
      </c>
      <c r="E565">
        <v>62554</v>
      </c>
      <c r="F565">
        <v>2015</v>
      </c>
      <c r="G565">
        <v>850</v>
      </c>
      <c r="H565" t="s">
        <v>18</v>
      </c>
      <c r="I565">
        <v>94.87</v>
      </c>
      <c r="J565" t="s">
        <v>19</v>
      </c>
      <c r="K565">
        <v>2022</v>
      </c>
      <c r="L565" t="s">
        <v>44</v>
      </c>
      <c r="M565" t="s">
        <v>31</v>
      </c>
      <c r="N565" s="2">
        <v>37976.67</v>
      </c>
      <c r="O565" t="s">
        <v>50</v>
      </c>
      <c r="P565" s="2">
        <f t="shared" si="24"/>
        <v>24577.33</v>
      </c>
      <c r="Q565" s="1">
        <f t="shared" si="25"/>
        <v>0.39289781628672832</v>
      </c>
      <c r="R565" s="1">
        <f t="shared" si="26"/>
        <v>0.60710218371327174</v>
      </c>
    </row>
    <row r="566" spans="1:18" x14ac:dyDescent="0.3">
      <c r="A566" t="s">
        <v>61</v>
      </c>
      <c r="B566">
        <v>64.56</v>
      </c>
      <c r="C566" t="s">
        <v>29</v>
      </c>
      <c r="D566" t="s">
        <v>82</v>
      </c>
      <c r="E566">
        <v>134064</v>
      </c>
      <c r="F566">
        <v>2015</v>
      </c>
      <c r="G566">
        <v>336</v>
      </c>
      <c r="H566" t="s">
        <v>18</v>
      </c>
      <c r="I566">
        <v>89.38</v>
      </c>
      <c r="J566" t="s">
        <v>19</v>
      </c>
      <c r="K566">
        <v>2017</v>
      </c>
      <c r="L566" t="s">
        <v>44</v>
      </c>
      <c r="M566" t="s">
        <v>31</v>
      </c>
      <c r="N566" s="2">
        <v>89906.4</v>
      </c>
      <c r="O566" t="s">
        <v>45</v>
      </c>
      <c r="P566" s="2">
        <f t="shared" si="24"/>
        <v>44157.600000000006</v>
      </c>
      <c r="Q566" s="1">
        <f t="shared" si="25"/>
        <v>0.32937701396348018</v>
      </c>
      <c r="R566" s="1">
        <f t="shared" si="26"/>
        <v>0.67062298603651982</v>
      </c>
    </row>
    <row r="567" spans="1:18" x14ac:dyDescent="0.3">
      <c r="A567" t="s">
        <v>15</v>
      </c>
      <c r="B567">
        <v>79.62</v>
      </c>
      <c r="C567" t="s">
        <v>24</v>
      </c>
      <c r="D567" t="s">
        <v>67</v>
      </c>
      <c r="E567">
        <v>78373</v>
      </c>
      <c r="F567">
        <v>2021</v>
      </c>
      <c r="G567">
        <v>691</v>
      </c>
      <c r="H567" t="s">
        <v>18</v>
      </c>
      <c r="I567">
        <v>65.53</v>
      </c>
      <c r="J567" t="s">
        <v>27</v>
      </c>
      <c r="K567">
        <v>2023</v>
      </c>
      <c r="L567" t="s">
        <v>20</v>
      </c>
      <c r="M567" t="s">
        <v>31</v>
      </c>
      <c r="N567" s="2">
        <v>47807.02</v>
      </c>
      <c r="O567" t="s">
        <v>45</v>
      </c>
      <c r="P567" s="2">
        <f t="shared" si="24"/>
        <v>30565.980000000003</v>
      </c>
      <c r="Q567" s="1">
        <f t="shared" si="25"/>
        <v>0.39000650734309011</v>
      </c>
      <c r="R567" s="1">
        <f t="shared" si="26"/>
        <v>0.60999349265690983</v>
      </c>
    </row>
    <row r="568" spans="1:18" x14ac:dyDescent="0.3">
      <c r="A568" t="s">
        <v>28</v>
      </c>
      <c r="B568">
        <v>69.42</v>
      </c>
      <c r="C568" t="s">
        <v>16</v>
      </c>
      <c r="D568" t="s">
        <v>77</v>
      </c>
      <c r="E568">
        <v>115466</v>
      </c>
      <c r="F568">
        <v>2019</v>
      </c>
      <c r="G568">
        <v>708</v>
      </c>
      <c r="H568" t="s">
        <v>18</v>
      </c>
      <c r="I568">
        <v>60.68</v>
      </c>
      <c r="J568" t="s">
        <v>27</v>
      </c>
      <c r="K568">
        <v>2024</v>
      </c>
      <c r="L568" t="s">
        <v>20</v>
      </c>
      <c r="M568" t="s">
        <v>31</v>
      </c>
      <c r="N568" s="2">
        <v>61932.76</v>
      </c>
      <c r="O568" t="s">
        <v>35</v>
      </c>
      <c r="P568" s="2">
        <f t="shared" si="24"/>
        <v>53533.24</v>
      </c>
      <c r="Q568" s="1">
        <f t="shared" si="25"/>
        <v>0.46362773457121575</v>
      </c>
      <c r="R568" s="1">
        <f t="shared" si="26"/>
        <v>0.53637226542878425</v>
      </c>
    </row>
    <row r="569" spans="1:18" x14ac:dyDescent="0.3">
      <c r="A569" t="s">
        <v>61</v>
      </c>
      <c r="B569">
        <v>48.08</v>
      </c>
      <c r="C569" t="s">
        <v>36</v>
      </c>
      <c r="D569" t="s">
        <v>66</v>
      </c>
      <c r="E569">
        <v>379058</v>
      </c>
      <c r="F569">
        <v>2018</v>
      </c>
      <c r="G569">
        <v>909</v>
      </c>
      <c r="H569" t="s">
        <v>26</v>
      </c>
      <c r="I569">
        <v>63.92</v>
      </c>
      <c r="J569" t="s">
        <v>27</v>
      </c>
      <c r="K569">
        <v>2020</v>
      </c>
      <c r="L569" t="s">
        <v>20</v>
      </c>
      <c r="M569" t="s">
        <v>21</v>
      </c>
      <c r="N569" s="2">
        <v>164920.38</v>
      </c>
      <c r="O569" t="s">
        <v>50</v>
      </c>
      <c r="P569" s="2">
        <f t="shared" si="24"/>
        <v>214137.62</v>
      </c>
      <c r="Q569" s="1">
        <f t="shared" si="25"/>
        <v>0.56492046072105062</v>
      </c>
      <c r="R569" s="1">
        <f t="shared" si="26"/>
        <v>0.43507953927894943</v>
      </c>
    </row>
    <row r="570" spans="1:18" x14ac:dyDescent="0.3">
      <c r="A570" t="s">
        <v>54</v>
      </c>
      <c r="B570">
        <v>60.13</v>
      </c>
      <c r="C570" t="s">
        <v>52</v>
      </c>
      <c r="D570" t="s">
        <v>81</v>
      </c>
      <c r="E570">
        <v>215716</v>
      </c>
      <c r="F570">
        <v>2019</v>
      </c>
      <c r="G570">
        <v>425</v>
      </c>
      <c r="H570" t="s">
        <v>26</v>
      </c>
      <c r="I570">
        <v>85.74</v>
      </c>
      <c r="J570" t="s">
        <v>27</v>
      </c>
      <c r="K570">
        <v>2021</v>
      </c>
      <c r="L570" t="s">
        <v>38</v>
      </c>
      <c r="M570" t="s">
        <v>21</v>
      </c>
      <c r="N570" s="2">
        <v>98086.74</v>
      </c>
      <c r="O570" t="s">
        <v>45</v>
      </c>
      <c r="P570" s="2">
        <f t="shared" si="24"/>
        <v>117629.26</v>
      </c>
      <c r="Q570" s="1">
        <f t="shared" si="25"/>
        <v>0.54529687181293918</v>
      </c>
      <c r="R570" s="1">
        <f t="shared" si="26"/>
        <v>0.45470312818706077</v>
      </c>
    </row>
    <row r="571" spans="1:18" x14ac:dyDescent="0.3">
      <c r="A571" t="s">
        <v>59</v>
      </c>
      <c r="B571">
        <v>18.52</v>
      </c>
      <c r="C571" t="s">
        <v>52</v>
      </c>
      <c r="D571" t="s">
        <v>69</v>
      </c>
      <c r="E571">
        <v>314719</v>
      </c>
      <c r="F571">
        <v>2019</v>
      </c>
      <c r="G571">
        <v>631</v>
      </c>
      <c r="H571" t="s">
        <v>18</v>
      </c>
      <c r="I571">
        <v>87.71</v>
      </c>
      <c r="J571" t="s">
        <v>27</v>
      </c>
      <c r="K571">
        <v>2022</v>
      </c>
      <c r="L571" t="s">
        <v>44</v>
      </c>
      <c r="M571" t="s">
        <v>21</v>
      </c>
      <c r="N571" s="2">
        <v>188629.11</v>
      </c>
      <c r="O571" t="s">
        <v>45</v>
      </c>
      <c r="P571" s="2">
        <f t="shared" si="24"/>
        <v>126089.89000000001</v>
      </c>
      <c r="Q571" s="1">
        <f t="shared" si="25"/>
        <v>0.40064276386236614</v>
      </c>
      <c r="R571" s="1">
        <f t="shared" si="26"/>
        <v>0.59935723613763381</v>
      </c>
    </row>
    <row r="572" spans="1:18" x14ac:dyDescent="0.3">
      <c r="A572" t="s">
        <v>59</v>
      </c>
      <c r="B572">
        <v>67.489999999999995</v>
      </c>
      <c r="C572" t="s">
        <v>52</v>
      </c>
      <c r="D572" t="s">
        <v>81</v>
      </c>
      <c r="E572">
        <v>172845</v>
      </c>
      <c r="F572">
        <v>2016</v>
      </c>
      <c r="G572">
        <v>931</v>
      </c>
      <c r="H572" t="s">
        <v>26</v>
      </c>
      <c r="I572">
        <v>84.36</v>
      </c>
      <c r="J572" t="s">
        <v>27</v>
      </c>
      <c r="K572">
        <v>2024</v>
      </c>
      <c r="L572" t="s">
        <v>44</v>
      </c>
      <c r="M572" t="s">
        <v>21</v>
      </c>
      <c r="N572" s="2">
        <v>97748.54</v>
      </c>
      <c r="O572" t="s">
        <v>22</v>
      </c>
      <c r="P572" s="2">
        <f t="shared" si="24"/>
        <v>75096.460000000006</v>
      </c>
      <c r="Q572" s="1">
        <f t="shared" si="25"/>
        <v>0.43447285139865199</v>
      </c>
      <c r="R572" s="1">
        <f t="shared" si="26"/>
        <v>0.56552714860134801</v>
      </c>
    </row>
    <row r="573" spans="1:18" x14ac:dyDescent="0.3">
      <c r="A573" t="s">
        <v>39</v>
      </c>
      <c r="B573">
        <v>33.42</v>
      </c>
      <c r="C573" t="s">
        <v>29</v>
      </c>
      <c r="D573" t="s">
        <v>75</v>
      </c>
      <c r="E573">
        <v>253528</v>
      </c>
      <c r="F573">
        <v>2022</v>
      </c>
      <c r="G573">
        <v>714</v>
      </c>
      <c r="H573" t="s">
        <v>18</v>
      </c>
      <c r="I573">
        <v>76.42</v>
      </c>
      <c r="J573" t="s">
        <v>27</v>
      </c>
      <c r="K573">
        <v>2022</v>
      </c>
      <c r="L573" t="s">
        <v>44</v>
      </c>
      <c r="M573" t="s">
        <v>31</v>
      </c>
      <c r="N573" s="2">
        <v>158143.71</v>
      </c>
      <c r="O573" t="s">
        <v>50</v>
      </c>
      <c r="P573" s="2">
        <f t="shared" si="24"/>
        <v>95384.290000000008</v>
      </c>
      <c r="Q573" s="1">
        <f t="shared" si="25"/>
        <v>0.37622783282319905</v>
      </c>
      <c r="R573" s="1">
        <f t="shared" si="26"/>
        <v>0.62377216717680095</v>
      </c>
    </row>
    <row r="574" spans="1:18" x14ac:dyDescent="0.3">
      <c r="A574" t="s">
        <v>28</v>
      </c>
      <c r="B574">
        <v>45.79</v>
      </c>
      <c r="C574" t="s">
        <v>64</v>
      </c>
      <c r="D574" t="s">
        <v>65</v>
      </c>
      <c r="E574">
        <v>268594</v>
      </c>
      <c r="F574">
        <v>2023</v>
      </c>
      <c r="G574">
        <v>835</v>
      </c>
      <c r="H574" t="s">
        <v>34</v>
      </c>
      <c r="I574">
        <v>39.58</v>
      </c>
      <c r="J574" t="s">
        <v>19</v>
      </c>
      <c r="K574">
        <v>2024</v>
      </c>
      <c r="L574" t="s">
        <v>44</v>
      </c>
      <c r="M574" t="s">
        <v>21</v>
      </c>
      <c r="N574" s="2">
        <v>140280.29</v>
      </c>
      <c r="O574" t="s">
        <v>22</v>
      </c>
      <c r="P574" s="2">
        <f t="shared" si="24"/>
        <v>128313.70999999999</v>
      </c>
      <c r="Q574" s="1">
        <f t="shared" si="25"/>
        <v>0.4777236647132847</v>
      </c>
      <c r="R574" s="1">
        <f t="shared" si="26"/>
        <v>0.52227633528671524</v>
      </c>
    </row>
    <row r="575" spans="1:18" x14ac:dyDescent="0.3">
      <c r="A575" t="s">
        <v>59</v>
      </c>
      <c r="B575">
        <v>30.68</v>
      </c>
      <c r="C575" t="s">
        <v>40</v>
      </c>
      <c r="D575" t="s">
        <v>62</v>
      </c>
      <c r="E575">
        <v>293513</v>
      </c>
      <c r="F575">
        <v>2022</v>
      </c>
      <c r="G575">
        <v>797</v>
      </c>
      <c r="H575" t="s">
        <v>26</v>
      </c>
      <c r="I575">
        <v>85.85</v>
      </c>
      <c r="J575" t="s">
        <v>19</v>
      </c>
      <c r="K575">
        <v>2023</v>
      </c>
      <c r="L575" t="s">
        <v>38</v>
      </c>
      <c r="M575" t="s">
        <v>31</v>
      </c>
      <c r="N575" s="2">
        <v>180818.3</v>
      </c>
      <c r="O575" t="s">
        <v>45</v>
      </c>
      <c r="P575" s="2">
        <f t="shared" si="24"/>
        <v>112694.70000000001</v>
      </c>
      <c r="Q575" s="1">
        <f t="shared" si="25"/>
        <v>0.38395130709713032</v>
      </c>
      <c r="R575" s="1">
        <f t="shared" si="26"/>
        <v>0.61604869290286968</v>
      </c>
    </row>
    <row r="576" spans="1:18" x14ac:dyDescent="0.3">
      <c r="A576" t="s">
        <v>15</v>
      </c>
      <c r="B576">
        <v>67.17</v>
      </c>
      <c r="C576" t="s">
        <v>36</v>
      </c>
      <c r="D576" t="s">
        <v>63</v>
      </c>
      <c r="E576">
        <v>203640</v>
      </c>
      <c r="F576">
        <v>2017</v>
      </c>
      <c r="G576">
        <v>761</v>
      </c>
      <c r="H576" t="s">
        <v>18</v>
      </c>
      <c r="I576">
        <v>68.59</v>
      </c>
      <c r="J576" t="s">
        <v>27</v>
      </c>
      <c r="K576">
        <v>2023</v>
      </c>
      <c r="L576" t="s">
        <v>20</v>
      </c>
      <c r="M576" t="s">
        <v>21</v>
      </c>
      <c r="N576" s="2">
        <v>116681.74</v>
      </c>
      <c r="O576" t="s">
        <v>35</v>
      </c>
      <c r="P576" s="2">
        <f t="shared" si="24"/>
        <v>86958.26</v>
      </c>
      <c r="Q576" s="1">
        <f t="shared" si="25"/>
        <v>0.42701954429385186</v>
      </c>
      <c r="R576" s="1">
        <f t="shared" si="26"/>
        <v>0.57298045570614808</v>
      </c>
    </row>
    <row r="577" spans="1:18"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s="2">
        <v>47798.12</v>
      </c>
      <c r="O577" t="s">
        <v>50</v>
      </c>
      <c r="P577" s="2">
        <f t="shared" si="24"/>
        <v>53454.879999999997</v>
      </c>
      <c r="Q577" s="1">
        <f t="shared" si="25"/>
        <v>0.52793378961611015</v>
      </c>
      <c r="R577" s="1">
        <f t="shared" si="26"/>
        <v>0.47206621038388991</v>
      </c>
    </row>
    <row r="578" spans="1:18" x14ac:dyDescent="0.3">
      <c r="A578" t="s">
        <v>48</v>
      </c>
      <c r="B578">
        <v>49.78</v>
      </c>
      <c r="C578" t="s">
        <v>29</v>
      </c>
      <c r="D578" t="s">
        <v>86</v>
      </c>
      <c r="E578">
        <v>75509</v>
      </c>
      <c r="F578">
        <v>2018</v>
      </c>
      <c r="G578">
        <v>153</v>
      </c>
      <c r="H578" t="s">
        <v>26</v>
      </c>
      <c r="I578">
        <v>73.430000000000007</v>
      </c>
      <c r="J578" t="s">
        <v>42</v>
      </c>
      <c r="K578">
        <v>2018</v>
      </c>
      <c r="L578" t="s">
        <v>38</v>
      </c>
      <c r="M578" t="s">
        <v>21</v>
      </c>
      <c r="N578" s="2">
        <v>51462.57</v>
      </c>
      <c r="O578" t="s">
        <v>50</v>
      </c>
      <c r="P578" s="2">
        <f t="shared" ref="P578:P641" si="27">E578-N578</f>
        <v>24046.43</v>
      </c>
      <c r="Q578" s="1">
        <f t="shared" ref="Q578:Q641" si="28">P578/E578</f>
        <v>0.31845779973248223</v>
      </c>
      <c r="R578" s="1">
        <f t="shared" ref="R578:R641" si="29">N578/E578</f>
        <v>0.68154220026751777</v>
      </c>
    </row>
    <row r="579" spans="1:18" x14ac:dyDescent="0.3">
      <c r="A579" t="s">
        <v>54</v>
      </c>
      <c r="B579">
        <v>6.76</v>
      </c>
      <c r="C579" t="s">
        <v>16</v>
      </c>
      <c r="D579" t="s">
        <v>83</v>
      </c>
      <c r="E579">
        <v>317135</v>
      </c>
      <c r="F579">
        <v>2020</v>
      </c>
      <c r="G579">
        <v>876</v>
      </c>
      <c r="H579" t="s">
        <v>34</v>
      </c>
      <c r="I579">
        <v>47.39</v>
      </c>
      <c r="J579" t="s">
        <v>27</v>
      </c>
      <c r="K579">
        <v>2020</v>
      </c>
      <c r="L579" t="s">
        <v>20</v>
      </c>
      <c r="M579" t="s">
        <v>31</v>
      </c>
      <c r="N579" s="2">
        <v>190989.03</v>
      </c>
      <c r="O579" t="s">
        <v>45</v>
      </c>
      <c r="P579" s="2">
        <f t="shared" si="27"/>
        <v>126145.97</v>
      </c>
      <c r="Q579" s="1">
        <f t="shared" si="28"/>
        <v>0.39776741766124835</v>
      </c>
      <c r="R579" s="1">
        <f t="shared" si="29"/>
        <v>0.60223258233875165</v>
      </c>
    </row>
    <row r="580" spans="1:18" x14ac:dyDescent="0.3">
      <c r="A580" t="s">
        <v>61</v>
      </c>
      <c r="B580">
        <v>73.39</v>
      </c>
      <c r="C580" t="s">
        <v>32</v>
      </c>
      <c r="D580" t="s">
        <v>47</v>
      </c>
      <c r="E580">
        <v>98549</v>
      </c>
      <c r="F580">
        <v>2024</v>
      </c>
      <c r="G580">
        <v>296</v>
      </c>
      <c r="H580" t="s">
        <v>26</v>
      </c>
      <c r="I580">
        <v>89.25</v>
      </c>
      <c r="J580" t="s">
        <v>19</v>
      </c>
      <c r="K580">
        <v>2024</v>
      </c>
      <c r="L580" t="s">
        <v>44</v>
      </c>
      <c r="M580" t="s">
        <v>21</v>
      </c>
      <c r="N580" s="2">
        <v>75458.539999999994</v>
      </c>
      <c r="O580" t="s">
        <v>35</v>
      </c>
      <c r="P580" s="2">
        <f t="shared" si="27"/>
        <v>23090.460000000006</v>
      </c>
      <c r="Q580" s="1">
        <f t="shared" si="28"/>
        <v>0.23430435620858667</v>
      </c>
      <c r="R580" s="1">
        <f t="shared" si="29"/>
        <v>0.76569564379141331</v>
      </c>
    </row>
    <row r="581" spans="1:18" x14ac:dyDescent="0.3">
      <c r="A581" t="s">
        <v>59</v>
      </c>
      <c r="B581">
        <v>73.42</v>
      </c>
      <c r="C581" t="s">
        <v>32</v>
      </c>
      <c r="D581" t="s">
        <v>33</v>
      </c>
      <c r="E581">
        <v>77953</v>
      </c>
      <c r="F581">
        <v>2020</v>
      </c>
      <c r="G581">
        <v>961</v>
      </c>
      <c r="H581" t="s">
        <v>34</v>
      </c>
      <c r="I581">
        <v>48.56</v>
      </c>
      <c r="J581" t="s">
        <v>27</v>
      </c>
      <c r="K581">
        <v>2024</v>
      </c>
      <c r="L581" t="s">
        <v>38</v>
      </c>
      <c r="M581" t="s">
        <v>31</v>
      </c>
      <c r="N581" s="2">
        <v>46246.45</v>
      </c>
      <c r="O581" t="s">
        <v>35</v>
      </c>
      <c r="P581" s="2">
        <f t="shared" si="27"/>
        <v>31706.550000000003</v>
      </c>
      <c r="Q581" s="1">
        <f t="shared" si="28"/>
        <v>0.40673931728092572</v>
      </c>
      <c r="R581" s="1">
        <f t="shared" si="29"/>
        <v>0.59326068271907428</v>
      </c>
    </row>
    <row r="582" spans="1:18" x14ac:dyDescent="0.3">
      <c r="A582" t="s">
        <v>46</v>
      </c>
      <c r="B582">
        <v>27.88</v>
      </c>
      <c r="C582" t="s">
        <v>52</v>
      </c>
      <c r="D582" t="s">
        <v>79</v>
      </c>
      <c r="E582">
        <v>139510</v>
      </c>
      <c r="F582">
        <v>2019</v>
      </c>
      <c r="G582">
        <v>153</v>
      </c>
      <c r="H582" t="s">
        <v>26</v>
      </c>
      <c r="I582">
        <v>82.09</v>
      </c>
      <c r="J582" t="s">
        <v>42</v>
      </c>
      <c r="K582">
        <v>2019</v>
      </c>
      <c r="L582" t="s">
        <v>20</v>
      </c>
      <c r="M582" t="s">
        <v>21</v>
      </c>
      <c r="N582" s="2">
        <v>86222.46</v>
      </c>
      <c r="O582" t="s">
        <v>45</v>
      </c>
      <c r="P582" s="2">
        <f t="shared" si="27"/>
        <v>53287.539999999994</v>
      </c>
      <c r="Q582" s="1">
        <f t="shared" si="28"/>
        <v>0.38196215325066296</v>
      </c>
      <c r="R582" s="1">
        <f t="shared" si="29"/>
        <v>0.61803784674933704</v>
      </c>
    </row>
    <row r="583" spans="1:18" x14ac:dyDescent="0.3">
      <c r="A583" t="s">
        <v>15</v>
      </c>
      <c r="B583">
        <v>58.61</v>
      </c>
      <c r="C583" t="s">
        <v>36</v>
      </c>
      <c r="D583" t="s">
        <v>63</v>
      </c>
      <c r="E583">
        <v>154439</v>
      </c>
      <c r="F583">
        <v>2017</v>
      </c>
      <c r="G583">
        <v>547</v>
      </c>
      <c r="H583" t="s">
        <v>34</v>
      </c>
      <c r="I583">
        <v>59.1</v>
      </c>
      <c r="J583" t="s">
        <v>42</v>
      </c>
      <c r="K583">
        <v>2017</v>
      </c>
      <c r="L583" t="s">
        <v>20</v>
      </c>
      <c r="M583" t="s">
        <v>21</v>
      </c>
      <c r="N583" s="2">
        <v>78107.38</v>
      </c>
      <c r="O583" t="s">
        <v>50</v>
      </c>
      <c r="P583" s="2">
        <f t="shared" si="27"/>
        <v>76331.62</v>
      </c>
      <c r="Q583" s="1">
        <f t="shared" si="28"/>
        <v>0.49425093402573184</v>
      </c>
      <c r="R583" s="1">
        <f t="shared" si="29"/>
        <v>0.50574906597426816</v>
      </c>
    </row>
    <row r="584" spans="1:18" x14ac:dyDescent="0.3">
      <c r="A584" t="s">
        <v>39</v>
      </c>
      <c r="B584">
        <v>47.51</v>
      </c>
      <c r="C584" t="s">
        <v>29</v>
      </c>
      <c r="D584" t="s">
        <v>86</v>
      </c>
      <c r="E584">
        <v>373932</v>
      </c>
      <c r="F584">
        <v>2023</v>
      </c>
      <c r="G584">
        <v>832</v>
      </c>
      <c r="H584" t="s">
        <v>18</v>
      </c>
      <c r="I584">
        <v>63.28</v>
      </c>
      <c r="J584" t="s">
        <v>27</v>
      </c>
      <c r="K584">
        <v>2023</v>
      </c>
      <c r="L584" t="s">
        <v>44</v>
      </c>
      <c r="M584" t="s">
        <v>21</v>
      </c>
      <c r="N584" s="2">
        <v>149717.9</v>
      </c>
      <c r="O584" t="s">
        <v>45</v>
      </c>
      <c r="P584" s="2">
        <f t="shared" si="27"/>
        <v>224214.1</v>
      </c>
      <c r="Q584" s="1">
        <f t="shared" si="28"/>
        <v>0.59961196153311302</v>
      </c>
      <c r="R584" s="1">
        <f t="shared" si="29"/>
        <v>0.40038803846688703</v>
      </c>
    </row>
    <row r="585" spans="1:18" x14ac:dyDescent="0.3">
      <c r="A585" t="s">
        <v>39</v>
      </c>
      <c r="B585">
        <v>78.55</v>
      </c>
      <c r="C585" t="s">
        <v>64</v>
      </c>
      <c r="D585" t="s">
        <v>84</v>
      </c>
      <c r="E585">
        <v>116871</v>
      </c>
      <c r="F585">
        <v>2021</v>
      </c>
      <c r="G585">
        <v>530</v>
      </c>
      <c r="H585" t="s">
        <v>18</v>
      </c>
      <c r="I585">
        <v>81.540000000000006</v>
      </c>
      <c r="J585" t="s">
        <v>42</v>
      </c>
      <c r="K585">
        <v>2021</v>
      </c>
      <c r="L585" t="s">
        <v>44</v>
      </c>
      <c r="M585" t="s">
        <v>21</v>
      </c>
      <c r="N585" s="2">
        <v>69753.06</v>
      </c>
      <c r="O585" t="s">
        <v>22</v>
      </c>
      <c r="P585" s="2">
        <f t="shared" si="27"/>
        <v>47117.94</v>
      </c>
      <c r="Q585" s="1">
        <f t="shared" si="28"/>
        <v>0.40316194778858744</v>
      </c>
      <c r="R585" s="1">
        <f t="shared" si="29"/>
        <v>0.59683805221141262</v>
      </c>
    </row>
    <row r="586" spans="1:18" x14ac:dyDescent="0.3">
      <c r="A586" t="s">
        <v>61</v>
      </c>
      <c r="B586">
        <v>31.34</v>
      </c>
      <c r="C586" t="s">
        <v>40</v>
      </c>
      <c r="D586" t="s">
        <v>51</v>
      </c>
      <c r="E586">
        <v>326445</v>
      </c>
      <c r="F586">
        <v>2023</v>
      </c>
      <c r="G586">
        <v>144</v>
      </c>
      <c r="H586" t="s">
        <v>26</v>
      </c>
      <c r="I586">
        <v>79.03</v>
      </c>
      <c r="J586" t="s">
        <v>27</v>
      </c>
      <c r="K586">
        <v>2024</v>
      </c>
      <c r="L586" t="s">
        <v>38</v>
      </c>
      <c r="M586" t="s">
        <v>21</v>
      </c>
      <c r="N586" s="2">
        <v>154426.39000000001</v>
      </c>
      <c r="O586" t="s">
        <v>45</v>
      </c>
      <c r="P586" s="2">
        <f t="shared" si="27"/>
        <v>172018.61</v>
      </c>
      <c r="Q586" s="1">
        <f t="shared" si="28"/>
        <v>0.52694515155692379</v>
      </c>
      <c r="R586" s="1">
        <f t="shared" si="29"/>
        <v>0.47305484844307621</v>
      </c>
    </row>
    <row r="587" spans="1:18" x14ac:dyDescent="0.3">
      <c r="A587" t="s">
        <v>28</v>
      </c>
      <c r="B587">
        <v>10.1</v>
      </c>
      <c r="C587" t="s">
        <v>16</v>
      </c>
      <c r="D587" t="s">
        <v>77</v>
      </c>
      <c r="E587">
        <v>373254</v>
      </c>
      <c r="F587">
        <v>2018</v>
      </c>
      <c r="G587">
        <v>878</v>
      </c>
      <c r="H587" t="s">
        <v>18</v>
      </c>
      <c r="I587">
        <v>86.87</v>
      </c>
      <c r="J587" t="s">
        <v>27</v>
      </c>
      <c r="K587">
        <v>2024</v>
      </c>
      <c r="L587" t="s">
        <v>44</v>
      </c>
      <c r="M587" t="s">
        <v>21</v>
      </c>
      <c r="N587" s="2">
        <v>224665.99</v>
      </c>
      <c r="O587" t="s">
        <v>35</v>
      </c>
      <c r="P587" s="2">
        <f t="shared" si="27"/>
        <v>148588.01</v>
      </c>
      <c r="Q587" s="1">
        <f t="shared" si="28"/>
        <v>0.39808819195507622</v>
      </c>
      <c r="R587" s="1">
        <f t="shared" si="29"/>
        <v>0.60191180804492384</v>
      </c>
    </row>
    <row r="588" spans="1:18" x14ac:dyDescent="0.3">
      <c r="A588" t="s">
        <v>59</v>
      </c>
      <c r="B588">
        <v>20.87</v>
      </c>
      <c r="C588" t="s">
        <v>40</v>
      </c>
      <c r="D588" t="s">
        <v>58</v>
      </c>
      <c r="E588">
        <v>159907</v>
      </c>
      <c r="F588">
        <v>2024</v>
      </c>
      <c r="G588">
        <v>967</v>
      </c>
      <c r="H588" t="s">
        <v>18</v>
      </c>
      <c r="I588">
        <v>83.01</v>
      </c>
      <c r="J588" t="s">
        <v>42</v>
      </c>
      <c r="K588">
        <v>2024</v>
      </c>
      <c r="L588" t="s">
        <v>38</v>
      </c>
      <c r="M588" t="s">
        <v>31</v>
      </c>
      <c r="N588" s="2">
        <v>84072.18</v>
      </c>
      <c r="O588" t="s">
        <v>45</v>
      </c>
      <c r="P588" s="2">
        <f t="shared" si="27"/>
        <v>75834.820000000007</v>
      </c>
      <c r="Q588" s="1">
        <f t="shared" si="28"/>
        <v>0.4742432789058641</v>
      </c>
      <c r="R588" s="1">
        <f t="shared" si="29"/>
        <v>0.52575672109413596</v>
      </c>
    </row>
    <row r="589" spans="1:18" x14ac:dyDescent="0.3">
      <c r="A589" t="s">
        <v>55</v>
      </c>
      <c r="B589">
        <v>7.91</v>
      </c>
      <c r="C589" t="s">
        <v>36</v>
      </c>
      <c r="D589" t="s">
        <v>66</v>
      </c>
      <c r="E589">
        <v>107405</v>
      </c>
      <c r="F589">
        <v>2019</v>
      </c>
      <c r="G589">
        <v>789</v>
      </c>
      <c r="H589" t="s">
        <v>26</v>
      </c>
      <c r="I589">
        <v>83</v>
      </c>
      <c r="J589" t="s">
        <v>42</v>
      </c>
      <c r="K589">
        <v>2019</v>
      </c>
      <c r="L589" t="s">
        <v>20</v>
      </c>
      <c r="M589" t="s">
        <v>31</v>
      </c>
      <c r="N589" s="2">
        <v>56453.9</v>
      </c>
      <c r="O589" t="s">
        <v>45</v>
      </c>
      <c r="P589" s="2">
        <f t="shared" si="27"/>
        <v>50951.1</v>
      </c>
      <c r="Q589" s="1">
        <f t="shared" si="28"/>
        <v>0.47438294306596523</v>
      </c>
      <c r="R589" s="1">
        <f t="shared" si="29"/>
        <v>0.52561705693403471</v>
      </c>
    </row>
    <row r="590" spans="1:18" x14ac:dyDescent="0.3">
      <c r="A590" t="s">
        <v>55</v>
      </c>
      <c r="B590">
        <v>58.08</v>
      </c>
      <c r="C590" t="s">
        <v>32</v>
      </c>
      <c r="D590" t="s">
        <v>47</v>
      </c>
      <c r="E590">
        <v>226972</v>
      </c>
      <c r="F590">
        <v>2020</v>
      </c>
      <c r="G590">
        <v>640</v>
      </c>
      <c r="H590" t="s">
        <v>26</v>
      </c>
      <c r="I590">
        <v>71.75</v>
      </c>
      <c r="J590" t="s">
        <v>27</v>
      </c>
      <c r="K590">
        <v>2021</v>
      </c>
      <c r="L590" t="s">
        <v>38</v>
      </c>
      <c r="M590" t="s">
        <v>31</v>
      </c>
      <c r="N590" s="2">
        <v>129343.32</v>
      </c>
      <c r="O590" t="s">
        <v>22</v>
      </c>
      <c r="P590" s="2">
        <f t="shared" si="27"/>
        <v>97628.68</v>
      </c>
      <c r="Q590" s="1">
        <f t="shared" si="28"/>
        <v>0.43013534709127116</v>
      </c>
      <c r="R590" s="1">
        <f t="shared" si="29"/>
        <v>0.5698646529087289</v>
      </c>
    </row>
    <row r="591" spans="1:18" x14ac:dyDescent="0.3">
      <c r="A591" t="s">
        <v>48</v>
      </c>
      <c r="B591">
        <v>15.49</v>
      </c>
      <c r="C591" t="s">
        <v>29</v>
      </c>
      <c r="D591" t="s">
        <v>86</v>
      </c>
      <c r="E591">
        <v>369158</v>
      </c>
      <c r="F591">
        <v>2016</v>
      </c>
      <c r="G591">
        <v>433</v>
      </c>
      <c r="H591" t="s">
        <v>34</v>
      </c>
      <c r="I591">
        <v>31.1</v>
      </c>
      <c r="J591" t="s">
        <v>19</v>
      </c>
      <c r="K591">
        <v>2016</v>
      </c>
      <c r="L591" t="s">
        <v>38</v>
      </c>
      <c r="M591" t="s">
        <v>31</v>
      </c>
      <c r="N591" s="2">
        <v>235766.03</v>
      </c>
      <c r="O591" t="s">
        <v>45</v>
      </c>
      <c r="P591" s="2">
        <f t="shared" si="27"/>
        <v>133391.97</v>
      </c>
      <c r="Q591" s="1">
        <f t="shared" si="28"/>
        <v>0.3613411330649749</v>
      </c>
      <c r="R591" s="1">
        <f t="shared" si="29"/>
        <v>0.63865886693502516</v>
      </c>
    </row>
    <row r="592" spans="1:18" x14ac:dyDescent="0.3">
      <c r="A592" t="s">
        <v>61</v>
      </c>
      <c r="B592">
        <v>39.01</v>
      </c>
      <c r="C592" t="s">
        <v>32</v>
      </c>
      <c r="D592" t="s">
        <v>80</v>
      </c>
      <c r="E592">
        <v>241888</v>
      </c>
      <c r="F592">
        <v>2021</v>
      </c>
      <c r="G592">
        <v>887</v>
      </c>
      <c r="H592" t="s">
        <v>18</v>
      </c>
      <c r="I592">
        <v>98.44</v>
      </c>
      <c r="J592" t="s">
        <v>42</v>
      </c>
      <c r="K592">
        <v>2021</v>
      </c>
      <c r="L592" t="s">
        <v>20</v>
      </c>
      <c r="M592" t="s">
        <v>21</v>
      </c>
      <c r="N592" s="2">
        <v>98444.99</v>
      </c>
      <c r="O592" t="s">
        <v>45</v>
      </c>
      <c r="P592" s="2">
        <f t="shared" si="27"/>
        <v>143443.01</v>
      </c>
      <c r="Q592" s="1">
        <f t="shared" si="28"/>
        <v>0.5930141635798386</v>
      </c>
      <c r="R592" s="1">
        <f t="shared" si="29"/>
        <v>0.4069858364201614</v>
      </c>
    </row>
    <row r="593" spans="1:18" x14ac:dyDescent="0.3">
      <c r="A593" t="s">
        <v>48</v>
      </c>
      <c r="B593">
        <v>64.34</v>
      </c>
      <c r="C593" t="s">
        <v>52</v>
      </c>
      <c r="D593" t="s">
        <v>72</v>
      </c>
      <c r="E593">
        <v>120481</v>
      </c>
      <c r="F593">
        <v>2018</v>
      </c>
      <c r="G593">
        <v>721</v>
      </c>
      <c r="H593" t="s">
        <v>26</v>
      </c>
      <c r="I593">
        <v>64.09</v>
      </c>
      <c r="J593" t="s">
        <v>27</v>
      </c>
      <c r="K593">
        <v>2024</v>
      </c>
      <c r="L593" t="s">
        <v>38</v>
      </c>
      <c r="M593" t="s">
        <v>31</v>
      </c>
      <c r="N593" s="2">
        <v>88606.8</v>
      </c>
      <c r="O593" t="s">
        <v>50</v>
      </c>
      <c r="P593" s="2">
        <f t="shared" si="27"/>
        <v>31874.199999999997</v>
      </c>
      <c r="Q593" s="1">
        <f t="shared" si="28"/>
        <v>0.26455789709580763</v>
      </c>
      <c r="R593" s="1">
        <f t="shared" si="29"/>
        <v>0.73544210290419243</v>
      </c>
    </row>
    <row r="594" spans="1:18" x14ac:dyDescent="0.3">
      <c r="A594" t="s">
        <v>39</v>
      </c>
      <c r="B594">
        <v>38.1</v>
      </c>
      <c r="C594" t="s">
        <v>52</v>
      </c>
      <c r="D594" t="s">
        <v>81</v>
      </c>
      <c r="E594">
        <v>292433</v>
      </c>
      <c r="F594">
        <v>2015</v>
      </c>
      <c r="G594">
        <v>230</v>
      </c>
      <c r="H594" t="s">
        <v>26</v>
      </c>
      <c r="I594">
        <v>66.36</v>
      </c>
      <c r="J594" t="s">
        <v>42</v>
      </c>
      <c r="K594">
        <v>2015</v>
      </c>
      <c r="L594" t="s">
        <v>20</v>
      </c>
      <c r="M594" t="s">
        <v>31</v>
      </c>
      <c r="N594" s="2">
        <v>141288.16</v>
      </c>
      <c r="O594" t="s">
        <v>22</v>
      </c>
      <c r="P594" s="2">
        <f t="shared" si="27"/>
        <v>151144.84</v>
      </c>
      <c r="Q594" s="1">
        <f t="shared" si="28"/>
        <v>0.51685288596020285</v>
      </c>
      <c r="R594" s="1">
        <f t="shared" si="29"/>
        <v>0.48314711403979715</v>
      </c>
    </row>
    <row r="595" spans="1:18" x14ac:dyDescent="0.3">
      <c r="A595" t="s">
        <v>55</v>
      </c>
      <c r="B595">
        <v>47.27</v>
      </c>
      <c r="C595" t="s">
        <v>36</v>
      </c>
      <c r="D595" t="s">
        <v>70</v>
      </c>
      <c r="E595">
        <v>394203</v>
      </c>
      <c r="F595">
        <v>2016</v>
      </c>
      <c r="G595">
        <v>460</v>
      </c>
      <c r="H595" t="s">
        <v>18</v>
      </c>
      <c r="I595">
        <v>91.54</v>
      </c>
      <c r="J595" t="s">
        <v>19</v>
      </c>
      <c r="K595">
        <v>2017</v>
      </c>
      <c r="L595" t="s">
        <v>20</v>
      </c>
      <c r="M595" t="s">
        <v>21</v>
      </c>
      <c r="N595" s="2">
        <v>288408.48</v>
      </c>
      <c r="O595" t="s">
        <v>35</v>
      </c>
      <c r="P595" s="2">
        <f t="shared" si="27"/>
        <v>105794.52000000002</v>
      </c>
      <c r="Q595" s="1">
        <f t="shared" si="28"/>
        <v>0.26837573534447995</v>
      </c>
      <c r="R595" s="1">
        <f t="shared" si="29"/>
        <v>0.73162426465552011</v>
      </c>
    </row>
    <row r="596" spans="1:18" x14ac:dyDescent="0.3">
      <c r="A596" t="s">
        <v>48</v>
      </c>
      <c r="B596">
        <v>37</v>
      </c>
      <c r="C596" t="s">
        <v>29</v>
      </c>
      <c r="D596" t="s">
        <v>75</v>
      </c>
      <c r="E596">
        <v>376474</v>
      </c>
      <c r="F596">
        <v>2023</v>
      </c>
      <c r="G596">
        <v>618</v>
      </c>
      <c r="H596" t="s">
        <v>34</v>
      </c>
      <c r="I596">
        <v>49.4</v>
      </c>
      <c r="J596" t="s">
        <v>42</v>
      </c>
      <c r="K596">
        <v>2023</v>
      </c>
      <c r="L596" t="s">
        <v>44</v>
      </c>
      <c r="M596" t="s">
        <v>21</v>
      </c>
      <c r="N596" s="2">
        <v>170716.24</v>
      </c>
      <c r="O596" t="s">
        <v>50</v>
      </c>
      <c r="P596" s="2">
        <f t="shared" si="27"/>
        <v>205757.76</v>
      </c>
      <c r="Q596" s="1">
        <f t="shared" si="28"/>
        <v>0.54653909698943359</v>
      </c>
      <c r="R596" s="1">
        <f t="shared" si="29"/>
        <v>0.45346090301056646</v>
      </c>
    </row>
    <row r="597" spans="1:18" x14ac:dyDescent="0.3">
      <c r="A597" t="s">
        <v>54</v>
      </c>
      <c r="B597">
        <v>40.130000000000003</v>
      </c>
      <c r="C597" t="s">
        <v>64</v>
      </c>
      <c r="D597" t="s">
        <v>84</v>
      </c>
      <c r="E597">
        <v>86010</v>
      </c>
      <c r="F597">
        <v>2024</v>
      </c>
      <c r="G597">
        <v>246</v>
      </c>
      <c r="H597" t="s">
        <v>34</v>
      </c>
      <c r="I597">
        <v>44.17</v>
      </c>
      <c r="J597" t="s">
        <v>19</v>
      </c>
      <c r="K597">
        <v>2024</v>
      </c>
      <c r="L597" t="s">
        <v>20</v>
      </c>
      <c r="M597" t="s">
        <v>21</v>
      </c>
      <c r="N597" s="2">
        <v>60952.06</v>
      </c>
      <c r="O597" t="s">
        <v>35</v>
      </c>
      <c r="P597" s="2">
        <f t="shared" si="27"/>
        <v>25057.940000000002</v>
      </c>
      <c r="Q597" s="1">
        <f t="shared" si="28"/>
        <v>0.29133751889315196</v>
      </c>
      <c r="R597" s="1">
        <f t="shared" si="29"/>
        <v>0.70866248110684804</v>
      </c>
    </row>
    <row r="598" spans="1:18" x14ac:dyDescent="0.3">
      <c r="A598" t="s">
        <v>23</v>
      </c>
      <c r="B598">
        <v>50.89</v>
      </c>
      <c r="C598" t="s">
        <v>29</v>
      </c>
      <c r="D598" t="s">
        <v>30</v>
      </c>
      <c r="E598">
        <v>157134</v>
      </c>
      <c r="F598">
        <v>2016</v>
      </c>
      <c r="G598">
        <v>290</v>
      </c>
      <c r="H598" t="s">
        <v>18</v>
      </c>
      <c r="I598">
        <v>95.7</v>
      </c>
      <c r="J598" t="s">
        <v>27</v>
      </c>
      <c r="K598">
        <v>2018</v>
      </c>
      <c r="L598" t="s">
        <v>44</v>
      </c>
      <c r="M598" t="s">
        <v>31</v>
      </c>
      <c r="N598" s="2">
        <v>81972.33</v>
      </c>
      <c r="O598" t="s">
        <v>35</v>
      </c>
      <c r="P598" s="2">
        <f t="shared" si="27"/>
        <v>75161.67</v>
      </c>
      <c r="Q598" s="1">
        <f t="shared" si="28"/>
        <v>0.47832849669708655</v>
      </c>
      <c r="R598" s="1">
        <f t="shared" si="29"/>
        <v>0.52167150330291345</v>
      </c>
    </row>
    <row r="599" spans="1:18" x14ac:dyDescent="0.3">
      <c r="A599" t="s">
        <v>48</v>
      </c>
      <c r="B599">
        <v>40.72</v>
      </c>
      <c r="C599" t="s">
        <v>40</v>
      </c>
      <c r="D599" t="s">
        <v>41</v>
      </c>
      <c r="E599">
        <v>72038</v>
      </c>
      <c r="F599">
        <v>2015</v>
      </c>
      <c r="G599">
        <v>455</v>
      </c>
      <c r="H599" t="s">
        <v>26</v>
      </c>
      <c r="I599">
        <v>79.55</v>
      </c>
      <c r="J599" t="s">
        <v>27</v>
      </c>
      <c r="K599">
        <v>2023</v>
      </c>
      <c r="L599" t="s">
        <v>44</v>
      </c>
      <c r="M599" t="s">
        <v>31</v>
      </c>
      <c r="N599" s="2">
        <v>52400.2</v>
      </c>
      <c r="O599" t="s">
        <v>45</v>
      </c>
      <c r="P599" s="2">
        <f t="shared" si="27"/>
        <v>19637.800000000003</v>
      </c>
      <c r="Q599" s="1">
        <f t="shared" si="28"/>
        <v>0.27260334823287713</v>
      </c>
      <c r="R599" s="1">
        <f t="shared" si="29"/>
        <v>0.72739665176712287</v>
      </c>
    </row>
    <row r="600" spans="1:18" x14ac:dyDescent="0.3">
      <c r="A600" t="s">
        <v>15</v>
      </c>
      <c r="B600">
        <v>16.82</v>
      </c>
      <c r="C600" t="s">
        <v>64</v>
      </c>
      <c r="D600" t="s">
        <v>65</v>
      </c>
      <c r="E600">
        <v>161847</v>
      </c>
      <c r="F600">
        <v>2020</v>
      </c>
      <c r="G600">
        <v>875</v>
      </c>
      <c r="H600" t="s">
        <v>18</v>
      </c>
      <c r="I600">
        <v>75.2</v>
      </c>
      <c r="J600" t="s">
        <v>19</v>
      </c>
      <c r="K600">
        <v>2023</v>
      </c>
      <c r="L600" t="s">
        <v>44</v>
      </c>
      <c r="M600" t="s">
        <v>21</v>
      </c>
      <c r="N600" s="2">
        <v>64869.599999999999</v>
      </c>
      <c r="O600" t="s">
        <v>22</v>
      </c>
      <c r="P600" s="2">
        <f t="shared" si="27"/>
        <v>96977.4</v>
      </c>
      <c r="Q600" s="1">
        <f t="shared" si="28"/>
        <v>0.59919182932028392</v>
      </c>
      <c r="R600" s="1">
        <f t="shared" si="29"/>
        <v>0.40080817067971602</v>
      </c>
    </row>
    <row r="601" spans="1:18" x14ac:dyDescent="0.3">
      <c r="A601" t="s">
        <v>15</v>
      </c>
      <c r="B601">
        <v>63.54</v>
      </c>
      <c r="C601" t="s">
        <v>52</v>
      </c>
      <c r="D601" t="s">
        <v>69</v>
      </c>
      <c r="E601">
        <v>135871</v>
      </c>
      <c r="F601">
        <v>2016</v>
      </c>
      <c r="G601">
        <v>510</v>
      </c>
      <c r="H601" t="s">
        <v>26</v>
      </c>
      <c r="I601">
        <v>99.2</v>
      </c>
      <c r="J601" t="s">
        <v>27</v>
      </c>
      <c r="K601">
        <v>2022</v>
      </c>
      <c r="L601" t="s">
        <v>38</v>
      </c>
      <c r="M601" t="s">
        <v>31</v>
      </c>
      <c r="N601" s="2">
        <v>56773.91</v>
      </c>
      <c r="O601" t="s">
        <v>35</v>
      </c>
      <c r="P601" s="2">
        <f t="shared" si="27"/>
        <v>79097.09</v>
      </c>
      <c r="Q601" s="1">
        <f t="shared" si="28"/>
        <v>0.58214843491252732</v>
      </c>
      <c r="R601" s="1">
        <f t="shared" si="29"/>
        <v>0.41785156508747268</v>
      </c>
    </row>
    <row r="602" spans="1:18" x14ac:dyDescent="0.3">
      <c r="A602" t="s">
        <v>46</v>
      </c>
      <c r="B602">
        <v>77.77</v>
      </c>
      <c r="C602" t="s">
        <v>32</v>
      </c>
      <c r="D602" t="s">
        <v>60</v>
      </c>
      <c r="E602">
        <v>71962</v>
      </c>
      <c r="F602">
        <v>2020</v>
      </c>
      <c r="G602">
        <v>648</v>
      </c>
      <c r="H602" t="s">
        <v>26</v>
      </c>
      <c r="I602">
        <v>68.14</v>
      </c>
      <c r="J602" t="s">
        <v>42</v>
      </c>
      <c r="K602">
        <v>2020</v>
      </c>
      <c r="L602" t="s">
        <v>20</v>
      </c>
      <c r="M602" t="s">
        <v>31</v>
      </c>
      <c r="N602" s="2">
        <v>37689.17</v>
      </c>
      <c r="O602" t="s">
        <v>35</v>
      </c>
      <c r="P602" s="2">
        <f t="shared" si="27"/>
        <v>34272.83</v>
      </c>
      <c r="Q602" s="1">
        <f t="shared" si="28"/>
        <v>0.47626288874683864</v>
      </c>
      <c r="R602" s="1">
        <f t="shared" si="29"/>
        <v>0.52373711125316136</v>
      </c>
    </row>
    <row r="603" spans="1:18" x14ac:dyDescent="0.3">
      <c r="A603" t="s">
        <v>46</v>
      </c>
      <c r="B603">
        <v>48.05</v>
      </c>
      <c r="C603" t="s">
        <v>36</v>
      </c>
      <c r="D603" t="s">
        <v>63</v>
      </c>
      <c r="E603">
        <v>327657</v>
      </c>
      <c r="F603">
        <v>2020</v>
      </c>
      <c r="G603">
        <v>610</v>
      </c>
      <c r="H603" t="s">
        <v>18</v>
      </c>
      <c r="I603">
        <v>79.42</v>
      </c>
      <c r="J603" t="s">
        <v>42</v>
      </c>
      <c r="K603">
        <v>2020</v>
      </c>
      <c r="L603" t="s">
        <v>44</v>
      </c>
      <c r="M603" t="s">
        <v>31</v>
      </c>
      <c r="N603" s="2">
        <v>214846.38</v>
      </c>
      <c r="O603" t="s">
        <v>22</v>
      </c>
      <c r="P603" s="2">
        <f t="shared" si="27"/>
        <v>112810.62</v>
      </c>
      <c r="Q603" s="1">
        <f t="shared" si="28"/>
        <v>0.34429485712192931</v>
      </c>
      <c r="R603" s="1">
        <f t="shared" si="29"/>
        <v>0.65570514287807069</v>
      </c>
    </row>
    <row r="604" spans="1:18" x14ac:dyDescent="0.3">
      <c r="A604" t="s">
        <v>48</v>
      </c>
      <c r="B604">
        <v>44.61</v>
      </c>
      <c r="C604" t="s">
        <v>40</v>
      </c>
      <c r="D604" t="s">
        <v>58</v>
      </c>
      <c r="E604">
        <v>370830</v>
      </c>
      <c r="F604">
        <v>2016</v>
      </c>
      <c r="G604">
        <v>443</v>
      </c>
      <c r="H604" t="s">
        <v>18</v>
      </c>
      <c r="I604">
        <v>67.22</v>
      </c>
      <c r="J604" t="s">
        <v>19</v>
      </c>
      <c r="K604">
        <v>2016</v>
      </c>
      <c r="L604" t="s">
        <v>44</v>
      </c>
      <c r="M604" t="s">
        <v>21</v>
      </c>
      <c r="N604" s="2">
        <v>180900.56</v>
      </c>
      <c r="O604" t="s">
        <v>45</v>
      </c>
      <c r="P604" s="2">
        <f t="shared" si="27"/>
        <v>189929.44</v>
      </c>
      <c r="Q604" s="1">
        <f t="shared" si="28"/>
        <v>0.5121738802146536</v>
      </c>
      <c r="R604" s="1">
        <f t="shared" si="29"/>
        <v>0.4878261197853464</v>
      </c>
    </row>
    <row r="605" spans="1:18" x14ac:dyDescent="0.3">
      <c r="A605" t="s">
        <v>59</v>
      </c>
      <c r="B605">
        <v>54.62</v>
      </c>
      <c r="C605" t="s">
        <v>52</v>
      </c>
      <c r="D605" t="s">
        <v>53</v>
      </c>
      <c r="E605">
        <v>346100</v>
      </c>
      <c r="F605">
        <v>2022</v>
      </c>
      <c r="G605">
        <v>738</v>
      </c>
      <c r="H605" t="s">
        <v>34</v>
      </c>
      <c r="I605">
        <v>33.03</v>
      </c>
      <c r="J605" t="s">
        <v>27</v>
      </c>
      <c r="K605">
        <v>2024</v>
      </c>
      <c r="L605" t="s">
        <v>44</v>
      </c>
      <c r="M605" t="s">
        <v>21</v>
      </c>
      <c r="N605" s="2">
        <v>190309.95</v>
      </c>
      <c r="O605" t="s">
        <v>45</v>
      </c>
      <c r="P605" s="2">
        <f t="shared" si="27"/>
        <v>155790.04999999999</v>
      </c>
      <c r="Q605" s="1">
        <f t="shared" si="28"/>
        <v>0.45013016469228545</v>
      </c>
      <c r="R605" s="1">
        <f t="shared" si="29"/>
        <v>0.54986983530771461</v>
      </c>
    </row>
    <row r="606" spans="1:18" x14ac:dyDescent="0.3">
      <c r="A606" t="s">
        <v>59</v>
      </c>
      <c r="B606">
        <v>77.36</v>
      </c>
      <c r="C606" t="s">
        <v>36</v>
      </c>
      <c r="D606" t="s">
        <v>66</v>
      </c>
      <c r="E606">
        <v>258965</v>
      </c>
      <c r="F606">
        <v>2023</v>
      </c>
      <c r="G606">
        <v>909</v>
      </c>
      <c r="H606" t="s">
        <v>34</v>
      </c>
      <c r="I606">
        <v>54.95</v>
      </c>
      <c r="J606" t="s">
        <v>42</v>
      </c>
      <c r="K606">
        <v>2023</v>
      </c>
      <c r="L606" t="s">
        <v>38</v>
      </c>
      <c r="M606" t="s">
        <v>21</v>
      </c>
      <c r="N606" s="2">
        <v>165475.13</v>
      </c>
      <c r="O606" t="s">
        <v>22</v>
      </c>
      <c r="P606" s="2">
        <f t="shared" si="27"/>
        <v>93489.87</v>
      </c>
      <c r="Q606" s="1">
        <f t="shared" si="28"/>
        <v>0.36101353464753921</v>
      </c>
      <c r="R606" s="1">
        <f t="shared" si="29"/>
        <v>0.63898646535246073</v>
      </c>
    </row>
    <row r="607" spans="1:18" x14ac:dyDescent="0.3">
      <c r="A607" t="s">
        <v>23</v>
      </c>
      <c r="B607">
        <v>12.3</v>
      </c>
      <c r="C607" t="s">
        <v>24</v>
      </c>
      <c r="D607" t="s">
        <v>25</v>
      </c>
      <c r="E607">
        <v>139018</v>
      </c>
      <c r="F607">
        <v>2020</v>
      </c>
      <c r="G607">
        <v>733</v>
      </c>
      <c r="H607" t="s">
        <v>18</v>
      </c>
      <c r="I607">
        <v>67.430000000000007</v>
      </c>
      <c r="J607" t="s">
        <v>42</v>
      </c>
      <c r="K607">
        <v>2020</v>
      </c>
      <c r="L607" t="s">
        <v>38</v>
      </c>
      <c r="M607" t="s">
        <v>31</v>
      </c>
      <c r="N607" s="2">
        <v>86610.44</v>
      </c>
      <c r="O607" t="s">
        <v>50</v>
      </c>
      <c r="P607" s="2">
        <f t="shared" si="27"/>
        <v>52407.56</v>
      </c>
      <c r="Q607" s="1">
        <f t="shared" si="28"/>
        <v>0.37698398768504798</v>
      </c>
      <c r="R607" s="1">
        <f t="shared" si="29"/>
        <v>0.62301601231495207</v>
      </c>
    </row>
    <row r="608" spans="1:18" x14ac:dyDescent="0.3">
      <c r="A608" t="s">
        <v>59</v>
      </c>
      <c r="B608">
        <v>22.57</v>
      </c>
      <c r="C608" t="s">
        <v>24</v>
      </c>
      <c r="D608" t="s">
        <v>67</v>
      </c>
      <c r="E608">
        <v>297558</v>
      </c>
      <c r="F608">
        <v>2023</v>
      </c>
      <c r="G608">
        <v>802</v>
      </c>
      <c r="H608" t="s">
        <v>18</v>
      </c>
      <c r="I608">
        <v>73.489999999999995</v>
      </c>
      <c r="J608" t="s">
        <v>42</v>
      </c>
      <c r="K608">
        <v>2023</v>
      </c>
      <c r="L608" t="s">
        <v>20</v>
      </c>
      <c r="M608" t="s">
        <v>21</v>
      </c>
      <c r="N608" s="2">
        <v>225882.53</v>
      </c>
      <c r="O608" t="s">
        <v>45</v>
      </c>
      <c r="P608" s="2">
        <f t="shared" si="27"/>
        <v>71675.47</v>
      </c>
      <c r="Q608" s="1">
        <f t="shared" si="28"/>
        <v>0.24087898829807972</v>
      </c>
      <c r="R608" s="1">
        <f t="shared" si="29"/>
        <v>0.75912101170192026</v>
      </c>
    </row>
    <row r="609" spans="1:18" x14ac:dyDescent="0.3">
      <c r="A609" t="s">
        <v>39</v>
      </c>
      <c r="B609">
        <v>50.94</v>
      </c>
      <c r="C609" t="s">
        <v>24</v>
      </c>
      <c r="D609" t="s">
        <v>73</v>
      </c>
      <c r="E609">
        <v>175556</v>
      </c>
      <c r="F609">
        <v>2020</v>
      </c>
      <c r="G609">
        <v>722</v>
      </c>
      <c r="H609" t="s">
        <v>34</v>
      </c>
      <c r="I609">
        <v>47.41</v>
      </c>
      <c r="J609" t="s">
        <v>19</v>
      </c>
      <c r="K609">
        <v>2020</v>
      </c>
      <c r="L609" t="s">
        <v>38</v>
      </c>
      <c r="M609" t="s">
        <v>31</v>
      </c>
      <c r="N609" s="2">
        <v>114103.03</v>
      </c>
      <c r="O609" t="s">
        <v>50</v>
      </c>
      <c r="P609" s="2">
        <f t="shared" si="27"/>
        <v>61452.97</v>
      </c>
      <c r="Q609" s="1">
        <f t="shared" si="28"/>
        <v>0.35004767709448836</v>
      </c>
      <c r="R609" s="1">
        <f t="shared" si="29"/>
        <v>0.64995232290551164</v>
      </c>
    </row>
    <row r="610" spans="1:18" x14ac:dyDescent="0.3">
      <c r="A610" t="s">
        <v>59</v>
      </c>
      <c r="B610">
        <v>60.48</v>
      </c>
      <c r="C610" t="s">
        <v>24</v>
      </c>
      <c r="D610" t="s">
        <v>85</v>
      </c>
      <c r="E610">
        <v>361761</v>
      </c>
      <c r="F610">
        <v>2019</v>
      </c>
      <c r="G610">
        <v>615</v>
      </c>
      <c r="H610" t="s">
        <v>26</v>
      </c>
      <c r="I610">
        <v>98.54</v>
      </c>
      <c r="J610" t="s">
        <v>42</v>
      </c>
      <c r="K610">
        <v>2019</v>
      </c>
      <c r="L610" t="s">
        <v>44</v>
      </c>
      <c r="M610" t="s">
        <v>31</v>
      </c>
      <c r="N610" s="2">
        <v>210559.14</v>
      </c>
      <c r="O610" t="s">
        <v>45</v>
      </c>
      <c r="P610" s="2">
        <f t="shared" si="27"/>
        <v>151201.85999999999</v>
      </c>
      <c r="Q610" s="1">
        <f t="shared" si="28"/>
        <v>0.41796064252365506</v>
      </c>
      <c r="R610" s="1">
        <f t="shared" si="29"/>
        <v>0.58203935747634494</v>
      </c>
    </row>
    <row r="611" spans="1:18" x14ac:dyDescent="0.3">
      <c r="A611" t="s">
        <v>39</v>
      </c>
      <c r="B611">
        <v>11.61</v>
      </c>
      <c r="C611" t="s">
        <v>32</v>
      </c>
      <c r="D611" t="s">
        <v>56</v>
      </c>
      <c r="E611">
        <v>171623</v>
      </c>
      <c r="F611">
        <v>2024</v>
      </c>
      <c r="G611">
        <v>938</v>
      </c>
      <c r="H611" t="s">
        <v>34</v>
      </c>
      <c r="I611">
        <v>29.56</v>
      </c>
      <c r="J611" t="s">
        <v>42</v>
      </c>
      <c r="K611">
        <v>2024</v>
      </c>
      <c r="L611" t="s">
        <v>38</v>
      </c>
      <c r="M611" t="s">
        <v>21</v>
      </c>
      <c r="N611" s="2">
        <v>72876.69</v>
      </c>
      <c r="O611" t="s">
        <v>35</v>
      </c>
      <c r="P611" s="2">
        <f t="shared" si="27"/>
        <v>98746.31</v>
      </c>
      <c r="Q611" s="1">
        <f t="shared" si="28"/>
        <v>0.57536757893755497</v>
      </c>
      <c r="R611" s="1">
        <f t="shared" si="29"/>
        <v>0.42463242106244503</v>
      </c>
    </row>
    <row r="612" spans="1:18" x14ac:dyDescent="0.3">
      <c r="A612" t="s">
        <v>23</v>
      </c>
      <c r="B612">
        <v>32.26</v>
      </c>
      <c r="C612" t="s">
        <v>32</v>
      </c>
      <c r="D612" t="s">
        <v>80</v>
      </c>
      <c r="E612">
        <v>117893</v>
      </c>
      <c r="F612">
        <v>2019</v>
      </c>
      <c r="G612">
        <v>200</v>
      </c>
      <c r="H612" t="s">
        <v>18</v>
      </c>
      <c r="I612">
        <v>86.8</v>
      </c>
      <c r="J612" t="s">
        <v>27</v>
      </c>
      <c r="K612">
        <v>2021</v>
      </c>
      <c r="L612" t="s">
        <v>20</v>
      </c>
      <c r="M612" t="s">
        <v>21</v>
      </c>
      <c r="N612" s="2">
        <v>66086.03</v>
      </c>
      <c r="O612" t="s">
        <v>22</v>
      </c>
      <c r="P612" s="2">
        <f t="shared" si="27"/>
        <v>51806.97</v>
      </c>
      <c r="Q612" s="1">
        <f t="shared" si="28"/>
        <v>0.43944059443732875</v>
      </c>
      <c r="R612" s="1">
        <f t="shared" si="29"/>
        <v>0.56055940556267125</v>
      </c>
    </row>
    <row r="613" spans="1:18" x14ac:dyDescent="0.3">
      <c r="A613" t="s">
        <v>55</v>
      </c>
      <c r="B613">
        <v>59.07</v>
      </c>
      <c r="C613" t="s">
        <v>52</v>
      </c>
      <c r="D613" t="s">
        <v>79</v>
      </c>
      <c r="E613">
        <v>234794</v>
      </c>
      <c r="F613">
        <v>2022</v>
      </c>
      <c r="G613">
        <v>936</v>
      </c>
      <c r="H613" t="s">
        <v>26</v>
      </c>
      <c r="I613">
        <v>76.09</v>
      </c>
      <c r="J613" t="s">
        <v>27</v>
      </c>
      <c r="K613">
        <v>2023</v>
      </c>
      <c r="L613" t="s">
        <v>20</v>
      </c>
      <c r="M613" t="s">
        <v>21</v>
      </c>
      <c r="N613" s="2">
        <v>155480.82</v>
      </c>
      <c r="O613" t="s">
        <v>50</v>
      </c>
      <c r="P613" s="2">
        <f t="shared" si="27"/>
        <v>79313.179999999993</v>
      </c>
      <c r="Q613" s="1">
        <f t="shared" si="28"/>
        <v>0.33779900678892982</v>
      </c>
      <c r="R613" s="1">
        <f t="shared" si="29"/>
        <v>0.66220099321107018</v>
      </c>
    </row>
    <row r="614" spans="1:18" x14ac:dyDescent="0.3">
      <c r="A614" t="s">
        <v>61</v>
      </c>
      <c r="B614">
        <v>27.63</v>
      </c>
      <c r="C614" t="s">
        <v>64</v>
      </c>
      <c r="D614" t="s">
        <v>78</v>
      </c>
      <c r="E614">
        <v>112916</v>
      </c>
      <c r="F614">
        <v>2021</v>
      </c>
      <c r="G614">
        <v>788</v>
      </c>
      <c r="H614" t="s">
        <v>18</v>
      </c>
      <c r="I614">
        <v>86.74</v>
      </c>
      <c r="J614" t="s">
        <v>42</v>
      </c>
      <c r="K614">
        <v>2021</v>
      </c>
      <c r="L614" t="s">
        <v>20</v>
      </c>
      <c r="M614" t="s">
        <v>31</v>
      </c>
      <c r="N614" s="2">
        <v>63461.02</v>
      </c>
      <c r="O614" t="s">
        <v>35</v>
      </c>
      <c r="P614" s="2">
        <f t="shared" si="27"/>
        <v>49454.98</v>
      </c>
      <c r="Q614" s="1">
        <f t="shared" si="28"/>
        <v>0.43798026851819055</v>
      </c>
      <c r="R614" s="1">
        <f t="shared" si="29"/>
        <v>0.5620197314818095</v>
      </c>
    </row>
    <row r="615" spans="1:18" x14ac:dyDescent="0.3">
      <c r="A615" t="s">
        <v>55</v>
      </c>
      <c r="B615">
        <v>37.61</v>
      </c>
      <c r="C615" t="s">
        <v>40</v>
      </c>
      <c r="D615" t="s">
        <v>58</v>
      </c>
      <c r="E615">
        <v>92631</v>
      </c>
      <c r="F615">
        <v>2018</v>
      </c>
      <c r="G615">
        <v>132</v>
      </c>
      <c r="H615" t="s">
        <v>34</v>
      </c>
      <c r="I615">
        <v>58.22</v>
      </c>
      <c r="J615" t="s">
        <v>42</v>
      </c>
      <c r="K615">
        <v>2018</v>
      </c>
      <c r="L615" t="s">
        <v>44</v>
      </c>
      <c r="M615" t="s">
        <v>21</v>
      </c>
      <c r="N615" s="2">
        <v>59019.42</v>
      </c>
      <c r="O615" t="s">
        <v>45</v>
      </c>
      <c r="P615" s="2">
        <f t="shared" si="27"/>
        <v>33611.58</v>
      </c>
      <c r="Q615" s="1">
        <f t="shared" si="28"/>
        <v>0.36285455193185867</v>
      </c>
      <c r="R615" s="1">
        <f t="shared" si="29"/>
        <v>0.63714544806814133</v>
      </c>
    </row>
    <row r="616" spans="1:18" x14ac:dyDescent="0.3">
      <c r="A616" t="s">
        <v>55</v>
      </c>
      <c r="B616">
        <v>48.62</v>
      </c>
      <c r="C616" t="s">
        <v>32</v>
      </c>
      <c r="D616" t="s">
        <v>33</v>
      </c>
      <c r="E616">
        <v>394873</v>
      </c>
      <c r="F616">
        <v>2015</v>
      </c>
      <c r="G616">
        <v>259</v>
      </c>
      <c r="H616" t="s">
        <v>34</v>
      </c>
      <c r="I616">
        <v>32.99</v>
      </c>
      <c r="J616" t="s">
        <v>42</v>
      </c>
      <c r="K616">
        <v>2015</v>
      </c>
      <c r="L616" t="s">
        <v>38</v>
      </c>
      <c r="M616" t="s">
        <v>31</v>
      </c>
      <c r="N616" s="2">
        <v>245367.39</v>
      </c>
      <c r="O616" t="s">
        <v>35</v>
      </c>
      <c r="P616" s="2">
        <f t="shared" si="27"/>
        <v>149505.60999999999</v>
      </c>
      <c r="Q616" s="1">
        <f t="shared" si="28"/>
        <v>0.37861694772749716</v>
      </c>
      <c r="R616" s="1">
        <f t="shared" si="29"/>
        <v>0.62138305227250279</v>
      </c>
    </row>
    <row r="617" spans="1:18" x14ac:dyDescent="0.3">
      <c r="A617" t="s">
        <v>15</v>
      </c>
      <c r="B617">
        <v>66.72</v>
      </c>
      <c r="C617" t="s">
        <v>36</v>
      </c>
      <c r="D617" t="s">
        <v>66</v>
      </c>
      <c r="E617">
        <v>121384</v>
      </c>
      <c r="F617">
        <v>2019</v>
      </c>
      <c r="G617">
        <v>132</v>
      </c>
      <c r="H617" t="s">
        <v>34</v>
      </c>
      <c r="I617">
        <v>33.71</v>
      </c>
      <c r="J617" t="s">
        <v>19</v>
      </c>
      <c r="K617">
        <v>2024</v>
      </c>
      <c r="L617" t="s">
        <v>44</v>
      </c>
      <c r="M617" t="s">
        <v>21</v>
      </c>
      <c r="N617" s="2">
        <v>67718.149999999994</v>
      </c>
      <c r="O617" t="s">
        <v>35</v>
      </c>
      <c r="P617" s="2">
        <f t="shared" si="27"/>
        <v>53665.850000000006</v>
      </c>
      <c r="Q617" s="1">
        <f t="shared" si="28"/>
        <v>0.44211634152771373</v>
      </c>
      <c r="R617" s="1">
        <f t="shared" si="29"/>
        <v>0.55788365847228627</v>
      </c>
    </row>
    <row r="618" spans="1:18" x14ac:dyDescent="0.3">
      <c r="A618" t="s">
        <v>55</v>
      </c>
      <c r="B618">
        <v>46.82</v>
      </c>
      <c r="C618" t="s">
        <v>24</v>
      </c>
      <c r="D618" t="s">
        <v>25</v>
      </c>
      <c r="E618">
        <v>311547</v>
      </c>
      <c r="F618">
        <v>2018</v>
      </c>
      <c r="G618">
        <v>600</v>
      </c>
      <c r="H618" t="s">
        <v>26</v>
      </c>
      <c r="I618">
        <v>74.209999999999994</v>
      </c>
      <c r="J618" t="s">
        <v>19</v>
      </c>
      <c r="K618">
        <v>2019</v>
      </c>
      <c r="L618" t="s">
        <v>20</v>
      </c>
      <c r="M618" t="s">
        <v>21</v>
      </c>
      <c r="N618" s="2">
        <v>238752.7</v>
      </c>
      <c r="O618" t="s">
        <v>45</v>
      </c>
      <c r="P618" s="2">
        <f t="shared" si="27"/>
        <v>72794.299999999988</v>
      </c>
      <c r="Q618" s="1">
        <f t="shared" si="28"/>
        <v>0.23365431219045599</v>
      </c>
      <c r="R618" s="1">
        <f t="shared" si="29"/>
        <v>0.76634568780954404</v>
      </c>
    </row>
    <row r="619" spans="1:18" x14ac:dyDescent="0.3">
      <c r="A619" t="s">
        <v>61</v>
      </c>
      <c r="B619">
        <v>9.34</v>
      </c>
      <c r="C619" t="s">
        <v>36</v>
      </c>
      <c r="D619" t="s">
        <v>57</v>
      </c>
      <c r="E619">
        <v>114994</v>
      </c>
      <c r="F619">
        <v>2015</v>
      </c>
      <c r="G619">
        <v>138</v>
      </c>
      <c r="H619" t="s">
        <v>26</v>
      </c>
      <c r="I619">
        <v>67.84</v>
      </c>
      <c r="J619" t="s">
        <v>27</v>
      </c>
      <c r="K619">
        <v>2017</v>
      </c>
      <c r="L619" t="s">
        <v>38</v>
      </c>
      <c r="M619" t="s">
        <v>31</v>
      </c>
      <c r="N619" s="2">
        <v>85461.04</v>
      </c>
      <c r="O619" t="s">
        <v>35</v>
      </c>
      <c r="P619" s="2">
        <f t="shared" si="27"/>
        <v>29532.960000000006</v>
      </c>
      <c r="Q619" s="1">
        <f t="shared" si="28"/>
        <v>0.25682174722159423</v>
      </c>
      <c r="R619" s="1">
        <f t="shared" si="29"/>
        <v>0.74317825277840577</v>
      </c>
    </row>
    <row r="620" spans="1:18" x14ac:dyDescent="0.3">
      <c r="A620" t="s">
        <v>48</v>
      </c>
      <c r="B620">
        <v>58.61</v>
      </c>
      <c r="C620" t="s">
        <v>52</v>
      </c>
      <c r="D620" t="s">
        <v>69</v>
      </c>
      <c r="E620">
        <v>291080</v>
      </c>
      <c r="F620">
        <v>2023</v>
      </c>
      <c r="G620">
        <v>559</v>
      </c>
      <c r="H620" t="s">
        <v>26</v>
      </c>
      <c r="I620">
        <v>81.42</v>
      </c>
      <c r="J620" t="s">
        <v>42</v>
      </c>
      <c r="K620">
        <v>2023</v>
      </c>
      <c r="L620" t="s">
        <v>20</v>
      </c>
      <c r="M620" t="s">
        <v>21</v>
      </c>
      <c r="N620" s="2">
        <v>134785.91</v>
      </c>
      <c r="O620" t="s">
        <v>35</v>
      </c>
      <c r="P620" s="2">
        <f t="shared" si="27"/>
        <v>156294.09</v>
      </c>
      <c r="Q620" s="1">
        <f t="shared" si="28"/>
        <v>0.53694547890614264</v>
      </c>
      <c r="R620" s="1">
        <f t="shared" si="29"/>
        <v>0.46305452109385736</v>
      </c>
    </row>
    <row r="621" spans="1:18" x14ac:dyDescent="0.3">
      <c r="A621" t="s">
        <v>28</v>
      </c>
      <c r="B621">
        <v>19.350000000000001</v>
      </c>
      <c r="C621" t="s">
        <v>36</v>
      </c>
      <c r="D621" t="s">
        <v>37</v>
      </c>
      <c r="E621">
        <v>297148</v>
      </c>
      <c r="F621">
        <v>2022</v>
      </c>
      <c r="G621">
        <v>751</v>
      </c>
      <c r="H621" t="s">
        <v>34</v>
      </c>
      <c r="I621">
        <v>54.57</v>
      </c>
      <c r="J621" t="s">
        <v>27</v>
      </c>
      <c r="K621">
        <v>2024</v>
      </c>
      <c r="L621" t="s">
        <v>20</v>
      </c>
      <c r="M621" t="s">
        <v>21</v>
      </c>
      <c r="N621" s="2">
        <v>209599.61</v>
      </c>
      <c r="O621" t="s">
        <v>50</v>
      </c>
      <c r="P621" s="2">
        <f t="shared" si="27"/>
        <v>87548.390000000014</v>
      </c>
      <c r="Q621" s="1">
        <f t="shared" si="28"/>
        <v>0.2946289054612517</v>
      </c>
      <c r="R621" s="1">
        <f t="shared" si="29"/>
        <v>0.70537109453874836</v>
      </c>
    </row>
    <row r="622" spans="1:18" x14ac:dyDescent="0.3">
      <c r="A622" t="s">
        <v>55</v>
      </c>
      <c r="B622">
        <v>62.85</v>
      </c>
      <c r="C622" t="s">
        <v>24</v>
      </c>
      <c r="D622" t="s">
        <v>74</v>
      </c>
      <c r="E622">
        <v>68310</v>
      </c>
      <c r="F622">
        <v>2015</v>
      </c>
      <c r="G622">
        <v>467</v>
      </c>
      <c r="H622" t="s">
        <v>26</v>
      </c>
      <c r="I622">
        <v>63.72</v>
      </c>
      <c r="J622" t="s">
        <v>27</v>
      </c>
      <c r="K622">
        <v>2015</v>
      </c>
      <c r="L622" t="s">
        <v>44</v>
      </c>
      <c r="M622" t="s">
        <v>31</v>
      </c>
      <c r="N622" s="2">
        <v>52878.26</v>
      </c>
      <c r="O622" t="s">
        <v>45</v>
      </c>
      <c r="P622" s="2">
        <f t="shared" si="27"/>
        <v>15431.739999999998</v>
      </c>
      <c r="Q622" s="1">
        <f t="shared" si="28"/>
        <v>0.22590748060313276</v>
      </c>
      <c r="R622" s="1">
        <f t="shared" si="29"/>
        <v>0.7740925193968673</v>
      </c>
    </row>
    <row r="623" spans="1:18" x14ac:dyDescent="0.3">
      <c r="A623" t="s">
        <v>15</v>
      </c>
      <c r="B623">
        <v>41.98</v>
      </c>
      <c r="C623" t="s">
        <v>52</v>
      </c>
      <c r="D623" t="s">
        <v>81</v>
      </c>
      <c r="E623">
        <v>317111</v>
      </c>
      <c r="F623">
        <v>2024</v>
      </c>
      <c r="G623">
        <v>958</v>
      </c>
      <c r="H623" t="s">
        <v>34</v>
      </c>
      <c r="I623">
        <v>40.130000000000003</v>
      </c>
      <c r="J623" t="s">
        <v>27</v>
      </c>
      <c r="K623">
        <v>2024</v>
      </c>
      <c r="L623" t="s">
        <v>38</v>
      </c>
      <c r="M623" t="s">
        <v>31</v>
      </c>
      <c r="N623" s="2">
        <v>238045.07</v>
      </c>
      <c r="O623" t="s">
        <v>35</v>
      </c>
      <c r="P623" s="2">
        <f t="shared" si="27"/>
        <v>79065.929999999993</v>
      </c>
      <c r="Q623" s="1">
        <f t="shared" si="28"/>
        <v>0.24933203200141274</v>
      </c>
      <c r="R623" s="1">
        <f t="shared" si="29"/>
        <v>0.75066796799858726</v>
      </c>
    </row>
    <row r="624" spans="1:18" x14ac:dyDescent="0.3">
      <c r="A624" t="s">
        <v>55</v>
      </c>
      <c r="B624">
        <v>63.18</v>
      </c>
      <c r="C624" t="s">
        <v>40</v>
      </c>
      <c r="D624" t="s">
        <v>51</v>
      </c>
      <c r="E624">
        <v>334809</v>
      </c>
      <c r="F624">
        <v>2024</v>
      </c>
      <c r="G624">
        <v>440</v>
      </c>
      <c r="H624" t="s">
        <v>34</v>
      </c>
      <c r="I624">
        <v>25.73</v>
      </c>
      <c r="J624" t="s">
        <v>27</v>
      </c>
      <c r="K624">
        <v>2024</v>
      </c>
      <c r="L624" t="s">
        <v>44</v>
      </c>
      <c r="M624" t="s">
        <v>31</v>
      </c>
      <c r="N624" s="2">
        <v>197507.33</v>
      </c>
      <c r="O624" t="s">
        <v>35</v>
      </c>
      <c r="P624" s="2">
        <f t="shared" si="27"/>
        <v>137301.67000000001</v>
      </c>
      <c r="Q624" s="1">
        <f t="shared" si="28"/>
        <v>0.4100895435905248</v>
      </c>
      <c r="R624" s="1">
        <f t="shared" si="29"/>
        <v>0.58991045640947526</v>
      </c>
    </row>
    <row r="625" spans="1:18" x14ac:dyDescent="0.3">
      <c r="A625" t="s">
        <v>54</v>
      </c>
      <c r="B625">
        <v>47.87</v>
      </c>
      <c r="C625" t="s">
        <v>29</v>
      </c>
      <c r="D625" t="s">
        <v>49</v>
      </c>
      <c r="E625">
        <v>155321</v>
      </c>
      <c r="F625">
        <v>2017</v>
      </c>
      <c r="G625">
        <v>265</v>
      </c>
      <c r="H625" t="s">
        <v>34</v>
      </c>
      <c r="I625">
        <v>57.83</v>
      </c>
      <c r="J625" t="s">
        <v>42</v>
      </c>
      <c r="K625">
        <v>2017</v>
      </c>
      <c r="L625" t="s">
        <v>38</v>
      </c>
      <c r="M625" t="s">
        <v>31</v>
      </c>
      <c r="N625" s="2">
        <v>80265.149999999994</v>
      </c>
      <c r="O625" t="s">
        <v>22</v>
      </c>
      <c r="P625" s="2">
        <f t="shared" si="27"/>
        <v>75055.850000000006</v>
      </c>
      <c r="Q625" s="1">
        <f t="shared" si="28"/>
        <v>0.48323053547170058</v>
      </c>
      <c r="R625" s="1">
        <f t="shared" si="29"/>
        <v>0.51676946452829942</v>
      </c>
    </row>
    <row r="626" spans="1:18" x14ac:dyDescent="0.3">
      <c r="A626" t="s">
        <v>28</v>
      </c>
      <c r="B626">
        <v>67.67</v>
      </c>
      <c r="C626" t="s">
        <v>32</v>
      </c>
      <c r="D626" t="s">
        <v>56</v>
      </c>
      <c r="E626">
        <v>199188</v>
      </c>
      <c r="F626">
        <v>2021</v>
      </c>
      <c r="G626">
        <v>999</v>
      </c>
      <c r="H626" t="s">
        <v>26</v>
      </c>
      <c r="I626">
        <v>89.91</v>
      </c>
      <c r="J626" t="s">
        <v>27</v>
      </c>
      <c r="K626">
        <v>2021</v>
      </c>
      <c r="L626" t="s">
        <v>20</v>
      </c>
      <c r="M626" t="s">
        <v>31</v>
      </c>
      <c r="N626" s="2">
        <v>137927.73000000001</v>
      </c>
      <c r="O626" t="s">
        <v>45</v>
      </c>
      <c r="P626" s="2">
        <f t="shared" si="27"/>
        <v>61260.26999999999</v>
      </c>
      <c r="Q626" s="1">
        <f t="shared" si="28"/>
        <v>0.30755000301222962</v>
      </c>
      <c r="R626" s="1">
        <f t="shared" si="29"/>
        <v>0.69244999698777043</v>
      </c>
    </row>
    <row r="627" spans="1:18"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s="2">
        <v>205891.22</v>
      </c>
      <c r="O627" t="s">
        <v>45</v>
      </c>
      <c r="P627" s="2">
        <f t="shared" si="27"/>
        <v>142373.78</v>
      </c>
      <c r="Q627" s="1">
        <f t="shared" si="28"/>
        <v>0.40880875195612537</v>
      </c>
      <c r="R627" s="1">
        <f t="shared" si="29"/>
        <v>0.59119124804387468</v>
      </c>
    </row>
    <row r="628" spans="1:18" x14ac:dyDescent="0.3">
      <c r="A628" t="s">
        <v>39</v>
      </c>
      <c r="B628">
        <v>65.599999999999994</v>
      </c>
      <c r="C628" t="s">
        <v>64</v>
      </c>
      <c r="D628" t="s">
        <v>78</v>
      </c>
      <c r="E628">
        <v>193468</v>
      </c>
      <c r="F628">
        <v>2023</v>
      </c>
      <c r="G628">
        <v>599</v>
      </c>
      <c r="H628" t="s">
        <v>26</v>
      </c>
      <c r="I628">
        <v>79.48</v>
      </c>
      <c r="J628" t="s">
        <v>27</v>
      </c>
      <c r="K628">
        <v>2023</v>
      </c>
      <c r="L628" t="s">
        <v>38</v>
      </c>
      <c r="M628" t="s">
        <v>31</v>
      </c>
      <c r="N628" s="2">
        <v>121609.17</v>
      </c>
      <c r="O628" t="s">
        <v>45</v>
      </c>
      <c r="P628" s="2">
        <f t="shared" si="27"/>
        <v>71858.83</v>
      </c>
      <c r="Q628" s="1">
        <f t="shared" si="28"/>
        <v>0.37142488680298552</v>
      </c>
      <c r="R628" s="1">
        <f t="shared" si="29"/>
        <v>0.62857511319701453</v>
      </c>
    </row>
    <row r="629" spans="1:18" x14ac:dyDescent="0.3">
      <c r="A629" t="s">
        <v>46</v>
      </c>
      <c r="B629">
        <v>61.59</v>
      </c>
      <c r="C629" t="s">
        <v>52</v>
      </c>
      <c r="D629" t="s">
        <v>69</v>
      </c>
      <c r="E629">
        <v>347785</v>
      </c>
      <c r="F629">
        <v>2024</v>
      </c>
      <c r="G629">
        <v>808</v>
      </c>
      <c r="H629" t="s">
        <v>34</v>
      </c>
      <c r="I629">
        <v>49.58</v>
      </c>
      <c r="J629" t="s">
        <v>42</v>
      </c>
      <c r="K629">
        <v>2024</v>
      </c>
      <c r="L629" t="s">
        <v>44</v>
      </c>
      <c r="M629" t="s">
        <v>31</v>
      </c>
      <c r="N629" s="2">
        <v>153887.43</v>
      </c>
      <c r="O629" t="s">
        <v>50</v>
      </c>
      <c r="P629" s="2">
        <f t="shared" si="27"/>
        <v>193897.57</v>
      </c>
      <c r="Q629" s="1">
        <f t="shared" si="28"/>
        <v>0.55752137096194487</v>
      </c>
      <c r="R629" s="1">
        <f t="shared" si="29"/>
        <v>0.44247862903805513</v>
      </c>
    </row>
    <row r="630" spans="1:18" x14ac:dyDescent="0.3">
      <c r="A630" t="s">
        <v>39</v>
      </c>
      <c r="B630">
        <v>67.92</v>
      </c>
      <c r="C630" t="s">
        <v>64</v>
      </c>
      <c r="D630" t="s">
        <v>84</v>
      </c>
      <c r="E630">
        <v>215879</v>
      </c>
      <c r="F630">
        <v>2024</v>
      </c>
      <c r="G630">
        <v>426</v>
      </c>
      <c r="H630" t="s">
        <v>34</v>
      </c>
      <c r="I630">
        <v>42.26</v>
      </c>
      <c r="J630" t="s">
        <v>27</v>
      </c>
      <c r="K630">
        <v>2024</v>
      </c>
      <c r="L630" t="s">
        <v>44</v>
      </c>
      <c r="M630" t="s">
        <v>21</v>
      </c>
      <c r="N630" s="2">
        <v>131059.16</v>
      </c>
      <c r="O630" t="s">
        <v>45</v>
      </c>
      <c r="P630" s="2">
        <f t="shared" si="27"/>
        <v>84819.839999999997</v>
      </c>
      <c r="Q630" s="1">
        <f t="shared" si="28"/>
        <v>0.3929045437490446</v>
      </c>
      <c r="R630" s="1">
        <f t="shared" si="29"/>
        <v>0.6070954562509554</v>
      </c>
    </row>
    <row r="631" spans="1:18" x14ac:dyDescent="0.3">
      <c r="A631" t="s">
        <v>23</v>
      </c>
      <c r="B631">
        <v>36.08</v>
      </c>
      <c r="C631" t="s">
        <v>36</v>
      </c>
      <c r="D631" t="s">
        <v>66</v>
      </c>
      <c r="E631">
        <v>87351</v>
      </c>
      <c r="F631">
        <v>2022</v>
      </c>
      <c r="G631">
        <v>667</v>
      </c>
      <c r="H631" t="s">
        <v>18</v>
      </c>
      <c r="I631">
        <v>83.23</v>
      </c>
      <c r="J631" t="s">
        <v>27</v>
      </c>
      <c r="K631">
        <v>2023</v>
      </c>
      <c r="L631" t="s">
        <v>20</v>
      </c>
      <c r="M631" t="s">
        <v>21</v>
      </c>
      <c r="N631" s="2">
        <v>36915.51</v>
      </c>
      <c r="O631" t="s">
        <v>22</v>
      </c>
      <c r="P631" s="2">
        <f t="shared" si="27"/>
        <v>50435.49</v>
      </c>
      <c r="Q631" s="1">
        <f t="shared" si="28"/>
        <v>0.5773888106604389</v>
      </c>
      <c r="R631" s="1">
        <f t="shared" si="29"/>
        <v>0.4226111893395611</v>
      </c>
    </row>
    <row r="632" spans="1:18" x14ac:dyDescent="0.3">
      <c r="A632" t="s">
        <v>15</v>
      </c>
      <c r="B632">
        <v>42.24</v>
      </c>
      <c r="C632" t="s">
        <v>36</v>
      </c>
      <c r="D632" t="s">
        <v>66</v>
      </c>
      <c r="E632">
        <v>196511</v>
      </c>
      <c r="F632">
        <v>2024</v>
      </c>
      <c r="G632">
        <v>714</v>
      </c>
      <c r="H632" t="s">
        <v>18</v>
      </c>
      <c r="I632">
        <v>66</v>
      </c>
      <c r="J632" t="s">
        <v>27</v>
      </c>
      <c r="K632">
        <v>2024</v>
      </c>
      <c r="L632" t="s">
        <v>20</v>
      </c>
      <c r="M632" t="s">
        <v>21</v>
      </c>
      <c r="N632" s="2">
        <v>88658.61</v>
      </c>
      <c r="O632" t="s">
        <v>50</v>
      </c>
      <c r="P632" s="2">
        <f t="shared" si="27"/>
        <v>107852.39</v>
      </c>
      <c r="Q632" s="1">
        <f t="shared" si="28"/>
        <v>0.54883640101571918</v>
      </c>
      <c r="R632" s="1">
        <f t="shared" si="29"/>
        <v>0.45116359898428077</v>
      </c>
    </row>
    <row r="633" spans="1:18" x14ac:dyDescent="0.3">
      <c r="A633" t="s">
        <v>28</v>
      </c>
      <c r="B633">
        <v>11.12</v>
      </c>
      <c r="C633" t="s">
        <v>16</v>
      </c>
      <c r="D633" t="s">
        <v>17</v>
      </c>
      <c r="E633">
        <v>313698</v>
      </c>
      <c r="F633">
        <v>2017</v>
      </c>
      <c r="G633">
        <v>618</v>
      </c>
      <c r="H633" t="s">
        <v>26</v>
      </c>
      <c r="I633">
        <v>73.97</v>
      </c>
      <c r="J633" t="s">
        <v>42</v>
      </c>
      <c r="K633">
        <v>2017</v>
      </c>
      <c r="L633" t="s">
        <v>38</v>
      </c>
      <c r="M633" t="s">
        <v>31</v>
      </c>
      <c r="N633" s="2">
        <v>247392.96</v>
      </c>
      <c r="O633" t="s">
        <v>35</v>
      </c>
      <c r="P633" s="2">
        <f t="shared" si="27"/>
        <v>66305.040000000008</v>
      </c>
      <c r="Q633" s="1">
        <f t="shared" si="28"/>
        <v>0.21136583593137351</v>
      </c>
      <c r="R633" s="1">
        <f t="shared" si="29"/>
        <v>0.78863416406862652</v>
      </c>
    </row>
    <row r="634" spans="1:18" x14ac:dyDescent="0.3">
      <c r="A634" t="s">
        <v>54</v>
      </c>
      <c r="B634">
        <v>75.45</v>
      </c>
      <c r="C634" t="s">
        <v>52</v>
      </c>
      <c r="D634" t="s">
        <v>53</v>
      </c>
      <c r="E634">
        <v>355861</v>
      </c>
      <c r="F634">
        <v>2019</v>
      </c>
      <c r="G634">
        <v>105</v>
      </c>
      <c r="H634" t="s">
        <v>34</v>
      </c>
      <c r="I634">
        <v>26.33</v>
      </c>
      <c r="J634" t="s">
        <v>19</v>
      </c>
      <c r="K634">
        <v>2024</v>
      </c>
      <c r="L634" t="s">
        <v>38</v>
      </c>
      <c r="M634" t="s">
        <v>31</v>
      </c>
      <c r="N634" s="2">
        <v>278340.26</v>
      </c>
      <c r="O634" t="s">
        <v>22</v>
      </c>
      <c r="P634" s="2">
        <f t="shared" si="27"/>
        <v>77520.739999999991</v>
      </c>
      <c r="Q634" s="1">
        <f t="shared" si="28"/>
        <v>0.21783994312386012</v>
      </c>
      <c r="R634" s="1">
        <f t="shared" si="29"/>
        <v>0.78216005687613988</v>
      </c>
    </row>
    <row r="635" spans="1:18" x14ac:dyDescent="0.3">
      <c r="A635" t="s">
        <v>39</v>
      </c>
      <c r="B635">
        <v>16.600000000000001</v>
      </c>
      <c r="C635" t="s">
        <v>24</v>
      </c>
      <c r="D635" t="s">
        <v>74</v>
      </c>
      <c r="E635">
        <v>117215</v>
      </c>
      <c r="F635">
        <v>2018</v>
      </c>
      <c r="G635">
        <v>772</v>
      </c>
      <c r="H635" t="s">
        <v>26</v>
      </c>
      <c r="I635">
        <v>97.98</v>
      </c>
      <c r="J635" t="s">
        <v>42</v>
      </c>
      <c r="K635">
        <v>2018</v>
      </c>
      <c r="L635" t="s">
        <v>20</v>
      </c>
      <c r="M635" t="s">
        <v>21</v>
      </c>
      <c r="N635" s="2">
        <v>71714.31</v>
      </c>
      <c r="O635" t="s">
        <v>50</v>
      </c>
      <c r="P635" s="2">
        <f t="shared" si="27"/>
        <v>45500.69</v>
      </c>
      <c r="Q635" s="1">
        <f t="shared" si="28"/>
        <v>0.38818146141705417</v>
      </c>
      <c r="R635" s="1">
        <f t="shared" si="29"/>
        <v>0.61181853858294588</v>
      </c>
    </row>
    <row r="636" spans="1:18" x14ac:dyDescent="0.3">
      <c r="A636" t="s">
        <v>28</v>
      </c>
      <c r="B636">
        <v>48.26</v>
      </c>
      <c r="C636" t="s">
        <v>24</v>
      </c>
      <c r="D636" t="s">
        <v>74</v>
      </c>
      <c r="E636">
        <v>84861</v>
      </c>
      <c r="F636">
        <v>2024</v>
      </c>
      <c r="G636">
        <v>439</v>
      </c>
      <c r="H636" t="s">
        <v>34</v>
      </c>
      <c r="I636">
        <v>59.13</v>
      </c>
      <c r="J636" t="s">
        <v>27</v>
      </c>
      <c r="K636">
        <v>2024</v>
      </c>
      <c r="L636" t="s">
        <v>44</v>
      </c>
      <c r="M636" t="s">
        <v>21</v>
      </c>
      <c r="N636" s="2">
        <v>39772.92</v>
      </c>
      <c r="O636" t="s">
        <v>35</v>
      </c>
      <c r="P636" s="2">
        <f t="shared" si="27"/>
        <v>45088.08</v>
      </c>
      <c r="Q636" s="1">
        <f t="shared" si="28"/>
        <v>0.53131685933467676</v>
      </c>
      <c r="R636" s="1">
        <f t="shared" si="29"/>
        <v>0.46868314066532329</v>
      </c>
    </row>
    <row r="637" spans="1:18" x14ac:dyDescent="0.3">
      <c r="A637" t="s">
        <v>61</v>
      </c>
      <c r="B637">
        <v>43.49</v>
      </c>
      <c r="C637" t="s">
        <v>32</v>
      </c>
      <c r="D637" t="s">
        <v>60</v>
      </c>
      <c r="E637">
        <v>178047</v>
      </c>
      <c r="F637">
        <v>2016</v>
      </c>
      <c r="G637">
        <v>930</v>
      </c>
      <c r="H637" t="s">
        <v>18</v>
      </c>
      <c r="I637">
        <v>68.17</v>
      </c>
      <c r="J637" t="s">
        <v>27</v>
      </c>
      <c r="K637">
        <v>2017</v>
      </c>
      <c r="L637" t="s">
        <v>44</v>
      </c>
      <c r="M637" t="s">
        <v>21</v>
      </c>
      <c r="N637" s="2">
        <v>131684.54999999999</v>
      </c>
      <c r="O637" t="s">
        <v>50</v>
      </c>
      <c r="P637" s="2">
        <f t="shared" si="27"/>
        <v>46362.450000000012</v>
      </c>
      <c r="Q637" s="1">
        <f t="shared" si="28"/>
        <v>0.26039444641021758</v>
      </c>
      <c r="R637" s="1">
        <f t="shared" si="29"/>
        <v>0.73960555358978242</v>
      </c>
    </row>
    <row r="638" spans="1:18" x14ac:dyDescent="0.3">
      <c r="A638" t="s">
        <v>46</v>
      </c>
      <c r="B638">
        <v>60.32</v>
      </c>
      <c r="C638" t="s">
        <v>36</v>
      </c>
      <c r="D638" t="s">
        <v>57</v>
      </c>
      <c r="E638">
        <v>221153</v>
      </c>
      <c r="F638">
        <v>2017</v>
      </c>
      <c r="G638">
        <v>358</v>
      </c>
      <c r="H638" t="s">
        <v>18</v>
      </c>
      <c r="I638">
        <v>87.51</v>
      </c>
      <c r="J638" t="s">
        <v>19</v>
      </c>
      <c r="K638">
        <v>2018</v>
      </c>
      <c r="L638" t="s">
        <v>44</v>
      </c>
      <c r="M638" t="s">
        <v>21</v>
      </c>
      <c r="N638" s="2">
        <v>131113.91</v>
      </c>
      <c r="O638" t="s">
        <v>45</v>
      </c>
      <c r="P638" s="2">
        <f t="shared" si="27"/>
        <v>90039.09</v>
      </c>
      <c r="Q638" s="1">
        <f t="shared" si="28"/>
        <v>0.40713483425501801</v>
      </c>
      <c r="R638" s="1">
        <f t="shared" si="29"/>
        <v>0.59286516574498205</v>
      </c>
    </row>
    <row r="639" spans="1:18" x14ac:dyDescent="0.3">
      <c r="A639" t="s">
        <v>46</v>
      </c>
      <c r="B639">
        <v>21.92</v>
      </c>
      <c r="C639" t="s">
        <v>52</v>
      </c>
      <c r="D639" t="s">
        <v>72</v>
      </c>
      <c r="E639">
        <v>389298</v>
      </c>
      <c r="F639">
        <v>2016</v>
      </c>
      <c r="G639">
        <v>496</v>
      </c>
      <c r="H639" t="s">
        <v>34</v>
      </c>
      <c r="I639">
        <v>59.62</v>
      </c>
      <c r="J639" t="s">
        <v>42</v>
      </c>
      <c r="K639">
        <v>2016</v>
      </c>
      <c r="L639" t="s">
        <v>44</v>
      </c>
      <c r="M639" t="s">
        <v>21</v>
      </c>
      <c r="N639" s="2">
        <v>209906.78</v>
      </c>
      <c r="O639" t="s">
        <v>35</v>
      </c>
      <c r="P639" s="2">
        <f t="shared" si="27"/>
        <v>179391.22</v>
      </c>
      <c r="Q639" s="1">
        <f t="shared" si="28"/>
        <v>0.46080693967089481</v>
      </c>
      <c r="R639" s="1">
        <f t="shared" si="29"/>
        <v>0.53919306032910519</v>
      </c>
    </row>
    <row r="640" spans="1:18" x14ac:dyDescent="0.3">
      <c r="A640" t="s">
        <v>48</v>
      </c>
      <c r="B640">
        <v>53.45</v>
      </c>
      <c r="C640" t="s">
        <v>64</v>
      </c>
      <c r="D640" t="s">
        <v>65</v>
      </c>
      <c r="E640">
        <v>93576</v>
      </c>
      <c r="F640">
        <v>2019</v>
      </c>
      <c r="G640">
        <v>408</v>
      </c>
      <c r="H640" t="s">
        <v>34</v>
      </c>
      <c r="I640">
        <v>59.39</v>
      </c>
      <c r="J640" t="s">
        <v>42</v>
      </c>
      <c r="K640">
        <v>2019</v>
      </c>
      <c r="L640" t="s">
        <v>20</v>
      </c>
      <c r="M640" t="s">
        <v>31</v>
      </c>
      <c r="N640" s="2">
        <v>51140.87</v>
      </c>
      <c r="O640" t="s">
        <v>35</v>
      </c>
      <c r="P640" s="2">
        <f t="shared" si="27"/>
        <v>42435.13</v>
      </c>
      <c r="Q640" s="1">
        <f t="shared" si="28"/>
        <v>0.45348305120971188</v>
      </c>
      <c r="R640" s="1">
        <f t="shared" si="29"/>
        <v>0.54651694879028812</v>
      </c>
    </row>
    <row r="641" spans="1:18" x14ac:dyDescent="0.3">
      <c r="A641" t="s">
        <v>61</v>
      </c>
      <c r="B641">
        <v>58.72</v>
      </c>
      <c r="C641" t="s">
        <v>32</v>
      </c>
      <c r="D641" t="s">
        <v>60</v>
      </c>
      <c r="E641">
        <v>292564</v>
      </c>
      <c r="F641">
        <v>2023</v>
      </c>
      <c r="G641">
        <v>717</v>
      </c>
      <c r="H641" t="s">
        <v>18</v>
      </c>
      <c r="I641">
        <v>75.3</v>
      </c>
      <c r="J641" t="s">
        <v>27</v>
      </c>
      <c r="K641">
        <v>2024</v>
      </c>
      <c r="L641" t="s">
        <v>44</v>
      </c>
      <c r="M641" t="s">
        <v>21</v>
      </c>
      <c r="N641" s="2">
        <v>144249.56</v>
      </c>
      <c r="O641" t="s">
        <v>50</v>
      </c>
      <c r="P641" s="2">
        <f t="shared" si="27"/>
        <v>148314.44</v>
      </c>
      <c r="Q641" s="1">
        <f t="shared" si="28"/>
        <v>0.50694699279473898</v>
      </c>
      <c r="R641" s="1">
        <f t="shared" si="29"/>
        <v>0.49305300720526107</v>
      </c>
    </row>
    <row r="642" spans="1:18" x14ac:dyDescent="0.3">
      <c r="A642" t="s">
        <v>59</v>
      </c>
      <c r="B642">
        <v>37.32</v>
      </c>
      <c r="C642" t="s">
        <v>40</v>
      </c>
      <c r="D642" t="s">
        <v>51</v>
      </c>
      <c r="E642">
        <v>98039</v>
      </c>
      <c r="F642">
        <v>2020</v>
      </c>
      <c r="G642">
        <v>582</v>
      </c>
      <c r="H642" t="s">
        <v>26</v>
      </c>
      <c r="I642">
        <v>70.73</v>
      </c>
      <c r="J642" t="s">
        <v>19</v>
      </c>
      <c r="K642">
        <v>2023</v>
      </c>
      <c r="L642" t="s">
        <v>20</v>
      </c>
      <c r="M642" t="s">
        <v>31</v>
      </c>
      <c r="N642" s="2">
        <v>43867.08</v>
      </c>
      <c r="O642" t="s">
        <v>35</v>
      </c>
      <c r="P642" s="2">
        <f t="shared" ref="P642:P705" si="30">E642-N642</f>
        <v>54171.92</v>
      </c>
      <c r="Q642" s="1">
        <f t="shared" ref="Q642:Q705" si="31">P642/E642</f>
        <v>0.5525547996205592</v>
      </c>
      <c r="R642" s="1">
        <f t="shared" ref="R642:R705" si="32">N642/E642</f>
        <v>0.44744520037944085</v>
      </c>
    </row>
    <row r="643" spans="1:18" x14ac:dyDescent="0.3">
      <c r="A643" t="s">
        <v>39</v>
      </c>
      <c r="B643">
        <v>37.17</v>
      </c>
      <c r="C643" t="s">
        <v>64</v>
      </c>
      <c r="D643" t="s">
        <v>65</v>
      </c>
      <c r="E643">
        <v>192034</v>
      </c>
      <c r="F643">
        <v>2019</v>
      </c>
      <c r="G643">
        <v>210</v>
      </c>
      <c r="H643" t="s">
        <v>18</v>
      </c>
      <c r="I643">
        <v>62.34</v>
      </c>
      <c r="J643" t="s">
        <v>27</v>
      </c>
      <c r="K643">
        <v>2023</v>
      </c>
      <c r="L643" t="s">
        <v>38</v>
      </c>
      <c r="M643" t="s">
        <v>21</v>
      </c>
      <c r="N643" s="2">
        <v>88261.22</v>
      </c>
      <c r="O643" t="s">
        <v>22</v>
      </c>
      <c r="P643" s="2">
        <f t="shared" si="30"/>
        <v>103772.78</v>
      </c>
      <c r="Q643" s="1">
        <f t="shared" si="31"/>
        <v>0.54038753554058139</v>
      </c>
      <c r="R643" s="1">
        <f t="shared" si="32"/>
        <v>0.45961246445941867</v>
      </c>
    </row>
    <row r="644" spans="1:18" x14ac:dyDescent="0.3">
      <c r="A644" t="s">
        <v>61</v>
      </c>
      <c r="B644">
        <v>46.03</v>
      </c>
      <c r="C644" t="s">
        <v>40</v>
      </c>
      <c r="D644" t="s">
        <v>68</v>
      </c>
      <c r="E644">
        <v>89658</v>
      </c>
      <c r="F644">
        <v>2021</v>
      </c>
      <c r="G644">
        <v>510</v>
      </c>
      <c r="H644" t="s">
        <v>34</v>
      </c>
      <c r="I644">
        <v>42.07</v>
      </c>
      <c r="J644" t="s">
        <v>19</v>
      </c>
      <c r="K644">
        <v>2022</v>
      </c>
      <c r="L644" t="s">
        <v>20</v>
      </c>
      <c r="M644" t="s">
        <v>31</v>
      </c>
      <c r="N644" s="2">
        <v>53590.69</v>
      </c>
      <c r="O644" t="s">
        <v>50</v>
      </c>
      <c r="P644" s="2">
        <f t="shared" si="30"/>
        <v>36067.31</v>
      </c>
      <c r="Q644" s="1">
        <f t="shared" si="31"/>
        <v>0.40227653973990046</v>
      </c>
      <c r="R644" s="1">
        <f t="shared" si="32"/>
        <v>0.59772346026009948</v>
      </c>
    </row>
    <row r="645" spans="1:18" x14ac:dyDescent="0.3">
      <c r="A645" t="s">
        <v>59</v>
      </c>
      <c r="B645">
        <v>9.8699999999999992</v>
      </c>
      <c r="C645" t="s">
        <v>29</v>
      </c>
      <c r="D645" t="s">
        <v>49</v>
      </c>
      <c r="E645">
        <v>100389</v>
      </c>
      <c r="F645">
        <v>2024</v>
      </c>
      <c r="G645">
        <v>117</v>
      </c>
      <c r="H645" t="s">
        <v>34</v>
      </c>
      <c r="I645">
        <v>34.46</v>
      </c>
      <c r="J645" t="s">
        <v>19</v>
      </c>
      <c r="K645">
        <v>2024</v>
      </c>
      <c r="L645" t="s">
        <v>20</v>
      </c>
      <c r="M645" t="s">
        <v>31</v>
      </c>
      <c r="N645" s="2">
        <v>63724.51</v>
      </c>
      <c r="O645" t="s">
        <v>35</v>
      </c>
      <c r="P645" s="2">
        <f t="shared" si="30"/>
        <v>36664.49</v>
      </c>
      <c r="Q645" s="1">
        <f t="shared" si="31"/>
        <v>0.36522417794778311</v>
      </c>
      <c r="R645" s="1">
        <f t="shared" si="32"/>
        <v>0.63477582205221694</v>
      </c>
    </row>
    <row r="646" spans="1:18" x14ac:dyDescent="0.3">
      <c r="A646" t="s">
        <v>39</v>
      </c>
      <c r="B646">
        <v>21.25</v>
      </c>
      <c r="C646" t="s">
        <v>29</v>
      </c>
      <c r="D646" t="s">
        <v>30</v>
      </c>
      <c r="E646">
        <v>216779</v>
      </c>
      <c r="F646">
        <v>2017</v>
      </c>
      <c r="G646">
        <v>983</v>
      </c>
      <c r="H646" t="s">
        <v>26</v>
      </c>
      <c r="I646">
        <v>71.03</v>
      </c>
      <c r="J646" t="s">
        <v>19</v>
      </c>
      <c r="K646">
        <v>2018</v>
      </c>
      <c r="L646" t="s">
        <v>44</v>
      </c>
      <c r="M646" t="s">
        <v>21</v>
      </c>
      <c r="N646" s="2">
        <v>133161.35</v>
      </c>
      <c r="O646" t="s">
        <v>45</v>
      </c>
      <c r="P646" s="2">
        <f t="shared" si="30"/>
        <v>83617.649999999994</v>
      </c>
      <c r="Q646" s="1">
        <f t="shared" si="31"/>
        <v>0.38572763044390829</v>
      </c>
      <c r="R646" s="1">
        <f t="shared" si="32"/>
        <v>0.61427236955609177</v>
      </c>
    </row>
    <row r="647" spans="1:18" x14ac:dyDescent="0.3">
      <c r="A647" t="s">
        <v>59</v>
      </c>
      <c r="B647">
        <v>27.8</v>
      </c>
      <c r="C647" t="s">
        <v>52</v>
      </c>
      <c r="D647" t="s">
        <v>69</v>
      </c>
      <c r="E647">
        <v>220618</v>
      </c>
      <c r="F647">
        <v>2015</v>
      </c>
      <c r="G647">
        <v>559</v>
      </c>
      <c r="H647" t="s">
        <v>34</v>
      </c>
      <c r="I647">
        <v>38.950000000000003</v>
      </c>
      <c r="J647" t="s">
        <v>19</v>
      </c>
      <c r="K647">
        <v>2016</v>
      </c>
      <c r="L647" t="s">
        <v>44</v>
      </c>
      <c r="M647" t="s">
        <v>31</v>
      </c>
      <c r="N647" s="2">
        <v>136177.65</v>
      </c>
      <c r="O647" t="s">
        <v>22</v>
      </c>
      <c r="P647" s="2">
        <f t="shared" si="30"/>
        <v>84440.35</v>
      </c>
      <c r="Q647" s="1">
        <f t="shared" si="31"/>
        <v>0.38274460832751639</v>
      </c>
      <c r="R647" s="1">
        <f t="shared" si="32"/>
        <v>0.61725539167248367</v>
      </c>
    </row>
    <row r="648" spans="1:18" x14ac:dyDescent="0.3">
      <c r="A648" t="s">
        <v>15</v>
      </c>
      <c r="B648">
        <v>77.58</v>
      </c>
      <c r="C648" t="s">
        <v>16</v>
      </c>
      <c r="D648" t="s">
        <v>77</v>
      </c>
      <c r="E648">
        <v>160907</v>
      </c>
      <c r="F648">
        <v>2023</v>
      </c>
      <c r="G648">
        <v>562</v>
      </c>
      <c r="H648" t="s">
        <v>34</v>
      </c>
      <c r="I648">
        <v>43.75</v>
      </c>
      <c r="J648" t="s">
        <v>19</v>
      </c>
      <c r="K648">
        <v>2023</v>
      </c>
      <c r="L648" t="s">
        <v>44</v>
      </c>
      <c r="M648" t="s">
        <v>31</v>
      </c>
      <c r="N648" s="2">
        <v>115384.01</v>
      </c>
      <c r="O648" t="s">
        <v>22</v>
      </c>
      <c r="P648" s="2">
        <f t="shared" si="30"/>
        <v>45522.990000000005</v>
      </c>
      <c r="Q648" s="1">
        <f t="shared" si="31"/>
        <v>0.28291491358362286</v>
      </c>
      <c r="R648" s="1">
        <f t="shared" si="32"/>
        <v>0.71708508641637714</v>
      </c>
    </row>
    <row r="649" spans="1:18" x14ac:dyDescent="0.3">
      <c r="A649" t="s">
        <v>55</v>
      </c>
      <c r="B649">
        <v>78.290000000000006</v>
      </c>
      <c r="C649" t="s">
        <v>16</v>
      </c>
      <c r="D649" t="s">
        <v>87</v>
      </c>
      <c r="E649">
        <v>313267</v>
      </c>
      <c r="F649">
        <v>2018</v>
      </c>
      <c r="G649">
        <v>395</v>
      </c>
      <c r="H649" t="s">
        <v>26</v>
      </c>
      <c r="I649">
        <v>93.17</v>
      </c>
      <c r="J649" t="s">
        <v>19</v>
      </c>
      <c r="K649">
        <v>2023</v>
      </c>
      <c r="L649" t="s">
        <v>38</v>
      </c>
      <c r="M649" t="s">
        <v>21</v>
      </c>
      <c r="N649" s="2">
        <v>222140.47</v>
      </c>
      <c r="O649" t="s">
        <v>22</v>
      </c>
      <c r="P649" s="2">
        <f t="shared" si="30"/>
        <v>91126.53</v>
      </c>
      <c r="Q649" s="1">
        <f t="shared" si="31"/>
        <v>0.29089093329332488</v>
      </c>
      <c r="R649" s="1">
        <f t="shared" si="32"/>
        <v>0.70910906670667517</v>
      </c>
    </row>
    <row r="650" spans="1:18" x14ac:dyDescent="0.3">
      <c r="A650" t="s">
        <v>39</v>
      </c>
      <c r="B650">
        <v>17.899999999999999</v>
      </c>
      <c r="C650" t="s">
        <v>52</v>
      </c>
      <c r="D650" t="s">
        <v>53</v>
      </c>
      <c r="E650">
        <v>391490</v>
      </c>
      <c r="F650">
        <v>2015</v>
      </c>
      <c r="G650">
        <v>477</v>
      </c>
      <c r="H650" t="s">
        <v>34</v>
      </c>
      <c r="I650">
        <v>50.87</v>
      </c>
      <c r="J650" t="s">
        <v>42</v>
      </c>
      <c r="K650">
        <v>2015</v>
      </c>
      <c r="L650" t="s">
        <v>38</v>
      </c>
      <c r="M650" t="s">
        <v>21</v>
      </c>
      <c r="N650" s="2">
        <v>258327.29</v>
      </c>
      <c r="O650" t="s">
        <v>22</v>
      </c>
      <c r="P650" s="2">
        <f t="shared" si="30"/>
        <v>133162.71</v>
      </c>
      <c r="Q650" s="1">
        <f t="shared" si="31"/>
        <v>0.34014332422284094</v>
      </c>
      <c r="R650" s="1">
        <f t="shared" si="32"/>
        <v>0.65985667577715912</v>
      </c>
    </row>
    <row r="651" spans="1:18" x14ac:dyDescent="0.3">
      <c r="A651" t="s">
        <v>28</v>
      </c>
      <c r="B651">
        <v>77.28</v>
      </c>
      <c r="C651" t="s">
        <v>29</v>
      </c>
      <c r="D651" t="s">
        <v>82</v>
      </c>
      <c r="E651">
        <v>169523</v>
      </c>
      <c r="F651">
        <v>2024</v>
      </c>
      <c r="G651">
        <v>606</v>
      </c>
      <c r="H651" t="s">
        <v>18</v>
      </c>
      <c r="I651">
        <v>84.93</v>
      </c>
      <c r="J651" t="s">
        <v>27</v>
      </c>
      <c r="K651">
        <v>2024</v>
      </c>
      <c r="L651" t="s">
        <v>44</v>
      </c>
      <c r="M651" t="s">
        <v>21</v>
      </c>
      <c r="N651" s="2">
        <v>83088.84</v>
      </c>
      <c r="O651" t="s">
        <v>45</v>
      </c>
      <c r="P651" s="2">
        <f t="shared" si="30"/>
        <v>86434.16</v>
      </c>
      <c r="Q651" s="1">
        <f t="shared" si="31"/>
        <v>0.50986686172377793</v>
      </c>
      <c r="R651" s="1">
        <f t="shared" si="32"/>
        <v>0.49013313827622207</v>
      </c>
    </row>
    <row r="652" spans="1:18" x14ac:dyDescent="0.3">
      <c r="A652" t="s">
        <v>48</v>
      </c>
      <c r="B652">
        <v>67.45</v>
      </c>
      <c r="C652" t="s">
        <v>52</v>
      </c>
      <c r="D652" t="s">
        <v>79</v>
      </c>
      <c r="E652">
        <v>309842</v>
      </c>
      <c r="F652">
        <v>2022</v>
      </c>
      <c r="G652">
        <v>326</v>
      </c>
      <c r="H652" t="s">
        <v>34</v>
      </c>
      <c r="I652">
        <v>30.09</v>
      </c>
      <c r="J652" t="s">
        <v>19</v>
      </c>
      <c r="K652">
        <v>2022</v>
      </c>
      <c r="L652" t="s">
        <v>20</v>
      </c>
      <c r="M652" t="s">
        <v>21</v>
      </c>
      <c r="N652" s="2">
        <v>181446.79</v>
      </c>
      <c r="O652" t="s">
        <v>22</v>
      </c>
      <c r="P652" s="2">
        <f t="shared" si="30"/>
        <v>128395.20999999999</v>
      </c>
      <c r="Q652" s="1">
        <f t="shared" si="31"/>
        <v>0.41438930164406373</v>
      </c>
      <c r="R652" s="1">
        <f t="shared" si="32"/>
        <v>0.58561069835593627</v>
      </c>
    </row>
    <row r="653" spans="1:18" x14ac:dyDescent="0.3">
      <c r="A653" t="s">
        <v>46</v>
      </c>
      <c r="B653">
        <v>48.64</v>
      </c>
      <c r="C653" t="s">
        <v>29</v>
      </c>
      <c r="D653" t="s">
        <v>82</v>
      </c>
      <c r="E653">
        <v>233964</v>
      </c>
      <c r="F653">
        <v>2017</v>
      </c>
      <c r="G653">
        <v>167</v>
      </c>
      <c r="H653" t="s">
        <v>34</v>
      </c>
      <c r="I653">
        <v>45.33</v>
      </c>
      <c r="J653" t="s">
        <v>19</v>
      </c>
      <c r="K653">
        <v>2017</v>
      </c>
      <c r="L653" t="s">
        <v>20</v>
      </c>
      <c r="M653" t="s">
        <v>31</v>
      </c>
      <c r="N653" s="2">
        <v>157989.22</v>
      </c>
      <c r="O653" t="s">
        <v>45</v>
      </c>
      <c r="P653" s="2">
        <f t="shared" si="30"/>
        <v>75974.78</v>
      </c>
      <c r="Q653" s="1">
        <f t="shared" si="31"/>
        <v>0.32472850524012242</v>
      </c>
      <c r="R653" s="1">
        <f t="shared" si="32"/>
        <v>0.67527149475987758</v>
      </c>
    </row>
    <row r="654" spans="1:18" x14ac:dyDescent="0.3">
      <c r="A654" t="s">
        <v>61</v>
      </c>
      <c r="B654">
        <v>16.809999999999999</v>
      </c>
      <c r="C654" t="s">
        <v>36</v>
      </c>
      <c r="D654" t="s">
        <v>63</v>
      </c>
      <c r="E654">
        <v>197595</v>
      </c>
      <c r="F654">
        <v>2023</v>
      </c>
      <c r="G654">
        <v>942</v>
      </c>
      <c r="H654" t="s">
        <v>18</v>
      </c>
      <c r="I654">
        <v>79.7</v>
      </c>
      <c r="J654" t="s">
        <v>19</v>
      </c>
      <c r="K654">
        <v>2023</v>
      </c>
      <c r="L654" t="s">
        <v>38</v>
      </c>
      <c r="M654" t="s">
        <v>21</v>
      </c>
      <c r="N654" s="2">
        <v>115930.86</v>
      </c>
      <c r="O654" t="s">
        <v>22</v>
      </c>
      <c r="P654" s="2">
        <f t="shared" si="30"/>
        <v>81664.14</v>
      </c>
      <c r="Q654" s="1">
        <f t="shared" si="31"/>
        <v>0.41329051848477949</v>
      </c>
      <c r="R654" s="1">
        <f t="shared" si="32"/>
        <v>0.58670948151522051</v>
      </c>
    </row>
    <row r="655" spans="1:18" x14ac:dyDescent="0.3">
      <c r="A655" t="s">
        <v>46</v>
      </c>
      <c r="B655">
        <v>30.61</v>
      </c>
      <c r="C655" t="s">
        <v>36</v>
      </c>
      <c r="D655" t="s">
        <v>63</v>
      </c>
      <c r="E655">
        <v>226268</v>
      </c>
      <c r="F655">
        <v>2020</v>
      </c>
      <c r="G655">
        <v>759</v>
      </c>
      <c r="H655" t="s">
        <v>18</v>
      </c>
      <c r="I655">
        <v>82.07</v>
      </c>
      <c r="J655" t="s">
        <v>27</v>
      </c>
      <c r="K655">
        <v>2022</v>
      </c>
      <c r="L655" t="s">
        <v>44</v>
      </c>
      <c r="M655" t="s">
        <v>21</v>
      </c>
      <c r="N655" s="2">
        <v>98416.52</v>
      </c>
      <c r="O655" t="s">
        <v>45</v>
      </c>
      <c r="P655" s="2">
        <f t="shared" si="30"/>
        <v>127851.48</v>
      </c>
      <c r="Q655" s="1">
        <f t="shared" si="31"/>
        <v>0.56504446055120472</v>
      </c>
      <c r="R655" s="1">
        <f t="shared" si="32"/>
        <v>0.43495553944879523</v>
      </c>
    </row>
    <row r="656" spans="1:18" x14ac:dyDescent="0.3">
      <c r="A656" t="s">
        <v>61</v>
      </c>
      <c r="B656">
        <v>25.78</v>
      </c>
      <c r="C656" t="s">
        <v>36</v>
      </c>
      <c r="D656" t="s">
        <v>66</v>
      </c>
      <c r="E656">
        <v>378493</v>
      </c>
      <c r="F656">
        <v>2020</v>
      </c>
      <c r="G656">
        <v>920</v>
      </c>
      <c r="H656" t="s">
        <v>18</v>
      </c>
      <c r="I656">
        <v>93.43</v>
      </c>
      <c r="J656" t="s">
        <v>27</v>
      </c>
      <c r="K656">
        <v>2024</v>
      </c>
      <c r="L656" t="s">
        <v>44</v>
      </c>
      <c r="M656" t="s">
        <v>31</v>
      </c>
      <c r="N656" s="2">
        <v>286926.92</v>
      </c>
      <c r="O656" t="s">
        <v>50</v>
      </c>
      <c r="P656" s="2">
        <f t="shared" si="30"/>
        <v>91566.080000000016</v>
      </c>
      <c r="Q656" s="1">
        <f t="shared" si="31"/>
        <v>0.24192278324830319</v>
      </c>
      <c r="R656" s="1">
        <f t="shared" si="32"/>
        <v>0.75807721675169681</v>
      </c>
    </row>
    <row r="657" spans="1:18" x14ac:dyDescent="0.3">
      <c r="A657" t="s">
        <v>55</v>
      </c>
      <c r="B657">
        <v>65.17</v>
      </c>
      <c r="C657" t="s">
        <v>16</v>
      </c>
      <c r="D657" t="s">
        <v>43</v>
      </c>
      <c r="E657">
        <v>220624</v>
      </c>
      <c r="F657">
        <v>2023</v>
      </c>
      <c r="G657">
        <v>472</v>
      </c>
      <c r="H657" t="s">
        <v>18</v>
      </c>
      <c r="I657">
        <v>92.15</v>
      </c>
      <c r="J657" t="s">
        <v>42</v>
      </c>
      <c r="K657">
        <v>2023</v>
      </c>
      <c r="L657" t="s">
        <v>38</v>
      </c>
      <c r="M657" t="s">
        <v>21</v>
      </c>
      <c r="N657" s="2">
        <v>95855.88</v>
      </c>
      <c r="O657" t="s">
        <v>45</v>
      </c>
      <c r="P657" s="2">
        <f t="shared" si="30"/>
        <v>124768.12</v>
      </c>
      <c r="Q657" s="1">
        <f t="shared" si="31"/>
        <v>0.56552378707665529</v>
      </c>
      <c r="R657" s="1">
        <f t="shared" si="32"/>
        <v>0.43447621292334471</v>
      </c>
    </row>
    <row r="658" spans="1:18" x14ac:dyDescent="0.3">
      <c r="A658" t="s">
        <v>28</v>
      </c>
      <c r="B658">
        <v>18.149999999999999</v>
      </c>
      <c r="C658" t="s">
        <v>29</v>
      </c>
      <c r="D658" t="s">
        <v>82</v>
      </c>
      <c r="E658">
        <v>156007</v>
      </c>
      <c r="F658">
        <v>2020</v>
      </c>
      <c r="G658">
        <v>148</v>
      </c>
      <c r="H658" t="s">
        <v>26</v>
      </c>
      <c r="I658">
        <v>80.33</v>
      </c>
      <c r="J658" t="s">
        <v>27</v>
      </c>
      <c r="K658">
        <v>2020</v>
      </c>
      <c r="L658" t="s">
        <v>38</v>
      </c>
      <c r="M658" t="s">
        <v>31</v>
      </c>
      <c r="N658" s="2">
        <v>106720.06</v>
      </c>
      <c r="O658" t="s">
        <v>45</v>
      </c>
      <c r="P658" s="2">
        <f t="shared" si="30"/>
        <v>49286.94</v>
      </c>
      <c r="Q658" s="1">
        <f t="shared" si="31"/>
        <v>0.31592774683187297</v>
      </c>
      <c r="R658" s="1">
        <f t="shared" si="32"/>
        <v>0.68407225316812703</v>
      </c>
    </row>
    <row r="659" spans="1:18" x14ac:dyDescent="0.3">
      <c r="A659" t="s">
        <v>46</v>
      </c>
      <c r="B659">
        <v>41.24</v>
      </c>
      <c r="C659" t="s">
        <v>64</v>
      </c>
      <c r="D659" t="s">
        <v>78</v>
      </c>
      <c r="E659">
        <v>270481</v>
      </c>
      <c r="F659">
        <v>2022</v>
      </c>
      <c r="G659">
        <v>896</v>
      </c>
      <c r="H659" t="s">
        <v>34</v>
      </c>
      <c r="I659">
        <v>43.82</v>
      </c>
      <c r="J659" t="s">
        <v>27</v>
      </c>
      <c r="K659">
        <v>2022</v>
      </c>
      <c r="L659" t="s">
        <v>44</v>
      </c>
      <c r="M659" t="s">
        <v>21</v>
      </c>
      <c r="N659" s="2">
        <v>146011.01999999999</v>
      </c>
      <c r="O659" t="s">
        <v>22</v>
      </c>
      <c r="P659" s="2">
        <f t="shared" si="30"/>
        <v>124469.98000000001</v>
      </c>
      <c r="Q659" s="1">
        <f t="shared" si="31"/>
        <v>0.46018012355766214</v>
      </c>
      <c r="R659" s="1">
        <f t="shared" si="32"/>
        <v>0.53981987644233786</v>
      </c>
    </row>
    <row r="660" spans="1:18" x14ac:dyDescent="0.3">
      <c r="A660" t="s">
        <v>54</v>
      </c>
      <c r="B660">
        <v>31.04</v>
      </c>
      <c r="C660" t="s">
        <v>52</v>
      </c>
      <c r="D660" t="s">
        <v>72</v>
      </c>
      <c r="E660">
        <v>71922</v>
      </c>
      <c r="F660">
        <v>2021</v>
      </c>
      <c r="G660">
        <v>522</v>
      </c>
      <c r="H660" t="s">
        <v>26</v>
      </c>
      <c r="I660">
        <v>66.8</v>
      </c>
      <c r="J660" t="s">
        <v>27</v>
      </c>
      <c r="K660">
        <v>2023</v>
      </c>
      <c r="L660" t="s">
        <v>44</v>
      </c>
      <c r="M660" t="s">
        <v>31</v>
      </c>
      <c r="N660" s="2">
        <v>30318.23</v>
      </c>
      <c r="O660" t="s">
        <v>50</v>
      </c>
      <c r="P660" s="2">
        <f t="shared" si="30"/>
        <v>41603.770000000004</v>
      </c>
      <c r="Q660" s="1">
        <f t="shared" si="31"/>
        <v>0.57845680042268022</v>
      </c>
      <c r="R660" s="1">
        <f t="shared" si="32"/>
        <v>0.42154319957731989</v>
      </c>
    </row>
    <row r="661" spans="1:18" x14ac:dyDescent="0.3">
      <c r="A661" t="s">
        <v>55</v>
      </c>
      <c r="B661">
        <v>17.399999999999999</v>
      </c>
      <c r="C661" t="s">
        <v>64</v>
      </c>
      <c r="D661" t="s">
        <v>76</v>
      </c>
      <c r="E661">
        <v>187865</v>
      </c>
      <c r="F661">
        <v>2018</v>
      </c>
      <c r="G661">
        <v>717</v>
      </c>
      <c r="H661" t="s">
        <v>26</v>
      </c>
      <c r="I661">
        <v>97.95</v>
      </c>
      <c r="J661" t="s">
        <v>19</v>
      </c>
      <c r="K661">
        <v>2020</v>
      </c>
      <c r="L661" t="s">
        <v>20</v>
      </c>
      <c r="M661" t="s">
        <v>21</v>
      </c>
      <c r="N661" s="2">
        <v>91628.49</v>
      </c>
      <c r="O661" t="s">
        <v>45</v>
      </c>
      <c r="P661" s="2">
        <f t="shared" si="30"/>
        <v>96236.51</v>
      </c>
      <c r="Q661" s="1">
        <f t="shared" si="31"/>
        <v>0.51226417906475397</v>
      </c>
      <c r="R661" s="1">
        <f t="shared" si="32"/>
        <v>0.48773582093524609</v>
      </c>
    </row>
    <row r="662" spans="1:18" x14ac:dyDescent="0.3">
      <c r="A662" t="s">
        <v>48</v>
      </c>
      <c r="B662">
        <v>52.68</v>
      </c>
      <c r="C662" t="s">
        <v>52</v>
      </c>
      <c r="D662" t="s">
        <v>79</v>
      </c>
      <c r="E662">
        <v>90275</v>
      </c>
      <c r="F662">
        <v>2023</v>
      </c>
      <c r="G662">
        <v>437</v>
      </c>
      <c r="H662" t="s">
        <v>26</v>
      </c>
      <c r="I662">
        <v>68.3</v>
      </c>
      <c r="J662" t="s">
        <v>42</v>
      </c>
      <c r="K662">
        <v>2023</v>
      </c>
      <c r="L662" t="s">
        <v>20</v>
      </c>
      <c r="M662" t="s">
        <v>31</v>
      </c>
      <c r="N662" s="2">
        <v>37664.21</v>
      </c>
      <c r="O662" t="s">
        <v>50</v>
      </c>
      <c r="P662" s="2">
        <f t="shared" si="30"/>
        <v>52610.79</v>
      </c>
      <c r="Q662" s="1">
        <f t="shared" si="31"/>
        <v>0.58278360564940457</v>
      </c>
      <c r="R662" s="1">
        <f t="shared" si="32"/>
        <v>0.41721639435059538</v>
      </c>
    </row>
    <row r="663" spans="1:18" x14ac:dyDescent="0.3">
      <c r="A663" t="s">
        <v>55</v>
      </c>
      <c r="B663">
        <v>16.149999999999999</v>
      </c>
      <c r="C663" t="s">
        <v>36</v>
      </c>
      <c r="D663" t="s">
        <v>66</v>
      </c>
      <c r="E663">
        <v>353452</v>
      </c>
      <c r="F663">
        <v>2023</v>
      </c>
      <c r="G663">
        <v>435</v>
      </c>
      <c r="H663" t="s">
        <v>26</v>
      </c>
      <c r="I663">
        <v>69.73</v>
      </c>
      <c r="J663" t="s">
        <v>42</v>
      </c>
      <c r="K663">
        <v>2023</v>
      </c>
      <c r="L663" t="s">
        <v>20</v>
      </c>
      <c r="M663" t="s">
        <v>31</v>
      </c>
      <c r="N663" s="2">
        <v>229476.32</v>
      </c>
      <c r="O663" t="s">
        <v>45</v>
      </c>
      <c r="P663" s="2">
        <f t="shared" si="30"/>
        <v>123975.67999999999</v>
      </c>
      <c r="Q663" s="1">
        <f t="shared" si="31"/>
        <v>0.35075676470921086</v>
      </c>
      <c r="R663" s="1">
        <f t="shared" si="32"/>
        <v>0.6492432352907892</v>
      </c>
    </row>
    <row r="664" spans="1:18" x14ac:dyDescent="0.3">
      <c r="A664" t="s">
        <v>28</v>
      </c>
      <c r="B664">
        <v>57.64</v>
      </c>
      <c r="C664" t="s">
        <v>24</v>
      </c>
      <c r="D664" t="s">
        <v>67</v>
      </c>
      <c r="E664">
        <v>292252</v>
      </c>
      <c r="F664">
        <v>2023</v>
      </c>
      <c r="G664">
        <v>222</v>
      </c>
      <c r="H664" t="s">
        <v>26</v>
      </c>
      <c r="I664">
        <v>62.36</v>
      </c>
      <c r="J664" t="s">
        <v>19</v>
      </c>
      <c r="K664">
        <v>2024</v>
      </c>
      <c r="L664" t="s">
        <v>38</v>
      </c>
      <c r="M664" t="s">
        <v>21</v>
      </c>
      <c r="N664" s="2">
        <v>207953.58</v>
      </c>
      <c r="O664" t="s">
        <v>35</v>
      </c>
      <c r="P664" s="2">
        <f t="shared" si="30"/>
        <v>84298.420000000013</v>
      </c>
      <c r="Q664" s="1">
        <f t="shared" si="31"/>
        <v>0.28844428780641368</v>
      </c>
      <c r="R664" s="1">
        <f t="shared" si="32"/>
        <v>0.71155571219358627</v>
      </c>
    </row>
    <row r="665" spans="1:18" x14ac:dyDescent="0.3">
      <c r="A665" t="s">
        <v>59</v>
      </c>
      <c r="B665">
        <v>16.14</v>
      </c>
      <c r="C665" t="s">
        <v>24</v>
      </c>
      <c r="D665" t="s">
        <v>25</v>
      </c>
      <c r="E665">
        <v>272936</v>
      </c>
      <c r="F665">
        <v>2018</v>
      </c>
      <c r="G665">
        <v>410</v>
      </c>
      <c r="H665" t="s">
        <v>34</v>
      </c>
      <c r="I665">
        <v>31.49</v>
      </c>
      <c r="J665" t="s">
        <v>19</v>
      </c>
      <c r="K665">
        <v>2020</v>
      </c>
      <c r="L665" t="s">
        <v>20</v>
      </c>
      <c r="M665" t="s">
        <v>21</v>
      </c>
      <c r="N665" s="2">
        <v>163017.45000000001</v>
      </c>
      <c r="O665" t="s">
        <v>35</v>
      </c>
      <c r="P665" s="2">
        <f t="shared" si="30"/>
        <v>109918.54999999999</v>
      </c>
      <c r="Q665" s="1">
        <f t="shared" si="31"/>
        <v>0.40272646334671858</v>
      </c>
      <c r="R665" s="1">
        <f t="shared" si="32"/>
        <v>0.59727353665328142</v>
      </c>
    </row>
    <row r="666" spans="1:18" x14ac:dyDescent="0.3">
      <c r="A666" t="s">
        <v>59</v>
      </c>
      <c r="B666">
        <v>74.23</v>
      </c>
      <c r="C666" t="s">
        <v>24</v>
      </c>
      <c r="D666" t="s">
        <v>74</v>
      </c>
      <c r="E666">
        <v>104007</v>
      </c>
      <c r="F666">
        <v>2024</v>
      </c>
      <c r="G666">
        <v>300</v>
      </c>
      <c r="H666" t="s">
        <v>26</v>
      </c>
      <c r="I666">
        <v>68.209999999999994</v>
      </c>
      <c r="J666" t="s">
        <v>19</v>
      </c>
      <c r="K666">
        <v>2024</v>
      </c>
      <c r="L666" t="s">
        <v>20</v>
      </c>
      <c r="M666" t="s">
        <v>31</v>
      </c>
      <c r="N666" s="2">
        <v>55787.83</v>
      </c>
      <c r="O666" t="s">
        <v>22</v>
      </c>
      <c r="P666" s="2">
        <f t="shared" si="30"/>
        <v>48219.17</v>
      </c>
      <c r="Q666" s="1">
        <f t="shared" si="31"/>
        <v>0.46361466055169365</v>
      </c>
      <c r="R666" s="1">
        <f t="shared" si="32"/>
        <v>0.53638533944830635</v>
      </c>
    </row>
    <row r="667" spans="1:18" x14ac:dyDescent="0.3">
      <c r="A667" t="s">
        <v>15</v>
      </c>
      <c r="B667">
        <v>63.4</v>
      </c>
      <c r="C667" t="s">
        <v>24</v>
      </c>
      <c r="D667" t="s">
        <v>74</v>
      </c>
      <c r="E667">
        <v>385619</v>
      </c>
      <c r="F667">
        <v>2017</v>
      </c>
      <c r="G667">
        <v>422</v>
      </c>
      <c r="H667" t="s">
        <v>34</v>
      </c>
      <c r="I667">
        <v>56.25</v>
      </c>
      <c r="J667" t="s">
        <v>19</v>
      </c>
      <c r="K667">
        <v>2018</v>
      </c>
      <c r="L667" t="s">
        <v>38</v>
      </c>
      <c r="M667" t="s">
        <v>21</v>
      </c>
      <c r="N667" s="2">
        <v>184342.61</v>
      </c>
      <c r="O667" t="s">
        <v>22</v>
      </c>
      <c r="P667" s="2">
        <f t="shared" si="30"/>
        <v>201276.39</v>
      </c>
      <c r="Q667" s="1">
        <f t="shared" si="31"/>
        <v>0.521956620394742</v>
      </c>
      <c r="R667" s="1">
        <f t="shared" si="32"/>
        <v>0.478043379605258</v>
      </c>
    </row>
    <row r="668" spans="1:18" x14ac:dyDescent="0.3">
      <c r="A668" t="s">
        <v>55</v>
      </c>
      <c r="B668">
        <v>20.55</v>
      </c>
      <c r="C668" t="s">
        <v>40</v>
      </c>
      <c r="D668" t="s">
        <v>51</v>
      </c>
      <c r="E668">
        <v>178316</v>
      </c>
      <c r="F668">
        <v>2023</v>
      </c>
      <c r="G668">
        <v>552</v>
      </c>
      <c r="H668" t="s">
        <v>34</v>
      </c>
      <c r="I668">
        <v>53.02</v>
      </c>
      <c r="J668" t="s">
        <v>42</v>
      </c>
      <c r="K668">
        <v>2023</v>
      </c>
      <c r="L668" t="s">
        <v>44</v>
      </c>
      <c r="M668" t="s">
        <v>31</v>
      </c>
      <c r="N668" s="2">
        <v>104956.87</v>
      </c>
      <c r="O668" t="s">
        <v>50</v>
      </c>
      <c r="P668" s="2">
        <f t="shared" si="30"/>
        <v>73359.13</v>
      </c>
      <c r="Q668" s="1">
        <f t="shared" si="31"/>
        <v>0.41139959397922793</v>
      </c>
      <c r="R668" s="1">
        <f t="shared" si="32"/>
        <v>0.58860040602077213</v>
      </c>
    </row>
    <row r="669" spans="1:18" x14ac:dyDescent="0.3">
      <c r="A669" t="s">
        <v>23</v>
      </c>
      <c r="B669">
        <v>8.73</v>
      </c>
      <c r="C669" t="s">
        <v>36</v>
      </c>
      <c r="D669" t="s">
        <v>37</v>
      </c>
      <c r="E669">
        <v>106320</v>
      </c>
      <c r="F669">
        <v>2016</v>
      </c>
      <c r="G669">
        <v>411</v>
      </c>
      <c r="H669" t="s">
        <v>26</v>
      </c>
      <c r="I669">
        <v>91.94</v>
      </c>
      <c r="J669" t="s">
        <v>27</v>
      </c>
      <c r="K669">
        <v>2024</v>
      </c>
      <c r="L669" t="s">
        <v>44</v>
      </c>
      <c r="M669" t="s">
        <v>31</v>
      </c>
      <c r="N669" s="2">
        <v>43075.79</v>
      </c>
      <c r="O669" t="s">
        <v>35</v>
      </c>
      <c r="P669" s="2">
        <f t="shared" si="30"/>
        <v>63244.21</v>
      </c>
      <c r="Q669" s="1">
        <f t="shared" si="31"/>
        <v>0.59484772385252072</v>
      </c>
      <c r="R669" s="1">
        <f t="shared" si="32"/>
        <v>0.40515227614747934</v>
      </c>
    </row>
    <row r="670" spans="1:18" x14ac:dyDescent="0.3">
      <c r="A670" t="s">
        <v>59</v>
      </c>
      <c r="B670">
        <v>73.760000000000005</v>
      </c>
      <c r="C670" t="s">
        <v>32</v>
      </c>
      <c r="D670" t="s">
        <v>47</v>
      </c>
      <c r="E670">
        <v>164377</v>
      </c>
      <c r="F670">
        <v>2024</v>
      </c>
      <c r="G670">
        <v>458</v>
      </c>
      <c r="H670" t="s">
        <v>18</v>
      </c>
      <c r="I670">
        <v>65</v>
      </c>
      <c r="J670" t="s">
        <v>42</v>
      </c>
      <c r="K670">
        <v>2024</v>
      </c>
      <c r="L670" t="s">
        <v>38</v>
      </c>
      <c r="M670" t="s">
        <v>21</v>
      </c>
      <c r="N670" s="2">
        <v>121811.17</v>
      </c>
      <c r="O670" t="s">
        <v>22</v>
      </c>
      <c r="P670" s="2">
        <f t="shared" si="30"/>
        <v>42565.83</v>
      </c>
      <c r="Q670" s="1">
        <f t="shared" si="31"/>
        <v>0.25895246901938834</v>
      </c>
      <c r="R670" s="1">
        <f t="shared" si="32"/>
        <v>0.7410475309806116</v>
      </c>
    </row>
    <row r="671" spans="1:18" x14ac:dyDescent="0.3">
      <c r="A671" t="s">
        <v>23</v>
      </c>
      <c r="B671">
        <v>69.89</v>
      </c>
      <c r="C671" t="s">
        <v>32</v>
      </c>
      <c r="D671" t="s">
        <v>80</v>
      </c>
      <c r="E671">
        <v>295018</v>
      </c>
      <c r="F671">
        <v>2024</v>
      </c>
      <c r="G671">
        <v>669</v>
      </c>
      <c r="H671" t="s">
        <v>18</v>
      </c>
      <c r="I671">
        <v>93.01</v>
      </c>
      <c r="J671" t="s">
        <v>27</v>
      </c>
      <c r="K671">
        <v>2024</v>
      </c>
      <c r="L671" t="s">
        <v>20</v>
      </c>
      <c r="M671" t="s">
        <v>31</v>
      </c>
      <c r="N671" s="2">
        <v>150986.81</v>
      </c>
      <c r="O671" t="s">
        <v>22</v>
      </c>
      <c r="P671" s="2">
        <f t="shared" si="30"/>
        <v>144031.19</v>
      </c>
      <c r="Q671" s="1">
        <f t="shared" si="31"/>
        <v>0.48821153285562235</v>
      </c>
      <c r="R671" s="1">
        <f t="shared" si="32"/>
        <v>0.51178846714437765</v>
      </c>
    </row>
    <row r="672" spans="1:18" x14ac:dyDescent="0.3">
      <c r="A672" t="s">
        <v>23</v>
      </c>
      <c r="B672">
        <v>30.74</v>
      </c>
      <c r="C672" t="s">
        <v>16</v>
      </c>
      <c r="D672" t="s">
        <v>87</v>
      </c>
      <c r="E672">
        <v>65875</v>
      </c>
      <c r="F672">
        <v>2023</v>
      </c>
      <c r="G672">
        <v>983</v>
      </c>
      <c r="H672" t="s">
        <v>34</v>
      </c>
      <c r="I672">
        <v>27.1</v>
      </c>
      <c r="J672" t="s">
        <v>19</v>
      </c>
      <c r="K672">
        <v>2024</v>
      </c>
      <c r="L672" t="s">
        <v>44</v>
      </c>
      <c r="M672" t="s">
        <v>31</v>
      </c>
      <c r="N672" s="2">
        <v>50733.24</v>
      </c>
      <c r="O672" t="s">
        <v>22</v>
      </c>
      <c r="P672" s="2">
        <f t="shared" si="30"/>
        <v>15141.760000000002</v>
      </c>
      <c r="Q672" s="1">
        <f t="shared" si="31"/>
        <v>0.22985593927893741</v>
      </c>
      <c r="R672" s="1">
        <f t="shared" si="32"/>
        <v>0.77014406072106256</v>
      </c>
    </row>
    <row r="673" spans="1:18" x14ac:dyDescent="0.3">
      <c r="A673" t="s">
        <v>54</v>
      </c>
      <c r="B673">
        <v>53.86</v>
      </c>
      <c r="C673" t="s">
        <v>36</v>
      </c>
      <c r="D673" t="s">
        <v>66</v>
      </c>
      <c r="E673">
        <v>373772</v>
      </c>
      <c r="F673">
        <v>2024</v>
      </c>
      <c r="G673">
        <v>283</v>
      </c>
      <c r="H673" t="s">
        <v>18</v>
      </c>
      <c r="I673">
        <v>90.23</v>
      </c>
      <c r="J673" t="s">
        <v>27</v>
      </c>
      <c r="K673">
        <v>2024</v>
      </c>
      <c r="L673" t="s">
        <v>38</v>
      </c>
      <c r="M673" t="s">
        <v>31</v>
      </c>
      <c r="N673" s="2">
        <v>218692.79</v>
      </c>
      <c r="O673" t="s">
        <v>22</v>
      </c>
      <c r="P673" s="2">
        <f t="shared" si="30"/>
        <v>155079.21</v>
      </c>
      <c r="Q673" s="1">
        <f t="shared" si="31"/>
        <v>0.41490322977644123</v>
      </c>
      <c r="R673" s="1">
        <f t="shared" si="32"/>
        <v>0.58509677022355877</v>
      </c>
    </row>
    <row r="674" spans="1:18" x14ac:dyDescent="0.3">
      <c r="A674" t="s">
        <v>48</v>
      </c>
      <c r="B674">
        <v>66.430000000000007</v>
      </c>
      <c r="C674" t="s">
        <v>36</v>
      </c>
      <c r="D674" t="s">
        <v>63</v>
      </c>
      <c r="E674">
        <v>243881</v>
      </c>
      <c r="F674">
        <v>2020</v>
      </c>
      <c r="G674">
        <v>554</v>
      </c>
      <c r="H674" t="s">
        <v>18</v>
      </c>
      <c r="I674">
        <v>85.74</v>
      </c>
      <c r="J674" t="s">
        <v>27</v>
      </c>
      <c r="K674">
        <v>2020</v>
      </c>
      <c r="L674" t="s">
        <v>38</v>
      </c>
      <c r="M674" t="s">
        <v>31</v>
      </c>
      <c r="N674" s="2">
        <v>175081.93</v>
      </c>
      <c r="O674" t="s">
        <v>22</v>
      </c>
      <c r="P674" s="2">
        <f t="shared" si="30"/>
        <v>68799.070000000007</v>
      </c>
      <c r="Q674" s="1">
        <f t="shared" si="31"/>
        <v>0.28210098367646519</v>
      </c>
      <c r="R674" s="1">
        <f t="shared" si="32"/>
        <v>0.71789901632353481</v>
      </c>
    </row>
    <row r="675" spans="1:18" x14ac:dyDescent="0.3">
      <c r="A675" t="s">
        <v>46</v>
      </c>
      <c r="B675">
        <v>22.94</v>
      </c>
      <c r="C675" t="s">
        <v>32</v>
      </c>
      <c r="D675" t="s">
        <v>47</v>
      </c>
      <c r="E675">
        <v>327476</v>
      </c>
      <c r="F675">
        <v>2024</v>
      </c>
      <c r="G675">
        <v>749</v>
      </c>
      <c r="H675" t="s">
        <v>26</v>
      </c>
      <c r="I675">
        <v>74.400000000000006</v>
      </c>
      <c r="J675" t="s">
        <v>42</v>
      </c>
      <c r="K675">
        <v>2024</v>
      </c>
      <c r="L675" t="s">
        <v>44</v>
      </c>
      <c r="M675" t="s">
        <v>21</v>
      </c>
      <c r="N675" s="2">
        <v>254671.24</v>
      </c>
      <c r="O675" t="s">
        <v>22</v>
      </c>
      <c r="P675" s="2">
        <f t="shared" si="30"/>
        <v>72804.760000000009</v>
      </c>
      <c r="Q675" s="1">
        <f t="shared" si="31"/>
        <v>0.22232090290586184</v>
      </c>
      <c r="R675" s="1">
        <f t="shared" si="32"/>
        <v>0.77767909709413818</v>
      </c>
    </row>
    <row r="676" spans="1:18" x14ac:dyDescent="0.3">
      <c r="A676" t="s">
        <v>59</v>
      </c>
      <c r="B676">
        <v>9.67</v>
      </c>
      <c r="C676" t="s">
        <v>64</v>
      </c>
      <c r="D676" t="s">
        <v>78</v>
      </c>
      <c r="E676">
        <v>213322</v>
      </c>
      <c r="F676">
        <v>2024</v>
      </c>
      <c r="G676">
        <v>577</v>
      </c>
      <c r="H676" t="s">
        <v>26</v>
      </c>
      <c r="I676">
        <v>60.33</v>
      </c>
      <c r="J676" t="s">
        <v>27</v>
      </c>
      <c r="K676">
        <v>2024</v>
      </c>
      <c r="L676" t="s">
        <v>20</v>
      </c>
      <c r="M676" t="s">
        <v>21</v>
      </c>
      <c r="N676" s="2">
        <v>140109.65</v>
      </c>
      <c r="O676" t="s">
        <v>22</v>
      </c>
      <c r="P676" s="2">
        <f t="shared" si="30"/>
        <v>73212.350000000006</v>
      </c>
      <c r="Q676" s="1">
        <f t="shared" si="31"/>
        <v>0.34320112318466922</v>
      </c>
      <c r="R676" s="1">
        <f t="shared" si="32"/>
        <v>0.65679887681533078</v>
      </c>
    </row>
    <row r="677" spans="1:18" x14ac:dyDescent="0.3">
      <c r="A677" t="s">
        <v>46</v>
      </c>
      <c r="B677">
        <v>48.76</v>
      </c>
      <c r="C677" t="s">
        <v>40</v>
      </c>
      <c r="D677" t="s">
        <v>58</v>
      </c>
      <c r="E677">
        <v>393707</v>
      </c>
      <c r="F677">
        <v>2024</v>
      </c>
      <c r="G677">
        <v>995</v>
      </c>
      <c r="H677" t="s">
        <v>34</v>
      </c>
      <c r="I677">
        <v>37.450000000000003</v>
      </c>
      <c r="J677" t="s">
        <v>27</v>
      </c>
      <c r="K677">
        <v>2024</v>
      </c>
      <c r="L677" t="s">
        <v>44</v>
      </c>
      <c r="M677" t="s">
        <v>21</v>
      </c>
      <c r="N677" s="2">
        <v>177994.38</v>
      </c>
      <c r="O677" t="s">
        <v>22</v>
      </c>
      <c r="P677" s="2">
        <f t="shared" si="30"/>
        <v>215712.62</v>
      </c>
      <c r="Q677" s="1">
        <f t="shared" si="31"/>
        <v>0.54790140891576733</v>
      </c>
      <c r="R677" s="1">
        <f t="shared" si="32"/>
        <v>0.45209859108423273</v>
      </c>
    </row>
    <row r="678" spans="1:18" x14ac:dyDescent="0.3">
      <c r="A678" t="s">
        <v>55</v>
      </c>
      <c r="B678">
        <v>57.55</v>
      </c>
      <c r="C678" t="s">
        <v>36</v>
      </c>
      <c r="D678" t="s">
        <v>66</v>
      </c>
      <c r="E678">
        <v>369086</v>
      </c>
      <c r="F678">
        <v>2021</v>
      </c>
      <c r="G678">
        <v>770</v>
      </c>
      <c r="H678" t="s">
        <v>18</v>
      </c>
      <c r="I678">
        <v>93.99</v>
      </c>
      <c r="J678" t="s">
        <v>19</v>
      </c>
      <c r="K678">
        <v>2024</v>
      </c>
      <c r="L678" t="s">
        <v>20</v>
      </c>
      <c r="M678" t="s">
        <v>31</v>
      </c>
      <c r="N678" s="2">
        <v>289924.39</v>
      </c>
      <c r="O678" t="s">
        <v>35</v>
      </c>
      <c r="P678" s="2">
        <f t="shared" si="30"/>
        <v>79161.609999999986</v>
      </c>
      <c r="Q678" s="1">
        <f t="shared" si="31"/>
        <v>0.21448012116417309</v>
      </c>
      <c r="R678" s="1">
        <f t="shared" si="32"/>
        <v>0.78551987883582697</v>
      </c>
    </row>
    <row r="679" spans="1:18" x14ac:dyDescent="0.3">
      <c r="A679" t="s">
        <v>48</v>
      </c>
      <c r="B679">
        <v>70.62</v>
      </c>
      <c r="C679" t="s">
        <v>36</v>
      </c>
      <c r="D679" t="s">
        <v>63</v>
      </c>
      <c r="E679">
        <v>345789</v>
      </c>
      <c r="F679">
        <v>2022</v>
      </c>
      <c r="G679">
        <v>760</v>
      </c>
      <c r="H679" t="s">
        <v>26</v>
      </c>
      <c r="I679">
        <v>76.53</v>
      </c>
      <c r="J679" t="s">
        <v>27</v>
      </c>
      <c r="K679">
        <v>2023</v>
      </c>
      <c r="L679" t="s">
        <v>20</v>
      </c>
      <c r="M679" t="s">
        <v>21</v>
      </c>
      <c r="N679" s="2">
        <v>196118.04</v>
      </c>
      <c r="O679" t="s">
        <v>50</v>
      </c>
      <c r="P679" s="2">
        <f t="shared" si="30"/>
        <v>149670.96</v>
      </c>
      <c r="Q679" s="1">
        <f t="shared" si="31"/>
        <v>0.43283898562418122</v>
      </c>
      <c r="R679" s="1">
        <f t="shared" si="32"/>
        <v>0.56716101437581878</v>
      </c>
    </row>
    <row r="680" spans="1:18" x14ac:dyDescent="0.3">
      <c r="A680" t="s">
        <v>15</v>
      </c>
      <c r="B680">
        <v>71.58</v>
      </c>
      <c r="C680" t="s">
        <v>32</v>
      </c>
      <c r="D680" t="s">
        <v>60</v>
      </c>
      <c r="E680">
        <v>90412</v>
      </c>
      <c r="F680">
        <v>2021</v>
      </c>
      <c r="G680">
        <v>469</v>
      </c>
      <c r="H680" t="s">
        <v>34</v>
      </c>
      <c r="I680">
        <v>26.51</v>
      </c>
      <c r="J680" t="s">
        <v>19</v>
      </c>
      <c r="K680">
        <v>2021</v>
      </c>
      <c r="L680" t="s">
        <v>20</v>
      </c>
      <c r="M680" t="s">
        <v>21</v>
      </c>
      <c r="N680" s="2">
        <v>43390.01</v>
      </c>
      <c r="O680" t="s">
        <v>22</v>
      </c>
      <c r="P680" s="2">
        <f t="shared" si="30"/>
        <v>47021.99</v>
      </c>
      <c r="Q680" s="1">
        <f t="shared" si="31"/>
        <v>0.52008571870990572</v>
      </c>
      <c r="R680" s="1">
        <f t="shared" si="32"/>
        <v>0.47991428129009428</v>
      </c>
    </row>
    <row r="681" spans="1:18" x14ac:dyDescent="0.3">
      <c r="A681" t="s">
        <v>55</v>
      </c>
      <c r="B681">
        <v>38.340000000000003</v>
      </c>
      <c r="C681" t="s">
        <v>32</v>
      </c>
      <c r="D681" t="s">
        <v>47</v>
      </c>
      <c r="E681">
        <v>270476</v>
      </c>
      <c r="F681">
        <v>2017</v>
      </c>
      <c r="G681">
        <v>963</v>
      </c>
      <c r="H681" t="s">
        <v>26</v>
      </c>
      <c r="I681">
        <v>84.98</v>
      </c>
      <c r="J681" t="s">
        <v>27</v>
      </c>
      <c r="K681">
        <v>2022</v>
      </c>
      <c r="L681" t="s">
        <v>38</v>
      </c>
      <c r="M681" t="s">
        <v>31</v>
      </c>
      <c r="N681" s="2">
        <v>181794.54</v>
      </c>
      <c r="O681" t="s">
        <v>35</v>
      </c>
      <c r="P681" s="2">
        <f t="shared" si="30"/>
        <v>88681.459999999992</v>
      </c>
      <c r="Q681" s="1">
        <f t="shared" si="31"/>
        <v>0.32787182596607461</v>
      </c>
      <c r="R681" s="1">
        <f t="shared" si="32"/>
        <v>0.67212817403392544</v>
      </c>
    </row>
    <row r="682" spans="1:18" x14ac:dyDescent="0.3">
      <c r="A682" t="s">
        <v>59</v>
      </c>
      <c r="B682">
        <v>31.76</v>
      </c>
      <c r="C682" t="s">
        <v>64</v>
      </c>
      <c r="D682" t="s">
        <v>71</v>
      </c>
      <c r="E682">
        <v>384213</v>
      </c>
      <c r="F682">
        <v>2018</v>
      </c>
      <c r="G682">
        <v>353</v>
      </c>
      <c r="H682" t="s">
        <v>18</v>
      </c>
      <c r="I682">
        <v>83.84</v>
      </c>
      <c r="J682" t="s">
        <v>42</v>
      </c>
      <c r="K682">
        <v>2018</v>
      </c>
      <c r="L682" t="s">
        <v>20</v>
      </c>
      <c r="M682" t="s">
        <v>31</v>
      </c>
      <c r="N682" s="2">
        <v>300626.07</v>
      </c>
      <c r="O682" t="s">
        <v>50</v>
      </c>
      <c r="P682" s="2">
        <f t="shared" si="30"/>
        <v>83586.929999999993</v>
      </c>
      <c r="Q682" s="1">
        <f t="shared" si="31"/>
        <v>0.21755362259996405</v>
      </c>
      <c r="R682" s="1">
        <f t="shared" si="32"/>
        <v>0.78244637740003598</v>
      </c>
    </row>
    <row r="683" spans="1:18" x14ac:dyDescent="0.3">
      <c r="A683" t="s">
        <v>48</v>
      </c>
      <c r="B683">
        <v>69.06</v>
      </c>
      <c r="C683" t="s">
        <v>24</v>
      </c>
      <c r="D683" t="s">
        <v>85</v>
      </c>
      <c r="E683">
        <v>378201</v>
      </c>
      <c r="F683">
        <v>2023</v>
      </c>
      <c r="G683">
        <v>273</v>
      </c>
      <c r="H683" t="s">
        <v>34</v>
      </c>
      <c r="I683">
        <v>52.66</v>
      </c>
      <c r="J683" t="s">
        <v>42</v>
      </c>
      <c r="K683">
        <v>2023</v>
      </c>
      <c r="L683" t="s">
        <v>38</v>
      </c>
      <c r="M683" t="s">
        <v>21</v>
      </c>
      <c r="N683" s="2">
        <v>263859.19</v>
      </c>
      <c r="O683" t="s">
        <v>22</v>
      </c>
      <c r="P683" s="2">
        <f t="shared" si="30"/>
        <v>114341.81</v>
      </c>
      <c r="Q683" s="1">
        <f t="shared" si="31"/>
        <v>0.30233079764463872</v>
      </c>
      <c r="R683" s="1">
        <f t="shared" si="32"/>
        <v>0.69766920235536134</v>
      </c>
    </row>
    <row r="684" spans="1:18" x14ac:dyDescent="0.3">
      <c r="A684" t="s">
        <v>15</v>
      </c>
      <c r="B684">
        <v>37.61</v>
      </c>
      <c r="C684" t="s">
        <v>32</v>
      </c>
      <c r="D684" t="s">
        <v>80</v>
      </c>
      <c r="E684">
        <v>172506</v>
      </c>
      <c r="F684">
        <v>2019</v>
      </c>
      <c r="G684">
        <v>791</v>
      </c>
      <c r="H684" t="s">
        <v>34</v>
      </c>
      <c r="I684">
        <v>47.68</v>
      </c>
      <c r="J684" t="s">
        <v>27</v>
      </c>
      <c r="K684">
        <v>2021</v>
      </c>
      <c r="L684" t="s">
        <v>44</v>
      </c>
      <c r="M684" t="s">
        <v>21</v>
      </c>
      <c r="N684" s="2">
        <v>113460.22</v>
      </c>
      <c r="O684" t="s">
        <v>45</v>
      </c>
      <c r="P684" s="2">
        <f t="shared" si="30"/>
        <v>59045.78</v>
      </c>
      <c r="Q684" s="1">
        <f t="shared" si="31"/>
        <v>0.34228247133433037</v>
      </c>
      <c r="R684" s="1">
        <f t="shared" si="32"/>
        <v>0.65771752866566957</v>
      </c>
    </row>
    <row r="685" spans="1:18" x14ac:dyDescent="0.3">
      <c r="A685" t="s">
        <v>59</v>
      </c>
      <c r="B685">
        <v>60.47</v>
      </c>
      <c r="C685" t="s">
        <v>40</v>
      </c>
      <c r="D685" t="s">
        <v>51</v>
      </c>
      <c r="E685">
        <v>274988</v>
      </c>
      <c r="F685">
        <v>2019</v>
      </c>
      <c r="G685">
        <v>546</v>
      </c>
      <c r="H685" t="s">
        <v>34</v>
      </c>
      <c r="I685">
        <v>35.56</v>
      </c>
      <c r="J685" t="s">
        <v>42</v>
      </c>
      <c r="K685">
        <v>2019</v>
      </c>
      <c r="L685" t="s">
        <v>44</v>
      </c>
      <c r="M685" t="s">
        <v>21</v>
      </c>
      <c r="N685" s="2">
        <v>173792.19</v>
      </c>
      <c r="O685" t="s">
        <v>50</v>
      </c>
      <c r="P685" s="2">
        <f t="shared" si="30"/>
        <v>101195.81</v>
      </c>
      <c r="Q685" s="1">
        <f t="shared" si="31"/>
        <v>0.36800082185404454</v>
      </c>
      <c r="R685" s="1">
        <f t="shared" si="32"/>
        <v>0.63199917814595552</v>
      </c>
    </row>
    <row r="686" spans="1:18" x14ac:dyDescent="0.3">
      <c r="A686" t="s">
        <v>39</v>
      </c>
      <c r="B686">
        <v>73.38</v>
      </c>
      <c r="C686" t="s">
        <v>64</v>
      </c>
      <c r="D686" t="s">
        <v>71</v>
      </c>
      <c r="E686">
        <v>94641</v>
      </c>
      <c r="F686">
        <v>2021</v>
      </c>
      <c r="G686">
        <v>208</v>
      </c>
      <c r="H686" t="s">
        <v>34</v>
      </c>
      <c r="I686">
        <v>37.57</v>
      </c>
      <c r="J686" t="s">
        <v>27</v>
      </c>
      <c r="K686">
        <v>2024</v>
      </c>
      <c r="L686" t="s">
        <v>38</v>
      </c>
      <c r="M686" t="s">
        <v>21</v>
      </c>
      <c r="N686" s="2">
        <v>38155.35</v>
      </c>
      <c r="O686" t="s">
        <v>45</v>
      </c>
      <c r="P686" s="2">
        <f t="shared" si="30"/>
        <v>56485.65</v>
      </c>
      <c r="Q686" s="1">
        <f t="shared" si="31"/>
        <v>0.5968412210352807</v>
      </c>
      <c r="R686" s="1">
        <f t="shared" si="32"/>
        <v>0.4031587789647193</v>
      </c>
    </row>
    <row r="687" spans="1:18" x14ac:dyDescent="0.3">
      <c r="A687" t="s">
        <v>23</v>
      </c>
      <c r="B687">
        <v>12.8</v>
      </c>
      <c r="C687" t="s">
        <v>29</v>
      </c>
      <c r="D687" t="s">
        <v>30</v>
      </c>
      <c r="E687">
        <v>129841</v>
      </c>
      <c r="F687">
        <v>2024</v>
      </c>
      <c r="G687">
        <v>881</v>
      </c>
      <c r="H687" t="s">
        <v>18</v>
      </c>
      <c r="I687">
        <v>98.14</v>
      </c>
      <c r="J687" t="s">
        <v>27</v>
      </c>
      <c r="K687">
        <v>2024</v>
      </c>
      <c r="L687" t="s">
        <v>38</v>
      </c>
      <c r="M687" t="s">
        <v>31</v>
      </c>
      <c r="N687" s="2">
        <v>67178.06</v>
      </c>
      <c r="O687" t="s">
        <v>50</v>
      </c>
      <c r="P687" s="2">
        <f t="shared" si="30"/>
        <v>62662.94</v>
      </c>
      <c r="Q687" s="1">
        <f t="shared" si="31"/>
        <v>0.48261288807079428</v>
      </c>
      <c r="R687" s="1">
        <f t="shared" si="32"/>
        <v>0.51738711192920572</v>
      </c>
    </row>
    <row r="688" spans="1:18" x14ac:dyDescent="0.3">
      <c r="A688" t="s">
        <v>59</v>
      </c>
      <c r="B688">
        <v>6.91</v>
      </c>
      <c r="C688" t="s">
        <v>24</v>
      </c>
      <c r="D688" t="s">
        <v>74</v>
      </c>
      <c r="E688">
        <v>239162</v>
      </c>
      <c r="F688">
        <v>2020</v>
      </c>
      <c r="G688">
        <v>594</v>
      </c>
      <c r="H688" t="s">
        <v>34</v>
      </c>
      <c r="I688">
        <v>46.97</v>
      </c>
      <c r="J688" t="s">
        <v>42</v>
      </c>
      <c r="K688">
        <v>2020</v>
      </c>
      <c r="L688" t="s">
        <v>38</v>
      </c>
      <c r="M688" t="s">
        <v>21</v>
      </c>
      <c r="N688" s="2">
        <v>152228.4</v>
      </c>
      <c r="O688" t="s">
        <v>50</v>
      </c>
      <c r="P688" s="2">
        <f t="shared" si="30"/>
        <v>86933.6</v>
      </c>
      <c r="Q688" s="1">
        <f t="shared" si="31"/>
        <v>0.36349252807720295</v>
      </c>
      <c r="R688" s="1">
        <f t="shared" si="32"/>
        <v>0.63650747192279711</v>
      </c>
    </row>
    <row r="689" spans="1:18" x14ac:dyDescent="0.3">
      <c r="A689" t="s">
        <v>59</v>
      </c>
      <c r="B689">
        <v>15.04</v>
      </c>
      <c r="C689" t="s">
        <v>29</v>
      </c>
      <c r="D689" t="s">
        <v>75</v>
      </c>
      <c r="E689">
        <v>146504</v>
      </c>
      <c r="F689">
        <v>2021</v>
      </c>
      <c r="G689">
        <v>529</v>
      </c>
      <c r="H689" t="s">
        <v>18</v>
      </c>
      <c r="I689">
        <v>79.84</v>
      </c>
      <c r="J689" t="s">
        <v>42</v>
      </c>
      <c r="K689">
        <v>2021</v>
      </c>
      <c r="L689" t="s">
        <v>44</v>
      </c>
      <c r="M689" t="s">
        <v>21</v>
      </c>
      <c r="N689" s="2">
        <v>96749.47</v>
      </c>
      <c r="O689" t="s">
        <v>45</v>
      </c>
      <c r="P689" s="2">
        <f t="shared" si="30"/>
        <v>49754.53</v>
      </c>
      <c r="Q689" s="1">
        <f t="shared" si="31"/>
        <v>0.33961209250259378</v>
      </c>
      <c r="R689" s="1">
        <f t="shared" si="32"/>
        <v>0.66038790749740617</v>
      </c>
    </row>
    <row r="690" spans="1:18" x14ac:dyDescent="0.3">
      <c r="A690" t="s">
        <v>61</v>
      </c>
      <c r="B690">
        <v>73.95</v>
      </c>
      <c r="C690" t="s">
        <v>52</v>
      </c>
      <c r="D690" t="s">
        <v>69</v>
      </c>
      <c r="E690">
        <v>182928</v>
      </c>
      <c r="F690">
        <v>2016</v>
      </c>
      <c r="G690">
        <v>536</v>
      </c>
      <c r="H690" t="s">
        <v>26</v>
      </c>
      <c r="I690">
        <v>99.63</v>
      </c>
      <c r="J690" t="s">
        <v>42</v>
      </c>
      <c r="K690">
        <v>2016</v>
      </c>
      <c r="L690" t="s">
        <v>20</v>
      </c>
      <c r="M690" t="s">
        <v>31</v>
      </c>
      <c r="N690" s="2">
        <v>106633.98</v>
      </c>
      <c r="O690" t="s">
        <v>45</v>
      </c>
      <c r="P690" s="2">
        <f t="shared" si="30"/>
        <v>76294.02</v>
      </c>
      <c r="Q690" s="1">
        <f t="shared" si="31"/>
        <v>0.41707130674363685</v>
      </c>
      <c r="R690" s="1">
        <f t="shared" si="32"/>
        <v>0.5829286932563631</v>
      </c>
    </row>
    <row r="691" spans="1:18" x14ac:dyDescent="0.3">
      <c r="A691" t="s">
        <v>46</v>
      </c>
      <c r="B691">
        <v>13.59</v>
      </c>
      <c r="C691" t="s">
        <v>16</v>
      </c>
      <c r="D691" t="s">
        <v>87</v>
      </c>
      <c r="E691">
        <v>363323</v>
      </c>
      <c r="F691">
        <v>2020</v>
      </c>
      <c r="G691">
        <v>277</v>
      </c>
      <c r="H691" t="s">
        <v>18</v>
      </c>
      <c r="I691">
        <v>71.239999999999995</v>
      </c>
      <c r="J691" t="s">
        <v>19</v>
      </c>
      <c r="K691">
        <v>2022</v>
      </c>
      <c r="L691" t="s">
        <v>20</v>
      </c>
      <c r="M691" t="s">
        <v>21</v>
      </c>
      <c r="N691" s="2">
        <v>251396.38</v>
      </c>
      <c r="O691" t="s">
        <v>50</v>
      </c>
      <c r="P691" s="2">
        <f t="shared" si="30"/>
        <v>111926.62</v>
      </c>
      <c r="Q691" s="1">
        <f t="shared" si="31"/>
        <v>0.30806367887527075</v>
      </c>
      <c r="R691" s="1">
        <f t="shared" si="32"/>
        <v>0.69193632112472925</v>
      </c>
    </row>
    <row r="692" spans="1:18" x14ac:dyDescent="0.3">
      <c r="A692" t="s">
        <v>46</v>
      </c>
      <c r="B692">
        <v>63.31</v>
      </c>
      <c r="C692" t="s">
        <v>36</v>
      </c>
      <c r="D692" t="s">
        <v>63</v>
      </c>
      <c r="E692">
        <v>165279</v>
      </c>
      <c r="F692">
        <v>2019</v>
      </c>
      <c r="G692">
        <v>542</v>
      </c>
      <c r="H692" t="s">
        <v>26</v>
      </c>
      <c r="I692">
        <v>74.47</v>
      </c>
      <c r="J692" t="s">
        <v>27</v>
      </c>
      <c r="K692">
        <v>2021</v>
      </c>
      <c r="L692" t="s">
        <v>44</v>
      </c>
      <c r="M692" t="s">
        <v>31</v>
      </c>
      <c r="N692" s="2">
        <v>100761.25</v>
      </c>
      <c r="O692" t="s">
        <v>45</v>
      </c>
      <c r="P692" s="2">
        <f t="shared" si="30"/>
        <v>64517.75</v>
      </c>
      <c r="Q692" s="1">
        <f t="shared" si="31"/>
        <v>0.39035660912759634</v>
      </c>
      <c r="R692" s="1">
        <f t="shared" si="32"/>
        <v>0.6096433908724036</v>
      </c>
    </row>
    <row r="693" spans="1:18" x14ac:dyDescent="0.3">
      <c r="A693" t="s">
        <v>46</v>
      </c>
      <c r="B693">
        <v>39.33</v>
      </c>
      <c r="C693" t="s">
        <v>24</v>
      </c>
      <c r="D693" t="s">
        <v>74</v>
      </c>
      <c r="E693">
        <v>299501</v>
      </c>
      <c r="F693">
        <v>2021</v>
      </c>
      <c r="G693">
        <v>363</v>
      </c>
      <c r="H693" t="s">
        <v>18</v>
      </c>
      <c r="I693">
        <v>89.79</v>
      </c>
      <c r="J693" t="s">
        <v>42</v>
      </c>
      <c r="K693">
        <v>2021</v>
      </c>
      <c r="L693" t="s">
        <v>44</v>
      </c>
      <c r="M693" t="s">
        <v>21</v>
      </c>
      <c r="N693" s="2">
        <v>124342.94</v>
      </c>
      <c r="O693" t="s">
        <v>22</v>
      </c>
      <c r="P693" s="2">
        <f t="shared" si="30"/>
        <v>175158.06</v>
      </c>
      <c r="Q693" s="1">
        <f t="shared" si="31"/>
        <v>0.58483297217705454</v>
      </c>
      <c r="R693" s="1">
        <f t="shared" si="32"/>
        <v>0.41516702782294551</v>
      </c>
    </row>
    <row r="694" spans="1:18"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s="2">
        <v>65960.94</v>
      </c>
      <c r="O694" t="s">
        <v>35</v>
      </c>
      <c r="P694" s="2">
        <f t="shared" si="30"/>
        <v>49522.06</v>
      </c>
      <c r="Q694" s="1">
        <f t="shared" si="31"/>
        <v>0.42882554142168111</v>
      </c>
      <c r="R694" s="1">
        <f t="shared" si="32"/>
        <v>0.57117445857831894</v>
      </c>
    </row>
    <row r="695" spans="1:18" x14ac:dyDescent="0.3">
      <c r="A695" t="s">
        <v>55</v>
      </c>
      <c r="B695">
        <v>15.14</v>
      </c>
      <c r="C695" t="s">
        <v>52</v>
      </c>
      <c r="D695" t="s">
        <v>69</v>
      </c>
      <c r="E695">
        <v>185326</v>
      </c>
      <c r="F695">
        <v>2015</v>
      </c>
      <c r="G695">
        <v>598</v>
      </c>
      <c r="H695" t="s">
        <v>18</v>
      </c>
      <c r="I695">
        <v>94.41</v>
      </c>
      <c r="J695" t="s">
        <v>42</v>
      </c>
      <c r="K695">
        <v>2015</v>
      </c>
      <c r="L695" t="s">
        <v>38</v>
      </c>
      <c r="M695" t="s">
        <v>31</v>
      </c>
      <c r="N695" s="2">
        <v>124204.99</v>
      </c>
      <c r="O695" t="s">
        <v>45</v>
      </c>
      <c r="P695" s="2">
        <f t="shared" si="30"/>
        <v>61121.009999999995</v>
      </c>
      <c r="Q695" s="1">
        <f t="shared" si="31"/>
        <v>0.32980267204817454</v>
      </c>
      <c r="R695" s="1">
        <f t="shared" si="32"/>
        <v>0.67019732795182541</v>
      </c>
    </row>
    <row r="696" spans="1:18" x14ac:dyDescent="0.3">
      <c r="A696" t="s">
        <v>23</v>
      </c>
      <c r="B696">
        <v>20.5</v>
      </c>
      <c r="C696" t="s">
        <v>52</v>
      </c>
      <c r="D696" t="s">
        <v>81</v>
      </c>
      <c r="E696">
        <v>364666</v>
      </c>
      <c r="F696">
        <v>2024</v>
      </c>
      <c r="G696">
        <v>541</v>
      </c>
      <c r="H696" t="s">
        <v>26</v>
      </c>
      <c r="I696">
        <v>99.65</v>
      </c>
      <c r="J696" t="s">
        <v>27</v>
      </c>
      <c r="K696">
        <v>2024</v>
      </c>
      <c r="L696" t="s">
        <v>44</v>
      </c>
      <c r="M696" t="s">
        <v>21</v>
      </c>
      <c r="N696" s="2">
        <v>238714.85</v>
      </c>
      <c r="O696" t="s">
        <v>22</v>
      </c>
      <c r="P696" s="2">
        <f t="shared" si="30"/>
        <v>125951.15</v>
      </c>
      <c r="Q696" s="1">
        <f t="shared" si="31"/>
        <v>0.34538769723527829</v>
      </c>
      <c r="R696" s="1">
        <f t="shared" si="32"/>
        <v>0.65461230276472171</v>
      </c>
    </row>
    <row r="697" spans="1:18" x14ac:dyDescent="0.3">
      <c r="A697" t="s">
        <v>28</v>
      </c>
      <c r="B697">
        <v>37.31</v>
      </c>
      <c r="C697" t="s">
        <v>64</v>
      </c>
      <c r="D697" t="s">
        <v>78</v>
      </c>
      <c r="E697">
        <v>249980</v>
      </c>
      <c r="F697">
        <v>2022</v>
      </c>
      <c r="G697">
        <v>825</v>
      </c>
      <c r="H697" t="s">
        <v>26</v>
      </c>
      <c r="I697">
        <v>83.64</v>
      </c>
      <c r="J697" t="s">
        <v>42</v>
      </c>
      <c r="K697">
        <v>2022</v>
      </c>
      <c r="L697" t="s">
        <v>44</v>
      </c>
      <c r="M697" t="s">
        <v>21</v>
      </c>
      <c r="N697" s="2">
        <v>187590.17</v>
      </c>
      <c r="O697" t="s">
        <v>22</v>
      </c>
      <c r="P697" s="2">
        <f t="shared" si="30"/>
        <v>62389.829999999987</v>
      </c>
      <c r="Q697" s="1">
        <f t="shared" si="31"/>
        <v>0.24957928634290738</v>
      </c>
      <c r="R697" s="1">
        <f t="shared" si="32"/>
        <v>0.75042071365709262</v>
      </c>
    </row>
    <row r="698" spans="1:18" x14ac:dyDescent="0.3">
      <c r="A698" t="s">
        <v>48</v>
      </c>
      <c r="B698">
        <v>43.74</v>
      </c>
      <c r="C698" t="s">
        <v>24</v>
      </c>
      <c r="D698" t="s">
        <v>67</v>
      </c>
      <c r="E698">
        <v>269792</v>
      </c>
      <c r="F698">
        <v>2015</v>
      </c>
      <c r="G698">
        <v>990</v>
      </c>
      <c r="H698" t="s">
        <v>18</v>
      </c>
      <c r="I698">
        <v>77.61</v>
      </c>
      <c r="J698" t="s">
        <v>42</v>
      </c>
      <c r="K698">
        <v>2015</v>
      </c>
      <c r="L698" t="s">
        <v>44</v>
      </c>
      <c r="M698" t="s">
        <v>21</v>
      </c>
      <c r="N698" s="2">
        <v>141233.5</v>
      </c>
      <c r="O698" t="s">
        <v>35</v>
      </c>
      <c r="P698" s="2">
        <f t="shared" si="30"/>
        <v>128558.5</v>
      </c>
      <c r="Q698" s="1">
        <f t="shared" si="31"/>
        <v>0.47650968153243983</v>
      </c>
      <c r="R698" s="1">
        <f t="shared" si="32"/>
        <v>0.52349031846756022</v>
      </c>
    </row>
    <row r="699" spans="1:18" x14ac:dyDescent="0.3">
      <c r="A699" t="s">
        <v>39</v>
      </c>
      <c r="B699">
        <v>50.6</v>
      </c>
      <c r="C699" t="s">
        <v>36</v>
      </c>
      <c r="D699" t="s">
        <v>37</v>
      </c>
      <c r="E699">
        <v>292413</v>
      </c>
      <c r="F699">
        <v>2017</v>
      </c>
      <c r="G699">
        <v>405</v>
      </c>
      <c r="H699" t="s">
        <v>18</v>
      </c>
      <c r="I699">
        <v>80.66</v>
      </c>
      <c r="J699" t="s">
        <v>27</v>
      </c>
      <c r="K699">
        <v>2022</v>
      </c>
      <c r="L699" t="s">
        <v>20</v>
      </c>
      <c r="M699" t="s">
        <v>31</v>
      </c>
      <c r="N699" s="2">
        <v>209750.68</v>
      </c>
      <c r="O699" t="s">
        <v>45</v>
      </c>
      <c r="P699" s="2">
        <f t="shared" si="30"/>
        <v>82662.320000000007</v>
      </c>
      <c r="Q699" s="1">
        <f t="shared" si="31"/>
        <v>0.28269030446662768</v>
      </c>
      <c r="R699" s="1">
        <f t="shared" si="32"/>
        <v>0.71730969553337232</v>
      </c>
    </row>
    <row r="700" spans="1:18" x14ac:dyDescent="0.3">
      <c r="A700" t="s">
        <v>48</v>
      </c>
      <c r="B700">
        <v>29.58</v>
      </c>
      <c r="C700" t="s">
        <v>36</v>
      </c>
      <c r="D700" t="s">
        <v>66</v>
      </c>
      <c r="E700">
        <v>286809</v>
      </c>
      <c r="F700">
        <v>2016</v>
      </c>
      <c r="G700">
        <v>420</v>
      </c>
      <c r="H700" t="s">
        <v>26</v>
      </c>
      <c r="I700">
        <v>66.2</v>
      </c>
      <c r="J700" t="s">
        <v>27</v>
      </c>
      <c r="K700">
        <v>2020</v>
      </c>
      <c r="L700" t="s">
        <v>44</v>
      </c>
      <c r="M700" t="s">
        <v>21</v>
      </c>
      <c r="N700" s="2">
        <v>221374.44</v>
      </c>
      <c r="O700" t="s">
        <v>45</v>
      </c>
      <c r="P700" s="2">
        <f t="shared" si="30"/>
        <v>65434.559999999998</v>
      </c>
      <c r="Q700" s="1">
        <f t="shared" si="31"/>
        <v>0.22814681547650179</v>
      </c>
      <c r="R700" s="1">
        <f t="shared" si="32"/>
        <v>0.77185318452349827</v>
      </c>
    </row>
    <row r="701" spans="1:18" x14ac:dyDescent="0.3">
      <c r="A701" t="s">
        <v>61</v>
      </c>
      <c r="B701">
        <v>71.52</v>
      </c>
      <c r="C701" t="s">
        <v>40</v>
      </c>
      <c r="D701" t="s">
        <v>68</v>
      </c>
      <c r="E701">
        <v>248508</v>
      </c>
      <c r="F701">
        <v>2020</v>
      </c>
      <c r="G701">
        <v>293</v>
      </c>
      <c r="H701" t="s">
        <v>34</v>
      </c>
      <c r="I701">
        <v>40.39</v>
      </c>
      <c r="J701" t="s">
        <v>27</v>
      </c>
      <c r="K701">
        <v>2024</v>
      </c>
      <c r="L701" t="s">
        <v>38</v>
      </c>
      <c r="M701" t="s">
        <v>31</v>
      </c>
      <c r="N701" s="2">
        <v>125104.66</v>
      </c>
      <c r="O701" t="s">
        <v>45</v>
      </c>
      <c r="P701" s="2">
        <f t="shared" si="30"/>
        <v>123403.34</v>
      </c>
      <c r="Q701" s="1">
        <f t="shared" si="31"/>
        <v>0.49657693112495371</v>
      </c>
      <c r="R701" s="1">
        <f t="shared" si="32"/>
        <v>0.50342306887504629</v>
      </c>
    </row>
    <row r="702" spans="1:18" x14ac:dyDescent="0.3">
      <c r="A702" t="s">
        <v>54</v>
      </c>
      <c r="B702">
        <v>9.1</v>
      </c>
      <c r="C702" t="s">
        <v>24</v>
      </c>
      <c r="D702" t="s">
        <v>74</v>
      </c>
      <c r="E702">
        <v>254297</v>
      </c>
      <c r="F702">
        <v>2018</v>
      </c>
      <c r="G702">
        <v>446</v>
      </c>
      <c r="H702" t="s">
        <v>34</v>
      </c>
      <c r="I702">
        <v>46.17</v>
      </c>
      <c r="J702" t="s">
        <v>19</v>
      </c>
      <c r="K702">
        <v>2022</v>
      </c>
      <c r="L702" t="s">
        <v>38</v>
      </c>
      <c r="M702" t="s">
        <v>31</v>
      </c>
      <c r="N702" s="2">
        <v>182541.93</v>
      </c>
      <c r="O702" t="s">
        <v>45</v>
      </c>
      <c r="P702" s="2">
        <f t="shared" si="30"/>
        <v>71755.070000000007</v>
      </c>
      <c r="Q702" s="1">
        <f t="shared" si="31"/>
        <v>0.28217033626035704</v>
      </c>
      <c r="R702" s="1">
        <f t="shared" si="32"/>
        <v>0.71782966373964296</v>
      </c>
    </row>
    <row r="703" spans="1:18" x14ac:dyDescent="0.3">
      <c r="A703" t="s">
        <v>46</v>
      </c>
      <c r="B703">
        <v>57.98</v>
      </c>
      <c r="C703" t="s">
        <v>29</v>
      </c>
      <c r="D703" t="s">
        <v>75</v>
      </c>
      <c r="E703">
        <v>217220</v>
      </c>
      <c r="F703">
        <v>2020</v>
      </c>
      <c r="G703">
        <v>337</v>
      </c>
      <c r="H703" t="s">
        <v>26</v>
      </c>
      <c r="I703">
        <v>92.25</v>
      </c>
      <c r="J703" t="s">
        <v>19</v>
      </c>
      <c r="K703">
        <v>2024</v>
      </c>
      <c r="L703" t="s">
        <v>44</v>
      </c>
      <c r="M703" t="s">
        <v>21</v>
      </c>
      <c r="N703" s="2">
        <v>100520.99</v>
      </c>
      <c r="O703" t="s">
        <v>22</v>
      </c>
      <c r="P703" s="2">
        <f t="shared" si="30"/>
        <v>116699.01</v>
      </c>
      <c r="Q703" s="1">
        <f t="shared" si="31"/>
        <v>0.53723879016665133</v>
      </c>
      <c r="R703" s="1">
        <f t="shared" si="32"/>
        <v>0.46276120983334873</v>
      </c>
    </row>
    <row r="704" spans="1:18" x14ac:dyDescent="0.3">
      <c r="A704" t="s">
        <v>28</v>
      </c>
      <c r="B704">
        <v>26.42</v>
      </c>
      <c r="C704" t="s">
        <v>52</v>
      </c>
      <c r="D704" t="s">
        <v>79</v>
      </c>
      <c r="E704">
        <v>91257</v>
      </c>
      <c r="F704">
        <v>2024</v>
      </c>
      <c r="G704">
        <v>345</v>
      </c>
      <c r="H704" t="s">
        <v>34</v>
      </c>
      <c r="I704">
        <v>46.43</v>
      </c>
      <c r="J704" t="s">
        <v>27</v>
      </c>
      <c r="K704">
        <v>2024</v>
      </c>
      <c r="L704" t="s">
        <v>44</v>
      </c>
      <c r="M704" t="s">
        <v>31</v>
      </c>
      <c r="N704" s="2">
        <v>66362.509999999995</v>
      </c>
      <c r="O704" t="s">
        <v>35</v>
      </c>
      <c r="P704" s="2">
        <f t="shared" si="30"/>
        <v>24894.490000000005</v>
      </c>
      <c r="Q704" s="1">
        <f t="shared" si="31"/>
        <v>0.27279540199655922</v>
      </c>
      <c r="R704" s="1">
        <f t="shared" si="32"/>
        <v>0.72720459800344073</v>
      </c>
    </row>
    <row r="705" spans="1:18" x14ac:dyDescent="0.3">
      <c r="A705" t="s">
        <v>61</v>
      </c>
      <c r="B705">
        <v>49.07</v>
      </c>
      <c r="C705" t="s">
        <v>36</v>
      </c>
      <c r="D705" t="s">
        <v>63</v>
      </c>
      <c r="E705">
        <v>168018</v>
      </c>
      <c r="F705">
        <v>2017</v>
      </c>
      <c r="G705">
        <v>880</v>
      </c>
      <c r="H705" t="s">
        <v>26</v>
      </c>
      <c r="I705">
        <v>62.72</v>
      </c>
      <c r="J705" t="s">
        <v>19</v>
      </c>
      <c r="K705">
        <v>2022</v>
      </c>
      <c r="L705" t="s">
        <v>20</v>
      </c>
      <c r="M705" t="s">
        <v>21</v>
      </c>
      <c r="N705" s="2">
        <v>78205.3</v>
      </c>
      <c r="O705" t="s">
        <v>45</v>
      </c>
      <c r="P705" s="2">
        <f t="shared" si="30"/>
        <v>89812.7</v>
      </c>
      <c r="Q705" s="1">
        <f t="shared" si="31"/>
        <v>0.53454213239057713</v>
      </c>
      <c r="R705" s="1">
        <f t="shared" si="32"/>
        <v>0.46545786760942282</v>
      </c>
    </row>
    <row r="706" spans="1:18" x14ac:dyDescent="0.3">
      <c r="A706" t="s">
        <v>15</v>
      </c>
      <c r="B706">
        <v>57.06</v>
      </c>
      <c r="C706" t="s">
        <v>32</v>
      </c>
      <c r="D706" t="s">
        <v>33</v>
      </c>
      <c r="E706">
        <v>297288</v>
      </c>
      <c r="F706">
        <v>2019</v>
      </c>
      <c r="G706">
        <v>592</v>
      </c>
      <c r="H706" t="s">
        <v>18</v>
      </c>
      <c r="I706">
        <v>61.02</v>
      </c>
      <c r="J706" t="s">
        <v>27</v>
      </c>
      <c r="K706">
        <v>2023</v>
      </c>
      <c r="L706" t="s">
        <v>38</v>
      </c>
      <c r="M706" t="s">
        <v>21</v>
      </c>
      <c r="N706" s="2">
        <v>235411.98</v>
      </c>
      <c r="O706" t="s">
        <v>22</v>
      </c>
      <c r="P706" s="2">
        <f t="shared" ref="P706:P769" si="33">E706-N706</f>
        <v>61876.01999999999</v>
      </c>
      <c r="Q706" s="1">
        <f t="shared" ref="Q706:Q769" si="34">P706/E706</f>
        <v>0.20813493985630094</v>
      </c>
      <c r="R706" s="1">
        <f t="shared" ref="R706:R769" si="35">N706/E706</f>
        <v>0.79186506014369906</v>
      </c>
    </row>
    <row r="707" spans="1:18" x14ac:dyDescent="0.3">
      <c r="A707" t="s">
        <v>48</v>
      </c>
      <c r="B707">
        <v>23.86</v>
      </c>
      <c r="C707" t="s">
        <v>36</v>
      </c>
      <c r="D707" t="s">
        <v>70</v>
      </c>
      <c r="E707">
        <v>148656</v>
      </c>
      <c r="F707">
        <v>2019</v>
      </c>
      <c r="G707">
        <v>796</v>
      </c>
      <c r="H707" t="s">
        <v>34</v>
      </c>
      <c r="I707">
        <v>59.36</v>
      </c>
      <c r="J707" t="s">
        <v>27</v>
      </c>
      <c r="K707">
        <v>2022</v>
      </c>
      <c r="L707" t="s">
        <v>44</v>
      </c>
      <c r="M707" t="s">
        <v>21</v>
      </c>
      <c r="N707" s="2">
        <v>66806.39</v>
      </c>
      <c r="O707" t="s">
        <v>35</v>
      </c>
      <c r="P707" s="2">
        <f t="shared" si="33"/>
        <v>81849.61</v>
      </c>
      <c r="Q707" s="1">
        <f t="shared" si="34"/>
        <v>0.550597419545797</v>
      </c>
      <c r="R707" s="1">
        <f t="shared" si="35"/>
        <v>0.449402580454203</v>
      </c>
    </row>
    <row r="708" spans="1:18" x14ac:dyDescent="0.3">
      <c r="A708" t="s">
        <v>61</v>
      </c>
      <c r="B708">
        <v>18.38</v>
      </c>
      <c r="C708" t="s">
        <v>29</v>
      </c>
      <c r="D708" t="s">
        <v>82</v>
      </c>
      <c r="E708">
        <v>288240</v>
      </c>
      <c r="F708">
        <v>2023</v>
      </c>
      <c r="G708">
        <v>630</v>
      </c>
      <c r="H708" t="s">
        <v>26</v>
      </c>
      <c r="I708">
        <v>67.33</v>
      </c>
      <c r="J708" t="s">
        <v>42</v>
      </c>
      <c r="K708">
        <v>2023</v>
      </c>
      <c r="L708" t="s">
        <v>20</v>
      </c>
      <c r="M708" t="s">
        <v>21</v>
      </c>
      <c r="N708" s="2">
        <v>154387.21</v>
      </c>
      <c r="O708" t="s">
        <v>50</v>
      </c>
      <c r="P708" s="2">
        <f t="shared" si="33"/>
        <v>133852.79</v>
      </c>
      <c r="Q708" s="1">
        <f t="shared" si="34"/>
        <v>0.46437964890369138</v>
      </c>
      <c r="R708" s="1">
        <f t="shared" si="35"/>
        <v>0.53562035109630857</v>
      </c>
    </row>
    <row r="709" spans="1:18" x14ac:dyDescent="0.3">
      <c r="A709" t="s">
        <v>59</v>
      </c>
      <c r="B709">
        <v>8.67</v>
      </c>
      <c r="C709" t="s">
        <v>64</v>
      </c>
      <c r="D709" t="s">
        <v>76</v>
      </c>
      <c r="E709">
        <v>193628</v>
      </c>
      <c r="F709">
        <v>2020</v>
      </c>
      <c r="G709">
        <v>322</v>
      </c>
      <c r="H709" t="s">
        <v>18</v>
      </c>
      <c r="I709">
        <v>80.38</v>
      </c>
      <c r="J709" t="s">
        <v>27</v>
      </c>
      <c r="K709">
        <v>2020</v>
      </c>
      <c r="L709" t="s">
        <v>38</v>
      </c>
      <c r="M709" t="s">
        <v>31</v>
      </c>
      <c r="N709" s="2">
        <v>79954.28</v>
      </c>
      <c r="O709" t="s">
        <v>45</v>
      </c>
      <c r="P709" s="2">
        <f t="shared" si="33"/>
        <v>113673.72</v>
      </c>
      <c r="Q709" s="1">
        <f t="shared" si="34"/>
        <v>0.58707273741401034</v>
      </c>
      <c r="R709" s="1">
        <f t="shared" si="35"/>
        <v>0.41292726258598961</v>
      </c>
    </row>
    <row r="710" spans="1:18" x14ac:dyDescent="0.3">
      <c r="A710" t="s">
        <v>55</v>
      </c>
      <c r="B710">
        <v>14.99</v>
      </c>
      <c r="C710" t="s">
        <v>36</v>
      </c>
      <c r="D710" t="s">
        <v>63</v>
      </c>
      <c r="E710">
        <v>245570</v>
      </c>
      <c r="F710">
        <v>2020</v>
      </c>
      <c r="G710">
        <v>697</v>
      </c>
      <c r="H710" t="s">
        <v>18</v>
      </c>
      <c r="I710">
        <v>61.47</v>
      </c>
      <c r="J710" t="s">
        <v>19</v>
      </c>
      <c r="K710">
        <v>2022</v>
      </c>
      <c r="L710" t="s">
        <v>20</v>
      </c>
      <c r="M710" t="s">
        <v>31</v>
      </c>
      <c r="N710" s="2">
        <v>100805.93</v>
      </c>
      <c r="O710" t="s">
        <v>50</v>
      </c>
      <c r="P710" s="2">
        <f t="shared" si="33"/>
        <v>144764.07</v>
      </c>
      <c r="Q710" s="1">
        <f t="shared" si="34"/>
        <v>0.58950226004805151</v>
      </c>
      <c r="R710" s="1">
        <f t="shared" si="35"/>
        <v>0.41049773995194849</v>
      </c>
    </row>
    <row r="711" spans="1:18" x14ac:dyDescent="0.3">
      <c r="A711" t="s">
        <v>61</v>
      </c>
      <c r="B711">
        <v>76.47</v>
      </c>
      <c r="C711" t="s">
        <v>36</v>
      </c>
      <c r="D711" t="s">
        <v>37</v>
      </c>
      <c r="E711">
        <v>138681</v>
      </c>
      <c r="F711">
        <v>2017</v>
      </c>
      <c r="G711">
        <v>405</v>
      </c>
      <c r="H711" t="s">
        <v>34</v>
      </c>
      <c r="I711">
        <v>54.88</v>
      </c>
      <c r="J711" t="s">
        <v>27</v>
      </c>
      <c r="K711">
        <v>2020</v>
      </c>
      <c r="L711" t="s">
        <v>38</v>
      </c>
      <c r="M711" t="s">
        <v>31</v>
      </c>
      <c r="N711" s="2">
        <v>75434.210000000006</v>
      </c>
      <c r="O711" t="s">
        <v>22</v>
      </c>
      <c r="P711" s="2">
        <f t="shared" si="33"/>
        <v>63246.789999999994</v>
      </c>
      <c r="Q711" s="1">
        <f t="shared" si="34"/>
        <v>0.45605951788637228</v>
      </c>
      <c r="R711" s="1">
        <f t="shared" si="35"/>
        <v>0.54394048211362778</v>
      </c>
    </row>
    <row r="712" spans="1:18" x14ac:dyDescent="0.3">
      <c r="A712" t="s">
        <v>46</v>
      </c>
      <c r="B712">
        <v>35.979999999999997</v>
      </c>
      <c r="C712" t="s">
        <v>36</v>
      </c>
      <c r="D712" t="s">
        <v>66</v>
      </c>
      <c r="E712">
        <v>231748</v>
      </c>
      <c r="F712">
        <v>2024</v>
      </c>
      <c r="G712">
        <v>705</v>
      </c>
      <c r="H712" t="s">
        <v>26</v>
      </c>
      <c r="I712">
        <v>83.46</v>
      </c>
      <c r="J712" t="s">
        <v>42</v>
      </c>
      <c r="K712">
        <v>2024</v>
      </c>
      <c r="L712" t="s">
        <v>20</v>
      </c>
      <c r="M712" t="s">
        <v>21</v>
      </c>
      <c r="N712" s="2">
        <v>149454.23000000001</v>
      </c>
      <c r="O712" t="s">
        <v>50</v>
      </c>
      <c r="P712" s="2">
        <f t="shared" si="33"/>
        <v>82293.76999999999</v>
      </c>
      <c r="Q712" s="1">
        <f t="shared" si="34"/>
        <v>0.35510023818975778</v>
      </c>
      <c r="R712" s="1">
        <f t="shared" si="35"/>
        <v>0.64489976181024222</v>
      </c>
    </row>
    <row r="713" spans="1:18" x14ac:dyDescent="0.3">
      <c r="A713" t="s">
        <v>48</v>
      </c>
      <c r="B713">
        <v>78.75</v>
      </c>
      <c r="C713" t="s">
        <v>64</v>
      </c>
      <c r="D713" t="s">
        <v>84</v>
      </c>
      <c r="E713">
        <v>127407</v>
      </c>
      <c r="F713">
        <v>2024</v>
      </c>
      <c r="G713">
        <v>728</v>
      </c>
      <c r="H713" t="s">
        <v>18</v>
      </c>
      <c r="I713">
        <v>66.17</v>
      </c>
      <c r="J713" t="s">
        <v>42</v>
      </c>
      <c r="K713">
        <v>2024</v>
      </c>
      <c r="L713" t="s">
        <v>44</v>
      </c>
      <c r="M713" t="s">
        <v>21</v>
      </c>
      <c r="N713" s="2">
        <v>82503.009999999995</v>
      </c>
      <c r="O713" t="s">
        <v>50</v>
      </c>
      <c r="P713" s="2">
        <f t="shared" si="33"/>
        <v>44903.990000000005</v>
      </c>
      <c r="Q713" s="1">
        <f t="shared" si="34"/>
        <v>0.35244523456325011</v>
      </c>
      <c r="R713" s="1">
        <f t="shared" si="35"/>
        <v>0.64755476543674995</v>
      </c>
    </row>
    <row r="714" spans="1:18" x14ac:dyDescent="0.3">
      <c r="A714" t="s">
        <v>39</v>
      </c>
      <c r="B714">
        <v>16.95</v>
      </c>
      <c r="C714" t="s">
        <v>16</v>
      </c>
      <c r="D714" t="s">
        <v>83</v>
      </c>
      <c r="E714">
        <v>215328</v>
      </c>
      <c r="F714">
        <v>2022</v>
      </c>
      <c r="G714">
        <v>857</v>
      </c>
      <c r="H714" t="s">
        <v>34</v>
      </c>
      <c r="I714">
        <v>54.88</v>
      </c>
      <c r="J714" t="s">
        <v>42</v>
      </c>
      <c r="K714">
        <v>2022</v>
      </c>
      <c r="L714" t="s">
        <v>38</v>
      </c>
      <c r="M714" t="s">
        <v>31</v>
      </c>
      <c r="N714" s="2">
        <v>91280.320000000007</v>
      </c>
      <c r="O714" t="s">
        <v>35</v>
      </c>
      <c r="P714" s="2">
        <f t="shared" si="33"/>
        <v>124047.67999999999</v>
      </c>
      <c r="Q714" s="1">
        <f t="shared" si="34"/>
        <v>0.57608708574825385</v>
      </c>
      <c r="R714" s="1">
        <f t="shared" si="35"/>
        <v>0.42391291425174621</v>
      </c>
    </row>
    <row r="715" spans="1:18" x14ac:dyDescent="0.3">
      <c r="A715" t="s">
        <v>23</v>
      </c>
      <c r="B715">
        <v>51.2</v>
      </c>
      <c r="C715" t="s">
        <v>32</v>
      </c>
      <c r="D715" t="s">
        <v>80</v>
      </c>
      <c r="E715">
        <v>268765</v>
      </c>
      <c r="F715">
        <v>2021</v>
      </c>
      <c r="G715">
        <v>296</v>
      </c>
      <c r="H715" t="s">
        <v>34</v>
      </c>
      <c r="I715">
        <v>34.619999999999997</v>
      </c>
      <c r="J715" t="s">
        <v>27</v>
      </c>
      <c r="K715">
        <v>2022</v>
      </c>
      <c r="L715" t="s">
        <v>44</v>
      </c>
      <c r="M715" t="s">
        <v>31</v>
      </c>
      <c r="N715" s="2">
        <v>199403.72</v>
      </c>
      <c r="O715" t="s">
        <v>45</v>
      </c>
      <c r="P715" s="2">
        <f t="shared" si="33"/>
        <v>69361.279999999999</v>
      </c>
      <c r="Q715" s="1">
        <f t="shared" si="34"/>
        <v>0.25807407958625567</v>
      </c>
      <c r="R715" s="1">
        <f t="shared" si="35"/>
        <v>0.74192592041374439</v>
      </c>
    </row>
    <row r="716" spans="1:18" x14ac:dyDescent="0.3">
      <c r="A716" t="s">
        <v>48</v>
      </c>
      <c r="B716">
        <v>73.33</v>
      </c>
      <c r="C716" t="s">
        <v>52</v>
      </c>
      <c r="D716" t="s">
        <v>79</v>
      </c>
      <c r="E716">
        <v>155155</v>
      </c>
      <c r="F716">
        <v>2015</v>
      </c>
      <c r="G716">
        <v>360</v>
      </c>
      <c r="H716" t="s">
        <v>18</v>
      </c>
      <c r="I716">
        <v>71.62</v>
      </c>
      <c r="J716" t="s">
        <v>42</v>
      </c>
      <c r="K716">
        <v>2015</v>
      </c>
      <c r="L716" t="s">
        <v>38</v>
      </c>
      <c r="M716" t="s">
        <v>21</v>
      </c>
      <c r="N716" s="2">
        <v>99023.7</v>
      </c>
      <c r="O716" t="s">
        <v>22</v>
      </c>
      <c r="P716" s="2">
        <f t="shared" si="33"/>
        <v>56131.3</v>
      </c>
      <c r="Q716" s="1">
        <f t="shared" si="34"/>
        <v>0.36177564371112758</v>
      </c>
      <c r="R716" s="1">
        <f t="shared" si="35"/>
        <v>0.63822435628887242</v>
      </c>
    </row>
    <row r="717" spans="1:18" x14ac:dyDescent="0.3">
      <c r="A717" t="s">
        <v>39</v>
      </c>
      <c r="B717">
        <v>15.06</v>
      </c>
      <c r="C717" t="s">
        <v>29</v>
      </c>
      <c r="D717" t="s">
        <v>75</v>
      </c>
      <c r="E717">
        <v>263440</v>
      </c>
      <c r="F717">
        <v>2017</v>
      </c>
      <c r="G717">
        <v>126</v>
      </c>
      <c r="H717" t="s">
        <v>18</v>
      </c>
      <c r="I717">
        <v>83.38</v>
      </c>
      <c r="J717" t="s">
        <v>42</v>
      </c>
      <c r="K717">
        <v>2017</v>
      </c>
      <c r="L717" t="s">
        <v>44</v>
      </c>
      <c r="M717" t="s">
        <v>31</v>
      </c>
      <c r="N717" s="2">
        <v>167353.24</v>
      </c>
      <c r="O717" t="s">
        <v>50</v>
      </c>
      <c r="P717" s="2">
        <f t="shared" si="33"/>
        <v>96086.760000000009</v>
      </c>
      <c r="Q717" s="1">
        <f t="shared" si="34"/>
        <v>0.36473868812632859</v>
      </c>
      <c r="R717" s="1">
        <f t="shared" si="35"/>
        <v>0.63526131187367141</v>
      </c>
    </row>
    <row r="718" spans="1:18"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s="2">
        <v>159550.45000000001</v>
      </c>
      <c r="O718" t="s">
        <v>22</v>
      </c>
      <c r="P718" s="2">
        <f t="shared" si="33"/>
        <v>210603.55</v>
      </c>
      <c r="Q718" s="1">
        <f t="shared" si="34"/>
        <v>0.56896197258438375</v>
      </c>
      <c r="R718" s="1">
        <f t="shared" si="35"/>
        <v>0.43103802741561625</v>
      </c>
    </row>
    <row r="719" spans="1:18" x14ac:dyDescent="0.3">
      <c r="A719" t="s">
        <v>54</v>
      </c>
      <c r="B719">
        <v>22.62</v>
      </c>
      <c r="C719" t="s">
        <v>29</v>
      </c>
      <c r="D719" t="s">
        <v>86</v>
      </c>
      <c r="E719">
        <v>72775</v>
      </c>
      <c r="F719">
        <v>2024</v>
      </c>
      <c r="G719">
        <v>534</v>
      </c>
      <c r="H719" t="s">
        <v>34</v>
      </c>
      <c r="I719">
        <v>46.37</v>
      </c>
      <c r="J719" t="s">
        <v>42</v>
      </c>
      <c r="K719">
        <v>2024</v>
      </c>
      <c r="L719" t="s">
        <v>38</v>
      </c>
      <c r="M719" t="s">
        <v>21</v>
      </c>
      <c r="N719" s="2">
        <v>53077.25</v>
      </c>
      <c r="O719" t="s">
        <v>22</v>
      </c>
      <c r="P719" s="2">
        <f t="shared" si="33"/>
        <v>19697.75</v>
      </c>
      <c r="Q719" s="1">
        <f t="shared" si="34"/>
        <v>0.27066643765029197</v>
      </c>
      <c r="R719" s="1">
        <f t="shared" si="35"/>
        <v>0.72933356234970803</v>
      </c>
    </row>
    <row r="720" spans="1:18" x14ac:dyDescent="0.3">
      <c r="A720" t="s">
        <v>46</v>
      </c>
      <c r="B720">
        <v>20.18</v>
      </c>
      <c r="C720" t="s">
        <v>24</v>
      </c>
      <c r="D720" t="s">
        <v>67</v>
      </c>
      <c r="E720">
        <v>187201</v>
      </c>
      <c r="F720">
        <v>2021</v>
      </c>
      <c r="G720">
        <v>383</v>
      </c>
      <c r="H720" t="s">
        <v>34</v>
      </c>
      <c r="I720">
        <v>31.88</v>
      </c>
      <c r="J720" t="s">
        <v>27</v>
      </c>
      <c r="K720">
        <v>2021</v>
      </c>
      <c r="L720" t="s">
        <v>44</v>
      </c>
      <c r="M720" t="s">
        <v>31</v>
      </c>
      <c r="N720" s="2">
        <v>118309.28</v>
      </c>
      <c r="O720" t="s">
        <v>22</v>
      </c>
      <c r="P720" s="2">
        <f t="shared" si="33"/>
        <v>68891.72</v>
      </c>
      <c r="Q720" s="1">
        <f t="shared" si="34"/>
        <v>0.3680093589243647</v>
      </c>
      <c r="R720" s="1">
        <f t="shared" si="35"/>
        <v>0.6319906410756353</v>
      </c>
    </row>
    <row r="721" spans="1:18" x14ac:dyDescent="0.3">
      <c r="A721" t="s">
        <v>61</v>
      </c>
      <c r="B721">
        <v>47.02</v>
      </c>
      <c r="C721" t="s">
        <v>16</v>
      </c>
      <c r="D721" t="s">
        <v>77</v>
      </c>
      <c r="E721">
        <v>144680</v>
      </c>
      <c r="F721">
        <v>2018</v>
      </c>
      <c r="G721">
        <v>203</v>
      </c>
      <c r="H721" t="s">
        <v>26</v>
      </c>
      <c r="I721">
        <v>97.08</v>
      </c>
      <c r="J721" t="s">
        <v>27</v>
      </c>
      <c r="K721">
        <v>2019</v>
      </c>
      <c r="L721" t="s">
        <v>44</v>
      </c>
      <c r="M721" t="s">
        <v>21</v>
      </c>
      <c r="N721" s="2">
        <v>78038.12</v>
      </c>
      <c r="O721" t="s">
        <v>22</v>
      </c>
      <c r="P721" s="2">
        <f t="shared" si="33"/>
        <v>66641.88</v>
      </c>
      <c r="Q721" s="1">
        <f t="shared" si="34"/>
        <v>0.46061570362178605</v>
      </c>
      <c r="R721" s="1">
        <f t="shared" si="35"/>
        <v>0.53938429637821395</v>
      </c>
    </row>
    <row r="722" spans="1:18" x14ac:dyDescent="0.3">
      <c r="A722" t="s">
        <v>39</v>
      </c>
      <c r="B722">
        <v>74.459999999999994</v>
      </c>
      <c r="C722" t="s">
        <v>24</v>
      </c>
      <c r="D722" t="s">
        <v>67</v>
      </c>
      <c r="E722">
        <v>221375</v>
      </c>
      <c r="F722">
        <v>2019</v>
      </c>
      <c r="G722">
        <v>718</v>
      </c>
      <c r="H722" t="s">
        <v>26</v>
      </c>
      <c r="I722">
        <v>96.05</v>
      </c>
      <c r="J722" t="s">
        <v>42</v>
      </c>
      <c r="K722">
        <v>2019</v>
      </c>
      <c r="L722" t="s">
        <v>44</v>
      </c>
      <c r="M722" t="s">
        <v>21</v>
      </c>
      <c r="N722" s="2">
        <v>173017.91</v>
      </c>
      <c r="O722" t="s">
        <v>50</v>
      </c>
      <c r="P722" s="2">
        <f t="shared" si="33"/>
        <v>48357.09</v>
      </c>
      <c r="Q722" s="1">
        <f t="shared" si="34"/>
        <v>0.21843970638057594</v>
      </c>
      <c r="R722" s="1">
        <f t="shared" si="35"/>
        <v>0.78156029361942403</v>
      </c>
    </row>
    <row r="723" spans="1:18" x14ac:dyDescent="0.3">
      <c r="A723" t="s">
        <v>59</v>
      </c>
      <c r="B723">
        <v>18.07</v>
      </c>
      <c r="C723" t="s">
        <v>16</v>
      </c>
      <c r="D723" t="s">
        <v>87</v>
      </c>
      <c r="E723">
        <v>381316</v>
      </c>
      <c r="F723">
        <v>2023</v>
      </c>
      <c r="G723">
        <v>756</v>
      </c>
      <c r="H723" t="s">
        <v>18</v>
      </c>
      <c r="I723">
        <v>83.21</v>
      </c>
      <c r="J723" t="s">
        <v>19</v>
      </c>
      <c r="K723">
        <v>2024</v>
      </c>
      <c r="L723" t="s">
        <v>44</v>
      </c>
      <c r="M723" t="s">
        <v>31</v>
      </c>
      <c r="N723" s="2">
        <v>187644.65</v>
      </c>
      <c r="O723" t="s">
        <v>45</v>
      </c>
      <c r="P723" s="2">
        <f t="shared" si="33"/>
        <v>193671.35</v>
      </c>
      <c r="Q723" s="1">
        <f t="shared" si="34"/>
        <v>0.50790250081297406</v>
      </c>
      <c r="R723" s="1">
        <f t="shared" si="35"/>
        <v>0.49209749918702594</v>
      </c>
    </row>
    <row r="724" spans="1:18" x14ac:dyDescent="0.3">
      <c r="A724" t="s">
        <v>61</v>
      </c>
      <c r="B724">
        <v>74.22</v>
      </c>
      <c r="C724" t="s">
        <v>16</v>
      </c>
      <c r="D724" t="s">
        <v>83</v>
      </c>
      <c r="E724">
        <v>91546</v>
      </c>
      <c r="F724">
        <v>2016</v>
      </c>
      <c r="G724">
        <v>848</v>
      </c>
      <c r="H724" t="s">
        <v>26</v>
      </c>
      <c r="I724">
        <v>95.97</v>
      </c>
      <c r="J724" t="s">
        <v>19</v>
      </c>
      <c r="K724">
        <v>2023</v>
      </c>
      <c r="L724" t="s">
        <v>20</v>
      </c>
      <c r="M724" t="s">
        <v>21</v>
      </c>
      <c r="N724" s="2">
        <v>45389.05</v>
      </c>
      <c r="O724" t="s">
        <v>45</v>
      </c>
      <c r="P724" s="2">
        <f t="shared" si="33"/>
        <v>46156.95</v>
      </c>
      <c r="Q724" s="1">
        <f t="shared" si="34"/>
        <v>0.50419406637100472</v>
      </c>
      <c r="R724" s="1">
        <f t="shared" si="35"/>
        <v>0.49580593362899528</v>
      </c>
    </row>
    <row r="725" spans="1:18" x14ac:dyDescent="0.3">
      <c r="A725" t="s">
        <v>59</v>
      </c>
      <c r="B725">
        <v>18.84</v>
      </c>
      <c r="C725" t="s">
        <v>32</v>
      </c>
      <c r="D725" t="s">
        <v>60</v>
      </c>
      <c r="E725">
        <v>92515</v>
      </c>
      <c r="F725">
        <v>2015</v>
      </c>
      <c r="G725">
        <v>267</v>
      </c>
      <c r="H725" t="s">
        <v>34</v>
      </c>
      <c r="I725">
        <v>57.24</v>
      </c>
      <c r="J725" t="s">
        <v>27</v>
      </c>
      <c r="K725">
        <v>2015</v>
      </c>
      <c r="L725" t="s">
        <v>38</v>
      </c>
      <c r="M725" t="s">
        <v>21</v>
      </c>
      <c r="N725" s="2">
        <v>38586.75</v>
      </c>
      <c r="O725" t="s">
        <v>45</v>
      </c>
      <c r="P725" s="2">
        <f t="shared" si="33"/>
        <v>53928.25</v>
      </c>
      <c r="Q725" s="1">
        <f t="shared" si="34"/>
        <v>0.58291358158136519</v>
      </c>
      <c r="R725" s="1">
        <f t="shared" si="35"/>
        <v>0.41708641841863481</v>
      </c>
    </row>
    <row r="726" spans="1:18" x14ac:dyDescent="0.3">
      <c r="A726" t="s">
        <v>54</v>
      </c>
      <c r="B726">
        <v>75.52</v>
      </c>
      <c r="C726" t="s">
        <v>32</v>
      </c>
      <c r="D726" t="s">
        <v>33</v>
      </c>
      <c r="E726">
        <v>80208</v>
      </c>
      <c r="F726">
        <v>2020</v>
      </c>
      <c r="G726">
        <v>451</v>
      </c>
      <c r="H726" t="s">
        <v>34</v>
      </c>
      <c r="I726">
        <v>56.89</v>
      </c>
      <c r="J726" t="s">
        <v>27</v>
      </c>
      <c r="K726">
        <v>2024</v>
      </c>
      <c r="L726" t="s">
        <v>20</v>
      </c>
      <c r="M726" t="s">
        <v>31</v>
      </c>
      <c r="N726" s="2">
        <v>45191.43</v>
      </c>
      <c r="O726" t="s">
        <v>50</v>
      </c>
      <c r="P726" s="2">
        <f t="shared" si="33"/>
        <v>35016.57</v>
      </c>
      <c r="Q726" s="1">
        <f t="shared" si="34"/>
        <v>0.43657203770197484</v>
      </c>
      <c r="R726" s="1">
        <f t="shared" si="35"/>
        <v>0.56342796229802516</v>
      </c>
    </row>
    <row r="727" spans="1:18" x14ac:dyDescent="0.3">
      <c r="A727" t="s">
        <v>28</v>
      </c>
      <c r="B727">
        <v>5.78</v>
      </c>
      <c r="C727" t="s">
        <v>16</v>
      </c>
      <c r="D727" t="s">
        <v>87</v>
      </c>
      <c r="E727">
        <v>369790</v>
      </c>
      <c r="F727">
        <v>2022</v>
      </c>
      <c r="G727">
        <v>106</v>
      </c>
      <c r="H727" t="s">
        <v>34</v>
      </c>
      <c r="I727">
        <v>33.51</v>
      </c>
      <c r="J727" t="s">
        <v>19</v>
      </c>
      <c r="K727">
        <v>2024</v>
      </c>
      <c r="L727" t="s">
        <v>20</v>
      </c>
      <c r="M727" t="s">
        <v>21</v>
      </c>
      <c r="N727" s="2">
        <v>241857.12</v>
      </c>
      <c r="O727" t="s">
        <v>35</v>
      </c>
      <c r="P727" s="2">
        <f t="shared" si="33"/>
        <v>127932.88</v>
      </c>
      <c r="Q727" s="1">
        <f t="shared" si="34"/>
        <v>0.34596089672516833</v>
      </c>
      <c r="R727" s="1">
        <f t="shared" si="35"/>
        <v>0.65403910327483161</v>
      </c>
    </row>
    <row r="728" spans="1:18" x14ac:dyDescent="0.3">
      <c r="A728" t="s">
        <v>55</v>
      </c>
      <c r="B728">
        <v>68.56</v>
      </c>
      <c r="C728" t="s">
        <v>29</v>
      </c>
      <c r="D728" t="s">
        <v>49</v>
      </c>
      <c r="E728">
        <v>310385</v>
      </c>
      <c r="F728">
        <v>2015</v>
      </c>
      <c r="G728">
        <v>129</v>
      </c>
      <c r="H728" t="s">
        <v>18</v>
      </c>
      <c r="I728">
        <v>75.77</v>
      </c>
      <c r="J728" t="s">
        <v>27</v>
      </c>
      <c r="K728">
        <v>2023</v>
      </c>
      <c r="L728" t="s">
        <v>44</v>
      </c>
      <c r="M728" t="s">
        <v>31</v>
      </c>
      <c r="N728" s="2">
        <v>208703.33</v>
      </c>
      <c r="O728" t="s">
        <v>50</v>
      </c>
      <c r="P728" s="2">
        <f t="shared" si="33"/>
        <v>101681.67000000001</v>
      </c>
      <c r="Q728" s="1">
        <f t="shared" si="34"/>
        <v>0.32759853085683915</v>
      </c>
      <c r="R728" s="1">
        <f t="shared" si="35"/>
        <v>0.6724014691431609</v>
      </c>
    </row>
    <row r="729" spans="1:18" x14ac:dyDescent="0.3">
      <c r="A729" t="s">
        <v>48</v>
      </c>
      <c r="B729">
        <v>67.459999999999994</v>
      </c>
      <c r="C729" t="s">
        <v>24</v>
      </c>
      <c r="D729" t="s">
        <v>85</v>
      </c>
      <c r="E729">
        <v>105860</v>
      </c>
      <c r="F729">
        <v>2019</v>
      </c>
      <c r="G729">
        <v>840</v>
      </c>
      <c r="H729" t="s">
        <v>26</v>
      </c>
      <c r="I729">
        <v>67.08</v>
      </c>
      <c r="J729" t="s">
        <v>42</v>
      </c>
      <c r="K729">
        <v>2019</v>
      </c>
      <c r="L729" t="s">
        <v>38</v>
      </c>
      <c r="M729" t="s">
        <v>21</v>
      </c>
      <c r="N729" s="2">
        <v>83955.75</v>
      </c>
      <c r="O729" t="s">
        <v>50</v>
      </c>
      <c r="P729" s="2">
        <f t="shared" si="33"/>
        <v>21904.25</v>
      </c>
      <c r="Q729" s="1">
        <f t="shared" si="34"/>
        <v>0.20691715473266578</v>
      </c>
      <c r="R729" s="1">
        <f t="shared" si="35"/>
        <v>0.79308284526733419</v>
      </c>
    </row>
    <row r="730" spans="1:18" x14ac:dyDescent="0.3">
      <c r="A730" t="s">
        <v>61</v>
      </c>
      <c r="B730">
        <v>61.11</v>
      </c>
      <c r="C730" t="s">
        <v>29</v>
      </c>
      <c r="D730" t="s">
        <v>49</v>
      </c>
      <c r="E730">
        <v>354601</v>
      </c>
      <c r="F730">
        <v>2024</v>
      </c>
      <c r="G730">
        <v>637</v>
      </c>
      <c r="H730" t="s">
        <v>26</v>
      </c>
      <c r="I730">
        <v>78.92</v>
      </c>
      <c r="J730" t="s">
        <v>42</v>
      </c>
      <c r="K730">
        <v>2024</v>
      </c>
      <c r="L730" t="s">
        <v>20</v>
      </c>
      <c r="M730" t="s">
        <v>31</v>
      </c>
      <c r="N730" s="2">
        <v>175691.5</v>
      </c>
      <c r="O730" t="s">
        <v>35</v>
      </c>
      <c r="P730" s="2">
        <f t="shared" si="33"/>
        <v>178909.5</v>
      </c>
      <c r="Q730" s="1">
        <f t="shared" si="34"/>
        <v>0.50453749425410532</v>
      </c>
      <c r="R730" s="1">
        <f t="shared" si="35"/>
        <v>0.49546250574589468</v>
      </c>
    </row>
    <row r="731" spans="1:18" x14ac:dyDescent="0.3">
      <c r="A731" t="s">
        <v>46</v>
      </c>
      <c r="B731">
        <v>11.83</v>
      </c>
      <c r="C731" t="s">
        <v>16</v>
      </c>
      <c r="D731" t="s">
        <v>77</v>
      </c>
      <c r="E731">
        <v>263728</v>
      </c>
      <c r="F731">
        <v>2021</v>
      </c>
      <c r="G731">
        <v>984</v>
      </c>
      <c r="H731" t="s">
        <v>18</v>
      </c>
      <c r="I731">
        <v>81.06</v>
      </c>
      <c r="J731" t="s">
        <v>27</v>
      </c>
      <c r="K731">
        <v>2023</v>
      </c>
      <c r="L731" t="s">
        <v>44</v>
      </c>
      <c r="M731" t="s">
        <v>31</v>
      </c>
      <c r="N731" s="2">
        <v>112885.83</v>
      </c>
      <c r="O731" t="s">
        <v>35</v>
      </c>
      <c r="P731" s="2">
        <f t="shared" si="33"/>
        <v>150842.16999999998</v>
      </c>
      <c r="Q731" s="1">
        <f t="shared" si="34"/>
        <v>0.57196114936601339</v>
      </c>
      <c r="R731" s="1">
        <f t="shared" si="35"/>
        <v>0.42803885063398656</v>
      </c>
    </row>
    <row r="732" spans="1:18" x14ac:dyDescent="0.3">
      <c r="A732" t="s">
        <v>39</v>
      </c>
      <c r="B732">
        <v>54.16</v>
      </c>
      <c r="C732" t="s">
        <v>52</v>
      </c>
      <c r="D732" t="s">
        <v>72</v>
      </c>
      <c r="E732">
        <v>113411</v>
      </c>
      <c r="F732">
        <v>2023</v>
      </c>
      <c r="G732">
        <v>650</v>
      </c>
      <c r="H732" t="s">
        <v>34</v>
      </c>
      <c r="I732">
        <v>51.16</v>
      </c>
      <c r="J732" t="s">
        <v>42</v>
      </c>
      <c r="K732">
        <v>2023</v>
      </c>
      <c r="L732" t="s">
        <v>38</v>
      </c>
      <c r="M732" t="s">
        <v>21</v>
      </c>
      <c r="N732" s="2">
        <v>80127.61</v>
      </c>
      <c r="O732" t="s">
        <v>22</v>
      </c>
      <c r="P732" s="2">
        <f t="shared" si="33"/>
        <v>33283.39</v>
      </c>
      <c r="Q732" s="1">
        <f t="shared" si="34"/>
        <v>0.29347585331228893</v>
      </c>
      <c r="R732" s="1">
        <f t="shared" si="35"/>
        <v>0.70652414668771102</v>
      </c>
    </row>
    <row r="733" spans="1:18" x14ac:dyDescent="0.3">
      <c r="A733" t="s">
        <v>59</v>
      </c>
      <c r="B733">
        <v>8.3699999999999992</v>
      </c>
      <c r="C733" t="s">
        <v>29</v>
      </c>
      <c r="D733" t="s">
        <v>30</v>
      </c>
      <c r="E733">
        <v>378549</v>
      </c>
      <c r="F733">
        <v>2024</v>
      </c>
      <c r="G733">
        <v>859</v>
      </c>
      <c r="H733" t="s">
        <v>18</v>
      </c>
      <c r="I733">
        <v>61.07</v>
      </c>
      <c r="J733" t="s">
        <v>27</v>
      </c>
      <c r="K733">
        <v>2024</v>
      </c>
      <c r="L733" t="s">
        <v>20</v>
      </c>
      <c r="M733" t="s">
        <v>21</v>
      </c>
      <c r="N733" s="2">
        <v>185355.39</v>
      </c>
      <c r="O733" t="s">
        <v>50</v>
      </c>
      <c r="P733" s="2">
        <f t="shared" si="33"/>
        <v>193193.61</v>
      </c>
      <c r="Q733" s="1">
        <f t="shared" si="34"/>
        <v>0.51035297940293067</v>
      </c>
      <c r="R733" s="1">
        <f t="shared" si="35"/>
        <v>0.48964702059706938</v>
      </c>
    </row>
    <row r="734" spans="1:18" x14ac:dyDescent="0.3">
      <c r="A734" t="s">
        <v>39</v>
      </c>
      <c r="B734">
        <v>78.709999999999994</v>
      </c>
      <c r="C734" t="s">
        <v>16</v>
      </c>
      <c r="D734" t="s">
        <v>87</v>
      </c>
      <c r="E734">
        <v>77184</v>
      </c>
      <c r="F734">
        <v>2023</v>
      </c>
      <c r="G734">
        <v>673</v>
      </c>
      <c r="H734" t="s">
        <v>26</v>
      </c>
      <c r="I734">
        <v>82.25</v>
      </c>
      <c r="J734" t="s">
        <v>19</v>
      </c>
      <c r="K734">
        <v>2023</v>
      </c>
      <c r="L734" t="s">
        <v>44</v>
      </c>
      <c r="M734" t="s">
        <v>31</v>
      </c>
      <c r="N734" s="2">
        <v>33532.42</v>
      </c>
      <c r="O734" t="s">
        <v>22</v>
      </c>
      <c r="P734" s="2">
        <f t="shared" si="33"/>
        <v>43651.58</v>
      </c>
      <c r="Q734" s="1">
        <f t="shared" si="34"/>
        <v>0.56555218698175791</v>
      </c>
      <c r="R734" s="1">
        <f t="shared" si="35"/>
        <v>0.43444781301824209</v>
      </c>
    </row>
    <row r="735" spans="1:18" x14ac:dyDescent="0.3">
      <c r="A735" t="s">
        <v>28</v>
      </c>
      <c r="B735">
        <v>38.1</v>
      </c>
      <c r="C735" t="s">
        <v>29</v>
      </c>
      <c r="D735" t="s">
        <v>75</v>
      </c>
      <c r="E735">
        <v>97907</v>
      </c>
      <c r="F735">
        <v>2022</v>
      </c>
      <c r="G735">
        <v>584</v>
      </c>
      <c r="H735" t="s">
        <v>34</v>
      </c>
      <c r="I735">
        <v>49.89</v>
      </c>
      <c r="J735" t="s">
        <v>42</v>
      </c>
      <c r="K735">
        <v>2022</v>
      </c>
      <c r="L735" t="s">
        <v>38</v>
      </c>
      <c r="M735" t="s">
        <v>21</v>
      </c>
      <c r="N735" s="2">
        <v>75643.320000000007</v>
      </c>
      <c r="O735" t="s">
        <v>45</v>
      </c>
      <c r="P735" s="2">
        <f t="shared" si="33"/>
        <v>22263.679999999993</v>
      </c>
      <c r="Q735" s="1">
        <f t="shared" si="34"/>
        <v>0.22739620251871667</v>
      </c>
      <c r="R735" s="1">
        <f t="shared" si="35"/>
        <v>0.77260379748128338</v>
      </c>
    </row>
    <row r="736" spans="1:18" x14ac:dyDescent="0.3">
      <c r="A736" t="s">
        <v>15</v>
      </c>
      <c r="B736">
        <v>9.83</v>
      </c>
      <c r="C736" t="s">
        <v>52</v>
      </c>
      <c r="D736" t="s">
        <v>72</v>
      </c>
      <c r="E736">
        <v>338519</v>
      </c>
      <c r="F736">
        <v>2021</v>
      </c>
      <c r="G736">
        <v>771</v>
      </c>
      <c r="H736" t="s">
        <v>26</v>
      </c>
      <c r="I736">
        <v>66.48</v>
      </c>
      <c r="J736" t="s">
        <v>42</v>
      </c>
      <c r="K736">
        <v>2021</v>
      </c>
      <c r="L736" t="s">
        <v>38</v>
      </c>
      <c r="M736" t="s">
        <v>21</v>
      </c>
      <c r="N736" s="2">
        <v>167425.54999999999</v>
      </c>
      <c r="O736" t="s">
        <v>35</v>
      </c>
      <c r="P736" s="2">
        <f t="shared" si="33"/>
        <v>171093.45</v>
      </c>
      <c r="Q736" s="1">
        <f t="shared" si="34"/>
        <v>0.5054175688809196</v>
      </c>
      <c r="R736" s="1">
        <f t="shared" si="35"/>
        <v>0.49458243111908046</v>
      </c>
    </row>
    <row r="737" spans="1:18" x14ac:dyDescent="0.3">
      <c r="A737" t="s">
        <v>54</v>
      </c>
      <c r="B737">
        <v>22.99</v>
      </c>
      <c r="C737" t="s">
        <v>24</v>
      </c>
      <c r="D737" t="s">
        <v>73</v>
      </c>
      <c r="E737">
        <v>187245</v>
      </c>
      <c r="F737">
        <v>2016</v>
      </c>
      <c r="G737">
        <v>607</v>
      </c>
      <c r="H737" t="s">
        <v>18</v>
      </c>
      <c r="I737">
        <v>88.13</v>
      </c>
      <c r="J737" t="s">
        <v>19</v>
      </c>
      <c r="K737">
        <v>2017</v>
      </c>
      <c r="L737" t="s">
        <v>44</v>
      </c>
      <c r="M737" t="s">
        <v>21</v>
      </c>
      <c r="N737" s="2">
        <v>148278.13</v>
      </c>
      <c r="O737" t="s">
        <v>22</v>
      </c>
      <c r="P737" s="2">
        <f t="shared" si="33"/>
        <v>38966.869999999995</v>
      </c>
      <c r="Q737" s="1">
        <f t="shared" si="34"/>
        <v>0.20810633127720363</v>
      </c>
      <c r="R737" s="1">
        <f t="shared" si="35"/>
        <v>0.79189366872279632</v>
      </c>
    </row>
    <row r="738" spans="1:18" x14ac:dyDescent="0.3">
      <c r="A738" t="s">
        <v>46</v>
      </c>
      <c r="B738">
        <v>9</v>
      </c>
      <c r="C738" t="s">
        <v>29</v>
      </c>
      <c r="D738" t="s">
        <v>49</v>
      </c>
      <c r="E738">
        <v>285832</v>
      </c>
      <c r="F738">
        <v>2020</v>
      </c>
      <c r="G738">
        <v>201</v>
      </c>
      <c r="H738" t="s">
        <v>34</v>
      </c>
      <c r="I738">
        <v>39.950000000000003</v>
      </c>
      <c r="J738" t="s">
        <v>19</v>
      </c>
      <c r="K738">
        <v>2021</v>
      </c>
      <c r="L738" t="s">
        <v>38</v>
      </c>
      <c r="M738" t="s">
        <v>21</v>
      </c>
      <c r="N738" s="2">
        <v>220322.48</v>
      </c>
      <c r="O738" t="s">
        <v>22</v>
      </c>
      <c r="P738" s="2">
        <f t="shared" si="33"/>
        <v>65509.51999999999</v>
      </c>
      <c r="Q738" s="1">
        <f t="shared" si="34"/>
        <v>0.22918889417559962</v>
      </c>
      <c r="R738" s="1">
        <f t="shared" si="35"/>
        <v>0.77081110582440038</v>
      </c>
    </row>
    <row r="739" spans="1:18" x14ac:dyDescent="0.3">
      <c r="A739" t="s">
        <v>54</v>
      </c>
      <c r="B739">
        <v>35.58</v>
      </c>
      <c r="C739" t="s">
        <v>36</v>
      </c>
      <c r="D739" t="s">
        <v>57</v>
      </c>
      <c r="E739">
        <v>234432</v>
      </c>
      <c r="F739">
        <v>2015</v>
      </c>
      <c r="G739">
        <v>535</v>
      </c>
      <c r="H739" t="s">
        <v>18</v>
      </c>
      <c r="I739">
        <v>88.39</v>
      </c>
      <c r="J739" t="s">
        <v>27</v>
      </c>
      <c r="K739">
        <v>2022</v>
      </c>
      <c r="L739" t="s">
        <v>20</v>
      </c>
      <c r="M739" t="s">
        <v>31</v>
      </c>
      <c r="N739" s="2">
        <v>141505.74</v>
      </c>
      <c r="O739" t="s">
        <v>22</v>
      </c>
      <c r="P739" s="2">
        <f t="shared" si="33"/>
        <v>92926.260000000009</v>
      </c>
      <c r="Q739" s="1">
        <f t="shared" si="34"/>
        <v>0.39638897420147423</v>
      </c>
      <c r="R739" s="1">
        <f t="shared" si="35"/>
        <v>0.60361102579852577</v>
      </c>
    </row>
    <row r="740" spans="1:18" x14ac:dyDescent="0.3">
      <c r="A740" t="s">
        <v>23</v>
      </c>
      <c r="B740">
        <v>40.75</v>
      </c>
      <c r="C740" t="s">
        <v>32</v>
      </c>
      <c r="D740" t="s">
        <v>47</v>
      </c>
      <c r="E740">
        <v>69523</v>
      </c>
      <c r="F740">
        <v>2017</v>
      </c>
      <c r="G740">
        <v>101</v>
      </c>
      <c r="H740" t="s">
        <v>18</v>
      </c>
      <c r="I740">
        <v>98.55</v>
      </c>
      <c r="J740" t="s">
        <v>19</v>
      </c>
      <c r="K740">
        <v>2022</v>
      </c>
      <c r="L740" t="s">
        <v>20</v>
      </c>
      <c r="M740" t="s">
        <v>31</v>
      </c>
      <c r="N740" s="2">
        <v>49121.35</v>
      </c>
      <c r="O740" t="s">
        <v>35</v>
      </c>
      <c r="P740" s="2">
        <f t="shared" si="33"/>
        <v>20401.650000000001</v>
      </c>
      <c r="Q740" s="1">
        <f t="shared" si="34"/>
        <v>0.29345180731556464</v>
      </c>
      <c r="R740" s="1">
        <f t="shared" si="35"/>
        <v>0.70654819268443536</v>
      </c>
    </row>
    <row r="741" spans="1:18"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s="2">
        <v>51234.879999999997</v>
      </c>
      <c r="O741" t="s">
        <v>35</v>
      </c>
      <c r="P741" s="2">
        <f t="shared" si="33"/>
        <v>50769.120000000003</v>
      </c>
      <c r="Q741" s="1">
        <f t="shared" si="34"/>
        <v>0.49771695227638135</v>
      </c>
      <c r="R741" s="1">
        <f t="shared" si="35"/>
        <v>0.50228304772361865</v>
      </c>
    </row>
    <row r="742" spans="1:18" x14ac:dyDescent="0.3">
      <c r="A742" t="s">
        <v>39</v>
      </c>
      <c r="B742">
        <v>31</v>
      </c>
      <c r="C742" t="s">
        <v>16</v>
      </c>
      <c r="D742" t="s">
        <v>43</v>
      </c>
      <c r="E742">
        <v>144741</v>
      </c>
      <c r="F742">
        <v>2023</v>
      </c>
      <c r="G742">
        <v>506</v>
      </c>
      <c r="H742" t="s">
        <v>34</v>
      </c>
      <c r="I742">
        <v>25.81</v>
      </c>
      <c r="J742" t="s">
        <v>27</v>
      </c>
      <c r="K742">
        <v>2024</v>
      </c>
      <c r="L742" t="s">
        <v>20</v>
      </c>
      <c r="M742" t="s">
        <v>31</v>
      </c>
      <c r="N742" s="2">
        <v>67374.69</v>
      </c>
      <c r="O742" t="s">
        <v>35</v>
      </c>
      <c r="P742" s="2">
        <f t="shared" si="33"/>
        <v>77366.31</v>
      </c>
      <c r="Q742" s="1">
        <f t="shared" si="34"/>
        <v>0.53451551391796381</v>
      </c>
      <c r="R742" s="1">
        <f t="shared" si="35"/>
        <v>0.46548448608203619</v>
      </c>
    </row>
    <row r="743" spans="1:18" x14ac:dyDescent="0.3">
      <c r="A743" t="s">
        <v>23</v>
      </c>
      <c r="B743">
        <v>73.52</v>
      </c>
      <c r="C743" t="s">
        <v>64</v>
      </c>
      <c r="D743" t="s">
        <v>65</v>
      </c>
      <c r="E743">
        <v>183254</v>
      </c>
      <c r="F743">
        <v>2020</v>
      </c>
      <c r="G743">
        <v>392</v>
      </c>
      <c r="H743" t="s">
        <v>34</v>
      </c>
      <c r="I743">
        <v>55.6</v>
      </c>
      <c r="J743" t="s">
        <v>27</v>
      </c>
      <c r="K743">
        <v>2021</v>
      </c>
      <c r="L743" t="s">
        <v>44</v>
      </c>
      <c r="M743" t="s">
        <v>31</v>
      </c>
      <c r="N743" s="2">
        <v>113045.93</v>
      </c>
      <c r="O743" t="s">
        <v>45</v>
      </c>
      <c r="P743" s="2">
        <f t="shared" si="33"/>
        <v>70208.070000000007</v>
      </c>
      <c r="Q743" s="1">
        <f t="shared" si="34"/>
        <v>0.38311889508550978</v>
      </c>
      <c r="R743" s="1">
        <f t="shared" si="35"/>
        <v>0.61688110491449022</v>
      </c>
    </row>
    <row r="744" spans="1:18" x14ac:dyDescent="0.3">
      <c r="A744" t="s">
        <v>55</v>
      </c>
      <c r="B744">
        <v>21.34</v>
      </c>
      <c r="C744" t="s">
        <v>16</v>
      </c>
      <c r="D744" t="s">
        <v>17</v>
      </c>
      <c r="E744">
        <v>278020</v>
      </c>
      <c r="F744">
        <v>2023</v>
      </c>
      <c r="G744">
        <v>786</v>
      </c>
      <c r="H744" t="s">
        <v>26</v>
      </c>
      <c r="I744">
        <v>67.92</v>
      </c>
      <c r="J744" t="s">
        <v>27</v>
      </c>
      <c r="K744">
        <v>2024</v>
      </c>
      <c r="L744" t="s">
        <v>20</v>
      </c>
      <c r="M744" t="s">
        <v>31</v>
      </c>
      <c r="N744" s="2">
        <v>207463.27</v>
      </c>
      <c r="O744" t="s">
        <v>35</v>
      </c>
      <c r="P744" s="2">
        <f t="shared" si="33"/>
        <v>70556.73000000001</v>
      </c>
      <c r="Q744" s="1">
        <f t="shared" si="34"/>
        <v>0.25378292928566293</v>
      </c>
      <c r="R744" s="1">
        <f t="shared" si="35"/>
        <v>0.74621707071433707</v>
      </c>
    </row>
    <row r="745" spans="1:18" x14ac:dyDescent="0.3">
      <c r="A745" t="s">
        <v>23</v>
      </c>
      <c r="B745">
        <v>67.459999999999994</v>
      </c>
      <c r="C745" t="s">
        <v>24</v>
      </c>
      <c r="D745" t="s">
        <v>85</v>
      </c>
      <c r="E745">
        <v>380004</v>
      </c>
      <c r="F745">
        <v>2019</v>
      </c>
      <c r="G745">
        <v>206</v>
      </c>
      <c r="H745" t="s">
        <v>18</v>
      </c>
      <c r="I745">
        <v>61.78</v>
      </c>
      <c r="J745" t="s">
        <v>19</v>
      </c>
      <c r="K745">
        <v>2023</v>
      </c>
      <c r="L745" t="s">
        <v>20</v>
      </c>
      <c r="M745" t="s">
        <v>21</v>
      </c>
      <c r="N745" s="2">
        <v>202072.38</v>
      </c>
      <c r="O745" t="s">
        <v>45</v>
      </c>
      <c r="P745" s="2">
        <f t="shared" si="33"/>
        <v>177931.62</v>
      </c>
      <c r="Q745" s="1">
        <f t="shared" si="34"/>
        <v>0.46823617646130039</v>
      </c>
      <c r="R745" s="1">
        <f t="shared" si="35"/>
        <v>0.53176382353869955</v>
      </c>
    </row>
    <row r="746" spans="1:18" x14ac:dyDescent="0.3">
      <c r="A746" t="s">
        <v>28</v>
      </c>
      <c r="B746">
        <v>22.66</v>
      </c>
      <c r="C746" t="s">
        <v>40</v>
      </c>
      <c r="D746" t="s">
        <v>58</v>
      </c>
      <c r="E746">
        <v>161915</v>
      </c>
      <c r="F746">
        <v>2015</v>
      </c>
      <c r="G746">
        <v>734</v>
      </c>
      <c r="H746" t="s">
        <v>18</v>
      </c>
      <c r="I746">
        <v>68.66</v>
      </c>
      <c r="J746" t="s">
        <v>19</v>
      </c>
      <c r="K746">
        <v>2016</v>
      </c>
      <c r="L746" t="s">
        <v>44</v>
      </c>
      <c r="M746" t="s">
        <v>31</v>
      </c>
      <c r="N746" s="2">
        <v>123456.67</v>
      </c>
      <c r="O746" t="s">
        <v>50</v>
      </c>
      <c r="P746" s="2">
        <f t="shared" si="33"/>
        <v>38458.33</v>
      </c>
      <c r="Q746" s="1">
        <f t="shared" si="34"/>
        <v>0.23752172436154773</v>
      </c>
      <c r="R746" s="1">
        <f t="shared" si="35"/>
        <v>0.76247827563845227</v>
      </c>
    </row>
    <row r="747" spans="1:18" x14ac:dyDescent="0.3">
      <c r="A747" t="s">
        <v>39</v>
      </c>
      <c r="B747">
        <v>36.5</v>
      </c>
      <c r="C747" t="s">
        <v>64</v>
      </c>
      <c r="D747" t="s">
        <v>65</v>
      </c>
      <c r="E747">
        <v>147636</v>
      </c>
      <c r="F747">
        <v>2023</v>
      </c>
      <c r="G747">
        <v>158</v>
      </c>
      <c r="H747" t="s">
        <v>18</v>
      </c>
      <c r="I747">
        <v>77.98</v>
      </c>
      <c r="J747" t="s">
        <v>42</v>
      </c>
      <c r="K747">
        <v>2023</v>
      </c>
      <c r="L747" t="s">
        <v>20</v>
      </c>
      <c r="M747" t="s">
        <v>31</v>
      </c>
      <c r="N747" s="2">
        <v>91774.38</v>
      </c>
      <c r="O747" t="s">
        <v>50</v>
      </c>
      <c r="P747" s="2">
        <f t="shared" si="33"/>
        <v>55861.619999999995</v>
      </c>
      <c r="Q747" s="1">
        <f t="shared" si="34"/>
        <v>0.37837397382752169</v>
      </c>
      <c r="R747" s="1">
        <f t="shared" si="35"/>
        <v>0.62162602617247831</v>
      </c>
    </row>
    <row r="748" spans="1:18" x14ac:dyDescent="0.3">
      <c r="A748" t="s">
        <v>23</v>
      </c>
      <c r="B748">
        <v>43.82</v>
      </c>
      <c r="C748" t="s">
        <v>36</v>
      </c>
      <c r="D748" t="s">
        <v>70</v>
      </c>
      <c r="E748">
        <v>244594</v>
      </c>
      <c r="F748">
        <v>2023</v>
      </c>
      <c r="G748">
        <v>291</v>
      </c>
      <c r="H748" t="s">
        <v>18</v>
      </c>
      <c r="I748">
        <v>81.73</v>
      </c>
      <c r="J748" t="s">
        <v>19</v>
      </c>
      <c r="K748">
        <v>2024</v>
      </c>
      <c r="L748" t="s">
        <v>20</v>
      </c>
      <c r="M748" t="s">
        <v>31</v>
      </c>
      <c r="N748" s="2">
        <v>157914.5</v>
      </c>
      <c r="O748" t="s">
        <v>35</v>
      </c>
      <c r="P748" s="2">
        <f t="shared" si="33"/>
        <v>86679.5</v>
      </c>
      <c r="Q748" s="1">
        <f t="shared" si="34"/>
        <v>0.35438113772210272</v>
      </c>
      <c r="R748" s="1">
        <f t="shared" si="35"/>
        <v>0.64561886227789722</v>
      </c>
    </row>
    <row r="749" spans="1:18" x14ac:dyDescent="0.3">
      <c r="A749" t="s">
        <v>59</v>
      </c>
      <c r="B749">
        <v>18.489999999999998</v>
      </c>
      <c r="C749" t="s">
        <v>40</v>
      </c>
      <c r="D749" t="s">
        <v>58</v>
      </c>
      <c r="E749">
        <v>163643</v>
      </c>
      <c r="F749">
        <v>2024</v>
      </c>
      <c r="G749">
        <v>562</v>
      </c>
      <c r="H749" t="s">
        <v>34</v>
      </c>
      <c r="I749">
        <v>46.61</v>
      </c>
      <c r="J749" t="s">
        <v>42</v>
      </c>
      <c r="K749">
        <v>2024</v>
      </c>
      <c r="L749" t="s">
        <v>20</v>
      </c>
      <c r="M749" t="s">
        <v>21</v>
      </c>
      <c r="N749" s="2">
        <v>95656.960000000006</v>
      </c>
      <c r="O749" t="s">
        <v>35</v>
      </c>
      <c r="P749" s="2">
        <f t="shared" si="33"/>
        <v>67986.039999999994</v>
      </c>
      <c r="Q749" s="1">
        <f t="shared" si="34"/>
        <v>0.41545339550118243</v>
      </c>
      <c r="R749" s="1">
        <f t="shared" si="35"/>
        <v>0.58454660449881757</v>
      </c>
    </row>
    <row r="750" spans="1:18" x14ac:dyDescent="0.3">
      <c r="A750" t="s">
        <v>28</v>
      </c>
      <c r="B750">
        <v>12.37</v>
      </c>
      <c r="C750" t="s">
        <v>16</v>
      </c>
      <c r="D750" t="s">
        <v>87</v>
      </c>
      <c r="E750">
        <v>64724</v>
      </c>
      <c r="F750">
        <v>2020</v>
      </c>
      <c r="G750">
        <v>796</v>
      </c>
      <c r="H750" t="s">
        <v>26</v>
      </c>
      <c r="I750">
        <v>97.97</v>
      </c>
      <c r="J750" t="s">
        <v>27</v>
      </c>
      <c r="K750">
        <v>2020</v>
      </c>
      <c r="L750" t="s">
        <v>38</v>
      </c>
      <c r="M750" t="s">
        <v>21</v>
      </c>
      <c r="N750" s="2">
        <v>39726.120000000003</v>
      </c>
      <c r="O750" t="s">
        <v>35</v>
      </c>
      <c r="P750" s="2">
        <f t="shared" si="33"/>
        <v>24997.879999999997</v>
      </c>
      <c r="Q750" s="1">
        <f t="shared" si="34"/>
        <v>0.38622273036277111</v>
      </c>
      <c r="R750" s="1">
        <f t="shared" si="35"/>
        <v>0.61377726963722889</v>
      </c>
    </row>
    <row r="751" spans="1:18" x14ac:dyDescent="0.3">
      <c r="A751" t="s">
        <v>46</v>
      </c>
      <c r="B751">
        <v>57.89</v>
      </c>
      <c r="C751" t="s">
        <v>32</v>
      </c>
      <c r="D751" t="s">
        <v>33</v>
      </c>
      <c r="E751">
        <v>117022</v>
      </c>
      <c r="F751">
        <v>2017</v>
      </c>
      <c r="G751">
        <v>430</v>
      </c>
      <c r="H751" t="s">
        <v>26</v>
      </c>
      <c r="I751">
        <v>68.760000000000005</v>
      </c>
      <c r="J751" t="s">
        <v>19</v>
      </c>
      <c r="K751">
        <v>2023</v>
      </c>
      <c r="L751" t="s">
        <v>38</v>
      </c>
      <c r="M751" t="s">
        <v>31</v>
      </c>
      <c r="N751" s="2">
        <v>55060.38</v>
      </c>
      <c r="O751" t="s">
        <v>22</v>
      </c>
      <c r="P751" s="2">
        <f t="shared" si="33"/>
        <v>61961.62</v>
      </c>
      <c r="Q751" s="1">
        <f t="shared" si="34"/>
        <v>0.52948693408077119</v>
      </c>
      <c r="R751" s="1">
        <f t="shared" si="35"/>
        <v>0.47051306591922887</v>
      </c>
    </row>
    <row r="752" spans="1:18" x14ac:dyDescent="0.3">
      <c r="A752" t="s">
        <v>15</v>
      </c>
      <c r="B752">
        <v>27.68</v>
      </c>
      <c r="C752" t="s">
        <v>32</v>
      </c>
      <c r="D752" t="s">
        <v>56</v>
      </c>
      <c r="E752">
        <v>212442</v>
      </c>
      <c r="F752">
        <v>2024</v>
      </c>
      <c r="G752">
        <v>701</v>
      </c>
      <c r="H752" t="s">
        <v>34</v>
      </c>
      <c r="I752">
        <v>47.75</v>
      </c>
      <c r="J752" t="s">
        <v>19</v>
      </c>
      <c r="K752">
        <v>2024</v>
      </c>
      <c r="L752" t="s">
        <v>38</v>
      </c>
      <c r="M752" t="s">
        <v>31</v>
      </c>
      <c r="N752" s="2">
        <v>113605.96</v>
      </c>
      <c r="O752" t="s">
        <v>50</v>
      </c>
      <c r="P752" s="2">
        <f t="shared" si="33"/>
        <v>98836.04</v>
      </c>
      <c r="Q752" s="1">
        <f t="shared" si="34"/>
        <v>0.46523775901187142</v>
      </c>
      <c r="R752" s="1">
        <f t="shared" si="35"/>
        <v>0.53476224098812852</v>
      </c>
    </row>
    <row r="753" spans="1:18" x14ac:dyDescent="0.3">
      <c r="A753" t="s">
        <v>15</v>
      </c>
      <c r="B753">
        <v>13.92</v>
      </c>
      <c r="C753" t="s">
        <v>32</v>
      </c>
      <c r="D753" t="s">
        <v>56</v>
      </c>
      <c r="E753">
        <v>76512</v>
      </c>
      <c r="F753">
        <v>2015</v>
      </c>
      <c r="G753">
        <v>230</v>
      </c>
      <c r="H753" t="s">
        <v>34</v>
      </c>
      <c r="I753">
        <v>29.17</v>
      </c>
      <c r="J753" t="s">
        <v>42</v>
      </c>
      <c r="K753">
        <v>2015</v>
      </c>
      <c r="L753" t="s">
        <v>44</v>
      </c>
      <c r="M753" t="s">
        <v>31</v>
      </c>
      <c r="N753" s="2">
        <v>35669.97</v>
      </c>
      <c r="O753" t="s">
        <v>45</v>
      </c>
      <c r="P753" s="2">
        <f t="shared" si="33"/>
        <v>40842.03</v>
      </c>
      <c r="Q753" s="1">
        <f t="shared" si="34"/>
        <v>0.53379901191969881</v>
      </c>
      <c r="R753" s="1">
        <f t="shared" si="35"/>
        <v>0.46620098808030114</v>
      </c>
    </row>
    <row r="754" spans="1:18" x14ac:dyDescent="0.3">
      <c r="A754" t="s">
        <v>55</v>
      </c>
      <c r="B754">
        <v>8.34</v>
      </c>
      <c r="C754" t="s">
        <v>29</v>
      </c>
      <c r="D754" t="s">
        <v>49</v>
      </c>
      <c r="E754">
        <v>87754</v>
      </c>
      <c r="F754">
        <v>2024</v>
      </c>
      <c r="G754">
        <v>519</v>
      </c>
      <c r="H754" t="s">
        <v>18</v>
      </c>
      <c r="I754">
        <v>90.8</v>
      </c>
      <c r="J754" t="s">
        <v>42</v>
      </c>
      <c r="K754">
        <v>2024</v>
      </c>
      <c r="L754" t="s">
        <v>20</v>
      </c>
      <c r="M754" t="s">
        <v>21</v>
      </c>
      <c r="N754" s="2">
        <v>61093.34</v>
      </c>
      <c r="O754" t="s">
        <v>50</v>
      </c>
      <c r="P754" s="2">
        <f t="shared" si="33"/>
        <v>26660.660000000003</v>
      </c>
      <c r="Q754" s="1">
        <f t="shared" si="34"/>
        <v>0.30381133623538531</v>
      </c>
      <c r="R754" s="1">
        <f t="shared" si="35"/>
        <v>0.69618866376461463</v>
      </c>
    </row>
    <row r="755" spans="1:18" x14ac:dyDescent="0.3">
      <c r="A755" t="s">
        <v>15</v>
      </c>
      <c r="B755">
        <v>15.47</v>
      </c>
      <c r="C755" t="s">
        <v>24</v>
      </c>
      <c r="D755" t="s">
        <v>67</v>
      </c>
      <c r="E755">
        <v>233236</v>
      </c>
      <c r="F755">
        <v>2022</v>
      </c>
      <c r="G755">
        <v>415</v>
      </c>
      <c r="H755" t="s">
        <v>26</v>
      </c>
      <c r="I755">
        <v>98.71</v>
      </c>
      <c r="J755" t="s">
        <v>27</v>
      </c>
      <c r="K755">
        <v>2023</v>
      </c>
      <c r="L755" t="s">
        <v>38</v>
      </c>
      <c r="M755" t="s">
        <v>21</v>
      </c>
      <c r="N755" s="2">
        <v>95536.19</v>
      </c>
      <c r="O755" t="s">
        <v>50</v>
      </c>
      <c r="P755" s="2">
        <f t="shared" si="33"/>
        <v>137699.81</v>
      </c>
      <c r="Q755" s="1">
        <f t="shared" si="34"/>
        <v>0.59038831912740741</v>
      </c>
      <c r="R755" s="1">
        <f t="shared" si="35"/>
        <v>0.40961168087259259</v>
      </c>
    </row>
    <row r="756" spans="1:18" x14ac:dyDescent="0.3">
      <c r="A756" t="s">
        <v>39</v>
      </c>
      <c r="B756">
        <v>12.95</v>
      </c>
      <c r="C756" t="s">
        <v>40</v>
      </c>
      <c r="D756" t="s">
        <v>41</v>
      </c>
      <c r="E756">
        <v>67244</v>
      </c>
      <c r="F756">
        <v>2023</v>
      </c>
      <c r="G756">
        <v>666</v>
      </c>
      <c r="H756" t="s">
        <v>34</v>
      </c>
      <c r="I756">
        <v>43.81</v>
      </c>
      <c r="J756" t="s">
        <v>19</v>
      </c>
      <c r="K756">
        <v>2023</v>
      </c>
      <c r="L756" t="s">
        <v>44</v>
      </c>
      <c r="M756" t="s">
        <v>31</v>
      </c>
      <c r="N756" s="2">
        <v>37403.620000000003</v>
      </c>
      <c r="O756" t="s">
        <v>22</v>
      </c>
      <c r="P756" s="2">
        <f t="shared" si="33"/>
        <v>29840.379999999997</v>
      </c>
      <c r="Q756" s="1">
        <f t="shared" si="34"/>
        <v>0.44376271488906072</v>
      </c>
      <c r="R756" s="1">
        <f t="shared" si="35"/>
        <v>0.55623728511093928</v>
      </c>
    </row>
    <row r="757" spans="1:18" x14ac:dyDescent="0.3">
      <c r="A757" t="s">
        <v>54</v>
      </c>
      <c r="B757">
        <v>29.07</v>
      </c>
      <c r="C757" t="s">
        <v>32</v>
      </c>
      <c r="D757" t="s">
        <v>47</v>
      </c>
      <c r="E757">
        <v>326828</v>
      </c>
      <c r="F757">
        <v>2018</v>
      </c>
      <c r="G757">
        <v>451</v>
      </c>
      <c r="H757" t="s">
        <v>18</v>
      </c>
      <c r="I757">
        <v>64.98</v>
      </c>
      <c r="J757" t="s">
        <v>19</v>
      </c>
      <c r="K757">
        <v>2024</v>
      </c>
      <c r="L757" t="s">
        <v>38</v>
      </c>
      <c r="M757" t="s">
        <v>21</v>
      </c>
      <c r="N757" s="2">
        <v>136712.43</v>
      </c>
      <c r="O757" t="s">
        <v>22</v>
      </c>
      <c r="P757" s="2">
        <f t="shared" si="33"/>
        <v>190115.57</v>
      </c>
      <c r="Q757" s="1">
        <f t="shared" si="34"/>
        <v>0.58169915062356958</v>
      </c>
      <c r="R757" s="1">
        <f t="shared" si="35"/>
        <v>0.41830084937643042</v>
      </c>
    </row>
    <row r="758" spans="1:18" x14ac:dyDescent="0.3">
      <c r="A758" t="s">
        <v>59</v>
      </c>
      <c r="B758">
        <v>34.81</v>
      </c>
      <c r="C758" t="s">
        <v>40</v>
      </c>
      <c r="D758" t="s">
        <v>51</v>
      </c>
      <c r="E758">
        <v>162174</v>
      </c>
      <c r="F758">
        <v>2022</v>
      </c>
      <c r="G758">
        <v>837</v>
      </c>
      <c r="H758" t="s">
        <v>34</v>
      </c>
      <c r="I758">
        <v>25.24</v>
      </c>
      <c r="J758" t="s">
        <v>19</v>
      </c>
      <c r="K758">
        <v>2024</v>
      </c>
      <c r="L758" t="s">
        <v>20</v>
      </c>
      <c r="M758" t="s">
        <v>21</v>
      </c>
      <c r="N758" s="2">
        <v>69469.789999999994</v>
      </c>
      <c r="O758" t="s">
        <v>35</v>
      </c>
      <c r="P758" s="2">
        <f t="shared" si="33"/>
        <v>92704.21</v>
      </c>
      <c r="Q758" s="1">
        <f t="shared" si="34"/>
        <v>0.57163423236770383</v>
      </c>
      <c r="R758" s="1">
        <f t="shared" si="35"/>
        <v>0.42836576763229611</v>
      </c>
    </row>
    <row r="759" spans="1:18" x14ac:dyDescent="0.3">
      <c r="A759" t="s">
        <v>59</v>
      </c>
      <c r="B759">
        <v>7.34</v>
      </c>
      <c r="C759" t="s">
        <v>32</v>
      </c>
      <c r="D759" t="s">
        <v>80</v>
      </c>
      <c r="E759">
        <v>244413</v>
      </c>
      <c r="F759">
        <v>2022</v>
      </c>
      <c r="G759">
        <v>182</v>
      </c>
      <c r="H759" t="s">
        <v>18</v>
      </c>
      <c r="I759">
        <v>72.94</v>
      </c>
      <c r="J759" t="s">
        <v>42</v>
      </c>
      <c r="K759">
        <v>2022</v>
      </c>
      <c r="L759" t="s">
        <v>44</v>
      </c>
      <c r="M759" t="s">
        <v>21</v>
      </c>
      <c r="N759" s="2">
        <v>124409.02</v>
      </c>
      <c r="O759" t="s">
        <v>50</v>
      </c>
      <c r="P759" s="2">
        <f t="shared" si="33"/>
        <v>120003.98</v>
      </c>
      <c r="Q759" s="1">
        <f t="shared" si="34"/>
        <v>0.49098853170657858</v>
      </c>
      <c r="R759" s="1">
        <f t="shared" si="35"/>
        <v>0.50901146829342137</v>
      </c>
    </row>
    <row r="760" spans="1:18" x14ac:dyDescent="0.3">
      <c r="A760" t="s">
        <v>15</v>
      </c>
      <c r="B760">
        <v>78.209999999999994</v>
      </c>
      <c r="C760" t="s">
        <v>40</v>
      </c>
      <c r="D760" t="s">
        <v>51</v>
      </c>
      <c r="E760">
        <v>306778</v>
      </c>
      <c r="F760">
        <v>2024</v>
      </c>
      <c r="G760">
        <v>939</v>
      </c>
      <c r="H760" t="s">
        <v>18</v>
      </c>
      <c r="I760">
        <v>71.95</v>
      </c>
      <c r="J760" t="s">
        <v>27</v>
      </c>
      <c r="K760">
        <v>2024</v>
      </c>
      <c r="L760" t="s">
        <v>20</v>
      </c>
      <c r="M760" t="s">
        <v>31</v>
      </c>
      <c r="N760" s="2">
        <v>135956.49</v>
      </c>
      <c r="O760" t="s">
        <v>22</v>
      </c>
      <c r="P760" s="2">
        <f t="shared" si="33"/>
        <v>170821.51</v>
      </c>
      <c r="Q760" s="1">
        <f t="shared" si="34"/>
        <v>0.5568245115360293</v>
      </c>
      <c r="R760" s="1">
        <f t="shared" si="35"/>
        <v>0.44317548846397065</v>
      </c>
    </row>
    <row r="761" spans="1:18" x14ac:dyDescent="0.3">
      <c r="A761" t="s">
        <v>28</v>
      </c>
      <c r="B761">
        <v>26.82</v>
      </c>
      <c r="C761" t="s">
        <v>64</v>
      </c>
      <c r="D761" t="s">
        <v>65</v>
      </c>
      <c r="E761">
        <v>210692</v>
      </c>
      <c r="F761">
        <v>2018</v>
      </c>
      <c r="G761">
        <v>563</v>
      </c>
      <c r="H761" t="s">
        <v>34</v>
      </c>
      <c r="I761">
        <v>44.36</v>
      </c>
      <c r="J761" t="s">
        <v>27</v>
      </c>
      <c r="K761">
        <v>2022</v>
      </c>
      <c r="L761" t="s">
        <v>20</v>
      </c>
      <c r="M761" t="s">
        <v>21</v>
      </c>
      <c r="N761" s="2">
        <v>145539.07999999999</v>
      </c>
      <c r="O761" t="s">
        <v>22</v>
      </c>
      <c r="P761" s="2">
        <f t="shared" si="33"/>
        <v>65152.920000000013</v>
      </c>
      <c r="Q761" s="1">
        <f t="shared" si="34"/>
        <v>0.30923300362614631</v>
      </c>
      <c r="R761" s="1">
        <f t="shared" si="35"/>
        <v>0.69076699637385375</v>
      </c>
    </row>
    <row r="762" spans="1:18" x14ac:dyDescent="0.3">
      <c r="A762" t="s">
        <v>55</v>
      </c>
      <c r="B762">
        <v>6.69</v>
      </c>
      <c r="C762" t="s">
        <v>16</v>
      </c>
      <c r="D762" t="s">
        <v>87</v>
      </c>
      <c r="E762">
        <v>160812</v>
      </c>
      <c r="F762">
        <v>2015</v>
      </c>
      <c r="G762">
        <v>531</v>
      </c>
      <c r="H762" t="s">
        <v>26</v>
      </c>
      <c r="I762">
        <v>71.510000000000005</v>
      </c>
      <c r="J762" t="s">
        <v>19</v>
      </c>
      <c r="K762">
        <v>2016</v>
      </c>
      <c r="L762" t="s">
        <v>20</v>
      </c>
      <c r="M762" t="s">
        <v>31</v>
      </c>
      <c r="N762" s="2">
        <v>99233.87</v>
      </c>
      <c r="O762" t="s">
        <v>45</v>
      </c>
      <c r="P762" s="2">
        <f t="shared" si="33"/>
        <v>61578.130000000005</v>
      </c>
      <c r="Q762" s="1">
        <f t="shared" si="34"/>
        <v>0.38291999353282097</v>
      </c>
      <c r="R762" s="1">
        <f t="shared" si="35"/>
        <v>0.61708000646717909</v>
      </c>
    </row>
    <row r="763" spans="1:18" x14ac:dyDescent="0.3">
      <c r="A763" t="s">
        <v>54</v>
      </c>
      <c r="B763">
        <v>59.16</v>
      </c>
      <c r="C763" t="s">
        <v>64</v>
      </c>
      <c r="D763" t="s">
        <v>76</v>
      </c>
      <c r="E763">
        <v>188523</v>
      </c>
      <c r="F763">
        <v>2015</v>
      </c>
      <c r="G763">
        <v>387</v>
      </c>
      <c r="H763" t="s">
        <v>18</v>
      </c>
      <c r="I763">
        <v>92.69</v>
      </c>
      <c r="J763" t="s">
        <v>19</v>
      </c>
      <c r="K763">
        <v>2015</v>
      </c>
      <c r="L763" t="s">
        <v>44</v>
      </c>
      <c r="M763" t="s">
        <v>21</v>
      </c>
      <c r="N763" s="2">
        <v>137852.29</v>
      </c>
      <c r="O763" t="s">
        <v>35</v>
      </c>
      <c r="P763" s="2">
        <f t="shared" si="33"/>
        <v>50670.709999999992</v>
      </c>
      <c r="Q763" s="1">
        <f t="shared" si="34"/>
        <v>0.26877733751319466</v>
      </c>
      <c r="R763" s="1">
        <f t="shared" si="35"/>
        <v>0.73122266248680534</v>
      </c>
    </row>
    <row r="764" spans="1:18" x14ac:dyDescent="0.3">
      <c r="A764" t="s">
        <v>54</v>
      </c>
      <c r="B764">
        <v>44.14</v>
      </c>
      <c r="C764" t="s">
        <v>24</v>
      </c>
      <c r="D764" t="s">
        <v>25</v>
      </c>
      <c r="E764">
        <v>161535</v>
      </c>
      <c r="F764">
        <v>2023</v>
      </c>
      <c r="G764">
        <v>609</v>
      </c>
      <c r="H764" t="s">
        <v>18</v>
      </c>
      <c r="I764">
        <v>62.79</v>
      </c>
      <c r="J764" t="s">
        <v>27</v>
      </c>
      <c r="K764">
        <v>2024</v>
      </c>
      <c r="L764" t="s">
        <v>44</v>
      </c>
      <c r="M764" t="s">
        <v>31</v>
      </c>
      <c r="N764" s="2">
        <v>90184.11</v>
      </c>
      <c r="O764" t="s">
        <v>50</v>
      </c>
      <c r="P764" s="2">
        <f t="shared" si="33"/>
        <v>71350.89</v>
      </c>
      <c r="Q764" s="1">
        <f t="shared" si="34"/>
        <v>0.44170545083108925</v>
      </c>
      <c r="R764" s="1">
        <f t="shared" si="35"/>
        <v>0.55829454916891075</v>
      </c>
    </row>
    <row r="765" spans="1:18" x14ac:dyDescent="0.3">
      <c r="A765" t="s">
        <v>55</v>
      </c>
      <c r="B765">
        <v>53.97</v>
      </c>
      <c r="C765" t="s">
        <v>40</v>
      </c>
      <c r="D765" t="s">
        <v>58</v>
      </c>
      <c r="E765">
        <v>88385</v>
      </c>
      <c r="F765">
        <v>2016</v>
      </c>
      <c r="G765">
        <v>435</v>
      </c>
      <c r="H765" t="s">
        <v>34</v>
      </c>
      <c r="I765">
        <v>35.36</v>
      </c>
      <c r="J765" t="s">
        <v>42</v>
      </c>
      <c r="K765">
        <v>2016</v>
      </c>
      <c r="L765" t="s">
        <v>44</v>
      </c>
      <c r="M765" t="s">
        <v>21</v>
      </c>
      <c r="N765" s="2">
        <v>52678.21</v>
      </c>
      <c r="O765" t="s">
        <v>45</v>
      </c>
      <c r="P765" s="2">
        <f t="shared" si="33"/>
        <v>35706.79</v>
      </c>
      <c r="Q765" s="1">
        <f t="shared" si="34"/>
        <v>0.40399151439723935</v>
      </c>
      <c r="R765" s="1">
        <f t="shared" si="35"/>
        <v>0.59600848560276065</v>
      </c>
    </row>
    <row r="766" spans="1:18" x14ac:dyDescent="0.3">
      <c r="A766" t="s">
        <v>54</v>
      </c>
      <c r="B766">
        <v>9.2799999999999994</v>
      </c>
      <c r="C766" t="s">
        <v>16</v>
      </c>
      <c r="D766" t="s">
        <v>83</v>
      </c>
      <c r="E766">
        <v>220153</v>
      </c>
      <c r="F766">
        <v>2016</v>
      </c>
      <c r="G766">
        <v>511</v>
      </c>
      <c r="H766" t="s">
        <v>26</v>
      </c>
      <c r="I766">
        <v>85.92</v>
      </c>
      <c r="J766" t="s">
        <v>27</v>
      </c>
      <c r="K766">
        <v>2023</v>
      </c>
      <c r="L766" t="s">
        <v>38</v>
      </c>
      <c r="M766" t="s">
        <v>21</v>
      </c>
      <c r="N766" s="2">
        <v>154301.47</v>
      </c>
      <c r="O766" t="s">
        <v>22</v>
      </c>
      <c r="P766" s="2">
        <f t="shared" si="33"/>
        <v>65851.53</v>
      </c>
      <c r="Q766" s="1">
        <f t="shared" si="34"/>
        <v>0.29911711400707691</v>
      </c>
      <c r="R766" s="1">
        <f t="shared" si="35"/>
        <v>0.70088288599292314</v>
      </c>
    </row>
    <row r="767" spans="1:18" x14ac:dyDescent="0.3">
      <c r="A767" t="s">
        <v>59</v>
      </c>
      <c r="B767">
        <v>23.19</v>
      </c>
      <c r="C767" t="s">
        <v>40</v>
      </c>
      <c r="D767" t="s">
        <v>62</v>
      </c>
      <c r="E767">
        <v>273974</v>
      </c>
      <c r="F767">
        <v>2017</v>
      </c>
      <c r="G767">
        <v>110</v>
      </c>
      <c r="H767" t="s">
        <v>26</v>
      </c>
      <c r="I767">
        <v>93.37</v>
      </c>
      <c r="J767" t="s">
        <v>27</v>
      </c>
      <c r="K767">
        <v>2022</v>
      </c>
      <c r="L767" t="s">
        <v>20</v>
      </c>
      <c r="M767" t="s">
        <v>21</v>
      </c>
      <c r="N767" s="2">
        <v>120490.57</v>
      </c>
      <c r="O767" t="s">
        <v>35</v>
      </c>
      <c r="P767" s="2">
        <f t="shared" si="33"/>
        <v>153483.43</v>
      </c>
      <c r="Q767" s="1">
        <f t="shared" si="34"/>
        <v>0.56021166242052167</v>
      </c>
      <c r="R767" s="1">
        <f t="shared" si="35"/>
        <v>0.43978833757947838</v>
      </c>
    </row>
    <row r="768" spans="1:18" x14ac:dyDescent="0.3">
      <c r="A768" t="s">
        <v>48</v>
      </c>
      <c r="B768">
        <v>46.19</v>
      </c>
      <c r="C768" t="s">
        <v>64</v>
      </c>
      <c r="D768" t="s">
        <v>71</v>
      </c>
      <c r="E768">
        <v>60926</v>
      </c>
      <c r="F768">
        <v>2015</v>
      </c>
      <c r="G768">
        <v>772</v>
      </c>
      <c r="H768" t="s">
        <v>26</v>
      </c>
      <c r="I768">
        <v>67.16</v>
      </c>
      <c r="J768" t="s">
        <v>27</v>
      </c>
      <c r="K768">
        <v>2016</v>
      </c>
      <c r="L768" t="s">
        <v>44</v>
      </c>
      <c r="M768" t="s">
        <v>31</v>
      </c>
      <c r="N768" s="2">
        <v>33410.949999999997</v>
      </c>
      <c r="O768" t="s">
        <v>35</v>
      </c>
      <c r="P768" s="2">
        <f t="shared" si="33"/>
        <v>27515.050000000003</v>
      </c>
      <c r="Q768" s="1">
        <f t="shared" si="34"/>
        <v>0.45161425335653094</v>
      </c>
      <c r="R768" s="1">
        <f t="shared" si="35"/>
        <v>0.54838574664346906</v>
      </c>
    </row>
    <row r="769" spans="1:18" x14ac:dyDescent="0.3">
      <c r="A769" t="s">
        <v>28</v>
      </c>
      <c r="B769">
        <v>76.430000000000007</v>
      </c>
      <c r="C769" t="s">
        <v>40</v>
      </c>
      <c r="D769" t="s">
        <v>41</v>
      </c>
      <c r="E769">
        <v>310875</v>
      </c>
      <c r="F769">
        <v>2024</v>
      </c>
      <c r="G769">
        <v>192</v>
      </c>
      <c r="H769" t="s">
        <v>34</v>
      </c>
      <c r="I769">
        <v>47.03</v>
      </c>
      <c r="J769" t="s">
        <v>27</v>
      </c>
      <c r="K769">
        <v>2024</v>
      </c>
      <c r="L769" t="s">
        <v>20</v>
      </c>
      <c r="M769" t="s">
        <v>31</v>
      </c>
      <c r="N769" s="2">
        <v>169566.14</v>
      </c>
      <c r="O769" t="s">
        <v>50</v>
      </c>
      <c r="P769" s="2">
        <f t="shared" si="33"/>
        <v>141308.85999999999</v>
      </c>
      <c r="Q769" s="1">
        <f t="shared" si="34"/>
        <v>0.45455202251708882</v>
      </c>
      <c r="R769" s="1">
        <f t="shared" si="35"/>
        <v>0.54544797748291118</v>
      </c>
    </row>
    <row r="770" spans="1:18" x14ac:dyDescent="0.3">
      <c r="A770" t="s">
        <v>61</v>
      </c>
      <c r="B770">
        <v>56.66</v>
      </c>
      <c r="C770" t="s">
        <v>32</v>
      </c>
      <c r="D770" t="s">
        <v>47</v>
      </c>
      <c r="E770">
        <v>239827</v>
      </c>
      <c r="F770">
        <v>2017</v>
      </c>
      <c r="G770">
        <v>605</v>
      </c>
      <c r="H770" t="s">
        <v>18</v>
      </c>
      <c r="I770">
        <v>81.97</v>
      </c>
      <c r="J770" t="s">
        <v>27</v>
      </c>
      <c r="K770">
        <v>2018</v>
      </c>
      <c r="L770" t="s">
        <v>20</v>
      </c>
      <c r="M770" t="s">
        <v>31</v>
      </c>
      <c r="N770" s="2">
        <v>162524.06</v>
      </c>
      <c r="O770" t="s">
        <v>22</v>
      </c>
      <c r="P770" s="2">
        <f t="shared" ref="P770:P833" si="36">E770-N770</f>
        <v>77302.94</v>
      </c>
      <c r="Q770" s="1">
        <f t="shared" ref="Q770:Q833" si="37">P770/E770</f>
        <v>0.3223279280481347</v>
      </c>
      <c r="R770" s="1">
        <f t="shared" ref="R770:R833" si="38">N770/E770</f>
        <v>0.6776720719518653</v>
      </c>
    </row>
    <row r="771" spans="1:18" x14ac:dyDescent="0.3">
      <c r="A771" t="s">
        <v>54</v>
      </c>
      <c r="B771">
        <v>5.15</v>
      </c>
      <c r="C771" t="s">
        <v>64</v>
      </c>
      <c r="D771" t="s">
        <v>71</v>
      </c>
      <c r="E771">
        <v>392985</v>
      </c>
      <c r="F771">
        <v>2018</v>
      </c>
      <c r="G771">
        <v>576</v>
      </c>
      <c r="H771" t="s">
        <v>18</v>
      </c>
      <c r="I771">
        <v>75.319999999999993</v>
      </c>
      <c r="J771" t="s">
        <v>27</v>
      </c>
      <c r="K771">
        <v>2019</v>
      </c>
      <c r="L771" t="s">
        <v>44</v>
      </c>
      <c r="M771" t="s">
        <v>31</v>
      </c>
      <c r="N771" s="2">
        <v>197220.6</v>
      </c>
      <c r="O771" t="s">
        <v>50</v>
      </c>
      <c r="P771" s="2">
        <f t="shared" si="36"/>
        <v>195764.4</v>
      </c>
      <c r="Q771" s="1">
        <f t="shared" si="37"/>
        <v>0.49814725752891331</v>
      </c>
      <c r="R771" s="1">
        <f t="shared" si="38"/>
        <v>0.50185274247108669</v>
      </c>
    </row>
    <row r="772" spans="1:18" x14ac:dyDescent="0.3">
      <c r="A772" t="s">
        <v>59</v>
      </c>
      <c r="B772">
        <v>26.16</v>
      </c>
      <c r="C772" t="s">
        <v>16</v>
      </c>
      <c r="D772" t="s">
        <v>43</v>
      </c>
      <c r="E772">
        <v>60158</v>
      </c>
      <c r="F772">
        <v>2015</v>
      </c>
      <c r="G772">
        <v>405</v>
      </c>
      <c r="H772" t="s">
        <v>34</v>
      </c>
      <c r="I772">
        <v>44.04</v>
      </c>
      <c r="J772" t="s">
        <v>19</v>
      </c>
      <c r="K772">
        <v>2024</v>
      </c>
      <c r="L772" t="s">
        <v>38</v>
      </c>
      <c r="M772" t="s">
        <v>21</v>
      </c>
      <c r="N772" s="2">
        <v>40651.32</v>
      </c>
      <c r="O772" t="s">
        <v>22</v>
      </c>
      <c r="P772" s="2">
        <f t="shared" si="36"/>
        <v>19506.68</v>
      </c>
      <c r="Q772" s="1">
        <f t="shared" si="37"/>
        <v>0.32425745536753214</v>
      </c>
      <c r="R772" s="1">
        <f t="shared" si="38"/>
        <v>0.67574254463246786</v>
      </c>
    </row>
    <row r="773" spans="1:18" x14ac:dyDescent="0.3">
      <c r="A773" t="s">
        <v>28</v>
      </c>
      <c r="B773">
        <v>58.97</v>
      </c>
      <c r="C773" t="s">
        <v>32</v>
      </c>
      <c r="D773" t="s">
        <v>60</v>
      </c>
      <c r="E773">
        <v>328983</v>
      </c>
      <c r="F773">
        <v>2015</v>
      </c>
      <c r="G773">
        <v>503</v>
      </c>
      <c r="H773" t="s">
        <v>18</v>
      </c>
      <c r="I773">
        <v>77.53</v>
      </c>
      <c r="J773" t="s">
        <v>19</v>
      </c>
      <c r="K773">
        <v>2021</v>
      </c>
      <c r="L773" t="s">
        <v>20</v>
      </c>
      <c r="M773" t="s">
        <v>21</v>
      </c>
      <c r="N773" s="2">
        <v>153627.20000000001</v>
      </c>
      <c r="O773" t="s">
        <v>45</v>
      </c>
      <c r="P773" s="2">
        <f t="shared" si="36"/>
        <v>175355.8</v>
      </c>
      <c r="Q773" s="1">
        <f t="shared" si="37"/>
        <v>0.53302389485170965</v>
      </c>
      <c r="R773" s="1">
        <f t="shared" si="38"/>
        <v>0.46697610514829035</v>
      </c>
    </row>
    <row r="774" spans="1:18" x14ac:dyDescent="0.3">
      <c r="A774" t="s">
        <v>61</v>
      </c>
      <c r="B774">
        <v>13.01</v>
      </c>
      <c r="C774" t="s">
        <v>36</v>
      </c>
      <c r="D774" t="s">
        <v>57</v>
      </c>
      <c r="E774">
        <v>258995</v>
      </c>
      <c r="F774">
        <v>2022</v>
      </c>
      <c r="G774">
        <v>489</v>
      </c>
      <c r="H774" t="s">
        <v>18</v>
      </c>
      <c r="I774">
        <v>97.13</v>
      </c>
      <c r="J774" t="s">
        <v>42</v>
      </c>
      <c r="K774">
        <v>2022</v>
      </c>
      <c r="L774" t="s">
        <v>38</v>
      </c>
      <c r="M774" t="s">
        <v>21</v>
      </c>
      <c r="N774" s="2">
        <v>124352.71</v>
      </c>
      <c r="O774" t="s">
        <v>45</v>
      </c>
      <c r="P774" s="2">
        <f t="shared" si="36"/>
        <v>134642.28999999998</v>
      </c>
      <c r="Q774" s="1">
        <f t="shared" si="37"/>
        <v>0.51986443753740408</v>
      </c>
      <c r="R774" s="1">
        <f t="shared" si="38"/>
        <v>0.48013556246259581</v>
      </c>
    </row>
    <row r="775" spans="1:18" x14ac:dyDescent="0.3">
      <c r="A775" t="s">
        <v>48</v>
      </c>
      <c r="B775">
        <v>75.06</v>
      </c>
      <c r="C775" t="s">
        <v>32</v>
      </c>
      <c r="D775" t="s">
        <v>60</v>
      </c>
      <c r="E775">
        <v>284110</v>
      </c>
      <c r="F775">
        <v>2020</v>
      </c>
      <c r="G775">
        <v>412</v>
      </c>
      <c r="H775" t="s">
        <v>18</v>
      </c>
      <c r="I775">
        <v>73.540000000000006</v>
      </c>
      <c r="J775" t="s">
        <v>42</v>
      </c>
      <c r="K775">
        <v>2020</v>
      </c>
      <c r="L775" t="s">
        <v>44</v>
      </c>
      <c r="M775" t="s">
        <v>31</v>
      </c>
      <c r="N775" s="2">
        <v>121757.32</v>
      </c>
      <c r="O775" t="s">
        <v>45</v>
      </c>
      <c r="P775" s="2">
        <f t="shared" si="36"/>
        <v>162352.68</v>
      </c>
      <c r="Q775" s="1">
        <f t="shared" si="37"/>
        <v>0.57144303262820739</v>
      </c>
      <c r="R775" s="1">
        <f t="shared" si="38"/>
        <v>0.42855696737179266</v>
      </c>
    </row>
    <row r="776" spans="1:18" x14ac:dyDescent="0.3">
      <c r="A776" t="s">
        <v>46</v>
      </c>
      <c r="B776">
        <v>61.22</v>
      </c>
      <c r="C776" t="s">
        <v>16</v>
      </c>
      <c r="D776" t="s">
        <v>43</v>
      </c>
      <c r="E776">
        <v>209752</v>
      </c>
      <c r="F776">
        <v>2019</v>
      </c>
      <c r="G776">
        <v>898</v>
      </c>
      <c r="H776" t="s">
        <v>26</v>
      </c>
      <c r="I776">
        <v>76.83</v>
      </c>
      <c r="J776" t="s">
        <v>27</v>
      </c>
      <c r="K776">
        <v>2022</v>
      </c>
      <c r="L776" t="s">
        <v>38</v>
      </c>
      <c r="M776" t="s">
        <v>21</v>
      </c>
      <c r="N776" s="2">
        <v>148602.85</v>
      </c>
      <c r="O776" t="s">
        <v>45</v>
      </c>
      <c r="P776" s="2">
        <f t="shared" si="36"/>
        <v>61149.149999999994</v>
      </c>
      <c r="Q776" s="1">
        <f t="shared" si="37"/>
        <v>0.29153071246042944</v>
      </c>
      <c r="R776" s="1">
        <f t="shared" si="38"/>
        <v>0.70846928753957061</v>
      </c>
    </row>
    <row r="777" spans="1:18" x14ac:dyDescent="0.3">
      <c r="A777" t="s">
        <v>15</v>
      </c>
      <c r="B777">
        <v>15.6</v>
      </c>
      <c r="C777" t="s">
        <v>29</v>
      </c>
      <c r="D777" t="s">
        <v>82</v>
      </c>
      <c r="E777">
        <v>288868</v>
      </c>
      <c r="F777">
        <v>2018</v>
      </c>
      <c r="G777">
        <v>508</v>
      </c>
      <c r="H777" t="s">
        <v>26</v>
      </c>
      <c r="I777">
        <v>85.9</v>
      </c>
      <c r="J777" t="s">
        <v>19</v>
      </c>
      <c r="K777">
        <v>2022</v>
      </c>
      <c r="L777" t="s">
        <v>44</v>
      </c>
      <c r="M777" t="s">
        <v>31</v>
      </c>
      <c r="N777" s="2">
        <v>218146.49</v>
      </c>
      <c r="O777" t="s">
        <v>45</v>
      </c>
      <c r="P777" s="2">
        <f t="shared" si="36"/>
        <v>70721.510000000009</v>
      </c>
      <c r="Q777" s="1">
        <f t="shared" si="37"/>
        <v>0.2448229295041334</v>
      </c>
      <c r="R777" s="1">
        <f t="shared" si="38"/>
        <v>0.75517707049586658</v>
      </c>
    </row>
    <row r="778" spans="1:18" x14ac:dyDescent="0.3">
      <c r="A778" t="s">
        <v>48</v>
      </c>
      <c r="B778">
        <v>77.14</v>
      </c>
      <c r="C778" t="s">
        <v>64</v>
      </c>
      <c r="D778" t="s">
        <v>65</v>
      </c>
      <c r="E778">
        <v>180600</v>
      </c>
      <c r="F778">
        <v>2018</v>
      </c>
      <c r="G778">
        <v>110</v>
      </c>
      <c r="H778" t="s">
        <v>18</v>
      </c>
      <c r="I778">
        <v>76.430000000000007</v>
      </c>
      <c r="J778" t="s">
        <v>19</v>
      </c>
      <c r="K778">
        <v>2023</v>
      </c>
      <c r="L778" t="s">
        <v>38</v>
      </c>
      <c r="M778" t="s">
        <v>31</v>
      </c>
      <c r="N778" s="2">
        <v>113690.58</v>
      </c>
      <c r="O778" t="s">
        <v>50</v>
      </c>
      <c r="P778" s="2">
        <f t="shared" si="36"/>
        <v>66909.42</v>
      </c>
      <c r="Q778" s="1">
        <f t="shared" si="37"/>
        <v>0.37048405315614619</v>
      </c>
      <c r="R778" s="1">
        <f t="shared" si="38"/>
        <v>0.62951594684385381</v>
      </c>
    </row>
    <row r="779" spans="1:18" x14ac:dyDescent="0.3">
      <c r="A779" t="s">
        <v>46</v>
      </c>
      <c r="B779">
        <v>77.06</v>
      </c>
      <c r="C779" t="s">
        <v>40</v>
      </c>
      <c r="D779" t="s">
        <v>51</v>
      </c>
      <c r="E779">
        <v>324844</v>
      </c>
      <c r="F779">
        <v>2023</v>
      </c>
      <c r="G779">
        <v>497</v>
      </c>
      <c r="H779" t="s">
        <v>34</v>
      </c>
      <c r="I779">
        <v>36.61</v>
      </c>
      <c r="J779" t="s">
        <v>19</v>
      </c>
      <c r="K779">
        <v>2024</v>
      </c>
      <c r="L779" t="s">
        <v>38</v>
      </c>
      <c r="M779" t="s">
        <v>31</v>
      </c>
      <c r="N779" s="2">
        <v>163710.98000000001</v>
      </c>
      <c r="O779" t="s">
        <v>22</v>
      </c>
      <c r="P779" s="2">
        <f t="shared" si="36"/>
        <v>161133.01999999999</v>
      </c>
      <c r="Q779" s="1">
        <f t="shared" si="37"/>
        <v>0.49603200305377348</v>
      </c>
      <c r="R779" s="1">
        <f t="shared" si="38"/>
        <v>0.50396799694622652</v>
      </c>
    </row>
    <row r="780" spans="1:18" x14ac:dyDescent="0.3">
      <c r="A780" t="s">
        <v>54</v>
      </c>
      <c r="B780">
        <v>29.65</v>
      </c>
      <c r="C780" t="s">
        <v>64</v>
      </c>
      <c r="D780" t="s">
        <v>71</v>
      </c>
      <c r="E780">
        <v>225407</v>
      </c>
      <c r="F780">
        <v>2018</v>
      </c>
      <c r="G780">
        <v>519</v>
      </c>
      <c r="H780" t="s">
        <v>18</v>
      </c>
      <c r="I780">
        <v>61.19</v>
      </c>
      <c r="J780" t="s">
        <v>42</v>
      </c>
      <c r="K780">
        <v>2018</v>
      </c>
      <c r="L780" t="s">
        <v>38</v>
      </c>
      <c r="M780" t="s">
        <v>31</v>
      </c>
      <c r="N780" s="2">
        <v>105306.59</v>
      </c>
      <c r="O780" t="s">
        <v>22</v>
      </c>
      <c r="P780" s="2">
        <f t="shared" si="36"/>
        <v>120100.41</v>
      </c>
      <c r="Q780" s="1">
        <f t="shared" si="37"/>
        <v>0.53281579542782609</v>
      </c>
      <c r="R780" s="1">
        <f t="shared" si="38"/>
        <v>0.46718420457217386</v>
      </c>
    </row>
    <row r="781" spans="1:18" x14ac:dyDescent="0.3">
      <c r="A781" t="s">
        <v>61</v>
      </c>
      <c r="B781">
        <v>56.16</v>
      </c>
      <c r="C781" t="s">
        <v>29</v>
      </c>
      <c r="D781" t="s">
        <v>86</v>
      </c>
      <c r="E781">
        <v>371542</v>
      </c>
      <c r="F781">
        <v>2023</v>
      </c>
      <c r="G781">
        <v>183</v>
      </c>
      <c r="H781" t="s">
        <v>34</v>
      </c>
      <c r="I781">
        <v>50.58</v>
      </c>
      <c r="J781" t="s">
        <v>27</v>
      </c>
      <c r="K781">
        <v>2024</v>
      </c>
      <c r="L781" t="s">
        <v>38</v>
      </c>
      <c r="M781" t="s">
        <v>21</v>
      </c>
      <c r="N781" s="2">
        <v>285791.17</v>
      </c>
      <c r="O781" t="s">
        <v>45</v>
      </c>
      <c r="P781" s="2">
        <f t="shared" si="36"/>
        <v>85750.830000000016</v>
      </c>
      <c r="Q781" s="1">
        <f t="shared" si="37"/>
        <v>0.23079713733575213</v>
      </c>
      <c r="R781" s="1">
        <f t="shared" si="38"/>
        <v>0.76920286266424787</v>
      </c>
    </row>
    <row r="782" spans="1:18" x14ac:dyDescent="0.3">
      <c r="A782" t="s">
        <v>61</v>
      </c>
      <c r="B782">
        <v>25.92</v>
      </c>
      <c r="C782" t="s">
        <v>40</v>
      </c>
      <c r="D782" t="s">
        <v>41</v>
      </c>
      <c r="E782">
        <v>380384</v>
      </c>
      <c r="F782">
        <v>2020</v>
      </c>
      <c r="G782">
        <v>335</v>
      </c>
      <c r="H782" t="s">
        <v>26</v>
      </c>
      <c r="I782">
        <v>63.35</v>
      </c>
      <c r="J782" t="s">
        <v>19</v>
      </c>
      <c r="K782">
        <v>2021</v>
      </c>
      <c r="L782" t="s">
        <v>44</v>
      </c>
      <c r="M782" t="s">
        <v>31</v>
      </c>
      <c r="N782" s="2">
        <v>198052.64</v>
      </c>
      <c r="O782" t="s">
        <v>35</v>
      </c>
      <c r="P782" s="2">
        <f t="shared" si="36"/>
        <v>182331.36</v>
      </c>
      <c r="Q782" s="1">
        <f t="shared" si="37"/>
        <v>0.47933498780180023</v>
      </c>
      <c r="R782" s="1">
        <f t="shared" si="38"/>
        <v>0.52066501219819972</v>
      </c>
    </row>
    <row r="783" spans="1:18" x14ac:dyDescent="0.3">
      <c r="A783" t="s">
        <v>39</v>
      </c>
      <c r="B783">
        <v>52.11</v>
      </c>
      <c r="C783" t="s">
        <v>32</v>
      </c>
      <c r="D783" t="s">
        <v>56</v>
      </c>
      <c r="E783">
        <v>361591</v>
      </c>
      <c r="F783">
        <v>2023</v>
      </c>
      <c r="G783">
        <v>239</v>
      </c>
      <c r="H783" t="s">
        <v>34</v>
      </c>
      <c r="I783">
        <v>56.11</v>
      </c>
      <c r="J783" t="s">
        <v>27</v>
      </c>
      <c r="K783">
        <v>2024</v>
      </c>
      <c r="L783" t="s">
        <v>20</v>
      </c>
      <c r="M783" t="s">
        <v>21</v>
      </c>
      <c r="N783" s="2">
        <v>257457.88</v>
      </c>
      <c r="O783" t="s">
        <v>50</v>
      </c>
      <c r="P783" s="2">
        <f t="shared" si="36"/>
        <v>104133.12</v>
      </c>
      <c r="Q783" s="1">
        <f t="shared" si="37"/>
        <v>0.2879859288533177</v>
      </c>
      <c r="R783" s="1">
        <f t="shared" si="38"/>
        <v>0.71201407114668236</v>
      </c>
    </row>
    <row r="784" spans="1:18" x14ac:dyDescent="0.3">
      <c r="A784" t="s">
        <v>48</v>
      </c>
      <c r="B784">
        <v>19.2</v>
      </c>
      <c r="C784" t="s">
        <v>64</v>
      </c>
      <c r="D784" t="s">
        <v>71</v>
      </c>
      <c r="E784">
        <v>64663</v>
      </c>
      <c r="F784">
        <v>2022</v>
      </c>
      <c r="G784">
        <v>624</v>
      </c>
      <c r="H784" t="s">
        <v>34</v>
      </c>
      <c r="I784">
        <v>50</v>
      </c>
      <c r="J784" t="s">
        <v>19</v>
      </c>
      <c r="K784">
        <v>2022</v>
      </c>
      <c r="L784" t="s">
        <v>20</v>
      </c>
      <c r="M784" t="s">
        <v>31</v>
      </c>
      <c r="N784" s="2">
        <v>34158.99</v>
      </c>
      <c r="O784" t="s">
        <v>35</v>
      </c>
      <c r="P784" s="2">
        <f t="shared" si="36"/>
        <v>30504.010000000002</v>
      </c>
      <c r="Q784" s="1">
        <f t="shared" si="37"/>
        <v>0.47173824289006083</v>
      </c>
      <c r="R784" s="1">
        <f t="shared" si="38"/>
        <v>0.52826175710993917</v>
      </c>
    </row>
    <row r="785" spans="1:18" x14ac:dyDescent="0.3">
      <c r="A785" t="s">
        <v>39</v>
      </c>
      <c r="B785">
        <v>36.25</v>
      </c>
      <c r="C785" t="s">
        <v>64</v>
      </c>
      <c r="D785" t="s">
        <v>76</v>
      </c>
      <c r="E785">
        <v>136317</v>
      </c>
      <c r="F785">
        <v>2017</v>
      </c>
      <c r="G785">
        <v>453</v>
      </c>
      <c r="H785" t="s">
        <v>26</v>
      </c>
      <c r="I785">
        <v>62.97</v>
      </c>
      <c r="J785" t="s">
        <v>27</v>
      </c>
      <c r="K785">
        <v>2018</v>
      </c>
      <c r="L785" t="s">
        <v>44</v>
      </c>
      <c r="M785" t="s">
        <v>21</v>
      </c>
      <c r="N785" s="2">
        <v>83808.53</v>
      </c>
      <c r="O785" t="s">
        <v>45</v>
      </c>
      <c r="P785" s="2">
        <f t="shared" si="36"/>
        <v>52508.47</v>
      </c>
      <c r="Q785" s="1">
        <f t="shared" si="37"/>
        <v>0.38519384962990677</v>
      </c>
      <c r="R785" s="1">
        <f t="shared" si="38"/>
        <v>0.61480615037009323</v>
      </c>
    </row>
    <row r="786" spans="1:18" x14ac:dyDescent="0.3">
      <c r="A786" t="s">
        <v>15</v>
      </c>
      <c r="B786">
        <v>53</v>
      </c>
      <c r="C786" t="s">
        <v>29</v>
      </c>
      <c r="D786" t="s">
        <v>75</v>
      </c>
      <c r="E786">
        <v>226541</v>
      </c>
      <c r="F786">
        <v>2019</v>
      </c>
      <c r="G786">
        <v>575</v>
      </c>
      <c r="H786" t="s">
        <v>18</v>
      </c>
      <c r="I786">
        <v>60.91</v>
      </c>
      <c r="J786" t="s">
        <v>42</v>
      </c>
      <c r="K786">
        <v>2019</v>
      </c>
      <c r="L786" t="s">
        <v>38</v>
      </c>
      <c r="M786" t="s">
        <v>31</v>
      </c>
      <c r="N786" s="2">
        <v>110120.4</v>
      </c>
      <c r="O786" t="s">
        <v>45</v>
      </c>
      <c r="P786" s="2">
        <f t="shared" si="36"/>
        <v>116420.6</v>
      </c>
      <c r="Q786" s="1">
        <f t="shared" si="37"/>
        <v>0.51390520921157767</v>
      </c>
      <c r="R786" s="1">
        <f t="shared" si="38"/>
        <v>0.48609479078842238</v>
      </c>
    </row>
    <row r="787" spans="1:18" x14ac:dyDescent="0.3">
      <c r="A787" t="s">
        <v>48</v>
      </c>
      <c r="B787">
        <v>58.52</v>
      </c>
      <c r="C787" t="s">
        <v>64</v>
      </c>
      <c r="D787" t="s">
        <v>84</v>
      </c>
      <c r="E787">
        <v>350344</v>
      </c>
      <c r="F787">
        <v>2021</v>
      </c>
      <c r="G787">
        <v>661</v>
      </c>
      <c r="H787" t="s">
        <v>26</v>
      </c>
      <c r="I787">
        <v>69.31</v>
      </c>
      <c r="J787" t="s">
        <v>19</v>
      </c>
      <c r="K787">
        <v>2021</v>
      </c>
      <c r="L787" t="s">
        <v>44</v>
      </c>
      <c r="M787" t="s">
        <v>31</v>
      </c>
      <c r="N787" s="2">
        <v>223348.92</v>
      </c>
      <c r="O787" t="s">
        <v>50</v>
      </c>
      <c r="P787" s="2">
        <f t="shared" si="36"/>
        <v>126995.07999999999</v>
      </c>
      <c r="Q787" s="1">
        <f t="shared" si="37"/>
        <v>0.36248681296097546</v>
      </c>
      <c r="R787" s="1">
        <f t="shared" si="38"/>
        <v>0.63751318703902449</v>
      </c>
    </row>
    <row r="788" spans="1:18" x14ac:dyDescent="0.3">
      <c r="A788" t="s">
        <v>15</v>
      </c>
      <c r="B788">
        <v>61.23</v>
      </c>
      <c r="C788" t="s">
        <v>29</v>
      </c>
      <c r="D788" t="s">
        <v>86</v>
      </c>
      <c r="E788">
        <v>117815</v>
      </c>
      <c r="F788">
        <v>2016</v>
      </c>
      <c r="G788">
        <v>166</v>
      </c>
      <c r="H788" t="s">
        <v>26</v>
      </c>
      <c r="I788">
        <v>89.2</v>
      </c>
      <c r="J788" t="s">
        <v>42</v>
      </c>
      <c r="K788">
        <v>2016</v>
      </c>
      <c r="L788" t="s">
        <v>20</v>
      </c>
      <c r="M788" t="s">
        <v>31</v>
      </c>
      <c r="N788" s="2">
        <v>54558.5</v>
      </c>
      <c r="O788" t="s">
        <v>22</v>
      </c>
      <c r="P788" s="2">
        <f t="shared" si="36"/>
        <v>63256.5</v>
      </c>
      <c r="Q788" s="1">
        <f t="shared" si="37"/>
        <v>0.53691380554258794</v>
      </c>
      <c r="R788" s="1">
        <f t="shared" si="38"/>
        <v>0.46308619445741206</v>
      </c>
    </row>
    <row r="789" spans="1:18" x14ac:dyDescent="0.3">
      <c r="A789" t="s">
        <v>46</v>
      </c>
      <c r="B789">
        <v>45.89</v>
      </c>
      <c r="C789" t="s">
        <v>16</v>
      </c>
      <c r="D789" t="s">
        <v>17</v>
      </c>
      <c r="E789">
        <v>278181</v>
      </c>
      <c r="F789">
        <v>2020</v>
      </c>
      <c r="G789">
        <v>432</v>
      </c>
      <c r="H789" t="s">
        <v>18</v>
      </c>
      <c r="I789">
        <v>94.48</v>
      </c>
      <c r="J789" t="s">
        <v>42</v>
      </c>
      <c r="K789">
        <v>2020</v>
      </c>
      <c r="L789" t="s">
        <v>38</v>
      </c>
      <c r="M789" t="s">
        <v>21</v>
      </c>
      <c r="N789" s="2">
        <v>123269.54</v>
      </c>
      <c r="O789" t="s">
        <v>50</v>
      </c>
      <c r="P789" s="2">
        <f t="shared" si="36"/>
        <v>154911.46000000002</v>
      </c>
      <c r="Q789" s="1">
        <f t="shared" si="37"/>
        <v>0.55687289929937711</v>
      </c>
      <c r="R789" s="1">
        <f t="shared" si="38"/>
        <v>0.44312710070062294</v>
      </c>
    </row>
    <row r="790" spans="1:18" x14ac:dyDescent="0.3">
      <c r="A790" t="s">
        <v>15</v>
      </c>
      <c r="B790">
        <v>23.5</v>
      </c>
      <c r="C790" t="s">
        <v>24</v>
      </c>
      <c r="D790" t="s">
        <v>85</v>
      </c>
      <c r="E790">
        <v>203865</v>
      </c>
      <c r="F790">
        <v>2015</v>
      </c>
      <c r="G790">
        <v>161</v>
      </c>
      <c r="H790" t="s">
        <v>26</v>
      </c>
      <c r="I790">
        <v>97.26</v>
      </c>
      <c r="J790" t="s">
        <v>27</v>
      </c>
      <c r="K790">
        <v>2016</v>
      </c>
      <c r="L790" t="s">
        <v>38</v>
      </c>
      <c r="M790" t="s">
        <v>21</v>
      </c>
      <c r="N790" s="2">
        <v>150462.39000000001</v>
      </c>
      <c r="O790" t="s">
        <v>50</v>
      </c>
      <c r="P790" s="2">
        <f t="shared" si="36"/>
        <v>53402.609999999986</v>
      </c>
      <c r="Q790" s="1">
        <f t="shared" si="37"/>
        <v>0.26195084982709138</v>
      </c>
      <c r="R790" s="1">
        <f t="shared" si="38"/>
        <v>0.73804915017290862</v>
      </c>
    </row>
    <row r="791" spans="1:18" x14ac:dyDescent="0.3">
      <c r="A791" t="s">
        <v>54</v>
      </c>
      <c r="B791">
        <v>18.34</v>
      </c>
      <c r="C791" t="s">
        <v>32</v>
      </c>
      <c r="D791" t="s">
        <v>80</v>
      </c>
      <c r="E791">
        <v>196905</v>
      </c>
      <c r="F791">
        <v>2018</v>
      </c>
      <c r="G791">
        <v>621</v>
      </c>
      <c r="H791" t="s">
        <v>26</v>
      </c>
      <c r="I791">
        <v>82.59</v>
      </c>
      <c r="J791" t="s">
        <v>19</v>
      </c>
      <c r="K791">
        <v>2023</v>
      </c>
      <c r="L791" t="s">
        <v>38</v>
      </c>
      <c r="M791" t="s">
        <v>31</v>
      </c>
      <c r="N791" s="2">
        <v>100818.45</v>
      </c>
      <c r="O791" t="s">
        <v>45</v>
      </c>
      <c r="P791" s="2">
        <f t="shared" si="36"/>
        <v>96086.55</v>
      </c>
      <c r="Q791" s="1">
        <f t="shared" si="37"/>
        <v>0.48798430715319574</v>
      </c>
      <c r="R791" s="1">
        <f t="shared" si="38"/>
        <v>0.51201569284680426</v>
      </c>
    </row>
    <row r="792" spans="1:18" x14ac:dyDescent="0.3">
      <c r="A792" t="s">
        <v>23</v>
      </c>
      <c r="B792">
        <v>47.96</v>
      </c>
      <c r="C792" t="s">
        <v>24</v>
      </c>
      <c r="D792" t="s">
        <v>85</v>
      </c>
      <c r="E792">
        <v>109314</v>
      </c>
      <c r="F792">
        <v>2016</v>
      </c>
      <c r="G792">
        <v>773</v>
      </c>
      <c r="H792" t="s">
        <v>34</v>
      </c>
      <c r="I792">
        <v>58.48</v>
      </c>
      <c r="J792" t="s">
        <v>19</v>
      </c>
      <c r="K792">
        <v>2022</v>
      </c>
      <c r="L792" t="s">
        <v>38</v>
      </c>
      <c r="M792" t="s">
        <v>31</v>
      </c>
      <c r="N792" s="2">
        <v>75146.3</v>
      </c>
      <c r="O792" t="s">
        <v>50</v>
      </c>
      <c r="P792" s="2">
        <f t="shared" si="36"/>
        <v>34167.699999999997</v>
      </c>
      <c r="Q792" s="1">
        <f t="shared" si="37"/>
        <v>0.31256472181056405</v>
      </c>
      <c r="R792" s="1">
        <f t="shared" si="38"/>
        <v>0.68743527818943595</v>
      </c>
    </row>
    <row r="793" spans="1:18" x14ac:dyDescent="0.3">
      <c r="A793" t="s">
        <v>15</v>
      </c>
      <c r="B793">
        <v>41.66</v>
      </c>
      <c r="C793" t="s">
        <v>52</v>
      </c>
      <c r="D793" t="s">
        <v>72</v>
      </c>
      <c r="E793">
        <v>192201</v>
      </c>
      <c r="F793">
        <v>2020</v>
      </c>
      <c r="G793">
        <v>519</v>
      </c>
      <c r="H793" t="s">
        <v>34</v>
      </c>
      <c r="I793">
        <v>31.29</v>
      </c>
      <c r="J793" t="s">
        <v>19</v>
      </c>
      <c r="K793">
        <v>2021</v>
      </c>
      <c r="L793" t="s">
        <v>44</v>
      </c>
      <c r="M793" t="s">
        <v>31</v>
      </c>
      <c r="N793" s="2">
        <v>127688.63</v>
      </c>
      <c r="O793" t="s">
        <v>35</v>
      </c>
      <c r="P793" s="2">
        <f t="shared" si="36"/>
        <v>64512.369999999995</v>
      </c>
      <c r="Q793" s="1">
        <f t="shared" si="37"/>
        <v>0.33565054292121266</v>
      </c>
      <c r="R793" s="1">
        <f t="shared" si="38"/>
        <v>0.66434945707878734</v>
      </c>
    </row>
    <row r="794" spans="1:18" x14ac:dyDescent="0.3">
      <c r="A794" t="s">
        <v>59</v>
      </c>
      <c r="B794">
        <v>9.66</v>
      </c>
      <c r="C794" t="s">
        <v>52</v>
      </c>
      <c r="D794" t="s">
        <v>72</v>
      </c>
      <c r="E794">
        <v>78190</v>
      </c>
      <c r="F794">
        <v>2022</v>
      </c>
      <c r="G794">
        <v>749</v>
      </c>
      <c r="H794" t="s">
        <v>26</v>
      </c>
      <c r="I794">
        <v>75.48</v>
      </c>
      <c r="J794" t="s">
        <v>19</v>
      </c>
      <c r="K794">
        <v>2024</v>
      </c>
      <c r="L794" t="s">
        <v>38</v>
      </c>
      <c r="M794" t="s">
        <v>21</v>
      </c>
      <c r="N794" s="2">
        <v>61770.45</v>
      </c>
      <c r="O794" t="s">
        <v>45</v>
      </c>
      <c r="P794" s="2">
        <f t="shared" si="36"/>
        <v>16419.550000000003</v>
      </c>
      <c r="Q794" s="1">
        <f t="shared" si="37"/>
        <v>0.20999552372426145</v>
      </c>
      <c r="R794" s="1">
        <f t="shared" si="38"/>
        <v>0.79000447627573855</v>
      </c>
    </row>
    <row r="795" spans="1:18" x14ac:dyDescent="0.3">
      <c r="A795" t="s">
        <v>59</v>
      </c>
      <c r="B795">
        <v>73.48</v>
      </c>
      <c r="C795" t="s">
        <v>52</v>
      </c>
      <c r="D795" t="s">
        <v>72</v>
      </c>
      <c r="E795">
        <v>341689</v>
      </c>
      <c r="F795">
        <v>2018</v>
      </c>
      <c r="G795">
        <v>749</v>
      </c>
      <c r="H795" t="s">
        <v>18</v>
      </c>
      <c r="I795">
        <v>83.92</v>
      </c>
      <c r="J795" t="s">
        <v>27</v>
      </c>
      <c r="K795">
        <v>2018</v>
      </c>
      <c r="L795" t="s">
        <v>38</v>
      </c>
      <c r="M795" t="s">
        <v>21</v>
      </c>
      <c r="N795" s="2">
        <v>159552.85</v>
      </c>
      <c r="O795" t="s">
        <v>22</v>
      </c>
      <c r="P795" s="2">
        <f t="shared" si="36"/>
        <v>182136.15</v>
      </c>
      <c r="Q795" s="1">
        <f t="shared" si="37"/>
        <v>0.53304657158995461</v>
      </c>
      <c r="R795" s="1">
        <f t="shared" si="38"/>
        <v>0.46695342841004539</v>
      </c>
    </row>
    <row r="796" spans="1:18" x14ac:dyDescent="0.3">
      <c r="A796" t="s">
        <v>15</v>
      </c>
      <c r="B796">
        <v>38.5</v>
      </c>
      <c r="C796" t="s">
        <v>32</v>
      </c>
      <c r="D796" t="s">
        <v>56</v>
      </c>
      <c r="E796">
        <v>355543</v>
      </c>
      <c r="F796">
        <v>2022</v>
      </c>
      <c r="G796">
        <v>856</v>
      </c>
      <c r="H796" t="s">
        <v>18</v>
      </c>
      <c r="I796">
        <v>68.87</v>
      </c>
      <c r="J796" t="s">
        <v>42</v>
      </c>
      <c r="K796">
        <v>2022</v>
      </c>
      <c r="L796" t="s">
        <v>38</v>
      </c>
      <c r="M796" t="s">
        <v>31</v>
      </c>
      <c r="N796" s="2">
        <v>202032.69</v>
      </c>
      <c r="O796" t="s">
        <v>35</v>
      </c>
      <c r="P796" s="2">
        <f t="shared" si="36"/>
        <v>153510.31</v>
      </c>
      <c r="Q796" s="1">
        <f t="shared" si="37"/>
        <v>0.43176299350570818</v>
      </c>
      <c r="R796" s="1">
        <f t="shared" si="38"/>
        <v>0.56823700649429187</v>
      </c>
    </row>
    <row r="797" spans="1:18" x14ac:dyDescent="0.3">
      <c r="A797" t="s">
        <v>28</v>
      </c>
      <c r="B797">
        <v>8.76</v>
      </c>
      <c r="C797" t="s">
        <v>29</v>
      </c>
      <c r="D797" t="s">
        <v>82</v>
      </c>
      <c r="E797">
        <v>310447</v>
      </c>
      <c r="F797">
        <v>2018</v>
      </c>
      <c r="G797">
        <v>902</v>
      </c>
      <c r="H797" t="s">
        <v>34</v>
      </c>
      <c r="I797">
        <v>50.35</v>
      </c>
      <c r="J797" t="s">
        <v>42</v>
      </c>
      <c r="K797">
        <v>2018</v>
      </c>
      <c r="L797" t="s">
        <v>44</v>
      </c>
      <c r="M797" t="s">
        <v>21</v>
      </c>
      <c r="N797" s="2">
        <v>153373.13</v>
      </c>
      <c r="O797" t="s">
        <v>22</v>
      </c>
      <c r="P797" s="2">
        <f t="shared" si="36"/>
        <v>157073.87</v>
      </c>
      <c r="Q797" s="1">
        <f t="shared" si="37"/>
        <v>0.50596034105660548</v>
      </c>
      <c r="R797" s="1">
        <f t="shared" si="38"/>
        <v>0.49403965894339452</v>
      </c>
    </row>
    <row r="798" spans="1:18" x14ac:dyDescent="0.3">
      <c r="A798" t="s">
        <v>61</v>
      </c>
      <c r="B798">
        <v>62.6</v>
      </c>
      <c r="C798" t="s">
        <v>40</v>
      </c>
      <c r="D798" t="s">
        <v>41</v>
      </c>
      <c r="E798">
        <v>282018</v>
      </c>
      <c r="F798">
        <v>2021</v>
      </c>
      <c r="G798">
        <v>844</v>
      </c>
      <c r="H798" t="s">
        <v>26</v>
      </c>
      <c r="I798">
        <v>69.290000000000006</v>
      </c>
      <c r="J798" t="s">
        <v>19</v>
      </c>
      <c r="K798">
        <v>2023</v>
      </c>
      <c r="L798" t="s">
        <v>38</v>
      </c>
      <c r="M798" t="s">
        <v>21</v>
      </c>
      <c r="N798" s="2">
        <v>199461.88</v>
      </c>
      <c r="O798" t="s">
        <v>22</v>
      </c>
      <c r="P798" s="2">
        <f t="shared" si="36"/>
        <v>82556.12</v>
      </c>
      <c r="Q798" s="1">
        <f t="shared" si="37"/>
        <v>0.2927335134636796</v>
      </c>
      <c r="R798" s="1">
        <f t="shared" si="38"/>
        <v>0.7072664865363204</v>
      </c>
    </row>
    <row r="799" spans="1:18" x14ac:dyDescent="0.3">
      <c r="A799" t="s">
        <v>59</v>
      </c>
      <c r="B799">
        <v>69.63</v>
      </c>
      <c r="C799" t="s">
        <v>40</v>
      </c>
      <c r="D799" t="s">
        <v>58</v>
      </c>
      <c r="E799">
        <v>396650</v>
      </c>
      <c r="F799">
        <v>2022</v>
      </c>
      <c r="G799">
        <v>615</v>
      </c>
      <c r="H799" t="s">
        <v>34</v>
      </c>
      <c r="I799">
        <v>25.89</v>
      </c>
      <c r="J799" t="s">
        <v>27</v>
      </c>
      <c r="K799">
        <v>2024</v>
      </c>
      <c r="L799" t="s">
        <v>44</v>
      </c>
      <c r="M799" t="s">
        <v>21</v>
      </c>
      <c r="N799" s="2">
        <v>204320.46</v>
      </c>
      <c r="O799" t="s">
        <v>22</v>
      </c>
      <c r="P799" s="2">
        <f t="shared" si="36"/>
        <v>192329.54</v>
      </c>
      <c r="Q799" s="1">
        <f t="shared" si="37"/>
        <v>0.48488475986385987</v>
      </c>
      <c r="R799" s="1">
        <f t="shared" si="38"/>
        <v>0.51511524013614018</v>
      </c>
    </row>
    <row r="800" spans="1:18" x14ac:dyDescent="0.3">
      <c r="A800" t="s">
        <v>23</v>
      </c>
      <c r="B800">
        <v>7.85</v>
      </c>
      <c r="C800" t="s">
        <v>32</v>
      </c>
      <c r="D800" t="s">
        <v>47</v>
      </c>
      <c r="E800">
        <v>311035</v>
      </c>
      <c r="F800">
        <v>2019</v>
      </c>
      <c r="G800">
        <v>111</v>
      </c>
      <c r="H800" t="s">
        <v>18</v>
      </c>
      <c r="I800">
        <v>92.9</v>
      </c>
      <c r="J800" t="s">
        <v>42</v>
      </c>
      <c r="K800">
        <v>2019</v>
      </c>
      <c r="L800" t="s">
        <v>38</v>
      </c>
      <c r="M800" t="s">
        <v>21</v>
      </c>
      <c r="N800" s="2">
        <v>227332.74</v>
      </c>
      <c r="O800" t="s">
        <v>50</v>
      </c>
      <c r="P800" s="2">
        <f t="shared" si="36"/>
        <v>83702.260000000009</v>
      </c>
      <c r="Q800" s="1">
        <f t="shared" si="37"/>
        <v>0.26910881412059739</v>
      </c>
      <c r="R800" s="1">
        <f t="shared" si="38"/>
        <v>0.73089118587940261</v>
      </c>
    </row>
    <row r="801" spans="1:18" x14ac:dyDescent="0.3">
      <c r="A801" t="s">
        <v>55</v>
      </c>
      <c r="B801">
        <v>76.239999999999995</v>
      </c>
      <c r="C801" t="s">
        <v>36</v>
      </c>
      <c r="D801" t="s">
        <v>37</v>
      </c>
      <c r="E801">
        <v>374639</v>
      </c>
      <c r="F801">
        <v>2018</v>
      </c>
      <c r="G801">
        <v>123</v>
      </c>
      <c r="H801" t="s">
        <v>34</v>
      </c>
      <c r="I801">
        <v>54.69</v>
      </c>
      <c r="J801" t="s">
        <v>27</v>
      </c>
      <c r="K801">
        <v>2018</v>
      </c>
      <c r="L801" t="s">
        <v>38</v>
      </c>
      <c r="M801" t="s">
        <v>31</v>
      </c>
      <c r="N801" s="2">
        <v>198639.83</v>
      </c>
      <c r="O801" t="s">
        <v>45</v>
      </c>
      <c r="P801" s="2">
        <f t="shared" si="36"/>
        <v>175999.17</v>
      </c>
      <c r="Q801" s="1">
        <f t="shared" si="37"/>
        <v>0.46978336478583388</v>
      </c>
      <c r="R801" s="1">
        <f t="shared" si="38"/>
        <v>0.53021663521416618</v>
      </c>
    </row>
    <row r="802" spans="1:18" x14ac:dyDescent="0.3">
      <c r="A802" t="s">
        <v>55</v>
      </c>
      <c r="B802">
        <v>45.91</v>
      </c>
      <c r="C802" t="s">
        <v>52</v>
      </c>
      <c r="D802" t="s">
        <v>72</v>
      </c>
      <c r="E802">
        <v>267565</v>
      </c>
      <c r="F802">
        <v>2024</v>
      </c>
      <c r="G802">
        <v>247</v>
      </c>
      <c r="H802" t="s">
        <v>34</v>
      </c>
      <c r="I802">
        <v>56.22</v>
      </c>
      <c r="J802" t="s">
        <v>27</v>
      </c>
      <c r="K802">
        <v>2024</v>
      </c>
      <c r="L802" t="s">
        <v>38</v>
      </c>
      <c r="M802" t="s">
        <v>21</v>
      </c>
      <c r="N802" s="2">
        <v>125582.96</v>
      </c>
      <c r="O802" t="s">
        <v>35</v>
      </c>
      <c r="P802" s="2">
        <f t="shared" si="36"/>
        <v>141982.03999999998</v>
      </c>
      <c r="Q802" s="1">
        <f t="shared" si="37"/>
        <v>0.53064503952310649</v>
      </c>
      <c r="R802" s="1">
        <f t="shared" si="38"/>
        <v>0.46935496047689351</v>
      </c>
    </row>
    <row r="803" spans="1:18" x14ac:dyDescent="0.3">
      <c r="A803" t="s">
        <v>59</v>
      </c>
      <c r="B803">
        <v>10.39</v>
      </c>
      <c r="C803" t="s">
        <v>40</v>
      </c>
      <c r="D803" t="s">
        <v>58</v>
      </c>
      <c r="E803">
        <v>396916</v>
      </c>
      <c r="F803">
        <v>2022</v>
      </c>
      <c r="G803">
        <v>616</v>
      </c>
      <c r="H803" t="s">
        <v>34</v>
      </c>
      <c r="I803">
        <v>32.78</v>
      </c>
      <c r="J803" t="s">
        <v>42</v>
      </c>
      <c r="K803">
        <v>2022</v>
      </c>
      <c r="L803" t="s">
        <v>44</v>
      </c>
      <c r="M803" t="s">
        <v>31</v>
      </c>
      <c r="N803" s="2">
        <v>216782.94</v>
      </c>
      <c r="O803" t="s">
        <v>45</v>
      </c>
      <c r="P803" s="2">
        <f t="shared" si="36"/>
        <v>180133.06</v>
      </c>
      <c r="Q803" s="1">
        <f t="shared" si="37"/>
        <v>0.45383169234800308</v>
      </c>
      <c r="R803" s="1">
        <f t="shared" si="38"/>
        <v>0.54616830765199686</v>
      </c>
    </row>
    <row r="804" spans="1:18" x14ac:dyDescent="0.3">
      <c r="A804" t="s">
        <v>48</v>
      </c>
      <c r="B804">
        <v>26.08</v>
      </c>
      <c r="C804" t="s">
        <v>24</v>
      </c>
      <c r="D804" t="s">
        <v>85</v>
      </c>
      <c r="E804">
        <v>59475</v>
      </c>
      <c r="F804">
        <v>2020</v>
      </c>
      <c r="G804">
        <v>312</v>
      </c>
      <c r="H804" t="s">
        <v>26</v>
      </c>
      <c r="I804">
        <v>76.37</v>
      </c>
      <c r="J804" t="s">
        <v>27</v>
      </c>
      <c r="K804">
        <v>2021</v>
      </c>
      <c r="L804" t="s">
        <v>38</v>
      </c>
      <c r="M804" t="s">
        <v>21</v>
      </c>
      <c r="N804" s="2">
        <v>25347.86</v>
      </c>
      <c r="O804" t="s">
        <v>50</v>
      </c>
      <c r="P804" s="2">
        <f t="shared" si="36"/>
        <v>34127.14</v>
      </c>
      <c r="Q804" s="1">
        <f t="shared" si="37"/>
        <v>0.57380647330811263</v>
      </c>
      <c r="R804" s="1">
        <f t="shared" si="38"/>
        <v>0.42619352669188737</v>
      </c>
    </row>
    <row r="805" spans="1:18" x14ac:dyDescent="0.3">
      <c r="A805" t="s">
        <v>28</v>
      </c>
      <c r="B805">
        <v>75.52</v>
      </c>
      <c r="C805" t="s">
        <v>29</v>
      </c>
      <c r="D805" t="s">
        <v>75</v>
      </c>
      <c r="E805">
        <v>193671</v>
      </c>
      <c r="F805">
        <v>2018</v>
      </c>
      <c r="G805">
        <v>294</v>
      </c>
      <c r="H805" t="s">
        <v>26</v>
      </c>
      <c r="I805">
        <v>71.59</v>
      </c>
      <c r="J805" t="s">
        <v>27</v>
      </c>
      <c r="K805">
        <v>2019</v>
      </c>
      <c r="L805" t="s">
        <v>44</v>
      </c>
      <c r="M805" t="s">
        <v>21</v>
      </c>
      <c r="N805" s="2">
        <v>88550.66</v>
      </c>
      <c r="O805" t="s">
        <v>35</v>
      </c>
      <c r="P805" s="2">
        <f t="shared" si="36"/>
        <v>105120.34</v>
      </c>
      <c r="Q805" s="1">
        <f t="shared" si="37"/>
        <v>0.54277790686266914</v>
      </c>
      <c r="R805" s="1">
        <f t="shared" si="38"/>
        <v>0.45722209313733086</v>
      </c>
    </row>
    <row r="806" spans="1:18" x14ac:dyDescent="0.3">
      <c r="A806" t="s">
        <v>46</v>
      </c>
      <c r="B806">
        <v>47.46</v>
      </c>
      <c r="C806" t="s">
        <v>24</v>
      </c>
      <c r="D806" t="s">
        <v>85</v>
      </c>
      <c r="E806">
        <v>144688</v>
      </c>
      <c r="F806">
        <v>2019</v>
      </c>
      <c r="G806">
        <v>254</v>
      </c>
      <c r="H806" t="s">
        <v>34</v>
      </c>
      <c r="I806">
        <v>52.85</v>
      </c>
      <c r="J806" t="s">
        <v>19</v>
      </c>
      <c r="K806">
        <v>2023</v>
      </c>
      <c r="L806" t="s">
        <v>44</v>
      </c>
      <c r="M806" t="s">
        <v>31</v>
      </c>
      <c r="N806" s="2">
        <v>60440.800000000003</v>
      </c>
      <c r="O806" t="s">
        <v>35</v>
      </c>
      <c r="P806" s="2">
        <f t="shared" si="36"/>
        <v>84247.2</v>
      </c>
      <c r="Q806" s="1">
        <f t="shared" si="37"/>
        <v>0.58226805263739911</v>
      </c>
      <c r="R806" s="1">
        <f t="shared" si="38"/>
        <v>0.41773194736260094</v>
      </c>
    </row>
    <row r="807" spans="1:18" x14ac:dyDescent="0.3">
      <c r="A807" t="s">
        <v>46</v>
      </c>
      <c r="B807">
        <v>11.79</v>
      </c>
      <c r="C807" t="s">
        <v>32</v>
      </c>
      <c r="D807" t="s">
        <v>47</v>
      </c>
      <c r="E807">
        <v>362683</v>
      </c>
      <c r="F807">
        <v>2020</v>
      </c>
      <c r="G807">
        <v>606</v>
      </c>
      <c r="H807" t="s">
        <v>26</v>
      </c>
      <c r="I807">
        <v>64.33</v>
      </c>
      <c r="J807" t="s">
        <v>19</v>
      </c>
      <c r="K807">
        <v>2021</v>
      </c>
      <c r="L807" t="s">
        <v>38</v>
      </c>
      <c r="M807" t="s">
        <v>31</v>
      </c>
      <c r="N807" s="2">
        <v>227928.6</v>
      </c>
      <c r="O807" t="s">
        <v>45</v>
      </c>
      <c r="P807" s="2">
        <f t="shared" si="36"/>
        <v>134754.4</v>
      </c>
      <c r="Q807" s="1">
        <f t="shared" si="37"/>
        <v>0.37154870782473948</v>
      </c>
      <c r="R807" s="1">
        <f t="shared" si="38"/>
        <v>0.62845129217526052</v>
      </c>
    </row>
    <row r="808" spans="1:18" x14ac:dyDescent="0.3">
      <c r="A808" t="s">
        <v>15</v>
      </c>
      <c r="B808">
        <v>43.89</v>
      </c>
      <c r="C808" t="s">
        <v>64</v>
      </c>
      <c r="D808" t="s">
        <v>71</v>
      </c>
      <c r="E808">
        <v>248124</v>
      </c>
      <c r="F808">
        <v>2015</v>
      </c>
      <c r="G808">
        <v>531</v>
      </c>
      <c r="H808" t="s">
        <v>18</v>
      </c>
      <c r="I808">
        <v>60.39</v>
      </c>
      <c r="J808" t="s">
        <v>42</v>
      </c>
      <c r="K808">
        <v>2015</v>
      </c>
      <c r="L808" t="s">
        <v>20</v>
      </c>
      <c r="M808" t="s">
        <v>31</v>
      </c>
      <c r="N808" s="2">
        <v>128046.53</v>
      </c>
      <c r="O808" t="s">
        <v>45</v>
      </c>
      <c r="P808" s="2">
        <f t="shared" si="36"/>
        <v>120077.47</v>
      </c>
      <c r="Q808" s="1">
        <f t="shared" si="37"/>
        <v>0.48394137608615045</v>
      </c>
      <c r="R808" s="1">
        <f t="shared" si="38"/>
        <v>0.51605862391384949</v>
      </c>
    </row>
    <row r="809" spans="1:18" x14ac:dyDescent="0.3">
      <c r="A809" t="s">
        <v>59</v>
      </c>
      <c r="B809">
        <v>74.73</v>
      </c>
      <c r="C809" t="s">
        <v>24</v>
      </c>
      <c r="D809" t="s">
        <v>73</v>
      </c>
      <c r="E809">
        <v>398179</v>
      </c>
      <c r="F809">
        <v>2024</v>
      </c>
      <c r="G809">
        <v>769</v>
      </c>
      <c r="H809" t="s">
        <v>34</v>
      </c>
      <c r="I809">
        <v>50.41</v>
      </c>
      <c r="J809" t="s">
        <v>19</v>
      </c>
      <c r="K809">
        <v>2024</v>
      </c>
      <c r="L809" t="s">
        <v>20</v>
      </c>
      <c r="M809" t="s">
        <v>21</v>
      </c>
      <c r="N809" s="2">
        <v>297987.65999999997</v>
      </c>
      <c r="O809" t="s">
        <v>22</v>
      </c>
      <c r="P809" s="2">
        <f t="shared" si="36"/>
        <v>100191.34000000003</v>
      </c>
      <c r="Q809" s="1">
        <f t="shared" si="37"/>
        <v>0.25162386765751088</v>
      </c>
      <c r="R809" s="1">
        <f t="shared" si="38"/>
        <v>0.74837613234248912</v>
      </c>
    </row>
    <row r="810" spans="1:18" x14ac:dyDescent="0.3">
      <c r="A810" t="s">
        <v>46</v>
      </c>
      <c r="B810">
        <v>68.47</v>
      </c>
      <c r="C810" t="s">
        <v>32</v>
      </c>
      <c r="D810" t="s">
        <v>80</v>
      </c>
      <c r="E810">
        <v>67918</v>
      </c>
      <c r="F810">
        <v>2024</v>
      </c>
      <c r="G810">
        <v>893</v>
      </c>
      <c r="H810" t="s">
        <v>34</v>
      </c>
      <c r="I810">
        <v>34.54</v>
      </c>
      <c r="J810" t="s">
        <v>42</v>
      </c>
      <c r="K810">
        <v>2024</v>
      </c>
      <c r="L810" t="s">
        <v>20</v>
      </c>
      <c r="M810" t="s">
        <v>21</v>
      </c>
      <c r="N810" s="2">
        <v>47854.39</v>
      </c>
      <c r="O810" t="s">
        <v>45</v>
      </c>
      <c r="P810" s="2">
        <f t="shared" si="36"/>
        <v>20063.61</v>
      </c>
      <c r="Q810" s="1">
        <f t="shared" si="37"/>
        <v>0.29540931711770074</v>
      </c>
      <c r="R810" s="1">
        <f t="shared" si="38"/>
        <v>0.7045906828822992</v>
      </c>
    </row>
    <row r="811" spans="1:18" x14ac:dyDescent="0.3">
      <c r="A811" t="s">
        <v>23</v>
      </c>
      <c r="B811">
        <v>67.94</v>
      </c>
      <c r="C811" t="s">
        <v>29</v>
      </c>
      <c r="D811" t="s">
        <v>30</v>
      </c>
      <c r="E811">
        <v>325993</v>
      </c>
      <c r="F811">
        <v>2024</v>
      </c>
      <c r="G811">
        <v>437</v>
      </c>
      <c r="H811" t="s">
        <v>34</v>
      </c>
      <c r="I811">
        <v>40.46</v>
      </c>
      <c r="J811" t="s">
        <v>42</v>
      </c>
      <c r="K811">
        <v>2024</v>
      </c>
      <c r="L811" t="s">
        <v>38</v>
      </c>
      <c r="M811" t="s">
        <v>21</v>
      </c>
      <c r="N811" s="2">
        <v>213724.65</v>
      </c>
      <c r="O811" t="s">
        <v>50</v>
      </c>
      <c r="P811" s="2">
        <f t="shared" si="36"/>
        <v>112268.35</v>
      </c>
      <c r="Q811" s="1">
        <f t="shared" si="37"/>
        <v>0.34438883657011043</v>
      </c>
      <c r="R811" s="1">
        <f t="shared" si="38"/>
        <v>0.65561116342988957</v>
      </c>
    </row>
    <row r="812" spans="1:18" x14ac:dyDescent="0.3">
      <c r="A812" t="s">
        <v>39</v>
      </c>
      <c r="B812">
        <v>27.17</v>
      </c>
      <c r="C812" t="s">
        <v>64</v>
      </c>
      <c r="D812" t="s">
        <v>78</v>
      </c>
      <c r="E812">
        <v>114917</v>
      </c>
      <c r="F812">
        <v>2022</v>
      </c>
      <c r="G812">
        <v>616</v>
      </c>
      <c r="H812" t="s">
        <v>18</v>
      </c>
      <c r="I812">
        <v>61.41</v>
      </c>
      <c r="J812" t="s">
        <v>19</v>
      </c>
      <c r="K812">
        <v>2023</v>
      </c>
      <c r="L812" t="s">
        <v>20</v>
      </c>
      <c r="M812" t="s">
        <v>21</v>
      </c>
      <c r="N812" s="2">
        <v>45984.53</v>
      </c>
      <c r="O812" t="s">
        <v>35</v>
      </c>
      <c r="P812" s="2">
        <f t="shared" si="36"/>
        <v>68932.47</v>
      </c>
      <c r="Q812" s="1">
        <f t="shared" si="37"/>
        <v>0.59984571473324222</v>
      </c>
      <c r="R812" s="1">
        <f t="shared" si="38"/>
        <v>0.40015428526675773</v>
      </c>
    </row>
    <row r="813" spans="1:18" x14ac:dyDescent="0.3">
      <c r="A813" t="s">
        <v>28</v>
      </c>
      <c r="B813">
        <v>26.29</v>
      </c>
      <c r="C813" t="s">
        <v>29</v>
      </c>
      <c r="D813" t="s">
        <v>82</v>
      </c>
      <c r="E813">
        <v>374187</v>
      </c>
      <c r="F813">
        <v>2021</v>
      </c>
      <c r="G813">
        <v>641</v>
      </c>
      <c r="H813" t="s">
        <v>26</v>
      </c>
      <c r="I813">
        <v>79.739999999999995</v>
      </c>
      <c r="J813" t="s">
        <v>27</v>
      </c>
      <c r="K813">
        <v>2021</v>
      </c>
      <c r="L813" t="s">
        <v>20</v>
      </c>
      <c r="M813" t="s">
        <v>31</v>
      </c>
      <c r="N813" s="2">
        <v>167582.91</v>
      </c>
      <c r="O813" t="s">
        <v>35</v>
      </c>
      <c r="P813" s="2">
        <f t="shared" si="36"/>
        <v>206604.09</v>
      </c>
      <c r="Q813" s="1">
        <f t="shared" si="37"/>
        <v>0.55214128230002646</v>
      </c>
      <c r="R813" s="1">
        <f t="shared" si="38"/>
        <v>0.44785871769997354</v>
      </c>
    </row>
    <row r="814" spans="1:18" x14ac:dyDescent="0.3">
      <c r="A814" t="s">
        <v>54</v>
      </c>
      <c r="B814">
        <v>68.27</v>
      </c>
      <c r="C814" t="s">
        <v>52</v>
      </c>
      <c r="D814" t="s">
        <v>72</v>
      </c>
      <c r="E814">
        <v>218954</v>
      </c>
      <c r="F814">
        <v>2024</v>
      </c>
      <c r="G814">
        <v>116</v>
      </c>
      <c r="H814" t="s">
        <v>18</v>
      </c>
      <c r="I814">
        <v>72.41</v>
      </c>
      <c r="J814" t="s">
        <v>42</v>
      </c>
      <c r="K814">
        <v>2024</v>
      </c>
      <c r="L814" t="s">
        <v>38</v>
      </c>
      <c r="M814" t="s">
        <v>31</v>
      </c>
      <c r="N814" s="2">
        <v>114251.53</v>
      </c>
      <c r="O814" t="s">
        <v>35</v>
      </c>
      <c r="P814" s="2">
        <f t="shared" si="36"/>
        <v>104702.47</v>
      </c>
      <c r="Q814" s="1">
        <f t="shared" si="37"/>
        <v>0.47819391287667729</v>
      </c>
      <c r="R814" s="1">
        <f t="shared" si="38"/>
        <v>0.52180608712332266</v>
      </c>
    </row>
    <row r="815" spans="1:18" x14ac:dyDescent="0.3">
      <c r="A815" t="s">
        <v>55</v>
      </c>
      <c r="B815">
        <v>56.79</v>
      </c>
      <c r="C815" t="s">
        <v>52</v>
      </c>
      <c r="D815" t="s">
        <v>79</v>
      </c>
      <c r="E815">
        <v>77789</v>
      </c>
      <c r="F815">
        <v>2021</v>
      </c>
      <c r="G815">
        <v>129</v>
      </c>
      <c r="H815" t="s">
        <v>34</v>
      </c>
      <c r="I815">
        <v>37.549999999999997</v>
      </c>
      <c r="J815" t="s">
        <v>19</v>
      </c>
      <c r="K815">
        <v>2022</v>
      </c>
      <c r="L815" t="s">
        <v>44</v>
      </c>
      <c r="M815" t="s">
        <v>31</v>
      </c>
      <c r="N815" s="2">
        <v>38634.370000000003</v>
      </c>
      <c r="O815" t="s">
        <v>45</v>
      </c>
      <c r="P815" s="2">
        <f t="shared" si="36"/>
        <v>39154.629999999997</v>
      </c>
      <c r="Q815" s="1">
        <f t="shared" si="37"/>
        <v>0.50334404607335226</v>
      </c>
      <c r="R815" s="1">
        <f t="shared" si="38"/>
        <v>0.49665595392664774</v>
      </c>
    </row>
    <row r="816" spans="1:18" x14ac:dyDescent="0.3">
      <c r="A816" t="s">
        <v>59</v>
      </c>
      <c r="B816">
        <v>69.37</v>
      </c>
      <c r="C816" t="s">
        <v>29</v>
      </c>
      <c r="D816" t="s">
        <v>75</v>
      </c>
      <c r="E816">
        <v>136300</v>
      </c>
      <c r="F816">
        <v>2019</v>
      </c>
      <c r="G816">
        <v>347</v>
      </c>
      <c r="H816" t="s">
        <v>18</v>
      </c>
      <c r="I816">
        <v>67.709999999999994</v>
      </c>
      <c r="J816" t="s">
        <v>42</v>
      </c>
      <c r="K816">
        <v>2019</v>
      </c>
      <c r="L816" t="s">
        <v>20</v>
      </c>
      <c r="M816" t="s">
        <v>21</v>
      </c>
      <c r="N816" s="2">
        <v>86694.99</v>
      </c>
      <c r="O816" t="s">
        <v>50</v>
      </c>
      <c r="P816" s="2">
        <f t="shared" si="36"/>
        <v>49605.009999999995</v>
      </c>
      <c r="Q816" s="1">
        <f t="shared" si="37"/>
        <v>0.36393991195891412</v>
      </c>
      <c r="R816" s="1">
        <f t="shared" si="38"/>
        <v>0.63606008804108582</v>
      </c>
    </row>
    <row r="817" spans="1:18" x14ac:dyDescent="0.3">
      <c r="A817" t="s">
        <v>59</v>
      </c>
      <c r="B817">
        <v>37.96</v>
      </c>
      <c r="C817" t="s">
        <v>16</v>
      </c>
      <c r="D817" t="s">
        <v>43</v>
      </c>
      <c r="E817">
        <v>169615</v>
      </c>
      <c r="F817">
        <v>2016</v>
      </c>
      <c r="G817">
        <v>534</v>
      </c>
      <c r="H817" t="s">
        <v>26</v>
      </c>
      <c r="I817">
        <v>77.709999999999994</v>
      </c>
      <c r="J817" t="s">
        <v>19</v>
      </c>
      <c r="K817">
        <v>2018</v>
      </c>
      <c r="L817" t="s">
        <v>20</v>
      </c>
      <c r="M817" t="s">
        <v>31</v>
      </c>
      <c r="N817" s="2">
        <v>79068.06</v>
      </c>
      <c r="O817" t="s">
        <v>22</v>
      </c>
      <c r="P817" s="2">
        <f t="shared" si="36"/>
        <v>90546.94</v>
      </c>
      <c r="Q817" s="1">
        <f t="shared" si="37"/>
        <v>0.53383804498422904</v>
      </c>
      <c r="R817" s="1">
        <f t="shared" si="38"/>
        <v>0.46616195501577101</v>
      </c>
    </row>
    <row r="818" spans="1:18" x14ac:dyDescent="0.3">
      <c r="A818" t="s">
        <v>23</v>
      </c>
      <c r="B818">
        <v>52.08</v>
      </c>
      <c r="C818" t="s">
        <v>16</v>
      </c>
      <c r="D818" t="s">
        <v>83</v>
      </c>
      <c r="E818">
        <v>197801</v>
      </c>
      <c r="F818">
        <v>2018</v>
      </c>
      <c r="G818">
        <v>160</v>
      </c>
      <c r="H818" t="s">
        <v>34</v>
      </c>
      <c r="I818">
        <v>59.19</v>
      </c>
      <c r="J818" t="s">
        <v>42</v>
      </c>
      <c r="K818">
        <v>2018</v>
      </c>
      <c r="L818" t="s">
        <v>38</v>
      </c>
      <c r="M818" t="s">
        <v>21</v>
      </c>
      <c r="N818" s="2">
        <v>92394.77</v>
      </c>
      <c r="O818" t="s">
        <v>50</v>
      </c>
      <c r="P818" s="2">
        <f t="shared" si="36"/>
        <v>105406.23</v>
      </c>
      <c r="Q818" s="1">
        <f t="shared" si="37"/>
        <v>0.53289027861335381</v>
      </c>
      <c r="R818" s="1">
        <f t="shared" si="38"/>
        <v>0.46710972138664619</v>
      </c>
    </row>
    <row r="819" spans="1:18" x14ac:dyDescent="0.3">
      <c r="A819" t="s">
        <v>23</v>
      </c>
      <c r="B819">
        <v>19.29</v>
      </c>
      <c r="C819" t="s">
        <v>32</v>
      </c>
      <c r="D819" t="s">
        <v>80</v>
      </c>
      <c r="E819">
        <v>242659</v>
      </c>
      <c r="F819">
        <v>2017</v>
      </c>
      <c r="G819">
        <v>525</v>
      </c>
      <c r="H819" t="s">
        <v>26</v>
      </c>
      <c r="I819">
        <v>80.540000000000006</v>
      </c>
      <c r="J819" t="s">
        <v>27</v>
      </c>
      <c r="K819">
        <v>2017</v>
      </c>
      <c r="L819" t="s">
        <v>38</v>
      </c>
      <c r="M819" t="s">
        <v>31</v>
      </c>
      <c r="N819" s="2">
        <v>119314.67</v>
      </c>
      <c r="O819" t="s">
        <v>45</v>
      </c>
      <c r="P819" s="2">
        <f t="shared" si="36"/>
        <v>123344.33</v>
      </c>
      <c r="Q819" s="1">
        <f t="shared" si="37"/>
        <v>0.50830313320338416</v>
      </c>
      <c r="R819" s="1">
        <f t="shared" si="38"/>
        <v>0.49169686679661584</v>
      </c>
    </row>
    <row r="820" spans="1:18" x14ac:dyDescent="0.3">
      <c r="A820" t="s">
        <v>48</v>
      </c>
      <c r="B820">
        <v>18.93</v>
      </c>
      <c r="C820" t="s">
        <v>64</v>
      </c>
      <c r="D820" t="s">
        <v>65</v>
      </c>
      <c r="E820">
        <v>187822</v>
      </c>
      <c r="F820">
        <v>2017</v>
      </c>
      <c r="G820">
        <v>739</v>
      </c>
      <c r="H820" t="s">
        <v>26</v>
      </c>
      <c r="I820">
        <v>78.88</v>
      </c>
      <c r="J820" t="s">
        <v>19</v>
      </c>
      <c r="K820">
        <v>2022</v>
      </c>
      <c r="L820" t="s">
        <v>20</v>
      </c>
      <c r="M820" t="s">
        <v>31</v>
      </c>
      <c r="N820" s="2">
        <v>101608.64</v>
      </c>
      <c r="O820" t="s">
        <v>22</v>
      </c>
      <c r="P820" s="2">
        <f t="shared" si="36"/>
        <v>86213.36</v>
      </c>
      <c r="Q820" s="1">
        <f t="shared" si="37"/>
        <v>0.45901630266954885</v>
      </c>
      <c r="R820" s="1">
        <f t="shared" si="38"/>
        <v>0.54098369733045115</v>
      </c>
    </row>
    <row r="821" spans="1:18" x14ac:dyDescent="0.3">
      <c r="A821" t="s">
        <v>54</v>
      </c>
      <c r="B821">
        <v>41.79</v>
      </c>
      <c r="C821" t="s">
        <v>64</v>
      </c>
      <c r="D821" t="s">
        <v>71</v>
      </c>
      <c r="E821">
        <v>332876</v>
      </c>
      <c r="F821">
        <v>2022</v>
      </c>
      <c r="G821">
        <v>406</v>
      </c>
      <c r="H821" t="s">
        <v>34</v>
      </c>
      <c r="I821">
        <v>38.85</v>
      </c>
      <c r="J821" t="s">
        <v>42</v>
      </c>
      <c r="K821">
        <v>2022</v>
      </c>
      <c r="L821" t="s">
        <v>20</v>
      </c>
      <c r="M821" t="s">
        <v>21</v>
      </c>
      <c r="N821" s="2">
        <v>165005.82</v>
      </c>
      <c r="O821" t="s">
        <v>45</v>
      </c>
      <c r="P821" s="2">
        <f t="shared" si="36"/>
        <v>167870.18</v>
      </c>
      <c r="Q821" s="1">
        <f t="shared" si="37"/>
        <v>0.50430244295172977</v>
      </c>
      <c r="R821" s="1">
        <f t="shared" si="38"/>
        <v>0.49569755704827023</v>
      </c>
    </row>
    <row r="822" spans="1:18" x14ac:dyDescent="0.3">
      <c r="A822" t="s">
        <v>59</v>
      </c>
      <c r="B822">
        <v>22.6</v>
      </c>
      <c r="C822" t="s">
        <v>16</v>
      </c>
      <c r="D822" t="s">
        <v>87</v>
      </c>
      <c r="E822">
        <v>273647</v>
      </c>
      <c r="F822">
        <v>2018</v>
      </c>
      <c r="G822">
        <v>380</v>
      </c>
      <c r="H822" t="s">
        <v>26</v>
      </c>
      <c r="I822">
        <v>66.37</v>
      </c>
      <c r="J822" t="s">
        <v>19</v>
      </c>
      <c r="K822">
        <v>2023</v>
      </c>
      <c r="L822" t="s">
        <v>38</v>
      </c>
      <c r="M822" t="s">
        <v>31</v>
      </c>
      <c r="N822" s="2">
        <v>153479.51999999999</v>
      </c>
      <c r="O822" t="s">
        <v>22</v>
      </c>
      <c r="P822" s="2">
        <f t="shared" si="36"/>
        <v>120167.48000000001</v>
      </c>
      <c r="Q822" s="1">
        <f t="shared" si="37"/>
        <v>0.43913318983946475</v>
      </c>
      <c r="R822" s="1">
        <f t="shared" si="38"/>
        <v>0.5608668101605353</v>
      </c>
    </row>
    <row r="823" spans="1:18" x14ac:dyDescent="0.3">
      <c r="A823" t="s">
        <v>28</v>
      </c>
      <c r="B823">
        <v>22.58</v>
      </c>
      <c r="C823" t="s">
        <v>32</v>
      </c>
      <c r="D823" t="s">
        <v>33</v>
      </c>
      <c r="E823">
        <v>387720</v>
      </c>
      <c r="F823">
        <v>2015</v>
      </c>
      <c r="G823">
        <v>695</v>
      </c>
      <c r="H823" t="s">
        <v>34</v>
      </c>
      <c r="I823">
        <v>28.26</v>
      </c>
      <c r="J823" t="s">
        <v>42</v>
      </c>
      <c r="K823">
        <v>2015</v>
      </c>
      <c r="L823" t="s">
        <v>20</v>
      </c>
      <c r="M823" t="s">
        <v>21</v>
      </c>
      <c r="N823" s="2">
        <v>245711.78</v>
      </c>
      <c r="O823" t="s">
        <v>35</v>
      </c>
      <c r="P823" s="2">
        <f t="shared" si="36"/>
        <v>142008.22</v>
      </c>
      <c r="Q823" s="1">
        <f t="shared" si="37"/>
        <v>0.36626488187351697</v>
      </c>
      <c r="R823" s="1">
        <f t="shared" si="38"/>
        <v>0.63373511812648298</v>
      </c>
    </row>
    <row r="824" spans="1:18" x14ac:dyDescent="0.3">
      <c r="A824" t="s">
        <v>46</v>
      </c>
      <c r="B824">
        <v>63.71</v>
      </c>
      <c r="C824" t="s">
        <v>64</v>
      </c>
      <c r="D824" t="s">
        <v>71</v>
      </c>
      <c r="E824">
        <v>125332</v>
      </c>
      <c r="F824">
        <v>2015</v>
      </c>
      <c r="G824">
        <v>901</v>
      </c>
      <c r="H824" t="s">
        <v>18</v>
      </c>
      <c r="I824">
        <v>79.989999999999995</v>
      </c>
      <c r="J824" t="s">
        <v>42</v>
      </c>
      <c r="K824">
        <v>2015</v>
      </c>
      <c r="L824" t="s">
        <v>20</v>
      </c>
      <c r="M824" t="s">
        <v>31</v>
      </c>
      <c r="N824" s="2">
        <v>71826.22</v>
      </c>
      <c r="O824" t="s">
        <v>50</v>
      </c>
      <c r="P824" s="2">
        <f t="shared" si="36"/>
        <v>53505.78</v>
      </c>
      <c r="Q824" s="1">
        <f t="shared" si="37"/>
        <v>0.42691236076979544</v>
      </c>
      <c r="R824" s="1">
        <f t="shared" si="38"/>
        <v>0.57308763923020456</v>
      </c>
    </row>
    <row r="825" spans="1:18" x14ac:dyDescent="0.3">
      <c r="A825" t="s">
        <v>55</v>
      </c>
      <c r="B825">
        <v>77.11</v>
      </c>
      <c r="C825" t="s">
        <v>32</v>
      </c>
      <c r="D825" t="s">
        <v>80</v>
      </c>
      <c r="E825">
        <v>293512</v>
      </c>
      <c r="F825">
        <v>2020</v>
      </c>
      <c r="G825">
        <v>214</v>
      </c>
      <c r="H825" t="s">
        <v>26</v>
      </c>
      <c r="I825">
        <v>71.75</v>
      </c>
      <c r="J825" t="s">
        <v>42</v>
      </c>
      <c r="K825">
        <v>2020</v>
      </c>
      <c r="L825" t="s">
        <v>20</v>
      </c>
      <c r="M825" t="s">
        <v>31</v>
      </c>
      <c r="N825" s="2">
        <v>188793.23</v>
      </c>
      <c r="O825" t="s">
        <v>50</v>
      </c>
      <c r="P825" s="2">
        <f t="shared" si="36"/>
        <v>104718.76999999999</v>
      </c>
      <c r="Q825" s="1">
        <f t="shared" si="37"/>
        <v>0.35677849627953878</v>
      </c>
      <c r="R825" s="1">
        <f t="shared" si="38"/>
        <v>0.64322150372046116</v>
      </c>
    </row>
    <row r="826" spans="1:18" x14ac:dyDescent="0.3">
      <c r="A826" t="s">
        <v>15</v>
      </c>
      <c r="B826">
        <v>23.54</v>
      </c>
      <c r="C826" t="s">
        <v>29</v>
      </c>
      <c r="D826" t="s">
        <v>82</v>
      </c>
      <c r="E826">
        <v>215132</v>
      </c>
      <c r="F826">
        <v>2020</v>
      </c>
      <c r="G826">
        <v>113</v>
      </c>
      <c r="H826" t="s">
        <v>34</v>
      </c>
      <c r="I826">
        <v>29.55</v>
      </c>
      <c r="J826" t="s">
        <v>27</v>
      </c>
      <c r="K826">
        <v>2021</v>
      </c>
      <c r="L826" t="s">
        <v>38</v>
      </c>
      <c r="M826" t="s">
        <v>31</v>
      </c>
      <c r="N826" s="2">
        <v>139332.75</v>
      </c>
      <c r="O826" t="s">
        <v>22</v>
      </c>
      <c r="P826" s="2">
        <f t="shared" si="36"/>
        <v>75799.25</v>
      </c>
      <c r="Q826" s="1">
        <f t="shared" si="37"/>
        <v>0.35233833181488572</v>
      </c>
      <c r="R826" s="1">
        <f t="shared" si="38"/>
        <v>0.64766166818511428</v>
      </c>
    </row>
    <row r="827" spans="1:18" x14ac:dyDescent="0.3">
      <c r="A827" t="s">
        <v>55</v>
      </c>
      <c r="B827">
        <v>25.79</v>
      </c>
      <c r="C827" t="s">
        <v>24</v>
      </c>
      <c r="D827" t="s">
        <v>67</v>
      </c>
      <c r="E827">
        <v>337768</v>
      </c>
      <c r="F827">
        <v>2018</v>
      </c>
      <c r="G827">
        <v>870</v>
      </c>
      <c r="H827" t="s">
        <v>18</v>
      </c>
      <c r="I827">
        <v>67.5</v>
      </c>
      <c r="J827" t="s">
        <v>42</v>
      </c>
      <c r="K827">
        <v>2018</v>
      </c>
      <c r="L827" t="s">
        <v>20</v>
      </c>
      <c r="M827" t="s">
        <v>31</v>
      </c>
      <c r="N827" s="2">
        <v>143994.43</v>
      </c>
      <c r="O827" t="s">
        <v>50</v>
      </c>
      <c r="P827" s="2">
        <f t="shared" si="36"/>
        <v>193773.57</v>
      </c>
      <c r="Q827" s="1">
        <f t="shared" si="37"/>
        <v>0.57368836005779111</v>
      </c>
      <c r="R827" s="1">
        <f t="shared" si="38"/>
        <v>0.42631163994220883</v>
      </c>
    </row>
    <row r="828" spans="1:18" x14ac:dyDescent="0.3">
      <c r="A828" t="s">
        <v>28</v>
      </c>
      <c r="B828">
        <v>71.88</v>
      </c>
      <c r="C828" t="s">
        <v>16</v>
      </c>
      <c r="D828" t="s">
        <v>87</v>
      </c>
      <c r="E828">
        <v>164485</v>
      </c>
      <c r="F828">
        <v>2017</v>
      </c>
      <c r="G828">
        <v>204</v>
      </c>
      <c r="H828" t="s">
        <v>26</v>
      </c>
      <c r="I828">
        <v>73.06</v>
      </c>
      <c r="J828" t="s">
        <v>42</v>
      </c>
      <c r="K828">
        <v>2017</v>
      </c>
      <c r="L828" t="s">
        <v>20</v>
      </c>
      <c r="M828" t="s">
        <v>31</v>
      </c>
      <c r="N828" s="2">
        <v>87521.75</v>
      </c>
      <c r="O828" t="s">
        <v>22</v>
      </c>
      <c r="P828" s="2">
        <f t="shared" si="36"/>
        <v>76963.25</v>
      </c>
      <c r="Q828" s="1">
        <f t="shared" si="37"/>
        <v>0.46790436817946923</v>
      </c>
      <c r="R828" s="1">
        <f t="shared" si="38"/>
        <v>0.53209563182053077</v>
      </c>
    </row>
    <row r="829" spans="1:18"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s="2">
        <v>118096.74</v>
      </c>
      <c r="O829" t="s">
        <v>22</v>
      </c>
      <c r="P829" s="2">
        <f t="shared" si="36"/>
        <v>149335.26</v>
      </c>
      <c r="Q829" s="1">
        <f t="shared" si="37"/>
        <v>0.55840460378713097</v>
      </c>
      <c r="R829" s="1">
        <f t="shared" si="38"/>
        <v>0.44159539621286908</v>
      </c>
    </row>
    <row r="830" spans="1:18" x14ac:dyDescent="0.3">
      <c r="A830" t="s">
        <v>54</v>
      </c>
      <c r="B830">
        <v>76.16</v>
      </c>
      <c r="C830" t="s">
        <v>16</v>
      </c>
      <c r="D830" t="s">
        <v>17</v>
      </c>
      <c r="E830">
        <v>89628</v>
      </c>
      <c r="F830">
        <v>2019</v>
      </c>
      <c r="G830">
        <v>393</v>
      </c>
      <c r="H830" t="s">
        <v>26</v>
      </c>
      <c r="I830">
        <v>69.7</v>
      </c>
      <c r="J830" t="s">
        <v>19</v>
      </c>
      <c r="K830">
        <v>2022</v>
      </c>
      <c r="L830" t="s">
        <v>38</v>
      </c>
      <c r="M830" t="s">
        <v>31</v>
      </c>
      <c r="N830" s="2">
        <v>37174.879999999997</v>
      </c>
      <c r="O830" t="s">
        <v>45</v>
      </c>
      <c r="P830" s="2">
        <f t="shared" si="36"/>
        <v>52453.120000000003</v>
      </c>
      <c r="Q830" s="1">
        <f t="shared" si="37"/>
        <v>0.58523140090150405</v>
      </c>
      <c r="R830" s="1">
        <f t="shared" si="38"/>
        <v>0.41476859909849595</v>
      </c>
    </row>
    <row r="831" spans="1:18" x14ac:dyDescent="0.3">
      <c r="A831" t="s">
        <v>61</v>
      </c>
      <c r="B831">
        <v>28.29</v>
      </c>
      <c r="C831" t="s">
        <v>16</v>
      </c>
      <c r="D831" t="s">
        <v>77</v>
      </c>
      <c r="E831">
        <v>296923</v>
      </c>
      <c r="F831">
        <v>2016</v>
      </c>
      <c r="G831">
        <v>987</v>
      </c>
      <c r="H831" t="s">
        <v>34</v>
      </c>
      <c r="I831">
        <v>37.82</v>
      </c>
      <c r="J831" t="s">
        <v>27</v>
      </c>
      <c r="K831">
        <v>2021</v>
      </c>
      <c r="L831" t="s">
        <v>44</v>
      </c>
      <c r="M831" t="s">
        <v>31</v>
      </c>
      <c r="N831" s="2">
        <v>140026.64000000001</v>
      </c>
      <c r="O831" t="s">
        <v>50</v>
      </c>
      <c r="P831" s="2">
        <f t="shared" si="36"/>
        <v>156896.35999999999</v>
      </c>
      <c r="Q831" s="1">
        <f t="shared" si="37"/>
        <v>0.52840756694496549</v>
      </c>
      <c r="R831" s="1">
        <f t="shared" si="38"/>
        <v>0.47159243305503451</v>
      </c>
    </row>
    <row r="832" spans="1:18" x14ac:dyDescent="0.3">
      <c r="A832" t="s">
        <v>55</v>
      </c>
      <c r="B832">
        <v>52.63</v>
      </c>
      <c r="C832" t="s">
        <v>52</v>
      </c>
      <c r="D832" t="s">
        <v>79</v>
      </c>
      <c r="E832">
        <v>236035</v>
      </c>
      <c r="F832">
        <v>2022</v>
      </c>
      <c r="G832">
        <v>426</v>
      </c>
      <c r="H832" t="s">
        <v>26</v>
      </c>
      <c r="I832">
        <v>70.209999999999994</v>
      </c>
      <c r="J832" t="s">
        <v>27</v>
      </c>
      <c r="K832">
        <v>2024</v>
      </c>
      <c r="L832" t="s">
        <v>38</v>
      </c>
      <c r="M832" t="s">
        <v>21</v>
      </c>
      <c r="N832" s="2">
        <v>120928.39</v>
      </c>
      <c r="O832" t="s">
        <v>50</v>
      </c>
      <c r="P832" s="2">
        <f t="shared" si="36"/>
        <v>115106.61</v>
      </c>
      <c r="Q832" s="1">
        <f t="shared" si="37"/>
        <v>0.48766754930412864</v>
      </c>
      <c r="R832" s="1">
        <f t="shared" si="38"/>
        <v>0.51233245069587141</v>
      </c>
    </row>
    <row r="833" spans="1:18" x14ac:dyDescent="0.3">
      <c r="A833" t="s">
        <v>48</v>
      </c>
      <c r="B833">
        <v>23.4</v>
      </c>
      <c r="C833" t="s">
        <v>29</v>
      </c>
      <c r="D833" t="s">
        <v>75</v>
      </c>
      <c r="E833">
        <v>182546</v>
      </c>
      <c r="F833">
        <v>2015</v>
      </c>
      <c r="G833">
        <v>958</v>
      </c>
      <c r="H833" t="s">
        <v>18</v>
      </c>
      <c r="I833">
        <v>90.41</v>
      </c>
      <c r="J833" t="s">
        <v>42</v>
      </c>
      <c r="K833">
        <v>2015</v>
      </c>
      <c r="L833" t="s">
        <v>38</v>
      </c>
      <c r="M833" t="s">
        <v>21</v>
      </c>
      <c r="N833" s="2">
        <v>101958.05</v>
      </c>
      <c r="O833" t="s">
        <v>45</v>
      </c>
      <c r="P833" s="2">
        <f t="shared" si="36"/>
        <v>80587.95</v>
      </c>
      <c r="Q833" s="1">
        <f t="shared" si="37"/>
        <v>0.44146653446254641</v>
      </c>
      <c r="R833" s="1">
        <f t="shared" si="38"/>
        <v>0.55853346553745364</v>
      </c>
    </row>
    <row r="834" spans="1:18" x14ac:dyDescent="0.3">
      <c r="A834" t="s">
        <v>55</v>
      </c>
      <c r="B834">
        <v>14.27</v>
      </c>
      <c r="C834" t="s">
        <v>32</v>
      </c>
      <c r="D834" t="s">
        <v>80</v>
      </c>
      <c r="E834">
        <v>333404</v>
      </c>
      <c r="F834">
        <v>2019</v>
      </c>
      <c r="G834">
        <v>328</v>
      </c>
      <c r="H834" t="s">
        <v>18</v>
      </c>
      <c r="I834">
        <v>83.72</v>
      </c>
      <c r="J834" t="s">
        <v>42</v>
      </c>
      <c r="K834">
        <v>2019</v>
      </c>
      <c r="L834" t="s">
        <v>38</v>
      </c>
      <c r="M834" t="s">
        <v>31</v>
      </c>
      <c r="N834" s="2">
        <v>264617.15999999997</v>
      </c>
      <c r="O834" t="s">
        <v>22</v>
      </c>
      <c r="P834" s="2">
        <f t="shared" ref="P834:P897" si="39">E834-N834</f>
        <v>68786.840000000026</v>
      </c>
      <c r="Q834" s="1">
        <f t="shared" ref="Q834:Q897" si="40">P834/E834</f>
        <v>0.20631678084246147</v>
      </c>
      <c r="R834" s="1">
        <f t="shared" ref="R834:R897" si="41">N834/E834</f>
        <v>0.79368321915753848</v>
      </c>
    </row>
    <row r="835" spans="1:18" x14ac:dyDescent="0.3">
      <c r="A835" t="s">
        <v>46</v>
      </c>
      <c r="B835">
        <v>10.82</v>
      </c>
      <c r="C835" t="s">
        <v>24</v>
      </c>
      <c r="D835" t="s">
        <v>74</v>
      </c>
      <c r="E835">
        <v>397614</v>
      </c>
      <c r="F835">
        <v>2023</v>
      </c>
      <c r="G835">
        <v>110</v>
      </c>
      <c r="H835" t="s">
        <v>34</v>
      </c>
      <c r="I835">
        <v>52.68</v>
      </c>
      <c r="J835" t="s">
        <v>19</v>
      </c>
      <c r="K835">
        <v>2023</v>
      </c>
      <c r="L835" t="s">
        <v>44</v>
      </c>
      <c r="M835" t="s">
        <v>31</v>
      </c>
      <c r="N835" s="2">
        <v>185883.06</v>
      </c>
      <c r="O835" t="s">
        <v>22</v>
      </c>
      <c r="P835" s="2">
        <f t="shared" si="39"/>
        <v>211730.94</v>
      </c>
      <c r="Q835" s="1">
        <f t="shared" si="40"/>
        <v>0.53250373477795043</v>
      </c>
      <c r="R835" s="1">
        <f t="shared" si="41"/>
        <v>0.46749626522204951</v>
      </c>
    </row>
    <row r="836" spans="1:18" x14ac:dyDescent="0.3">
      <c r="A836" t="s">
        <v>15</v>
      </c>
      <c r="B836">
        <v>69.88</v>
      </c>
      <c r="C836" t="s">
        <v>29</v>
      </c>
      <c r="D836" t="s">
        <v>75</v>
      </c>
      <c r="E836">
        <v>187664</v>
      </c>
      <c r="F836">
        <v>2017</v>
      </c>
      <c r="G836">
        <v>619</v>
      </c>
      <c r="H836" t="s">
        <v>26</v>
      </c>
      <c r="I836">
        <v>89.92</v>
      </c>
      <c r="J836" t="s">
        <v>42</v>
      </c>
      <c r="K836">
        <v>2017</v>
      </c>
      <c r="L836" t="s">
        <v>38</v>
      </c>
      <c r="M836" t="s">
        <v>31</v>
      </c>
      <c r="N836" s="2">
        <v>123822.43</v>
      </c>
      <c r="O836" t="s">
        <v>50</v>
      </c>
      <c r="P836" s="2">
        <f t="shared" si="39"/>
        <v>63841.570000000007</v>
      </c>
      <c r="Q836" s="1">
        <f t="shared" si="40"/>
        <v>0.34019081976298066</v>
      </c>
      <c r="R836" s="1">
        <f t="shared" si="41"/>
        <v>0.65980918023701929</v>
      </c>
    </row>
    <row r="837" spans="1:18" x14ac:dyDescent="0.3">
      <c r="A837" t="s">
        <v>61</v>
      </c>
      <c r="B837">
        <v>52.16</v>
      </c>
      <c r="C837" t="s">
        <v>24</v>
      </c>
      <c r="D837" t="s">
        <v>85</v>
      </c>
      <c r="E837">
        <v>335650</v>
      </c>
      <c r="F837">
        <v>2016</v>
      </c>
      <c r="G837">
        <v>598</v>
      </c>
      <c r="H837" t="s">
        <v>34</v>
      </c>
      <c r="I837">
        <v>50.97</v>
      </c>
      <c r="J837" t="s">
        <v>27</v>
      </c>
      <c r="K837">
        <v>2022</v>
      </c>
      <c r="L837" t="s">
        <v>20</v>
      </c>
      <c r="M837" t="s">
        <v>31</v>
      </c>
      <c r="N837" s="2">
        <v>225571.8</v>
      </c>
      <c r="O837" t="s">
        <v>50</v>
      </c>
      <c r="P837" s="2">
        <f t="shared" si="39"/>
        <v>110078.20000000001</v>
      </c>
      <c r="Q837" s="1">
        <f t="shared" si="40"/>
        <v>0.32795531059138988</v>
      </c>
      <c r="R837" s="1">
        <f t="shared" si="41"/>
        <v>0.67204468940861017</v>
      </c>
    </row>
    <row r="838" spans="1:18" x14ac:dyDescent="0.3">
      <c r="A838" t="s">
        <v>54</v>
      </c>
      <c r="B838">
        <v>69.94</v>
      </c>
      <c r="C838" t="s">
        <v>52</v>
      </c>
      <c r="D838" t="s">
        <v>79</v>
      </c>
      <c r="E838">
        <v>158895</v>
      </c>
      <c r="F838">
        <v>2017</v>
      </c>
      <c r="G838">
        <v>153</v>
      </c>
      <c r="H838" t="s">
        <v>26</v>
      </c>
      <c r="I838">
        <v>60.85</v>
      </c>
      <c r="J838" t="s">
        <v>27</v>
      </c>
      <c r="K838">
        <v>2023</v>
      </c>
      <c r="L838" t="s">
        <v>38</v>
      </c>
      <c r="M838" t="s">
        <v>21</v>
      </c>
      <c r="N838" s="2">
        <v>85377.36</v>
      </c>
      <c r="O838" t="s">
        <v>50</v>
      </c>
      <c r="P838" s="2">
        <f t="shared" si="39"/>
        <v>73517.64</v>
      </c>
      <c r="Q838" s="1">
        <f t="shared" si="40"/>
        <v>0.46268063815727367</v>
      </c>
      <c r="R838" s="1">
        <f t="shared" si="41"/>
        <v>0.53731936184272633</v>
      </c>
    </row>
    <row r="839" spans="1:18" x14ac:dyDescent="0.3">
      <c r="A839" t="s">
        <v>28</v>
      </c>
      <c r="B839">
        <v>32.590000000000003</v>
      </c>
      <c r="C839" t="s">
        <v>32</v>
      </c>
      <c r="D839" t="s">
        <v>56</v>
      </c>
      <c r="E839">
        <v>220070</v>
      </c>
      <c r="F839">
        <v>2018</v>
      </c>
      <c r="G839">
        <v>562</v>
      </c>
      <c r="H839" t="s">
        <v>18</v>
      </c>
      <c r="I839">
        <v>84.3</v>
      </c>
      <c r="J839" t="s">
        <v>19</v>
      </c>
      <c r="K839">
        <v>2024</v>
      </c>
      <c r="L839" t="s">
        <v>44</v>
      </c>
      <c r="M839" t="s">
        <v>21</v>
      </c>
      <c r="N839" s="2">
        <v>97635.78</v>
      </c>
      <c r="O839" t="s">
        <v>35</v>
      </c>
      <c r="P839" s="2">
        <f t="shared" si="39"/>
        <v>122434.22</v>
      </c>
      <c r="Q839" s="1">
        <f t="shared" si="40"/>
        <v>0.55634216385695456</v>
      </c>
      <c r="R839" s="1">
        <f t="shared" si="41"/>
        <v>0.44365783614304538</v>
      </c>
    </row>
    <row r="840" spans="1:18" x14ac:dyDescent="0.3">
      <c r="A840" t="s">
        <v>54</v>
      </c>
      <c r="B840">
        <v>5.32</v>
      </c>
      <c r="C840" t="s">
        <v>52</v>
      </c>
      <c r="D840" t="s">
        <v>79</v>
      </c>
      <c r="E840">
        <v>207061</v>
      </c>
      <c r="F840">
        <v>2019</v>
      </c>
      <c r="G840">
        <v>611</v>
      </c>
      <c r="H840" t="s">
        <v>34</v>
      </c>
      <c r="I840">
        <v>49.26</v>
      </c>
      <c r="J840" t="s">
        <v>27</v>
      </c>
      <c r="K840">
        <v>2024</v>
      </c>
      <c r="L840" t="s">
        <v>20</v>
      </c>
      <c r="M840" t="s">
        <v>31</v>
      </c>
      <c r="N840" s="2">
        <v>160834.79</v>
      </c>
      <c r="O840" t="s">
        <v>50</v>
      </c>
      <c r="P840" s="2">
        <f t="shared" si="39"/>
        <v>46226.209999999992</v>
      </c>
      <c r="Q840" s="1">
        <f t="shared" si="40"/>
        <v>0.22324923573246527</v>
      </c>
      <c r="R840" s="1">
        <f t="shared" si="41"/>
        <v>0.77675076426753475</v>
      </c>
    </row>
    <row r="841" spans="1:18"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s="2">
        <v>37869.56</v>
      </c>
      <c r="O841" t="s">
        <v>35</v>
      </c>
      <c r="P841" s="2">
        <f t="shared" si="39"/>
        <v>22312.440000000002</v>
      </c>
      <c r="Q841" s="1">
        <f t="shared" si="40"/>
        <v>0.37074939350636404</v>
      </c>
      <c r="R841" s="1">
        <f t="shared" si="41"/>
        <v>0.62925060649363596</v>
      </c>
    </row>
    <row r="842" spans="1:18" x14ac:dyDescent="0.3">
      <c r="A842" t="s">
        <v>61</v>
      </c>
      <c r="B842">
        <v>44.97</v>
      </c>
      <c r="C842" t="s">
        <v>52</v>
      </c>
      <c r="D842" t="s">
        <v>69</v>
      </c>
      <c r="E842">
        <v>78433</v>
      </c>
      <c r="F842">
        <v>2022</v>
      </c>
      <c r="G842">
        <v>108</v>
      </c>
      <c r="H842" t="s">
        <v>26</v>
      </c>
      <c r="I842">
        <v>88.82</v>
      </c>
      <c r="J842" t="s">
        <v>42</v>
      </c>
      <c r="K842">
        <v>2022</v>
      </c>
      <c r="L842" t="s">
        <v>44</v>
      </c>
      <c r="M842" t="s">
        <v>31</v>
      </c>
      <c r="N842" s="2">
        <v>59243.11</v>
      </c>
      <c r="O842" t="s">
        <v>35</v>
      </c>
      <c r="P842" s="2">
        <f t="shared" si="39"/>
        <v>19189.89</v>
      </c>
      <c r="Q842" s="1">
        <f t="shared" si="40"/>
        <v>0.24466602068007087</v>
      </c>
      <c r="R842" s="1">
        <f t="shared" si="41"/>
        <v>0.75533397931992907</v>
      </c>
    </row>
    <row r="843" spans="1:18" x14ac:dyDescent="0.3">
      <c r="A843" t="s">
        <v>15</v>
      </c>
      <c r="B843">
        <v>10.18</v>
      </c>
      <c r="C843" t="s">
        <v>24</v>
      </c>
      <c r="D843" t="s">
        <v>25</v>
      </c>
      <c r="E843">
        <v>78766</v>
      </c>
      <c r="F843">
        <v>2024</v>
      </c>
      <c r="G843">
        <v>489</v>
      </c>
      <c r="H843" t="s">
        <v>18</v>
      </c>
      <c r="I843">
        <v>98.72</v>
      </c>
      <c r="J843" t="s">
        <v>42</v>
      </c>
      <c r="K843">
        <v>2024</v>
      </c>
      <c r="L843" t="s">
        <v>38</v>
      </c>
      <c r="M843" t="s">
        <v>21</v>
      </c>
      <c r="N843" s="2">
        <v>48533.93</v>
      </c>
      <c r="O843" t="s">
        <v>50</v>
      </c>
      <c r="P843" s="2">
        <f t="shared" si="39"/>
        <v>30232.07</v>
      </c>
      <c r="Q843" s="1">
        <f t="shared" si="40"/>
        <v>0.38382131884315568</v>
      </c>
      <c r="R843" s="1">
        <f t="shared" si="41"/>
        <v>0.61617868115684438</v>
      </c>
    </row>
    <row r="844" spans="1:18" x14ac:dyDescent="0.3">
      <c r="A844" t="s">
        <v>39</v>
      </c>
      <c r="B844">
        <v>57.2</v>
      </c>
      <c r="C844" t="s">
        <v>32</v>
      </c>
      <c r="D844" t="s">
        <v>60</v>
      </c>
      <c r="E844">
        <v>358393</v>
      </c>
      <c r="F844">
        <v>2021</v>
      </c>
      <c r="G844">
        <v>794</v>
      </c>
      <c r="H844" t="s">
        <v>26</v>
      </c>
      <c r="I844">
        <v>92.5</v>
      </c>
      <c r="J844" t="s">
        <v>27</v>
      </c>
      <c r="K844">
        <v>2024</v>
      </c>
      <c r="L844" t="s">
        <v>20</v>
      </c>
      <c r="M844" t="s">
        <v>21</v>
      </c>
      <c r="N844" s="2">
        <v>282606.56</v>
      </c>
      <c r="O844" t="s">
        <v>50</v>
      </c>
      <c r="P844" s="2">
        <f t="shared" si="39"/>
        <v>75786.44</v>
      </c>
      <c r="Q844" s="1">
        <f t="shared" si="40"/>
        <v>0.21146183100674401</v>
      </c>
      <c r="R844" s="1">
        <f t="shared" si="41"/>
        <v>0.78853816899325602</v>
      </c>
    </row>
    <row r="845" spans="1:18"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s="2">
        <v>88890.07</v>
      </c>
      <c r="O845" t="s">
        <v>35</v>
      </c>
      <c r="P845" s="2">
        <f t="shared" si="39"/>
        <v>91433.93</v>
      </c>
      <c r="Q845" s="1">
        <f t="shared" si="40"/>
        <v>0.50705358133138123</v>
      </c>
      <c r="R845" s="1">
        <f t="shared" si="41"/>
        <v>0.49294641866861877</v>
      </c>
    </row>
    <row r="846" spans="1:18" x14ac:dyDescent="0.3">
      <c r="A846" t="s">
        <v>28</v>
      </c>
      <c r="B846">
        <v>43.64</v>
      </c>
      <c r="C846" t="s">
        <v>40</v>
      </c>
      <c r="D846" t="s">
        <v>58</v>
      </c>
      <c r="E846">
        <v>303642</v>
      </c>
      <c r="F846">
        <v>2015</v>
      </c>
      <c r="G846">
        <v>635</v>
      </c>
      <c r="H846" t="s">
        <v>34</v>
      </c>
      <c r="I846">
        <v>47.18</v>
      </c>
      <c r="J846" t="s">
        <v>19</v>
      </c>
      <c r="K846">
        <v>2020</v>
      </c>
      <c r="L846" t="s">
        <v>44</v>
      </c>
      <c r="M846" t="s">
        <v>21</v>
      </c>
      <c r="N846" s="2">
        <v>197744.76</v>
      </c>
      <c r="O846" t="s">
        <v>45</v>
      </c>
      <c r="P846" s="2">
        <f t="shared" si="39"/>
        <v>105897.23999999999</v>
      </c>
      <c r="Q846" s="1">
        <f t="shared" si="40"/>
        <v>0.34875689133914278</v>
      </c>
      <c r="R846" s="1">
        <f t="shared" si="41"/>
        <v>0.65124310866085722</v>
      </c>
    </row>
    <row r="847" spans="1:18" x14ac:dyDescent="0.3">
      <c r="A847" t="s">
        <v>23</v>
      </c>
      <c r="B847">
        <v>25.68</v>
      </c>
      <c r="C847" t="s">
        <v>24</v>
      </c>
      <c r="D847" t="s">
        <v>85</v>
      </c>
      <c r="E847">
        <v>154844</v>
      </c>
      <c r="F847">
        <v>2017</v>
      </c>
      <c r="G847">
        <v>571</v>
      </c>
      <c r="H847" t="s">
        <v>18</v>
      </c>
      <c r="I847">
        <v>83.02</v>
      </c>
      <c r="J847" t="s">
        <v>19</v>
      </c>
      <c r="K847">
        <v>2023</v>
      </c>
      <c r="L847" t="s">
        <v>44</v>
      </c>
      <c r="M847" t="s">
        <v>21</v>
      </c>
      <c r="N847" s="2">
        <v>76109.89</v>
      </c>
      <c r="O847" t="s">
        <v>50</v>
      </c>
      <c r="P847" s="2">
        <f t="shared" si="39"/>
        <v>78734.11</v>
      </c>
      <c r="Q847" s="1">
        <f t="shared" si="40"/>
        <v>0.5084737542300638</v>
      </c>
      <c r="R847" s="1">
        <f t="shared" si="41"/>
        <v>0.4915262457699362</v>
      </c>
    </row>
    <row r="848" spans="1:18"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s="2">
        <v>153074.82999999999</v>
      </c>
      <c r="O848" t="s">
        <v>45</v>
      </c>
      <c r="P848" s="2">
        <f t="shared" si="39"/>
        <v>156572.17000000001</v>
      </c>
      <c r="Q848" s="1">
        <f t="shared" si="40"/>
        <v>0.50564730160473059</v>
      </c>
      <c r="R848" s="1">
        <f t="shared" si="41"/>
        <v>0.49435269839526941</v>
      </c>
    </row>
    <row r="849" spans="1:18" x14ac:dyDescent="0.3">
      <c r="A849" t="s">
        <v>61</v>
      </c>
      <c r="B849">
        <v>76.459999999999994</v>
      </c>
      <c r="C849" t="s">
        <v>40</v>
      </c>
      <c r="D849" t="s">
        <v>58</v>
      </c>
      <c r="E849">
        <v>171280</v>
      </c>
      <c r="F849">
        <v>2019</v>
      </c>
      <c r="G849">
        <v>591</v>
      </c>
      <c r="H849" t="s">
        <v>18</v>
      </c>
      <c r="I849">
        <v>93.39</v>
      </c>
      <c r="J849" t="s">
        <v>27</v>
      </c>
      <c r="K849">
        <v>2019</v>
      </c>
      <c r="L849" t="s">
        <v>20</v>
      </c>
      <c r="M849" t="s">
        <v>31</v>
      </c>
      <c r="N849" s="2">
        <v>133664.63</v>
      </c>
      <c r="O849" t="s">
        <v>35</v>
      </c>
      <c r="P849" s="2">
        <f t="shared" si="39"/>
        <v>37615.369999999995</v>
      </c>
      <c r="Q849" s="1">
        <f t="shared" si="40"/>
        <v>0.21961332321345164</v>
      </c>
      <c r="R849" s="1">
        <f t="shared" si="41"/>
        <v>0.78038667678654838</v>
      </c>
    </row>
    <row r="850" spans="1:18" x14ac:dyDescent="0.3">
      <c r="A850" t="s">
        <v>39</v>
      </c>
      <c r="B850">
        <v>71.069999999999993</v>
      </c>
      <c r="C850" t="s">
        <v>29</v>
      </c>
      <c r="D850" t="s">
        <v>49</v>
      </c>
      <c r="E850">
        <v>220972</v>
      </c>
      <c r="F850">
        <v>2021</v>
      </c>
      <c r="G850">
        <v>191</v>
      </c>
      <c r="H850" t="s">
        <v>18</v>
      </c>
      <c r="I850">
        <v>67.16</v>
      </c>
      <c r="J850" t="s">
        <v>27</v>
      </c>
      <c r="K850">
        <v>2024</v>
      </c>
      <c r="L850" t="s">
        <v>44</v>
      </c>
      <c r="M850" t="s">
        <v>31</v>
      </c>
      <c r="N850" s="2">
        <v>134036.71</v>
      </c>
      <c r="O850" t="s">
        <v>45</v>
      </c>
      <c r="P850" s="2">
        <f t="shared" si="39"/>
        <v>86935.290000000008</v>
      </c>
      <c r="Q850" s="1">
        <f t="shared" si="40"/>
        <v>0.39342219828756586</v>
      </c>
      <c r="R850" s="1">
        <f t="shared" si="41"/>
        <v>0.60657780171243414</v>
      </c>
    </row>
    <row r="851" spans="1:18" x14ac:dyDescent="0.3">
      <c r="A851" t="s">
        <v>54</v>
      </c>
      <c r="B851">
        <v>50.78</v>
      </c>
      <c r="C851" t="s">
        <v>16</v>
      </c>
      <c r="D851" t="s">
        <v>77</v>
      </c>
      <c r="E851">
        <v>271930</v>
      </c>
      <c r="F851">
        <v>2018</v>
      </c>
      <c r="G851">
        <v>379</v>
      </c>
      <c r="H851" t="s">
        <v>18</v>
      </c>
      <c r="I851">
        <v>71.94</v>
      </c>
      <c r="J851" t="s">
        <v>19</v>
      </c>
      <c r="K851">
        <v>2022</v>
      </c>
      <c r="L851" t="s">
        <v>20</v>
      </c>
      <c r="M851" t="s">
        <v>31</v>
      </c>
      <c r="N851" s="2">
        <v>118893.05</v>
      </c>
      <c r="O851" t="s">
        <v>35</v>
      </c>
      <c r="P851" s="2">
        <f t="shared" si="39"/>
        <v>153036.95000000001</v>
      </c>
      <c r="Q851" s="1">
        <f t="shared" si="40"/>
        <v>0.562780678851175</v>
      </c>
      <c r="R851" s="1">
        <f t="shared" si="41"/>
        <v>0.43721932114882506</v>
      </c>
    </row>
    <row r="852" spans="1:18" x14ac:dyDescent="0.3">
      <c r="A852" t="s">
        <v>54</v>
      </c>
      <c r="B852">
        <v>77.69</v>
      </c>
      <c r="C852" t="s">
        <v>36</v>
      </c>
      <c r="D852" t="s">
        <v>66</v>
      </c>
      <c r="E852">
        <v>332385</v>
      </c>
      <c r="F852">
        <v>2016</v>
      </c>
      <c r="G852">
        <v>247</v>
      </c>
      <c r="H852" t="s">
        <v>18</v>
      </c>
      <c r="I852">
        <v>62.11</v>
      </c>
      <c r="J852" t="s">
        <v>42</v>
      </c>
      <c r="K852">
        <v>2016</v>
      </c>
      <c r="L852" t="s">
        <v>20</v>
      </c>
      <c r="M852" t="s">
        <v>31</v>
      </c>
      <c r="N852" s="2">
        <v>165805.35</v>
      </c>
      <c r="O852" t="s">
        <v>45</v>
      </c>
      <c r="P852" s="2">
        <f t="shared" si="39"/>
        <v>166579.65</v>
      </c>
      <c r="Q852" s="1">
        <f t="shared" si="40"/>
        <v>0.50116476375287689</v>
      </c>
      <c r="R852" s="1">
        <f t="shared" si="41"/>
        <v>0.49883523624712306</v>
      </c>
    </row>
    <row r="853" spans="1:18" x14ac:dyDescent="0.3">
      <c r="A853" t="s">
        <v>55</v>
      </c>
      <c r="B853">
        <v>45.29</v>
      </c>
      <c r="C853" t="s">
        <v>32</v>
      </c>
      <c r="D853" t="s">
        <v>60</v>
      </c>
      <c r="E853">
        <v>329135</v>
      </c>
      <c r="F853">
        <v>2021</v>
      </c>
      <c r="G853">
        <v>371</v>
      </c>
      <c r="H853" t="s">
        <v>34</v>
      </c>
      <c r="I853">
        <v>56.55</v>
      </c>
      <c r="J853" t="s">
        <v>42</v>
      </c>
      <c r="K853">
        <v>2021</v>
      </c>
      <c r="L853" t="s">
        <v>20</v>
      </c>
      <c r="M853" t="s">
        <v>31</v>
      </c>
      <c r="N853" s="2">
        <v>142085.32</v>
      </c>
      <c r="O853" t="s">
        <v>50</v>
      </c>
      <c r="P853" s="2">
        <f t="shared" si="39"/>
        <v>187049.68</v>
      </c>
      <c r="Q853" s="1">
        <f t="shared" si="40"/>
        <v>0.56830686496422433</v>
      </c>
      <c r="R853" s="1">
        <f t="shared" si="41"/>
        <v>0.43169313503577561</v>
      </c>
    </row>
    <row r="854" spans="1:18" x14ac:dyDescent="0.3">
      <c r="A854" t="s">
        <v>28</v>
      </c>
      <c r="B854">
        <v>5.25</v>
      </c>
      <c r="C854" t="s">
        <v>52</v>
      </c>
      <c r="D854" t="s">
        <v>69</v>
      </c>
      <c r="E854">
        <v>175827</v>
      </c>
      <c r="F854">
        <v>2023</v>
      </c>
      <c r="G854">
        <v>130</v>
      </c>
      <c r="H854" t="s">
        <v>26</v>
      </c>
      <c r="I854">
        <v>69.400000000000006</v>
      </c>
      <c r="J854" t="s">
        <v>27</v>
      </c>
      <c r="K854">
        <v>2024</v>
      </c>
      <c r="L854" t="s">
        <v>38</v>
      </c>
      <c r="M854" t="s">
        <v>21</v>
      </c>
      <c r="N854" s="2">
        <v>71004.210000000006</v>
      </c>
      <c r="O854" t="s">
        <v>22</v>
      </c>
      <c r="P854" s="2">
        <f t="shared" si="39"/>
        <v>104822.79</v>
      </c>
      <c r="Q854" s="1">
        <f t="shared" si="40"/>
        <v>0.59617004214369806</v>
      </c>
      <c r="R854" s="1">
        <f t="shared" si="41"/>
        <v>0.40382995785630199</v>
      </c>
    </row>
    <row r="855" spans="1:18" x14ac:dyDescent="0.3">
      <c r="A855" t="s">
        <v>28</v>
      </c>
      <c r="B855">
        <v>56.68</v>
      </c>
      <c r="C855" t="s">
        <v>29</v>
      </c>
      <c r="D855" t="s">
        <v>82</v>
      </c>
      <c r="E855">
        <v>129664</v>
      </c>
      <c r="F855">
        <v>2023</v>
      </c>
      <c r="G855">
        <v>128</v>
      </c>
      <c r="H855" t="s">
        <v>18</v>
      </c>
      <c r="I855">
        <v>70.48</v>
      </c>
      <c r="J855" t="s">
        <v>42</v>
      </c>
      <c r="K855">
        <v>2023</v>
      </c>
      <c r="L855" t="s">
        <v>38</v>
      </c>
      <c r="M855" t="s">
        <v>21</v>
      </c>
      <c r="N855" s="2">
        <v>76105.95</v>
      </c>
      <c r="O855" t="s">
        <v>50</v>
      </c>
      <c r="P855" s="2">
        <f t="shared" si="39"/>
        <v>53558.05</v>
      </c>
      <c r="Q855" s="1">
        <f t="shared" si="40"/>
        <v>0.41305258205824286</v>
      </c>
      <c r="R855" s="1">
        <f t="shared" si="41"/>
        <v>0.58694741794175709</v>
      </c>
    </row>
    <row r="856" spans="1:18" x14ac:dyDescent="0.3">
      <c r="A856" t="s">
        <v>23</v>
      </c>
      <c r="B856">
        <v>35.4</v>
      </c>
      <c r="C856" t="s">
        <v>36</v>
      </c>
      <c r="D856" t="s">
        <v>37</v>
      </c>
      <c r="E856">
        <v>243386</v>
      </c>
      <c r="F856">
        <v>2024</v>
      </c>
      <c r="G856">
        <v>577</v>
      </c>
      <c r="H856" t="s">
        <v>34</v>
      </c>
      <c r="I856">
        <v>41.99</v>
      </c>
      <c r="J856" t="s">
        <v>19</v>
      </c>
      <c r="K856">
        <v>2024</v>
      </c>
      <c r="L856" t="s">
        <v>44</v>
      </c>
      <c r="M856" t="s">
        <v>21</v>
      </c>
      <c r="N856" s="2">
        <v>143787.46</v>
      </c>
      <c r="O856" t="s">
        <v>22</v>
      </c>
      <c r="P856" s="2">
        <f t="shared" si="39"/>
        <v>99598.540000000008</v>
      </c>
      <c r="Q856" s="1">
        <f t="shared" si="40"/>
        <v>0.40922049748136707</v>
      </c>
      <c r="R856" s="1">
        <f t="shared" si="41"/>
        <v>0.59077950251863287</v>
      </c>
    </row>
    <row r="857" spans="1:18" x14ac:dyDescent="0.3">
      <c r="A857" t="s">
        <v>54</v>
      </c>
      <c r="B857">
        <v>72.58</v>
      </c>
      <c r="C857" t="s">
        <v>40</v>
      </c>
      <c r="D857" t="s">
        <v>41</v>
      </c>
      <c r="E857">
        <v>378229</v>
      </c>
      <c r="F857">
        <v>2018</v>
      </c>
      <c r="G857">
        <v>228</v>
      </c>
      <c r="H857" t="s">
        <v>18</v>
      </c>
      <c r="I857">
        <v>87.64</v>
      </c>
      <c r="J857" t="s">
        <v>19</v>
      </c>
      <c r="K857">
        <v>2023</v>
      </c>
      <c r="L857" t="s">
        <v>20</v>
      </c>
      <c r="M857" t="s">
        <v>31</v>
      </c>
      <c r="N857" s="2">
        <v>183705.9</v>
      </c>
      <c r="O857" t="s">
        <v>22</v>
      </c>
      <c r="P857" s="2">
        <f t="shared" si="39"/>
        <v>194523.1</v>
      </c>
      <c r="Q857" s="1">
        <f t="shared" si="40"/>
        <v>0.51429980250060148</v>
      </c>
      <c r="R857" s="1">
        <f t="shared" si="41"/>
        <v>0.48570019749939852</v>
      </c>
    </row>
    <row r="858" spans="1:18" x14ac:dyDescent="0.3">
      <c r="A858" t="s">
        <v>39</v>
      </c>
      <c r="B858">
        <v>66.94</v>
      </c>
      <c r="C858" t="s">
        <v>32</v>
      </c>
      <c r="D858" t="s">
        <v>47</v>
      </c>
      <c r="E858">
        <v>329068</v>
      </c>
      <c r="F858">
        <v>2019</v>
      </c>
      <c r="G858">
        <v>565</v>
      </c>
      <c r="H858" t="s">
        <v>34</v>
      </c>
      <c r="I858">
        <v>42.27</v>
      </c>
      <c r="J858" t="s">
        <v>27</v>
      </c>
      <c r="K858">
        <v>2022</v>
      </c>
      <c r="L858" t="s">
        <v>44</v>
      </c>
      <c r="M858" t="s">
        <v>21</v>
      </c>
      <c r="N858" s="2">
        <v>204924.13</v>
      </c>
      <c r="O858" t="s">
        <v>45</v>
      </c>
      <c r="P858" s="2">
        <f t="shared" si="39"/>
        <v>124143.87</v>
      </c>
      <c r="Q858" s="1">
        <f t="shared" si="40"/>
        <v>0.3772590163735155</v>
      </c>
      <c r="R858" s="1">
        <f t="shared" si="41"/>
        <v>0.62274098362648456</v>
      </c>
    </row>
    <row r="859" spans="1:18" x14ac:dyDescent="0.3">
      <c r="A859" t="s">
        <v>39</v>
      </c>
      <c r="B859">
        <v>56.85</v>
      </c>
      <c r="C859" t="s">
        <v>40</v>
      </c>
      <c r="D859" t="s">
        <v>51</v>
      </c>
      <c r="E859">
        <v>218398</v>
      </c>
      <c r="F859">
        <v>2017</v>
      </c>
      <c r="G859">
        <v>994</v>
      </c>
      <c r="H859" t="s">
        <v>18</v>
      </c>
      <c r="I859">
        <v>95.14</v>
      </c>
      <c r="J859" t="s">
        <v>42</v>
      </c>
      <c r="K859">
        <v>2017</v>
      </c>
      <c r="L859" t="s">
        <v>38</v>
      </c>
      <c r="M859" t="s">
        <v>21</v>
      </c>
      <c r="N859" s="2">
        <v>171518.96</v>
      </c>
      <c r="O859" t="s">
        <v>22</v>
      </c>
      <c r="P859" s="2">
        <f t="shared" si="39"/>
        <v>46879.040000000008</v>
      </c>
      <c r="Q859" s="1">
        <f t="shared" si="40"/>
        <v>0.21464958470315665</v>
      </c>
      <c r="R859" s="1">
        <f t="shared" si="41"/>
        <v>0.78535041529684335</v>
      </c>
    </row>
    <row r="860" spans="1:18" x14ac:dyDescent="0.3">
      <c r="A860" t="s">
        <v>39</v>
      </c>
      <c r="B860">
        <v>63.61</v>
      </c>
      <c r="C860" t="s">
        <v>36</v>
      </c>
      <c r="D860" t="s">
        <v>57</v>
      </c>
      <c r="E860">
        <v>222695</v>
      </c>
      <c r="F860">
        <v>2018</v>
      </c>
      <c r="G860">
        <v>218</v>
      </c>
      <c r="H860" t="s">
        <v>34</v>
      </c>
      <c r="I860">
        <v>52.14</v>
      </c>
      <c r="J860" t="s">
        <v>19</v>
      </c>
      <c r="K860">
        <v>2019</v>
      </c>
      <c r="L860" t="s">
        <v>38</v>
      </c>
      <c r="M860" t="s">
        <v>21</v>
      </c>
      <c r="N860" s="2">
        <v>143254.93</v>
      </c>
      <c r="O860" t="s">
        <v>45</v>
      </c>
      <c r="P860" s="2">
        <f t="shared" si="39"/>
        <v>79440.070000000007</v>
      </c>
      <c r="Q860" s="1">
        <f t="shared" si="40"/>
        <v>0.35672139024225963</v>
      </c>
      <c r="R860" s="1">
        <f t="shared" si="41"/>
        <v>0.64327860975774043</v>
      </c>
    </row>
    <row r="861" spans="1:18" x14ac:dyDescent="0.3">
      <c r="A861" t="s">
        <v>61</v>
      </c>
      <c r="B861">
        <v>9.4499999999999993</v>
      </c>
      <c r="C861" t="s">
        <v>32</v>
      </c>
      <c r="D861" t="s">
        <v>33</v>
      </c>
      <c r="E861">
        <v>72102</v>
      </c>
      <c r="F861">
        <v>2020</v>
      </c>
      <c r="G861">
        <v>624</v>
      </c>
      <c r="H861" t="s">
        <v>18</v>
      </c>
      <c r="I861">
        <v>95.66</v>
      </c>
      <c r="J861" t="s">
        <v>42</v>
      </c>
      <c r="K861">
        <v>2020</v>
      </c>
      <c r="L861" t="s">
        <v>20</v>
      </c>
      <c r="M861" t="s">
        <v>31</v>
      </c>
      <c r="N861" s="2">
        <v>51411.13</v>
      </c>
      <c r="O861" t="s">
        <v>22</v>
      </c>
      <c r="P861" s="2">
        <f t="shared" si="39"/>
        <v>20690.870000000003</v>
      </c>
      <c r="Q861" s="1">
        <f t="shared" si="40"/>
        <v>0.28696665834512225</v>
      </c>
      <c r="R861" s="1">
        <f t="shared" si="41"/>
        <v>0.71303334165487775</v>
      </c>
    </row>
    <row r="862" spans="1:18" x14ac:dyDescent="0.3">
      <c r="A862" t="s">
        <v>59</v>
      </c>
      <c r="B862">
        <v>16.809999999999999</v>
      </c>
      <c r="C862" t="s">
        <v>36</v>
      </c>
      <c r="D862" t="s">
        <v>57</v>
      </c>
      <c r="E862">
        <v>355965</v>
      </c>
      <c r="F862">
        <v>2018</v>
      </c>
      <c r="G862">
        <v>637</v>
      </c>
      <c r="H862" t="s">
        <v>18</v>
      </c>
      <c r="I862">
        <v>81.41</v>
      </c>
      <c r="J862" t="s">
        <v>19</v>
      </c>
      <c r="K862">
        <v>2018</v>
      </c>
      <c r="L862" t="s">
        <v>44</v>
      </c>
      <c r="M862" t="s">
        <v>31</v>
      </c>
      <c r="N862" s="2">
        <v>160390.94</v>
      </c>
      <c r="O862" t="s">
        <v>35</v>
      </c>
      <c r="P862" s="2">
        <f t="shared" si="39"/>
        <v>195574.06</v>
      </c>
      <c r="Q862" s="1">
        <f t="shared" si="40"/>
        <v>0.54941935302628064</v>
      </c>
      <c r="R862" s="1">
        <f t="shared" si="41"/>
        <v>0.45058064697371936</v>
      </c>
    </row>
    <row r="863" spans="1:18" x14ac:dyDescent="0.3">
      <c r="A863" t="s">
        <v>55</v>
      </c>
      <c r="B863">
        <v>40.409999999999997</v>
      </c>
      <c r="C863" t="s">
        <v>64</v>
      </c>
      <c r="D863" t="s">
        <v>76</v>
      </c>
      <c r="E863">
        <v>332617</v>
      </c>
      <c r="F863">
        <v>2015</v>
      </c>
      <c r="G863">
        <v>352</v>
      </c>
      <c r="H863" t="s">
        <v>26</v>
      </c>
      <c r="I863">
        <v>76.95</v>
      </c>
      <c r="J863" t="s">
        <v>19</v>
      </c>
      <c r="K863">
        <v>2021</v>
      </c>
      <c r="L863" t="s">
        <v>20</v>
      </c>
      <c r="M863" t="s">
        <v>31</v>
      </c>
      <c r="N863" s="2">
        <v>167586.09</v>
      </c>
      <c r="O863" t="s">
        <v>22</v>
      </c>
      <c r="P863" s="2">
        <f t="shared" si="39"/>
        <v>165030.91</v>
      </c>
      <c r="Q863" s="1">
        <f t="shared" si="40"/>
        <v>0.49615897563864747</v>
      </c>
      <c r="R863" s="1">
        <f t="shared" si="41"/>
        <v>0.50384102436135259</v>
      </c>
    </row>
    <row r="864" spans="1:18" x14ac:dyDescent="0.3">
      <c r="A864" t="s">
        <v>46</v>
      </c>
      <c r="B864">
        <v>77.59</v>
      </c>
      <c r="C864" t="s">
        <v>32</v>
      </c>
      <c r="D864" t="s">
        <v>33</v>
      </c>
      <c r="E864">
        <v>329053</v>
      </c>
      <c r="F864">
        <v>2015</v>
      </c>
      <c r="G864">
        <v>796</v>
      </c>
      <c r="H864" t="s">
        <v>26</v>
      </c>
      <c r="I864">
        <v>66.88</v>
      </c>
      <c r="J864" t="s">
        <v>42</v>
      </c>
      <c r="K864">
        <v>2015</v>
      </c>
      <c r="L864" t="s">
        <v>20</v>
      </c>
      <c r="M864" t="s">
        <v>31</v>
      </c>
      <c r="N864" s="2">
        <v>236584.15</v>
      </c>
      <c r="O864" t="s">
        <v>22</v>
      </c>
      <c r="P864" s="2">
        <f t="shared" si="39"/>
        <v>92468.85</v>
      </c>
      <c r="Q864" s="1">
        <f t="shared" si="40"/>
        <v>0.28101506444250623</v>
      </c>
      <c r="R864" s="1">
        <f t="shared" si="41"/>
        <v>0.71898493555749377</v>
      </c>
    </row>
    <row r="865" spans="1:18" x14ac:dyDescent="0.3">
      <c r="A865" t="s">
        <v>55</v>
      </c>
      <c r="B865">
        <v>61.9</v>
      </c>
      <c r="C865" t="s">
        <v>64</v>
      </c>
      <c r="D865" t="s">
        <v>78</v>
      </c>
      <c r="E865">
        <v>391240</v>
      </c>
      <c r="F865">
        <v>2021</v>
      </c>
      <c r="G865">
        <v>826</v>
      </c>
      <c r="H865" t="s">
        <v>34</v>
      </c>
      <c r="I865">
        <v>33.57</v>
      </c>
      <c r="J865" t="s">
        <v>42</v>
      </c>
      <c r="K865">
        <v>2021</v>
      </c>
      <c r="L865" t="s">
        <v>44</v>
      </c>
      <c r="M865" t="s">
        <v>21</v>
      </c>
      <c r="N865" s="2">
        <v>187548.05</v>
      </c>
      <c r="O865" t="s">
        <v>35</v>
      </c>
      <c r="P865" s="2">
        <f t="shared" si="39"/>
        <v>203691.95</v>
      </c>
      <c r="Q865" s="1">
        <f t="shared" si="40"/>
        <v>0.52063170943666293</v>
      </c>
      <c r="R865" s="1">
        <f t="shared" si="41"/>
        <v>0.47936829056333707</v>
      </c>
    </row>
    <row r="866" spans="1:18" x14ac:dyDescent="0.3">
      <c r="A866" t="s">
        <v>59</v>
      </c>
      <c r="B866">
        <v>24.18</v>
      </c>
      <c r="C866" t="s">
        <v>52</v>
      </c>
      <c r="D866" t="s">
        <v>81</v>
      </c>
      <c r="E866">
        <v>199184</v>
      </c>
      <c r="F866">
        <v>2023</v>
      </c>
      <c r="G866">
        <v>188</v>
      </c>
      <c r="H866" t="s">
        <v>18</v>
      </c>
      <c r="I866">
        <v>70.569999999999993</v>
      </c>
      <c r="J866" t="s">
        <v>42</v>
      </c>
      <c r="K866">
        <v>2023</v>
      </c>
      <c r="L866" t="s">
        <v>20</v>
      </c>
      <c r="M866" t="s">
        <v>31</v>
      </c>
      <c r="N866" s="2">
        <v>83213.56</v>
      </c>
      <c r="O866" t="s">
        <v>35</v>
      </c>
      <c r="P866" s="2">
        <f t="shared" si="39"/>
        <v>115970.44</v>
      </c>
      <c r="Q866" s="1">
        <f t="shared" si="40"/>
        <v>0.58222768897100174</v>
      </c>
      <c r="R866" s="1">
        <f t="shared" si="41"/>
        <v>0.41777231102899831</v>
      </c>
    </row>
    <row r="867" spans="1:18" x14ac:dyDescent="0.3">
      <c r="A867" t="s">
        <v>28</v>
      </c>
      <c r="B867">
        <v>32.68</v>
      </c>
      <c r="C867" t="s">
        <v>29</v>
      </c>
      <c r="D867" t="s">
        <v>30</v>
      </c>
      <c r="E867">
        <v>60127</v>
      </c>
      <c r="F867">
        <v>2021</v>
      </c>
      <c r="G867">
        <v>412</v>
      </c>
      <c r="H867" t="s">
        <v>18</v>
      </c>
      <c r="I867">
        <v>86.56</v>
      </c>
      <c r="J867" t="s">
        <v>19</v>
      </c>
      <c r="K867">
        <v>2021</v>
      </c>
      <c r="L867" t="s">
        <v>20</v>
      </c>
      <c r="M867" t="s">
        <v>21</v>
      </c>
      <c r="N867" s="2">
        <v>36803.07</v>
      </c>
      <c r="O867" t="s">
        <v>22</v>
      </c>
      <c r="P867" s="2">
        <f t="shared" si="39"/>
        <v>23323.93</v>
      </c>
      <c r="Q867" s="1">
        <f t="shared" si="40"/>
        <v>0.38791108819665043</v>
      </c>
      <c r="R867" s="1">
        <f t="shared" si="41"/>
        <v>0.61208891180334957</v>
      </c>
    </row>
    <row r="868" spans="1:18" x14ac:dyDescent="0.3">
      <c r="A868" t="s">
        <v>23</v>
      </c>
      <c r="B868">
        <v>18.12</v>
      </c>
      <c r="C868" t="s">
        <v>52</v>
      </c>
      <c r="D868" t="s">
        <v>53</v>
      </c>
      <c r="E868">
        <v>376405</v>
      </c>
      <c r="F868">
        <v>2024</v>
      </c>
      <c r="G868">
        <v>169</v>
      </c>
      <c r="H868" t="s">
        <v>26</v>
      </c>
      <c r="I868">
        <v>60.46</v>
      </c>
      <c r="J868" t="s">
        <v>19</v>
      </c>
      <c r="K868">
        <v>2024</v>
      </c>
      <c r="L868" t="s">
        <v>44</v>
      </c>
      <c r="M868" t="s">
        <v>31</v>
      </c>
      <c r="N868" s="2">
        <v>229446.45</v>
      </c>
      <c r="O868" t="s">
        <v>45</v>
      </c>
      <c r="P868" s="2">
        <f t="shared" si="39"/>
        <v>146958.54999999999</v>
      </c>
      <c r="Q868" s="1">
        <f t="shared" si="40"/>
        <v>0.39042666808358018</v>
      </c>
      <c r="R868" s="1">
        <f t="shared" si="41"/>
        <v>0.60957333191641982</v>
      </c>
    </row>
    <row r="869" spans="1:18" x14ac:dyDescent="0.3">
      <c r="A869" t="s">
        <v>46</v>
      </c>
      <c r="B869">
        <v>74.7</v>
      </c>
      <c r="C869" t="s">
        <v>16</v>
      </c>
      <c r="D869" t="s">
        <v>83</v>
      </c>
      <c r="E869">
        <v>304548</v>
      </c>
      <c r="F869">
        <v>2021</v>
      </c>
      <c r="G869">
        <v>441</v>
      </c>
      <c r="H869" t="s">
        <v>34</v>
      </c>
      <c r="I869">
        <v>29.92</v>
      </c>
      <c r="J869" t="s">
        <v>42</v>
      </c>
      <c r="K869">
        <v>2021</v>
      </c>
      <c r="L869" t="s">
        <v>38</v>
      </c>
      <c r="M869" t="s">
        <v>21</v>
      </c>
      <c r="N869" s="2">
        <v>161762.46</v>
      </c>
      <c r="O869" t="s">
        <v>50</v>
      </c>
      <c r="P869" s="2">
        <f t="shared" si="39"/>
        <v>142785.54</v>
      </c>
      <c r="Q869" s="1">
        <f t="shared" si="40"/>
        <v>0.46884412309389656</v>
      </c>
      <c r="R869" s="1">
        <f t="shared" si="41"/>
        <v>0.53115587690610344</v>
      </c>
    </row>
    <row r="870" spans="1:18" x14ac:dyDescent="0.3">
      <c r="A870" t="s">
        <v>55</v>
      </c>
      <c r="B870">
        <v>74.23</v>
      </c>
      <c r="C870" t="s">
        <v>32</v>
      </c>
      <c r="D870" t="s">
        <v>33</v>
      </c>
      <c r="E870">
        <v>159622</v>
      </c>
      <c r="F870">
        <v>2022</v>
      </c>
      <c r="G870">
        <v>690</v>
      </c>
      <c r="H870" t="s">
        <v>26</v>
      </c>
      <c r="I870">
        <v>78.209999999999994</v>
      </c>
      <c r="J870" t="s">
        <v>27</v>
      </c>
      <c r="K870">
        <v>2022</v>
      </c>
      <c r="L870" t="s">
        <v>38</v>
      </c>
      <c r="M870" t="s">
        <v>31</v>
      </c>
      <c r="N870" s="2">
        <v>120198.01</v>
      </c>
      <c r="O870" t="s">
        <v>45</v>
      </c>
      <c r="P870" s="2">
        <f t="shared" si="39"/>
        <v>39423.990000000005</v>
      </c>
      <c r="Q870" s="1">
        <f t="shared" si="40"/>
        <v>0.24698343586723637</v>
      </c>
      <c r="R870" s="1">
        <f t="shared" si="41"/>
        <v>0.75301656413276363</v>
      </c>
    </row>
    <row r="871" spans="1:18" x14ac:dyDescent="0.3">
      <c r="A871" t="s">
        <v>39</v>
      </c>
      <c r="B871">
        <v>33.380000000000003</v>
      </c>
      <c r="C871" t="s">
        <v>32</v>
      </c>
      <c r="D871" t="s">
        <v>47</v>
      </c>
      <c r="E871">
        <v>203033</v>
      </c>
      <c r="F871">
        <v>2019</v>
      </c>
      <c r="G871">
        <v>395</v>
      </c>
      <c r="H871" t="s">
        <v>34</v>
      </c>
      <c r="I871">
        <v>50.84</v>
      </c>
      <c r="J871" t="s">
        <v>42</v>
      </c>
      <c r="K871">
        <v>2019</v>
      </c>
      <c r="L871" t="s">
        <v>20</v>
      </c>
      <c r="M871" t="s">
        <v>21</v>
      </c>
      <c r="N871" s="2">
        <v>136112.07</v>
      </c>
      <c r="O871" t="s">
        <v>45</v>
      </c>
      <c r="P871" s="2">
        <f t="shared" si="39"/>
        <v>66920.929999999993</v>
      </c>
      <c r="Q871" s="1">
        <f t="shared" si="40"/>
        <v>0.3296061723956204</v>
      </c>
      <c r="R871" s="1">
        <f t="shared" si="41"/>
        <v>0.6703938276043796</v>
      </c>
    </row>
    <row r="872" spans="1:18" x14ac:dyDescent="0.3">
      <c r="A872" t="s">
        <v>59</v>
      </c>
      <c r="B872">
        <v>68.3</v>
      </c>
      <c r="C872" t="s">
        <v>64</v>
      </c>
      <c r="D872" t="s">
        <v>78</v>
      </c>
      <c r="E872">
        <v>235402</v>
      </c>
      <c r="F872">
        <v>2018</v>
      </c>
      <c r="G872">
        <v>818</v>
      </c>
      <c r="H872" t="s">
        <v>26</v>
      </c>
      <c r="I872">
        <v>77.28</v>
      </c>
      <c r="J872" t="s">
        <v>42</v>
      </c>
      <c r="K872">
        <v>2018</v>
      </c>
      <c r="L872" t="s">
        <v>20</v>
      </c>
      <c r="M872" t="s">
        <v>21</v>
      </c>
      <c r="N872" s="2">
        <v>122203.86</v>
      </c>
      <c r="O872" t="s">
        <v>35</v>
      </c>
      <c r="P872" s="2">
        <f t="shared" si="39"/>
        <v>113198.14</v>
      </c>
      <c r="Q872" s="1">
        <f t="shared" si="40"/>
        <v>0.48087161536435546</v>
      </c>
      <c r="R872" s="1">
        <f t="shared" si="41"/>
        <v>0.51912838463564459</v>
      </c>
    </row>
    <row r="873" spans="1:18" x14ac:dyDescent="0.3">
      <c r="A873" t="s">
        <v>15</v>
      </c>
      <c r="B873">
        <v>77.94</v>
      </c>
      <c r="C873" t="s">
        <v>32</v>
      </c>
      <c r="D873" t="s">
        <v>33</v>
      </c>
      <c r="E873">
        <v>201322</v>
      </c>
      <c r="F873">
        <v>2018</v>
      </c>
      <c r="G873">
        <v>760</v>
      </c>
      <c r="H873" t="s">
        <v>34</v>
      </c>
      <c r="I873">
        <v>39.49</v>
      </c>
      <c r="J873" t="s">
        <v>42</v>
      </c>
      <c r="K873">
        <v>2018</v>
      </c>
      <c r="L873" t="s">
        <v>44</v>
      </c>
      <c r="M873" t="s">
        <v>21</v>
      </c>
      <c r="N873" s="2">
        <v>80701.94</v>
      </c>
      <c r="O873" t="s">
        <v>22</v>
      </c>
      <c r="P873" s="2">
        <f t="shared" si="39"/>
        <v>120620.06</v>
      </c>
      <c r="Q873" s="1">
        <f t="shared" si="40"/>
        <v>0.59913998470112551</v>
      </c>
      <c r="R873" s="1">
        <f t="shared" si="41"/>
        <v>0.40086001529887444</v>
      </c>
    </row>
    <row r="874" spans="1:18" x14ac:dyDescent="0.3">
      <c r="A874" t="s">
        <v>54</v>
      </c>
      <c r="B874">
        <v>56.49</v>
      </c>
      <c r="C874" t="s">
        <v>16</v>
      </c>
      <c r="D874" t="s">
        <v>83</v>
      </c>
      <c r="E874">
        <v>271226</v>
      </c>
      <c r="F874">
        <v>2022</v>
      </c>
      <c r="G874">
        <v>354</v>
      </c>
      <c r="H874" t="s">
        <v>34</v>
      </c>
      <c r="I874">
        <v>33.229999999999997</v>
      </c>
      <c r="J874" t="s">
        <v>27</v>
      </c>
      <c r="K874">
        <v>2022</v>
      </c>
      <c r="L874" t="s">
        <v>20</v>
      </c>
      <c r="M874" t="s">
        <v>31</v>
      </c>
      <c r="N874" s="2">
        <v>193068.85</v>
      </c>
      <c r="O874" t="s">
        <v>22</v>
      </c>
      <c r="P874" s="2">
        <f t="shared" si="39"/>
        <v>78157.149999999994</v>
      </c>
      <c r="Q874" s="1">
        <f t="shared" si="40"/>
        <v>0.28816245492688752</v>
      </c>
      <c r="R874" s="1">
        <f t="shared" si="41"/>
        <v>0.71183754507311248</v>
      </c>
    </row>
    <row r="875" spans="1:18" x14ac:dyDescent="0.3">
      <c r="A875" t="s">
        <v>61</v>
      </c>
      <c r="B875">
        <v>41.58</v>
      </c>
      <c r="C875" t="s">
        <v>64</v>
      </c>
      <c r="D875" t="s">
        <v>84</v>
      </c>
      <c r="E875">
        <v>299029</v>
      </c>
      <c r="F875">
        <v>2023</v>
      </c>
      <c r="G875">
        <v>757</v>
      </c>
      <c r="H875" t="s">
        <v>34</v>
      </c>
      <c r="I875">
        <v>56.31</v>
      </c>
      <c r="J875" t="s">
        <v>19</v>
      </c>
      <c r="K875">
        <v>2023</v>
      </c>
      <c r="L875" t="s">
        <v>38</v>
      </c>
      <c r="M875" t="s">
        <v>31</v>
      </c>
      <c r="N875" s="2">
        <v>237407.08</v>
      </c>
      <c r="O875" t="s">
        <v>45</v>
      </c>
      <c r="P875" s="2">
        <f t="shared" si="39"/>
        <v>61621.920000000013</v>
      </c>
      <c r="Q875" s="1">
        <f t="shared" si="40"/>
        <v>0.20607339087513254</v>
      </c>
      <c r="R875" s="1">
        <f t="shared" si="41"/>
        <v>0.79392660912486746</v>
      </c>
    </row>
    <row r="876" spans="1:18" x14ac:dyDescent="0.3">
      <c r="A876" t="s">
        <v>48</v>
      </c>
      <c r="B876">
        <v>5.12</v>
      </c>
      <c r="C876" t="s">
        <v>40</v>
      </c>
      <c r="D876" t="s">
        <v>41</v>
      </c>
      <c r="E876">
        <v>300833</v>
      </c>
      <c r="F876">
        <v>2015</v>
      </c>
      <c r="G876">
        <v>503</v>
      </c>
      <c r="H876" t="s">
        <v>18</v>
      </c>
      <c r="I876">
        <v>71.48</v>
      </c>
      <c r="J876" t="s">
        <v>42</v>
      </c>
      <c r="K876">
        <v>2015</v>
      </c>
      <c r="L876" t="s">
        <v>44</v>
      </c>
      <c r="M876" t="s">
        <v>21</v>
      </c>
      <c r="N876" s="2">
        <v>224881.65</v>
      </c>
      <c r="O876" t="s">
        <v>22</v>
      </c>
      <c r="P876" s="2">
        <f t="shared" si="39"/>
        <v>75951.350000000006</v>
      </c>
      <c r="Q876" s="1">
        <f t="shared" si="40"/>
        <v>0.25247014124115374</v>
      </c>
      <c r="R876" s="1">
        <f t="shared" si="41"/>
        <v>0.74752985875884626</v>
      </c>
    </row>
    <row r="877" spans="1:18" x14ac:dyDescent="0.3">
      <c r="A877" t="s">
        <v>39</v>
      </c>
      <c r="B877">
        <v>13.03</v>
      </c>
      <c r="C877" t="s">
        <v>52</v>
      </c>
      <c r="D877" t="s">
        <v>72</v>
      </c>
      <c r="E877">
        <v>358579</v>
      </c>
      <c r="F877">
        <v>2023</v>
      </c>
      <c r="G877">
        <v>492</v>
      </c>
      <c r="H877" t="s">
        <v>26</v>
      </c>
      <c r="I877">
        <v>60.5</v>
      </c>
      <c r="J877" t="s">
        <v>19</v>
      </c>
      <c r="K877">
        <v>2024</v>
      </c>
      <c r="L877" t="s">
        <v>20</v>
      </c>
      <c r="M877" t="s">
        <v>31</v>
      </c>
      <c r="N877" s="2">
        <v>269214.15000000002</v>
      </c>
      <c r="O877" t="s">
        <v>50</v>
      </c>
      <c r="P877" s="2">
        <f t="shared" si="39"/>
        <v>89364.849999999977</v>
      </c>
      <c r="Q877" s="1">
        <f t="shared" si="40"/>
        <v>0.24921941887282853</v>
      </c>
      <c r="R877" s="1">
        <f t="shared" si="41"/>
        <v>0.7507805811271715</v>
      </c>
    </row>
    <row r="878" spans="1:18" x14ac:dyDescent="0.3">
      <c r="A878" t="s">
        <v>59</v>
      </c>
      <c r="B878">
        <v>50.77</v>
      </c>
      <c r="C878" t="s">
        <v>52</v>
      </c>
      <c r="D878" t="s">
        <v>69</v>
      </c>
      <c r="E878">
        <v>75785</v>
      </c>
      <c r="F878">
        <v>2019</v>
      </c>
      <c r="G878">
        <v>483</v>
      </c>
      <c r="H878" t="s">
        <v>26</v>
      </c>
      <c r="I878">
        <v>87.62</v>
      </c>
      <c r="J878" t="s">
        <v>42</v>
      </c>
      <c r="K878">
        <v>2019</v>
      </c>
      <c r="L878" t="s">
        <v>38</v>
      </c>
      <c r="M878" t="s">
        <v>31</v>
      </c>
      <c r="N878" s="2">
        <v>52631.76</v>
      </c>
      <c r="O878" t="s">
        <v>35</v>
      </c>
      <c r="P878" s="2">
        <f t="shared" si="39"/>
        <v>23153.239999999998</v>
      </c>
      <c r="Q878" s="1">
        <f t="shared" si="40"/>
        <v>0.30551217259352109</v>
      </c>
      <c r="R878" s="1">
        <f t="shared" si="41"/>
        <v>0.69448782740647885</v>
      </c>
    </row>
    <row r="879" spans="1:18" x14ac:dyDescent="0.3">
      <c r="A879" t="s">
        <v>46</v>
      </c>
      <c r="B879">
        <v>5.16</v>
      </c>
      <c r="C879" t="s">
        <v>40</v>
      </c>
      <c r="D879" t="s">
        <v>58</v>
      </c>
      <c r="E879">
        <v>110487</v>
      </c>
      <c r="F879">
        <v>2017</v>
      </c>
      <c r="G879">
        <v>157</v>
      </c>
      <c r="H879" t="s">
        <v>34</v>
      </c>
      <c r="I879">
        <v>25</v>
      </c>
      <c r="J879" t="s">
        <v>27</v>
      </c>
      <c r="K879">
        <v>2017</v>
      </c>
      <c r="L879" t="s">
        <v>44</v>
      </c>
      <c r="M879" t="s">
        <v>31</v>
      </c>
      <c r="N879" s="2">
        <v>86669.06</v>
      </c>
      <c r="O879" t="s">
        <v>35</v>
      </c>
      <c r="P879" s="2">
        <f t="shared" si="39"/>
        <v>23817.940000000002</v>
      </c>
      <c r="Q879" s="1">
        <f t="shared" si="40"/>
        <v>0.21557232977635379</v>
      </c>
      <c r="R879" s="1">
        <f t="shared" si="41"/>
        <v>0.78442767022364623</v>
      </c>
    </row>
    <row r="880" spans="1:18" x14ac:dyDescent="0.3">
      <c r="A880" t="s">
        <v>46</v>
      </c>
      <c r="B880">
        <v>12.29</v>
      </c>
      <c r="C880" t="s">
        <v>29</v>
      </c>
      <c r="D880" t="s">
        <v>30</v>
      </c>
      <c r="E880">
        <v>51820</v>
      </c>
      <c r="F880">
        <v>2021</v>
      </c>
      <c r="G880">
        <v>448</v>
      </c>
      <c r="H880" t="s">
        <v>34</v>
      </c>
      <c r="I880">
        <v>29.09</v>
      </c>
      <c r="J880" t="s">
        <v>19</v>
      </c>
      <c r="K880">
        <v>2023</v>
      </c>
      <c r="L880" t="s">
        <v>38</v>
      </c>
      <c r="M880" t="s">
        <v>31</v>
      </c>
      <c r="N880" s="2">
        <v>26495.43</v>
      </c>
      <c r="O880" t="s">
        <v>35</v>
      </c>
      <c r="P880" s="2">
        <f t="shared" si="39"/>
        <v>25324.57</v>
      </c>
      <c r="Q880" s="1">
        <f t="shared" si="40"/>
        <v>0.48870262446931684</v>
      </c>
      <c r="R880" s="1">
        <f t="shared" si="41"/>
        <v>0.51129737553068311</v>
      </c>
    </row>
    <row r="881" spans="1:18" x14ac:dyDescent="0.3">
      <c r="A881" t="s">
        <v>28</v>
      </c>
      <c r="B881">
        <v>77.38</v>
      </c>
      <c r="C881" t="s">
        <v>36</v>
      </c>
      <c r="D881" t="s">
        <v>66</v>
      </c>
      <c r="E881">
        <v>137247</v>
      </c>
      <c r="F881">
        <v>2017</v>
      </c>
      <c r="G881">
        <v>564</v>
      </c>
      <c r="H881" t="s">
        <v>34</v>
      </c>
      <c r="I881">
        <v>28.81</v>
      </c>
      <c r="J881" t="s">
        <v>42</v>
      </c>
      <c r="K881">
        <v>2017</v>
      </c>
      <c r="L881" t="s">
        <v>44</v>
      </c>
      <c r="M881" t="s">
        <v>21</v>
      </c>
      <c r="N881" s="2">
        <v>59237.15</v>
      </c>
      <c r="O881" t="s">
        <v>22</v>
      </c>
      <c r="P881" s="2">
        <f t="shared" si="39"/>
        <v>78009.850000000006</v>
      </c>
      <c r="Q881" s="1">
        <f t="shared" si="40"/>
        <v>0.56839020160732112</v>
      </c>
      <c r="R881" s="1">
        <f t="shared" si="41"/>
        <v>0.43160979839267888</v>
      </c>
    </row>
    <row r="882" spans="1:18" x14ac:dyDescent="0.3">
      <c r="A882" t="s">
        <v>28</v>
      </c>
      <c r="B882">
        <v>17.18</v>
      </c>
      <c r="C882" t="s">
        <v>36</v>
      </c>
      <c r="D882" t="s">
        <v>66</v>
      </c>
      <c r="E882">
        <v>95782</v>
      </c>
      <c r="F882">
        <v>2017</v>
      </c>
      <c r="G882">
        <v>665</v>
      </c>
      <c r="H882" t="s">
        <v>18</v>
      </c>
      <c r="I882">
        <v>78.48</v>
      </c>
      <c r="J882" t="s">
        <v>42</v>
      </c>
      <c r="K882">
        <v>2017</v>
      </c>
      <c r="L882" t="s">
        <v>20</v>
      </c>
      <c r="M882" t="s">
        <v>31</v>
      </c>
      <c r="N882" s="2">
        <v>56100.86</v>
      </c>
      <c r="O882" t="s">
        <v>45</v>
      </c>
      <c r="P882" s="2">
        <f t="shared" si="39"/>
        <v>39681.14</v>
      </c>
      <c r="Q882" s="1">
        <f t="shared" si="40"/>
        <v>0.41428598275250045</v>
      </c>
      <c r="R882" s="1">
        <f t="shared" si="41"/>
        <v>0.5857140172474995</v>
      </c>
    </row>
    <row r="883" spans="1:18" x14ac:dyDescent="0.3">
      <c r="A883" t="s">
        <v>48</v>
      </c>
      <c r="B883">
        <v>47.55</v>
      </c>
      <c r="C883" t="s">
        <v>52</v>
      </c>
      <c r="D883" t="s">
        <v>81</v>
      </c>
      <c r="E883">
        <v>399364</v>
      </c>
      <c r="F883">
        <v>2018</v>
      </c>
      <c r="G883">
        <v>720</v>
      </c>
      <c r="H883" t="s">
        <v>34</v>
      </c>
      <c r="I883">
        <v>51.52</v>
      </c>
      <c r="J883" t="s">
        <v>27</v>
      </c>
      <c r="K883">
        <v>2021</v>
      </c>
      <c r="L883" t="s">
        <v>44</v>
      </c>
      <c r="M883" t="s">
        <v>31</v>
      </c>
      <c r="N883" s="2">
        <v>200066.04</v>
      </c>
      <c r="O883" t="s">
        <v>35</v>
      </c>
      <c r="P883" s="2">
        <f t="shared" si="39"/>
        <v>199297.96</v>
      </c>
      <c r="Q883" s="1">
        <f t="shared" si="40"/>
        <v>0.49903837100990572</v>
      </c>
      <c r="R883" s="1">
        <f t="shared" si="41"/>
        <v>0.50096162899009422</v>
      </c>
    </row>
    <row r="884" spans="1:18" x14ac:dyDescent="0.3">
      <c r="A884" t="s">
        <v>39</v>
      </c>
      <c r="B884">
        <v>55.22</v>
      </c>
      <c r="C884" t="s">
        <v>24</v>
      </c>
      <c r="D884" t="s">
        <v>74</v>
      </c>
      <c r="E884">
        <v>50711</v>
      </c>
      <c r="F884">
        <v>2017</v>
      </c>
      <c r="G884">
        <v>764</v>
      </c>
      <c r="H884" t="s">
        <v>18</v>
      </c>
      <c r="I884">
        <v>74.260000000000005</v>
      </c>
      <c r="J884" t="s">
        <v>27</v>
      </c>
      <c r="K884">
        <v>2024</v>
      </c>
      <c r="L884" t="s">
        <v>38</v>
      </c>
      <c r="M884" t="s">
        <v>31</v>
      </c>
      <c r="N884" s="2">
        <v>27275.13</v>
      </c>
      <c r="O884" t="s">
        <v>22</v>
      </c>
      <c r="P884" s="2">
        <f t="shared" si="39"/>
        <v>23435.87</v>
      </c>
      <c r="Q884" s="1">
        <f t="shared" si="40"/>
        <v>0.46214568831220049</v>
      </c>
      <c r="R884" s="1">
        <f t="shared" si="41"/>
        <v>0.53785431168779951</v>
      </c>
    </row>
    <row r="885" spans="1:18" x14ac:dyDescent="0.3">
      <c r="A885" t="s">
        <v>59</v>
      </c>
      <c r="B885">
        <v>78.09</v>
      </c>
      <c r="C885" t="s">
        <v>40</v>
      </c>
      <c r="D885" t="s">
        <v>51</v>
      </c>
      <c r="E885">
        <v>238158</v>
      </c>
      <c r="F885">
        <v>2017</v>
      </c>
      <c r="G885">
        <v>746</v>
      </c>
      <c r="H885" t="s">
        <v>18</v>
      </c>
      <c r="I885">
        <v>65.8</v>
      </c>
      <c r="J885" t="s">
        <v>19</v>
      </c>
      <c r="K885">
        <v>2017</v>
      </c>
      <c r="L885" t="s">
        <v>20</v>
      </c>
      <c r="M885" t="s">
        <v>31</v>
      </c>
      <c r="N885" s="2">
        <v>128071.5</v>
      </c>
      <c r="O885" t="s">
        <v>22</v>
      </c>
      <c r="P885" s="2">
        <f t="shared" si="39"/>
        <v>110086.5</v>
      </c>
      <c r="Q885" s="1">
        <f t="shared" si="40"/>
        <v>0.4622414531529489</v>
      </c>
      <c r="R885" s="1">
        <f t="shared" si="41"/>
        <v>0.53775854684705116</v>
      </c>
    </row>
    <row r="886" spans="1:18" x14ac:dyDescent="0.3">
      <c r="A886" t="s">
        <v>54</v>
      </c>
      <c r="B886">
        <v>32.39</v>
      </c>
      <c r="C886" t="s">
        <v>40</v>
      </c>
      <c r="D886" t="s">
        <v>51</v>
      </c>
      <c r="E886">
        <v>133498</v>
      </c>
      <c r="F886">
        <v>2019</v>
      </c>
      <c r="G886">
        <v>801</v>
      </c>
      <c r="H886" t="s">
        <v>34</v>
      </c>
      <c r="I886">
        <v>36.049999999999997</v>
      </c>
      <c r="J886" t="s">
        <v>42</v>
      </c>
      <c r="K886">
        <v>2019</v>
      </c>
      <c r="L886" t="s">
        <v>44</v>
      </c>
      <c r="M886" t="s">
        <v>31</v>
      </c>
      <c r="N886" s="2">
        <v>86398.38</v>
      </c>
      <c r="O886" t="s">
        <v>35</v>
      </c>
      <c r="P886" s="2">
        <f t="shared" si="39"/>
        <v>47099.619999999995</v>
      </c>
      <c r="Q886" s="1">
        <f t="shared" si="40"/>
        <v>0.35281142788656006</v>
      </c>
      <c r="R886" s="1">
        <f t="shared" si="41"/>
        <v>0.64718857211343994</v>
      </c>
    </row>
    <row r="887" spans="1:18" x14ac:dyDescent="0.3">
      <c r="A887" t="s">
        <v>48</v>
      </c>
      <c r="B887">
        <v>29.44</v>
      </c>
      <c r="C887" t="s">
        <v>40</v>
      </c>
      <c r="D887" t="s">
        <v>68</v>
      </c>
      <c r="E887">
        <v>158536</v>
      </c>
      <c r="F887">
        <v>2016</v>
      </c>
      <c r="G887">
        <v>178</v>
      </c>
      <c r="H887" t="s">
        <v>18</v>
      </c>
      <c r="I887">
        <v>76.05</v>
      </c>
      <c r="J887" t="s">
        <v>42</v>
      </c>
      <c r="K887">
        <v>2016</v>
      </c>
      <c r="L887" t="s">
        <v>20</v>
      </c>
      <c r="M887" t="s">
        <v>31</v>
      </c>
      <c r="N887" s="2">
        <v>70266.31</v>
      </c>
      <c r="O887" t="s">
        <v>45</v>
      </c>
      <c r="P887" s="2">
        <f t="shared" si="39"/>
        <v>88269.69</v>
      </c>
      <c r="Q887" s="1">
        <f t="shared" si="40"/>
        <v>0.5567801004188323</v>
      </c>
      <c r="R887" s="1">
        <f t="shared" si="41"/>
        <v>0.44321989958116764</v>
      </c>
    </row>
    <row r="888" spans="1:18" x14ac:dyDescent="0.3">
      <c r="A888" t="s">
        <v>28</v>
      </c>
      <c r="B888">
        <v>67.25</v>
      </c>
      <c r="C888" t="s">
        <v>52</v>
      </c>
      <c r="D888" t="s">
        <v>69</v>
      </c>
      <c r="E888">
        <v>393212</v>
      </c>
      <c r="F888">
        <v>2018</v>
      </c>
      <c r="G888">
        <v>690</v>
      </c>
      <c r="H888" t="s">
        <v>18</v>
      </c>
      <c r="I888">
        <v>75.069999999999993</v>
      </c>
      <c r="J888" t="s">
        <v>19</v>
      </c>
      <c r="K888">
        <v>2018</v>
      </c>
      <c r="L888" t="s">
        <v>38</v>
      </c>
      <c r="M888" t="s">
        <v>21</v>
      </c>
      <c r="N888" s="2">
        <v>205025.44</v>
      </c>
      <c r="O888" t="s">
        <v>50</v>
      </c>
      <c r="P888" s="2">
        <f t="shared" si="39"/>
        <v>188186.56</v>
      </c>
      <c r="Q888" s="1">
        <f t="shared" si="40"/>
        <v>0.47858803902220687</v>
      </c>
      <c r="R888" s="1">
        <f t="shared" si="41"/>
        <v>0.52141196097779319</v>
      </c>
    </row>
    <row r="889" spans="1:18" x14ac:dyDescent="0.3">
      <c r="A889" t="s">
        <v>23</v>
      </c>
      <c r="B889">
        <v>9.89</v>
      </c>
      <c r="C889" t="s">
        <v>52</v>
      </c>
      <c r="D889" t="s">
        <v>81</v>
      </c>
      <c r="E889">
        <v>175460</v>
      </c>
      <c r="F889">
        <v>2017</v>
      </c>
      <c r="G889">
        <v>245</v>
      </c>
      <c r="H889" t="s">
        <v>18</v>
      </c>
      <c r="I889">
        <v>65.13</v>
      </c>
      <c r="J889" t="s">
        <v>19</v>
      </c>
      <c r="K889">
        <v>2019</v>
      </c>
      <c r="L889" t="s">
        <v>20</v>
      </c>
      <c r="M889" t="s">
        <v>31</v>
      </c>
      <c r="N889" s="2">
        <v>90304.91</v>
      </c>
      <c r="O889" t="s">
        <v>35</v>
      </c>
      <c r="P889" s="2">
        <f t="shared" si="39"/>
        <v>85155.09</v>
      </c>
      <c r="Q889" s="1">
        <f t="shared" si="40"/>
        <v>0.48532480337398837</v>
      </c>
      <c r="R889" s="1">
        <f t="shared" si="41"/>
        <v>0.51467519662601169</v>
      </c>
    </row>
    <row r="890" spans="1:18" x14ac:dyDescent="0.3">
      <c r="A890" t="s">
        <v>39</v>
      </c>
      <c r="B890">
        <v>34.869999999999997</v>
      </c>
      <c r="C890" t="s">
        <v>24</v>
      </c>
      <c r="D890" t="s">
        <v>25</v>
      </c>
      <c r="E890">
        <v>279704</v>
      </c>
      <c r="F890">
        <v>2022</v>
      </c>
      <c r="G890">
        <v>492</v>
      </c>
      <c r="H890" t="s">
        <v>26</v>
      </c>
      <c r="I890">
        <v>72.17</v>
      </c>
      <c r="J890" t="s">
        <v>27</v>
      </c>
      <c r="K890">
        <v>2024</v>
      </c>
      <c r="L890" t="s">
        <v>38</v>
      </c>
      <c r="M890" t="s">
        <v>21</v>
      </c>
      <c r="N890" s="2">
        <v>178192.45</v>
      </c>
      <c r="O890" t="s">
        <v>50</v>
      </c>
      <c r="P890" s="2">
        <f t="shared" si="39"/>
        <v>101511.54999999999</v>
      </c>
      <c r="Q890" s="1">
        <f t="shared" si="40"/>
        <v>0.36292491347996447</v>
      </c>
      <c r="R890" s="1">
        <f t="shared" si="41"/>
        <v>0.63707508652003553</v>
      </c>
    </row>
    <row r="891" spans="1:18" x14ac:dyDescent="0.3">
      <c r="A891" t="s">
        <v>15</v>
      </c>
      <c r="B891">
        <v>33.71</v>
      </c>
      <c r="C891" t="s">
        <v>29</v>
      </c>
      <c r="D891" t="s">
        <v>86</v>
      </c>
      <c r="E891">
        <v>301046</v>
      </c>
      <c r="F891">
        <v>2024</v>
      </c>
      <c r="G891">
        <v>447</v>
      </c>
      <c r="H891" t="s">
        <v>18</v>
      </c>
      <c r="I891">
        <v>67.84</v>
      </c>
      <c r="J891" t="s">
        <v>42</v>
      </c>
      <c r="K891">
        <v>2024</v>
      </c>
      <c r="L891" t="s">
        <v>20</v>
      </c>
      <c r="M891" t="s">
        <v>31</v>
      </c>
      <c r="N891" s="2">
        <v>133193.12</v>
      </c>
      <c r="O891" t="s">
        <v>22</v>
      </c>
      <c r="P891" s="2">
        <f t="shared" si="39"/>
        <v>167852.88</v>
      </c>
      <c r="Q891" s="1">
        <f t="shared" si="40"/>
        <v>0.5575655547657169</v>
      </c>
      <c r="R891" s="1">
        <f t="shared" si="41"/>
        <v>0.4424344452342831</v>
      </c>
    </row>
    <row r="892" spans="1:18" x14ac:dyDescent="0.3">
      <c r="A892" t="s">
        <v>59</v>
      </c>
      <c r="B892">
        <v>59.43</v>
      </c>
      <c r="C892" t="s">
        <v>36</v>
      </c>
      <c r="D892" t="s">
        <v>66</v>
      </c>
      <c r="E892">
        <v>281331</v>
      </c>
      <c r="F892">
        <v>2019</v>
      </c>
      <c r="G892">
        <v>308</v>
      </c>
      <c r="H892" t="s">
        <v>34</v>
      </c>
      <c r="I892">
        <v>40.520000000000003</v>
      </c>
      <c r="J892" t="s">
        <v>42</v>
      </c>
      <c r="K892">
        <v>2019</v>
      </c>
      <c r="L892" t="s">
        <v>44</v>
      </c>
      <c r="M892" t="s">
        <v>31</v>
      </c>
      <c r="N892" s="2">
        <v>135737.82</v>
      </c>
      <c r="O892" t="s">
        <v>50</v>
      </c>
      <c r="P892" s="2">
        <f t="shared" si="39"/>
        <v>145593.18</v>
      </c>
      <c r="Q892" s="1">
        <f t="shared" si="40"/>
        <v>0.51751559550849358</v>
      </c>
      <c r="R892" s="1">
        <f t="shared" si="41"/>
        <v>0.48248440449150648</v>
      </c>
    </row>
    <row r="893" spans="1:18" x14ac:dyDescent="0.3">
      <c r="A893" t="s">
        <v>15</v>
      </c>
      <c r="B893">
        <v>22.15</v>
      </c>
      <c r="C893" t="s">
        <v>32</v>
      </c>
      <c r="D893" t="s">
        <v>56</v>
      </c>
      <c r="E893">
        <v>385633</v>
      </c>
      <c r="F893">
        <v>2015</v>
      </c>
      <c r="G893">
        <v>758</v>
      </c>
      <c r="H893" t="s">
        <v>26</v>
      </c>
      <c r="I893">
        <v>79.02</v>
      </c>
      <c r="J893" t="s">
        <v>42</v>
      </c>
      <c r="K893">
        <v>2015</v>
      </c>
      <c r="L893" t="s">
        <v>38</v>
      </c>
      <c r="M893" t="s">
        <v>31</v>
      </c>
      <c r="N893" s="2">
        <v>264021.69</v>
      </c>
      <c r="O893" t="s">
        <v>35</v>
      </c>
      <c r="P893" s="2">
        <f t="shared" si="39"/>
        <v>121611.31</v>
      </c>
      <c r="Q893" s="1">
        <f t="shared" si="40"/>
        <v>0.31535503963613071</v>
      </c>
      <c r="R893" s="1">
        <f t="shared" si="41"/>
        <v>0.68464496036386924</v>
      </c>
    </row>
    <row r="894" spans="1:18" x14ac:dyDescent="0.3">
      <c r="A894" t="s">
        <v>23</v>
      </c>
      <c r="B894">
        <v>22.89</v>
      </c>
      <c r="C894" t="s">
        <v>40</v>
      </c>
      <c r="D894" t="s">
        <v>41</v>
      </c>
      <c r="E894">
        <v>225478</v>
      </c>
      <c r="F894">
        <v>2022</v>
      </c>
      <c r="G894">
        <v>978</v>
      </c>
      <c r="H894" t="s">
        <v>26</v>
      </c>
      <c r="I894">
        <v>90.39</v>
      </c>
      <c r="J894" t="s">
        <v>27</v>
      </c>
      <c r="K894">
        <v>2022</v>
      </c>
      <c r="L894" t="s">
        <v>38</v>
      </c>
      <c r="M894" t="s">
        <v>31</v>
      </c>
      <c r="N894" s="2">
        <v>136061.71</v>
      </c>
      <c r="O894" t="s">
        <v>22</v>
      </c>
      <c r="P894" s="2">
        <f t="shared" si="39"/>
        <v>89416.290000000008</v>
      </c>
      <c r="Q894" s="1">
        <f t="shared" si="40"/>
        <v>0.39656325672571163</v>
      </c>
      <c r="R894" s="1">
        <f t="shared" si="41"/>
        <v>0.60343674327428831</v>
      </c>
    </row>
    <row r="895" spans="1:18" x14ac:dyDescent="0.3">
      <c r="A895" t="s">
        <v>46</v>
      </c>
      <c r="B895">
        <v>77.06</v>
      </c>
      <c r="C895" t="s">
        <v>32</v>
      </c>
      <c r="D895" t="s">
        <v>60</v>
      </c>
      <c r="E895">
        <v>294715</v>
      </c>
      <c r="F895">
        <v>2015</v>
      </c>
      <c r="G895">
        <v>427</v>
      </c>
      <c r="H895" t="s">
        <v>34</v>
      </c>
      <c r="I895">
        <v>46.34</v>
      </c>
      <c r="J895" t="s">
        <v>19</v>
      </c>
      <c r="K895">
        <v>2017</v>
      </c>
      <c r="L895" t="s">
        <v>44</v>
      </c>
      <c r="M895" t="s">
        <v>21</v>
      </c>
      <c r="N895" s="2">
        <v>160267.01999999999</v>
      </c>
      <c r="O895" t="s">
        <v>50</v>
      </c>
      <c r="P895" s="2">
        <f t="shared" si="39"/>
        <v>134447.98000000001</v>
      </c>
      <c r="Q895" s="1">
        <f t="shared" si="40"/>
        <v>0.4561965967120778</v>
      </c>
      <c r="R895" s="1">
        <f t="shared" si="41"/>
        <v>0.5438034032879222</v>
      </c>
    </row>
    <row r="896" spans="1:18" x14ac:dyDescent="0.3">
      <c r="A896" t="s">
        <v>48</v>
      </c>
      <c r="B896">
        <v>26.52</v>
      </c>
      <c r="C896" t="s">
        <v>40</v>
      </c>
      <c r="D896" t="s">
        <v>68</v>
      </c>
      <c r="E896">
        <v>212279</v>
      </c>
      <c r="F896">
        <v>2020</v>
      </c>
      <c r="G896">
        <v>285</v>
      </c>
      <c r="H896" t="s">
        <v>26</v>
      </c>
      <c r="I896">
        <v>95.34</v>
      </c>
      <c r="J896" t="s">
        <v>27</v>
      </c>
      <c r="K896">
        <v>2021</v>
      </c>
      <c r="L896" t="s">
        <v>20</v>
      </c>
      <c r="M896" t="s">
        <v>21</v>
      </c>
      <c r="N896" s="2">
        <v>101188.95</v>
      </c>
      <c r="O896" t="s">
        <v>22</v>
      </c>
      <c r="P896" s="2">
        <f t="shared" si="39"/>
        <v>111090.05</v>
      </c>
      <c r="Q896" s="1">
        <f t="shared" si="40"/>
        <v>0.52332095968042058</v>
      </c>
      <c r="R896" s="1">
        <f t="shared" si="41"/>
        <v>0.47667904031957942</v>
      </c>
    </row>
    <row r="897" spans="1:18" x14ac:dyDescent="0.3">
      <c r="A897" t="s">
        <v>48</v>
      </c>
      <c r="B897">
        <v>6.34</v>
      </c>
      <c r="C897" t="s">
        <v>16</v>
      </c>
      <c r="D897" t="s">
        <v>43</v>
      </c>
      <c r="E897">
        <v>52637</v>
      </c>
      <c r="F897">
        <v>2017</v>
      </c>
      <c r="G897">
        <v>614</v>
      </c>
      <c r="H897" t="s">
        <v>26</v>
      </c>
      <c r="I897">
        <v>71.44</v>
      </c>
      <c r="J897" t="s">
        <v>42</v>
      </c>
      <c r="K897">
        <v>2017</v>
      </c>
      <c r="L897" t="s">
        <v>38</v>
      </c>
      <c r="M897" t="s">
        <v>21</v>
      </c>
      <c r="N897" s="2">
        <v>36069.230000000003</v>
      </c>
      <c r="O897" t="s">
        <v>50</v>
      </c>
      <c r="P897" s="2">
        <f t="shared" si="39"/>
        <v>16567.769999999997</v>
      </c>
      <c r="Q897" s="1">
        <f t="shared" si="40"/>
        <v>0.31475521021334796</v>
      </c>
      <c r="R897" s="1">
        <f t="shared" si="41"/>
        <v>0.68524478978665204</v>
      </c>
    </row>
    <row r="898" spans="1:18" x14ac:dyDescent="0.3">
      <c r="A898" t="s">
        <v>46</v>
      </c>
      <c r="B898">
        <v>59.19</v>
      </c>
      <c r="C898" t="s">
        <v>52</v>
      </c>
      <c r="D898" t="s">
        <v>72</v>
      </c>
      <c r="E898">
        <v>393829</v>
      </c>
      <c r="F898">
        <v>2018</v>
      </c>
      <c r="G898">
        <v>545</v>
      </c>
      <c r="H898" t="s">
        <v>18</v>
      </c>
      <c r="I898">
        <v>72.7</v>
      </c>
      <c r="J898" t="s">
        <v>27</v>
      </c>
      <c r="K898">
        <v>2019</v>
      </c>
      <c r="L898" t="s">
        <v>20</v>
      </c>
      <c r="M898" t="s">
        <v>21</v>
      </c>
      <c r="N898" s="2">
        <v>252584.95999999999</v>
      </c>
      <c r="O898" t="s">
        <v>45</v>
      </c>
      <c r="P898" s="2">
        <f t="shared" ref="P898:P961" si="42">E898-N898</f>
        <v>141244.04</v>
      </c>
      <c r="Q898" s="1">
        <f t="shared" ref="Q898:Q961" si="43">P898/E898</f>
        <v>0.35864306589915929</v>
      </c>
      <c r="R898" s="1">
        <f t="shared" ref="R898:R961" si="44">N898/E898</f>
        <v>0.64135693410084071</v>
      </c>
    </row>
    <row r="899" spans="1:18" x14ac:dyDescent="0.3">
      <c r="A899" t="s">
        <v>15</v>
      </c>
      <c r="B899">
        <v>79.56</v>
      </c>
      <c r="C899" t="s">
        <v>32</v>
      </c>
      <c r="D899" t="s">
        <v>56</v>
      </c>
      <c r="E899">
        <v>169392</v>
      </c>
      <c r="F899">
        <v>2020</v>
      </c>
      <c r="G899">
        <v>260</v>
      </c>
      <c r="H899" t="s">
        <v>34</v>
      </c>
      <c r="I899">
        <v>45.11</v>
      </c>
      <c r="J899" t="s">
        <v>42</v>
      </c>
      <c r="K899">
        <v>2020</v>
      </c>
      <c r="L899" t="s">
        <v>44</v>
      </c>
      <c r="M899" t="s">
        <v>21</v>
      </c>
      <c r="N899" s="2">
        <v>124084.01</v>
      </c>
      <c r="O899" t="s">
        <v>45</v>
      </c>
      <c r="P899" s="2">
        <f t="shared" si="42"/>
        <v>45307.990000000005</v>
      </c>
      <c r="Q899" s="1">
        <f t="shared" si="43"/>
        <v>0.26747420185132714</v>
      </c>
      <c r="R899" s="1">
        <f t="shared" si="44"/>
        <v>0.73252579814867291</v>
      </c>
    </row>
    <row r="900" spans="1:18" x14ac:dyDescent="0.3">
      <c r="A900" t="s">
        <v>55</v>
      </c>
      <c r="B900">
        <v>25.44</v>
      </c>
      <c r="C900" t="s">
        <v>24</v>
      </c>
      <c r="D900" t="s">
        <v>74</v>
      </c>
      <c r="E900">
        <v>77371</v>
      </c>
      <c r="F900">
        <v>2020</v>
      </c>
      <c r="G900">
        <v>627</v>
      </c>
      <c r="H900" t="s">
        <v>18</v>
      </c>
      <c r="I900">
        <v>73.739999999999995</v>
      </c>
      <c r="J900" t="s">
        <v>27</v>
      </c>
      <c r="K900">
        <v>2020</v>
      </c>
      <c r="L900" t="s">
        <v>44</v>
      </c>
      <c r="M900" t="s">
        <v>21</v>
      </c>
      <c r="N900" s="2">
        <v>53335.25</v>
      </c>
      <c r="O900" t="s">
        <v>35</v>
      </c>
      <c r="P900" s="2">
        <f t="shared" si="42"/>
        <v>24035.75</v>
      </c>
      <c r="Q900" s="1">
        <f t="shared" si="43"/>
        <v>0.31065580126920939</v>
      </c>
      <c r="R900" s="1">
        <f t="shared" si="44"/>
        <v>0.68934419873079056</v>
      </c>
    </row>
    <row r="901" spans="1:18" x14ac:dyDescent="0.3">
      <c r="A901" t="s">
        <v>28</v>
      </c>
      <c r="B901">
        <v>38.79</v>
      </c>
      <c r="C901" t="s">
        <v>16</v>
      </c>
      <c r="D901" t="s">
        <v>77</v>
      </c>
      <c r="E901">
        <v>58272</v>
      </c>
      <c r="F901">
        <v>2020</v>
      </c>
      <c r="G901">
        <v>673</v>
      </c>
      <c r="H901" t="s">
        <v>18</v>
      </c>
      <c r="I901">
        <v>70.69</v>
      </c>
      <c r="J901" t="s">
        <v>27</v>
      </c>
      <c r="K901">
        <v>2020</v>
      </c>
      <c r="L901" t="s">
        <v>20</v>
      </c>
      <c r="M901" t="s">
        <v>31</v>
      </c>
      <c r="N901" s="2">
        <v>42370.84</v>
      </c>
      <c r="O901" t="s">
        <v>50</v>
      </c>
      <c r="P901" s="2">
        <f t="shared" si="42"/>
        <v>15901.160000000003</v>
      </c>
      <c r="Q901" s="1">
        <f t="shared" si="43"/>
        <v>0.27287822624931363</v>
      </c>
      <c r="R901" s="1">
        <f t="shared" si="44"/>
        <v>0.72712177375068643</v>
      </c>
    </row>
    <row r="902" spans="1:18" x14ac:dyDescent="0.3">
      <c r="A902" t="s">
        <v>46</v>
      </c>
      <c r="B902">
        <v>47.96</v>
      </c>
      <c r="C902" t="s">
        <v>29</v>
      </c>
      <c r="D902" t="s">
        <v>82</v>
      </c>
      <c r="E902">
        <v>382869</v>
      </c>
      <c r="F902">
        <v>2020</v>
      </c>
      <c r="G902">
        <v>948</v>
      </c>
      <c r="H902" t="s">
        <v>18</v>
      </c>
      <c r="I902">
        <v>84.15</v>
      </c>
      <c r="J902" t="s">
        <v>27</v>
      </c>
      <c r="K902">
        <v>2024</v>
      </c>
      <c r="L902" t="s">
        <v>44</v>
      </c>
      <c r="M902" t="s">
        <v>31</v>
      </c>
      <c r="N902" s="2">
        <v>159084.16</v>
      </c>
      <c r="O902" t="s">
        <v>35</v>
      </c>
      <c r="P902" s="2">
        <f t="shared" si="42"/>
        <v>223784.84</v>
      </c>
      <c r="Q902" s="1">
        <f t="shared" si="43"/>
        <v>0.58449453990790579</v>
      </c>
      <c r="R902" s="1">
        <f t="shared" si="44"/>
        <v>0.41550546009209416</v>
      </c>
    </row>
    <row r="903" spans="1:18" x14ac:dyDescent="0.3">
      <c r="A903" t="s">
        <v>46</v>
      </c>
      <c r="B903">
        <v>71.09</v>
      </c>
      <c r="C903" t="s">
        <v>16</v>
      </c>
      <c r="D903" t="s">
        <v>43</v>
      </c>
      <c r="E903">
        <v>333119</v>
      </c>
      <c r="F903">
        <v>2020</v>
      </c>
      <c r="G903">
        <v>869</v>
      </c>
      <c r="H903" t="s">
        <v>34</v>
      </c>
      <c r="I903">
        <v>58.64</v>
      </c>
      <c r="J903" t="s">
        <v>42</v>
      </c>
      <c r="K903">
        <v>2020</v>
      </c>
      <c r="L903" t="s">
        <v>20</v>
      </c>
      <c r="M903" t="s">
        <v>21</v>
      </c>
      <c r="N903" s="2">
        <v>142628.79</v>
      </c>
      <c r="O903" t="s">
        <v>45</v>
      </c>
      <c r="P903" s="2">
        <f t="shared" si="42"/>
        <v>190490.21</v>
      </c>
      <c r="Q903" s="1">
        <f t="shared" si="43"/>
        <v>0.57183832204107243</v>
      </c>
      <c r="R903" s="1">
        <f t="shared" si="44"/>
        <v>0.42816167795892762</v>
      </c>
    </row>
    <row r="904" spans="1:18" x14ac:dyDescent="0.3">
      <c r="A904" t="s">
        <v>59</v>
      </c>
      <c r="B904">
        <v>7.59</v>
      </c>
      <c r="C904" t="s">
        <v>40</v>
      </c>
      <c r="D904" t="s">
        <v>68</v>
      </c>
      <c r="E904">
        <v>86203</v>
      </c>
      <c r="F904">
        <v>2018</v>
      </c>
      <c r="G904">
        <v>372</v>
      </c>
      <c r="H904" t="s">
        <v>26</v>
      </c>
      <c r="I904">
        <v>91.81</v>
      </c>
      <c r="J904" t="s">
        <v>27</v>
      </c>
      <c r="K904">
        <v>2022</v>
      </c>
      <c r="L904" t="s">
        <v>38</v>
      </c>
      <c r="M904" t="s">
        <v>21</v>
      </c>
      <c r="N904" s="2">
        <v>65575.259999999995</v>
      </c>
      <c r="O904" t="s">
        <v>35</v>
      </c>
      <c r="P904" s="2">
        <f t="shared" si="42"/>
        <v>20627.740000000005</v>
      </c>
      <c r="Q904" s="1">
        <f t="shared" si="43"/>
        <v>0.23929260002552122</v>
      </c>
      <c r="R904" s="1">
        <f t="shared" si="44"/>
        <v>0.76070739997447878</v>
      </c>
    </row>
    <row r="905" spans="1:18" x14ac:dyDescent="0.3">
      <c r="A905" t="s">
        <v>48</v>
      </c>
      <c r="B905">
        <v>21.48</v>
      </c>
      <c r="C905" t="s">
        <v>36</v>
      </c>
      <c r="D905" t="s">
        <v>70</v>
      </c>
      <c r="E905">
        <v>375474</v>
      </c>
      <c r="F905">
        <v>2024</v>
      </c>
      <c r="G905">
        <v>262</v>
      </c>
      <c r="H905" t="s">
        <v>26</v>
      </c>
      <c r="I905">
        <v>67.88</v>
      </c>
      <c r="J905" t="s">
        <v>19</v>
      </c>
      <c r="K905">
        <v>2024</v>
      </c>
      <c r="L905" t="s">
        <v>20</v>
      </c>
      <c r="M905" t="s">
        <v>21</v>
      </c>
      <c r="N905" s="2">
        <v>188029.8</v>
      </c>
      <c r="O905" t="s">
        <v>50</v>
      </c>
      <c r="P905" s="2">
        <f t="shared" si="42"/>
        <v>187444.2</v>
      </c>
      <c r="Q905" s="1">
        <f t="shared" si="43"/>
        <v>0.4992201856852938</v>
      </c>
      <c r="R905" s="1">
        <f t="shared" si="44"/>
        <v>0.5007798143147062</v>
      </c>
    </row>
    <row r="906" spans="1:18" x14ac:dyDescent="0.3">
      <c r="A906" t="s">
        <v>39</v>
      </c>
      <c r="B906">
        <v>36.369999999999997</v>
      </c>
      <c r="C906" t="s">
        <v>64</v>
      </c>
      <c r="D906" t="s">
        <v>78</v>
      </c>
      <c r="E906">
        <v>224405</v>
      </c>
      <c r="F906">
        <v>2024</v>
      </c>
      <c r="G906">
        <v>588</v>
      </c>
      <c r="H906" t="s">
        <v>18</v>
      </c>
      <c r="I906">
        <v>94.84</v>
      </c>
      <c r="J906" t="s">
        <v>27</v>
      </c>
      <c r="K906">
        <v>2024</v>
      </c>
      <c r="L906" t="s">
        <v>38</v>
      </c>
      <c r="M906" t="s">
        <v>31</v>
      </c>
      <c r="N906" s="2">
        <v>135895.37</v>
      </c>
      <c r="O906" t="s">
        <v>22</v>
      </c>
      <c r="P906" s="2">
        <f t="shared" si="42"/>
        <v>88509.63</v>
      </c>
      <c r="Q906" s="1">
        <f t="shared" si="43"/>
        <v>0.39441915287092538</v>
      </c>
      <c r="R906" s="1">
        <f t="shared" si="44"/>
        <v>0.60558084712907467</v>
      </c>
    </row>
    <row r="907" spans="1:18" x14ac:dyDescent="0.3">
      <c r="A907" t="s">
        <v>23</v>
      </c>
      <c r="B907">
        <v>41.73</v>
      </c>
      <c r="C907" t="s">
        <v>29</v>
      </c>
      <c r="D907" t="s">
        <v>75</v>
      </c>
      <c r="E907">
        <v>320038</v>
      </c>
      <c r="F907">
        <v>2024</v>
      </c>
      <c r="G907">
        <v>840</v>
      </c>
      <c r="H907" t="s">
        <v>34</v>
      </c>
      <c r="I907">
        <v>58.57</v>
      </c>
      <c r="J907" t="s">
        <v>42</v>
      </c>
      <c r="K907">
        <v>2024</v>
      </c>
      <c r="L907" t="s">
        <v>20</v>
      </c>
      <c r="M907" t="s">
        <v>21</v>
      </c>
      <c r="N907" s="2">
        <v>205650.98</v>
      </c>
      <c r="O907" t="s">
        <v>22</v>
      </c>
      <c r="P907" s="2">
        <f t="shared" si="42"/>
        <v>114387.01999999999</v>
      </c>
      <c r="Q907" s="1">
        <f t="shared" si="43"/>
        <v>0.3574169942319349</v>
      </c>
      <c r="R907" s="1">
        <f t="shared" si="44"/>
        <v>0.64258300576806504</v>
      </c>
    </row>
    <row r="908" spans="1:18" x14ac:dyDescent="0.3">
      <c r="A908" t="s">
        <v>28</v>
      </c>
      <c r="B908">
        <v>71.27</v>
      </c>
      <c r="C908" t="s">
        <v>40</v>
      </c>
      <c r="D908" t="s">
        <v>68</v>
      </c>
      <c r="E908">
        <v>302586</v>
      </c>
      <c r="F908">
        <v>2021</v>
      </c>
      <c r="G908">
        <v>432</v>
      </c>
      <c r="H908" t="s">
        <v>18</v>
      </c>
      <c r="I908">
        <v>93.76</v>
      </c>
      <c r="J908" t="s">
        <v>19</v>
      </c>
      <c r="K908">
        <v>2022</v>
      </c>
      <c r="L908" t="s">
        <v>38</v>
      </c>
      <c r="M908" t="s">
        <v>31</v>
      </c>
      <c r="N908" s="2">
        <v>193338.67</v>
      </c>
      <c r="O908" t="s">
        <v>22</v>
      </c>
      <c r="P908" s="2">
        <f t="shared" si="42"/>
        <v>109247.32999999999</v>
      </c>
      <c r="Q908" s="1">
        <f t="shared" si="43"/>
        <v>0.36104555399126192</v>
      </c>
      <c r="R908" s="1">
        <f t="shared" si="44"/>
        <v>0.63895444600873808</v>
      </c>
    </row>
    <row r="909" spans="1:18" x14ac:dyDescent="0.3">
      <c r="A909" t="s">
        <v>59</v>
      </c>
      <c r="B909">
        <v>5.8</v>
      </c>
      <c r="C909" t="s">
        <v>32</v>
      </c>
      <c r="D909" t="s">
        <v>56</v>
      </c>
      <c r="E909">
        <v>240096</v>
      </c>
      <c r="F909">
        <v>2019</v>
      </c>
      <c r="G909">
        <v>533</v>
      </c>
      <c r="H909" t="s">
        <v>34</v>
      </c>
      <c r="I909">
        <v>45.07</v>
      </c>
      <c r="J909" t="s">
        <v>19</v>
      </c>
      <c r="K909">
        <v>2021</v>
      </c>
      <c r="L909" t="s">
        <v>44</v>
      </c>
      <c r="M909" t="s">
        <v>31</v>
      </c>
      <c r="N909" s="2">
        <v>178293.5</v>
      </c>
      <c r="O909" t="s">
        <v>50</v>
      </c>
      <c r="P909" s="2">
        <f t="shared" si="42"/>
        <v>61802.5</v>
      </c>
      <c r="Q909" s="1">
        <f t="shared" si="43"/>
        <v>0.25740745368519258</v>
      </c>
      <c r="R909" s="1">
        <f t="shared" si="44"/>
        <v>0.74259254631480742</v>
      </c>
    </row>
    <row r="910" spans="1:18" x14ac:dyDescent="0.3">
      <c r="A910" t="s">
        <v>39</v>
      </c>
      <c r="B910">
        <v>62.2</v>
      </c>
      <c r="C910" t="s">
        <v>40</v>
      </c>
      <c r="D910" t="s">
        <v>51</v>
      </c>
      <c r="E910">
        <v>307962</v>
      </c>
      <c r="F910">
        <v>2018</v>
      </c>
      <c r="G910">
        <v>722</v>
      </c>
      <c r="H910" t="s">
        <v>26</v>
      </c>
      <c r="I910">
        <v>87.9</v>
      </c>
      <c r="J910" t="s">
        <v>42</v>
      </c>
      <c r="K910">
        <v>2018</v>
      </c>
      <c r="L910" t="s">
        <v>38</v>
      </c>
      <c r="M910" t="s">
        <v>21</v>
      </c>
      <c r="N910" s="2">
        <v>198879.05</v>
      </c>
      <c r="O910" t="s">
        <v>35</v>
      </c>
      <c r="P910" s="2">
        <f t="shared" si="42"/>
        <v>109082.95000000001</v>
      </c>
      <c r="Q910" s="1">
        <f t="shared" si="43"/>
        <v>0.35420912320351217</v>
      </c>
      <c r="R910" s="1">
        <f t="shared" si="44"/>
        <v>0.64579087679648783</v>
      </c>
    </row>
    <row r="911" spans="1:18" x14ac:dyDescent="0.3">
      <c r="A911" t="s">
        <v>61</v>
      </c>
      <c r="B911">
        <v>56.99</v>
      </c>
      <c r="C911" t="s">
        <v>64</v>
      </c>
      <c r="D911" t="s">
        <v>76</v>
      </c>
      <c r="E911">
        <v>164219</v>
      </c>
      <c r="F911">
        <v>2017</v>
      </c>
      <c r="G911">
        <v>688</v>
      </c>
      <c r="H911" t="s">
        <v>26</v>
      </c>
      <c r="I911">
        <v>84.26</v>
      </c>
      <c r="J911" t="s">
        <v>42</v>
      </c>
      <c r="K911">
        <v>2017</v>
      </c>
      <c r="L911" t="s">
        <v>38</v>
      </c>
      <c r="M911" t="s">
        <v>21</v>
      </c>
      <c r="N911" s="2">
        <v>125228.03</v>
      </c>
      <c r="O911" t="s">
        <v>22</v>
      </c>
      <c r="P911" s="2">
        <f t="shared" si="42"/>
        <v>38990.97</v>
      </c>
      <c r="Q911" s="1">
        <f t="shared" si="43"/>
        <v>0.23743275747629691</v>
      </c>
      <c r="R911" s="1">
        <f t="shared" si="44"/>
        <v>0.76256724252370311</v>
      </c>
    </row>
    <row r="912" spans="1:18" x14ac:dyDescent="0.3">
      <c r="A912" t="s">
        <v>54</v>
      </c>
      <c r="B912">
        <v>71.13</v>
      </c>
      <c r="C912" t="s">
        <v>36</v>
      </c>
      <c r="D912" t="s">
        <v>57</v>
      </c>
      <c r="E912">
        <v>63155</v>
      </c>
      <c r="F912">
        <v>2021</v>
      </c>
      <c r="G912">
        <v>982</v>
      </c>
      <c r="H912" t="s">
        <v>34</v>
      </c>
      <c r="I912">
        <v>26.15</v>
      </c>
      <c r="J912" t="s">
        <v>27</v>
      </c>
      <c r="K912">
        <v>2022</v>
      </c>
      <c r="L912" t="s">
        <v>38</v>
      </c>
      <c r="M912" t="s">
        <v>31</v>
      </c>
      <c r="N912" s="2">
        <v>36007.919999999998</v>
      </c>
      <c r="O912" t="s">
        <v>45</v>
      </c>
      <c r="P912" s="2">
        <f t="shared" si="42"/>
        <v>27147.08</v>
      </c>
      <c r="Q912" s="1">
        <f t="shared" si="43"/>
        <v>0.42984846805478588</v>
      </c>
      <c r="R912" s="1">
        <f t="shared" si="44"/>
        <v>0.57015153194521417</v>
      </c>
    </row>
    <row r="913" spans="1:18" x14ac:dyDescent="0.3">
      <c r="A913" t="s">
        <v>15</v>
      </c>
      <c r="B913">
        <v>70.97</v>
      </c>
      <c r="C913" t="s">
        <v>40</v>
      </c>
      <c r="D913" t="s">
        <v>41</v>
      </c>
      <c r="E913">
        <v>286358</v>
      </c>
      <c r="F913">
        <v>2015</v>
      </c>
      <c r="G913">
        <v>222</v>
      </c>
      <c r="H913" t="s">
        <v>26</v>
      </c>
      <c r="I913">
        <v>94.37</v>
      </c>
      <c r="J913" t="s">
        <v>27</v>
      </c>
      <c r="K913">
        <v>2023</v>
      </c>
      <c r="L913" t="s">
        <v>44</v>
      </c>
      <c r="M913" t="s">
        <v>31</v>
      </c>
      <c r="N913" s="2">
        <v>166845.96</v>
      </c>
      <c r="O913" t="s">
        <v>50</v>
      </c>
      <c r="P913" s="2">
        <f t="shared" si="42"/>
        <v>119512.04000000001</v>
      </c>
      <c r="Q913" s="1">
        <f t="shared" si="43"/>
        <v>0.41735184629030797</v>
      </c>
      <c r="R913" s="1">
        <f t="shared" si="44"/>
        <v>0.58264815370969203</v>
      </c>
    </row>
    <row r="914" spans="1:18" x14ac:dyDescent="0.3">
      <c r="A914" t="s">
        <v>28</v>
      </c>
      <c r="B914">
        <v>60.5</v>
      </c>
      <c r="C914" t="s">
        <v>29</v>
      </c>
      <c r="D914" t="s">
        <v>86</v>
      </c>
      <c r="E914">
        <v>317847</v>
      </c>
      <c r="F914">
        <v>2022</v>
      </c>
      <c r="G914">
        <v>268</v>
      </c>
      <c r="H914" t="s">
        <v>26</v>
      </c>
      <c r="I914">
        <v>92.73</v>
      </c>
      <c r="J914" t="s">
        <v>19</v>
      </c>
      <c r="K914">
        <v>2023</v>
      </c>
      <c r="L914" t="s">
        <v>20</v>
      </c>
      <c r="M914" t="s">
        <v>31</v>
      </c>
      <c r="N914" s="2">
        <v>205179.05</v>
      </c>
      <c r="O914" t="s">
        <v>35</v>
      </c>
      <c r="P914" s="2">
        <f t="shared" si="42"/>
        <v>112667.95000000001</v>
      </c>
      <c r="Q914" s="1">
        <f t="shared" si="43"/>
        <v>0.35447227754233956</v>
      </c>
      <c r="R914" s="1">
        <f t="shared" si="44"/>
        <v>0.64552772245766044</v>
      </c>
    </row>
    <row r="915" spans="1:18" x14ac:dyDescent="0.3">
      <c r="A915" t="s">
        <v>54</v>
      </c>
      <c r="B915">
        <v>6.27</v>
      </c>
      <c r="C915" t="s">
        <v>64</v>
      </c>
      <c r="D915" t="s">
        <v>65</v>
      </c>
      <c r="E915">
        <v>388769</v>
      </c>
      <c r="F915">
        <v>2015</v>
      </c>
      <c r="G915">
        <v>744</v>
      </c>
      <c r="H915" t="s">
        <v>26</v>
      </c>
      <c r="I915">
        <v>72.459999999999994</v>
      </c>
      <c r="J915" t="s">
        <v>19</v>
      </c>
      <c r="K915">
        <v>2023</v>
      </c>
      <c r="L915" t="s">
        <v>20</v>
      </c>
      <c r="M915" t="s">
        <v>21</v>
      </c>
      <c r="N915" s="2">
        <v>225822.06</v>
      </c>
      <c r="O915" t="s">
        <v>45</v>
      </c>
      <c r="P915" s="2">
        <f t="shared" si="42"/>
        <v>162946.94</v>
      </c>
      <c r="Q915" s="1">
        <f t="shared" si="43"/>
        <v>0.41913563067014087</v>
      </c>
      <c r="R915" s="1">
        <f t="shared" si="44"/>
        <v>0.58086436932985908</v>
      </c>
    </row>
    <row r="916" spans="1:18" x14ac:dyDescent="0.3">
      <c r="A916" t="s">
        <v>59</v>
      </c>
      <c r="B916">
        <v>24.09</v>
      </c>
      <c r="C916" t="s">
        <v>24</v>
      </c>
      <c r="D916" t="s">
        <v>85</v>
      </c>
      <c r="E916">
        <v>192295</v>
      </c>
      <c r="F916">
        <v>2015</v>
      </c>
      <c r="G916">
        <v>966</v>
      </c>
      <c r="H916" t="s">
        <v>26</v>
      </c>
      <c r="I916">
        <v>99.8</v>
      </c>
      <c r="J916" t="s">
        <v>19</v>
      </c>
      <c r="K916">
        <v>2023</v>
      </c>
      <c r="L916" t="s">
        <v>44</v>
      </c>
      <c r="M916" t="s">
        <v>21</v>
      </c>
      <c r="N916" s="2">
        <v>119542.56</v>
      </c>
      <c r="O916" t="s">
        <v>22</v>
      </c>
      <c r="P916" s="2">
        <f t="shared" si="42"/>
        <v>72752.44</v>
      </c>
      <c r="Q916" s="1">
        <f t="shared" si="43"/>
        <v>0.37833765828544685</v>
      </c>
      <c r="R916" s="1">
        <f t="shared" si="44"/>
        <v>0.62166234171455315</v>
      </c>
    </row>
    <row r="917" spans="1:18" x14ac:dyDescent="0.3">
      <c r="A917" t="s">
        <v>28</v>
      </c>
      <c r="B917">
        <v>79.19</v>
      </c>
      <c r="C917" t="s">
        <v>24</v>
      </c>
      <c r="D917" t="s">
        <v>25</v>
      </c>
      <c r="E917">
        <v>309087</v>
      </c>
      <c r="F917">
        <v>2015</v>
      </c>
      <c r="G917">
        <v>228</v>
      </c>
      <c r="H917" t="s">
        <v>34</v>
      </c>
      <c r="I917">
        <v>31.56</v>
      </c>
      <c r="J917" t="s">
        <v>27</v>
      </c>
      <c r="K917">
        <v>2022</v>
      </c>
      <c r="L917" t="s">
        <v>20</v>
      </c>
      <c r="M917" t="s">
        <v>31</v>
      </c>
      <c r="N917" s="2">
        <v>135898.65</v>
      </c>
      <c r="O917" t="s">
        <v>50</v>
      </c>
      <c r="P917" s="2">
        <f t="shared" si="42"/>
        <v>173188.35</v>
      </c>
      <c r="Q917" s="1">
        <f t="shared" si="43"/>
        <v>0.56032233642954898</v>
      </c>
      <c r="R917" s="1">
        <f t="shared" si="44"/>
        <v>0.43967766357045102</v>
      </c>
    </row>
    <row r="918" spans="1:18" x14ac:dyDescent="0.3">
      <c r="A918" t="s">
        <v>48</v>
      </c>
      <c r="B918">
        <v>9.2799999999999994</v>
      </c>
      <c r="C918" t="s">
        <v>24</v>
      </c>
      <c r="D918" t="s">
        <v>85</v>
      </c>
      <c r="E918">
        <v>287728</v>
      </c>
      <c r="F918">
        <v>2020</v>
      </c>
      <c r="G918">
        <v>887</v>
      </c>
      <c r="H918" t="s">
        <v>34</v>
      </c>
      <c r="I918">
        <v>57.05</v>
      </c>
      <c r="J918" t="s">
        <v>27</v>
      </c>
      <c r="K918">
        <v>2023</v>
      </c>
      <c r="L918" t="s">
        <v>20</v>
      </c>
      <c r="M918" t="s">
        <v>31</v>
      </c>
      <c r="N918" s="2">
        <v>230139.75</v>
      </c>
      <c r="O918" t="s">
        <v>50</v>
      </c>
      <c r="P918" s="2">
        <f t="shared" si="42"/>
        <v>57588.25</v>
      </c>
      <c r="Q918" s="1">
        <f t="shared" si="43"/>
        <v>0.20014823027303563</v>
      </c>
      <c r="R918" s="1">
        <f t="shared" si="44"/>
        <v>0.79985176972696437</v>
      </c>
    </row>
    <row r="919" spans="1:18" x14ac:dyDescent="0.3">
      <c r="A919" t="s">
        <v>39</v>
      </c>
      <c r="B919">
        <v>63.55</v>
      </c>
      <c r="C919" t="s">
        <v>36</v>
      </c>
      <c r="D919" t="s">
        <v>70</v>
      </c>
      <c r="E919">
        <v>375301</v>
      </c>
      <c r="F919">
        <v>2019</v>
      </c>
      <c r="G919">
        <v>356</v>
      </c>
      <c r="H919" t="s">
        <v>34</v>
      </c>
      <c r="I919">
        <v>45.34</v>
      </c>
      <c r="J919" t="s">
        <v>19</v>
      </c>
      <c r="K919">
        <v>2022</v>
      </c>
      <c r="L919" t="s">
        <v>20</v>
      </c>
      <c r="M919" t="s">
        <v>31</v>
      </c>
      <c r="N919" s="2">
        <v>164882.1</v>
      </c>
      <c r="O919" t="s">
        <v>35</v>
      </c>
      <c r="P919" s="2">
        <f t="shared" si="42"/>
        <v>210418.9</v>
      </c>
      <c r="Q919" s="1">
        <f t="shared" si="43"/>
        <v>0.56066703792422612</v>
      </c>
      <c r="R919" s="1">
        <f t="shared" si="44"/>
        <v>0.43933296207577388</v>
      </c>
    </row>
    <row r="920" spans="1:18" x14ac:dyDescent="0.3">
      <c r="A920" t="s">
        <v>61</v>
      </c>
      <c r="B920">
        <v>19.41</v>
      </c>
      <c r="C920" t="s">
        <v>24</v>
      </c>
      <c r="D920" t="s">
        <v>85</v>
      </c>
      <c r="E920">
        <v>266293</v>
      </c>
      <c r="F920">
        <v>2017</v>
      </c>
      <c r="G920">
        <v>174</v>
      </c>
      <c r="H920" t="s">
        <v>18</v>
      </c>
      <c r="I920">
        <v>97.38</v>
      </c>
      <c r="J920" t="s">
        <v>42</v>
      </c>
      <c r="K920">
        <v>2017</v>
      </c>
      <c r="L920" t="s">
        <v>44</v>
      </c>
      <c r="M920" t="s">
        <v>31</v>
      </c>
      <c r="N920" s="2">
        <v>174807.67999999999</v>
      </c>
      <c r="O920" t="s">
        <v>50</v>
      </c>
      <c r="P920" s="2">
        <f t="shared" si="42"/>
        <v>91485.32</v>
      </c>
      <c r="Q920" s="1">
        <f t="shared" si="43"/>
        <v>0.34355135133105269</v>
      </c>
      <c r="R920" s="1">
        <f t="shared" si="44"/>
        <v>0.65644864866894737</v>
      </c>
    </row>
    <row r="921" spans="1:18" x14ac:dyDescent="0.3">
      <c r="A921" t="s">
        <v>15</v>
      </c>
      <c r="B921">
        <v>67.81</v>
      </c>
      <c r="C921" t="s">
        <v>40</v>
      </c>
      <c r="D921" t="s">
        <v>41</v>
      </c>
      <c r="E921">
        <v>353209</v>
      </c>
      <c r="F921">
        <v>2016</v>
      </c>
      <c r="G921">
        <v>444</v>
      </c>
      <c r="H921" t="s">
        <v>34</v>
      </c>
      <c r="I921">
        <v>34.869999999999997</v>
      </c>
      <c r="J921" t="s">
        <v>19</v>
      </c>
      <c r="K921">
        <v>2021</v>
      </c>
      <c r="L921" t="s">
        <v>20</v>
      </c>
      <c r="M921" t="s">
        <v>31</v>
      </c>
      <c r="N921" s="2">
        <v>260678.02</v>
      </c>
      <c r="O921" t="s">
        <v>22</v>
      </c>
      <c r="P921" s="2">
        <f t="shared" si="42"/>
        <v>92530.98000000001</v>
      </c>
      <c r="Q921" s="1">
        <f t="shared" si="43"/>
        <v>0.26197231667369747</v>
      </c>
      <c r="R921" s="1">
        <f t="shared" si="44"/>
        <v>0.73802768332630253</v>
      </c>
    </row>
    <row r="922" spans="1:18" x14ac:dyDescent="0.3">
      <c r="A922" t="s">
        <v>28</v>
      </c>
      <c r="B922">
        <v>55.1</v>
      </c>
      <c r="C922" t="s">
        <v>40</v>
      </c>
      <c r="D922" t="s">
        <v>58</v>
      </c>
      <c r="E922">
        <v>293700</v>
      </c>
      <c r="F922">
        <v>2023</v>
      </c>
      <c r="G922">
        <v>225</v>
      </c>
      <c r="H922" t="s">
        <v>18</v>
      </c>
      <c r="I922">
        <v>83.61</v>
      </c>
      <c r="J922" t="s">
        <v>42</v>
      </c>
      <c r="K922">
        <v>2023</v>
      </c>
      <c r="L922" t="s">
        <v>20</v>
      </c>
      <c r="M922" t="s">
        <v>31</v>
      </c>
      <c r="N922" s="2">
        <v>166875.23000000001</v>
      </c>
      <c r="O922" t="s">
        <v>22</v>
      </c>
      <c r="P922" s="2">
        <f t="shared" si="42"/>
        <v>126824.76999999999</v>
      </c>
      <c r="Q922" s="1">
        <f t="shared" si="43"/>
        <v>0.4318173987061627</v>
      </c>
      <c r="R922" s="1">
        <f t="shared" si="44"/>
        <v>0.56818260129383724</v>
      </c>
    </row>
    <row r="923" spans="1:18" x14ac:dyDescent="0.3">
      <c r="A923" t="s">
        <v>54</v>
      </c>
      <c r="B923">
        <v>39.1</v>
      </c>
      <c r="C923" t="s">
        <v>24</v>
      </c>
      <c r="D923" t="s">
        <v>25</v>
      </c>
      <c r="E923">
        <v>310977</v>
      </c>
      <c r="F923">
        <v>2015</v>
      </c>
      <c r="G923">
        <v>860</v>
      </c>
      <c r="H923" t="s">
        <v>34</v>
      </c>
      <c r="I923">
        <v>48.76</v>
      </c>
      <c r="J923" t="s">
        <v>42</v>
      </c>
      <c r="K923">
        <v>2015</v>
      </c>
      <c r="L923" t="s">
        <v>38</v>
      </c>
      <c r="M923" t="s">
        <v>31</v>
      </c>
      <c r="N923" s="2">
        <v>200201.96</v>
      </c>
      <c r="O923" t="s">
        <v>22</v>
      </c>
      <c r="P923" s="2">
        <f t="shared" si="42"/>
        <v>110775.04000000001</v>
      </c>
      <c r="Q923" s="1">
        <f t="shared" si="43"/>
        <v>0.35621618319039672</v>
      </c>
      <c r="R923" s="1">
        <f t="shared" si="44"/>
        <v>0.64378381680960328</v>
      </c>
    </row>
    <row r="924" spans="1:18" x14ac:dyDescent="0.3">
      <c r="A924" t="s">
        <v>46</v>
      </c>
      <c r="B924">
        <v>74.53</v>
      </c>
      <c r="C924" t="s">
        <v>36</v>
      </c>
      <c r="D924" t="s">
        <v>37</v>
      </c>
      <c r="E924">
        <v>294647</v>
      </c>
      <c r="F924">
        <v>2024</v>
      </c>
      <c r="G924">
        <v>454</v>
      </c>
      <c r="H924" t="s">
        <v>18</v>
      </c>
      <c r="I924">
        <v>97.84</v>
      </c>
      <c r="J924" t="s">
        <v>27</v>
      </c>
      <c r="K924">
        <v>2024</v>
      </c>
      <c r="L924" t="s">
        <v>44</v>
      </c>
      <c r="M924" t="s">
        <v>31</v>
      </c>
      <c r="N924" s="2">
        <v>216509.34</v>
      </c>
      <c r="O924" t="s">
        <v>22</v>
      </c>
      <c r="P924" s="2">
        <f t="shared" si="42"/>
        <v>78137.66</v>
      </c>
      <c r="Q924" s="1">
        <f t="shared" si="43"/>
        <v>0.26519075368152401</v>
      </c>
      <c r="R924" s="1">
        <f t="shared" si="44"/>
        <v>0.73480924631847599</v>
      </c>
    </row>
    <row r="925" spans="1:18" x14ac:dyDescent="0.3">
      <c r="A925" t="s">
        <v>28</v>
      </c>
      <c r="B925">
        <v>6.67</v>
      </c>
      <c r="C925" t="s">
        <v>29</v>
      </c>
      <c r="D925" t="s">
        <v>49</v>
      </c>
      <c r="E925">
        <v>93612</v>
      </c>
      <c r="F925">
        <v>2019</v>
      </c>
      <c r="G925">
        <v>624</v>
      </c>
      <c r="H925" t="s">
        <v>34</v>
      </c>
      <c r="I925">
        <v>34.69</v>
      </c>
      <c r="J925" t="s">
        <v>42</v>
      </c>
      <c r="K925">
        <v>2019</v>
      </c>
      <c r="L925" t="s">
        <v>44</v>
      </c>
      <c r="M925" t="s">
        <v>31</v>
      </c>
      <c r="N925" s="2">
        <v>54973.18</v>
      </c>
      <c r="O925" t="s">
        <v>22</v>
      </c>
      <c r="P925" s="2">
        <f t="shared" si="42"/>
        <v>38638.82</v>
      </c>
      <c r="Q925" s="1">
        <f t="shared" si="43"/>
        <v>0.41275498867666538</v>
      </c>
      <c r="R925" s="1">
        <f t="shared" si="44"/>
        <v>0.58724501132333462</v>
      </c>
    </row>
    <row r="926" spans="1:18" x14ac:dyDescent="0.3">
      <c r="A926" t="s">
        <v>59</v>
      </c>
      <c r="B926">
        <v>36.24</v>
      </c>
      <c r="C926" t="s">
        <v>52</v>
      </c>
      <c r="D926" t="s">
        <v>79</v>
      </c>
      <c r="E926">
        <v>202770</v>
      </c>
      <c r="F926">
        <v>2020</v>
      </c>
      <c r="G926">
        <v>565</v>
      </c>
      <c r="H926" t="s">
        <v>26</v>
      </c>
      <c r="I926">
        <v>83.4</v>
      </c>
      <c r="J926" t="s">
        <v>42</v>
      </c>
      <c r="K926">
        <v>2020</v>
      </c>
      <c r="L926" t="s">
        <v>20</v>
      </c>
      <c r="M926" t="s">
        <v>31</v>
      </c>
      <c r="N926" s="2">
        <v>158149.94</v>
      </c>
      <c r="O926" t="s">
        <v>50</v>
      </c>
      <c r="P926" s="2">
        <f t="shared" si="42"/>
        <v>44620.06</v>
      </c>
      <c r="Q926" s="1">
        <f t="shared" si="43"/>
        <v>0.22005257187946933</v>
      </c>
      <c r="R926" s="1">
        <f t="shared" si="44"/>
        <v>0.77994742812053064</v>
      </c>
    </row>
    <row r="927" spans="1:18" x14ac:dyDescent="0.3">
      <c r="A927" t="s">
        <v>28</v>
      </c>
      <c r="B927">
        <v>37.479999999999997</v>
      </c>
      <c r="C927" t="s">
        <v>29</v>
      </c>
      <c r="D927" t="s">
        <v>82</v>
      </c>
      <c r="E927">
        <v>171587</v>
      </c>
      <c r="F927">
        <v>2019</v>
      </c>
      <c r="G927">
        <v>175</v>
      </c>
      <c r="H927" t="s">
        <v>18</v>
      </c>
      <c r="I927">
        <v>73.08</v>
      </c>
      <c r="J927" t="s">
        <v>42</v>
      </c>
      <c r="K927">
        <v>2019</v>
      </c>
      <c r="L927" t="s">
        <v>20</v>
      </c>
      <c r="M927" t="s">
        <v>31</v>
      </c>
      <c r="N927" s="2">
        <v>126661.21</v>
      </c>
      <c r="O927" t="s">
        <v>45</v>
      </c>
      <c r="P927" s="2">
        <f t="shared" si="42"/>
        <v>44925.789999999994</v>
      </c>
      <c r="Q927" s="1">
        <f t="shared" si="43"/>
        <v>0.26182513826805059</v>
      </c>
      <c r="R927" s="1">
        <f t="shared" si="44"/>
        <v>0.73817486173194946</v>
      </c>
    </row>
    <row r="928" spans="1:18" x14ac:dyDescent="0.3">
      <c r="A928" t="s">
        <v>61</v>
      </c>
      <c r="B928">
        <v>31.24</v>
      </c>
      <c r="C928" t="s">
        <v>52</v>
      </c>
      <c r="D928" t="s">
        <v>81</v>
      </c>
      <c r="E928">
        <v>57800</v>
      </c>
      <c r="F928">
        <v>2019</v>
      </c>
      <c r="G928">
        <v>332</v>
      </c>
      <c r="H928" t="s">
        <v>18</v>
      </c>
      <c r="I928">
        <v>92.06</v>
      </c>
      <c r="J928" t="s">
        <v>27</v>
      </c>
      <c r="K928">
        <v>2023</v>
      </c>
      <c r="L928" t="s">
        <v>20</v>
      </c>
      <c r="M928" t="s">
        <v>31</v>
      </c>
      <c r="N928" s="2">
        <v>32977.51</v>
      </c>
      <c r="O928" t="s">
        <v>22</v>
      </c>
      <c r="P928" s="2">
        <f t="shared" si="42"/>
        <v>24822.489999999998</v>
      </c>
      <c r="Q928" s="1">
        <f t="shared" si="43"/>
        <v>0.42945484429065739</v>
      </c>
      <c r="R928" s="1">
        <f t="shared" si="44"/>
        <v>0.57054515570934261</v>
      </c>
    </row>
    <row r="929" spans="1:18" x14ac:dyDescent="0.3">
      <c r="A929" t="s">
        <v>15</v>
      </c>
      <c r="B929">
        <v>70.209999999999994</v>
      </c>
      <c r="C929" t="s">
        <v>16</v>
      </c>
      <c r="D929" t="s">
        <v>77</v>
      </c>
      <c r="E929">
        <v>313291</v>
      </c>
      <c r="F929">
        <v>2019</v>
      </c>
      <c r="G929">
        <v>755</v>
      </c>
      <c r="H929" t="s">
        <v>34</v>
      </c>
      <c r="I929">
        <v>53.47</v>
      </c>
      <c r="J929" t="s">
        <v>42</v>
      </c>
      <c r="K929">
        <v>2019</v>
      </c>
      <c r="L929" t="s">
        <v>38</v>
      </c>
      <c r="M929" t="s">
        <v>21</v>
      </c>
      <c r="N929" s="2">
        <v>173032.5</v>
      </c>
      <c r="O929" t="s">
        <v>45</v>
      </c>
      <c r="P929" s="2">
        <f t="shared" si="42"/>
        <v>140258.5</v>
      </c>
      <c r="Q929" s="1">
        <f t="shared" si="43"/>
        <v>0.44769399695490775</v>
      </c>
      <c r="R929" s="1">
        <f t="shared" si="44"/>
        <v>0.55230600304509225</v>
      </c>
    </row>
    <row r="930" spans="1:18" x14ac:dyDescent="0.3">
      <c r="A930" t="s">
        <v>28</v>
      </c>
      <c r="B930">
        <v>42.96</v>
      </c>
      <c r="C930" t="s">
        <v>16</v>
      </c>
      <c r="D930" t="s">
        <v>87</v>
      </c>
      <c r="E930">
        <v>120900</v>
      </c>
      <c r="F930">
        <v>2022</v>
      </c>
      <c r="G930">
        <v>900</v>
      </c>
      <c r="H930" t="s">
        <v>18</v>
      </c>
      <c r="I930">
        <v>80.59</v>
      </c>
      <c r="J930" t="s">
        <v>19</v>
      </c>
      <c r="K930">
        <v>2023</v>
      </c>
      <c r="L930" t="s">
        <v>38</v>
      </c>
      <c r="M930" t="s">
        <v>21</v>
      </c>
      <c r="N930" s="2">
        <v>94362.63</v>
      </c>
      <c r="O930" t="s">
        <v>50</v>
      </c>
      <c r="P930" s="2">
        <f t="shared" si="42"/>
        <v>26537.369999999995</v>
      </c>
      <c r="Q930" s="1">
        <f t="shared" si="43"/>
        <v>0.21949851116625307</v>
      </c>
      <c r="R930" s="1">
        <f t="shared" si="44"/>
        <v>0.78050148883374693</v>
      </c>
    </row>
    <row r="931" spans="1:18" x14ac:dyDescent="0.3">
      <c r="A931" t="s">
        <v>46</v>
      </c>
      <c r="B931">
        <v>46.01</v>
      </c>
      <c r="C931" t="s">
        <v>64</v>
      </c>
      <c r="D931" t="s">
        <v>76</v>
      </c>
      <c r="E931">
        <v>329546</v>
      </c>
      <c r="F931">
        <v>2022</v>
      </c>
      <c r="G931">
        <v>677</v>
      </c>
      <c r="H931" t="s">
        <v>18</v>
      </c>
      <c r="I931">
        <v>76.87</v>
      </c>
      <c r="J931" t="s">
        <v>42</v>
      </c>
      <c r="K931">
        <v>2022</v>
      </c>
      <c r="L931" t="s">
        <v>44</v>
      </c>
      <c r="M931" t="s">
        <v>31</v>
      </c>
      <c r="N931" s="2">
        <v>208946.91</v>
      </c>
      <c r="O931" t="s">
        <v>22</v>
      </c>
      <c r="P931" s="2">
        <f t="shared" si="42"/>
        <v>120599.09</v>
      </c>
      <c r="Q931" s="1">
        <f t="shared" si="43"/>
        <v>0.36595525359130437</v>
      </c>
      <c r="R931" s="1">
        <f t="shared" si="44"/>
        <v>0.63404474640869557</v>
      </c>
    </row>
    <row r="932" spans="1:18" x14ac:dyDescent="0.3">
      <c r="A932" t="s">
        <v>39</v>
      </c>
      <c r="B932">
        <v>21.17</v>
      </c>
      <c r="C932" t="s">
        <v>29</v>
      </c>
      <c r="D932" t="s">
        <v>30</v>
      </c>
      <c r="E932">
        <v>192290</v>
      </c>
      <c r="F932">
        <v>2021</v>
      </c>
      <c r="G932">
        <v>883</v>
      </c>
      <c r="H932" t="s">
        <v>26</v>
      </c>
      <c r="I932">
        <v>84.07</v>
      </c>
      <c r="J932" t="s">
        <v>19</v>
      </c>
      <c r="K932">
        <v>2024</v>
      </c>
      <c r="L932" t="s">
        <v>38</v>
      </c>
      <c r="M932" t="s">
        <v>31</v>
      </c>
      <c r="N932" s="2">
        <v>92070.15</v>
      </c>
      <c r="O932" t="s">
        <v>45</v>
      </c>
      <c r="P932" s="2">
        <f t="shared" si="42"/>
        <v>100219.85</v>
      </c>
      <c r="Q932" s="1">
        <f t="shared" si="43"/>
        <v>0.52119116958760214</v>
      </c>
      <c r="R932" s="1">
        <f t="shared" si="44"/>
        <v>0.47880883041239791</v>
      </c>
    </row>
    <row r="933" spans="1:18" x14ac:dyDescent="0.3">
      <c r="A933" t="s">
        <v>61</v>
      </c>
      <c r="B933">
        <v>14.9</v>
      </c>
      <c r="C933" t="s">
        <v>16</v>
      </c>
      <c r="D933" t="s">
        <v>83</v>
      </c>
      <c r="E933">
        <v>269746</v>
      </c>
      <c r="F933">
        <v>2015</v>
      </c>
      <c r="G933">
        <v>767</v>
      </c>
      <c r="H933" t="s">
        <v>26</v>
      </c>
      <c r="I933">
        <v>78.09</v>
      </c>
      <c r="J933" t="s">
        <v>19</v>
      </c>
      <c r="K933">
        <v>2024</v>
      </c>
      <c r="L933" t="s">
        <v>20</v>
      </c>
      <c r="M933" t="s">
        <v>31</v>
      </c>
      <c r="N933" s="2">
        <v>123037.04</v>
      </c>
      <c r="O933" t="s">
        <v>45</v>
      </c>
      <c r="P933" s="2">
        <f t="shared" si="42"/>
        <v>146708.96000000002</v>
      </c>
      <c r="Q933" s="1">
        <f t="shared" si="43"/>
        <v>0.54387816686809076</v>
      </c>
      <c r="R933" s="1">
        <f t="shared" si="44"/>
        <v>0.45612183313190924</v>
      </c>
    </row>
    <row r="934" spans="1:18" x14ac:dyDescent="0.3">
      <c r="A934" t="s">
        <v>61</v>
      </c>
      <c r="B934">
        <v>73.88</v>
      </c>
      <c r="C934" t="s">
        <v>64</v>
      </c>
      <c r="D934" t="s">
        <v>76</v>
      </c>
      <c r="E934">
        <v>188563</v>
      </c>
      <c r="F934">
        <v>2024</v>
      </c>
      <c r="G934">
        <v>966</v>
      </c>
      <c r="H934" t="s">
        <v>18</v>
      </c>
      <c r="I934">
        <v>93.99</v>
      </c>
      <c r="J934" t="s">
        <v>19</v>
      </c>
      <c r="K934">
        <v>2024</v>
      </c>
      <c r="L934" t="s">
        <v>44</v>
      </c>
      <c r="M934" t="s">
        <v>21</v>
      </c>
      <c r="N934" s="2">
        <v>143742.32999999999</v>
      </c>
      <c r="O934" t="s">
        <v>22</v>
      </c>
      <c r="P934" s="2">
        <f t="shared" si="42"/>
        <v>44820.670000000013</v>
      </c>
      <c r="Q934" s="1">
        <f t="shared" si="43"/>
        <v>0.23769599550282935</v>
      </c>
      <c r="R934" s="1">
        <f t="shared" si="44"/>
        <v>0.76230400449717062</v>
      </c>
    </row>
    <row r="935" spans="1:18" x14ac:dyDescent="0.3">
      <c r="A935" t="s">
        <v>46</v>
      </c>
      <c r="B935">
        <v>41.93</v>
      </c>
      <c r="C935" t="s">
        <v>16</v>
      </c>
      <c r="D935" t="s">
        <v>83</v>
      </c>
      <c r="E935">
        <v>235491</v>
      </c>
      <c r="F935">
        <v>2016</v>
      </c>
      <c r="G935">
        <v>393</v>
      </c>
      <c r="H935" t="s">
        <v>26</v>
      </c>
      <c r="I935">
        <v>82.43</v>
      </c>
      <c r="J935" t="s">
        <v>42</v>
      </c>
      <c r="K935">
        <v>2016</v>
      </c>
      <c r="L935" t="s">
        <v>38</v>
      </c>
      <c r="M935" t="s">
        <v>31</v>
      </c>
      <c r="N935" s="2">
        <v>154754.76</v>
      </c>
      <c r="O935" t="s">
        <v>50</v>
      </c>
      <c r="P935" s="2">
        <f t="shared" si="42"/>
        <v>80736.239999999991</v>
      </c>
      <c r="Q935" s="1">
        <f t="shared" si="43"/>
        <v>0.3428421468336369</v>
      </c>
      <c r="R935" s="1">
        <f t="shared" si="44"/>
        <v>0.6571578531663631</v>
      </c>
    </row>
    <row r="936" spans="1:18" x14ac:dyDescent="0.3">
      <c r="A936" t="s">
        <v>61</v>
      </c>
      <c r="B936">
        <v>48.73</v>
      </c>
      <c r="C936" t="s">
        <v>16</v>
      </c>
      <c r="D936" t="s">
        <v>43</v>
      </c>
      <c r="E936">
        <v>78051</v>
      </c>
      <c r="F936">
        <v>2021</v>
      </c>
      <c r="G936">
        <v>735</v>
      </c>
      <c r="H936" t="s">
        <v>18</v>
      </c>
      <c r="I936">
        <v>78.8</v>
      </c>
      <c r="J936" t="s">
        <v>42</v>
      </c>
      <c r="K936">
        <v>2021</v>
      </c>
      <c r="L936" t="s">
        <v>38</v>
      </c>
      <c r="M936" t="s">
        <v>31</v>
      </c>
      <c r="N936" s="2">
        <v>37710.43</v>
      </c>
      <c r="O936" t="s">
        <v>50</v>
      </c>
      <c r="P936" s="2">
        <f t="shared" si="42"/>
        <v>40340.57</v>
      </c>
      <c r="Q936" s="1">
        <f t="shared" si="43"/>
        <v>0.51684885523567925</v>
      </c>
      <c r="R936" s="1">
        <f t="shared" si="44"/>
        <v>0.48315114476432075</v>
      </c>
    </row>
    <row r="937" spans="1:18" x14ac:dyDescent="0.3">
      <c r="A937" t="s">
        <v>54</v>
      </c>
      <c r="B937">
        <v>26.23</v>
      </c>
      <c r="C937" t="s">
        <v>16</v>
      </c>
      <c r="D937" t="s">
        <v>43</v>
      </c>
      <c r="E937">
        <v>249477</v>
      </c>
      <c r="F937">
        <v>2015</v>
      </c>
      <c r="G937">
        <v>258</v>
      </c>
      <c r="H937" t="s">
        <v>26</v>
      </c>
      <c r="I937">
        <v>86.31</v>
      </c>
      <c r="J937" t="s">
        <v>19</v>
      </c>
      <c r="K937">
        <v>2017</v>
      </c>
      <c r="L937" t="s">
        <v>38</v>
      </c>
      <c r="M937" t="s">
        <v>31</v>
      </c>
      <c r="N937" s="2">
        <v>154172.01999999999</v>
      </c>
      <c r="O937" t="s">
        <v>50</v>
      </c>
      <c r="P937" s="2">
        <f t="shared" si="42"/>
        <v>95304.98000000001</v>
      </c>
      <c r="Q937" s="1">
        <f t="shared" si="43"/>
        <v>0.38201910396549588</v>
      </c>
      <c r="R937" s="1">
        <f t="shared" si="44"/>
        <v>0.61798089603450412</v>
      </c>
    </row>
    <row r="938" spans="1:18" x14ac:dyDescent="0.3">
      <c r="A938" t="s">
        <v>28</v>
      </c>
      <c r="B938">
        <v>71.22</v>
      </c>
      <c r="C938" t="s">
        <v>29</v>
      </c>
      <c r="D938" t="s">
        <v>30</v>
      </c>
      <c r="E938">
        <v>126359</v>
      </c>
      <c r="F938">
        <v>2019</v>
      </c>
      <c r="G938">
        <v>759</v>
      </c>
      <c r="H938" t="s">
        <v>26</v>
      </c>
      <c r="I938">
        <v>86.51</v>
      </c>
      <c r="J938" t="s">
        <v>27</v>
      </c>
      <c r="K938">
        <v>2022</v>
      </c>
      <c r="L938" t="s">
        <v>44</v>
      </c>
      <c r="M938" t="s">
        <v>21</v>
      </c>
      <c r="N938" s="2">
        <v>71939.83</v>
      </c>
      <c r="O938" t="s">
        <v>50</v>
      </c>
      <c r="P938" s="2">
        <f t="shared" si="42"/>
        <v>54419.17</v>
      </c>
      <c r="Q938" s="1">
        <f t="shared" si="43"/>
        <v>0.43067110375992212</v>
      </c>
      <c r="R938" s="1">
        <f t="shared" si="44"/>
        <v>0.56932889624007788</v>
      </c>
    </row>
    <row r="939" spans="1:18" x14ac:dyDescent="0.3">
      <c r="A939" t="s">
        <v>48</v>
      </c>
      <c r="B939">
        <v>44.86</v>
      </c>
      <c r="C939" t="s">
        <v>16</v>
      </c>
      <c r="D939" t="s">
        <v>77</v>
      </c>
      <c r="E939">
        <v>372609</v>
      </c>
      <c r="F939">
        <v>2022</v>
      </c>
      <c r="G939">
        <v>703</v>
      </c>
      <c r="H939" t="s">
        <v>34</v>
      </c>
      <c r="I939">
        <v>46.86</v>
      </c>
      <c r="J939" t="s">
        <v>42</v>
      </c>
      <c r="K939">
        <v>2022</v>
      </c>
      <c r="L939" t="s">
        <v>20</v>
      </c>
      <c r="M939" t="s">
        <v>31</v>
      </c>
      <c r="N939" s="2">
        <v>261973.89</v>
      </c>
      <c r="O939" t="s">
        <v>45</v>
      </c>
      <c r="P939" s="2">
        <f t="shared" si="42"/>
        <v>110635.10999999999</v>
      </c>
      <c r="Q939" s="1">
        <f t="shared" si="43"/>
        <v>0.29692012270235013</v>
      </c>
      <c r="R939" s="1">
        <f t="shared" si="44"/>
        <v>0.70307987729764987</v>
      </c>
    </row>
    <row r="940" spans="1:18" x14ac:dyDescent="0.3">
      <c r="A940" t="s">
        <v>28</v>
      </c>
      <c r="B940">
        <v>24.82</v>
      </c>
      <c r="C940" t="s">
        <v>64</v>
      </c>
      <c r="D940" t="s">
        <v>76</v>
      </c>
      <c r="E940">
        <v>353639</v>
      </c>
      <c r="F940">
        <v>2023</v>
      </c>
      <c r="G940">
        <v>772</v>
      </c>
      <c r="H940" t="s">
        <v>34</v>
      </c>
      <c r="I940">
        <v>40.65</v>
      </c>
      <c r="J940" t="s">
        <v>27</v>
      </c>
      <c r="K940">
        <v>2024</v>
      </c>
      <c r="L940" t="s">
        <v>20</v>
      </c>
      <c r="M940" t="s">
        <v>31</v>
      </c>
      <c r="N940" s="2">
        <v>156073.22</v>
      </c>
      <c r="O940" t="s">
        <v>45</v>
      </c>
      <c r="P940" s="2">
        <f t="shared" si="42"/>
        <v>197565.78</v>
      </c>
      <c r="Q940" s="1">
        <f t="shared" si="43"/>
        <v>0.5586651359154392</v>
      </c>
      <c r="R940" s="1">
        <f t="shared" si="44"/>
        <v>0.4413348640845608</v>
      </c>
    </row>
    <row r="941" spans="1:18" x14ac:dyDescent="0.3">
      <c r="A941" t="s">
        <v>15</v>
      </c>
      <c r="B941">
        <v>46.1</v>
      </c>
      <c r="C941" t="s">
        <v>16</v>
      </c>
      <c r="D941" t="s">
        <v>77</v>
      </c>
      <c r="E941">
        <v>208304</v>
      </c>
      <c r="F941">
        <v>2018</v>
      </c>
      <c r="G941">
        <v>847</v>
      </c>
      <c r="H941" t="s">
        <v>26</v>
      </c>
      <c r="I941">
        <v>60.94</v>
      </c>
      <c r="J941" t="s">
        <v>27</v>
      </c>
      <c r="K941">
        <v>2020</v>
      </c>
      <c r="L941" t="s">
        <v>38</v>
      </c>
      <c r="M941" t="s">
        <v>31</v>
      </c>
      <c r="N941" s="2">
        <v>111521.88</v>
      </c>
      <c r="O941" t="s">
        <v>45</v>
      </c>
      <c r="P941" s="2">
        <f t="shared" si="42"/>
        <v>96782.12</v>
      </c>
      <c r="Q941" s="1">
        <f t="shared" si="43"/>
        <v>0.464619594438897</v>
      </c>
      <c r="R941" s="1">
        <f t="shared" si="44"/>
        <v>0.535380405561103</v>
      </c>
    </row>
    <row r="942" spans="1:18" x14ac:dyDescent="0.3">
      <c r="A942" t="s">
        <v>23</v>
      </c>
      <c r="B942">
        <v>39.03</v>
      </c>
      <c r="C942" t="s">
        <v>29</v>
      </c>
      <c r="D942" t="s">
        <v>75</v>
      </c>
      <c r="E942">
        <v>184770</v>
      </c>
      <c r="F942">
        <v>2023</v>
      </c>
      <c r="G942">
        <v>852</v>
      </c>
      <c r="H942" t="s">
        <v>34</v>
      </c>
      <c r="I942">
        <v>32.58</v>
      </c>
      <c r="J942" t="s">
        <v>27</v>
      </c>
      <c r="K942">
        <v>2024</v>
      </c>
      <c r="L942" t="s">
        <v>20</v>
      </c>
      <c r="M942" t="s">
        <v>21</v>
      </c>
      <c r="N942" s="2">
        <v>132795.45000000001</v>
      </c>
      <c r="O942" t="s">
        <v>45</v>
      </c>
      <c r="P942" s="2">
        <f t="shared" si="42"/>
        <v>51974.549999999988</v>
      </c>
      <c r="Q942" s="1">
        <f t="shared" si="43"/>
        <v>0.28129322942036039</v>
      </c>
      <c r="R942" s="1">
        <f t="shared" si="44"/>
        <v>0.71870677057963961</v>
      </c>
    </row>
    <row r="943" spans="1:18" x14ac:dyDescent="0.3">
      <c r="A943" t="s">
        <v>46</v>
      </c>
      <c r="B943">
        <v>13.72</v>
      </c>
      <c r="C943" t="s">
        <v>24</v>
      </c>
      <c r="D943" t="s">
        <v>74</v>
      </c>
      <c r="E943">
        <v>377156</v>
      </c>
      <c r="F943">
        <v>2015</v>
      </c>
      <c r="G943">
        <v>949</v>
      </c>
      <c r="H943" t="s">
        <v>34</v>
      </c>
      <c r="I943">
        <v>29.25</v>
      </c>
      <c r="J943" t="s">
        <v>42</v>
      </c>
      <c r="K943">
        <v>2015</v>
      </c>
      <c r="L943" t="s">
        <v>38</v>
      </c>
      <c r="M943" t="s">
        <v>21</v>
      </c>
      <c r="N943" s="2">
        <v>202845.77</v>
      </c>
      <c r="O943" t="s">
        <v>45</v>
      </c>
      <c r="P943" s="2">
        <f t="shared" si="42"/>
        <v>174310.23</v>
      </c>
      <c r="Q943" s="1">
        <f t="shared" si="43"/>
        <v>0.46217010998101582</v>
      </c>
      <c r="R943" s="1">
        <f t="shared" si="44"/>
        <v>0.53782989001898418</v>
      </c>
    </row>
    <row r="944" spans="1:18" x14ac:dyDescent="0.3">
      <c r="A944" t="s">
        <v>55</v>
      </c>
      <c r="B944">
        <v>51.92</v>
      </c>
      <c r="C944" t="s">
        <v>24</v>
      </c>
      <c r="D944" t="s">
        <v>25</v>
      </c>
      <c r="E944">
        <v>97434</v>
      </c>
      <c r="F944">
        <v>2018</v>
      </c>
      <c r="G944">
        <v>355</v>
      </c>
      <c r="H944" t="s">
        <v>34</v>
      </c>
      <c r="I944">
        <v>28.31</v>
      </c>
      <c r="J944" t="s">
        <v>19</v>
      </c>
      <c r="K944">
        <v>2021</v>
      </c>
      <c r="L944" t="s">
        <v>20</v>
      </c>
      <c r="M944" t="s">
        <v>21</v>
      </c>
      <c r="N944" s="2">
        <v>66477.600000000006</v>
      </c>
      <c r="O944" t="s">
        <v>45</v>
      </c>
      <c r="P944" s="2">
        <f t="shared" si="42"/>
        <v>30956.399999999994</v>
      </c>
      <c r="Q944" s="1">
        <f t="shared" si="43"/>
        <v>0.31771660816552738</v>
      </c>
      <c r="R944" s="1">
        <f t="shared" si="44"/>
        <v>0.68228339183447262</v>
      </c>
    </row>
    <row r="945" spans="1:18" x14ac:dyDescent="0.3">
      <c r="A945" t="s">
        <v>59</v>
      </c>
      <c r="B945">
        <v>9.85</v>
      </c>
      <c r="C945" t="s">
        <v>52</v>
      </c>
      <c r="D945" t="s">
        <v>81</v>
      </c>
      <c r="E945">
        <v>378165</v>
      </c>
      <c r="F945">
        <v>2019</v>
      </c>
      <c r="G945">
        <v>239</v>
      </c>
      <c r="H945" t="s">
        <v>26</v>
      </c>
      <c r="I945">
        <v>68.209999999999994</v>
      </c>
      <c r="J945" t="s">
        <v>19</v>
      </c>
      <c r="K945">
        <v>2020</v>
      </c>
      <c r="L945" t="s">
        <v>20</v>
      </c>
      <c r="M945" t="s">
        <v>21</v>
      </c>
      <c r="N945" s="2">
        <v>263270.53000000003</v>
      </c>
      <c r="O945" t="s">
        <v>50</v>
      </c>
      <c r="P945" s="2">
        <f t="shared" si="42"/>
        <v>114894.46999999997</v>
      </c>
      <c r="Q945" s="1">
        <f t="shared" si="43"/>
        <v>0.3038210040590747</v>
      </c>
      <c r="R945" s="1">
        <f t="shared" si="44"/>
        <v>0.69617899594092536</v>
      </c>
    </row>
    <row r="946" spans="1:18" x14ac:dyDescent="0.3">
      <c r="A946" t="s">
        <v>61</v>
      </c>
      <c r="B946">
        <v>24.4</v>
      </c>
      <c r="C946" t="s">
        <v>36</v>
      </c>
      <c r="D946" t="s">
        <v>57</v>
      </c>
      <c r="E946">
        <v>252663</v>
      </c>
      <c r="F946">
        <v>2018</v>
      </c>
      <c r="G946">
        <v>763</v>
      </c>
      <c r="H946" t="s">
        <v>18</v>
      </c>
      <c r="I946">
        <v>86.04</v>
      </c>
      <c r="J946" t="s">
        <v>27</v>
      </c>
      <c r="K946">
        <v>2021</v>
      </c>
      <c r="L946" t="s">
        <v>44</v>
      </c>
      <c r="M946" t="s">
        <v>21</v>
      </c>
      <c r="N946" s="2">
        <v>165718.25</v>
      </c>
      <c r="O946" t="s">
        <v>35</v>
      </c>
      <c r="P946" s="2">
        <f t="shared" si="42"/>
        <v>86944.75</v>
      </c>
      <c r="Q946" s="1">
        <f t="shared" si="43"/>
        <v>0.34411350296640186</v>
      </c>
      <c r="R946" s="1">
        <f t="shared" si="44"/>
        <v>0.65588649703359814</v>
      </c>
    </row>
    <row r="947" spans="1:18" x14ac:dyDescent="0.3">
      <c r="A947" t="s">
        <v>55</v>
      </c>
      <c r="B947">
        <v>75.459999999999994</v>
      </c>
      <c r="C947" t="s">
        <v>24</v>
      </c>
      <c r="D947" t="s">
        <v>85</v>
      </c>
      <c r="E947">
        <v>376372</v>
      </c>
      <c r="F947">
        <v>2015</v>
      </c>
      <c r="G947">
        <v>457</v>
      </c>
      <c r="H947" t="s">
        <v>34</v>
      </c>
      <c r="I947">
        <v>31.69</v>
      </c>
      <c r="J947" t="s">
        <v>19</v>
      </c>
      <c r="K947">
        <v>2022</v>
      </c>
      <c r="L947" t="s">
        <v>44</v>
      </c>
      <c r="M947" t="s">
        <v>21</v>
      </c>
      <c r="N947" s="2">
        <v>294788.78999999998</v>
      </c>
      <c r="O947" t="s">
        <v>50</v>
      </c>
      <c r="P947" s="2">
        <f t="shared" si="42"/>
        <v>81583.210000000021</v>
      </c>
      <c r="Q947" s="1">
        <f t="shared" si="43"/>
        <v>0.21676216615476182</v>
      </c>
      <c r="R947" s="1">
        <f t="shared" si="44"/>
        <v>0.78323783384523815</v>
      </c>
    </row>
    <row r="948" spans="1:18" x14ac:dyDescent="0.3">
      <c r="A948" t="s">
        <v>48</v>
      </c>
      <c r="B948">
        <v>10.49</v>
      </c>
      <c r="C948" t="s">
        <v>36</v>
      </c>
      <c r="D948" t="s">
        <v>37</v>
      </c>
      <c r="E948">
        <v>284756</v>
      </c>
      <c r="F948">
        <v>2015</v>
      </c>
      <c r="G948">
        <v>990</v>
      </c>
      <c r="H948" t="s">
        <v>34</v>
      </c>
      <c r="I948">
        <v>45.54</v>
      </c>
      <c r="J948" t="s">
        <v>42</v>
      </c>
      <c r="K948">
        <v>2015</v>
      </c>
      <c r="L948" t="s">
        <v>38</v>
      </c>
      <c r="M948" t="s">
        <v>31</v>
      </c>
      <c r="N948" s="2">
        <v>166634.04999999999</v>
      </c>
      <c r="O948" t="s">
        <v>22</v>
      </c>
      <c r="P948" s="2">
        <f t="shared" si="42"/>
        <v>118121.95000000001</v>
      </c>
      <c r="Q948" s="1">
        <f t="shared" si="43"/>
        <v>0.41481812499122062</v>
      </c>
      <c r="R948" s="1">
        <f t="shared" si="44"/>
        <v>0.58518187500877938</v>
      </c>
    </row>
    <row r="949" spans="1:18" x14ac:dyDescent="0.3">
      <c r="A949" t="s">
        <v>46</v>
      </c>
      <c r="B949">
        <v>38.82</v>
      </c>
      <c r="C949" t="s">
        <v>52</v>
      </c>
      <c r="D949" t="s">
        <v>81</v>
      </c>
      <c r="E949">
        <v>332073</v>
      </c>
      <c r="F949">
        <v>2016</v>
      </c>
      <c r="G949">
        <v>663</v>
      </c>
      <c r="H949" t="s">
        <v>18</v>
      </c>
      <c r="I949">
        <v>82.48</v>
      </c>
      <c r="J949" t="s">
        <v>19</v>
      </c>
      <c r="K949">
        <v>2024</v>
      </c>
      <c r="L949" t="s">
        <v>20</v>
      </c>
      <c r="M949" t="s">
        <v>31</v>
      </c>
      <c r="N949" s="2">
        <v>161679.07999999999</v>
      </c>
      <c r="O949" t="s">
        <v>45</v>
      </c>
      <c r="P949" s="2">
        <f t="shared" si="42"/>
        <v>170393.92</v>
      </c>
      <c r="Q949" s="1">
        <f t="shared" si="43"/>
        <v>0.51312187380485619</v>
      </c>
      <c r="R949" s="1">
        <f t="shared" si="44"/>
        <v>0.48687812619514381</v>
      </c>
    </row>
    <row r="950" spans="1:18" x14ac:dyDescent="0.3">
      <c r="A950" t="s">
        <v>55</v>
      </c>
      <c r="B950">
        <v>60.34</v>
      </c>
      <c r="C950" t="s">
        <v>24</v>
      </c>
      <c r="D950" t="s">
        <v>25</v>
      </c>
      <c r="E950">
        <v>83577</v>
      </c>
      <c r="F950">
        <v>2022</v>
      </c>
      <c r="G950">
        <v>849</v>
      </c>
      <c r="H950" t="s">
        <v>34</v>
      </c>
      <c r="I950">
        <v>26.9</v>
      </c>
      <c r="J950" t="s">
        <v>27</v>
      </c>
      <c r="K950">
        <v>2024</v>
      </c>
      <c r="L950" t="s">
        <v>20</v>
      </c>
      <c r="M950" t="s">
        <v>21</v>
      </c>
      <c r="N950" s="2">
        <v>63061.88</v>
      </c>
      <c r="O950" t="s">
        <v>50</v>
      </c>
      <c r="P950" s="2">
        <f t="shared" si="42"/>
        <v>20515.120000000003</v>
      </c>
      <c r="Q950" s="1">
        <f t="shared" si="43"/>
        <v>0.24546370412912646</v>
      </c>
      <c r="R950" s="1">
        <f t="shared" si="44"/>
        <v>0.75453629587087356</v>
      </c>
    </row>
    <row r="951" spans="1:18" x14ac:dyDescent="0.3">
      <c r="A951" t="s">
        <v>23</v>
      </c>
      <c r="B951">
        <v>8.49</v>
      </c>
      <c r="C951" t="s">
        <v>40</v>
      </c>
      <c r="D951" t="s">
        <v>51</v>
      </c>
      <c r="E951">
        <v>268877</v>
      </c>
      <c r="F951">
        <v>2016</v>
      </c>
      <c r="G951">
        <v>164</v>
      </c>
      <c r="H951" t="s">
        <v>18</v>
      </c>
      <c r="I951">
        <v>82.62</v>
      </c>
      <c r="J951" t="s">
        <v>42</v>
      </c>
      <c r="K951">
        <v>2016</v>
      </c>
      <c r="L951" t="s">
        <v>38</v>
      </c>
      <c r="M951" t="s">
        <v>31</v>
      </c>
      <c r="N951" s="2">
        <v>165967.70000000001</v>
      </c>
      <c r="O951" t="s">
        <v>35</v>
      </c>
      <c r="P951" s="2">
        <f t="shared" si="42"/>
        <v>102909.29999999999</v>
      </c>
      <c r="Q951" s="1">
        <f t="shared" si="43"/>
        <v>0.38273745987942437</v>
      </c>
      <c r="R951" s="1">
        <f t="shared" si="44"/>
        <v>0.61726254012057558</v>
      </c>
    </row>
    <row r="952" spans="1:18" x14ac:dyDescent="0.3">
      <c r="A952" t="s">
        <v>61</v>
      </c>
      <c r="B952">
        <v>72.64</v>
      </c>
      <c r="C952" t="s">
        <v>64</v>
      </c>
      <c r="D952" t="s">
        <v>65</v>
      </c>
      <c r="E952">
        <v>232666</v>
      </c>
      <c r="F952">
        <v>2023</v>
      </c>
      <c r="G952">
        <v>524</v>
      </c>
      <c r="H952" t="s">
        <v>34</v>
      </c>
      <c r="I952">
        <v>45.09</v>
      </c>
      <c r="J952" t="s">
        <v>27</v>
      </c>
      <c r="K952">
        <v>2024</v>
      </c>
      <c r="L952" t="s">
        <v>44</v>
      </c>
      <c r="M952" t="s">
        <v>31</v>
      </c>
      <c r="N952" s="2">
        <v>146929.85</v>
      </c>
      <c r="O952" t="s">
        <v>50</v>
      </c>
      <c r="P952" s="2">
        <f t="shared" si="42"/>
        <v>85736.15</v>
      </c>
      <c r="Q952" s="1">
        <f t="shared" si="43"/>
        <v>0.36849453723363101</v>
      </c>
      <c r="R952" s="1">
        <f t="shared" si="44"/>
        <v>0.63150546276636899</v>
      </c>
    </row>
    <row r="953" spans="1:18" x14ac:dyDescent="0.3">
      <c r="A953" t="s">
        <v>23</v>
      </c>
      <c r="B953">
        <v>66.06</v>
      </c>
      <c r="C953" t="s">
        <v>24</v>
      </c>
      <c r="D953" t="s">
        <v>67</v>
      </c>
      <c r="E953">
        <v>341264</v>
      </c>
      <c r="F953">
        <v>2024</v>
      </c>
      <c r="G953">
        <v>849</v>
      </c>
      <c r="H953" t="s">
        <v>26</v>
      </c>
      <c r="I953">
        <v>84.59</v>
      </c>
      <c r="J953" t="s">
        <v>27</v>
      </c>
      <c r="K953">
        <v>2024</v>
      </c>
      <c r="L953" t="s">
        <v>38</v>
      </c>
      <c r="M953" t="s">
        <v>31</v>
      </c>
      <c r="N953" s="2">
        <v>221170.43</v>
      </c>
      <c r="O953" t="s">
        <v>35</v>
      </c>
      <c r="P953" s="2">
        <f t="shared" si="42"/>
        <v>120093.57</v>
      </c>
      <c r="Q953" s="1">
        <f t="shared" si="43"/>
        <v>0.35190811219466456</v>
      </c>
      <c r="R953" s="1">
        <f t="shared" si="44"/>
        <v>0.64809188780533544</v>
      </c>
    </row>
    <row r="954" spans="1:18" x14ac:dyDescent="0.3">
      <c r="A954" t="s">
        <v>55</v>
      </c>
      <c r="B954">
        <v>70.239999999999995</v>
      </c>
      <c r="C954" t="s">
        <v>16</v>
      </c>
      <c r="D954" t="s">
        <v>87</v>
      </c>
      <c r="E954">
        <v>284143</v>
      </c>
      <c r="F954">
        <v>2020</v>
      </c>
      <c r="G954">
        <v>275</v>
      </c>
      <c r="H954" t="s">
        <v>34</v>
      </c>
      <c r="I954">
        <v>27.8</v>
      </c>
      <c r="J954" t="s">
        <v>42</v>
      </c>
      <c r="K954">
        <v>2020</v>
      </c>
      <c r="L954" t="s">
        <v>20</v>
      </c>
      <c r="M954" t="s">
        <v>21</v>
      </c>
      <c r="N954" s="2">
        <v>135329.45000000001</v>
      </c>
      <c r="O954" t="s">
        <v>35</v>
      </c>
      <c r="P954" s="2">
        <f t="shared" si="42"/>
        <v>148813.54999999999</v>
      </c>
      <c r="Q954" s="1">
        <f t="shared" si="43"/>
        <v>0.52372766529529147</v>
      </c>
      <c r="R954" s="1">
        <f t="shared" si="44"/>
        <v>0.47627233470470859</v>
      </c>
    </row>
    <row r="955" spans="1:18" x14ac:dyDescent="0.3">
      <c r="A955" t="s">
        <v>55</v>
      </c>
      <c r="B955">
        <v>72.03</v>
      </c>
      <c r="C955" t="s">
        <v>32</v>
      </c>
      <c r="D955" t="s">
        <v>60</v>
      </c>
      <c r="E955">
        <v>253575</v>
      </c>
      <c r="F955">
        <v>2023</v>
      </c>
      <c r="G955">
        <v>506</v>
      </c>
      <c r="H955" t="s">
        <v>18</v>
      </c>
      <c r="I955">
        <v>81.81</v>
      </c>
      <c r="J955" t="s">
        <v>27</v>
      </c>
      <c r="K955">
        <v>2024</v>
      </c>
      <c r="L955" t="s">
        <v>44</v>
      </c>
      <c r="M955" t="s">
        <v>21</v>
      </c>
      <c r="N955" s="2">
        <v>190417.68</v>
      </c>
      <c r="O955" t="s">
        <v>22</v>
      </c>
      <c r="P955" s="2">
        <f t="shared" si="42"/>
        <v>63157.320000000007</v>
      </c>
      <c r="Q955" s="1">
        <f t="shared" si="43"/>
        <v>0.24906761313220943</v>
      </c>
      <c r="R955" s="1">
        <f t="shared" si="44"/>
        <v>0.75093238686779051</v>
      </c>
    </row>
    <row r="956" spans="1:18" x14ac:dyDescent="0.3">
      <c r="A956" t="s">
        <v>54</v>
      </c>
      <c r="B956">
        <v>60.33</v>
      </c>
      <c r="C956" t="s">
        <v>32</v>
      </c>
      <c r="D956" t="s">
        <v>60</v>
      </c>
      <c r="E956">
        <v>204682</v>
      </c>
      <c r="F956">
        <v>2024</v>
      </c>
      <c r="G956">
        <v>209</v>
      </c>
      <c r="H956" t="s">
        <v>26</v>
      </c>
      <c r="I956">
        <v>85.47</v>
      </c>
      <c r="J956" t="s">
        <v>42</v>
      </c>
      <c r="K956">
        <v>2024</v>
      </c>
      <c r="L956" t="s">
        <v>38</v>
      </c>
      <c r="M956" t="s">
        <v>31</v>
      </c>
      <c r="N956" s="2">
        <v>143470.88</v>
      </c>
      <c r="O956" t="s">
        <v>50</v>
      </c>
      <c r="P956" s="2">
        <f t="shared" si="42"/>
        <v>61211.119999999995</v>
      </c>
      <c r="Q956" s="1">
        <f t="shared" si="43"/>
        <v>0.29905472879881961</v>
      </c>
      <c r="R956" s="1">
        <f t="shared" si="44"/>
        <v>0.70094527120118044</v>
      </c>
    </row>
    <row r="957" spans="1:18" x14ac:dyDescent="0.3">
      <c r="A957" t="s">
        <v>46</v>
      </c>
      <c r="B957">
        <v>70.64</v>
      </c>
      <c r="C957" t="s">
        <v>16</v>
      </c>
      <c r="D957" t="s">
        <v>17</v>
      </c>
      <c r="E957">
        <v>297146</v>
      </c>
      <c r="F957">
        <v>2020</v>
      </c>
      <c r="G957">
        <v>813</v>
      </c>
      <c r="H957" t="s">
        <v>18</v>
      </c>
      <c r="I957">
        <v>96.68</v>
      </c>
      <c r="J957" t="s">
        <v>27</v>
      </c>
      <c r="K957">
        <v>2021</v>
      </c>
      <c r="L957" t="s">
        <v>44</v>
      </c>
      <c r="M957" t="s">
        <v>31</v>
      </c>
      <c r="N957" s="2">
        <v>144421.07</v>
      </c>
      <c r="O957" t="s">
        <v>22</v>
      </c>
      <c r="P957" s="2">
        <f t="shared" si="42"/>
        <v>152724.93</v>
      </c>
      <c r="Q957" s="1">
        <f t="shared" si="43"/>
        <v>0.51397269355804887</v>
      </c>
      <c r="R957" s="1">
        <f t="shared" si="44"/>
        <v>0.48602730644195113</v>
      </c>
    </row>
    <row r="958" spans="1:18" x14ac:dyDescent="0.3">
      <c r="A958" t="s">
        <v>46</v>
      </c>
      <c r="B958">
        <v>74.849999999999994</v>
      </c>
      <c r="C958" t="s">
        <v>36</v>
      </c>
      <c r="D958" t="s">
        <v>57</v>
      </c>
      <c r="E958">
        <v>288764</v>
      </c>
      <c r="F958">
        <v>2023</v>
      </c>
      <c r="G958">
        <v>470</v>
      </c>
      <c r="H958" t="s">
        <v>34</v>
      </c>
      <c r="I958">
        <v>51.89</v>
      </c>
      <c r="J958" t="s">
        <v>42</v>
      </c>
      <c r="K958">
        <v>2023</v>
      </c>
      <c r="L958" t="s">
        <v>20</v>
      </c>
      <c r="M958" t="s">
        <v>31</v>
      </c>
      <c r="N958" s="2">
        <v>120996.42</v>
      </c>
      <c r="O958" t="s">
        <v>50</v>
      </c>
      <c r="P958" s="2">
        <f t="shared" si="42"/>
        <v>167767.58000000002</v>
      </c>
      <c r="Q958" s="1">
        <f t="shared" si="43"/>
        <v>0.58098509509495644</v>
      </c>
      <c r="R958" s="1">
        <f t="shared" si="44"/>
        <v>0.41901490490504356</v>
      </c>
    </row>
    <row r="959" spans="1:18" x14ac:dyDescent="0.3">
      <c r="A959" t="s">
        <v>59</v>
      </c>
      <c r="B959">
        <v>68.099999999999994</v>
      </c>
      <c r="C959" t="s">
        <v>36</v>
      </c>
      <c r="D959" t="s">
        <v>37</v>
      </c>
      <c r="E959">
        <v>353261</v>
      </c>
      <c r="F959">
        <v>2024</v>
      </c>
      <c r="G959">
        <v>961</v>
      </c>
      <c r="H959" t="s">
        <v>26</v>
      </c>
      <c r="I959">
        <v>84.84</v>
      </c>
      <c r="J959" t="s">
        <v>27</v>
      </c>
      <c r="K959">
        <v>2024</v>
      </c>
      <c r="L959" t="s">
        <v>38</v>
      </c>
      <c r="M959" t="s">
        <v>21</v>
      </c>
      <c r="N959" s="2">
        <v>270497.77</v>
      </c>
      <c r="O959" t="s">
        <v>50</v>
      </c>
      <c r="P959" s="2">
        <f t="shared" si="42"/>
        <v>82763.229999999981</v>
      </c>
      <c r="Q959" s="1">
        <f t="shared" si="43"/>
        <v>0.23428351841839315</v>
      </c>
      <c r="R959" s="1">
        <f t="shared" si="44"/>
        <v>0.76571648158160688</v>
      </c>
    </row>
    <row r="960" spans="1:18" x14ac:dyDescent="0.3">
      <c r="A960" t="s">
        <v>59</v>
      </c>
      <c r="B960">
        <v>79.36</v>
      </c>
      <c r="C960" t="s">
        <v>52</v>
      </c>
      <c r="D960" t="s">
        <v>79</v>
      </c>
      <c r="E960">
        <v>55016</v>
      </c>
      <c r="F960">
        <v>2023</v>
      </c>
      <c r="G960">
        <v>986</v>
      </c>
      <c r="H960" t="s">
        <v>34</v>
      </c>
      <c r="I960">
        <v>48.85</v>
      </c>
      <c r="J960" t="s">
        <v>27</v>
      </c>
      <c r="K960">
        <v>2023</v>
      </c>
      <c r="L960" t="s">
        <v>44</v>
      </c>
      <c r="M960" t="s">
        <v>21</v>
      </c>
      <c r="N960" s="2">
        <v>31867.78</v>
      </c>
      <c r="O960" t="s">
        <v>50</v>
      </c>
      <c r="P960" s="2">
        <f t="shared" si="42"/>
        <v>23148.22</v>
      </c>
      <c r="Q960" s="1">
        <f t="shared" si="43"/>
        <v>0.42075432601425045</v>
      </c>
      <c r="R960" s="1">
        <f t="shared" si="44"/>
        <v>0.57924567398574955</v>
      </c>
    </row>
    <row r="961" spans="1:18" x14ac:dyDescent="0.3">
      <c r="A961" t="s">
        <v>39</v>
      </c>
      <c r="B961">
        <v>57.9</v>
      </c>
      <c r="C961" t="s">
        <v>16</v>
      </c>
      <c r="D961" t="s">
        <v>83</v>
      </c>
      <c r="E961">
        <v>133932</v>
      </c>
      <c r="F961">
        <v>2024</v>
      </c>
      <c r="G961">
        <v>816</v>
      </c>
      <c r="H961" t="s">
        <v>18</v>
      </c>
      <c r="I961">
        <v>64.349999999999994</v>
      </c>
      <c r="J961" t="s">
        <v>42</v>
      </c>
      <c r="K961">
        <v>2024</v>
      </c>
      <c r="L961" t="s">
        <v>44</v>
      </c>
      <c r="M961" t="s">
        <v>21</v>
      </c>
      <c r="N961" s="2">
        <v>55506.03</v>
      </c>
      <c r="O961" t="s">
        <v>35</v>
      </c>
      <c r="P961" s="2">
        <f t="shared" si="42"/>
        <v>78425.97</v>
      </c>
      <c r="Q961" s="1">
        <f t="shared" si="43"/>
        <v>0.58556558552101068</v>
      </c>
      <c r="R961" s="1">
        <f t="shared" si="44"/>
        <v>0.41443441447898932</v>
      </c>
    </row>
    <row r="962" spans="1:18" x14ac:dyDescent="0.3">
      <c r="A962" t="s">
        <v>15</v>
      </c>
      <c r="B962">
        <v>41.23</v>
      </c>
      <c r="C962" t="s">
        <v>32</v>
      </c>
      <c r="D962" t="s">
        <v>60</v>
      </c>
      <c r="E962">
        <v>276258</v>
      </c>
      <c r="F962">
        <v>2015</v>
      </c>
      <c r="G962">
        <v>725</v>
      </c>
      <c r="H962" t="s">
        <v>18</v>
      </c>
      <c r="I962">
        <v>84.82</v>
      </c>
      <c r="J962" t="s">
        <v>42</v>
      </c>
      <c r="K962">
        <v>2015</v>
      </c>
      <c r="L962" t="s">
        <v>44</v>
      </c>
      <c r="M962" t="s">
        <v>31</v>
      </c>
      <c r="N962" s="2">
        <v>137391.48000000001</v>
      </c>
      <c r="O962" t="s">
        <v>45</v>
      </c>
      <c r="P962" s="2">
        <f t="shared" ref="P962:P1025" si="45">E962-N962</f>
        <v>138866.51999999999</v>
      </c>
      <c r="Q962" s="1">
        <f t="shared" ref="Q962:Q1025" si="46">P962/E962</f>
        <v>0.50266967834415655</v>
      </c>
      <c r="R962" s="1">
        <f t="shared" ref="R962:R1025" si="47">N962/E962</f>
        <v>0.49733032165584351</v>
      </c>
    </row>
    <row r="963" spans="1:18" x14ac:dyDescent="0.3">
      <c r="A963" t="s">
        <v>59</v>
      </c>
      <c r="B963">
        <v>21.69</v>
      </c>
      <c r="C963" t="s">
        <v>24</v>
      </c>
      <c r="D963" t="s">
        <v>74</v>
      </c>
      <c r="E963">
        <v>214734</v>
      </c>
      <c r="F963">
        <v>2022</v>
      </c>
      <c r="G963">
        <v>763</v>
      </c>
      <c r="H963" t="s">
        <v>18</v>
      </c>
      <c r="I963">
        <v>65.8</v>
      </c>
      <c r="J963" t="s">
        <v>19</v>
      </c>
      <c r="K963">
        <v>2022</v>
      </c>
      <c r="L963" t="s">
        <v>38</v>
      </c>
      <c r="M963" t="s">
        <v>21</v>
      </c>
      <c r="N963" s="2">
        <v>164369.99</v>
      </c>
      <c r="O963" t="s">
        <v>35</v>
      </c>
      <c r="P963" s="2">
        <f t="shared" si="45"/>
        <v>50364.010000000009</v>
      </c>
      <c r="Q963" s="1">
        <f t="shared" si="46"/>
        <v>0.23454138608697275</v>
      </c>
      <c r="R963" s="1">
        <f t="shared" si="47"/>
        <v>0.76545861391302727</v>
      </c>
    </row>
    <row r="964" spans="1:18" x14ac:dyDescent="0.3">
      <c r="A964" t="s">
        <v>48</v>
      </c>
      <c r="B964">
        <v>42.72</v>
      </c>
      <c r="C964" t="s">
        <v>16</v>
      </c>
      <c r="D964" t="s">
        <v>17</v>
      </c>
      <c r="E964">
        <v>86908</v>
      </c>
      <c r="F964">
        <v>2015</v>
      </c>
      <c r="G964">
        <v>869</v>
      </c>
      <c r="H964" t="s">
        <v>26</v>
      </c>
      <c r="I964">
        <v>81.3</v>
      </c>
      <c r="J964" t="s">
        <v>19</v>
      </c>
      <c r="K964">
        <v>2024</v>
      </c>
      <c r="L964" t="s">
        <v>38</v>
      </c>
      <c r="M964" t="s">
        <v>21</v>
      </c>
      <c r="N964" s="2">
        <v>49830.27</v>
      </c>
      <c r="O964" t="s">
        <v>45</v>
      </c>
      <c r="P964" s="2">
        <f t="shared" si="45"/>
        <v>37077.730000000003</v>
      </c>
      <c r="Q964" s="1">
        <f t="shared" si="46"/>
        <v>0.42663195563124229</v>
      </c>
      <c r="R964" s="1">
        <f t="shared" si="47"/>
        <v>0.57336804436875777</v>
      </c>
    </row>
    <row r="965" spans="1:18"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s="2">
        <v>64995.05</v>
      </c>
      <c r="O965" t="s">
        <v>35</v>
      </c>
      <c r="P965" s="2">
        <f t="shared" si="45"/>
        <v>31681.949999999997</v>
      </c>
      <c r="Q965" s="1">
        <f t="shared" si="46"/>
        <v>0.32770927935289673</v>
      </c>
      <c r="R965" s="1">
        <f t="shared" si="47"/>
        <v>0.67229072064710327</v>
      </c>
    </row>
    <row r="966" spans="1:18" x14ac:dyDescent="0.3">
      <c r="A966" t="s">
        <v>15</v>
      </c>
      <c r="B966">
        <v>11.6</v>
      </c>
      <c r="C966" t="s">
        <v>32</v>
      </c>
      <c r="D966" t="s">
        <v>33</v>
      </c>
      <c r="E966">
        <v>205257</v>
      </c>
      <c r="F966">
        <v>2016</v>
      </c>
      <c r="G966">
        <v>161</v>
      </c>
      <c r="H966" t="s">
        <v>26</v>
      </c>
      <c r="I966">
        <v>85.21</v>
      </c>
      <c r="J966" t="s">
        <v>19</v>
      </c>
      <c r="K966">
        <v>2018</v>
      </c>
      <c r="L966" t="s">
        <v>38</v>
      </c>
      <c r="M966" t="s">
        <v>31</v>
      </c>
      <c r="N966" s="2">
        <v>153365.37</v>
      </c>
      <c r="O966" t="s">
        <v>45</v>
      </c>
      <c r="P966" s="2">
        <f t="shared" si="45"/>
        <v>51891.630000000005</v>
      </c>
      <c r="Q966" s="1">
        <f t="shared" si="46"/>
        <v>0.25281296131191633</v>
      </c>
      <c r="R966" s="1">
        <f t="shared" si="47"/>
        <v>0.74718703868808367</v>
      </c>
    </row>
    <row r="967" spans="1:18" x14ac:dyDescent="0.3">
      <c r="A967" t="s">
        <v>55</v>
      </c>
      <c r="B967">
        <v>34.9</v>
      </c>
      <c r="C967" t="s">
        <v>29</v>
      </c>
      <c r="D967" t="s">
        <v>30</v>
      </c>
      <c r="E967">
        <v>157405</v>
      </c>
      <c r="F967">
        <v>2017</v>
      </c>
      <c r="G967">
        <v>453</v>
      </c>
      <c r="H967" t="s">
        <v>18</v>
      </c>
      <c r="I967">
        <v>87.94</v>
      </c>
      <c r="J967" t="s">
        <v>42</v>
      </c>
      <c r="K967">
        <v>2017</v>
      </c>
      <c r="L967" t="s">
        <v>20</v>
      </c>
      <c r="M967" t="s">
        <v>31</v>
      </c>
      <c r="N967" s="2">
        <v>94026.96</v>
      </c>
      <c r="O967" t="s">
        <v>35</v>
      </c>
      <c r="P967" s="2">
        <f t="shared" si="45"/>
        <v>63378.039999999994</v>
      </c>
      <c r="Q967" s="1">
        <f t="shared" si="46"/>
        <v>0.4026431180712175</v>
      </c>
      <c r="R967" s="1">
        <f t="shared" si="47"/>
        <v>0.59735688192878245</v>
      </c>
    </row>
    <row r="968" spans="1:18" x14ac:dyDescent="0.3">
      <c r="A968" t="s">
        <v>15</v>
      </c>
      <c r="B968">
        <v>7.09</v>
      </c>
      <c r="C968" t="s">
        <v>36</v>
      </c>
      <c r="D968" t="s">
        <v>66</v>
      </c>
      <c r="E968">
        <v>191895</v>
      </c>
      <c r="F968">
        <v>2023</v>
      </c>
      <c r="G968">
        <v>142</v>
      </c>
      <c r="H968" t="s">
        <v>26</v>
      </c>
      <c r="I968">
        <v>89.15</v>
      </c>
      <c r="J968" t="s">
        <v>27</v>
      </c>
      <c r="K968">
        <v>2023</v>
      </c>
      <c r="L968" t="s">
        <v>38</v>
      </c>
      <c r="M968" t="s">
        <v>31</v>
      </c>
      <c r="N968" s="2">
        <v>151227.63</v>
      </c>
      <c r="O968" t="s">
        <v>45</v>
      </c>
      <c r="P968" s="2">
        <f t="shared" si="45"/>
        <v>40667.369999999995</v>
      </c>
      <c r="Q968" s="1">
        <f t="shared" si="46"/>
        <v>0.21192511529742825</v>
      </c>
      <c r="R968" s="1">
        <f t="shared" si="47"/>
        <v>0.7880748847025717</v>
      </c>
    </row>
    <row r="969" spans="1:18" x14ac:dyDescent="0.3">
      <c r="A969" t="s">
        <v>28</v>
      </c>
      <c r="B969">
        <v>58.97</v>
      </c>
      <c r="C969" t="s">
        <v>29</v>
      </c>
      <c r="D969" t="s">
        <v>75</v>
      </c>
      <c r="E969">
        <v>303841</v>
      </c>
      <c r="F969">
        <v>2016</v>
      </c>
      <c r="G969">
        <v>717</v>
      </c>
      <c r="H969" t="s">
        <v>34</v>
      </c>
      <c r="I969">
        <v>39.79</v>
      </c>
      <c r="J969" t="s">
        <v>19</v>
      </c>
      <c r="K969">
        <v>2023</v>
      </c>
      <c r="L969" t="s">
        <v>38</v>
      </c>
      <c r="M969" t="s">
        <v>31</v>
      </c>
      <c r="N969" s="2">
        <v>149668.88</v>
      </c>
      <c r="O969" t="s">
        <v>50</v>
      </c>
      <c r="P969" s="2">
        <f t="shared" si="45"/>
        <v>154172.12</v>
      </c>
      <c r="Q969" s="1">
        <f t="shared" si="46"/>
        <v>0.50741052063414749</v>
      </c>
      <c r="R969" s="1">
        <f t="shared" si="47"/>
        <v>0.49258947936585257</v>
      </c>
    </row>
    <row r="970" spans="1:18" x14ac:dyDescent="0.3">
      <c r="A970" t="s">
        <v>15</v>
      </c>
      <c r="B970">
        <v>55.98</v>
      </c>
      <c r="C970" t="s">
        <v>36</v>
      </c>
      <c r="D970" t="s">
        <v>63</v>
      </c>
      <c r="E970">
        <v>206929</v>
      </c>
      <c r="F970">
        <v>2018</v>
      </c>
      <c r="G970">
        <v>264</v>
      </c>
      <c r="H970" t="s">
        <v>18</v>
      </c>
      <c r="I970">
        <v>89.26</v>
      </c>
      <c r="J970" t="s">
        <v>42</v>
      </c>
      <c r="K970">
        <v>2018</v>
      </c>
      <c r="L970" t="s">
        <v>38</v>
      </c>
      <c r="M970" t="s">
        <v>21</v>
      </c>
      <c r="N970" s="2">
        <v>148266.37</v>
      </c>
      <c r="O970" t="s">
        <v>45</v>
      </c>
      <c r="P970" s="2">
        <f t="shared" si="45"/>
        <v>58662.630000000005</v>
      </c>
      <c r="Q970" s="1">
        <f t="shared" si="46"/>
        <v>0.28349158406989838</v>
      </c>
      <c r="R970" s="1">
        <f t="shared" si="47"/>
        <v>0.71650841593010162</v>
      </c>
    </row>
    <row r="971" spans="1:18" x14ac:dyDescent="0.3">
      <c r="A971" t="s">
        <v>46</v>
      </c>
      <c r="B971">
        <v>20.059999999999999</v>
      </c>
      <c r="C971" t="s">
        <v>16</v>
      </c>
      <c r="D971" t="s">
        <v>77</v>
      </c>
      <c r="E971">
        <v>155814</v>
      </c>
      <c r="F971">
        <v>2016</v>
      </c>
      <c r="G971">
        <v>413</v>
      </c>
      <c r="H971" t="s">
        <v>18</v>
      </c>
      <c r="I971">
        <v>98.46</v>
      </c>
      <c r="J971" t="s">
        <v>42</v>
      </c>
      <c r="K971">
        <v>2016</v>
      </c>
      <c r="L971" t="s">
        <v>44</v>
      </c>
      <c r="M971" t="s">
        <v>21</v>
      </c>
      <c r="N971" s="2">
        <v>101803.65</v>
      </c>
      <c r="O971" t="s">
        <v>45</v>
      </c>
      <c r="P971" s="2">
        <f t="shared" si="45"/>
        <v>54010.350000000006</v>
      </c>
      <c r="Q971" s="1">
        <f t="shared" si="46"/>
        <v>0.34663348607955641</v>
      </c>
      <c r="R971" s="1">
        <f t="shared" si="47"/>
        <v>0.65336651392044354</v>
      </c>
    </row>
    <row r="972" spans="1:18" x14ac:dyDescent="0.3">
      <c r="A972" t="s">
        <v>48</v>
      </c>
      <c r="B972">
        <v>60.76</v>
      </c>
      <c r="C972" t="s">
        <v>52</v>
      </c>
      <c r="D972" t="s">
        <v>72</v>
      </c>
      <c r="E972">
        <v>56685</v>
      </c>
      <c r="F972">
        <v>2018</v>
      </c>
      <c r="G972">
        <v>221</v>
      </c>
      <c r="H972" t="s">
        <v>34</v>
      </c>
      <c r="I972">
        <v>45.43</v>
      </c>
      <c r="J972" t="s">
        <v>27</v>
      </c>
      <c r="K972">
        <v>2021</v>
      </c>
      <c r="L972" t="s">
        <v>38</v>
      </c>
      <c r="M972" t="s">
        <v>31</v>
      </c>
      <c r="N972" s="2">
        <v>23785.86</v>
      </c>
      <c r="O972" t="s">
        <v>50</v>
      </c>
      <c r="P972" s="2">
        <f t="shared" si="45"/>
        <v>32899.14</v>
      </c>
      <c r="Q972" s="1">
        <f t="shared" si="46"/>
        <v>0.58038528711299286</v>
      </c>
      <c r="R972" s="1">
        <f t="shared" si="47"/>
        <v>0.41961471288700714</v>
      </c>
    </row>
    <row r="973" spans="1:18" x14ac:dyDescent="0.3">
      <c r="A973" t="s">
        <v>46</v>
      </c>
      <c r="B973">
        <v>61.99</v>
      </c>
      <c r="C973" t="s">
        <v>52</v>
      </c>
      <c r="D973" t="s">
        <v>53</v>
      </c>
      <c r="E973">
        <v>371277</v>
      </c>
      <c r="F973">
        <v>2020</v>
      </c>
      <c r="G973">
        <v>257</v>
      </c>
      <c r="H973" t="s">
        <v>34</v>
      </c>
      <c r="I973">
        <v>45.11</v>
      </c>
      <c r="J973" t="s">
        <v>19</v>
      </c>
      <c r="K973">
        <v>2020</v>
      </c>
      <c r="L973" t="s">
        <v>38</v>
      </c>
      <c r="M973" t="s">
        <v>31</v>
      </c>
      <c r="N973" s="2">
        <v>185407.12</v>
      </c>
      <c r="O973" t="s">
        <v>22</v>
      </c>
      <c r="P973" s="2">
        <f t="shared" si="45"/>
        <v>185869.88</v>
      </c>
      <c r="Q973" s="1">
        <f t="shared" si="46"/>
        <v>0.50062320046757547</v>
      </c>
      <c r="R973" s="1">
        <f t="shared" si="47"/>
        <v>0.49937679953242459</v>
      </c>
    </row>
    <row r="974" spans="1:18" x14ac:dyDescent="0.3">
      <c r="A974" t="s">
        <v>28</v>
      </c>
      <c r="B974">
        <v>58.64</v>
      </c>
      <c r="C974" t="s">
        <v>40</v>
      </c>
      <c r="D974" t="s">
        <v>62</v>
      </c>
      <c r="E974">
        <v>177308</v>
      </c>
      <c r="F974">
        <v>2016</v>
      </c>
      <c r="G974">
        <v>882</v>
      </c>
      <c r="H974" t="s">
        <v>18</v>
      </c>
      <c r="I974">
        <v>69.63</v>
      </c>
      <c r="J974" t="s">
        <v>19</v>
      </c>
      <c r="K974">
        <v>2020</v>
      </c>
      <c r="L974" t="s">
        <v>38</v>
      </c>
      <c r="M974" t="s">
        <v>21</v>
      </c>
      <c r="N974" s="2">
        <v>105864.69</v>
      </c>
      <c r="O974" t="s">
        <v>45</v>
      </c>
      <c r="P974" s="2">
        <f t="shared" si="45"/>
        <v>71443.31</v>
      </c>
      <c r="Q974" s="1">
        <f t="shared" si="46"/>
        <v>0.40293337018070247</v>
      </c>
      <c r="R974" s="1">
        <f t="shared" si="47"/>
        <v>0.59706662981929748</v>
      </c>
    </row>
    <row r="975" spans="1:18" x14ac:dyDescent="0.3">
      <c r="A975" t="s">
        <v>39</v>
      </c>
      <c r="B975">
        <v>8.27</v>
      </c>
      <c r="C975" t="s">
        <v>40</v>
      </c>
      <c r="D975" t="s">
        <v>68</v>
      </c>
      <c r="E975">
        <v>369196</v>
      </c>
      <c r="F975">
        <v>2024</v>
      </c>
      <c r="G975">
        <v>552</v>
      </c>
      <c r="H975" t="s">
        <v>26</v>
      </c>
      <c r="I975">
        <v>95.95</v>
      </c>
      <c r="J975" t="s">
        <v>42</v>
      </c>
      <c r="K975">
        <v>2024</v>
      </c>
      <c r="L975" t="s">
        <v>44</v>
      </c>
      <c r="M975" t="s">
        <v>31</v>
      </c>
      <c r="N975" s="2">
        <v>240455.12</v>
      </c>
      <c r="O975" t="s">
        <v>22</v>
      </c>
      <c r="P975" s="2">
        <f t="shared" si="45"/>
        <v>128740.88</v>
      </c>
      <c r="Q975" s="1">
        <f t="shared" si="46"/>
        <v>0.34870605315333864</v>
      </c>
      <c r="R975" s="1">
        <f t="shared" si="47"/>
        <v>0.65129394684666142</v>
      </c>
    </row>
    <row r="976" spans="1:18" x14ac:dyDescent="0.3">
      <c r="A976" t="s">
        <v>15</v>
      </c>
      <c r="B976">
        <v>40.369999999999997</v>
      </c>
      <c r="C976" t="s">
        <v>40</v>
      </c>
      <c r="D976" t="s">
        <v>62</v>
      </c>
      <c r="E976">
        <v>291412</v>
      </c>
      <c r="F976">
        <v>2022</v>
      </c>
      <c r="G976">
        <v>333</v>
      </c>
      <c r="H976" t="s">
        <v>26</v>
      </c>
      <c r="I976">
        <v>71.69</v>
      </c>
      <c r="J976" t="s">
        <v>42</v>
      </c>
      <c r="K976">
        <v>2022</v>
      </c>
      <c r="L976" t="s">
        <v>20</v>
      </c>
      <c r="M976" t="s">
        <v>21</v>
      </c>
      <c r="N976" s="2">
        <v>145480.95000000001</v>
      </c>
      <c r="O976" t="s">
        <v>50</v>
      </c>
      <c r="P976" s="2">
        <f t="shared" si="45"/>
        <v>145931.04999999999</v>
      </c>
      <c r="Q976" s="1">
        <f t="shared" si="46"/>
        <v>0.50077227430579385</v>
      </c>
      <c r="R976" s="1">
        <f t="shared" si="47"/>
        <v>0.4992277256942062</v>
      </c>
    </row>
    <row r="977" spans="1:18" x14ac:dyDescent="0.3">
      <c r="A977" t="s">
        <v>54</v>
      </c>
      <c r="B977">
        <v>76.150000000000006</v>
      </c>
      <c r="C977" t="s">
        <v>64</v>
      </c>
      <c r="D977" t="s">
        <v>78</v>
      </c>
      <c r="E977">
        <v>145089</v>
      </c>
      <c r="F977">
        <v>2017</v>
      </c>
      <c r="G977">
        <v>207</v>
      </c>
      <c r="H977" t="s">
        <v>18</v>
      </c>
      <c r="I977">
        <v>64.16</v>
      </c>
      <c r="J977" t="s">
        <v>19</v>
      </c>
      <c r="K977">
        <v>2020</v>
      </c>
      <c r="L977" t="s">
        <v>44</v>
      </c>
      <c r="M977" t="s">
        <v>31</v>
      </c>
      <c r="N977" s="2">
        <v>73840.009999999995</v>
      </c>
      <c r="O977" t="s">
        <v>35</v>
      </c>
      <c r="P977" s="2">
        <f t="shared" si="45"/>
        <v>71248.990000000005</v>
      </c>
      <c r="Q977" s="1">
        <f t="shared" si="46"/>
        <v>0.49107092887813691</v>
      </c>
      <c r="R977" s="1">
        <f t="shared" si="47"/>
        <v>0.50892907112186314</v>
      </c>
    </row>
    <row r="978" spans="1:18" x14ac:dyDescent="0.3">
      <c r="A978" t="s">
        <v>55</v>
      </c>
      <c r="B978">
        <v>40.770000000000003</v>
      </c>
      <c r="C978" t="s">
        <v>29</v>
      </c>
      <c r="D978" t="s">
        <v>30</v>
      </c>
      <c r="E978">
        <v>256147</v>
      </c>
      <c r="F978">
        <v>2018</v>
      </c>
      <c r="G978">
        <v>195</v>
      </c>
      <c r="H978" t="s">
        <v>34</v>
      </c>
      <c r="I978">
        <v>56.46</v>
      </c>
      <c r="J978" t="s">
        <v>19</v>
      </c>
      <c r="K978">
        <v>2019</v>
      </c>
      <c r="L978" t="s">
        <v>38</v>
      </c>
      <c r="M978" t="s">
        <v>21</v>
      </c>
      <c r="N978" s="2">
        <v>190816.09</v>
      </c>
      <c r="O978" t="s">
        <v>35</v>
      </c>
      <c r="P978" s="2">
        <f t="shared" si="45"/>
        <v>65330.91</v>
      </c>
      <c r="Q978" s="1">
        <f t="shared" si="46"/>
        <v>0.25505241131069273</v>
      </c>
      <c r="R978" s="1">
        <f t="shared" si="47"/>
        <v>0.74494758868930733</v>
      </c>
    </row>
    <row r="979" spans="1:18" x14ac:dyDescent="0.3">
      <c r="A979" t="s">
        <v>15</v>
      </c>
      <c r="B979">
        <v>59.4</v>
      </c>
      <c r="C979" t="s">
        <v>16</v>
      </c>
      <c r="D979" t="s">
        <v>87</v>
      </c>
      <c r="E979">
        <v>342356</v>
      </c>
      <c r="F979">
        <v>2016</v>
      </c>
      <c r="G979">
        <v>797</v>
      </c>
      <c r="H979" t="s">
        <v>26</v>
      </c>
      <c r="I979">
        <v>94.99</v>
      </c>
      <c r="J979" t="s">
        <v>42</v>
      </c>
      <c r="K979">
        <v>2016</v>
      </c>
      <c r="L979" t="s">
        <v>38</v>
      </c>
      <c r="M979" t="s">
        <v>21</v>
      </c>
      <c r="N979" s="2">
        <v>214392.23</v>
      </c>
      <c r="O979" t="s">
        <v>35</v>
      </c>
      <c r="P979" s="2">
        <f t="shared" si="45"/>
        <v>127963.76999999999</v>
      </c>
      <c r="Q979" s="1">
        <f t="shared" si="46"/>
        <v>0.37377399549007462</v>
      </c>
      <c r="R979" s="1">
        <f t="shared" si="47"/>
        <v>0.62622600450992538</v>
      </c>
    </row>
    <row r="980" spans="1:18" x14ac:dyDescent="0.3">
      <c r="A980" t="s">
        <v>61</v>
      </c>
      <c r="B980">
        <v>25.62</v>
      </c>
      <c r="C980" t="s">
        <v>64</v>
      </c>
      <c r="D980" t="s">
        <v>84</v>
      </c>
      <c r="E980">
        <v>103576</v>
      </c>
      <c r="F980">
        <v>2022</v>
      </c>
      <c r="G980">
        <v>866</v>
      </c>
      <c r="H980" t="s">
        <v>34</v>
      </c>
      <c r="I980">
        <v>31.48</v>
      </c>
      <c r="J980" t="s">
        <v>42</v>
      </c>
      <c r="K980">
        <v>2022</v>
      </c>
      <c r="L980" t="s">
        <v>20</v>
      </c>
      <c r="M980" t="s">
        <v>31</v>
      </c>
      <c r="N980" s="2">
        <v>47675.5</v>
      </c>
      <c r="O980" t="s">
        <v>22</v>
      </c>
      <c r="P980" s="2">
        <f t="shared" si="45"/>
        <v>55900.5</v>
      </c>
      <c r="Q980" s="1">
        <f t="shared" si="46"/>
        <v>0.53970514404881442</v>
      </c>
      <c r="R980" s="1">
        <f t="shared" si="47"/>
        <v>0.46029485595118558</v>
      </c>
    </row>
    <row r="981" spans="1:18" x14ac:dyDescent="0.3">
      <c r="A981" t="s">
        <v>39</v>
      </c>
      <c r="B981">
        <v>61.62</v>
      </c>
      <c r="C981" t="s">
        <v>40</v>
      </c>
      <c r="D981" t="s">
        <v>62</v>
      </c>
      <c r="E981">
        <v>123784</v>
      </c>
      <c r="F981">
        <v>2016</v>
      </c>
      <c r="G981">
        <v>582</v>
      </c>
      <c r="H981" t="s">
        <v>26</v>
      </c>
      <c r="I981">
        <v>78.34</v>
      </c>
      <c r="J981" t="s">
        <v>42</v>
      </c>
      <c r="K981">
        <v>2016</v>
      </c>
      <c r="L981" t="s">
        <v>44</v>
      </c>
      <c r="M981" t="s">
        <v>21</v>
      </c>
      <c r="N981" s="2">
        <v>71034.52</v>
      </c>
      <c r="O981" t="s">
        <v>22</v>
      </c>
      <c r="P981" s="2">
        <f t="shared" si="45"/>
        <v>52749.479999999996</v>
      </c>
      <c r="Q981" s="1">
        <f t="shared" si="46"/>
        <v>0.42614134298455369</v>
      </c>
      <c r="R981" s="1">
        <f t="shared" si="47"/>
        <v>0.57385865701544625</v>
      </c>
    </row>
    <row r="982" spans="1:18" x14ac:dyDescent="0.3">
      <c r="A982" t="s">
        <v>28</v>
      </c>
      <c r="B982">
        <v>18.05</v>
      </c>
      <c r="C982" t="s">
        <v>32</v>
      </c>
      <c r="D982" t="s">
        <v>60</v>
      </c>
      <c r="E982">
        <v>59315</v>
      </c>
      <c r="F982">
        <v>2022</v>
      </c>
      <c r="G982">
        <v>991</v>
      </c>
      <c r="H982" t="s">
        <v>26</v>
      </c>
      <c r="I982">
        <v>67.239999999999995</v>
      </c>
      <c r="J982" t="s">
        <v>27</v>
      </c>
      <c r="K982">
        <v>2023</v>
      </c>
      <c r="L982" t="s">
        <v>44</v>
      </c>
      <c r="M982" t="s">
        <v>31</v>
      </c>
      <c r="N982" s="2">
        <v>45794</v>
      </c>
      <c r="O982" t="s">
        <v>45</v>
      </c>
      <c r="P982" s="2">
        <f t="shared" si="45"/>
        <v>13521</v>
      </c>
      <c r="Q982" s="1">
        <f t="shared" si="46"/>
        <v>0.22795245721992752</v>
      </c>
      <c r="R982" s="1">
        <f t="shared" si="47"/>
        <v>0.77204754278007248</v>
      </c>
    </row>
    <row r="983" spans="1:18" x14ac:dyDescent="0.3">
      <c r="A983" t="s">
        <v>23</v>
      </c>
      <c r="B983">
        <v>15.86</v>
      </c>
      <c r="C983" t="s">
        <v>16</v>
      </c>
      <c r="D983" t="s">
        <v>87</v>
      </c>
      <c r="E983">
        <v>130774</v>
      </c>
      <c r="F983">
        <v>2021</v>
      </c>
      <c r="G983">
        <v>422</v>
      </c>
      <c r="H983" t="s">
        <v>34</v>
      </c>
      <c r="I983">
        <v>31.99</v>
      </c>
      <c r="J983" t="s">
        <v>19</v>
      </c>
      <c r="K983">
        <v>2021</v>
      </c>
      <c r="L983" t="s">
        <v>44</v>
      </c>
      <c r="M983" t="s">
        <v>21</v>
      </c>
      <c r="N983" s="2">
        <v>75197.62</v>
      </c>
      <c r="O983" t="s">
        <v>35</v>
      </c>
      <c r="P983" s="2">
        <f t="shared" si="45"/>
        <v>55576.380000000005</v>
      </c>
      <c r="Q983" s="1">
        <f t="shared" si="46"/>
        <v>0.42498034777555177</v>
      </c>
      <c r="R983" s="1">
        <f t="shared" si="47"/>
        <v>0.57501965222444829</v>
      </c>
    </row>
    <row r="984" spans="1:18" x14ac:dyDescent="0.3">
      <c r="A984" t="s">
        <v>46</v>
      </c>
      <c r="B984">
        <v>46.46</v>
      </c>
      <c r="C984" t="s">
        <v>16</v>
      </c>
      <c r="D984" t="s">
        <v>87</v>
      </c>
      <c r="E984">
        <v>58807</v>
      </c>
      <c r="F984">
        <v>2023</v>
      </c>
      <c r="G984">
        <v>831</v>
      </c>
      <c r="H984" t="s">
        <v>26</v>
      </c>
      <c r="I984">
        <v>62.23</v>
      </c>
      <c r="J984" t="s">
        <v>42</v>
      </c>
      <c r="K984">
        <v>2023</v>
      </c>
      <c r="L984" t="s">
        <v>38</v>
      </c>
      <c r="M984" t="s">
        <v>21</v>
      </c>
      <c r="N984" s="2">
        <v>35051.22</v>
      </c>
      <c r="O984" t="s">
        <v>22</v>
      </c>
      <c r="P984" s="2">
        <f t="shared" si="45"/>
        <v>23755.78</v>
      </c>
      <c r="Q984" s="1">
        <f t="shared" si="46"/>
        <v>0.40396177325828558</v>
      </c>
      <c r="R984" s="1">
        <f t="shared" si="47"/>
        <v>0.59603822674171447</v>
      </c>
    </row>
    <row r="985" spans="1:18" x14ac:dyDescent="0.3">
      <c r="A985" t="s">
        <v>48</v>
      </c>
      <c r="B985">
        <v>36.65</v>
      </c>
      <c r="C985" t="s">
        <v>36</v>
      </c>
      <c r="D985" t="s">
        <v>63</v>
      </c>
      <c r="E985">
        <v>234603</v>
      </c>
      <c r="F985">
        <v>2017</v>
      </c>
      <c r="G985">
        <v>190</v>
      </c>
      <c r="H985" t="s">
        <v>18</v>
      </c>
      <c r="I985">
        <v>65.599999999999994</v>
      </c>
      <c r="J985" t="s">
        <v>19</v>
      </c>
      <c r="K985">
        <v>2019</v>
      </c>
      <c r="L985" t="s">
        <v>20</v>
      </c>
      <c r="M985" t="s">
        <v>21</v>
      </c>
      <c r="N985" s="2">
        <v>108521.12</v>
      </c>
      <c r="O985" t="s">
        <v>35</v>
      </c>
      <c r="P985" s="2">
        <f t="shared" si="45"/>
        <v>126081.88</v>
      </c>
      <c r="Q985" s="1">
        <f t="shared" si="46"/>
        <v>0.53742654612259866</v>
      </c>
      <c r="R985" s="1">
        <f t="shared" si="47"/>
        <v>0.4625734538774014</v>
      </c>
    </row>
    <row r="986" spans="1:18" x14ac:dyDescent="0.3">
      <c r="A986" t="s">
        <v>61</v>
      </c>
      <c r="B986">
        <v>76.3</v>
      </c>
      <c r="C986" t="s">
        <v>16</v>
      </c>
      <c r="D986" t="s">
        <v>83</v>
      </c>
      <c r="E986">
        <v>54714</v>
      </c>
      <c r="F986">
        <v>2024</v>
      </c>
      <c r="G986">
        <v>335</v>
      </c>
      <c r="H986" t="s">
        <v>34</v>
      </c>
      <c r="I986">
        <v>34.200000000000003</v>
      </c>
      <c r="J986" t="s">
        <v>27</v>
      </c>
      <c r="K986">
        <v>2024</v>
      </c>
      <c r="L986" t="s">
        <v>44</v>
      </c>
      <c r="M986" t="s">
        <v>31</v>
      </c>
      <c r="N986" s="2">
        <v>25835.279999999999</v>
      </c>
      <c r="O986" t="s">
        <v>50</v>
      </c>
      <c r="P986" s="2">
        <f t="shared" si="45"/>
        <v>28878.720000000001</v>
      </c>
      <c r="Q986" s="1">
        <f t="shared" si="46"/>
        <v>0.52781226011624083</v>
      </c>
      <c r="R986" s="1">
        <f t="shared" si="47"/>
        <v>0.47218773988375917</v>
      </c>
    </row>
    <row r="987" spans="1:18" x14ac:dyDescent="0.3">
      <c r="A987" t="s">
        <v>61</v>
      </c>
      <c r="B987">
        <v>45.51</v>
      </c>
      <c r="C987" t="s">
        <v>32</v>
      </c>
      <c r="D987" t="s">
        <v>56</v>
      </c>
      <c r="E987">
        <v>238891</v>
      </c>
      <c r="F987">
        <v>2019</v>
      </c>
      <c r="G987">
        <v>564</v>
      </c>
      <c r="H987" t="s">
        <v>34</v>
      </c>
      <c r="I987">
        <v>49.76</v>
      </c>
      <c r="J987" t="s">
        <v>42</v>
      </c>
      <c r="K987">
        <v>2019</v>
      </c>
      <c r="L987" t="s">
        <v>44</v>
      </c>
      <c r="M987" t="s">
        <v>31</v>
      </c>
      <c r="N987" s="2">
        <v>96651.77</v>
      </c>
      <c r="O987" t="s">
        <v>35</v>
      </c>
      <c r="P987" s="2">
        <f t="shared" si="45"/>
        <v>142239.22999999998</v>
      </c>
      <c r="Q987" s="1">
        <f t="shared" si="46"/>
        <v>0.5954147707531886</v>
      </c>
      <c r="R987" s="1">
        <f t="shared" si="47"/>
        <v>0.40458522924681134</v>
      </c>
    </row>
    <row r="988" spans="1:18" x14ac:dyDescent="0.3">
      <c r="A988" t="s">
        <v>28</v>
      </c>
      <c r="B988">
        <v>31.35</v>
      </c>
      <c r="C988" t="s">
        <v>64</v>
      </c>
      <c r="D988" t="s">
        <v>65</v>
      </c>
      <c r="E988">
        <v>212387</v>
      </c>
      <c r="F988">
        <v>2019</v>
      </c>
      <c r="G988">
        <v>535</v>
      </c>
      <c r="H988" t="s">
        <v>18</v>
      </c>
      <c r="I988">
        <v>86.87</v>
      </c>
      <c r="J988" t="s">
        <v>27</v>
      </c>
      <c r="K988">
        <v>2022</v>
      </c>
      <c r="L988" t="s">
        <v>20</v>
      </c>
      <c r="M988" t="s">
        <v>31</v>
      </c>
      <c r="N988" s="2">
        <v>118501.48</v>
      </c>
      <c r="O988" t="s">
        <v>35</v>
      </c>
      <c r="P988" s="2">
        <f t="shared" si="45"/>
        <v>93885.52</v>
      </c>
      <c r="Q988" s="1">
        <f t="shared" si="46"/>
        <v>0.44204927796899057</v>
      </c>
      <c r="R988" s="1">
        <f t="shared" si="47"/>
        <v>0.55795072203100937</v>
      </c>
    </row>
    <row r="989" spans="1:18" x14ac:dyDescent="0.3">
      <c r="A989" t="s">
        <v>61</v>
      </c>
      <c r="B989">
        <v>72.069999999999993</v>
      </c>
      <c r="C989" t="s">
        <v>40</v>
      </c>
      <c r="D989" t="s">
        <v>51</v>
      </c>
      <c r="E989">
        <v>161684</v>
      </c>
      <c r="F989">
        <v>2019</v>
      </c>
      <c r="G989">
        <v>738</v>
      </c>
      <c r="H989" t="s">
        <v>18</v>
      </c>
      <c r="I989">
        <v>93.04</v>
      </c>
      <c r="J989" t="s">
        <v>42</v>
      </c>
      <c r="K989">
        <v>2019</v>
      </c>
      <c r="L989" t="s">
        <v>20</v>
      </c>
      <c r="M989" t="s">
        <v>21</v>
      </c>
      <c r="N989" s="2">
        <v>66126.17</v>
      </c>
      <c r="O989" t="s">
        <v>35</v>
      </c>
      <c r="P989" s="2">
        <f t="shared" si="45"/>
        <v>95557.83</v>
      </c>
      <c r="Q989" s="1">
        <f t="shared" si="46"/>
        <v>0.59101599416145079</v>
      </c>
      <c r="R989" s="1">
        <f t="shared" si="47"/>
        <v>0.40898400583854927</v>
      </c>
    </row>
    <row r="990" spans="1:18" x14ac:dyDescent="0.3">
      <c r="A990" t="s">
        <v>48</v>
      </c>
      <c r="B990">
        <v>60.19</v>
      </c>
      <c r="C990" t="s">
        <v>29</v>
      </c>
      <c r="D990" t="s">
        <v>86</v>
      </c>
      <c r="E990">
        <v>167249</v>
      </c>
      <c r="F990">
        <v>2018</v>
      </c>
      <c r="G990">
        <v>723</v>
      </c>
      <c r="H990" t="s">
        <v>18</v>
      </c>
      <c r="I990">
        <v>81.28</v>
      </c>
      <c r="J990" t="s">
        <v>42</v>
      </c>
      <c r="K990">
        <v>2018</v>
      </c>
      <c r="L990" t="s">
        <v>44</v>
      </c>
      <c r="M990" t="s">
        <v>31</v>
      </c>
      <c r="N990" s="2">
        <v>75027.320000000007</v>
      </c>
      <c r="O990" t="s">
        <v>50</v>
      </c>
      <c r="P990" s="2">
        <f t="shared" si="45"/>
        <v>92221.68</v>
      </c>
      <c r="Q990" s="1">
        <f t="shared" si="46"/>
        <v>0.55140347625396857</v>
      </c>
      <c r="R990" s="1">
        <f t="shared" si="47"/>
        <v>0.44859652374603143</v>
      </c>
    </row>
    <row r="991" spans="1:18" x14ac:dyDescent="0.3">
      <c r="A991" t="s">
        <v>59</v>
      </c>
      <c r="B991">
        <v>11.92</v>
      </c>
      <c r="C991" t="s">
        <v>52</v>
      </c>
      <c r="D991" t="s">
        <v>53</v>
      </c>
      <c r="E991">
        <v>59462</v>
      </c>
      <c r="F991">
        <v>2019</v>
      </c>
      <c r="G991">
        <v>751</v>
      </c>
      <c r="H991" t="s">
        <v>26</v>
      </c>
      <c r="I991">
        <v>90.97</v>
      </c>
      <c r="J991" t="s">
        <v>19</v>
      </c>
      <c r="K991">
        <v>2019</v>
      </c>
      <c r="L991" t="s">
        <v>38</v>
      </c>
      <c r="M991" t="s">
        <v>31</v>
      </c>
      <c r="N991" s="2">
        <v>32243.83</v>
      </c>
      <c r="O991" t="s">
        <v>35</v>
      </c>
      <c r="P991" s="2">
        <f t="shared" si="45"/>
        <v>27218.17</v>
      </c>
      <c r="Q991" s="1">
        <f t="shared" si="46"/>
        <v>0.45774057381184619</v>
      </c>
      <c r="R991" s="1">
        <f t="shared" si="47"/>
        <v>0.54225942618815381</v>
      </c>
    </row>
    <row r="992" spans="1:18" x14ac:dyDescent="0.3">
      <c r="A992" t="s">
        <v>54</v>
      </c>
      <c r="B992">
        <v>32.19</v>
      </c>
      <c r="C992" t="s">
        <v>40</v>
      </c>
      <c r="D992" t="s">
        <v>68</v>
      </c>
      <c r="E992">
        <v>196354</v>
      </c>
      <c r="F992">
        <v>2019</v>
      </c>
      <c r="G992">
        <v>873</v>
      </c>
      <c r="H992" t="s">
        <v>18</v>
      </c>
      <c r="I992">
        <v>60.99</v>
      </c>
      <c r="J992" t="s">
        <v>27</v>
      </c>
      <c r="K992">
        <v>2020</v>
      </c>
      <c r="L992" t="s">
        <v>38</v>
      </c>
      <c r="M992" t="s">
        <v>21</v>
      </c>
      <c r="N992" s="2">
        <v>142405.92000000001</v>
      </c>
      <c r="O992" t="s">
        <v>35</v>
      </c>
      <c r="P992" s="2">
        <f t="shared" si="45"/>
        <v>53948.079999999987</v>
      </c>
      <c r="Q992" s="1">
        <f t="shared" si="46"/>
        <v>0.27474907564908274</v>
      </c>
      <c r="R992" s="1">
        <f t="shared" si="47"/>
        <v>0.72525092435091731</v>
      </c>
    </row>
    <row r="993" spans="1:18" x14ac:dyDescent="0.3">
      <c r="A993" t="s">
        <v>61</v>
      </c>
      <c r="B993">
        <v>28.05</v>
      </c>
      <c r="C993" t="s">
        <v>52</v>
      </c>
      <c r="D993" t="s">
        <v>53</v>
      </c>
      <c r="E993">
        <v>208497</v>
      </c>
      <c r="F993">
        <v>2019</v>
      </c>
      <c r="G993">
        <v>929</v>
      </c>
      <c r="H993" t="s">
        <v>18</v>
      </c>
      <c r="I993">
        <v>75.41</v>
      </c>
      <c r="J993" t="s">
        <v>19</v>
      </c>
      <c r="K993">
        <v>2021</v>
      </c>
      <c r="L993" t="s">
        <v>44</v>
      </c>
      <c r="M993" t="s">
        <v>31</v>
      </c>
      <c r="N993" s="2">
        <v>110550.17</v>
      </c>
      <c r="O993" t="s">
        <v>35</v>
      </c>
      <c r="P993" s="2">
        <f t="shared" si="45"/>
        <v>97946.83</v>
      </c>
      <c r="Q993" s="1">
        <f t="shared" si="46"/>
        <v>0.46977572818793556</v>
      </c>
      <c r="R993" s="1">
        <f t="shared" si="47"/>
        <v>0.53022427181206444</v>
      </c>
    </row>
    <row r="994" spans="1:18" x14ac:dyDescent="0.3">
      <c r="A994" t="s">
        <v>61</v>
      </c>
      <c r="B994">
        <v>76.03</v>
      </c>
      <c r="C994" t="s">
        <v>40</v>
      </c>
      <c r="D994" t="s">
        <v>62</v>
      </c>
      <c r="E994">
        <v>312405</v>
      </c>
      <c r="F994">
        <v>2023</v>
      </c>
      <c r="G994">
        <v>963</v>
      </c>
      <c r="H994" t="s">
        <v>26</v>
      </c>
      <c r="I994">
        <v>88.6</v>
      </c>
      <c r="J994" t="s">
        <v>42</v>
      </c>
      <c r="K994">
        <v>2023</v>
      </c>
      <c r="L994" t="s">
        <v>44</v>
      </c>
      <c r="M994" t="s">
        <v>21</v>
      </c>
      <c r="N994" s="2">
        <v>181002.65</v>
      </c>
      <c r="O994" t="s">
        <v>35</v>
      </c>
      <c r="P994" s="2">
        <f t="shared" si="45"/>
        <v>131402.35</v>
      </c>
      <c r="Q994" s="1">
        <f t="shared" si="46"/>
        <v>0.42061538707767165</v>
      </c>
      <c r="R994" s="1">
        <f t="shared" si="47"/>
        <v>0.57938461292232835</v>
      </c>
    </row>
    <row r="995" spans="1:18" x14ac:dyDescent="0.3">
      <c r="A995" t="s">
        <v>61</v>
      </c>
      <c r="B995">
        <v>71.930000000000007</v>
      </c>
      <c r="C995" t="s">
        <v>24</v>
      </c>
      <c r="D995" t="s">
        <v>74</v>
      </c>
      <c r="E995">
        <v>353841</v>
      </c>
      <c r="F995">
        <v>2023</v>
      </c>
      <c r="G995">
        <v>507</v>
      </c>
      <c r="H995" t="s">
        <v>26</v>
      </c>
      <c r="I995">
        <v>99.04</v>
      </c>
      <c r="J995" t="s">
        <v>42</v>
      </c>
      <c r="K995">
        <v>2023</v>
      </c>
      <c r="L995" t="s">
        <v>20</v>
      </c>
      <c r="M995" t="s">
        <v>31</v>
      </c>
      <c r="N995" s="2">
        <v>144505.96</v>
      </c>
      <c r="O995" t="s">
        <v>45</v>
      </c>
      <c r="P995" s="2">
        <f t="shared" si="45"/>
        <v>209335.04000000001</v>
      </c>
      <c r="Q995" s="1">
        <f t="shared" si="46"/>
        <v>0.59160764298088697</v>
      </c>
      <c r="R995" s="1">
        <f t="shared" si="47"/>
        <v>0.40839235701911308</v>
      </c>
    </row>
    <row r="996" spans="1:18" x14ac:dyDescent="0.3">
      <c r="A996" t="s">
        <v>46</v>
      </c>
      <c r="B996">
        <v>56.39</v>
      </c>
      <c r="C996" t="s">
        <v>32</v>
      </c>
      <c r="D996" t="s">
        <v>60</v>
      </c>
      <c r="E996">
        <v>78623</v>
      </c>
      <c r="F996">
        <v>2024</v>
      </c>
      <c r="G996">
        <v>221</v>
      </c>
      <c r="H996" t="s">
        <v>18</v>
      </c>
      <c r="I996">
        <v>64.069999999999993</v>
      </c>
      <c r="J996" t="s">
        <v>27</v>
      </c>
      <c r="K996">
        <v>2024</v>
      </c>
      <c r="L996" t="s">
        <v>20</v>
      </c>
      <c r="M996" t="s">
        <v>21</v>
      </c>
      <c r="N996" s="2">
        <v>46371.57</v>
      </c>
      <c r="O996" t="s">
        <v>50</v>
      </c>
      <c r="P996" s="2">
        <f t="shared" si="45"/>
        <v>32251.43</v>
      </c>
      <c r="Q996" s="1">
        <f t="shared" si="46"/>
        <v>0.41020350279180395</v>
      </c>
      <c r="R996" s="1">
        <f t="shared" si="47"/>
        <v>0.58979649720819605</v>
      </c>
    </row>
    <row r="997" spans="1:18" x14ac:dyDescent="0.3">
      <c r="A997" t="s">
        <v>55</v>
      </c>
      <c r="B997">
        <v>43.65</v>
      </c>
      <c r="C997" t="s">
        <v>52</v>
      </c>
      <c r="D997" t="s">
        <v>53</v>
      </c>
      <c r="E997">
        <v>308031</v>
      </c>
      <c r="F997">
        <v>2017</v>
      </c>
      <c r="G997">
        <v>552</v>
      </c>
      <c r="H997" t="s">
        <v>34</v>
      </c>
      <c r="I997">
        <v>57.62</v>
      </c>
      <c r="J997" t="s">
        <v>27</v>
      </c>
      <c r="K997">
        <v>2022</v>
      </c>
      <c r="L997" t="s">
        <v>38</v>
      </c>
      <c r="M997" t="s">
        <v>21</v>
      </c>
      <c r="N997" s="2">
        <v>136870.04999999999</v>
      </c>
      <c r="O997" t="s">
        <v>35</v>
      </c>
      <c r="P997" s="2">
        <f t="shared" si="45"/>
        <v>171160.95</v>
      </c>
      <c r="Q997" s="1">
        <f t="shared" si="46"/>
        <v>0.55566144316643462</v>
      </c>
      <c r="R997" s="1">
        <f t="shared" si="47"/>
        <v>0.44433855683356543</v>
      </c>
    </row>
    <row r="998" spans="1:18" x14ac:dyDescent="0.3">
      <c r="A998" t="s">
        <v>39</v>
      </c>
      <c r="B998">
        <v>20.85</v>
      </c>
      <c r="C998" t="s">
        <v>16</v>
      </c>
      <c r="D998" t="s">
        <v>87</v>
      </c>
      <c r="E998">
        <v>268008</v>
      </c>
      <c r="F998">
        <v>2019</v>
      </c>
      <c r="G998">
        <v>810</v>
      </c>
      <c r="H998" t="s">
        <v>34</v>
      </c>
      <c r="I998">
        <v>46.38</v>
      </c>
      <c r="J998" t="s">
        <v>19</v>
      </c>
      <c r="K998">
        <v>2021</v>
      </c>
      <c r="L998" t="s">
        <v>44</v>
      </c>
      <c r="M998" t="s">
        <v>21</v>
      </c>
      <c r="N998" s="2">
        <v>118878.7</v>
      </c>
      <c r="O998" t="s">
        <v>50</v>
      </c>
      <c r="P998" s="2">
        <f t="shared" si="45"/>
        <v>149129.29999999999</v>
      </c>
      <c r="Q998" s="1">
        <f t="shared" si="46"/>
        <v>0.55643600191039067</v>
      </c>
      <c r="R998" s="1">
        <f t="shared" si="47"/>
        <v>0.44356399808960928</v>
      </c>
    </row>
    <row r="999" spans="1:18" x14ac:dyDescent="0.3">
      <c r="A999" t="s">
        <v>55</v>
      </c>
      <c r="B999">
        <v>59.09</v>
      </c>
      <c r="C999" t="s">
        <v>52</v>
      </c>
      <c r="D999" t="s">
        <v>69</v>
      </c>
      <c r="E999">
        <v>365069</v>
      </c>
      <c r="F999">
        <v>2022</v>
      </c>
      <c r="G999">
        <v>839</v>
      </c>
      <c r="H999" t="s">
        <v>26</v>
      </c>
      <c r="I999">
        <v>72.010000000000005</v>
      </c>
      <c r="J999" t="s">
        <v>19</v>
      </c>
      <c r="K999">
        <v>2022</v>
      </c>
      <c r="L999" t="s">
        <v>20</v>
      </c>
      <c r="M999" t="s">
        <v>31</v>
      </c>
      <c r="N999" s="2">
        <v>217858.58</v>
      </c>
      <c r="O999" t="s">
        <v>35</v>
      </c>
      <c r="P999" s="2">
        <f t="shared" si="45"/>
        <v>147210.42000000001</v>
      </c>
      <c r="Q999" s="1">
        <f t="shared" si="46"/>
        <v>0.40323999024841883</v>
      </c>
      <c r="R999" s="1">
        <f t="shared" si="47"/>
        <v>0.59676000975158117</v>
      </c>
    </row>
    <row r="1000" spans="1:18"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s="2">
        <v>113542.37</v>
      </c>
      <c r="O1000" t="s">
        <v>50</v>
      </c>
      <c r="P1000" s="2">
        <f t="shared" si="45"/>
        <v>82758.63</v>
      </c>
      <c r="Q1000" s="1">
        <f t="shared" si="46"/>
        <v>0.42159046566242658</v>
      </c>
      <c r="R1000" s="1">
        <f t="shared" si="47"/>
        <v>0.57840953433757336</v>
      </c>
    </row>
    <row r="1001" spans="1:18" x14ac:dyDescent="0.3">
      <c r="A1001" t="s">
        <v>46</v>
      </c>
      <c r="B1001">
        <v>55.55</v>
      </c>
      <c r="C1001" t="s">
        <v>64</v>
      </c>
      <c r="D1001" t="s">
        <v>65</v>
      </c>
      <c r="E1001">
        <v>356218</v>
      </c>
      <c r="F1001">
        <v>2018</v>
      </c>
      <c r="G1001">
        <v>282</v>
      </c>
      <c r="H1001" t="s">
        <v>26</v>
      </c>
      <c r="I1001">
        <v>98.12</v>
      </c>
      <c r="J1001" t="s">
        <v>42</v>
      </c>
      <c r="K1001">
        <v>2018</v>
      </c>
      <c r="L1001" t="s">
        <v>20</v>
      </c>
      <c r="M1001" t="s">
        <v>31</v>
      </c>
      <c r="N1001" s="2">
        <v>142791.07</v>
      </c>
      <c r="O1001" t="s">
        <v>35</v>
      </c>
      <c r="P1001" s="2">
        <f t="shared" si="45"/>
        <v>213426.93</v>
      </c>
      <c r="Q1001" s="1">
        <f t="shared" si="46"/>
        <v>0.59914695495455028</v>
      </c>
      <c r="R1001" s="1">
        <f t="shared" si="47"/>
        <v>0.40085304504544972</v>
      </c>
    </row>
    <row r="1002" spans="1:18" x14ac:dyDescent="0.3">
      <c r="A1002" t="s">
        <v>61</v>
      </c>
      <c r="B1002">
        <v>49.13</v>
      </c>
      <c r="C1002" t="s">
        <v>52</v>
      </c>
      <c r="D1002" t="s">
        <v>81</v>
      </c>
      <c r="E1002">
        <v>51765</v>
      </c>
      <c r="F1002">
        <v>2015</v>
      </c>
      <c r="G1002">
        <v>484</v>
      </c>
      <c r="H1002" t="s">
        <v>26</v>
      </c>
      <c r="I1002">
        <v>87.13</v>
      </c>
      <c r="J1002" t="s">
        <v>42</v>
      </c>
      <c r="K1002">
        <v>2015</v>
      </c>
      <c r="L1002" t="s">
        <v>44</v>
      </c>
      <c r="M1002" t="s">
        <v>31</v>
      </c>
      <c r="N1002" s="2">
        <v>36032.120000000003</v>
      </c>
      <c r="O1002" t="s">
        <v>50</v>
      </c>
      <c r="P1002" s="2">
        <f t="shared" si="45"/>
        <v>15732.879999999997</v>
      </c>
      <c r="Q1002" s="1">
        <f t="shared" si="46"/>
        <v>0.30392890949483237</v>
      </c>
      <c r="R1002" s="1">
        <f t="shared" si="47"/>
        <v>0.69607109050516769</v>
      </c>
    </row>
    <row r="1003" spans="1:18" x14ac:dyDescent="0.3">
      <c r="A1003" t="s">
        <v>59</v>
      </c>
      <c r="B1003">
        <v>25.08</v>
      </c>
      <c r="C1003" t="s">
        <v>52</v>
      </c>
      <c r="D1003" t="s">
        <v>81</v>
      </c>
      <c r="E1003">
        <v>187521</v>
      </c>
      <c r="F1003">
        <v>2021</v>
      </c>
      <c r="G1003">
        <v>803</v>
      </c>
      <c r="H1003" t="s">
        <v>34</v>
      </c>
      <c r="I1003">
        <v>44.29</v>
      </c>
      <c r="J1003" t="s">
        <v>42</v>
      </c>
      <c r="K1003">
        <v>2021</v>
      </c>
      <c r="L1003" t="s">
        <v>38</v>
      </c>
      <c r="M1003" t="s">
        <v>21</v>
      </c>
      <c r="N1003" s="2">
        <v>105042.9</v>
      </c>
      <c r="O1003" t="s">
        <v>45</v>
      </c>
      <c r="P1003" s="2">
        <f t="shared" si="45"/>
        <v>82478.100000000006</v>
      </c>
      <c r="Q1003" s="1">
        <f t="shared" si="46"/>
        <v>0.43983393859887698</v>
      </c>
      <c r="R1003" s="1">
        <f t="shared" si="47"/>
        <v>0.56016606140112302</v>
      </c>
    </row>
    <row r="1004" spans="1:18"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s="2">
        <v>146097.01999999999</v>
      </c>
      <c r="O1004" t="s">
        <v>45</v>
      </c>
      <c r="P1004" s="2">
        <f t="shared" si="45"/>
        <v>180377.98</v>
      </c>
      <c r="Q1004" s="1">
        <f t="shared" si="46"/>
        <v>0.55250166168925652</v>
      </c>
      <c r="R1004" s="1">
        <f t="shared" si="47"/>
        <v>0.44749833831074354</v>
      </c>
    </row>
    <row r="1005" spans="1:18"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s="2">
        <v>108782.65</v>
      </c>
      <c r="O1005" t="s">
        <v>22</v>
      </c>
      <c r="P1005" s="2">
        <f t="shared" si="45"/>
        <v>70849.350000000006</v>
      </c>
      <c r="Q1005" s="1">
        <f t="shared" si="46"/>
        <v>0.39441385721920375</v>
      </c>
      <c r="R1005" s="1">
        <f t="shared" si="47"/>
        <v>0.60558614278079625</v>
      </c>
    </row>
    <row r="1006" spans="1:18" x14ac:dyDescent="0.3">
      <c r="A1006" t="s">
        <v>39</v>
      </c>
      <c r="B1006">
        <v>31.18</v>
      </c>
      <c r="C1006" t="s">
        <v>64</v>
      </c>
      <c r="D1006" t="s">
        <v>65</v>
      </c>
      <c r="E1006">
        <v>211991</v>
      </c>
      <c r="F1006">
        <v>2018</v>
      </c>
      <c r="G1006">
        <v>475</v>
      </c>
      <c r="H1006" t="s">
        <v>18</v>
      </c>
      <c r="I1006">
        <v>74.19</v>
      </c>
      <c r="J1006" t="s">
        <v>19</v>
      </c>
      <c r="K1006">
        <v>2022</v>
      </c>
      <c r="L1006" t="s">
        <v>38</v>
      </c>
      <c r="M1006" t="s">
        <v>31</v>
      </c>
      <c r="N1006" s="2">
        <v>157751.35999999999</v>
      </c>
      <c r="O1006" t="s">
        <v>35</v>
      </c>
      <c r="P1006" s="2">
        <f t="shared" si="45"/>
        <v>54239.640000000014</v>
      </c>
      <c r="Q1006" s="1">
        <f t="shared" si="46"/>
        <v>0.25585822039614897</v>
      </c>
      <c r="R1006" s="1">
        <f t="shared" si="47"/>
        <v>0.74414177960385108</v>
      </c>
    </row>
    <row r="1007" spans="1:18"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s="2">
        <v>76281.56</v>
      </c>
      <c r="O1007" t="s">
        <v>35</v>
      </c>
      <c r="P1007" s="2">
        <f t="shared" si="45"/>
        <v>40419.440000000002</v>
      </c>
      <c r="Q1007" s="1">
        <f t="shared" si="46"/>
        <v>0.34635041687731899</v>
      </c>
      <c r="R1007" s="1">
        <f t="shared" si="47"/>
        <v>0.65364958312268107</v>
      </c>
    </row>
    <row r="1008" spans="1:18" x14ac:dyDescent="0.3">
      <c r="A1008" t="s">
        <v>46</v>
      </c>
      <c r="B1008">
        <v>47.73</v>
      </c>
      <c r="C1008" t="s">
        <v>40</v>
      </c>
      <c r="D1008" t="s">
        <v>41</v>
      </c>
      <c r="E1008">
        <v>295800</v>
      </c>
      <c r="F1008">
        <v>2017</v>
      </c>
      <c r="G1008">
        <v>732</v>
      </c>
      <c r="H1008" t="s">
        <v>18</v>
      </c>
      <c r="I1008">
        <v>97.75</v>
      </c>
      <c r="J1008" t="s">
        <v>19</v>
      </c>
      <c r="K1008">
        <v>2019</v>
      </c>
      <c r="L1008" t="s">
        <v>44</v>
      </c>
      <c r="M1008" t="s">
        <v>31</v>
      </c>
      <c r="N1008" s="2">
        <v>160926.03</v>
      </c>
      <c r="O1008" t="s">
        <v>35</v>
      </c>
      <c r="P1008" s="2">
        <f t="shared" si="45"/>
        <v>134873.97</v>
      </c>
      <c r="Q1008" s="1">
        <f t="shared" si="46"/>
        <v>0.45596338742393511</v>
      </c>
      <c r="R1008" s="1">
        <f t="shared" si="47"/>
        <v>0.54403661257606495</v>
      </c>
    </row>
    <row r="1009" spans="1:18"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s="2">
        <v>95209.7</v>
      </c>
      <c r="O1009" t="s">
        <v>45</v>
      </c>
      <c r="P1009" s="2">
        <f t="shared" si="45"/>
        <v>88855.3</v>
      </c>
      <c r="Q1009" s="1">
        <f t="shared" si="46"/>
        <v>0.48273870643522671</v>
      </c>
      <c r="R1009" s="1">
        <f t="shared" si="47"/>
        <v>0.51726129356477335</v>
      </c>
    </row>
    <row r="1010" spans="1:18"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s="2">
        <v>43928.59</v>
      </c>
      <c r="O1010" t="s">
        <v>35</v>
      </c>
      <c r="P1010" s="2">
        <f t="shared" si="45"/>
        <v>37835.410000000003</v>
      </c>
      <c r="Q1010" s="1">
        <f t="shared" si="46"/>
        <v>0.46273922508683535</v>
      </c>
      <c r="R1010" s="1">
        <f t="shared" si="47"/>
        <v>0.53726077491316471</v>
      </c>
    </row>
    <row r="1011" spans="1:18"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s="2">
        <v>180718.1</v>
      </c>
      <c r="O1011" t="s">
        <v>45</v>
      </c>
      <c r="P1011" s="2">
        <f t="shared" si="45"/>
        <v>130965.9</v>
      </c>
      <c r="Q1011" s="1">
        <f t="shared" si="46"/>
        <v>0.42018807510170558</v>
      </c>
      <c r="R1011" s="1">
        <f t="shared" si="47"/>
        <v>0.57981192489829447</v>
      </c>
    </row>
    <row r="1012" spans="1:18" x14ac:dyDescent="0.3">
      <c r="A1012" t="s">
        <v>23</v>
      </c>
      <c r="B1012">
        <v>68.42</v>
      </c>
      <c r="C1012" t="s">
        <v>32</v>
      </c>
      <c r="D1012" t="s">
        <v>80</v>
      </c>
      <c r="E1012">
        <v>203644</v>
      </c>
      <c r="F1012">
        <v>2022</v>
      </c>
      <c r="G1012">
        <v>639</v>
      </c>
      <c r="H1012" t="s">
        <v>18</v>
      </c>
      <c r="I1012">
        <v>81.17</v>
      </c>
      <c r="J1012" t="s">
        <v>19</v>
      </c>
      <c r="K1012">
        <v>2022</v>
      </c>
      <c r="L1012" t="s">
        <v>38</v>
      </c>
      <c r="M1012" t="s">
        <v>21</v>
      </c>
      <c r="N1012" s="2">
        <v>109714.36</v>
      </c>
      <c r="O1012" t="s">
        <v>35</v>
      </c>
      <c r="P1012" s="2">
        <f t="shared" si="45"/>
        <v>93929.64</v>
      </c>
      <c r="Q1012" s="1">
        <f t="shared" si="46"/>
        <v>0.46124432833768736</v>
      </c>
      <c r="R1012" s="1">
        <f t="shared" si="47"/>
        <v>0.53875567166231264</v>
      </c>
    </row>
    <row r="1013" spans="1:18" x14ac:dyDescent="0.3">
      <c r="A1013" t="s">
        <v>39</v>
      </c>
      <c r="B1013">
        <v>65.47</v>
      </c>
      <c r="C1013" t="s">
        <v>40</v>
      </c>
      <c r="D1013" t="s">
        <v>62</v>
      </c>
      <c r="E1013">
        <v>140677</v>
      </c>
      <c r="F1013">
        <v>2018</v>
      </c>
      <c r="G1013">
        <v>225</v>
      </c>
      <c r="H1013" t="s">
        <v>34</v>
      </c>
      <c r="I1013">
        <v>30.38</v>
      </c>
      <c r="J1013" t="s">
        <v>42</v>
      </c>
      <c r="K1013">
        <v>2018</v>
      </c>
      <c r="L1013" t="s">
        <v>44</v>
      </c>
      <c r="M1013" t="s">
        <v>21</v>
      </c>
      <c r="N1013" s="2">
        <v>69971.09</v>
      </c>
      <c r="O1013" t="s">
        <v>35</v>
      </c>
      <c r="P1013" s="2">
        <f t="shared" si="45"/>
        <v>70705.91</v>
      </c>
      <c r="Q1013" s="1">
        <f t="shared" si="46"/>
        <v>0.50261172757451467</v>
      </c>
      <c r="R1013" s="1">
        <f t="shared" si="47"/>
        <v>0.49738827242548533</v>
      </c>
    </row>
    <row r="1014" spans="1:18" x14ac:dyDescent="0.3">
      <c r="A1014" t="s">
        <v>55</v>
      </c>
      <c r="B1014">
        <v>45.96</v>
      </c>
      <c r="C1014" t="s">
        <v>64</v>
      </c>
      <c r="D1014" t="s">
        <v>78</v>
      </c>
      <c r="E1014">
        <v>140918</v>
      </c>
      <c r="F1014">
        <v>2022</v>
      </c>
      <c r="G1014">
        <v>833</v>
      </c>
      <c r="H1014" t="s">
        <v>34</v>
      </c>
      <c r="I1014">
        <v>48.61</v>
      </c>
      <c r="J1014" t="s">
        <v>27</v>
      </c>
      <c r="K1014">
        <v>2024</v>
      </c>
      <c r="L1014" t="s">
        <v>44</v>
      </c>
      <c r="M1014" t="s">
        <v>21</v>
      </c>
      <c r="N1014" s="2">
        <v>64171.8</v>
      </c>
      <c r="O1014" t="s">
        <v>50</v>
      </c>
      <c r="P1014" s="2">
        <f t="shared" si="45"/>
        <v>76746.2</v>
      </c>
      <c r="Q1014" s="1">
        <f t="shared" si="46"/>
        <v>0.54461601782596969</v>
      </c>
      <c r="R1014" s="1">
        <f t="shared" si="47"/>
        <v>0.45538398217403031</v>
      </c>
    </row>
    <row r="1015" spans="1:18" x14ac:dyDescent="0.3">
      <c r="A1015" t="s">
        <v>59</v>
      </c>
      <c r="B1015">
        <v>62.74</v>
      </c>
      <c r="C1015" t="s">
        <v>36</v>
      </c>
      <c r="D1015" t="s">
        <v>66</v>
      </c>
      <c r="E1015">
        <v>321055</v>
      </c>
      <c r="F1015">
        <v>2019</v>
      </c>
      <c r="G1015">
        <v>826</v>
      </c>
      <c r="H1015" t="s">
        <v>34</v>
      </c>
      <c r="I1015">
        <v>42.15</v>
      </c>
      <c r="J1015" t="s">
        <v>42</v>
      </c>
      <c r="K1015">
        <v>2019</v>
      </c>
      <c r="L1015" t="s">
        <v>44</v>
      </c>
      <c r="M1015" t="s">
        <v>21</v>
      </c>
      <c r="N1015" s="2">
        <v>176918.22</v>
      </c>
      <c r="O1015" t="s">
        <v>35</v>
      </c>
      <c r="P1015" s="2">
        <f t="shared" si="45"/>
        <v>144136.78</v>
      </c>
      <c r="Q1015" s="1">
        <f t="shared" si="46"/>
        <v>0.44894731432309104</v>
      </c>
      <c r="R1015" s="1">
        <f t="shared" si="47"/>
        <v>0.5510526856769089</v>
      </c>
    </row>
    <row r="1016" spans="1:18" x14ac:dyDescent="0.3">
      <c r="A1016" t="s">
        <v>59</v>
      </c>
      <c r="B1016">
        <v>12.04</v>
      </c>
      <c r="C1016" t="s">
        <v>29</v>
      </c>
      <c r="D1016" t="s">
        <v>49</v>
      </c>
      <c r="E1016">
        <v>164732</v>
      </c>
      <c r="F1016">
        <v>2017</v>
      </c>
      <c r="G1016">
        <v>658</v>
      </c>
      <c r="H1016" t="s">
        <v>18</v>
      </c>
      <c r="I1016">
        <v>62.29</v>
      </c>
      <c r="J1016" t="s">
        <v>19</v>
      </c>
      <c r="K1016">
        <v>2022</v>
      </c>
      <c r="L1016" t="s">
        <v>38</v>
      </c>
      <c r="M1016" t="s">
        <v>21</v>
      </c>
      <c r="N1016" s="2">
        <v>85752.01</v>
      </c>
      <c r="O1016" t="s">
        <v>22</v>
      </c>
      <c r="P1016" s="2">
        <f t="shared" si="45"/>
        <v>78979.990000000005</v>
      </c>
      <c r="Q1016" s="1">
        <f t="shared" si="46"/>
        <v>0.47944534152441542</v>
      </c>
      <c r="R1016" s="1">
        <f t="shared" si="47"/>
        <v>0.52055465847558458</v>
      </c>
    </row>
    <row r="1017" spans="1:18" x14ac:dyDescent="0.3">
      <c r="A1017" t="s">
        <v>15</v>
      </c>
      <c r="B1017">
        <v>5.51</v>
      </c>
      <c r="C1017" t="s">
        <v>64</v>
      </c>
      <c r="D1017" t="s">
        <v>71</v>
      </c>
      <c r="E1017">
        <v>266407</v>
      </c>
      <c r="F1017">
        <v>2019</v>
      </c>
      <c r="G1017">
        <v>394</v>
      </c>
      <c r="H1017" t="s">
        <v>26</v>
      </c>
      <c r="I1017">
        <v>93.2</v>
      </c>
      <c r="J1017" t="s">
        <v>27</v>
      </c>
      <c r="K1017">
        <v>2021</v>
      </c>
      <c r="L1017" t="s">
        <v>44</v>
      </c>
      <c r="M1017" t="s">
        <v>21</v>
      </c>
      <c r="N1017" s="2">
        <v>189230.05</v>
      </c>
      <c r="O1017" t="s">
        <v>35</v>
      </c>
      <c r="P1017" s="2">
        <f t="shared" si="45"/>
        <v>77176.950000000012</v>
      </c>
      <c r="Q1017" s="1">
        <f t="shared" si="46"/>
        <v>0.28969565364273464</v>
      </c>
      <c r="R1017" s="1">
        <f t="shared" si="47"/>
        <v>0.71030434635726536</v>
      </c>
    </row>
    <row r="1018" spans="1:18" x14ac:dyDescent="0.3">
      <c r="A1018" t="s">
        <v>61</v>
      </c>
      <c r="B1018">
        <v>65.52</v>
      </c>
      <c r="C1018" t="s">
        <v>64</v>
      </c>
      <c r="D1018" t="s">
        <v>76</v>
      </c>
      <c r="E1018">
        <v>248274</v>
      </c>
      <c r="F1018">
        <v>2022</v>
      </c>
      <c r="G1018">
        <v>411</v>
      </c>
      <c r="H1018" t="s">
        <v>26</v>
      </c>
      <c r="I1018">
        <v>74.3</v>
      </c>
      <c r="J1018" t="s">
        <v>42</v>
      </c>
      <c r="K1018">
        <v>2022</v>
      </c>
      <c r="L1018" t="s">
        <v>44</v>
      </c>
      <c r="M1018" t="s">
        <v>21</v>
      </c>
      <c r="N1018" s="2">
        <v>102931.82</v>
      </c>
      <c r="O1018" t="s">
        <v>50</v>
      </c>
      <c r="P1018" s="2">
        <f t="shared" si="45"/>
        <v>145342.18</v>
      </c>
      <c r="Q1018" s="1">
        <f t="shared" si="46"/>
        <v>0.58541039335572786</v>
      </c>
      <c r="R1018" s="1">
        <f t="shared" si="47"/>
        <v>0.41458960664427208</v>
      </c>
    </row>
    <row r="1019" spans="1:18" x14ac:dyDescent="0.3">
      <c r="A1019" t="s">
        <v>48</v>
      </c>
      <c r="B1019">
        <v>79.88</v>
      </c>
      <c r="C1019" t="s">
        <v>16</v>
      </c>
      <c r="D1019" t="s">
        <v>17</v>
      </c>
      <c r="E1019">
        <v>389349</v>
      </c>
      <c r="F1019">
        <v>2022</v>
      </c>
      <c r="G1019">
        <v>953</v>
      </c>
      <c r="H1019" t="s">
        <v>26</v>
      </c>
      <c r="I1019">
        <v>88.92</v>
      </c>
      <c r="J1019" t="s">
        <v>42</v>
      </c>
      <c r="K1019">
        <v>2022</v>
      </c>
      <c r="L1019" t="s">
        <v>20</v>
      </c>
      <c r="M1019" t="s">
        <v>31</v>
      </c>
      <c r="N1019" s="2">
        <v>209416.57</v>
      </c>
      <c r="O1019" t="s">
        <v>22</v>
      </c>
      <c r="P1019" s="2">
        <f t="shared" si="45"/>
        <v>179932.43</v>
      </c>
      <c r="Q1019" s="1">
        <f t="shared" si="46"/>
        <v>0.46213661779020876</v>
      </c>
      <c r="R1019" s="1">
        <f t="shared" si="47"/>
        <v>0.53786338220979124</v>
      </c>
    </row>
    <row r="1020" spans="1:18" x14ac:dyDescent="0.3">
      <c r="A1020" t="s">
        <v>15</v>
      </c>
      <c r="B1020">
        <v>25.11</v>
      </c>
      <c r="C1020" t="s">
        <v>40</v>
      </c>
      <c r="D1020" t="s">
        <v>41</v>
      </c>
      <c r="E1020">
        <v>258606</v>
      </c>
      <c r="F1020">
        <v>2017</v>
      </c>
      <c r="G1020">
        <v>359</v>
      </c>
      <c r="H1020" t="s">
        <v>18</v>
      </c>
      <c r="I1020">
        <v>97.58</v>
      </c>
      <c r="J1020" t="s">
        <v>27</v>
      </c>
      <c r="K1020">
        <v>2019</v>
      </c>
      <c r="L1020" t="s">
        <v>38</v>
      </c>
      <c r="M1020" t="s">
        <v>21</v>
      </c>
      <c r="N1020" s="2">
        <v>194797.24</v>
      </c>
      <c r="O1020" t="s">
        <v>22</v>
      </c>
      <c r="P1020" s="2">
        <f t="shared" si="45"/>
        <v>63808.760000000009</v>
      </c>
      <c r="Q1020" s="1">
        <f t="shared" si="46"/>
        <v>0.24674122023464271</v>
      </c>
      <c r="R1020" s="1">
        <f t="shared" si="47"/>
        <v>0.75325877976535727</v>
      </c>
    </row>
    <row r="1021" spans="1:18" x14ac:dyDescent="0.3">
      <c r="A1021" t="s">
        <v>46</v>
      </c>
      <c r="B1021">
        <v>48.38</v>
      </c>
      <c r="C1021" t="s">
        <v>29</v>
      </c>
      <c r="D1021" t="s">
        <v>49</v>
      </c>
      <c r="E1021">
        <v>236584</v>
      </c>
      <c r="F1021">
        <v>2018</v>
      </c>
      <c r="G1021">
        <v>857</v>
      </c>
      <c r="H1021" t="s">
        <v>34</v>
      </c>
      <c r="I1021">
        <v>32.82</v>
      </c>
      <c r="J1021" t="s">
        <v>42</v>
      </c>
      <c r="K1021">
        <v>2018</v>
      </c>
      <c r="L1021" t="s">
        <v>38</v>
      </c>
      <c r="M1021" t="s">
        <v>31</v>
      </c>
      <c r="N1021" s="2">
        <v>129000.92</v>
      </c>
      <c r="O1021" t="s">
        <v>45</v>
      </c>
      <c r="P1021" s="2">
        <f t="shared" si="45"/>
        <v>107583.08</v>
      </c>
      <c r="Q1021" s="1">
        <f t="shared" si="46"/>
        <v>0.4547352314611301</v>
      </c>
      <c r="R1021" s="1">
        <f t="shared" si="47"/>
        <v>0.54526476853886996</v>
      </c>
    </row>
    <row r="1022" spans="1:18"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s="2">
        <v>210051.88</v>
      </c>
      <c r="O1022" t="s">
        <v>35</v>
      </c>
      <c r="P1022" s="2">
        <f t="shared" si="45"/>
        <v>143404.12</v>
      </c>
      <c r="Q1022" s="1">
        <f t="shared" si="46"/>
        <v>0.40571986329274362</v>
      </c>
      <c r="R1022" s="1">
        <f t="shared" si="47"/>
        <v>0.59428013670725632</v>
      </c>
    </row>
    <row r="1023" spans="1:18" x14ac:dyDescent="0.3">
      <c r="A1023" t="s">
        <v>28</v>
      </c>
      <c r="B1023">
        <v>54.13</v>
      </c>
      <c r="C1023" t="s">
        <v>52</v>
      </c>
      <c r="D1023" t="s">
        <v>72</v>
      </c>
      <c r="E1023">
        <v>124159</v>
      </c>
      <c r="F1023">
        <v>2017</v>
      </c>
      <c r="G1023">
        <v>354</v>
      </c>
      <c r="H1023" t="s">
        <v>26</v>
      </c>
      <c r="I1023">
        <v>66.88</v>
      </c>
      <c r="J1023" t="s">
        <v>27</v>
      </c>
      <c r="K1023">
        <v>2019</v>
      </c>
      <c r="L1023" t="s">
        <v>38</v>
      </c>
      <c r="M1023" t="s">
        <v>31</v>
      </c>
      <c r="N1023" s="2">
        <v>54620.72</v>
      </c>
      <c r="O1023" t="s">
        <v>50</v>
      </c>
      <c r="P1023" s="2">
        <f t="shared" si="45"/>
        <v>69538.28</v>
      </c>
      <c r="Q1023" s="1">
        <f t="shared" si="46"/>
        <v>0.56007442070248636</v>
      </c>
      <c r="R1023" s="1">
        <f t="shared" si="47"/>
        <v>0.43992557929751369</v>
      </c>
    </row>
    <row r="1024" spans="1:18" x14ac:dyDescent="0.3">
      <c r="A1024" t="s">
        <v>39</v>
      </c>
      <c r="B1024">
        <v>7.66</v>
      </c>
      <c r="C1024" t="s">
        <v>16</v>
      </c>
      <c r="D1024" t="s">
        <v>87</v>
      </c>
      <c r="E1024">
        <v>107787</v>
      </c>
      <c r="F1024">
        <v>2023</v>
      </c>
      <c r="G1024">
        <v>722</v>
      </c>
      <c r="H1024" t="s">
        <v>26</v>
      </c>
      <c r="I1024">
        <v>95.15</v>
      </c>
      <c r="J1024" t="s">
        <v>27</v>
      </c>
      <c r="K1024">
        <v>2023</v>
      </c>
      <c r="L1024" t="s">
        <v>20</v>
      </c>
      <c r="M1024" t="s">
        <v>31</v>
      </c>
      <c r="N1024" s="2">
        <v>60520.99</v>
      </c>
      <c r="O1024" t="s">
        <v>22</v>
      </c>
      <c r="P1024" s="2">
        <f t="shared" si="45"/>
        <v>47266.01</v>
      </c>
      <c r="Q1024" s="1">
        <f t="shared" si="46"/>
        <v>0.43851308599367272</v>
      </c>
      <c r="R1024" s="1">
        <f t="shared" si="47"/>
        <v>0.56148691400632722</v>
      </c>
    </row>
    <row r="1025" spans="1:18" x14ac:dyDescent="0.3">
      <c r="A1025" t="s">
        <v>61</v>
      </c>
      <c r="B1025">
        <v>44.99</v>
      </c>
      <c r="C1025" t="s">
        <v>32</v>
      </c>
      <c r="D1025" t="s">
        <v>60</v>
      </c>
      <c r="E1025">
        <v>213138</v>
      </c>
      <c r="F1025">
        <v>2019</v>
      </c>
      <c r="G1025">
        <v>572</v>
      </c>
      <c r="H1025" t="s">
        <v>18</v>
      </c>
      <c r="I1025">
        <v>75.22</v>
      </c>
      <c r="J1025" t="s">
        <v>42</v>
      </c>
      <c r="K1025">
        <v>2019</v>
      </c>
      <c r="L1025" t="s">
        <v>38</v>
      </c>
      <c r="M1025" t="s">
        <v>31</v>
      </c>
      <c r="N1025" s="2">
        <v>112612.85</v>
      </c>
      <c r="O1025" t="s">
        <v>35</v>
      </c>
      <c r="P1025" s="2">
        <f t="shared" si="45"/>
        <v>100525.15</v>
      </c>
      <c r="Q1025" s="1">
        <f t="shared" si="46"/>
        <v>0.47164348919479393</v>
      </c>
      <c r="R1025" s="1">
        <f t="shared" si="47"/>
        <v>0.52835651080520607</v>
      </c>
    </row>
    <row r="1026" spans="1:18" x14ac:dyDescent="0.3">
      <c r="A1026" t="s">
        <v>39</v>
      </c>
      <c r="B1026">
        <v>79.2</v>
      </c>
      <c r="C1026" t="s">
        <v>32</v>
      </c>
      <c r="D1026" t="s">
        <v>33</v>
      </c>
      <c r="E1026">
        <v>144475</v>
      </c>
      <c r="F1026">
        <v>2018</v>
      </c>
      <c r="G1026">
        <v>215</v>
      </c>
      <c r="H1026" t="s">
        <v>18</v>
      </c>
      <c r="I1026">
        <v>89.56</v>
      </c>
      <c r="J1026" t="s">
        <v>42</v>
      </c>
      <c r="K1026">
        <v>2018</v>
      </c>
      <c r="L1026" t="s">
        <v>20</v>
      </c>
      <c r="M1026" t="s">
        <v>21</v>
      </c>
      <c r="N1026" s="2">
        <v>59047.97</v>
      </c>
      <c r="O1026" t="s">
        <v>45</v>
      </c>
      <c r="P1026" s="2">
        <f t="shared" ref="P1026:P1089" si="48">E1026-N1026</f>
        <v>85427.03</v>
      </c>
      <c r="Q1026" s="1">
        <f t="shared" ref="Q1026:Q1089" si="49">P1026/E1026</f>
        <v>0.59129281882678664</v>
      </c>
      <c r="R1026" s="1">
        <f t="shared" ref="R1026:R1089" si="50">N1026/E1026</f>
        <v>0.40870718117321336</v>
      </c>
    </row>
    <row r="1027" spans="1:18"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s="2">
        <v>75410.66</v>
      </c>
      <c r="O1027" t="s">
        <v>50</v>
      </c>
      <c r="P1027" s="2">
        <f t="shared" si="48"/>
        <v>52954.34</v>
      </c>
      <c r="Q1027" s="1">
        <f t="shared" si="49"/>
        <v>0.41252942780352897</v>
      </c>
      <c r="R1027" s="1">
        <f t="shared" si="50"/>
        <v>0.58747057219647103</v>
      </c>
    </row>
    <row r="1028" spans="1:18" x14ac:dyDescent="0.3">
      <c r="A1028" t="s">
        <v>46</v>
      </c>
      <c r="B1028">
        <v>39.39</v>
      </c>
      <c r="C1028" t="s">
        <v>36</v>
      </c>
      <c r="D1028" t="s">
        <v>37</v>
      </c>
      <c r="E1028">
        <v>164128</v>
      </c>
      <c r="F1028">
        <v>2023</v>
      </c>
      <c r="G1028">
        <v>405</v>
      </c>
      <c r="H1028" t="s">
        <v>26</v>
      </c>
      <c r="I1028">
        <v>80.88</v>
      </c>
      <c r="J1028" t="s">
        <v>27</v>
      </c>
      <c r="K1028">
        <v>2023</v>
      </c>
      <c r="L1028" t="s">
        <v>20</v>
      </c>
      <c r="M1028" t="s">
        <v>21</v>
      </c>
      <c r="N1028" s="2">
        <v>79143.91</v>
      </c>
      <c r="O1028" t="s">
        <v>35</v>
      </c>
      <c r="P1028" s="2">
        <f t="shared" si="48"/>
        <v>84984.09</v>
      </c>
      <c r="Q1028" s="1">
        <f t="shared" si="49"/>
        <v>0.51779154074868394</v>
      </c>
      <c r="R1028" s="1">
        <f t="shared" si="50"/>
        <v>0.48220845925131606</v>
      </c>
    </row>
    <row r="1029" spans="1:18" x14ac:dyDescent="0.3">
      <c r="A1029" t="s">
        <v>59</v>
      </c>
      <c r="B1029">
        <v>21.71</v>
      </c>
      <c r="C1029" t="s">
        <v>16</v>
      </c>
      <c r="D1029" t="s">
        <v>17</v>
      </c>
      <c r="E1029">
        <v>167316</v>
      </c>
      <c r="F1029">
        <v>2019</v>
      </c>
      <c r="G1029">
        <v>718</v>
      </c>
      <c r="H1029" t="s">
        <v>26</v>
      </c>
      <c r="I1029">
        <v>82.45</v>
      </c>
      <c r="J1029" t="s">
        <v>42</v>
      </c>
      <c r="K1029">
        <v>2019</v>
      </c>
      <c r="L1029" t="s">
        <v>44</v>
      </c>
      <c r="M1029" t="s">
        <v>31</v>
      </c>
      <c r="N1029" s="2">
        <v>107797.26</v>
      </c>
      <c r="O1029" t="s">
        <v>50</v>
      </c>
      <c r="P1029" s="2">
        <f t="shared" si="48"/>
        <v>59518.740000000005</v>
      </c>
      <c r="Q1029" s="1">
        <f t="shared" si="49"/>
        <v>0.35572652944129673</v>
      </c>
      <c r="R1029" s="1">
        <f t="shared" si="50"/>
        <v>0.64427347055870321</v>
      </c>
    </row>
    <row r="1030" spans="1:18" x14ac:dyDescent="0.3">
      <c r="A1030" t="s">
        <v>55</v>
      </c>
      <c r="B1030">
        <v>56.28</v>
      </c>
      <c r="C1030" t="s">
        <v>24</v>
      </c>
      <c r="D1030" t="s">
        <v>73</v>
      </c>
      <c r="E1030">
        <v>129593</v>
      </c>
      <c r="F1030">
        <v>2020</v>
      </c>
      <c r="G1030">
        <v>931</v>
      </c>
      <c r="H1030" t="s">
        <v>34</v>
      </c>
      <c r="I1030">
        <v>33.93</v>
      </c>
      <c r="J1030" t="s">
        <v>19</v>
      </c>
      <c r="K1030">
        <v>2021</v>
      </c>
      <c r="L1030" t="s">
        <v>38</v>
      </c>
      <c r="M1030" t="s">
        <v>31</v>
      </c>
      <c r="N1030" s="2">
        <v>100760.75</v>
      </c>
      <c r="O1030" t="s">
        <v>45</v>
      </c>
      <c r="P1030" s="2">
        <f t="shared" si="48"/>
        <v>28832.25</v>
      </c>
      <c r="Q1030" s="1">
        <f t="shared" si="49"/>
        <v>0.22248308164792852</v>
      </c>
      <c r="R1030" s="1">
        <f t="shared" si="50"/>
        <v>0.77751691835207148</v>
      </c>
    </row>
    <row r="1031" spans="1:18" x14ac:dyDescent="0.3">
      <c r="A1031" t="s">
        <v>48</v>
      </c>
      <c r="B1031">
        <v>64.87</v>
      </c>
      <c r="C1031" t="s">
        <v>52</v>
      </c>
      <c r="D1031" t="s">
        <v>81</v>
      </c>
      <c r="E1031">
        <v>188648</v>
      </c>
      <c r="F1031">
        <v>2019</v>
      </c>
      <c r="G1031">
        <v>233</v>
      </c>
      <c r="H1031" t="s">
        <v>34</v>
      </c>
      <c r="I1031">
        <v>46.14</v>
      </c>
      <c r="J1031" t="s">
        <v>42</v>
      </c>
      <c r="K1031">
        <v>2019</v>
      </c>
      <c r="L1031" t="s">
        <v>20</v>
      </c>
      <c r="M1031" t="s">
        <v>31</v>
      </c>
      <c r="N1031" s="2">
        <v>82263.72</v>
      </c>
      <c r="O1031" t="s">
        <v>50</v>
      </c>
      <c r="P1031" s="2">
        <f t="shared" si="48"/>
        <v>106384.28</v>
      </c>
      <c r="Q1031" s="1">
        <f t="shared" si="49"/>
        <v>0.56393007081972779</v>
      </c>
      <c r="R1031" s="1">
        <f t="shared" si="50"/>
        <v>0.43606992918027226</v>
      </c>
    </row>
    <row r="1032" spans="1:18" x14ac:dyDescent="0.3">
      <c r="A1032" t="s">
        <v>61</v>
      </c>
      <c r="B1032">
        <v>26.61</v>
      </c>
      <c r="C1032" t="s">
        <v>29</v>
      </c>
      <c r="D1032" t="s">
        <v>49</v>
      </c>
      <c r="E1032">
        <v>116152</v>
      </c>
      <c r="F1032">
        <v>2019</v>
      </c>
      <c r="G1032">
        <v>647</v>
      </c>
      <c r="H1032" t="s">
        <v>18</v>
      </c>
      <c r="I1032">
        <v>90.44</v>
      </c>
      <c r="J1032" t="s">
        <v>19</v>
      </c>
      <c r="K1032">
        <v>2021</v>
      </c>
      <c r="L1032" t="s">
        <v>38</v>
      </c>
      <c r="M1032" t="s">
        <v>31</v>
      </c>
      <c r="N1032" s="2">
        <v>65384.57</v>
      </c>
      <c r="O1032" t="s">
        <v>50</v>
      </c>
      <c r="P1032" s="2">
        <f t="shared" si="48"/>
        <v>50767.43</v>
      </c>
      <c r="Q1032" s="1">
        <f t="shared" si="49"/>
        <v>0.43707753633170326</v>
      </c>
      <c r="R1032" s="1">
        <f t="shared" si="50"/>
        <v>0.56292246366829668</v>
      </c>
    </row>
    <row r="1033" spans="1:18" x14ac:dyDescent="0.3">
      <c r="A1033" t="s">
        <v>54</v>
      </c>
      <c r="B1033">
        <v>50.33</v>
      </c>
      <c r="C1033" t="s">
        <v>32</v>
      </c>
      <c r="D1033" t="s">
        <v>60</v>
      </c>
      <c r="E1033">
        <v>167483</v>
      </c>
      <c r="F1033">
        <v>2022</v>
      </c>
      <c r="G1033">
        <v>912</v>
      </c>
      <c r="H1033" t="s">
        <v>34</v>
      </c>
      <c r="I1033">
        <v>32.81</v>
      </c>
      <c r="J1033" t="s">
        <v>19</v>
      </c>
      <c r="K1033">
        <v>2022</v>
      </c>
      <c r="L1033" t="s">
        <v>20</v>
      </c>
      <c r="M1033" t="s">
        <v>31</v>
      </c>
      <c r="N1033" s="2">
        <v>96692.39</v>
      </c>
      <c r="O1033" t="s">
        <v>35</v>
      </c>
      <c r="P1033" s="2">
        <f t="shared" si="48"/>
        <v>70790.61</v>
      </c>
      <c r="Q1033" s="1">
        <f t="shared" si="49"/>
        <v>0.42267340565908185</v>
      </c>
      <c r="R1033" s="1">
        <f t="shared" si="50"/>
        <v>0.57732659434091815</v>
      </c>
    </row>
    <row r="1034" spans="1:18" x14ac:dyDescent="0.3">
      <c r="A1034" t="s">
        <v>54</v>
      </c>
      <c r="B1034">
        <v>45.56</v>
      </c>
      <c r="C1034" t="s">
        <v>16</v>
      </c>
      <c r="D1034" t="s">
        <v>83</v>
      </c>
      <c r="E1034">
        <v>339426</v>
      </c>
      <c r="F1034">
        <v>2016</v>
      </c>
      <c r="G1034">
        <v>356</v>
      </c>
      <c r="H1034" t="s">
        <v>26</v>
      </c>
      <c r="I1034">
        <v>93.19</v>
      </c>
      <c r="J1034" t="s">
        <v>19</v>
      </c>
      <c r="K1034">
        <v>2018</v>
      </c>
      <c r="L1034" t="s">
        <v>38</v>
      </c>
      <c r="M1034" t="s">
        <v>31</v>
      </c>
      <c r="N1034" s="2">
        <v>203743.97</v>
      </c>
      <c r="O1034" t="s">
        <v>45</v>
      </c>
      <c r="P1034" s="2">
        <f t="shared" si="48"/>
        <v>135682.03</v>
      </c>
      <c r="Q1034" s="1">
        <f t="shared" si="49"/>
        <v>0.39973964870104234</v>
      </c>
      <c r="R1034" s="1">
        <f t="shared" si="50"/>
        <v>0.60026035129895761</v>
      </c>
    </row>
    <row r="1035" spans="1:18"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s="2">
        <v>165944.95000000001</v>
      </c>
      <c r="O1035" t="s">
        <v>50</v>
      </c>
      <c r="P1035" s="2">
        <f t="shared" si="48"/>
        <v>214140.05</v>
      </c>
      <c r="Q1035" s="1">
        <f t="shared" si="49"/>
        <v>0.56340042358946019</v>
      </c>
      <c r="R1035" s="1">
        <f t="shared" si="50"/>
        <v>0.43659957641053976</v>
      </c>
    </row>
    <row r="1036" spans="1:18" x14ac:dyDescent="0.3">
      <c r="A1036" t="s">
        <v>59</v>
      </c>
      <c r="B1036">
        <v>7.23</v>
      </c>
      <c r="C1036" t="s">
        <v>24</v>
      </c>
      <c r="D1036" t="s">
        <v>74</v>
      </c>
      <c r="E1036">
        <v>288402</v>
      </c>
      <c r="F1036">
        <v>2015</v>
      </c>
      <c r="G1036">
        <v>309</v>
      </c>
      <c r="H1036" t="s">
        <v>26</v>
      </c>
      <c r="I1036">
        <v>93.99</v>
      </c>
      <c r="J1036" t="s">
        <v>19</v>
      </c>
      <c r="K1036">
        <v>2019</v>
      </c>
      <c r="L1036" t="s">
        <v>20</v>
      </c>
      <c r="M1036" t="s">
        <v>31</v>
      </c>
      <c r="N1036" s="2">
        <v>182178.84</v>
      </c>
      <c r="O1036" t="s">
        <v>35</v>
      </c>
      <c r="P1036" s="2">
        <f t="shared" si="48"/>
        <v>106223.16</v>
      </c>
      <c r="Q1036" s="1">
        <f t="shared" si="49"/>
        <v>0.36831630848607155</v>
      </c>
      <c r="R1036" s="1">
        <f t="shared" si="50"/>
        <v>0.63168369151392845</v>
      </c>
    </row>
    <row r="1037" spans="1:18" x14ac:dyDescent="0.3">
      <c r="A1037" t="s">
        <v>55</v>
      </c>
      <c r="B1037">
        <v>22.09</v>
      </c>
      <c r="C1037" t="s">
        <v>36</v>
      </c>
      <c r="D1037" t="s">
        <v>57</v>
      </c>
      <c r="E1037">
        <v>324679</v>
      </c>
      <c r="F1037">
        <v>2023</v>
      </c>
      <c r="G1037">
        <v>188</v>
      </c>
      <c r="H1037" t="s">
        <v>34</v>
      </c>
      <c r="I1037">
        <v>41.43</v>
      </c>
      <c r="J1037" t="s">
        <v>19</v>
      </c>
      <c r="K1037">
        <v>2023</v>
      </c>
      <c r="L1037" t="s">
        <v>38</v>
      </c>
      <c r="M1037" t="s">
        <v>31</v>
      </c>
      <c r="N1037" s="2">
        <v>249265.9</v>
      </c>
      <c r="O1037" t="s">
        <v>50</v>
      </c>
      <c r="P1037" s="2">
        <f t="shared" si="48"/>
        <v>75413.100000000006</v>
      </c>
      <c r="Q1037" s="1">
        <f t="shared" si="49"/>
        <v>0.23226971870678426</v>
      </c>
      <c r="R1037" s="1">
        <f t="shared" si="50"/>
        <v>0.76773028129321574</v>
      </c>
    </row>
    <row r="1038" spans="1:18" x14ac:dyDescent="0.3">
      <c r="A1038" t="s">
        <v>28</v>
      </c>
      <c r="B1038">
        <v>51.03</v>
      </c>
      <c r="C1038" t="s">
        <v>29</v>
      </c>
      <c r="D1038" t="s">
        <v>30</v>
      </c>
      <c r="E1038">
        <v>256048</v>
      </c>
      <c r="F1038">
        <v>2018</v>
      </c>
      <c r="G1038">
        <v>170</v>
      </c>
      <c r="H1038" t="s">
        <v>26</v>
      </c>
      <c r="I1038">
        <v>61.46</v>
      </c>
      <c r="J1038" t="s">
        <v>42</v>
      </c>
      <c r="K1038">
        <v>2018</v>
      </c>
      <c r="L1038" t="s">
        <v>38</v>
      </c>
      <c r="M1038" t="s">
        <v>31</v>
      </c>
      <c r="N1038" s="2">
        <v>190006.61</v>
      </c>
      <c r="O1038" t="s">
        <v>50</v>
      </c>
      <c r="P1038" s="2">
        <f t="shared" si="48"/>
        <v>66041.390000000014</v>
      </c>
      <c r="Q1038" s="1">
        <f t="shared" si="49"/>
        <v>0.2579258185965132</v>
      </c>
      <c r="R1038" s="1">
        <f t="shared" si="50"/>
        <v>0.7420741814034868</v>
      </c>
    </row>
    <row r="1039" spans="1:18" x14ac:dyDescent="0.3">
      <c r="A1039" t="s">
        <v>15</v>
      </c>
      <c r="B1039">
        <v>30.76</v>
      </c>
      <c r="C1039" t="s">
        <v>52</v>
      </c>
      <c r="D1039" t="s">
        <v>72</v>
      </c>
      <c r="E1039">
        <v>298739</v>
      </c>
      <c r="F1039">
        <v>2019</v>
      </c>
      <c r="G1039">
        <v>976</v>
      </c>
      <c r="H1039" t="s">
        <v>26</v>
      </c>
      <c r="I1039">
        <v>83.88</v>
      </c>
      <c r="J1039" t="s">
        <v>42</v>
      </c>
      <c r="K1039">
        <v>2019</v>
      </c>
      <c r="L1039" t="s">
        <v>38</v>
      </c>
      <c r="M1039" t="s">
        <v>21</v>
      </c>
      <c r="N1039" s="2">
        <v>210033.35</v>
      </c>
      <c r="O1039" t="s">
        <v>45</v>
      </c>
      <c r="P1039" s="2">
        <f t="shared" si="48"/>
        <v>88705.65</v>
      </c>
      <c r="Q1039" s="1">
        <f t="shared" si="49"/>
        <v>0.29693361094467075</v>
      </c>
      <c r="R1039" s="1">
        <f t="shared" si="50"/>
        <v>0.70306638905532925</v>
      </c>
    </row>
    <row r="1040" spans="1:18" x14ac:dyDescent="0.3">
      <c r="A1040" t="s">
        <v>55</v>
      </c>
      <c r="B1040">
        <v>14.34</v>
      </c>
      <c r="C1040" t="s">
        <v>16</v>
      </c>
      <c r="D1040" t="s">
        <v>17</v>
      </c>
      <c r="E1040">
        <v>58129</v>
      </c>
      <c r="F1040">
        <v>2015</v>
      </c>
      <c r="G1040">
        <v>391</v>
      </c>
      <c r="H1040" t="s">
        <v>34</v>
      </c>
      <c r="I1040">
        <v>51.69</v>
      </c>
      <c r="J1040" t="s">
        <v>27</v>
      </c>
      <c r="K1040">
        <v>2018</v>
      </c>
      <c r="L1040" t="s">
        <v>20</v>
      </c>
      <c r="M1040" t="s">
        <v>21</v>
      </c>
      <c r="N1040" s="2">
        <v>36984.239999999998</v>
      </c>
      <c r="O1040" t="s">
        <v>22</v>
      </c>
      <c r="P1040" s="2">
        <f t="shared" si="48"/>
        <v>21144.760000000002</v>
      </c>
      <c r="Q1040" s="1">
        <f t="shared" si="49"/>
        <v>0.36375578454816015</v>
      </c>
      <c r="R1040" s="1">
        <f t="shared" si="50"/>
        <v>0.63624421545183985</v>
      </c>
    </row>
    <row r="1041" spans="1:18" x14ac:dyDescent="0.3">
      <c r="A1041" t="s">
        <v>61</v>
      </c>
      <c r="B1041">
        <v>43.91</v>
      </c>
      <c r="C1041" t="s">
        <v>52</v>
      </c>
      <c r="D1041" t="s">
        <v>53</v>
      </c>
      <c r="E1041">
        <v>93522</v>
      </c>
      <c r="F1041">
        <v>2018</v>
      </c>
      <c r="G1041">
        <v>808</v>
      </c>
      <c r="H1041" t="s">
        <v>18</v>
      </c>
      <c r="I1041">
        <v>83.77</v>
      </c>
      <c r="J1041" t="s">
        <v>19</v>
      </c>
      <c r="K1041">
        <v>2019</v>
      </c>
      <c r="L1041" t="s">
        <v>44</v>
      </c>
      <c r="M1041" t="s">
        <v>21</v>
      </c>
      <c r="N1041" s="2">
        <v>68683.179999999993</v>
      </c>
      <c r="O1041" t="s">
        <v>22</v>
      </c>
      <c r="P1041" s="2">
        <f t="shared" si="48"/>
        <v>24838.820000000007</v>
      </c>
      <c r="Q1041" s="1">
        <f t="shared" si="49"/>
        <v>0.26559333632728138</v>
      </c>
      <c r="R1041" s="1">
        <f t="shared" si="50"/>
        <v>0.73440666367271867</v>
      </c>
    </row>
    <row r="1042" spans="1:18" x14ac:dyDescent="0.3">
      <c r="A1042" t="s">
        <v>55</v>
      </c>
      <c r="B1042">
        <v>48.29</v>
      </c>
      <c r="C1042" t="s">
        <v>16</v>
      </c>
      <c r="D1042" t="s">
        <v>43</v>
      </c>
      <c r="E1042">
        <v>244675</v>
      </c>
      <c r="F1042">
        <v>2016</v>
      </c>
      <c r="G1042">
        <v>422</v>
      </c>
      <c r="H1042" t="s">
        <v>34</v>
      </c>
      <c r="I1042">
        <v>49.2</v>
      </c>
      <c r="J1042" t="s">
        <v>42</v>
      </c>
      <c r="K1042">
        <v>2016</v>
      </c>
      <c r="L1042" t="s">
        <v>38</v>
      </c>
      <c r="M1042" t="s">
        <v>31</v>
      </c>
      <c r="N1042" s="2">
        <v>110148.9</v>
      </c>
      <c r="O1042" t="s">
        <v>22</v>
      </c>
      <c r="P1042" s="2">
        <f t="shared" si="48"/>
        <v>134526.1</v>
      </c>
      <c r="Q1042" s="1">
        <f t="shared" si="49"/>
        <v>0.54981546950035765</v>
      </c>
      <c r="R1042" s="1">
        <f t="shared" si="50"/>
        <v>0.45018453049964235</v>
      </c>
    </row>
    <row r="1043" spans="1:18" x14ac:dyDescent="0.3">
      <c r="A1043" t="s">
        <v>15</v>
      </c>
      <c r="B1043">
        <v>55.01</v>
      </c>
      <c r="C1043" t="s">
        <v>64</v>
      </c>
      <c r="D1043" t="s">
        <v>65</v>
      </c>
      <c r="E1043">
        <v>214620</v>
      </c>
      <c r="F1043">
        <v>2015</v>
      </c>
      <c r="G1043">
        <v>621</v>
      </c>
      <c r="H1043" t="s">
        <v>34</v>
      </c>
      <c r="I1043">
        <v>38.32</v>
      </c>
      <c r="J1043" t="s">
        <v>27</v>
      </c>
      <c r="K1043">
        <v>2015</v>
      </c>
      <c r="L1043" t="s">
        <v>38</v>
      </c>
      <c r="M1043" t="s">
        <v>21</v>
      </c>
      <c r="N1043" s="2">
        <v>136400.71</v>
      </c>
      <c r="O1043" t="s">
        <v>50</v>
      </c>
      <c r="P1043" s="2">
        <f t="shared" si="48"/>
        <v>78219.290000000008</v>
      </c>
      <c r="Q1043" s="1">
        <f t="shared" si="49"/>
        <v>0.36445480383934398</v>
      </c>
      <c r="R1043" s="1">
        <f t="shared" si="50"/>
        <v>0.63554519616065597</v>
      </c>
    </row>
    <row r="1044" spans="1:18" x14ac:dyDescent="0.3">
      <c r="A1044" t="s">
        <v>61</v>
      </c>
      <c r="B1044">
        <v>70.13</v>
      </c>
      <c r="C1044" t="s">
        <v>64</v>
      </c>
      <c r="D1044" t="s">
        <v>84</v>
      </c>
      <c r="E1044">
        <v>252202</v>
      </c>
      <c r="F1044">
        <v>2023</v>
      </c>
      <c r="G1044">
        <v>461</v>
      </c>
      <c r="H1044" t="s">
        <v>26</v>
      </c>
      <c r="I1044">
        <v>79.55</v>
      </c>
      <c r="J1044" t="s">
        <v>27</v>
      </c>
      <c r="K1044">
        <v>2023</v>
      </c>
      <c r="L1044" t="s">
        <v>38</v>
      </c>
      <c r="M1044" t="s">
        <v>31</v>
      </c>
      <c r="N1044" s="2">
        <v>133097.31</v>
      </c>
      <c r="O1044" t="s">
        <v>35</v>
      </c>
      <c r="P1044" s="2">
        <f t="shared" si="48"/>
        <v>119104.69</v>
      </c>
      <c r="Q1044" s="1">
        <f t="shared" si="49"/>
        <v>0.47225910183107195</v>
      </c>
      <c r="R1044" s="1">
        <f t="shared" si="50"/>
        <v>0.52774089816892811</v>
      </c>
    </row>
    <row r="1045" spans="1:18" x14ac:dyDescent="0.3">
      <c r="A1045" t="s">
        <v>54</v>
      </c>
      <c r="B1045">
        <v>67.17</v>
      </c>
      <c r="C1045" t="s">
        <v>32</v>
      </c>
      <c r="D1045" t="s">
        <v>60</v>
      </c>
      <c r="E1045">
        <v>236056</v>
      </c>
      <c r="F1045">
        <v>2021</v>
      </c>
      <c r="G1045">
        <v>905</v>
      </c>
      <c r="H1045" t="s">
        <v>26</v>
      </c>
      <c r="I1045">
        <v>89.69</v>
      </c>
      <c r="J1045" t="s">
        <v>19</v>
      </c>
      <c r="K1045">
        <v>2021</v>
      </c>
      <c r="L1045" t="s">
        <v>38</v>
      </c>
      <c r="M1045" t="s">
        <v>31</v>
      </c>
      <c r="N1045" s="2">
        <v>103137.52</v>
      </c>
      <c r="O1045" t="s">
        <v>35</v>
      </c>
      <c r="P1045" s="2">
        <f t="shared" si="48"/>
        <v>132918.47999999998</v>
      </c>
      <c r="Q1045" s="1">
        <f t="shared" si="49"/>
        <v>0.56308028603382243</v>
      </c>
      <c r="R1045" s="1">
        <f t="shared" si="50"/>
        <v>0.43691971396617751</v>
      </c>
    </row>
    <row r="1046" spans="1:18" x14ac:dyDescent="0.3">
      <c r="A1046" t="s">
        <v>61</v>
      </c>
      <c r="B1046">
        <v>18.61</v>
      </c>
      <c r="C1046" t="s">
        <v>64</v>
      </c>
      <c r="D1046" t="s">
        <v>65</v>
      </c>
      <c r="E1046">
        <v>391468</v>
      </c>
      <c r="F1046">
        <v>2018</v>
      </c>
      <c r="G1046">
        <v>758</v>
      </c>
      <c r="H1046" t="s">
        <v>18</v>
      </c>
      <c r="I1046">
        <v>71.28</v>
      </c>
      <c r="J1046" t="s">
        <v>19</v>
      </c>
      <c r="K1046">
        <v>2020</v>
      </c>
      <c r="L1046" t="s">
        <v>44</v>
      </c>
      <c r="M1046" t="s">
        <v>21</v>
      </c>
      <c r="N1046" s="2">
        <v>184994.27</v>
      </c>
      <c r="O1046" t="s">
        <v>22</v>
      </c>
      <c r="P1046" s="2">
        <f t="shared" si="48"/>
        <v>206473.73</v>
      </c>
      <c r="Q1046" s="1">
        <f t="shared" si="49"/>
        <v>0.5274345029478783</v>
      </c>
      <c r="R1046" s="1">
        <f t="shared" si="50"/>
        <v>0.47256549705212175</v>
      </c>
    </row>
    <row r="1047" spans="1:18" x14ac:dyDescent="0.3">
      <c r="A1047" t="s">
        <v>48</v>
      </c>
      <c r="B1047">
        <v>5.17</v>
      </c>
      <c r="C1047" t="s">
        <v>24</v>
      </c>
      <c r="D1047" t="s">
        <v>74</v>
      </c>
      <c r="E1047">
        <v>269364</v>
      </c>
      <c r="F1047">
        <v>2021</v>
      </c>
      <c r="G1047">
        <v>874</v>
      </c>
      <c r="H1047" t="s">
        <v>34</v>
      </c>
      <c r="I1047">
        <v>25.82</v>
      </c>
      <c r="J1047" t="s">
        <v>27</v>
      </c>
      <c r="K1047">
        <v>2021</v>
      </c>
      <c r="L1047" t="s">
        <v>20</v>
      </c>
      <c r="M1047" t="s">
        <v>31</v>
      </c>
      <c r="N1047" s="2">
        <v>206047.87</v>
      </c>
      <c r="O1047" t="s">
        <v>50</v>
      </c>
      <c r="P1047" s="2">
        <f t="shared" si="48"/>
        <v>63316.130000000005</v>
      </c>
      <c r="Q1047" s="1">
        <f t="shared" si="49"/>
        <v>0.23505787707340256</v>
      </c>
      <c r="R1047" s="1">
        <f t="shared" si="50"/>
        <v>0.76494212292659747</v>
      </c>
    </row>
    <row r="1048" spans="1:18" x14ac:dyDescent="0.3">
      <c r="A1048" t="s">
        <v>55</v>
      </c>
      <c r="B1048">
        <v>52.05</v>
      </c>
      <c r="C1048" t="s">
        <v>16</v>
      </c>
      <c r="D1048" t="s">
        <v>17</v>
      </c>
      <c r="E1048">
        <v>144753</v>
      </c>
      <c r="F1048">
        <v>2020</v>
      </c>
      <c r="G1048">
        <v>560</v>
      </c>
      <c r="H1048" t="s">
        <v>34</v>
      </c>
      <c r="I1048">
        <v>41.09</v>
      </c>
      <c r="J1048" t="s">
        <v>27</v>
      </c>
      <c r="K1048">
        <v>2021</v>
      </c>
      <c r="L1048" t="s">
        <v>38</v>
      </c>
      <c r="M1048" t="s">
        <v>21</v>
      </c>
      <c r="N1048" s="2">
        <v>101802.79</v>
      </c>
      <c r="O1048" t="s">
        <v>35</v>
      </c>
      <c r="P1048" s="2">
        <f t="shared" si="48"/>
        <v>42950.210000000006</v>
      </c>
      <c r="Q1048" s="1">
        <f t="shared" si="49"/>
        <v>0.29671378140694843</v>
      </c>
      <c r="R1048" s="1">
        <f t="shared" si="50"/>
        <v>0.70328621859305152</v>
      </c>
    </row>
    <row r="1049" spans="1:18" x14ac:dyDescent="0.3">
      <c r="A1049" t="s">
        <v>28</v>
      </c>
      <c r="B1049">
        <v>51.56</v>
      </c>
      <c r="C1049" t="s">
        <v>16</v>
      </c>
      <c r="D1049" t="s">
        <v>77</v>
      </c>
      <c r="E1049">
        <v>179417</v>
      </c>
      <c r="F1049">
        <v>2023</v>
      </c>
      <c r="G1049">
        <v>136</v>
      </c>
      <c r="H1049" t="s">
        <v>26</v>
      </c>
      <c r="I1049">
        <v>61.54</v>
      </c>
      <c r="J1049" t="s">
        <v>27</v>
      </c>
      <c r="K1049">
        <v>2023</v>
      </c>
      <c r="L1049" t="s">
        <v>20</v>
      </c>
      <c r="M1049" t="s">
        <v>21</v>
      </c>
      <c r="N1049" s="2">
        <v>106022.76</v>
      </c>
      <c r="O1049" t="s">
        <v>35</v>
      </c>
      <c r="P1049" s="2">
        <f t="shared" si="48"/>
        <v>73394.240000000005</v>
      </c>
      <c r="Q1049" s="1">
        <f t="shared" si="49"/>
        <v>0.40907071236281961</v>
      </c>
      <c r="R1049" s="1">
        <f t="shared" si="50"/>
        <v>0.59092928763718044</v>
      </c>
    </row>
    <row r="1050" spans="1:18"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s="2">
        <v>100882.14</v>
      </c>
      <c r="O1050" t="s">
        <v>22</v>
      </c>
      <c r="P1050" s="2">
        <f t="shared" si="48"/>
        <v>110210.86</v>
      </c>
      <c r="Q1050" s="1">
        <f t="shared" si="49"/>
        <v>0.52209623246625891</v>
      </c>
      <c r="R1050" s="1">
        <f t="shared" si="50"/>
        <v>0.47790376753374103</v>
      </c>
    </row>
    <row r="1051" spans="1:18" x14ac:dyDescent="0.3">
      <c r="A1051" t="s">
        <v>46</v>
      </c>
      <c r="B1051">
        <v>7.27</v>
      </c>
      <c r="C1051" t="s">
        <v>24</v>
      </c>
      <c r="D1051" t="s">
        <v>85</v>
      </c>
      <c r="E1051">
        <v>138747</v>
      </c>
      <c r="F1051">
        <v>2022</v>
      </c>
      <c r="G1051">
        <v>741</v>
      </c>
      <c r="H1051" t="s">
        <v>26</v>
      </c>
      <c r="I1051">
        <v>61.34</v>
      </c>
      <c r="J1051" t="s">
        <v>27</v>
      </c>
      <c r="K1051">
        <v>2024</v>
      </c>
      <c r="L1051" t="s">
        <v>20</v>
      </c>
      <c r="M1051" t="s">
        <v>31</v>
      </c>
      <c r="N1051" s="2">
        <v>79895.570000000007</v>
      </c>
      <c r="O1051" t="s">
        <v>22</v>
      </c>
      <c r="P1051" s="2">
        <f t="shared" si="48"/>
        <v>58851.429999999993</v>
      </c>
      <c r="Q1051" s="1">
        <f t="shared" si="49"/>
        <v>0.42416362155578136</v>
      </c>
      <c r="R1051" s="1">
        <f t="shared" si="50"/>
        <v>0.57583637844421864</v>
      </c>
    </row>
    <row r="1052" spans="1:18"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s="2">
        <v>132274.66</v>
      </c>
      <c r="O1052" t="s">
        <v>22</v>
      </c>
      <c r="P1052" s="2">
        <f t="shared" si="48"/>
        <v>78085.34</v>
      </c>
      <c r="Q1052" s="1">
        <f t="shared" si="49"/>
        <v>0.3711986119034037</v>
      </c>
      <c r="R1052" s="1">
        <f t="shared" si="50"/>
        <v>0.62880138809659636</v>
      </c>
    </row>
    <row r="1053" spans="1:18" x14ac:dyDescent="0.3">
      <c r="A1053" t="s">
        <v>55</v>
      </c>
      <c r="B1053">
        <v>42.53</v>
      </c>
      <c r="C1053" t="s">
        <v>16</v>
      </c>
      <c r="D1053" t="s">
        <v>83</v>
      </c>
      <c r="E1053">
        <v>387533</v>
      </c>
      <c r="F1053">
        <v>2024</v>
      </c>
      <c r="G1053">
        <v>348</v>
      </c>
      <c r="H1053" t="s">
        <v>26</v>
      </c>
      <c r="I1053">
        <v>72.16</v>
      </c>
      <c r="J1053" t="s">
        <v>19</v>
      </c>
      <c r="K1053">
        <v>2024</v>
      </c>
      <c r="L1053" t="s">
        <v>38</v>
      </c>
      <c r="M1053" t="s">
        <v>31</v>
      </c>
      <c r="N1053" s="2">
        <v>205036.98</v>
      </c>
      <c r="O1053" t="s">
        <v>22</v>
      </c>
      <c r="P1053" s="2">
        <f t="shared" si="48"/>
        <v>182496.02</v>
      </c>
      <c r="Q1053" s="1">
        <f t="shared" si="49"/>
        <v>0.47091736703712972</v>
      </c>
      <c r="R1053" s="1">
        <f t="shared" si="50"/>
        <v>0.52908263296287028</v>
      </c>
    </row>
    <row r="1054" spans="1:18" x14ac:dyDescent="0.3">
      <c r="A1054" t="s">
        <v>46</v>
      </c>
      <c r="B1054">
        <v>62.55</v>
      </c>
      <c r="C1054" t="s">
        <v>36</v>
      </c>
      <c r="D1054" t="s">
        <v>63</v>
      </c>
      <c r="E1054">
        <v>70255</v>
      </c>
      <c r="F1054">
        <v>2024</v>
      </c>
      <c r="G1054">
        <v>715</v>
      </c>
      <c r="H1054" t="s">
        <v>18</v>
      </c>
      <c r="I1054">
        <v>98.93</v>
      </c>
      <c r="J1054" t="s">
        <v>19</v>
      </c>
      <c r="K1054">
        <v>2024</v>
      </c>
      <c r="L1054" t="s">
        <v>20</v>
      </c>
      <c r="M1054" t="s">
        <v>21</v>
      </c>
      <c r="N1054" s="2">
        <v>34630.620000000003</v>
      </c>
      <c r="O1054" t="s">
        <v>45</v>
      </c>
      <c r="P1054" s="2">
        <f t="shared" si="48"/>
        <v>35624.379999999997</v>
      </c>
      <c r="Q1054" s="1">
        <f t="shared" si="49"/>
        <v>0.50707252152871674</v>
      </c>
      <c r="R1054" s="1">
        <f t="shared" si="50"/>
        <v>0.49292747847128321</v>
      </c>
    </row>
    <row r="1055" spans="1:18" x14ac:dyDescent="0.3">
      <c r="A1055" t="s">
        <v>15</v>
      </c>
      <c r="B1055">
        <v>52.39</v>
      </c>
      <c r="C1055" t="s">
        <v>36</v>
      </c>
      <c r="D1055" t="s">
        <v>70</v>
      </c>
      <c r="E1055">
        <v>340683</v>
      </c>
      <c r="F1055">
        <v>2023</v>
      </c>
      <c r="G1055">
        <v>304</v>
      </c>
      <c r="H1055" t="s">
        <v>18</v>
      </c>
      <c r="I1055">
        <v>60.75</v>
      </c>
      <c r="J1055" t="s">
        <v>19</v>
      </c>
      <c r="K1055">
        <v>2024</v>
      </c>
      <c r="L1055" t="s">
        <v>38</v>
      </c>
      <c r="M1055" t="s">
        <v>21</v>
      </c>
      <c r="N1055" s="2">
        <v>212271.95</v>
      </c>
      <c r="O1055" t="s">
        <v>50</v>
      </c>
      <c r="P1055" s="2">
        <f t="shared" si="48"/>
        <v>128411.04999999999</v>
      </c>
      <c r="Q1055" s="1">
        <f t="shared" si="49"/>
        <v>0.37692238826122815</v>
      </c>
      <c r="R1055" s="1">
        <f t="shared" si="50"/>
        <v>0.62307761173877185</v>
      </c>
    </row>
    <row r="1056" spans="1:18" x14ac:dyDescent="0.3">
      <c r="A1056" t="s">
        <v>54</v>
      </c>
      <c r="B1056">
        <v>45.5</v>
      </c>
      <c r="C1056" t="s">
        <v>64</v>
      </c>
      <c r="D1056" t="s">
        <v>84</v>
      </c>
      <c r="E1056">
        <v>61731</v>
      </c>
      <c r="F1056">
        <v>2018</v>
      </c>
      <c r="G1056">
        <v>254</v>
      </c>
      <c r="H1056" t="s">
        <v>34</v>
      </c>
      <c r="I1056">
        <v>32.31</v>
      </c>
      <c r="J1056" t="s">
        <v>27</v>
      </c>
      <c r="K1056">
        <v>2020</v>
      </c>
      <c r="L1056" t="s">
        <v>38</v>
      </c>
      <c r="M1056" t="s">
        <v>31</v>
      </c>
      <c r="N1056" s="2">
        <v>42270.17</v>
      </c>
      <c r="O1056" t="s">
        <v>45</v>
      </c>
      <c r="P1056" s="2">
        <f t="shared" si="48"/>
        <v>19460.830000000002</v>
      </c>
      <c r="Q1056" s="1">
        <f t="shared" si="49"/>
        <v>0.31525214235959248</v>
      </c>
      <c r="R1056" s="1">
        <f t="shared" si="50"/>
        <v>0.68474785764040758</v>
      </c>
    </row>
    <row r="1057" spans="1:18"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s="2">
        <v>144686.5</v>
      </c>
      <c r="O1057" t="s">
        <v>45</v>
      </c>
      <c r="P1057" s="2">
        <f t="shared" si="48"/>
        <v>92170.5</v>
      </c>
      <c r="Q1057" s="1">
        <f t="shared" si="49"/>
        <v>0.38913986075986778</v>
      </c>
      <c r="R1057" s="1">
        <f t="shared" si="50"/>
        <v>0.61086013924013227</v>
      </c>
    </row>
    <row r="1058" spans="1:18" x14ac:dyDescent="0.3">
      <c r="A1058" t="s">
        <v>39</v>
      </c>
      <c r="B1058">
        <v>43.59</v>
      </c>
      <c r="C1058" t="s">
        <v>40</v>
      </c>
      <c r="D1058" t="s">
        <v>58</v>
      </c>
      <c r="E1058">
        <v>355521</v>
      </c>
      <c r="F1058">
        <v>2020</v>
      </c>
      <c r="G1058">
        <v>409</v>
      </c>
      <c r="H1058" t="s">
        <v>26</v>
      </c>
      <c r="I1058">
        <v>63.77</v>
      </c>
      <c r="J1058" t="s">
        <v>19</v>
      </c>
      <c r="K1058">
        <v>2024</v>
      </c>
      <c r="L1058" t="s">
        <v>20</v>
      </c>
      <c r="M1058" t="s">
        <v>21</v>
      </c>
      <c r="N1058" s="2">
        <v>235661</v>
      </c>
      <c r="O1058" t="s">
        <v>45</v>
      </c>
      <c r="P1058" s="2">
        <f t="shared" si="48"/>
        <v>119860</v>
      </c>
      <c r="Q1058" s="1">
        <f t="shared" si="49"/>
        <v>0.33713901569808818</v>
      </c>
      <c r="R1058" s="1">
        <f t="shared" si="50"/>
        <v>0.66286098430191187</v>
      </c>
    </row>
    <row r="1059" spans="1:18" x14ac:dyDescent="0.3">
      <c r="A1059" t="s">
        <v>61</v>
      </c>
      <c r="B1059">
        <v>9.24</v>
      </c>
      <c r="C1059" t="s">
        <v>36</v>
      </c>
      <c r="D1059" t="s">
        <v>37</v>
      </c>
      <c r="E1059">
        <v>269404</v>
      </c>
      <c r="F1059">
        <v>2023</v>
      </c>
      <c r="G1059">
        <v>623</v>
      </c>
      <c r="H1059" t="s">
        <v>18</v>
      </c>
      <c r="I1059">
        <v>79.87</v>
      </c>
      <c r="J1059" t="s">
        <v>27</v>
      </c>
      <c r="K1059">
        <v>2023</v>
      </c>
      <c r="L1059" t="s">
        <v>38</v>
      </c>
      <c r="M1059" t="s">
        <v>31</v>
      </c>
      <c r="N1059" s="2">
        <v>148317.51</v>
      </c>
      <c r="O1059" t="s">
        <v>35</v>
      </c>
      <c r="P1059" s="2">
        <f t="shared" si="48"/>
        <v>121086.48999999999</v>
      </c>
      <c r="Q1059" s="1">
        <f t="shared" si="49"/>
        <v>0.44946062419266231</v>
      </c>
      <c r="R1059" s="1">
        <f t="shared" si="50"/>
        <v>0.55053937580733769</v>
      </c>
    </row>
    <row r="1060" spans="1:18" x14ac:dyDescent="0.3">
      <c r="A1060" t="s">
        <v>23</v>
      </c>
      <c r="B1060">
        <v>54.51</v>
      </c>
      <c r="C1060" t="s">
        <v>40</v>
      </c>
      <c r="D1060" t="s">
        <v>51</v>
      </c>
      <c r="E1060">
        <v>134558</v>
      </c>
      <c r="F1060">
        <v>2018</v>
      </c>
      <c r="G1060">
        <v>844</v>
      </c>
      <c r="H1060" t="s">
        <v>26</v>
      </c>
      <c r="I1060">
        <v>82.98</v>
      </c>
      <c r="J1060" t="s">
        <v>19</v>
      </c>
      <c r="K1060">
        <v>2021</v>
      </c>
      <c r="L1060" t="s">
        <v>44</v>
      </c>
      <c r="M1060" t="s">
        <v>31</v>
      </c>
      <c r="N1060" s="2">
        <v>76700.88</v>
      </c>
      <c r="O1060" t="s">
        <v>45</v>
      </c>
      <c r="P1060" s="2">
        <f t="shared" si="48"/>
        <v>57857.119999999995</v>
      </c>
      <c r="Q1060" s="1">
        <f t="shared" si="49"/>
        <v>0.42997904249468627</v>
      </c>
      <c r="R1060" s="1">
        <f t="shared" si="50"/>
        <v>0.57002095750531367</v>
      </c>
    </row>
    <row r="1061" spans="1:18" x14ac:dyDescent="0.3">
      <c r="A1061" t="s">
        <v>39</v>
      </c>
      <c r="B1061">
        <v>16.04</v>
      </c>
      <c r="C1061" t="s">
        <v>40</v>
      </c>
      <c r="D1061" t="s">
        <v>58</v>
      </c>
      <c r="E1061">
        <v>175520</v>
      </c>
      <c r="F1061">
        <v>2020</v>
      </c>
      <c r="G1061">
        <v>844</v>
      </c>
      <c r="H1061" t="s">
        <v>18</v>
      </c>
      <c r="I1061">
        <v>98.01</v>
      </c>
      <c r="J1061" t="s">
        <v>27</v>
      </c>
      <c r="K1061">
        <v>2020</v>
      </c>
      <c r="L1061" t="s">
        <v>44</v>
      </c>
      <c r="M1061" t="s">
        <v>31</v>
      </c>
      <c r="N1061" s="2">
        <v>82271.17</v>
      </c>
      <c r="O1061" t="s">
        <v>22</v>
      </c>
      <c r="P1061" s="2">
        <f t="shared" si="48"/>
        <v>93248.83</v>
      </c>
      <c r="Q1061" s="1">
        <f t="shared" si="49"/>
        <v>0.53127182087511393</v>
      </c>
      <c r="R1061" s="1">
        <f t="shared" si="50"/>
        <v>0.46872817912488607</v>
      </c>
    </row>
    <row r="1062" spans="1:18" x14ac:dyDescent="0.3">
      <c r="A1062" t="s">
        <v>39</v>
      </c>
      <c r="B1062">
        <v>62.84</v>
      </c>
      <c r="C1062" t="s">
        <v>24</v>
      </c>
      <c r="D1062" t="s">
        <v>67</v>
      </c>
      <c r="E1062">
        <v>368964</v>
      </c>
      <c r="F1062">
        <v>2019</v>
      </c>
      <c r="G1062">
        <v>560</v>
      </c>
      <c r="H1062" t="s">
        <v>18</v>
      </c>
      <c r="I1062">
        <v>63.04</v>
      </c>
      <c r="J1062" t="s">
        <v>27</v>
      </c>
      <c r="K1062">
        <v>2022</v>
      </c>
      <c r="L1062" t="s">
        <v>20</v>
      </c>
      <c r="M1062" t="s">
        <v>31</v>
      </c>
      <c r="N1062" s="2">
        <v>208616.03</v>
      </c>
      <c r="O1062" t="s">
        <v>50</v>
      </c>
      <c r="P1062" s="2">
        <f t="shared" si="48"/>
        <v>160347.97</v>
      </c>
      <c r="Q1062" s="1">
        <f t="shared" si="49"/>
        <v>0.43458974317277566</v>
      </c>
      <c r="R1062" s="1">
        <f t="shared" si="50"/>
        <v>0.56541025682722434</v>
      </c>
    </row>
    <row r="1063" spans="1:18" x14ac:dyDescent="0.3">
      <c r="A1063" t="s">
        <v>59</v>
      </c>
      <c r="B1063">
        <v>15.73</v>
      </c>
      <c r="C1063" t="s">
        <v>64</v>
      </c>
      <c r="D1063" t="s">
        <v>71</v>
      </c>
      <c r="E1063">
        <v>338400</v>
      </c>
      <c r="F1063">
        <v>2019</v>
      </c>
      <c r="G1063">
        <v>698</v>
      </c>
      <c r="H1063" t="s">
        <v>34</v>
      </c>
      <c r="I1063">
        <v>40.94</v>
      </c>
      <c r="J1063" t="s">
        <v>27</v>
      </c>
      <c r="K1063">
        <v>2024</v>
      </c>
      <c r="L1063" t="s">
        <v>20</v>
      </c>
      <c r="M1063" t="s">
        <v>21</v>
      </c>
      <c r="N1063" s="2">
        <v>146636.13</v>
      </c>
      <c r="O1063" t="s">
        <v>35</v>
      </c>
      <c r="P1063" s="2">
        <f t="shared" si="48"/>
        <v>191763.87</v>
      </c>
      <c r="Q1063" s="1">
        <f t="shared" si="49"/>
        <v>0.56667810283687947</v>
      </c>
      <c r="R1063" s="1">
        <f t="shared" si="50"/>
        <v>0.43332189716312058</v>
      </c>
    </row>
    <row r="1064" spans="1:18"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s="2">
        <v>215204.19</v>
      </c>
      <c r="O1064" t="s">
        <v>35</v>
      </c>
      <c r="P1064" s="2">
        <f t="shared" si="48"/>
        <v>76602.81</v>
      </c>
      <c r="Q1064" s="1">
        <f t="shared" si="49"/>
        <v>0.26251189998869112</v>
      </c>
      <c r="R1064" s="1">
        <f t="shared" si="50"/>
        <v>0.73748810001130882</v>
      </c>
    </row>
    <row r="1065" spans="1:18"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s="2">
        <v>56248.85</v>
      </c>
      <c r="O1065" t="s">
        <v>22</v>
      </c>
      <c r="P1065" s="2">
        <f t="shared" si="48"/>
        <v>31342.15</v>
      </c>
      <c r="Q1065" s="1">
        <f t="shared" si="49"/>
        <v>0.35782386318229042</v>
      </c>
      <c r="R1065" s="1">
        <f t="shared" si="50"/>
        <v>0.64217613681770958</v>
      </c>
    </row>
    <row r="1066" spans="1:18" x14ac:dyDescent="0.3">
      <c r="A1066" t="s">
        <v>23</v>
      </c>
      <c r="B1066">
        <v>40.85</v>
      </c>
      <c r="C1066" t="s">
        <v>32</v>
      </c>
      <c r="D1066" t="s">
        <v>80</v>
      </c>
      <c r="E1066">
        <v>283222</v>
      </c>
      <c r="F1066">
        <v>2015</v>
      </c>
      <c r="G1066">
        <v>695</v>
      </c>
      <c r="H1066" t="s">
        <v>18</v>
      </c>
      <c r="I1066">
        <v>99.69</v>
      </c>
      <c r="J1066" t="s">
        <v>27</v>
      </c>
      <c r="K1066">
        <v>2023</v>
      </c>
      <c r="L1066" t="s">
        <v>44</v>
      </c>
      <c r="M1066" t="s">
        <v>21</v>
      </c>
      <c r="N1066" s="2">
        <v>214655.75</v>
      </c>
      <c r="O1066" t="s">
        <v>50</v>
      </c>
      <c r="P1066" s="2">
        <f t="shared" si="48"/>
        <v>68566.25</v>
      </c>
      <c r="Q1066" s="1">
        <f t="shared" si="49"/>
        <v>0.24209365797854687</v>
      </c>
      <c r="R1066" s="1">
        <f t="shared" si="50"/>
        <v>0.75790634202145313</v>
      </c>
    </row>
    <row r="1067" spans="1:18" x14ac:dyDescent="0.3">
      <c r="A1067" t="s">
        <v>59</v>
      </c>
      <c r="B1067">
        <v>73.83</v>
      </c>
      <c r="C1067" t="s">
        <v>52</v>
      </c>
      <c r="D1067" t="s">
        <v>69</v>
      </c>
      <c r="E1067">
        <v>366006</v>
      </c>
      <c r="F1067">
        <v>2015</v>
      </c>
      <c r="G1067">
        <v>763</v>
      </c>
      <c r="H1067" t="s">
        <v>34</v>
      </c>
      <c r="I1067">
        <v>58.13</v>
      </c>
      <c r="J1067" t="s">
        <v>42</v>
      </c>
      <c r="K1067">
        <v>2015</v>
      </c>
      <c r="L1067" t="s">
        <v>44</v>
      </c>
      <c r="M1067" t="s">
        <v>31</v>
      </c>
      <c r="N1067" s="2">
        <v>171719.16</v>
      </c>
      <c r="O1067" t="s">
        <v>22</v>
      </c>
      <c r="P1067" s="2">
        <f t="shared" si="48"/>
        <v>194286.84</v>
      </c>
      <c r="Q1067" s="1">
        <f t="shared" si="49"/>
        <v>0.53082965853018804</v>
      </c>
      <c r="R1067" s="1">
        <f t="shared" si="50"/>
        <v>0.46917034146981196</v>
      </c>
    </row>
    <row r="1068" spans="1:18"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s="2">
        <v>171546.1</v>
      </c>
      <c r="O1068" t="s">
        <v>50</v>
      </c>
      <c r="P1068" s="2">
        <f t="shared" si="48"/>
        <v>81397.899999999994</v>
      </c>
      <c r="Q1068" s="1">
        <f t="shared" si="49"/>
        <v>0.32180205895376052</v>
      </c>
      <c r="R1068" s="1">
        <f t="shared" si="50"/>
        <v>0.67819794104623954</v>
      </c>
    </row>
    <row r="1069" spans="1:18" x14ac:dyDescent="0.3">
      <c r="A1069" t="s">
        <v>15</v>
      </c>
      <c r="B1069">
        <v>76.48</v>
      </c>
      <c r="C1069" t="s">
        <v>52</v>
      </c>
      <c r="D1069" t="s">
        <v>72</v>
      </c>
      <c r="E1069">
        <v>176433</v>
      </c>
      <c r="F1069">
        <v>2023</v>
      </c>
      <c r="G1069">
        <v>312</v>
      </c>
      <c r="H1069" t="s">
        <v>26</v>
      </c>
      <c r="I1069">
        <v>95.29</v>
      </c>
      <c r="J1069" t="s">
        <v>27</v>
      </c>
      <c r="K1069">
        <v>2024</v>
      </c>
      <c r="L1069" t="s">
        <v>44</v>
      </c>
      <c r="M1069" t="s">
        <v>21</v>
      </c>
      <c r="N1069" s="2">
        <v>80615.23</v>
      </c>
      <c r="O1069" t="s">
        <v>35</v>
      </c>
      <c r="P1069" s="2">
        <f t="shared" si="48"/>
        <v>95817.77</v>
      </c>
      <c r="Q1069" s="1">
        <f t="shared" si="49"/>
        <v>0.54308304002085783</v>
      </c>
      <c r="R1069" s="1">
        <f t="shared" si="50"/>
        <v>0.45691695997914222</v>
      </c>
    </row>
    <row r="1070" spans="1:18" x14ac:dyDescent="0.3">
      <c r="A1070" t="s">
        <v>48</v>
      </c>
      <c r="B1070">
        <v>15.96</v>
      </c>
      <c r="C1070" t="s">
        <v>40</v>
      </c>
      <c r="D1070" t="s">
        <v>68</v>
      </c>
      <c r="E1070">
        <v>337961</v>
      </c>
      <c r="F1070">
        <v>2015</v>
      </c>
      <c r="G1070">
        <v>514</v>
      </c>
      <c r="H1070" t="s">
        <v>34</v>
      </c>
      <c r="I1070">
        <v>32.82</v>
      </c>
      <c r="J1070" t="s">
        <v>27</v>
      </c>
      <c r="K1070">
        <v>2023</v>
      </c>
      <c r="L1070" t="s">
        <v>44</v>
      </c>
      <c r="M1070" t="s">
        <v>21</v>
      </c>
      <c r="N1070" s="2">
        <v>221337.87</v>
      </c>
      <c r="O1070" t="s">
        <v>22</v>
      </c>
      <c r="P1070" s="2">
        <f t="shared" si="48"/>
        <v>116623.13</v>
      </c>
      <c r="Q1070" s="1">
        <f t="shared" si="49"/>
        <v>0.34507866292264494</v>
      </c>
      <c r="R1070" s="1">
        <f t="shared" si="50"/>
        <v>0.65492133707735511</v>
      </c>
    </row>
    <row r="1071" spans="1:18" x14ac:dyDescent="0.3">
      <c r="A1071" t="s">
        <v>59</v>
      </c>
      <c r="B1071">
        <v>30.02</v>
      </c>
      <c r="C1071" t="s">
        <v>36</v>
      </c>
      <c r="D1071" t="s">
        <v>37</v>
      </c>
      <c r="E1071">
        <v>304093</v>
      </c>
      <c r="F1071">
        <v>2021</v>
      </c>
      <c r="G1071">
        <v>358</v>
      </c>
      <c r="H1071" t="s">
        <v>34</v>
      </c>
      <c r="I1071">
        <v>25.98</v>
      </c>
      <c r="J1071" t="s">
        <v>42</v>
      </c>
      <c r="K1071">
        <v>2021</v>
      </c>
      <c r="L1071" t="s">
        <v>38</v>
      </c>
      <c r="M1071" t="s">
        <v>21</v>
      </c>
      <c r="N1071" s="2">
        <v>219796.68</v>
      </c>
      <c r="O1071" t="s">
        <v>35</v>
      </c>
      <c r="P1071" s="2">
        <f t="shared" si="48"/>
        <v>84296.320000000007</v>
      </c>
      <c r="Q1071" s="1">
        <f t="shared" si="49"/>
        <v>0.27720572324913761</v>
      </c>
      <c r="R1071" s="1">
        <f t="shared" si="50"/>
        <v>0.72279427675086239</v>
      </c>
    </row>
    <row r="1072" spans="1:18"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s="2">
        <v>193748.57</v>
      </c>
      <c r="O1072" t="s">
        <v>22</v>
      </c>
      <c r="P1072" s="2">
        <f t="shared" si="48"/>
        <v>203092.43</v>
      </c>
      <c r="Q1072" s="1">
        <f t="shared" si="49"/>
        <v>0.51177280069347675</v>
      </c>
      <c r="R1072" s="1">
        <f t="shared" si="50"/>
        <v>0.48822719930652331</v>
      </c>
    </row>
    <row r="1073" spans="1:18" x14ac:dyDescent="0.3">
      <c r="A1073" t="s">
        <v>46</v>
      </c>
      <c r="B1073">
        <v>67.55</v>
      </c>
      <c r="C1073" t="s">
        <v>16</v>
      </c>
      <c r="D1073" t="s">
        <v>17</v>
      </c>
      <c r="E1073">
        <v>233905</v>
      </c>
      <c r="F1073">
        <v>2015</v>
      </c>
      <c r="G1073">
        <v>173</v>
      </c>
      <c r="H1073" t="s">
        <v>26</v>
      </c>
      <c r="I1073">
        <v>62.55</v>
      </c>
      <c r="J1073" t="s">
        <v>42</v>
      </c>
      <c r="K1073">
        <v>2015</v>
      </c>
      <c r="L1073" t="s">
        <v>38</v>
      </c>
      <c r="M1073" t="s">
        <v>31</v>
      </c>
      <c r="N1073" s="2">
        <v>104108.29</v>
      </c>
      <c r="O1073" t="s">
        <v>35</v>
      </c>
      <c r="P1073" s="2">
        <f t="shared" si="48"/>
        <v>129796.71</v>
      </c>
      <c r="Q1073" s="1">
        <f t="shared" si="49"/>
        <v>0.55491207969047263</v>
      </c>
      <c r="R1073" s="1">
        <f t="shared" si="50"/>
        <v>0.44508792030952732</v>
      </c>
    </row>
    <row r="1074" spans="1:18" x14ac:dyDescent="0.3">
      <c r="A1074" t="s">
        <v>55</v>
      </c>
      <c r="B1074">
        <v>79.97</v>
      </c>
      <c r="C1074" t="s">
        <v>29</v>
      </c>
      <c r="D1074" t="s">
        <v>75</v>
      </c>
      <c r="E1074">
        <v>164915</v>
      </c>
      <c r="F1074">
        <v>2019</v>
      </c>
      <c r="G1074">
        <v>941</v>
      </c>
      <c r="H1074" t="s">
        <v>34</v>
      </c>
      <c r="I1074">
        <v>35.4</v>
      </c>
      <c r="J1074" t="s">
        <v>42</v>
      </c>
      <c r="K1074">
        <v>2019</v>
      </c>
      <c r="L1074" t="s">
        <v>20</v>
      </c>
      <c r="M1074" t="s">
        <v>21</v>
      </c>
      <c r="N1074" s="2">
        <v>71473.39</v>
      </c>
      <c r="O1074" t="s">
        <v>35</v>
      </c>
      <c r="P1074" s="2">
        <f t="shared" si="48"/>
        <v>93441.61</v>
      </c>
      <c r="Q1074" s="1">
        <f t="shared" si="49"/>
        <v>0.56660467513567592</v>
      </c>
      <c r="R1074" s="1">
        <f t="shared" si="50"/>
        <v>0.43339532486432403</v>
      </c>
    </row>
    <row r="1075" spans="1:18"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s="2">
        <v>105320.28</v>
      </c>
      <c r="O1075" t="s">
        <v>50</v>
      </c>
      <c r="P1075" s="2">
        <f t="shared" si="48"/>
        <v>104021.72</v>
      </c>
      <c r="Q1075" s="1">
        <f t="shared" si="49"/>
        <v>0.49689847235624002</v>
      </c>
      <c r="R1075" s="1">
        <f t="shared" si="50"/>
        <v>0.50310152764375993</v>
      </c>
    </row>
    <row r="1076" spans="1:18" x14ac:dyDescent="0.3">
      <c r="A1076" t="s">
        <v>23</v>
      </c>
      <c r="B1076">
        <v>72.08</v>
      </c>
      <c r="C1076" t="s">
        <v>29</v>
      </c>
      <c r="D1076" t="s">
        <v>86</v>
      </c>
      <c r="E1076">
        <v>109247</v>
      </c>
      <c r="F1076">
        <v>2015</v>
      </c>
      <c r="G1076">
        <v>385</v>
      </c>
      <c r="H1076" t="s">
        <v>34</v>
      </c>
      <c r="I1076">
        <v>58.84</v>
      </c>
      <c r="J1076" t="s">
        <v>42</v>
      </c>
      <c r="K1076">
        <v>2015</v>
      </c>
      <c r="L1076" t="s">
        <v>44</v>
      </c>
      <c r="M1076" t="s">
        <v>31</v>
      </c>
      <c r="N1076" s="2">
        <v>83249.67</v>
      </c>
      <c r="O1076" t="s">
        <v>35</v>
      </c>
      <c r="P1076" s="2">
        <f t="shared" si="48"/>
        <v>25997.33</v>
      </c>
      <c r="Q1076" s="1">
        <f t="shared" si="49"/>
        <v>0.23796836526403473</v>
      </c>
      <c r="R1076" s="1">
        <f t="shared" si="50"/>
        <v>0.76203163473596525</v>
      </c>
    </row>
    <row r="1077" spans="1:18" x14ac:dyDescent="0.3">
      <c r="A1077" t="s">
        <v>55</v>
      </c>
      <c r="B1077">
        <v>41.43</v>
      </c>
      <c r="C1077" t="s">
        <v>16</v>
      </c>
      <c r="D1077" t="s">
        <v>17</v>
      </c>
      <c r="E1077">
        <v>67176</v>
      </c>
      <c r="F1077">
        <v>2019</v>
      </c>
      <c r="G1077">
        <v>630</v>
      </c>
      <c r="H1077" t="s">
        <v>34</v>
      </c>
      <c r="I1077">
        <v>59.66</v>
      </c>
      <c r="J1077" t="s">
        <v>27</v>
      </c>
      <c r="K1077">
        <v>2020</v>
      </c>
      <c r="L1077" t="s">
        <v>38</v>
      </c>
      <c r="M1077" t="s">
        <v>21</v>
      </c>
      <c r="N1077" s="2">
        <v>49546.7</v>
      </c>
      <c r="O1077" t="s">
        <v>22</v>
      </c>
      <c r="P1077" s="2">
        <f t="shared" si="48"/>
        <v>17629.300000000003</v>
      </c>
      <c r="Q1077" s="1">
        <f t="shared" si="49"/>
        <v>0.2624345004168156</v>
      </c>
      <c r="R1077" s="1">
        <f t="shared" si="50"/>
        <v>0.7375654995831844</v>
      </c>
    </row>
    <row r="1078" spans="1:18" x14ac:dyDescent="0.3">
      <c r="A1078" t="s">
        <v>39</v>
      </c>
      <c r="B1078">
        <v>36.06</v>
      </c>
      <c r="C1078" t="s">
        <v>16</v>
      </c>
      <c r="D1078" t="s">
        <v>17</v>
      </c>
      <c r="E1078">
        <v>249710</v>
      </c>
      <c r="F1078">
        <v>2022</v>
      </c>
      <c r="G1078">
        <v>608</v>
      </c>
      <c r="H1078" t="s">
        <v>26</v>
      </c>
      <c r="I1078">
        <v>89.19</v>
      </c>
      <c r="J1078" t="s">
        <v>19</v>
      </c>
      <c r="K1078">
        <v>2024</v>
      </c>
      <c r="L1078" t="s">
        <v>38</v>
      </c>
      <c r="M1078" t="s">
        <v>31</v>
      </c>
      <c r="N1078" s="2">
        <v>142428.9</v>
      </c>
      <c r="O1078" t="s">
        <v>45</v>
      </c>
      <c r="P1078" s="2">
        <f t="shared" si="48"/>
        <v>107281.1</v>
      </c>
      <c r="Q1078" s="1">
        <f t="shared" si="49"/>
        <v>0.42962276240438912</v>
      </c>
      <c r="R1078" s="1">
        <f t="shared" si="50"/>
        <v>0.57037723759561088</v>
      </c>
    </row>
    <row r="1079" spans="1:18" x14ac:dyDescent="0.3">
      <c r="A1079" t="s">
        <v>48</v>
      </c>
      <c r="B1079">
        <v>47.28</v>
      </c>
      <c r="C1079" t="s">
        <v>29</v>
      </c>
      <c r="D1079" t="s">
        <v>86</v>
      </c>
      <c r="E1079">
        <v>374406</v>
      </c>
      <c r="F1079">
        <v>2020</v>
      </c>
      <c r="G1079">
        <v>424</v>
      </c>
      <c r="H1079" t="s">
        <v>26</v>
      </c>
      <c r="I1079">
        <v>87.39</v>
      </c>
      <c r="J1079" t="s">
        <v>27</v>
      </c>
      <c r="K1079">
        <v>2020</v>
      </c>
      <c r="L1079" t="s">
        <v>44</v>
      </c>
      <c r="M1079" t="s">
        <v>21</v>
      </c>
      <c r="N1079" s="2">
        <v>238524.92</v>
      </c>
      <c r="O1079" t="s">
        <v>50</v>
      </c>
      <c r="P1079" s="2">
        <f t="shared" si="48"/>
        <v>135881.07999999999</v>
      </c>
      <c r="Q1079" s="1">
        <f t="shared" si="49"/>
        <v>0.36292441894627753</v>
      </c>
      <c r="R1079" s="1">
        <f t="shared" si="50"/>
        <v>0.63707558105372242</v>
      </c>
    </row>
    <row r="1080" spans="1:18" x14ac:dyDescent="0.3">
      <c r="A1080" t="s">
        <v>55</v>
      </c>
      <c r="B1080">
        <v>47.32</v>
      </c>
      <c r="C1080" t="s">
        <v>64</v>
      </c>
      <c r="D1080" t="s">
        <v>76</v>
      </c>
      <c r="E1080">
        <v>140427</v>
      </c>
      <c r="F1080">
        <v>2016</v>
      </c>
      <c r="G1080">
        <v>964</v>
      </c>
      <c r="H1080" t="s">
        <v>18</v>
      </c>
      <c r="I1080">
        <v>96.87</v>
      </c>
      <c r="J1080" t="s">
        <v>42</v>
      </c>
      <c r="K1080">
        <v>2016</v>
      </c>
      <c r="L1080" t="s">
        <v>44</v>
      </c>
      <c r="M1080" t="s">
        <v>21</v>
      </c>
      <c r="N1080" s="2">
        <v>87847.34</v>
      </c>
      <c r="O1080" t="s">
        <v>35</v>
      </c>
      <c r="P1080" s="2">
        <f t="shared" si="48"/>
        <v>52579.66</v>
      </c>
      <c r="Q1080" s="1">
        <f t="shared" si="49"/>
        <v>0.37442699765714571</v>
      </c>
      <c r="R1080" s="1">
        <f t="shared" si="50"/>
        <v>0.62557300234285429</v>
      </c>
    </row>
    <row r="1081" spans="1:18"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s="2">
        <v>154093.12</v>
      </c>
      <c r="O1081" t="s">
        <v>22</v>
      </c>
      <c r="P1081" s="2">
        <f t="shared" si="48"/>
        <v>62746.880000000005</v>
      </c>
      <c r="Q1081" s="1">
        <f t="shared" si="49"/>
        <v>0.28936948902416532</v>
      </c>
      <c r="R1081" s="1">
        <f t="shared" si="50"/>
        <v>0.71063051097583474</v>
      </c>
    </row>
    <row r="1082" spans="1:18" x14ac:dyDescent="0.3">
      <c r="A1082" t="s">
        <v>59</v>
      </c>
      <c r="B1082">
        <v>49.39</v>
      </c>
      <c r="C1082" t="s">
        <v>64</v>
      </c>
      <c r="D1082" t="s">
        <v>84</v>
      </c>
      <c r="E1082">
        <v>264287</v>
      </c>
      <c r="F1082">
        <v>2015</v>
      </c>
      <c r="G1082">
        <v>963</v>
      </c>
      <c r="H1082" t="s">
        <v>34</v>
      </c>
      <c r="I1082">
        <v>33.85</v>
      </c>
      <c r="J1082" t="s">
        <v>19</v>
      </c>
      <c r="K1082">
        <v>2019</v>
      </c>
      <c r="L1082" t="s">
        <v>38</v>
      </c>
      <c r="M1082" t="s">
        <v>21</v>
      </c>
      <c r="N1082" s="2">
        <v>148729.38</v>
      </c>
      <c r="O1082" t="s">
        <v>50</v>
      </c>
      <c r="P1082" s="2">
        <f t="shared" si="48"/>
        <v>115557.62</v>
      </c>
      <c r="Q1082" s="1">
        <f t="shared" si="49"/>
        <v>0.43724292152092231</v>
      </c>
      <c r="R1082" s="1">
        <f t="shared" si="50"/>
        <v>0.56275707847907763</v>
      </c>
    </row>
    <row r="1083" spans="1:18" x14ac:dyDescent="0.3">
      <c r="A1083" t="s">
        <v>48</v>
      </c>
      <c r="B1083">
        <v>6.05</v>
      </c>
      <c r="C1083" t="s">
        <v>16</v>
      </c>
      <c r="D1083" t="s">
        <v>77</v>
      </c>
      <c r="E1083">
        <v>285199</v>
      </c>
      <c r="F1083">
        <v>2020</v>
      </c>
      <c r="G1083">
        <v>301</v>
      </c>
      <c r="H1083" t="s">
        <v>18</v>
      </c>
      <c r="I1083">
        <v>97.57</v>
      </c>
      <c r="J1083" t="s">
        <v>19</v>
      </c>
      <c r="K1083">
        <v>2023</v>
      </c>
      <c r="L1083" t="s">
        <v>20</v>
      </c>
      <c r="M1083" t="s">
        <v>21</v>
      </c>
      <c r="N1083" s="2">
        <v>115264.68</v>
      </c>
      <c r="O1083" t="s">
        <v>22</v>
      </c>
      <c r="P1083" s="2">
        <f t="shared" si="48"/>
        <v>169934.32</v>
      </c>
      <c r="Q1083" s="1">
        <f t="shared" si="49"/>
        <v>0.59584472596327476</v>
      </c>
      <c r="R1083" s="1">
        <f t="shared" si="50"/>
        <v>0.40415527403672519</v>
      </c>
    </row>
    <row r="1084" spans="1:18"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s="2">
        <v>255376.14</v>
      </c>
      <c r="O1084" t="s">
        <v>22</v>
      </c>
      <c r="P1084" s="2">
        <f t="shared" si="48"/>
        <v>133200.85999999999</v>
      </c>
      <c r="Q1084" s="1">
        <f t="shared" si="49"/>
        <v>0.34279141585837553</v>
      </c>
      <c r="R1084" s="1">
        <f t="shared" si="50"/>
        <v>0.65720858414162453</v>
      </c>
    </row>
    <row r="1085" spans="1:18" x14ac:dyDescent="0.3">
      <c r="A1085" t="s">
        <v>61</v>
      </c>
      <c r="B1085">
        <v>49.29</v>
      </c>
      <c r="C1085" t="s">
        <v>16</v>
      </c>
      <c r="D1085" t="s">
        <v>87</v>
      </c>
      <c r="E1085">
        <v>352253</v>
      </c>
      <c r="F1085">
        <v>2019</v>
      </c>
      <c r="G1085">
        <v>177</v>
      </c>
      <c r="H1085" t="s">
        <v>26</v>
      </c>
      <c r="I1085">
        <v>86.69</v>
      </c>
      <c r="J1085" t="s">
        <v>19</v>
      </c>
      <c r="K1085">
        <v>2021</v>
      </c>
      <c r="L1085" t="s">
        <v>20</v>
      </c>
      <c r="M1085" t="s">
        <v>21</v>
      </c>
      <c r="N1085" s="2">
        <v>149349.45000000001</v>
      </c>
      <c r="O1085" t="s">
        <v>35</v>
      </c>
      <c r="P1085" s="2">
        <f t="shared" si="48"/>
        <v>202903.55</v>
      </c>
      <c r="Q1085" s="1">
        <f t="shared" si="49"/>
        <v>0.57601652789330393</v>
      </c>
      <c r="R1085" s="1">
        <f t="shared" si="50"/>
        <v>0.42398347210669607</v>
      </c>
    </row>
    <row r="1086" spans="1:18" x14ac:dyDescent="0.3">
      <c r="A1086" t="s">
        <v>48</v>
      </c>
      <c r="B1086">
        <v>48.7</v>
      </c>
      <c r="C1086" t="s">
        <v>64</v>
      </c>
      <c r="D1086" t="s">
        <v>84</v>
      </c>
      <c r="E1086">
        <v>275522</v>
      </c>
      <c r="F1086">
        <v>2019</v>
      </c>
      <c r="G1086">
        <v>245</v>
      </c>
      <c r="H1086" t="s">
        <v>26</v>
      </c>
      <c r="I1086">
        <v>63.57</v>
      </c>
      <c r="J1086" t="s">
        <v>42</v>
      </c>
      <c r="K1086">
        <v>2019</v>
      </c>
      <c r="L1086" t="s">
        <v>20</v>
      </c>
      <c r="M1086" t="s">
        <v>21</v>
      </c>
      <c r="N1086" s="2">
        <v>157937.74</v>
      </c>
      <c r="O1086" t="s">
        <v>22</v>
      </c>
      <c r="P1086" s="2">
        <f t="shared" si="48"/>
        <v>117584.26000000001</v>
      </c>
      <c r="Q1086" s="1">
        <f t="shared" si="49"/>
        <v>0.42676904203657062</v>
      </c>
      <c r="R1086" s="1">
        <f t="shared" si="50"/>
        <v>0.57323095796342938</v>
      </c>
    </row>
    <row r="1087" spans="1:18" x14ac:dyDescent="0.3">
      <c r="A1087" t="s">
        <v>48</v>
      </c>
      <c r="B1087">
        <v>60.32</v>
      </c>
      <c r="C1087" t="s">
        <v>64</v>
      </c>
      <c r="D1087" t="s">
        <v>84</v>
      </c>
      <c r="E1087">
        <v>234927</v>
      </c>
      <c r="F1087">
        <v>2021</v>
      </c>
      <c r="G1087">
        <v>187</v>
      </c>
      <c r="H1087" t="s">
        <v>34</v>
      </c>
      <c r="I1087">
        <v>28.66</v>
      </c>
      <c r="J1087" t="s">
        <v>19</v>
      </c>
      <c r="K1087">
        <v>2022</v>
      </c>
      <c r="L1087" t="s">
        <v>44</v>
      </c>
      <c r="M1087" t="s">
        <v>31</v>
      </c>
      <c r="N1087" s="2">
        <v>101819.2</v>
      </c>
      <c r="O1087" t="s">
        <v>50</v>
      </c>
      <c r="P1087" s="2">
        <f t="shared" si="48"/>
        <v>133107.79999999999</v>
      </c>
      <c r="Q1087" s="1">
        <f t="shared" si="49"/>
        <v>0.5665921754417329</v>
      </c>
      <c r="R1087" s="1">
        <f t="shared" si="50"/>
        <v>0.43340782455826704</v>
      </c>
    </row>
    <row r="1088" spans="1:18"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s="2">
        <v>163457.04</v>
      </c>
      <c r="O1088" t="s">
        <v>35</v>
      </c>
      <c r="P1088" s="2">
        <f t="shared" si="48"/>
        <v>103569.95999999999</v>
      </c>
      <c r="Q1088" s="1">
        <f t="shared" si="49"/>
        <v>0.38786324978372971</v>
      </c>
      <c r="R1088" s="1">
        <f t="shared" si="50"/>
        <v>0.61213675021627034</v>
      </c>
    </row>
    <row r="1089" spans="1:18" x14ac:dyDescent="0.3">
      <c r="A1089" t="s">
        <v>39</v>
      </c>
      <c r="B1089">
        <v>11.26</v>
      </c>
      <c r="C1089" t="s">
        <v>36</v>
      </c>
      <c r="D1089" t="s">
        <v>57</v>
      </c>
      <c r="E1089">
        <v>240196</v>
      </c>
      <c r="F1089">
        <v>2021</v>
      </c>
      <c r="G1089">
        <v>880</v>
      </c>
      <c r="H1089" t="s">
        <v>26</v>
      </c>
      <c r="I1089">
        <v>99.19</v>
      </c>
      <c r="J1089" t="s">
        <v>27</v>
      </c>
      <c r="K1089">
        <v>2023</v>
      </c>
      <c r="L1089" t="s">
        <v>20</v>
      </c>
      <c r="M1089" t="s">
        <v>31</v>
      </c>
      <c r="N1089" s="2">
        <v>184696.47</v>
      </c>
      <c r="O1089" t="s">
        <v>22</v>
      </c>
      <c r="P1089" s="2">
        <f t="shared" si="48"/>
        <v>55499.53</v>
      </c>
      <c r="Q1089" s="1">
        <f t="shared" si="49"/>
        <v>0.23105934320305083</v>
      </c>
      <c r="R1089" s="1">
        <f t="shared" si="50"/>
        <v>0.76894065679694912</v>
      </c>
    </row>
    <row r="1090" spans="1:18" x14ac:dyDescent="0.3">
      <c r="A1090" t="s">
        <v>48</v>
      </c>
      <c r="B1090">
        <v>16.5</v>
      </c>
      <c r="C1090" t="s">
        <v>24</v>
      </c>
      <c r="D1090" t="s">
        <v>85</v>
      </c>
      <c r="E1090">
        <v>393660</v>
      </c>
      <c r="F1090">
        <v>2023</v>
      </c>
      <c r="G1090">
        <v>872</v>
      </c>
      <c r="H1090" t="s">
        <v>18</v>
      </c>
      <c r="I1090">
        <v>72.27</v>
      </c>
      <c r="J1090" t="s">
        <v>19</v>
      </c>
      <c r="K1090">
        <v>2023</v>
      </c>
      <c r="L1090" t="s">
        <v>44</v>
      </c>
      <c r="M1090" t="s">
        <v>21</v>
      </c>
      <c r="N1090" s="2">
        <v>242599.87</v>
      </c>
      <c r="O1090" t="s">
        <v>35</v>
      </c>
      <c r="P1090" s="2">
        <f t="shared" ref="P1090:P1153" si="51">E1090-N1090</f>
        <v>151060.13</v>
      </c>
      <c r="Q1090" s="1">
        <f t="shared" ref="Q1090:Q1153" si="52">P1090/E1090</f>
        <v>0.38373248488543416</v>
      </c>
      <c r="R1090" s="1">
        <f t="shared" ref="R1090:R1153" si="53">N1090/E1090</f>
        <v>0.6162675151145659</v>
      </c>
    </row>
    <row r="1091" spans="1:18" x14ac:dyDescent="0.3">
      <c r="A1091" t="s">
        <v>61</v>
      </c>
      <c r="B1091">
        <v>13.83</v>
      </c>
      <c r="C1091" t="s">
        <v>52</v>
      </c>
      <c r="D1091" t="s">
        <v>72</v>
      </c>
      <c r="E1091">
        <v>102876</v>
      </c>
      <c r="F1091">
        <v>2015</v>
      </c>
      <c r="G1091">
        <v>929</v>
      </c>
      <c r="H1091" t="s">
        <v>34</v>
      </c>
      <c r="I1091">
        <v>31.7</v>
      </c>
      <c r="J1091" t="s">
        <v>42</v>
      </c>
      <c r="K1091">
        <v>2015</v>
      </c>
      <c r="L1091" t="s">
        <v>44</v>
      </c>
      <c r="M1091" t="s">
        <v>31</v>
      </c>
      <c r="N1091" s="2">
        <v>70104.87</v>
      </c>
      <c r="O1091" t="s">
        <v>50</v>
      </c>
      <c r="P1091" s="2">
        <f t="shared" si="51"/>
        <v>32771.130000000005</v>
      </c>
      <c r="Q1091" s="1">
        <f t="shared" si="52"/>
        <v>0.31854980753528522</v>
      </c>
      <c r="R1091" s="1">
        <f t="shared" si="53"/>
        <v>0.68145019246471472</v>
      </c>
    </row>
    <row r="1092" spans="1:18" x14ac:dyDescent="0.3">
      <c r="A1092" t="s">
        <v>28</v>
      </c>
      <c r="B1092">
        <v>68.69</v>
      </c>
      <c r="C1092" t="s">
        <v>36</v>
      </c>
      <c r="D1092" t="s">
        <v>66</v>
      </c>
      <c r="E1092">
        <v>224325</v>
      </c>
      <c r="F1092">
        <v>2017</v>
      </c>
      <c r="G1092">
        <v>751</v>
      </c>
      <c r="H1092" t="s">
        <v>26</v>
      </c>
      <c r="I1092">
        <v>91.16</v>
      </c>
      <c r="J1092" t="s">
        <v>27</v>
      </c>
      <c r="K1092">
        <v>2020</v>
      </c>
      <c r="L1092" t="s">
        <v>44</v>
      </c>
      <c r="M1092" t="s">
        <v>21</v>
      </c>
      <c r="N1092" s="2">
        <v>109773.78</v>
      </c>
      <c r="O1092" t="s">
        <v>35</v>
      </c>
      <c r="P1092" s="2">
        <f t="shared" si="51"/>
        <v>114551.22</v>
      </c>
      <c r="Q1092" s="1">
        <f t="shared" si="52"/>
        <v>0.51064847876964226</v>
      </c>
      <c r="R1092" s="1">
        <f t="shared" si="53"/>
        <v>0.48935152123035774</v>
      </c>
    </row>
    <row r="1093" spans="1:18"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s="2">
        <v>230447.95</v>
      </c>
      <c r="O1093" t="s">
        <v>22</v>
      </c>
      <c r="P1093" s="2">
        <f t="shared" si="51"/>
        <v>58573.049999999988</v>
      </c>
      <c r="Q1093" s="1">
        <f t="shared" si="52"/>
        <v>0.20266018732202845</v>
      </c>
      <c r="R1093" s="1">
        <f t="shared" si="53"/>
        <v>0.79733981267797149</v>
      </c>
    </row>
    <row r="1094" spans="1:18" x14ac:dyDescent="0.3">
      <c r="A1094" t="s">
        <v>61</v>
      </c>
      <c r="B1094">
        <v>67.77</v>
      </c>
      <c r="C1094" t="s">
        <v>16</v>
      </c>
      <c r="D1094" t="s">
        <v>43</v>
      </c>
      <c r="E1094">
        <v>152021</v>
      </c>
      <c r="F1094">
        <v>2021</v>
      </c>
      <c r="G1094">
        <v>587</v>
      </c>
      <c r="H1094" t="s">
        <v>34</v>
      </c>
      <c r="I1094">
        <v>41.8</v>
      </c>
      <c r="J1094" t="s">
        <v>27</v>
      </c>
      <c r="K1094">
        <v>2023</v>
      </c>
      <c r="L1094" t="s">
        <v>44</v>
      </c>
      <c r="M1094" t="s">
        <v>21</v>
      </c>
      <c r="N1094" s="2">
        <v>76051.360000000001</v>
      </c>
      <c r="O1094" t="s">
        <v>45</v>
      </c>
      <c r="P1094" s="2">
        <f t="shared" si="51"/>
        <v>75969.64</v>
      </c>
      <c r="Q1094" s="1">
        <f t="shared" si="52"/>
        <v>0.4997312213444195</v>
      </c>
      <c r="R1094" s="1">
        <f t="shared" si="53"/>
        <v>0.5002687786555805</v>
      </c>
    </row>
    <row r="1095" spans="1:18" x14ac:dyDescent="0.3">
      <c r="A1095" t="s">
        <v>48</v>
      </c>
      <c r="B1095">
        <v>27.25</v>
      </c>
      <c r="C1095" t="s">
        <v>40</v>
      </c>
      <c r="D1095" t="s">
        <v>58</v>
      </c>
      <c r="E1095">
        <v>242062</v>
      </c>
      <c r="F1095">
        <v>2019</v>
      </c>
      <c r="G1095">
        <v>524</v>
      </c>
      <c r="H1095" t="s">
        <v>18</v>
      </c>
      <c r="I1095">
        <v>99.66</v>
      </c>
      <c r="J1095" t="s">
        <v>19</v>
      </c>
      <c r="K1095">
        <v>2021</v>
      </c>
      <c r="L1095" t="s">
        <v>38</v>
      </c>
      <c r="M1095" t="s">
        <v>21</v>
      </c>
      <c r="N1095" s="2">
        <v>114986.54</v>
      </c>
      <c r="O1095" t="s">
        <v>45</v>
      </c>
      <c r="P1095" s="2">
        <f t="shared" si="51"/>
        <v>127075.46</v>
      </c>
      <c r="Q1095" s="1">
        <f t="shared" si="52"/>
        <v>0.52497070998339268</v>
      </c>
      <c r="R1095" s="1">
        <f t="shared" si="53"/>
        <v>0.47502929001660726</v>
      </c>
    </row>
    <row r="1096" spans="1:18" x14ac:dyDescent="0.3">
      <c r="A1096" t="s">
        <v>23</v>
      </c>
      <c r="B1096">
        <v>50.04</v>
      </c>
      <c r="C1096" t="s">
        <v>52</v>
      </c>
      <c r="D1096" t="s">
        <v>69</v>
      </c>
      <c r="E1096">
        <v>166875</v>
      </c>
      <c r="F1096">
        <v>2024</v>
      </c>
      <c r="G1096">
        <v>283</v>
      </c>
      <c r="H1096" t="s">
        <v>18</v>
      </c>
      <c r="I1096">
        <v>86.54</v>
      </c>
      <c r="J1096" t="s">
        <v>19</v>
      </c>
      <c r="K1096">
        <v>2024</v>
      </c>
      <c r="L1096" t="s">
        <v>44</v>
      </c>
      <c r="M1096" t="s">
        <v>31</v>
      </c>
      <c r="N1096" s="2">
        <v>129970.02</v>
      </c>
      <c r="O1096" t="s">
        <v>45</v>
      </c>
      <c r="P1096" s="2">
        <f t="shared" si="51"/>
        <v>36904.979999999996</v>
      </c>
      <c r="Q1096" s="1">
        <f t="shared" si="52"/>
        <v>0.22115343820224717</v>
      </c>
      <c r="R1096" s="1">
        <f t="shared" si="53"/>
        <v>0.7788465617977528</v>
      </c>
    </row>
    <row r="1097" spans="1:18"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s="2">
        <v>99906.92</v>
      </c>
      <c r="O1097" t="s">
        <v>45</v>
      </c>
      <c r="P1097" s="2">
        <f t="shared" si="51"/>
        <v>102416.08</v>
      </c>
      <c r="Q1097" s="1">
        <f t="shared" si="52"/>
        <v>0.50620087681578463</v>
      </c>
      <c r="R1097" s="1">
        <f t="shared" si="53"/>
        <v>0.49379912318421532</v>
      </c>
    </row>
    <row r="1098" spans="1:18" x14ac:dyDescent="0.3">
      <c r="A1098" t="s">
        <v>46</v>
      </c>
      <c r="B1098">
        <v>58.44</v>
      </c>
      <c r="C1098" t="s">
        <v>24</v>
      </c>
      <c r="D1098" t="s">
        <v>67</v>
      </c>
      <c r="E1098">
        <v>70357</v>
      </c>
      <c r="F1098">
        <v>2023</v>
      </c>
      <c r="G1098">
        <v>886</v>
      </c>
      <c r="H1098" t="s">
        <v>26</v>
      </c>
      <c r="I1098">
        <v>64.25</v>
      </c>
      <c r="J1098" t="s">
        <v>27</v>
      </c>
      <c r="K1098">
        <v>2023</v>
      </c>
      <c r="L1098" t="s">
        <v>44</v>
      </c>
      <c r="M1098" t="s">
        <v>21</v>
      </c>
      <c r="N1098" s="2">
        <v>30716.93</v>
      </c>
      <c r="O1098" t="s">
        <v>35</v>
      </c>
      <c r="P1098" s="2">
        <f t="shared" si="51"/>
        <v>39640.07</v>
      </c>
      <c r="Q1098" s="1">
        <f t="shared" si="52"/>
        <v>0.56341330642295717</v>
      </c>
      <c r="R1098" s="1">
        <f t="shared" si="53"/>
        <v>0.43658669357704277</v>
      </c>
    </row>
    <row r="1099" spans="1:18" x14ac:dyDescent="0.3">
      <c r="A1099" t="s">
        <v>15</v>
      </c>
      <c r="B1099">
        <v>44.34</v>
      </c>
      <c r="C1099" t="s">
        <v>24</v>
      </c>
      <c r="D1099" t="s">
        <v>74</v>
      </c>
      <c r="E1099">
        <v>79604</v>
      </c>
      <c r="F1099">
        <v>2021</v>
      </c>
      <c r="G1099">
        <v>132</v>
      </c>
      <c r="H1099" t="s">
        <v>18</v>
      </c>
      <c r="I1099">
        <v>70.69</v>
      </c>
      <c r="J1099" t="s">
        <v>27</v>
      </c>
      <c r="K1099">
        <v>2023</v>
      </c>
      <c r="L1099" t="s">
        <v>20</v>
      </c>
      <c r="M1099" t="s">
        <v>21</v>
      </c>
      <c r="N1099" s="2">
        <v>54450.71</v>
      </c>
      <c r="O1099" t="s">
        <v>35</v>
      </c>
      <c r="P1099" s="2">
        <f t="shared" si="51"/>
        <v>25153.29</v>
      </c>
      <c r="Q1099" s="1">
        <f t="shared" si="52"/>
        <v>0.3159802271242651</v>
      </c>
      <c r="R1099" s="1">
        <f t="shared" si="53"/>
        <v>0.6840197728757349</v>
      </c>
    </row>
    <row r="1100" spans="1:18"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s="2">
        <v>76447.3</v>
      </c>
      <c r="O1100" t="s">
        <v>22</v>
      </c>
      <c r="P1100" s="2">
        <f t="shared" si="51"/>
        <v>64873.7</v>
      </c>
      <c r="Q1100" s="1">
        <f t="shared" si="52"/>
        <v>0.45905208709250567</v>
      </c>
      <c r="R1100" s="1">
        <f t="shared" si="53"/>
        <v>0.54094791290749433</v>
      </c>
    </row>
    <row r="1101" spans="1:18" x14ac:dyDescent="0.3">
      <c r="A1101" t="s">
        <v>15</v>
      </c>
      <c r="B1101">
        <v>7.81</v>
      </c>
      <c r="C1101" t="s">
        <v>32</v>
      </c>
      <c r="D1101" t="s">
        <v>33</v>
      </c>
      <c r="E1101">
        <v>298468</v>
      </c>
      <c r="F1101">
        <v>2017</v>
      </c>
      <c r="G1101">
        <v>988</v>
      </c>
      <c r="H1101" t="s">
        <v>34</v>
      </c>
      <c r="I1101">
        <v>51.6</v>
      </c>
      <c r="J1101" t="s">
        <v>19</v>
      </c>
      <c r="K1101">
        <v>2022</v>
      </c>
      <c r="L1101" t="s">
        <v>20</v>
      </c>
      <c r="M1101" t="s">
        <v>21</v>
      </c>
      <c r="N1101" s="2">
        <v>179439.22</v>
      </c>
      <c r="O1101" t="s">
        <v>50</v>
      </c>
      <c r="P1101" s="2">
        <f t="shared" si="51"/>
        <v>119028.78</v>
      </c>
      <c r="Q1101" s="1">
        <f t="shared" si="52"/>
        <v>0.39879913424554725</v>
      </c>
      <c r="R1101" s="1">
        <f t="shared" si="53"/>
        <v>0.60120086575445275</v>
      </c>
    </row>
    <row r="1102" spans="1:18" x14ac:dyDescent="0.3">
      <c r="A1102" t="s">
        <v>46</v>
      </c>
      <c r="B1102">
        <v>34.76</v>
      </c>
      <c r="C1102" t="s">
        <v>52</v>
      </c>
      <c r="D1102" t="s">
        <v>72</v>
      </c>
      <c r="E1102">
        <v>69042</v>
      </c>
      <c r="F1102">
        <v>2017</v>
      </c>
      <c r="G1102">
        <v>848</v>
      </c>
      <c r="H1102" t="s">
        <v>34</v>
      </c>
      <c r="I1102">
        <v>47.77</v>
      </c>
      <c r="J1102" t="s">
        <v>27</v>
      </c>
      <c r="K1102">
        <v>2017</v>
      </c>
      <c r="L1102" t="s">
        <v>20</v>
      </c>
      <c r="M1102" t="s">
        <v>21</v>
      </c>
      <c r="N1102" s="2">
        <v>46506.8</v>
      </c>
      <c r="O1102" t="s">
        <v>35</v>
      </c>
      <c r="P1102" s="2">
        <f t="shared" si="51"/>
        <v>22535.199999999997</v>
      </c>
      <c r="Q1102" s="1">
        <f t="shared" si="52"/>
        <v>0.32639842414762027</v>
      </c>
      <c r="R1102" s="1">
        <f t="shared" si="53"/>
        <v>0.67360157585237979</v>
      </c>
    </row>
    <row r="1103" spans="1:18" x14ac:dyDescent="0.3">
      <c r="A1103" t="s">
        <v>54</v>
      </c>
      <c r="B1103">
        <v>75.42</v>
      </c>
      <c r="C1103" t="s">
        <v>64</v>
      </c>
      <c r="D1103" t="s">
        <v>78</v>
      </c>
      <c r="E1103">
        <v>127890</v>
      </c>
      <c r="F1103">
        <v>2021</v>
      </c>
      <c r="G1103">
        <v>133</v>
      </c>
      <c r="H1103" t="s">
        <v>26</v>
      </c>
      <c r="I1103">
        <v>73.22</v>
      </c>
      <c r="J1103" t="s">
        <v>19</v>
      </c>
      <c r="K1103">
        <v>2021</v>
      </c>
      <c r="L1103" t="s">
        <v>20</v>
      </c>
      <c r="M1103" t="s">
        <v>31</v>
      </c>
      <c r="N1103" s="2">
        <v>67389</v>
      </c>
      <c r="O1103" t="s">
        <v>22</v>
      </c>
      <c r="P1103" s="2">
        <f t="shared" si="51"/>
        <v>60501</v>
      </c>
      <c r="Q1103" s="1">
        <f t="shared" si="52"/>
        <v>0.47307060755336616</v>
      </c>
      <c r="R1103" s="1">
        <f t="shared" si="53"/>
        <v>0.52692939244663384</v>
      </c>
    </row>
    <row r="1104" spans="1:18"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s="2">
        <v>181339.28</v>
      </c>
      <c r="O1104" t="s">
        <v>50</v>
      </c>
      <c r="P1104" s="2">
        <f t="shared" si="51"/>
        <v>95160.72</v>
      </c>
      <c r="Q1104" s="1">
        <f t="shared" si="52"/>
        <v>0.34416173598553346</v>
      </c>
      <c r="R1104" s="1">
        <f t="shared" si="53"/>
        <v>0.65583826401446654</v>
      </c>
    </row>
    <row r="1105" spans="1:18" x14ac:dyDescent="0.3">
      <c r="A1105" t="s">
        <v>46</v>
      </c>
      <c r="B1105">
        <v>41.01</v>
      </c>
      <c r="C1105" t="s">
        <v>32</v>
      </c>
      <c r="D1105" t="s">
        <v>33</v>
      </c>
      <c r="E1105">
        <v>254739</v>
      </c>
      <c r="F1105">
        <v>2015</v>
      </c>
      <c r="G1105">
        <v>783</v>
      </c>
      <c r="H1105" t="s">
        <v>26</v>
      </c>
      <c r="I1105">
        <v>89.54</v>
      </c>
      <c r="J1105" t="s">
        <v>42</v>
      </c>
      <c r="K1105">
        <v>2015</v>
      </c>
      <c r="L1105" t="s">
        <v>44</v>
      </c>
      <c r="M1105" t="s">
        <v>21</v>
      </c>
      <c r="N1105" s="2">
        <v>203676.93</v>
      </c>
      <c r="O1105" t="s">
        <v>50</v>
      </c>
      <c r="P1105" s="2">
        <f t="shared" si="51"/>
        <v>51062.070000000007</v>
      </c>
      <c r="Q1105" s="1">
        <f t="shared" si="52"/>
        <v>0.20044857677858516</v>
      </c>
      <c r="R1105" s="1">
        <f t="shared" si="53"/>
        <v>0.79955142322141481</v>
      </c>
    </row>
    <row r="1106" spans="1:18" x14ac:dyDescent="0.3">
      <c r="A1106" t="s">
        <v>59</v>
      </c>
      <c r="B1106">
        <v>40.85</v>
      </c>
      <c r="C1106" t="s">
        <v>32</v>
      </c>
      <c r="D1106" t="s">
        <v>56</v>
      </c>
      <c r="E1106">
        <v>75425</v>
      </c>
      <c r="F1106">
        <v>2021</v>
      </c>
      <c r="G1106">
        <v>328</v>
      </c>
      <c r="H1106" t="s">
        <v>18</v>
      </c>
      <c r="I1106">
        <v>88.14</v>
      </c>
      <c r="J1106" t="s">
        <v>27</v>
      </c>
      <c r="K1106">
        <v>2024</v>
      </c>
      <c r="L1106" t="s">
        <v>20</v>
      </c>
      <c r="M1106" t="s">
        <v>21</v>
      </c>
      <c r="N1106" s="2">
        <v>50205.33</v>
      </c>
      <c r="O1106" t="s">
        <v>50</v>
      </c>
      <c r="P1106" s="2">
        <f t="shared" si="51"/>
        <v>25219.67</v>
      </c>
      <c r="Q1106" s="1">
        <f t="shared" si="52"/>
        <v>0.33436751740139209</v>
      </c>
      <c r="R1106" s="1">
        <f t="shared" si="53"/>
        <v>0.66563248259860797</v>
      </c>
    </row>
    <row r="1107" spans="1:18"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s="2">
        <v>195219.55</v>
      </c>
      <c r="O1107" t="s">
        <v>50</v>
      </c>
      <c r="P1107" s="2">
        <f t="shared" si="51"/>
        <v>160172.45000000001</v>
      </c>
      <c r="Q1107" s="1">
        <f t="shared" si="52"/>
        <v>0.45069233409868542</v>
      </c>
      <c r="R1107" s="1">
        <f t="shared" si="53"/>
        <v>0.54930766590131452</v>
      </c>
    </row>
    <row r="1108" spans="1:18"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s="2">
        <v>107226.37</v>
      </c>
      <c r="O1108" t="s">
        <v>50</v>
      </c>
      <c r="P1108" s="2">
        <f t="shared" si="51"/>
        <v>55262.630000000005</v>
      </c>
      <c r="Q1108" s="1">
        <f t="shared" si="52"/>
        <v>0.34010074528121909</v>
      </c>
      <c r="R1108" s="1">
        <f t="shared" si="53"/>
        <v>0.65989925471878097</v>
      </c>
    </row>
    <row r="1109" spans="1:18" x14ac:dyDescent="0.3">
      <c r="A1109" t="s">
        <v>23</v>
      </c>
      <c r="B1109">
        <v>53.95</v>
      </c>
      <c r="C1109" t="s">
        <v>32</v>
      </c>
      <c r="D1109" t="s">
        <v>80</v>
      </c>
      <c r="E1109">
        <v>367217</v>
      </c>
      <c r="F1109">
        <v>2019</v>
      </c>
      <c r="G1109">
        <v>356</v>
      </c>
      <c r="H1109" t="s">
        <v>34</v>
      </c>
      <c r="I1109">
        <v>31.42</v>
      </c>
      <c r="J1109" t="s">
        <v>42</v>
      </c>
      <c r="K1109">
        <v>2019</v>
      </c>
      <c r="L1109" t="s">
        <v>20</v>
      </c>
      <c r="M1109" t="s">
        <v>21</v>
      </c>
      <c r="N1109" s="2">
        <v>238836.49</v>
      </c>
      <c r="O1109" t="s">
        <v>35</v>
      </c>
      <c r="P1109" s="2">
        <f t="shared" si="51"/>
        <v>128380.51000000001</v>
      </c>
      <c r="Q1109" s="1">
        <f t="shared" si="52"/>
        <v>0.34960393990474298</v>
      </c>
      <c r="R1109" s="1">
        <f t="shared" si="53"/>
        <v>0.65039606009525697</v>
      </c>
    </row>
    <row r="1110" spans="1:18" x14ac:dyDescent="0.3">
      <c r="A1110" t="s">
        <v>55</v>
      </c>
      <c r="B1110">
        <v>35.08</v>
      </c>
      <c r="C1110" t="s">
        <v>52</v>
      </c>
      <c r="D1110" t="s">
        <v>81</v>
      </c>
      <c r="E1110">
        <v>344291</v>
      </c>
      <c r="F1110">
        <v>2024</v>
      </c>
      <c r="G1110">
        <v>585</v>
      </c>
      <c r="H1110" t="s">
        <v>18</v>
      </c>
      <c r="I1110">
        <v>95.45</v>
      </c>
      <c r="J1110" t="s">
        <v>27</v>
      </c>
      <c r="K1110">
        <v>2024</v>
      </c>
      <c r="L1110" t="s">
        <v>38</v>
      </c>
      <c r="M1110" t="s">
        <v>31</v>
      </c>
      <c r="N1110" s="2">
        <v>166083.35999999999</v>
      </c>
      <c r="O1110" t="s">
        <v>22</v>
      </c>
      <c r="P1110" s="2">
        <f t="shared" si="51"/>
        <v>178207.64</v>
      </c>
      <c r="Q1110" s="1">
        <f t="shared" si="52"/>
        <v>0.51760760519444315</v>
      </c>
      <c r="R1110" s="1">
        <f t="shared" si="53"/>
        <v>0.4823923948055569</v>
      </c>
    </row>
    <row r="1111" spans="1:18"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s="2">
        <v>186000.9</v>
      </c>
      <c r="O1111" t="s">
        <v>50</v>
      </c>
      <c r="P1111" s="2">
        <f t="shared" si="51"/>
        <v>117276.1</v>
      </c>
      <c r="Q1111" s="1">
        <f t="shared" si="52"/>
        <v>0.38669632052546027</v>
      </c>
      <c r="R1111" s="1">
        <f t="shared" si="53"/>
        <v>0.61330367947453979</v>
      </c>
    </row>
    <row r="1112" spans="1:18"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s="2">
        <v>206933.17</v>
      </c>
      <c r="O1112" t="s">
        <v>45</v>
      </c>
      <c r="P1112" s="2">
        <f t="shared" si="51"/>
        <v>165186.82999999999</v>
      </c>
      <c r="Q1112" s="1">
        <f t="shared" si="52"/>
        <v>0.44390742233688052</v>
      </c>
      <c r="R1112" s="1">
        <f t="shared" si="53"/>
        <v>0.55609257766311948</v>
      </c>
    </row>
    <row r="1113" spans="1:18" x14ac:dyDescent="0.3">
      <c r="A1113" t="s">
        <v>61</v>
      </c>
      <c r="B1113">
        <v>20.48</v>
      </c>
      <c r="C1113" t="s">
        <v>36</v>
      </c>
      <c r="D1113" t="s">
        <v>63</v>
      </c>
      <c r="E1113">
        <v>82501</v>
      </c>
      <c r="F1113">
        <v>2015</v>
      </c>
      <c r="G1113">
        <v>226</v>
      </c>
      <c r="H1113" t="s">
        <v>18</v>
      </c>
      <c r="I1113">
        <v>92.75</v>
      </c>
      <c r="J1113" t="s">
        <v>42</v>
      </c>
      <c r="K1113">
        <v>2015</v>
      </c>
      <c r="L1113" t="s">
        <v>20</v>
      </c>
      <c r="M1113" t="s">
        <v>21</v>
      </c>
      <c r="N1113" s="2">
        <v>56648.29</v>
      </c>
      <c r="O1113" t="s">
        <v>45</v>
      </c>
      <c r="P1113" s="2">
        <f t="shared" si="51"/>
        <v>25852.71</v>
      </c>
      <c r="Q1113" s="1">
        <f t="shared" si="52"/>
        <v>0.31336238348626078</v>
      </c>
      <c r="R1113" s="1">
        <f t="shared" si="53"/>
        <v>0.68663761651373922</v>
      </c>
    </row>
    <row r="1114" spans="1:18" x14ac:dyDescent="0.3">
      <c r="A1114" t="s">
        <v>61</v>
      </c>
      <c r="B1114">
        <v>45.59</v>
      </c>
      <c r="C1114" t="s">
        <v>52</v>
      </c>
      <c r="D1114" t="s">
        <v>81</v>
      </c>
      <c r="E1114">
        <v>175011</v>
      </c>
      <c r="F1114">
        <v>2022</v>
      </c>
      <c r="G1114">
        <v>649</v>
      </c>
      <c r="H1114" t="s">
        <v>34</v>
      </c>
      <c r="I1114">
        <v>56.81</v>
      </c>
      <c r="J1114" t="s">
        <v>42</v>
      </c>
      <c r="K1114">
        <v>2022</v>
      </c>
      <c r="L1114" t="s">
        <v>44</v>
      </c>
      <c r="M1114" t="s">
        <v>31</v>
      </c>
      <c r="N1114" s="2">
        <v>78900.55</v>
      </c>
      <c r="O1114" t="s">
        <v>35</v>
      </c>
      <c r="P1114" s="2">
        <f t="shared" si="51"/>
        <v>96110.45</v>
      </c>
      <c r="Q1114" s="1">
        <f t="shared" si="52"/>
        <v>0.54916805229385579</v>
      </c>
      <c r="R1114" s="1">
        <f t="shared" si="53"/>
        <v>0.45083194770614421</v>
      </c>
    </row>
    <row r="1115" spans="1:18" x14ac:dyDescent="0.3">
      <c r="A1115" t="s">
        <v>39</v>
      </c>
      <c r="B1115">
        <v>49.56</v>
      </c>
      <c r="C1115" t="s">
        <v>40</v>
      </c>
      <c r="D1115" t="s">
        <v>51</v>
      </c>
      <c r="E1115">
        <v>220062</v>
      </c>
      <c r="F1115">
        <v>2022</v>
      </c>
      <c r="G1115">
        <v>156</v>
      </c>
      <c r="H1115" t="s">
        <v>26</v>
      </c>
      <c r="I1115">
        <v>85.24</v>
      </c>
      <c r="J1115" t="s">
        <v>19</v>
      </c>
      <c r="K1115">
        <v>2022</v>
      </c>
      <c r="L1115" t="s">
        <v>38</v>
      </c>
      <c r="M1115" t="s">
        <v>31</v>
      </c>
      <c r="N1115" s="2">
        <v>97070.7</v>
      </c>
      <c r="O1115" t="s">
        <v>45</v>
      </c>
      <c r="P1115" s="2">
        <f t="shared" si="51"/>
        <v>122991.3</v>
      </c>
      <c r="Q1115" s="1">
        <f t="shared" si="52"/>
        <v>0.55889385718570217</v>
      </c>
      <c r="R1115" s="1">
        <f t="shared" si="53"/>
        <v>0.44110614281429777</v>
      </c>
    </row>
    <row r="1116" spans="1:18" x14ac:dyDescent="0.3">
      <c r="A1116" t="s">
        <v>23</v>
      </c>
      <c r="B1116">
        <v>27.68</v>
      </c>
      <c r="C1116" t="s">
        <v>24</v>
      </c>
      <c r="D1116" t="s">
        <v>73</v>
      </c>
      <c r="E1116">
        <v>371490</v>
      </c>
      <c r="F1116">
        <v>2018</v>
      </c>
      <c r="G1116">
        <v>961</v>
      </c>
      <c r="H1116" t="s">
        <v>18</v>
      </c>
      <c r="I1116">
        <v>69.92</v>
      </c>
      <c r="J1116" t="s">
        <v>19</v>
      </c>
      <c r="K1116">
        <v>2024</v>
      </c>
      <c r="L1116" t="s">
        <v>20</v>
      </c>
      <c r="M1116" t="s">
        <v>31</v>
      </c>
      <c r="N1116" s="2">
        <v>217995</v>
      </c>
      <c r="O1116" t="s">
        <v>45</v>
      </c>
      <c r="P1116" s="2">
        <f t="shared" si="51"/>
        <v>153495</v>
      </c>
      <c r="Q1116" s="1">
        <f t="shared" si="52"/>
        <v>0.41318743438585159</v>
      </c>
      <c r="R1116" s="1">
        <f t="shared" si="53"/>
        <v>0.58681256561414841</v>
      </c>
    </row>
    <row r="1117" spans="1:18"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s="2">
        <v>169702.17</v>
      </c>
      <c r="O1117" t="s">
        <v>35</v>
      </c>
      <c r="P1117" s="2">
        <f t="shared" si="51"/>
        <v>45150.829999999987</v>
      </c>
      <c r="Q1117" s="1">
        <f t="shared" si="52"/>
        <v>0.21014754273852349</v>
      </c>
      <c r="R1117" s="1">
        <f t="shared" si="53"/>
        <v>0.78985245726147646</v>
      </c>
    </row>
    <row r="1118" spans="1:18" x14ac:dyDescent="0.3">
      <c r="A1118" t="s">
        <v>39</v>
      </c>
      <c r="B1118">
        <v>56.65</v>
      </c>
      <c r="C1118" t="s">
        <v>16</v>
      </c>
      <c r="D1118" t="s">
        <v>87</v>
      </c>
      <c r="E1118">
        <v>119426</v>
      </c>
      <c r="F1118">
        <v>2018</v>
      </c>
      <c r="G1118">
        <v>576</v>
      </c>
      <c r="H1118" t="s">
        <v>34</v>
      </c>
      <c r="I1118">
        <v>54.86</v>
      </c>
      <c r="J1118" t="s">
        <v>42</v>
      </c>
      <c r="K1118">
        <v>2018</v>
      </c>
      <c r="L1118" t="s">
        <v>38</v>
      </c>
      <c r="M1118" t="s">
        <v>31</v>
      </c>
      <c r="N1118" s="2">
        <v>65642.19</v>
      </c>
      <c r="O1118" t="s">
        <v>35</v>
      </c>
      <c r="P1118" s="2">
        <f t="shared" si="51"/>
        <v>53783.81</v>
      </c>
      <c r="Q1118" s="1">
        <f t="shared" si="52"/>
        <v>0.45035260328571664</v>
      </c>
      <c r="R1118" s="1">
        <f t="shared" si="53"/>
        <v>0.54964739671428331</v>
      </c>
    </row>
    <row r="1119" spans="1:18" x14ac:dyDescent="0.3">
      <c r="A1119" t="s">
        <v>28</v>
      </c>
      <c r="B1119">
        <v>71.83</v>
      </c>
      <c r="C1119" t="s">
        <v>40</v>
      </c>
      <c r="D1119" t="s">
        <v>62</v>
      </c>
      <c r="E1119">
        <v>207944</v>
      </c>
      <c r="F1119">
        <v>2017</v>
      </c>
      <c r="G1119">
        <v>141</v>
      </c>
      <c r="H1119" t="s">
        <v>26</v>
      </c>
      <c r="I1119">
        <v>81.94</v>
      </c>
      <c r="J1119" t="s">
        <v>27</v>
      </c>
      <c r="K1119">
        <v>2021</v>
      </c>
      <c r="L1119" t="s">
        <v>44</v>
      </c>
      <c r="M1119" t="s">
        <v>31</v>
      </c>
      <c r="N1119" s="2">
        <v>107769.8</v>
      </c>
      <c r="O1119" t="s">
        <v>22</v>
      </c>
      <c r="P1119" s="2">
        <f t="shared" si="51"/>
        <v>100174.2</v>
      </c>
      <c r="Q1119" s="1">
        <f t="shared" si="52"/>
        <v>0.48173642903858732</v>
      </c>
      <c r="R1119" s="1">
        <f t="shared" si="53"/>
        <v>0.51826357096141273</v>
      </c>
    </row>
    <row r="1120" spans="1:18"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s="2">
        <v>230292.28</v>
      </c>
      <c r="O1120" t="s">
        <v>45</v>
      </c>
      <c r="P1120" s="2">
        <f t="shared" si="51"/>
        <v>62710.720000000001</v>
      </c>
      <c r="Q1120" s="1">
        <f t="shared" si="52"/>
        <v>0.21402756968358685</v>
      </c>
      <c r="R1120" s="1">
        <f t="shared" si="53"/>
        <v>0.78597243031641317</v>
      </c>
    </row>
    <row r="1121" spans="1:18" x14ac:dyDescent="0.3">
      <c r="A1121" t="s">
        <v>15</v>
      </c>
      <c r="B1121">
        <v>73.02</v>
      </c>
      <c r="C1121" t="s">
        <v>32</v>
      </c>
      <c r="D1121" t="s">
        <v>60</v>
      </c>
      <c r="E1121">
        <v>51048</v>
      </c>
      <c r="F1121">
        <v>2019</v>
      </c>
      <c r="G1121">
        <v>213</v>
      </c>
      <c r="H1121" t="s">
        <v>34</v>
      </c>
      <c r="I1121">
        <v>55.61</v>
      </c>
      <c r="J1121" t="s">
        <v>27</v>
      </c>
      <c r="K1121">
        <v>2022</v>
      </c>
      <c r="L1121" t="s">
        <v>38</v>
      </c>
      <c r="M1121" t="s">
        <v>21</v>
      </c>
      <c r="N1121" s="2">
        <v>36888.78</v>
      </c>
      <c r="O1121" t="s">
        <v>45</v>
      </c>
      <c r="P1121" s="2">
        <f t="shared" si="51"/>
        <v>14159.220000000001</v>
      </c>
      <c r="Q1121" s="1">
        <f t="shared" si="52"/>
        <v>0.27737070992007523</v>
      </c>
      <c r="R1121" s="1">
        <f t="shared" si="53"/>
        <v>0.72262929007992471</v>
      </c>
    </row>
    <row r="1122" spans="1:18" x14ac:dyDescent="0.3">
      <c r="A1122" t="s">
        <v>54</v>
      </c>
      <c r="B1122">
        <v>60.46</v>
      </c>
      <c r="C1122" t="s">
        <v>36</v>
      </c>
      <c r="D1122" t="s">
        <v>70</v>
      </c>
      <c r="E1122">
        <v>293007</v>
      </c>
      <c r="F1122">
        <v>2022</v>
      </c>
      <c r="G1122">
        <v>473</v>
      </c>
      <c r="H1122" t="s">
        <v>34</v>
      </c>
      <c r="I1122">
        <v>29.92</v>
      </c>
      <c r="J1122" t="s">
        <v>27</v>
      </c>
      <c r="K1122">
        <v>2024</v>
      </c>
      <c r="L1122" t="s">
        <v>38</v>
      </c>
      <c r="M1122" t="s">
        <v>21</v>
      </c>
      <c r="N1122" s="2">
        <v>224208.8</v>
      </c>
      <c r="O1122" t="s">
        <v>35</v>
      </c>
      <c r="P1122" s="2">
        <f t="shared" si="51"/>
        <v>68798.200000000012</v>
      </c>
      <c r="Q1122" s="1">
        <f t="shared" si="52"/>
        <v>0.23480053377564364</v>
      </c>
      <c r="R1122" s="1">
        <f t="shared" si="53"/>
        <v>0.76519946622435642</v>
      </c>
    </row>
    <row r="1123" spans="1:18" x14ac:dyDescent="0.3">
      <c r="A1123" t="s">
        <v>61</v>
      </c>
      <c r="B1123">
        <v>61.56</v>
      </c>
      <c r="C1123" t="s">
        <v>36</v>
      </c>
      <c r="D1123" t="s">
        <v>57</v>
      </c>
      <c r="E1123">
        <v>61038</v>
      </c>
      <c r="F1123">
        <v>2024</v>
      </c>
      <c r="G1123">
        <v>601</v>
      </c>
      <c r="H1123" t="s">
        <v>18</v>
      </c>
      <c r="I1123">
        <v>78.34</v>
      </c>
      <c r="J1123" t="s">
        <v>27</v>
      </c>
      <c r="K1123">
        <v>2024</v>
      </c>
      <c r="L1123" t="s">
        <v>44</v>
      </c>
      <c r="M1123" t="s">
        <v>21</v>
      </c>
      <c r="N1123" s="2">
        <v>38416.65</v>
      </c>
      <c r="O1123" t="s">
        <v>22</v>
      </c>
      <c r="P1123" s="2">
        <f t="shared" si="51"/>
        <v>22621.35</v>
      </c>
      <c r="Q1123" s="1">
        <f t="shared" si="52"/>
        <v>0.37061093089550767</v>
      </c>
      <c r="R1123" s="1">
        <f t="shared" si="53"/>
        <v>0.62938906910449233</v>
      </c>
    </row>
    <row r="1124" spans="1:18" x14ac:dyDescent="0.3">
      <c r="A1124" t="s">
        <v>28</v>
      </c>
      <c r="B1124">
        <v>6.33</v>
      </c>
      <c r="C1124" t="s">
        <v>36</v>
      </c>
      <c r="D1124" t="s">
        <v>63</v>
      </c>
      <c r="E1124">
        <v>324194</v>
      </c>
      <c r="F1124">
        <v>2024</v>
      </c>
      <c r="G1124">
        <v>434</v>
      </c>
      <c r="H1124" t="s">
        <v>26</v>
      </c>
      <c r="I1124">
        <v>69.45</v>
      </c>
      <c r="J1124" t="s">
        <v>42</v>
      </c>
      <c r="K1124">
        <v>2024</v>
      </c>
      <c r="L1124" t="s">
        <v>20</v>
      </c>
      <c r="M1124" t="s">
        <v>21</v>
      </c>
      <c r="N1124" s="2">
        <v>178243.88</v>
      </c>
      <c r="O1124" t="s">
        <v>35</v>
      </c>
      <c r="P1124" s="2">
        <f t="shared" si="51"/>
        <v>145950.12</v>
      </c>
      <c r="Q1124" s="1">
        <f t="shared" si="52"/>
        <v>0.45019377286439599</v>
      </c>
      <c r="R1124" s="1">
        <f t="shared" si="53"/>
        <v>0.54980622713560401</v>
      </c>
    </row>
    <row r="1125" spans="1:18"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s="2">
        <v>226032.85</v>
      </c>
      <c r="O1125" t="s">
        <v>35</v>
      </c>
      <c r="P1125" s="2">
        <f t="shared" si="51"/>
        <v>140359.15</v>
      </c>
      <c r="Q1125" s="1">
        <f t="shared" si="52"/>
        <v>0.3830846470446953</v>
      </c>
      <c r="R1125" s="1">
        <f t="shared" si="53"/>
        <v>0.61691535295530475</v>
      </c>
    </row>
    <row r="1126" spans="1:18" x14ac:dyDescent="0.3">
      <c r="A1126" t="s">
        <v>15</v>
      </c>
      <c r="B1126">
        <v>28.65</v>
      </c>
      <c r="C1126" t="s">
        <v>52</v>
      </c>
      <c r="D1126" t="s">
        <v>79</v>
      </c>
      <c r="E1126">
        <v>268908</v>
      </c>
      <c r="F1126">
        <v>2022</v>
      </c>
      <c r="G1126">
        <v>863</v>
      </c>
      <c r="H1126" t="s">
        <v>26</v>
      </c>
      <c r="I1126">
        <v>96.71</v>
      </c>
      <c r="J1126" t="s">
        <v>19</v>
      </c>
      <c r="K1126">
        <v>2022</v>
      </c>
      <c r="L1126" t="s">
        <v>38</v>
      </c>
      <c r="M1126" t="s">
        <v>21</v>
      </c>
      <c r="N1126" s="2">
        <v>118526.7</v>
      </c>
      <c r="O1126" t="s">
        <v>50</v>
      </c>
      <c r="P1126" s="2">
        <f t="shared" si="51"/>
        <v>150381.29999999999</v>
      </c>
      <c r="Q1126" s="1">
        <f t="shared" si="52"/>
        <v>0.55922955062698021</v>
      </c>
      <c r="R1126" s="1">
        <f t="shared" si="53"/>
        <v>0.44077044937301973</v>
      </c>
    </row>
    <row r="1127" spans="1:18" x14ac:dyDescent="0.3">
      <c r="A1127" t="s">
        <v>55</v>
      </c>
      <c r="B1127">
        <v>47.69</v>
      </c>
      <c r="C1127" t="s">
        <v>64</v>
      </c>
      <c r="D1127" t="s">
        <v>78</v>
      </c>
      <c r="E1127">
        <v>290708</v>
      </c>
      <c r="F1127">
        <v>2024</v>
      </c>
      <c r="G1127">
        <v>120</v>
      </c>
      <c r="H1127" t="s">
        <v>34</v>
      </c>
      <c r="I1127">
        <v>33.94</v>
      </c>
      <c r="J1127" t="s">
        <v>27</v>
      </c>
      <c r="K1127">
        <v>2024</v>
      </c>
      <c r="L1127" t="s">
        <v>38</v>
      </c>
      <c r="M1127" t="s">
        <v>21</v>
      </c>
      <c r="N1127" s="2">
        <v>231581.11</v>
      </c>
      <c r="O1127" t="s">
        <v>50</v>
      </c>
      <c r="P1127" s="2">
        <f t="shared" si="51"/>
        <v>59126.890000000014</v>
      </c>
      <c r="Q1127" s="1">
        <f t="shared" si="52"/>
        <v>0.20338927721287345</v>
      </c>
      <c r="R1127" s="1">
        <f t="shared" si="53"/>
        <v>0.79661072278712652</v>
      </c>
    </row>
    <row r="1128" spans="1:18" x14ac:dyDescent="0.3">
      <c r="A1128" t="s">
        <v>28</v>
      </c>
      <c r="B1128">
        <v>71.72</v>
      </c>
      <c r="C1128" t="s">
        <v>32</v>
      </c>
      <c r="D1128" t="s">
        <v>33</v>
      </c>
      <c r="E1128">
        <v>376648</v>
      </c>
      <c r="F1128">
        <v>2019</v>
      </c>
      <c r="G1128">
        <v>163</v>
      </c>
      <c r="H1128" t="s">
        <v>34</v>
      </c>
      <c r="I1128">
        <v>27.9</v>
      </c>
      <c r="J1128" t="s">
        <v>19</v>
      </c>
      <c r="K1128">
        <v>2019</v>
      </c>
      <c r="L1128" t="s">
        <v>20</v>
      </c>
      <c r="M1128" t="s">
        <v>21</v>
      </c>
      <c r="N1128" s="2">
        <v>240406.28</v>
      </c>
      <c r="O1128" t="s">
        <v>50</v>
      </c>
      <c r="P1128" s="2">
        <f t="shared" si="51"/>
        <v>136241.72</v>
      </c>
      <c r="Q1128" s="1">
        <f t="shared" si="52"/>
        <v>0.36172160744249271</v>
      </c>
      <c r="R1128" s="1">
        <f t="shared" si="53"/>
        <v>0.63827839255750729</v>
      </c>
    </row>
    <row r="1129" spans="1:18" x14ac:dyDescent="0.3">
      <c r="A1129" t="s">
        <v>59</v>
      </c>
      <c r="B1129">
        <v>15.37</v>
      </c>
      <c r="C1129" t="s">
        <v>29</v>
      </c>
      <c r="D1129" t="s">
        <v>82</v>
      </c>
      <c r="E1129">
        <v>92064</v>
      </c>
      <c r="F1129">
        <v>2019</v>
      </c>
      <c r="G1129">
        <v>576</v>
      </c>
      <c r="H1129" t="s">
        <v>34</v>
      </c>
      <c r="I1129">
        <v>33.1</v>
      </c>
      <c r="J1129" t="s">
        <v>42</v>
      </c>
      <c r="K1129">
        <v>2019</v>
      </c>
      <c r="L1129" t="s">
        <v>20</v>
      </c>
      <c r="M1129" t="s">
        <v>31</v>
      </c>
      <c r="N1129" s="2">
        <v>43506.84</v>
      </c>
      <c r="O1129" t="s">
        <v>50</v>
      </c>
      <c r="P1129" s="2">
        <f t="shared" si="51"/>
        <v>48557.16</v>
      </c>
      <c r="Q1129" s="1">
        <f t="shared" si="52"/>
        <v>0.52742831074035457</v>
      </c>
      <c r="R1129" s="1">
        <f t="shared" si="53"/>
        <v>0.47257168925964543</v>
      </c>
    </row>
    <row r="1130" spans="1:18" x14ac:dyDescent="0.3">
      <c r="A1130" t="s">
        <v>28</v>
      </c>
      <c r="B1130">
        <v>68.98</v>
      </c>
      <c r="C1130" t="s">
        <v>40</v>
      </c>
      <c r="D1130" t="s">
        <v>62</v>
      </c>
      <c r="E1130">
        <v>336606</v>
      </c>
      <c r="F1130">
        <v>2021</v>
      </c>
      <c r="G1130">
        <v>660</v>
      </c>
      <c r="H1130" t="s">
        <v>18</v>
      </c>
      <c r="I1130">
        <v>62.99</v>
      </c>
      <c r="J1130" t="s">
        <v>19</v>
      </c>
      <c r="K1130">
        <v>2023</v>
      </c>
      <c r="L1130" t="s">
        <v>44</v>
      </c>
      <c r="M1130" t="s">
        <v>21</v>
      </c>
      <c r="N1130" s="2">
        <v>214528.9</v>
      </c>
      <c r="O1130" t="s">
        <v>45</v>
      </c>
      <c r="P1130" s="2">
        <f t="shared" si="51"/>
        <v>122077.1</v>
      </c>
      <c r="Q1130" s="1">
        <f t="shared" si="52"/>
        <v>0.36267060004872165</v>
      </c>
      <c r="R1130" s="1">
        <f t="shared" si="53"/>
        <v>0.63732939995127835</v>
      </c>
    </row>
    <row r="1131" spans="1:18" x14ac:dyDescent="0.3">
      <c r="A1131" t="s">
        <v>46</v>
      </c>
      <c r="B1131">
        <v>48.51</v>
      </c>
      <c r="C1131" t="s">
        <v>32</v>
      </c>
      <c r="D1131" t="s">
        <v>33</v>
      </c>
      <c r="E1131">
        <v>69847</v>
      </c>
      <c r="F1131">
        <v>2015</v>
      </c>
      <c r="G1131">
        <v>299</v>
      </c>
      <c r="H1131" t="s">
        <v>34</v>
      </c>
      <c r="I1131">
        <v>26.44</v>
      </c>
      <c r="J1131" t="s">
        <v>42</v>
      </c>
      <c r="K1131">
        <v>2015</v>
      </c>
      <c r="L1131" t="s">
        <v>44</v>
      </c>
      <c r="M1131" t="s">
        <v>21</v>
      </c>
      <c r="N1131" s="2">
        <v>55633.34</v>
      </c>
      <c r="O1131" t="s">
        <v>45</v>
      </c>
      <c r="P1131" s="2">
        <f t="shared" si="51"/>
        <v>14213.660000000003</v>
      </c>
      <c r="Q1131" s="1">
        <f t="shared" si="52"/>
        <v>0.20349707217203322</v>
      </c>
      <c r="R1131" s="1">
        <f t="shared" si="53"/>
        <v>0.79650292782796683</v>
      </c>
    </row>
    <row r="1132" spans="1:18" x14ac:dyDescent="0.3">
      <c r="A1132" t="s">
        <v>55</v>
      </c>
      <c r="B1132">
        <v>79.37</v>
      </c>
      <c r="C1132" t="s">
        <v>24</v>
      </c>
      <c r="D1132" t="s">
        <v>25</v>
      </c>
      <c r="E1132">
        <v>211877</v>
      </c>
      <c r="F1132">
        <v>2022</v>
      </c>
      <c r="G1132">
        <v>294</v>
      </c>
      <c r="H1132" t="s">
        <v>34</v>
      </c>
      <c r="I1132">
        <v>57.62</v>
      </c>
      <c r="J1132" t="s">
        <v>19</v>
      </c>
      <c r="K1132">
        <v>2022</v>
      </c>
      <c r="L1132" t="s">
        <v>38</v>
      </c>
      <c r="M1132" t="s">
        <v>21</v>
      </c>
      <c r="N1132" s="2">
        <v>106418.75</v>
      </c>
      <c r="O1132" t="s">
        <v>50</v>
      </c>
      <c r="P1132" s="2">
        <f t="shared" si="51"/>
        <v>105458.25</v>
      </c>
      <c r="Q1132" s="1">
        <f t="shared" si="52"/>
        <v>0.49773335472939489</v>
      </c>
      <c r="R1132" s="1">
        <f t="shared" si="53"/>
        <v>0.50226664527060516</v>
      </c>
    </row>
    <row r="1133" spans="1:18" x14ac:dyDescent="0.3">
      <c r="A1133" t="s">
        <v>54</v>
      </c>
      <c r="B1133">
        <v>28.15</v>
      </c>
      <c r="C1133" t="s">
        <v>36</v>
      </c>
      <c r="D1133" t="s">
        <v>37</v>
      </c>
      <c r="E1133">
        <v>235217</v>
      </c>
      <c r="F1133">
        <v>2020</v>
      </c>
      <c r="G1133">
        <v>179</v>
      </c>
      <c r="H1133" t="s">
        <v>18</v>
      </c>
      <c r="I1133">
        <v>82.99</v>
      </c>
      <c r="J1133" t="s">
        <v>42</v>
      </c>
      <c r="K1133">
        <v>2020</v>
      </c>
      <c r="L1133" t="s">
        <v>20</v>
      </c>
      <c r="M1133" t="s">
        <v>21</v>
      </c>
      <c r="N1133" s="2">
        <v>159092.54999999999</v>
      </c>
      <c r="O1133" t="s">
        <v>35</v>
      </c>
      <c r="P1133" s="2">
        <f t="shared" si="51"/>
        <v>76124.450000000012</v>
      </c>
      <c r="Q1133" s="1">
        <f t="shared" si="52"/>
        <v>0.32363498386596212</v>
      </c>
      <c r="R1133" s="1">
        <f t="shared" si="53"/>
        <v>0.67636501613403788</v>
      </c>
    </row>
    <row r="1134" spans="1:18"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s="2">
        <v>60074.63</v>
      </c>
      <c r="O1134" t="s">
        <v>45</v>
      </c>
      <c r="P1134" s="2">
        <f t="shared" si="51"/>
        <v>16097.370000000003</v>
      </c>
      <c r="Q1134" s="1">
        <f t="shared" si="52"/>
        <v>0.2113292285879326</v>
      </c>
      <c r="R1134" s="1">
        <f t="shared" si="53"/>
        <v>0.78867077141206743</v>
      </c>
    </row>
    <row r="1135" spans="1:18"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s="2">
        <v>204598.74</v>
      </c>
      <c r="O1135" t="s">
        <v>45</v>
      </c>
      <c r="P1135" s="2">
        <f t="shared" si="51"/>
        <v>57139.260000000009</v>
      </c>
      <c r="Q1135" s="1">
        <f t="shared" si="52"/>
        <v>0.2183070857116659</v>
      </c>
      <c r="R1135" s="1">
        <f t="shared" si="53"/>
        <v>0.7816929142883341</v>
      </c>
    </row>
    <row r="1136" spans="1:18" x14ac:dyDescent="0.3">
      <c r="A1136" t="s">
        <v>54</v>
      </c>
      <c r="B1136">
        <v>13.28</v>
      </c>
      <c r="C1136" t="s">
        <v>40</v>
      </c>
      <c r="D1136" t="s">
        <v>58</v>
      </c>
      <c r="E1136">
        <v>293205</v>
      </c>
      <c r="F1136">
        <v>2024</v>
      </c>
      <c r="G1136">
        <v>498</v>
      </c>
      <c r="H1136" t="s">
        <v>26</v>
      </c>
      <c r="I1136">
        <v>72.89</v>
      </c>
      <c r="J1136" t="s">
        <v>42</v>
      </c>
      <c r="K1136">
        <v>2024</v>
      </c>
      <c r="L1136" t="s">
        <v>38</v>
      </c>
      <c r="M1136" t="s">
        <v>31</v>
      </c>
      <c r="N1136" s="2">
        <v>190259.65</v>
      </c>
      <c r="O1136" t="s">
        <v>35</v>
      </c>
      <c r="P1136" s="2">
        <f t="shared" si="51"/>
        <v>102945.35</v>
      </c>
      <c r="Q1136" s="1">
        <f t="shared" si="52"/>
        <v>0.35110366467147563</v>
      </c>
      <c r="R1136" s="1">
        <f t="shared" si="53"/>
        <v>0.64889633532852442</v>
      </c>
    </row>
    <row r="1137" spans="1:18"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s="2">
        <v>107115.59</v>
      </c>
      <c r="O1137" t="s">
        <v>45</v>
      </c>
      <c r="P1137" s="2">
        <f t="shared" si="51"/>
        <v>36308.410000000003</v>
      </c>
      <c r="Q1137" s="1">
        <f t="shared" si="52"/>
        <v>0.25315435352521198</v>
      </c>
      <c r="R1137" s="1">
        <f t="shared" si="53"/>
        <v>0.74684564647478802</v>
      </c>
    </row>
    <row r="1138" spans="1:18" x14ac:dyDescent="0.3">
      <c r="A1138" t="s">
        <v>23</v>
      </c>
      <c r="B1138">
        <v>38.99</v>
      </c>
      <c r="C1138" t="s">
        <v>29</v>
      </c>
      <c r="D1138" t="s">
        <v>49</v>
      </c>
      <c r="E1138">
        <v>142540</v>
      </c>
      <c r="F1138">
        <v>2022</v>
      </c>
      <c r="G1138">
        <v>452</v>
      </c>
      <c r="H1138" t="s">
        <v>34</v>
      </c>
      <c r="I1138">
        <v>46.91</v>
      </c>
      <c r="J1138" t="s">
        <v>19</v>
      </c>
      <c r="K1138">
        <v>2024</v>
      </c>
      <c r="L1138" t="s">
        <v>20</v>
      </c>
      <c r="M1138" t="s">
        <v>31</v>
      </c>
      <c r="N1138" s="2">
        <v>95330.67</v>
      </c>
      <c r="O1138" t="s">
        <v>35</v>
      </c>
      <c r="P1138" s="2">
        <f t="shared" si="51"/>
        <v>47209.33</v>
      </c>
      <c r="Q1138" s="1">
        <f t="shared" si="52"/>
        <v>0.33120057527711522</v>
      </c>
      <c r="R1138" s="1">
        <f t="shared" si="53"/>
        <v>0.66879942472288478</v>
      </c>
    </row>
    <row r="1139" spans="1:18" x14ac:dyDescent="0.3">
      <c r="A1139" t="s">
        <v>55</v>
      </c>
      <c r="B1139">
        <v>61</v>
      </c>
      <c r="C1139" t="s">
        <v>52</v>
      </c>
      <c r="D1139" t="s">
        <v>69</v>
      </c>
      <c r="E1139">
        <v>255759</v>
      </c>
      <c r="F1139">
        <v>2022</v>
      </c>
      <c r="G1139">
        <v>845</v>
      </c>
      <c r="H1139" t="s">
        <v>26</v>
      </c>
      <c r="I1139">
        <v>70.38</v>
      </c>
      <c r="J1139" t="s">
        <v>19</v>
      </c>
      <c r="K1139">
        <v>2022</v>
      </c>
      <c r="L1139" t="s">
        <v>38</v>
      </c>
      <c r="M1139" t="s">
        <v>31</v>
      </c>
      <c r="N1139" s="2">
        <v>116547.35</v>
      </c>
      <c r="O1139" t="s">
        <v>22</v>
      </c>
      <c r="P1139" s="2">
        <f t="shared" si="51"/>
        <v>139211.65</v>
      </c>
      <c r="Q1139" s="1">
        <f t="shared" si="52"/>
        <v>0.54430792269284756</v>
      </c>
      <c r="R1139" s="1">
        <f t="shared" si="53"/>
        <v>0.45569207730715244</v>
      </c>
    </row>
    <row r="1140" spans="1:18" x14ac:dyDescent="0.3">
      <c r="A1140" t="s">
        <v>39</v>
      </c>
      <c r="B1140">
        <v>47.31</v>
      </c>
      <c r="C1140" t="s">
        <v>24</v>
      </c>
      <c r="D1140" t="s">
        <v>74</v>
      </c>
      <c r="E1140">
        <v>281248</v>
      </c>
      <c r="F1140">
        <v>2015</v>
      </c>
      <c r="G1140">
        <v>890</v>
      </c>
      <c r="H1140" t="s">
        <v>26</v>
      </c>
      <c r="I1140">
        <v>67.03</v>
      </c>
      <c r="J1140" t="s">
        <v>42</v>
      </c>
      <c r="K1140">
        <v>2015</v>
      </c>
      <c r="L1140" t="s">
        <v>20</v>
      </c>
      <c r="M1140" t="s">
        <v>31</v>
      </c>
      <c r="N1140" s="2">
        <v>217005.7</v>
      </c>
      <c r="O1140" t="s">
        <v>45</v>
      </c>
      <c r="P1140" s="2">
        <f t="shared" si="51"/>
        <v>64242.299999999988</v>
      </c>
      <c r="Q1140" s="1">
        <f t="shared" si="52"/>
        <v>0.22841869097735801</v>
      </c>
      <c r="R1140" s="1">
        <f t="shared" si="53"/>
        <v>0.77158130902264199</v>
      </c>
    </row>
    <row r="1141" spans="1:18" x14ac:dyDescent="0.3">
      <c r="A1141" t="s">
        <v>15</v>
      </c>
      <c r="B1141">
        <v>24</v>
      </c>
      <c r="C1141" t="s">
        <v>24</v>
      </c>
      <c r="D1141" t="s">
        <v>25</v>
      </c>
      <c r="E1141">
        <v>334905</v>
      </c>
      <c r="F1141">
        <v>2021</v>
      </c>
      <c r="G1141">
        <v>207</v>
      </c>
      <c r="H1141" t="s">
        <v>34</v>
      </c>
      <c r="I1141">
        <v>56.02</v>
      </c>
      <c r="J1141" t="s">
        <v>27</v>
      </c>
      <c r="K1141">
        <v>2024</v>
      </c>
      <c r="L1141" t="s">
        <v>20</v>
      </c>
      <c r="M1141" t="s">
        <v>31</v>
      </c>
      <c r="N1141" s="2">
        <v>219895.32</v>
      </c>
      <c r="O1141" t="s">
        <v>35</v>
      </c>
      <c r="P1141" s="2">
        <f t="shared" si="51"/>
        <v>115009.68</v>
      </c>
      <c r="Q1141" s="1">
        <f t="shared" si="52"/>
        <v>0.3434098624983204</v>
      </c>
      <c r="R1141" s="1">
        <f t="shared" si="53"/>
        <v>0.6565901375016796</v>
      </c>
    </row>
    <row r="1142" spans="1:18"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s="2">
        <v>127797.15</v>
      </c>
      <c r="O1142" t="s">
        <v>45</v>
      </c>
      <c r="P1142" s="2">
        <f t="shared" si="51"/>
        <v>62476.850000000006</v>
      </c>
      <c r="Q1142" s="1">
        <f t="shared" si="52"/>
        <v>0.32835200815665833</v>
      </c>
      <c r="R1142" s="1">
        <f t="shared" si="53"/>
        <v>0.67164799184334167</v>
      </c>
    </row>
    <row r="1143" spans="1:18" x14ac:dyDescent="0.3">
      <c r="A1143" t="s">
        <v>15</v>
      </c>
      <c r="B1143">
        <v>6.47</v>
      </c>
      <c r="C1143" t="s">
        <v>36</v>
      </c>
      <c r="D1143" t="s">
        <v>63</v>
      </c>
      <c r="E1143">
        <v>340485</v>
      </c>
      <c r="F1143">
        <v>2024</v>
      </c>
      <c r="G1143">
        <v>933</v>
      </c>
      <c r="H1143" t="s">
        <v>18</v>
      </c>
      <c r="I1143">
        <v>96.73</v>
      </c>
      <c r="J1143" t="s">
        <v>42</v>
      </c>
      <c r="K1143">
        <v>2024</v>
      </c>
      <c r="L1143" t="s">
        <v>38</v>
      </c>
      <c r="M1143" t="s">
        <v>21</v>
      </c>
      <c r="N1143" s="2">
        <v>180931.1</v>
      </c>
      <c r="O1143" t="s">
        <v>50</v>
      </c>
      <c r="P1143" s="2">
        <f t="shared" si="51"/>
        <v>159553.9</v>
      </c>
      <c r="Q1143" s="1">
        <f t="shared" si="52"/>
        <v>0.46860772133867862</v>
      </c>
      <c r="R1143" s="1">
        <f t="shared" si="53"/>
        <v>0.53139227866132133</v>
      </c>
    </row>
    <row r="1144" spans="1:18" x14ac:dyDescent="0.3">
      <c r="A1144" t="s">
        <v>28</v>
      </c>
      <c r="B1144">
        <v>47.73</v>
      </c>
      <c r="C1144" t="s">
        <v>29</v>
      </c>
      <c r="D1144" t="s">
        <v>82</v>
      </c>
      <c r="E1144">
        <v>365544</v>
      </c>
      <c r="F1144">
        <v>2024</v>
      </c>
      <c r="G1144">
        <v>291</v>
      </c>
      <c r="H1144" t="s">
        <v>18</v>
      </c>
      <c r="I1144">
        <v>93.8</v>
      </c>
      <c r="J1144" t="s">
        <v>27</v>
      </c>
      <c r="K1144">
        <v>2024</v>
      </c>
      <c r="L1144" t="s">
        <v>20</v>
      </c>
      <c r="M1144" t="s">
        <v>21</v>
      </c>
      <c r="N1144" s="2">
        <v>275179.84999999998</v>
      </c>
      <c r="O1144" t="s">
        <v>45</v>
      </c>
      <c r="P1144" s="2">
        <f t="shared" si="51"/>
        <v>90364.150000000023</v>
      </c>
      <c r="Q1144" s="1">
        <f t="shared" si="52"/>
        <v>0.24720457728754958</v>
      </c>
      <c r="R1144" s="1">
        <f t="shared" si="53"/>
        <v>0.75279542271245037</v>
      </c>
    </row>
    <row r="1145" spans="1:18"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s="2">
        <v>40425.35</v>
      </c>
      <c r="O1145" t="s">
        <v>35</v>
      </c>
      <c r="P1145" s="2">
        <f t="shared" si="51"/>
        <v>20869.650000000001</v>
      </c>
      <c r="Q1145" s="1">
        <f t="shared" si="52"/>
        <v>0.34047883187861983</v>
      </c>
      <c r="R1145" s="1">
        <f t="shared" si="53"/>
        <v>0.65952116812138017</v>
      </c>
    </row>
    <row r="1146" spans="1:18" x14ac:dyDescent="0.3">
      <c r="A1146" t="s">
        <v>28</v>
      </c>
      <c r="B1146">
        <v>22.52</v>
      </c>
      <c r="C1146" t="s">
        <v>32</v>
      </c>
      <c r="D1146" t="s">
        <v>80</v>
      </c>
      <c r="E1146">
        <v>139811</v>
      </c>
      <c r="F1146">
        <v>2022</v>
      </c>
      <c r="G1146">
        <v>282</v>
      </c>
      <c r="H1146" t="s">
        <v>18</v>
      </c>
      <c r="I1146">
        <v>70.77</v>
      </c>
      <c r="J1146" t="s">
        <v>27</v>
      </c>
      <c r="K1146">
        <v>2023</v>
      </c>
      <c r="L1146" t="s">
        <v>20</v>
      </c>
      <c r="M1146" t="s">
        <v>31</v>
      </c>
      <c r="N1146" s="2">
        <v>103808.5</v>
      </c>
      <c r="O1146" t="s">
        <v>50</v>
      </c>
      <c r="P1146" s="2">
        <f t="shared" si="51"/>
        <v>36002.5</v>
      </c>
      <c r="Q1146" s="1">
        <f t="shared" si="52"/>
        <v>0.25750835055896887</v>
      </c>
      <c r="R1146" s="1">
        <f t="shared" si="53"/>
        <v>0.74249164944103108</v>
      </c>
    </row>
    <row r="1147" spans="1:18" x14ac:dyDescent="0.3">
      <c r="A1147" t="s">
        <v>39</v>
      </c>
      <c r="B1147">
        <v>63.13</v>
      </c>
      <c r="C1147" t="s">
        <v>52</v>
      </c>
      <c r="D1147" t="s">
        <v>69</v>
      </c>
      <c r="E1147">
        <v>228328</v>
      </c>
      <c r="F1147">
        <v>2015</v>
      </c>
      <c r="G1147">
        <v>822</v>
      </c>
      <c r="H1147" t="s">
        <v>18</v>
      </c>
      <c r="I1147">
        <v>99.33</v>
      </c>
      <c r="J1147" t="s">
        <v>19</v>
      </c>
      <c r="K1147">
        <v>2020</v>
      </c>
      <c r="L1147" t="s">
        <v>44</v>
      </c>
      <c r="M1147" t="s">
        <v>21</v>
      </c>
      <c r="N1147" s="2">
        <v>145595.95000000001</v>
      </c>
      <c r="O1147" t="s">
        <v>35</v>
      </c>
      <c r="P1147" s="2">
        <f t="shared" si="51"/>
        <v>82732.049999999988</v>
      </c>
      <c r="Q1147" s="1">
        <f t="shared" si="52"/>
        <v>0.36233860936897794</v>
      </c>
      <c r="R1147" s="1">
        <f t="shared" si="53"/>
        <v>0.63766139063102212</v>
      </c>
    </row>
    <row r="1148" spans="1:18" x14ac:dyDescent="0.3">
      <c r="A1148" t="s">
        <v>39</v>
      </c>
      <c r="B1148">
        <v>9.68</v>
      </c>
      <c r="C1148" t="s">
        <v>24</v>
      </c>
      <c r="D1148" t="s">
        <v>67</v>
      </c>
      <c r="E1148">
        <v>282523</v>
      </c>
      <c r="F1148">
        <v>2018</v>
      </c>
      <c r="G1148">
        <v>133</v>
      </c>
      <c r="H1148" t="s">
        <v>18</v>
      </c>
      <c r="I1148">
        <v>62.55</v>
      </c>
      <c r="J1148" t="s">
        <v>42</v>
      </c>
      <c r="K1148">
        <v>2018</v>
      </c>
      <c r="L1148" t="s">
        <v>38</v>
      </c>
      <c r="M1148" t="s">
        <v>21</v>
      </c>
      <c r="N1148" s="2">
        <v>124448.47</v>
      </c>
      <c r="O1148" t="s">
        <v>45</v>
      </c>
      <c r="P1148" s="2">
        <f t="shared" si="51"/>
        <v>158074.53</v>
      </c>
      <c r="Q1148" s="1">
        <f t="shared" si="52"/>
        <v>0.55951030535567015</v>
      </c>
      <c r="R1148" s="1">
        <f t="shared" si="53"/>
        <v>0.44048969464432985</v>
      </c>
    </row>
    <row r="1149" spans="1:18" x14ac:dyDescent="0.3">
      <c r="A1149" t="s">
        <v>61</v>
      </c>
      <c r="B1149">
        <v>55.38</v>
      </c>
      <c r="C1149" t="s">
        <v>29</v>
      </c>
      <c r="D1149" t="s">
        <v>86</v>
      </c>
      <c r="E1149">
        <v>249981</v>
      </c>
      <c r="F1149">
        <v>2018</v>
      </c>
      <c r="G1149">
        <v>760</v>
      </c>
      <c r="H1149" t="s">
        <v>18</v>
      </c>
      <c r="I1149">
        <v>96.54</v>
      </c>
      <c r="J1149" t="s">
        <v>42</v>
      </c>
      <c r="K1149">
        <v>2018</v>
      </c>
      <c r="L1149" t="s">
        <v>38</v>
      </c>
      <c r="M1149" t="s">
        <v>21</v>
      </c>
      <c r="N1149" s="2">
        <v>155748.81</v>
      </c>
      <c r="O1149" t="s">
        <v>50</v>
      </c>
      <c r="P1149" s="2">
        <f t="shared" si="51"/>
        <v>94232.19</v>
      </c>
      <c r="Q1149" s="1">
        <f t="shared" si="52"/>
        <v>0.37695740876306599</v>
      </c>
      <c r="R1149" s="1">
        <f t="shared" si="53"/>
        <v>0.62304259123693395</v>
      </c>
    </row>
    <row r="1150" spans="1:18" x14ac:dyDescent="0.3">
      <c r="A1150" t="s">
        <v>54</v>
      </c>
      <c r="B1150">
        <v>27.71</v>
      </c>
      <c r="C1150" t="s">
        <v>40</v>
      </c>
      <c r="D1150" t="s">
        <v>62</v>
      </c>
      <c r="E1150">
        <v>243513</v>
      </c>
      <c r="F1150">
        <v>2023</v>
      </c>
      <c r="G1150">
        <v>209</v>
      </c>
      <c r="H1150" t="s">
        <v>18</v>
      </c>
      <c r="I1150">
        <v>64.62</v>
      </c>
      <c r="J1150" t="s">
        <v>19</v>
      </c>
      <c r="K1150">
        <v>2023</v>
      </c>
      <c r="L1150" t="s">
        <v>20</v>
      </c>
      <c r="M1150" t="s">
        <v>31</v>
      </c>
      <c r="N1150" s="2">
        <v>140683.04999999999</v>
      </c>
      <c r="O1150" t="s">
        <v>35</v>
      </c>
      <c r="P1150" s="2">
        <f t="shared" si="51"/>
        <v>102829.95000000001</v>
      </c>
      <c r="Q1150" s="1">
        <f t="shared" si="52"/>
        <v>0.42227704475736411</v>
      </c>
      <c r="R1150" s="1">
        <f t="shared" si="53"/>
        <v>0.57772295524263584</v>
      </c>
    </row>
    <row r="1151" spans="1:18" x14ac:dyDescent="0.3">
      <c r="A1151" t="s">
        <v>54</v>
      </c>
      <c r="B1151">
        <v>51.5</v>
      </c>
      <c r="C1151" t="s">
        <v>16</v>
      </c>
      <c r="D1151" t="s">
        <v>83</v>
      </c>
      <c r="E1151">
        <v>134386</v>
      </c>
      <c r="F1151">
        <v>2021</v>
      </c>
      <c r="G1151">
        <v>270</v>
      </c>
      <c r="H1151" t="s">
        <v>26</v>
      </c>
      <c r="I1151">
        <v>99.25</v>
      </c>
      <c r="J1151" t="s">
        <v>42</v>
      </c>
      <c r="K1151">
        <v>2021</v>
      </c>
      <c r="L1151" t="s">
        <v>20</v>
      </c>
      <c r="M1151" t="s">
        <v>21</v>
      </c>
      <c r="N1151" s="2">
        <v>89015.11</v>
      </c>
      <c r="O1151" t="s">
        <v>22</v>
      </c>
      <c r="P1151" s="2">
        <f t="shared" si="51"/>
        <v>45370.89</v>
      </c>
      <c r="Q1151" s="1">
        <f t="shared" si="52"/>
        <v>0.33761619513937463</v>
      </c>
      <c r="R1151" s="1">
        <f t="shared" si="53"/>
        <v>0.66238380486062531</v>
      </c>
    </row>
    <row r="1152" spans="1:18"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s="2">
        <v>252789.28</v>
      </c>
      <c r="O1152" t="s">
        <v>22</v>
      </c>
      <c r="P1152" s="2">
        <f t="shared" si="51"/>
        <v>77523.72</v>
      </c>
      <c r="Q1152" s="1">
        <f t="shared" si="52"/>
        <v>0.23469775637047285</v>
      </c>
      <c r="R1152" s="1">
        <f t="shared" si="53"/>
        <v>0.76530224362952715</v>
      </c>
    </row>
    <row r="1153" spans="1:18" x14ac:dyDescent="0.3">
      <c r="A1153" t="s">
        <v>54</v>
      </c>
      <c r="B1153">
        <v>62.66</v>
      </c>
      <c r="C1153" t="s">
        <v>36</v>
      </c>
      <c r="D1153" t="s">
        <v>66</v>
      </c>
      <c r="E1153">
        <v>252524</v>
      </c>
      <c r="F1153">
        <v>2019</v>
      </c>
      <c r="G1153">
        <v>990</v>
      </c>
      <c r="H1153" t="s">
        <v>18</v>
      </c>
      <c r="I1153">
        <v>69.97</v>
      </c>
      <c r="J1153" t="s">
        <v>19</v>
      </c>
      <c r="K1153">
        <v>2023</v>
      </c>
      <c r="L1153" t="s">
        <v>44</v>
      </c>
      <c r="M1153" t="s">
        <v>31</v>
      </c>
      <c r="N1153" s="2">
        <v>119073.41</v>
      </c>
      <c r="O1153" t="s">
        <v>50</v>
      </c>
      <c r="P1153" s="2">
        <f t="shared" si="51"/>
        <v>133450.59</v>
      </c>
      <c r="Q1153" s="1">
        <f t="shared" si="52"/>
        <v>0.52846695759610962</v>
      </c>
      <c r="R1153" s="1">
        <f t="shared" si="53"/>
        <v>0.47153304240389032</v>
      </c>
    </row>
    <row r="1154" spans="1:18" x14ac:dyDescent="0.3">
      <c r="A1154" t="s">
        <v>48</v>
      </c>
      <c r="B1154">
        <v>25.18</v>
      </c>
      <c r="C1154" t="s">
        <v>32</v>
      </c>
      <c r="D1154" t="s">
        <v>80</v>
      </c>
      <c r="E1154">
        <v>306069</v>
      </c>
      <c r="F1154">
        <v>2022</v>
      </c>
      <c r="G1154">
        <v>317</v>
      </c>
      <c r="H1154" t="s">
        <v>34</v>
      </c>
      <c r="I1154">
        <v>51.62</v>
      </c>
      <c r="J1154" t="s">
        <v>19</v>
      </c>
      <c r="K1154">
        <v>2023</v>
      </c>
      <c r="L1154" t="s">
        <v>44</v>
      </c>
      <c r="M1154" t="s">
        <v>31</v>
      </c>
      <c r="N1154" s="2">
        <v>181312.49</v>
      </c>
      <c r="O1154" t="s">
        <v>45</v>
      </c>
      <c r="P1154" s="2">
        <f t="shared" ref="P1154:P1217" si="54">E1154-N1154</f>
        <v>124756.51000000001</v>
      </c>
      <c r="Q1154" s="1">
        <f t="shared" ref="Q1154:Q1217" si="55">P1154/E1154</f>
        <v>0.40760910121573896</v>
      </c>
      <c r="R1154" s="1">
        <f t="shared" ref="R1154:R1217" si="56">N1154/E1154</f>
        <v>0.59239089878426099</v>
      </c>
    </row>
    <row r="1155" spans="1:18" x14ac:dyDescent="0.3">
      <c r="A1155" t="s">
        <v>39</v>
      </c>
      <c r="B1155">
        <v>28.26</v>
      </c>
      <c r="C1155" t="s">
        <v>40</v>
      </c>
      <c r="D1155" t="s">
        <v>51</v>
      </c>
      <c r="E1155">
        <v>210654</v>
      </c>
      <c r="F1155">
        <v>2023</v>
      </c>
      <c r="G1155">
        <v>243</v>
      </c>
      <c r="H1155" t="s">
        <v>26</v>
      </c>
      <c r="I1155">
        <v>63.02</v>
      </c>
      <c r="J1155" t="s">
        <v>42</v>
      </c>
      <c r="K1155">
        <v>2023</v>
      </c>
      <c r="L1155" t="s">
        <v>20</v>
      </c>
      <c r="M1155" t="s">
        <v>21</v>
      </c>
      <c r="N1155" s="2">
        <v>104865.5</v>
      </c>
      <c r="O1155" t="s">
        <v>50</v>
      </c>
      <c r="P1155" s="2">
        <f t="shared" si="54"/>
        <v>105788.5</v>
      </c>
      <c r="Q1155" s="1">
        <f t="shared" si="55"/>
        <v>0.50219079628205499</v>
      </c>
      <c r="R1155" s="1">
        <f t="shared" si="56"/>
        <v>0.49780920371794507</v>
      </c>
    </row>
    <row r="1156" spans="1:18"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s="2">
        <v>180932.26</v>
      </c>
      <c r="O1156" t="s">
        <v>45</v>
      </c>
      <c r="P1156" s="2">
        <f t="shared" si="54"/>
        <v>147446.74</v>
      </c>
      <c r="Q1156" s="1">
        <f t="shared" si="55"/>
        <v>0.44901391380082156</v>
      </c>
      <c r="R1156" s="1">
        <f t="shared" si="56"/>
        <v>0.55098608619917844</v>
      </c>
    </row>
    <row r="1157" spans="1:18" x14ac:dyDescent="0.3">
      <c r="A1157" t="s">
        <v>54</v>
      </c>
      <c r="B1157">
        <v>54.52</v>
      </c>
      <c r="C1157" t="s">
        <v>40</v>
      </c>
      <c r="D1157" t="s">
        <v>51</v>
      </c>
      <c r="E1157">
        <v>284874</v>
      </c>
      <c r="F1157">
        <v>2021</v>
      </c>
      <c r="G1157">
        <v>538</v>
      </c>
      <c r="H1157" t="s">
        <v>34</v>
      </c>
      <c r="I1157">
        <v>26.36</v>
      </c>
      <c r="J1157" t="s">
        <v>19</v>
      </c>
      <c r="K1157">
        <v>2024</v>
      </c>
      <c r="L1157" t="s">
        <v>44</v>
      </c>
      <c r="M1157" t="s">
        <v>31</v>
      </c>
      <c r="N1157" s="2">
        <v>129923.13</v>
      </c>
      <c r="O1157" t="s">
        <v>50</v>
      </c>
      <c r="P1157" s="2">
        <f t="shared" si="54"/>
        <v>154950.87</v>
      </c>
      <c r="Q1157" s="1">
        <f t="shared" si="55"/>
        <v>0.54392773647296699</v>
      </c>
      <c r="R1157" s="1">
        <f t="shared" si="56"/>
        <v>0.45607226352703301</v>
      </c>
    </row>
    <row r="1158" spans="1:18"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s="2">
        <v>306881.61</v>
      </c>
      <c r="O1158" t="s">
        <v>22</v>
      </c>
      <c r="P1158" s="2">
        <f t="shared" si="54"/>
        <v>80347.390000000014</v>
      </c>
      <c r="Q1158" s="1">
        <f t="shared" si="55"/>
        <v>0.20749321460944303</v>
      </c>
      <c r="R1158" s="1">
        <f t="shared" si="56"/>
        <v>0.79250678539055697</v>
      </c>
    </row>
    <row r="1159" spans="1:18"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s="2">
        <v>47094.559999999998</v>
      </c>
      <c r="O1159" t="s">
        <v>50</v>
      </c>
      <c r="P1159" s="2">
        <f t="shared" si="54"/>
        <v>45964.44</v>
      </c>
      <c r="Q1159" s="1">
        <f t="shared" si="55"/>
        <v>0.49392793818975061</v>
      </c>
      <c r="R1159" s="1">
        <f t="shared" si="56"/>
        <v>0.50607206181024944</v>
      </c>
    </row>
    <row r="1160" spans="1:18" x14ac:dyDescent="0.3">
      <c r="A1160" t="s">
        <v>59</v>
      </c>
      <c r="B1160">
        <v>55.67</v>
      </c>
      <c r="C1160" t="s">
        <v>36</v>
      </c>
      <c r="D1160" t="s">
        <v>57</v>
      </c>
      <c r="E1160">
        <v>253284</v>
      </c>
      <c r="F1160">
        <v>2021</v>
      </c>
      <c r="G1160">
        <v>461</v>
      </c>
      <c r="H1160" t="s">
        <v>34</v>
      </c>
      <c r="I1160">
        <v>40.51</v>
      </c>
      <c r="J1160" t="s">
        <v>27</v>
      </c>
      <c r="K1160">
        <v>2022</v>
      </c>
      <c r="L1160" t="s">
        <v>20</v>
      </c>
      <c r="M1160" t="s">
        <v>21</v>
      </c>
      <c r="N1160" s="2">
        <v>174166.72</v>
      </c>
      <c r="O1160" t="s">
        <v>45</v>
      </c>
      <c r="P1160" s="2">
        <f t="shared" si="54"/>
        <v>79117.279999999999</v>
      </c>
      <c r="Q1160" s="1">
        <f t="shared" si="55"/>
        <v>0.31236588177697761</v>
      </c>
      <c r="R1160" s="1">
        <f t="shared" si="56"/>
        <v>0.68763411822302234</v>
      </c>
    </row>
    <row r="1161" spans="1:18" x14ac:dyDescent="0.3">
      <c r="A1161" t="s">
        <v>46</v>
      </c>
      <c r="B1161">
        <v>57.57</v>
      </c>
      <c r="C1161" t="s">
        <v>29</v>
      </c>
      <c r="D1161" t="s">
        <v>82</v>
      </c>
      <c r="E1161">
        <v>121144</v>
      </c>
      <c r="F1161">
        <v>2020</v>
      </c>
      <c r="G1161">
        <v>721</v>
      </c>
      <c r="H1161" t="s">
        <v>34</v>
      </c>
      <c r="I1161">
        <v>31.66</v>
      </c>
      <c r="J1161" t="s">
        <v>42</v>
      </c>
      <c r="K1161">
        <v>2020</v>
      </c>
      <c r="L1161" t="s">
        <v>44</v>
      </c>
      <c r="M1161" t="s">
        <v>21</v>
      </c>
      <c r="N1161" s="2">
        <v>83927.43</v>
      </c>
      <c r="O1161" t="s">
        <v>22</v>
      </c>
      <c r="P1161" s="2">
        <f t="shared" si="54"/>
        <v>37216.570000000007</v>
      </c>
      <c r="Q1161" s="1">
        <f t="shared" si="55"/>
        <v>0.30720935415703632</v>
      </c>
      <c r="R1161" s="1">
        <f t="shared" si="56"/>
        <v>0.69279064584296368</v>
      </c>
    </row>
    <row r="1162" spans="1:18" x14ac:dyDescent="0.3">
      <c r="A1162" t="s">
        <v>61</v>
      </c>
      <c r="B1162">
        <v>31.06</v>
      </c>
      <c r="C1162" t="s">
        <v>24</v>
      </c>
      <c r="D1162" t="s">
        <v>73</v>
      </c>
      <c r="E1162">
        <v>283873</v>
      </c>
      <c r="F1162">
        <v>2019</v>
      </c>
      <c r="G1162">
        <v>703</v>
      </c>
      <c r="H1162" t="s">
        <v>34</v>
      </c>
      <c r="I1162">
        <v>54.57</v>
      </c>
      <c r="J1162" t="s">
        <v>27</v>
      </c>
      <c r="K1162">
        <v>2022</v>
      </c>
      <c r="L1162" t="s">
        <v>44</v>
      </c>
      <c r="M1162" t="s">
        <v>31</v>
      </c>
      <c r="N1162" s="2">
        <v>154072.51999999999</v>
      </c>
      <c r="O1162" t="s">
        <v>45</v>
      </c>
      <c r="P1162" s="2">
        <f t="shared" si="54"/>
        <v>129800.48000000001</v>
      </c>
      <c r="Q1162" s="1">
        <f t="shared" si="55"/>
        <v>0.45724841742610256</v>
      </c>
      <c r="R1162" s="1">
        <f t="shared" si="56"/>
        <v>0.54275158257389744</v>
      </c>
    </row>
    <row r="1163" spans="1:18" x14ac:dyDescent="0.3">
      <c r="A1163" t="s">
        <v>54</v>
      </c>
      <c r="B1163">
        <v>25.87</v>
      </c>
      <c r="C1163" t="s">
        <v>32</v>
      </c>
      <c r="D1163" t="s">
        <v>80</v>
      </c>
      <c r="E1163">
        <v>334787</v>
      </c>
      <c r="F1163">
        <v>2024</v>
      </c>
      <c r="G1163">
        <v>325</v>
      </c>
      <c r="H1163" t="s">
        <v>26</v>
      </c>
      <c r="I1163">
        <v>70.27</v>
      </c>
      <c r="J1163" t="s">
        <v>42</v>
      </c>
      <c r="K1163">
        <v>2024</v>
      </c>
      <c r="L1163" t="s">
        <v>20</v>
      </c>
      <c r="M1163" t="s">
        <v>31</v>
      </c>
      <c r="N1163" s="2">
        <v>200109.26</v>
      </c>
      <c r="O1163" t="s">
        <v>22</v>
      </c>
      <c r="P1163" s="2">
        <f t="shared" si="54"/>
        <v>134677.74</v>
      </c>
      <c r="Q1163" s="1">
        <f t="shared" si="55"/>
        <v>0.40227888179648552</v>
      </c>
      <c r="R1163" s="1">
        <f t="shared" si="56"/>
        <v>0.59772111820351448</v>
      </c>
    </row>
    <row r="1164" spans="1:18" x14ac:dyDescent="0.3">
      <c r="A1164" t="s">
        <v>61</v>
      </c>
      <c r="B1164">
        <v>13</v>
      </c>
      <c r="C1164" t="s">
        <v>40</v>
      </c>
      <c r="D1164" t="s">
        <v>41</v>
      </c>
      <c r="E1164">
        <v>115145</v>
      </c>
      <c r="F1164">
        <v>2015</v>
      </c>
      <c r="G1164">
        <v>476</v>
      </c>
      <c r="H1164" t="s">
        <v>26</v>
      </c>
      <c r="I1164">
        <v>97.74</v>
      </c>
      <c r="J1164" t="s">
        <v>27</v>
      </c>
      <c r="K1164">
        <v>2022</v>
      </c>
      <c r="L1164" t="s">
        <v>44</v>
      </c>
      <c r="M1164" t="s">
        <v>31</v>
      </c>
      <c r="N1164" s="2">
        <v>51420.05</v>
      </c>
      <c r="O1164" t="s">
        <v>22</v>
      </c>
      <c r="P1164" s="2">
        <f t="shared" si="54"/>
        <v>63724.95</v>
      </c>
      <c r="Q1164" s="1">
        <f t="shared" si="55"/>
        <v>0.55343219418993439</v>
      </c>
      <c r="R1164" s="1">
        <f t="shared" si="56"/>
        <v>0.44656780581006561</v>
      </c>
    </row>
    <row r="1165" spans="1:18" x14ac:dyDescent="0.3">
      <c r="A1165" t="s">
        <v>54</v>
      </c>
      <c r="B1165">
        <v>43.71</v>
      </c>
      <c r="C1165" t="s">
        <v>24</v>
      </c>
      <c r="D1165" t="s">
        <v>25</v>
      </c>
      <c r="E1165">
        <v>219954</v>
      </c>
      <c r="F1165">
        <v>2021</v>
      </c>
      <c r="G1165">
        <v>106</v>
      </c>
      <c r="H1165" t="s">
        <v>18</v>
      </c>
      <c r="I1165">
        <v>75.02</v>
      </c>
      <c r="J1165" t="s">
        <v>27</v>
      </c>
      <c r="K1165">
        <v>2022</v>
      </c>
      <c r="L1165" t="s">
        <v>44</v>
      </c>
      <c r="M1165" t="s">
        <v>21</v>
      </c>
      <c r="N1165" s="2">
        <v>137624.59</v>
      </c>
      <c r="O1165" t="s">
        <v>22</v>
      </c>
      <c r="P1165" s="2">
        <f t="shared" si="54"/>
        <v>82329.41</v>
      </c>
      <c r="Q1165" s="1">
        <f t="shared" si="55"/>
        <v>0.37430285423315784</v>
      </c>
      <c r="R1165" s="1">
        <f t="shared" si="56"/>
        <v>0.6256971457668421</v>
      </c>
    </row>
    <row r="1166" spans="1:18" x14ac:dyDescent="0.3">
      <c r="A1166" t="s">
        <v>61</v>
      </c>
      <c r="B1166">
        <v>5.44</v>
      </c>
      <c r="C1166" t="s">
        <v>24</v>
      </c>
      <c r="D1166" t="s">
        <v>25</v>
      </c>
      <c r="E1166">
        <v>283215</v>
      </c>
      <c r="F1166">
        <v>2019</v>
      </c>
      <c r="G1166">
        <v>822</v>
      </c>
      <c r="H1166" t="s">
        <v>26</v>
      </c>
      <c r="I1166">
        <v>95.65</v>
      </c>
      <c r="J1166" t="s">
        <v>27</v>
      </c>
      <c r="K1166">
        <v>2019</v>
      </c>
      <c r="L1166" t="s">
        <v>44</v>
      </c>
      <c r="M1166" t="s">
        <v>21</v>
      </c>
      <c r="N1166" s="2">
        <v>153004.64000000001</v>
      </c>
      <c r="O1166" t="s">
        <v>45</v>
      </c>
      <c r="P1166" s="2">
        <f t="shared" si="54"/>
        <v>130210.35999999999</v>
      </c>
      <c r="Q1166" s="1">
        <f t="shared" si="55"/>
        <v>0.45975799304415371</v>
      </c>
      <c r="R1166" s="1">
        <f t="shared" si="56"/>
        <v>0.54024200695584634</v>
      </c>
    </row>
    <row r="1167" spans="1:18" x14ac:dyDescent="0.3">
      <c r="A1167" t="s">
        <v>46</v>
      </c>
      <c r="B1167">
        <v>37.43</v>
      </c>
      <c r="C1167" t="s">
        <v>16</v>
      </c>
      <c r="D1167" t="s">
        <v>77</v>
      </c>
      <c r="E1167">
        <v>326924</v>
      </c>
      <c r="F1167">
        <v>2017</v>
      </c>
      <c r="G1167">
        <v>145</v>
      </c>
      <c r="H1167" t="s">
        <v>34</v>
      </c>
      <c r="I1167">
        <v>30.78</v>
      </c>
      <c r="J1167" t="s">
        <v>42</v>
      </c>
      <c r="K1167">
        <v>2017</v>
      </c>
      <c r="L1167" t="s">
        <v>44</v>
      </c>
      <c r="M1167" t="s">
        <v>21</v>
      </c>
      <c r="N1167" s="2">
        <v>195454.42</v>
      </c>
      <c r="O1167" t="s">
        <v>45</v>
      </c>
      <c r="P1167" s="2">
        <f t="shared" si="54"/>
        <v>131469.57999999999</v>
      </c>
      <c r="Q1167" s="1">
        <f t="shared" si="55"/>
        <v>0.40214110924863267</v>
      </c>
      <c r="R1167" s="1">
        <f t="shared" si="56"/>
        <v>0.59785889075136733</v>
      </c>
    </row>
    <row r="1168" spans="1:18" x14ac:dyDescent="0.3">
      <c r="A1168" t="s">
        <v>61</v>
      </c>
      <c r="B1168">
        <v>68.3</v>
      </c>
      <c r="C1168" t="s">
        <v>64</v>
      </c>
      <c r="D1168" t="s">
        <v>71</v>
      </c>
      <c r="E1168">
        <v>258166</v>
      </c>
      <c r="F1168">
        <v>2023</v>
      </c>
      <c r="G1168">
        <v>407</v>
      </c>
      <c r="H1168" t="s">
        <v>26</v>
      </c>
      <c r="I1168">
        <v>78.36</v>
      </c>
      <c r="J1168" t="s">
        <v>42</v>
      </c>
      <c r="K1168">
        <v>2023</v>
      </c>
      <c r="L1168" t="s">
        <v>20</v>
      </c>
      <c r="M1168" t="s">
        <v>31</v>
      </c>
      <c r="N1168" s="2">
        <v>139776.95999999999</v>
      </c>
      <c r="O1168" t="s">
        <v>22</v>
      </c>
      <c r="P1168" s="2">
        <f t="shared" si="54"/>
        <v>118389.04000000001</v>
      </c>
      <c r="Q1168" s="1">
        <f t="shared" si="55"/>
        <v>0.45857719451825574</v>
      </c>
      <c r="R1168" s="1">
        <f t="shared" si="56"/>
        <v>0.54142280548174426</v>
      </c>
    </row>
    <row r="1169" spans="1:18"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s="2">
        <v>122647.69</v>
      </c>
      <c r="O1169" t="s">
        <v>22</v>
      </c>
      <c r="P1169" s="2">
        <f t="shared" si="54"/>
        <v>89145.31</v>
      </c>
      <c r="Q1169" s="1">
        <f t="shared" si="55"/>
        <v>0.42090772593995079</v>
      </c>
      <c r="R1169" s="1">
        <f t="shared" si="56"/>
        <v>0.57909227406004926</v>
      </c>
    </row>
    <row r="1170" spans="1:18" x14ac:dyDescent="0.3">
      <c r="A1170" t="s">
        <v>15</v>
      </c>
      <c r="B1170">
        <v>29.81</v>
      </c>
      <c r="C1170" t="s">
        <v>52</v>
      </c>
      <c r="D1170" t="s">
        <v>69</v>
      </c>
      <c r="E1170">
        <v>289274</v>
      </c>
      <c r="F1170">
        <v>2021</v>
      </c>
      <c r="G1170">
        <v>210</v>
      </c>
      <c r="H1170" t="s">
        <v>34</v>
      </c>
      <c r="I1170">
        <v>40.24</v>
      </c>
      <c r="J1170" t="s">
        <v>27</v>
      </c>
      <c r="K1170">
        <v>2024</v>
      </c>
      <c r="L1170" t="s">
        <v>20</v>
      </c>
      <c r="M1170" t="s">
        <v>31</v>
      </c>
      <c r="N1170" s="2">
        <v>155066.07999999999</v>
      </c>
      <c r="O1170" t="s">
        <v>45</v>
      </c>
      <c r="P1170" s="2">
        <f t="shared" si="54"/>
        <v>134207.92000000001</v>
      </c>
      <c r="Q1170" s="1">
        <f t="shared" si="55"/>
        <v>0.46394739935147994</v>
      </c>
      <c r="R1170" s="1">
        <f t="shared" si="56"/>
        <v>0.53605260064852001</v>
      </c>
    </row>
    <row r="1171" spans="1:18" x14ac:dyDescent="0.3">
      <c r="A1171" t="s">
        <v>15</v>
      </c>
      <c r="B1171">
        <v>10.5</v>
      </c>
      <c r="C1171" t="s">
        <v>64</v>
      </c>
      <c r="D1171" t="s">
        <v>84</v>
      </c>
      <c r="E1171">
        <v>254581</v>
      </c>
      <c r="F1171">
        <v>2022</v>
      </c>
      <c r="G1171">
        <v>834</v>
      </c>
      <c r="H1171" t="s">
        <v>34</v>
      </c>
      <c r="I1171">
        <v>36.04</v>
      </c>
      <c r="J1171" t="s">
        <v>19</v>
      </c>
      <c r="K1171">
        <v>2022</v>
      </c>
      <c r="L1171" t="s">
        <v>44</v>
      </c>
      <c r="M1171" t="s">
        <v>21</v>
      </c>
      <c r="N1171" s="2">
        <v>181456.98</v>
      </c>
      <c r="O1171" t="s">
        <v>50</v>
      </c>
      <c r="P1171" s="2">
        <f t="shared" si="54"/>
        <v>73124.01999999999</v>
      </c>
      <c r="Q1171" s="1">
        <f t="shared" si="55"/>
        <v>0.28723282570183944</v>
      </c>
      <c r="R1171" s="1">
        <f t="shared" si="56"/>
        <v>0.7127671742981605</v>
      </c>
    </row>
    <row r="1172" spans="1:18" x14ac:dyDescent="0.3">
      <c r="A1172" t="s">
        <v>39</v>
      </c>
      <c r="B1172">
        <v>47.37</v>
      </c>
      <c r="C1172" t="s">
        <v>32</v>
      </c>
      <c r="D1172" t="s">
        <v>80</v>
      </c>
      <c r="E1172">
        <v>295755</v>
      </c>
      <c r="F1172">
        <v>2016</v>
      </c>
      <c r="G1172">
        <v>981</v>
      </c>
      <c r="H1172" t="s">
        <v>34</v>
      </c>
      <c r="I1172">
        <v>44.78</v>
      </c>
      <c r="J1172" t="s">
        <v>42</v>
      </c>
      <c r="K1172">
        <v>2016</v>
      </c>
      <c r="L1172" t="s">
        <v>20</v>
      </c>
      <c r="M1172" t="s">
        <v>21</v>
      </c>
      <c r="N1172" s="2">
        <v>146215.59</v>
      </c>
      <c r="O1172" t="s">
        <v>35</v>
      </c>
      <c r="P1172" s="2">
        <f t="shared" si="54"/>
        <v>149539.41</v>
      </c>
      <c r="Q1172" s="1">
        <f t="shared" si="55"/>
        <v>0.50561921184764413</v>
      </c>
      <c r="R1172" s="1">
        <f t="shared" si="56"/>
        <v>0.49438078815235581</v>
      </c>
    </row>
    <row r="1173" spans="1:18"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s="2">
        <v>213228.75</v>
      </c>
      <c r="O1173" t="s">
        <v>35</v>
      </c>
      <c r="P1173" s="2">
        <f t="shared" si="54"/>
        <v>102950.25</v>
      </c>
      <c r="Q1173" s="1">
        <f t="shared" si="55"/>
        <v>0.3256074881633505</v>
      </c>
      <c r="R1173" s="1">
        <f t="shared" si="56"/>
        <v>0.6743925118366495</v>
      </c>
    </row>
    <row r="1174" spans="1:18" x14ac:dyDescent="0.3">
      <c r="A1174" t="s">
        <v>55</v>
      </c>
      <c r="B1174">
        <v>29.22</v>
      </c>
      <c r="C1174" t="s">
        <v>36</v>
      </c>
      <c r="D1174" t="s">
        <v>70</v>
      </c>
      <c r="E1174">
        <v>359362</v>
      </c>
      <c r="F1174">
        <v>2018</v>
      </c>
      <c r="G1174">
        <v>950</v>
      </c>
      <c r="H1174" t="s">
        <v>26</v>
      </c>
      <c r="I1174">
        <v>98.97</v>
      </c>
      <c r="J1174" t="s">
        <v>27</v>
      </c>
      <c r="K1174">
        <v>2018</v>
      </c>
      <c r="L1174" t="s">
        <v>44</v>
      </c>
      <c r="M1174" t="s">
        <v>21</v>
      </c>
      <c r="N1174" s="2">
        <v>195234.69</v>
      </c>
      <c r="O1174" t="s">
        <v>22</v>
      </c>
      <c r="P1174" s="2">
        <f t="shared" si="54"/>
        <v>164127.31</v>
      </c>
      <c r="Q1174" s="1">
        <f t="shared" si="55"/>
        <v>0.45671860129896874</v>
      </c>
      <c r="R1174" s="1">
        <f t="shared" si="56"/>
        <v>0.54328139870103132</v>
      </c>
    </row>
    <row r="1175" spans="1:18" x14ac:dyDescent="0.3">
      <c r="A1175" t="s">
        <v>23</v>
      </c>
      <c r="B1175">
        <v>23.88</v>
      </c>
      <c r="C1175" t="s">
        <v>32</v>
      </c>
      <c r="D1175" t="s">
        <v>47</v>
      </c>
      <c r="E1175">
        <v>67595</v>
      </c>
      <c r="F1175">
        <v>2016</v>
      </c>
      <c r="G1175">
        <v>794</v>
      </c>
      <c r="H1175" t="s">
        <v>26</v>
      </c>
      <c r="I1175">
        <v>71.59</v>
      </c>
      <c r="J1175" t="s">
        <v>42</v>
      </c>
      <c r="K1175">
        <v>2016</v>
      </c>
      <c r="L1175" t="s">
        <v>20</v>
      </c>
      <c r="M1175" t="s">
        <v>21</v>
      </c>
      <c r="N1175" s="2">
        <v>46872.78</v>
      </c>
      <c r="O1175" t="s">
        <v>35</v>
      </c>
      <c r="P1175" s="2">
        <f t="shared" si="54"/>
        <v>20722.22</v>
      </c>
      <c r="Q1175" s="1">
        <f t="shared" si="55"/>
        <v>0.30656439085731196</v>
      </c>
      <c r="R1175" s="1">
        <f t="shared" si="56"/>
        <v>0.69343560914268809</v>
      </c>
    </row>
    <row r="1176" spans="1:18" x14ac:dyDescent="0.3">
      <c r="A1176" t="s">
        <v>48</v>
      </c>
      <c r="B1176">
        <v>59.19</v>
      </c>
      <c r="C1176" t="s">
        <v>52</v>
      </c>
      <c r="D1176" t="s">
        <v>69</v>
      </c>
      <c r="E1176">
        <v>361273</v>
      </c>
      <c r="F1176">
        <v>2017</v>
      </c>
      <c r="G1176">
        <v>143</v>
      </c>
      <c r="H1176" t="s">
        <v>26</v>
      </c>
      <c r="I1176">
        <v>77.7</v>
      </c>
      <c r="J1176" t="s">
        <v>42</v>
      </c>
      <c r="K1176">
        <v>2017</v>
      </c>
      <c r="L1176" t="s">
        <v>38</v>
      </c>
      <c r="M1176" t="s">
        <v>21</v>
      </c>
      <c r="N1176" s="2">
        <v>168295.88</v>
      </c>
      <c r="O1176" t="s">
        <v>35</v>
      </c>
      <c r="P1176" s="2">
        <f t="shared" si="54"/>
        <v>192977.12</v>
      </c>
      <c r="Q1176" s="1">
        <f t="shared" si="55"/>
        <v>0.53415871100248291</v>
      </c>
      <c r="R1176" s="1">
        <f t="shared" si="56"/>
        <v>0.46584128899751714</v>
      </c>
    </row>
    <row r="1177" spans="1:18" x14ac:dyDescent="0.3">
      <c r="A1177" t="s">
        <v>39</v>
      </c>
      <c r="B1177">
        <v>32.35</v>
      </c>
      <c r="C1177" t="s">
        <v>29</v>
      </c>
      <c r="D1177" t="s">
        <v>30</v>
      </c>
      <c r="E1177">
        <v>58674</v>
      </c>
      <c r="F1177">
        <v>2022</v>
      </c>
      <c r="G1177">
        <v>966</v>
      </c>
      <c r="H1177" t="s">
        <v>34</v>
      </c>
      <c r="I1177">
        <v>26.23</v>
      </c>
      <c r="J1177" t="s">
        <v>42</v>
      </c>
      <c r="K1177">
        <v>2022</v>
      </c>
      <c r="L1177" t="s">
        <v>38</v>
      </c>
      <c r="M1177" t="s">
        <v>21</v>
      </c>
      <c r="N1177" s="2">
        <v>38829.85</v>
      </c>
      <c r="O1177" t="s">
        <v>50</v>
      </c>
      <c r="P1177" s="2">
        <f t="shared" si="54"/>
        <v>19844.150000000001</v>
      </c>
      <c r="Q1177" s="1">
        <f t="shared" si="55"/>
        <v>0.33821028053311519</v>
      </c>
      <c r="R1177" s="1">
        <f t="shared" si="56"/>
        <v>0.66178971946688481</v>
      </c>
    </row>
    <row r="1178" spans="1:18" x14ac:dyDescent="0.3">
      <c r="A1178" t="s">
        <v>39</v>
      </c>
      <c r="B1178">
        <v>79.64</v>
      </c>
      <c r="C1178" t="s">
        <v>32</v>
      </c>
      <c r="D1178" t="s">
        <v>47</v>
      </c>
      <c r="E1178">
        <v>231467</v>
      </c>
      <c r="F1178">
        <v>2020</v>
      </c>
      <c r="G1178">
        <v>677</v>
      </c>
      <c r="H1178" t="s">
        <v>26</v>
      </c>
      <c r="I1178">
        <v>88.97</v>
      </c>
      <c r="J1178" t="s">
        <v>19</v>
      </c>
      <c r="K1178">
        <v>2021</v>
      </c>
      <c r="L1178" t="s">
        <v>20</v>
      </c>
      <c r="M1178" t="s">
        <v>21</v>
      </c>
      <c r="N1178" s="2">
        <v>107688.38</v>
      </c>
      <c r="O1178" t="s">
        <v>45</v>
      </c>
      <c r="P1178" s="2">
        <f t="shared" si="54"/>
        <v>123778.62</v>
      </c>
      <c r="Q1178" s="1">
        <f t="shared" si="55"/>
        <v>0.53475709280372574</v>
      </c>
      <c r="R1178" s="1">
        <f t="shared" si="56"/>
        <v>0.4652429071962742</v>
      </c>
    </row>
    <row r="1179" spans="1:18"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s="2">
        <v>132083.51999999999</v>
      </c>
      <c r="O1179" t="s">
        <v>45</v>
      </c>
      <c r="P1179" s="2">
        <f t="shared" si="54"/>
        <v>36439.48000000001</v>
      </c>
      <c r="Q1179" s="1">
        <f t="shared" si="55"/>
        <v>0.21622852666995016</v>
      </c>
      <c r="R1179" s="1">
        <f t="shared" si="56"/>
        <v>0.78377147333004982</v>
      </c>
    </row>
    <row r="1180" spans="1:18" x14ac:dyDescent="0.3">
      <c r="A1180" t="s">
        <v>48</v>
      </c>
      <c r="B1180">
        <v>63.8</v>
      </c>
      <c r="C1180" t="s">
        <v>32</v>
      </c>
      <c r="D1180" t="s">
        <v>56</v>
      </c>
      <c r="E1180">
        <v>328000</v>
      </c>
      <c r="F1180">
        <v>2017</v>
      </c>
      <c r="G1180">
        <v>727</v>
      </c>
      <c r="H1180" t="s">
        <v>34</v>
      </c>
      <c r="I1180">
        <v>36.24</v>
      </c>
      <c r="J1180" t="s">
        <v>42</v>
      </c>
      <c r="K1180">
        <v>2017</v>
      </c>
      <c r="L1180" t="s">
        <v>20</v>
      </c>
      <c r="M1180" t="s">
        <v>31</v>
      </c>
      <c r="N1180" s="2">
        <v>185377.54</v>
      </c>
      <c r="O1180" t="s">
        <v>22</v>
      </c>
      <c r="P1180" s="2">
        <f t="shared" si="54"/>
        <v>142622.46</v>
      </c>
      <c r="Q1180" s="1">
        <f t="shared" si="55"/>
        <v>0.4348245731707317</v>
      </c>
      <c r="R1180" s="1">
        <f t="shared" si="56"/>
        <v>0.56517542682926836</v>
      </c>
    </row>
    <row r="1181" spans="1:18" x14ac:dyDescent="0.3">
      <c r="A1181" t="s">
        <v>59</v>
      </c>
      <c r="B1181">
        <v>26.94</v>
      </c>
      <c r="C1181" t="s">
        <v>52</v>
      </c>
      <c r="D1181" t="s">
        <v>69</v>
      </c>
      <c r="E1181">
        <v>61305</v>
      </c>
      <c r="F1181">
        <v>2016</v>
      </c>
      <c r="G1181">
        <v>707</v>
      </c>
      <c r="H1181" t="s">
        <v>26</v>
      </c>
      <c r="I1181">
        <v>75.59</v>
      </c>
      <c r="J1181" t="s">
        <v>19</v>
      </c>
      <c r="K1181">
        <v>2017</v>
      </c>
      <c r="L1181" t="s">
        <v>38</v>
      </c>
      <c r="M1181" t="s">
        <v>21</v>
      </c>
      <c r="N1181" s="2">
        <v>26198.47</v>
      </c>
      <c r="O1181" t="s">
        <v>45</v>
      </c>
      <c r="P1181" s="2">
        <f t="shared" si="54"/>
        <v>35106.53</v>
      </c>
      <c r="Q1181" s="1">
        <f t="shared" si="55"/>
        <v>0.5726536171601011</v>
      </c>
      <c r="R1181" s="1">
        <f t="shared" si="56"/>
        <v>0.4273463828398989</v>
      </c>
    </row>
    <row r="1182" spans="1:18" x14ac:dyDescent="0.3">
      <c r="A1182" t="s">
        <v>59</v>
      </c>
      <c r="B1182">
        <v>33.11</v>
      </c>
      <c r="C1182" t="s">
        <v>24</v>
      </c>
      <c r="D1182" t="s">
        <v>85</v>
      </c>
      <c r="E1182">
        <v>302605</v>
      </c>
      <c r="F1182">
        <v>2018</v>
      </c>
      <c r="G1182">
        <v>354</v>
      </c>
      <c r="H1182" t="s">
        <v>26</v>
      </c>
      <c r="I1182">
        <v>95.29</v>
      </c>
      <c r="J1182" t="s">
        <v>19</v>
      </c>
      <c r="K1182">
        <v>2024</v>
      </c>
      <c r="L1182" t="s">
        <v>44</v>
      </c>
      <c r="M1182" t="s">
        <v>31</v>
      </c>
      <c r="N1182" s="2">
        <v>122997.88</v>
      </c>
      <c r="O1182" t="s">
        <v>22</v>
      </c>
      <c r="P1182" s="2">
        <f t="shared" si="54"/>
        <v>179607.12</v>
      </c>
      <c r="Q1182" s="1">
        <f t="shared" si="55"/>
        <v>0.59353652451215277</v>
      </c>
      <c r="R1182" s="1">
        <f t="shared" si="56"/>
        <v>0.40646347548784723</v>
      </c>
    </row>
    <row r="1183" spans="1:18" x14ac:dyDescent="0.3">
      <c r="A1183" t="s">
        <v>61</v>
      </c>
      <c r="B1183">
        <v>69.67</v>
      </c>
      <c r="C1183" t="s">
        <v>64</v>
      </c>
      <c r="D1183" t="s">
        <v>71</v>
      </c>
      <c r="E1183">
        <v>63310</v>
      </c>
      <c r="F1183">
        <v>2023</v>
      </c>
      <c r="G1183">
        <v>271</v>
      </c>
      <c r="H1183" t="s">
        <v>34</v>
      </c>
      <c r="I1183">
        <v>26.31</v>
      </c>
      <c r="J1183" t="s">
        <v>19</v>
      </c>
      <c r="K1183">
        <v>2023</v>
      </c>
      <c r="L1183" t="s">
        <v>38</v>
      </c>
      <c r="M1183" t="s">
        <v>21</v>
      </c>
      <c r="N1183" s="2">
        <v>33686.230000000003</v>
      </c>
      <c r="O1183" t="s">
        <v>45</v>
      </c>
      <c r="P1183" s="2">
        <f t="shared" si="54"/>
        <v>29623.769999999997</v>
      </c>
      <c r="Q1183" s="1">
        <f t="shared" si="55"/>
        <v>0.46791612699415569</v>
      </c>
      <c r="R1183" s="1">
        <f t="shared" si="56"/>
        <v>0.53208387300584425</v>
      </c>
    </row>
    <row r="1184" spans="1:18" x14ac:dyDescent="0.3">
      <c r="A1184" t="s">
        <v>28</v>
      </c>
      <c r="B1184">
        <v>66.88</v>
      </c>
      <c r="C1184" t="s">
        <v>64</v>
      </c>
      <c r="D1184" t="s">
        <v>78</v>
      </c>
      <c r="E1184">
        <v>135776</v>
      </c>
      <c r="F1184">
        <v>2021</v>
      </c>
      <c r="G1184">
        <v>643</v>
      </c>
      <c r="H1184" t="s">
        <v>34</v>
      </c>
      <c r="I1184">
        <v>55.27</v>
      </c>
      <c r="J1184" t="s">
        <v>19</v>
      </c>
      <c r="K1184">
        <v>2023</v>
      </c>
      <c r="L1184" t="s">
        <v>38</v>
      </c>
      <c r="M1184" t="s">
        <v>31</v>
      </c>
      <c r="N1184" s="2">
        <v>65762.37</v>
      </c>
      <c r="O1184" t="s">
        <v>45</v>
      </c>
      <c r="P1184" s="2">
        <f t="shared" si="54"/>
        <v>70013.63</v>
      </c>
      <c r="Q1184" s="1">
        <f t="shared" si="55"/>
        <v>0.51565541774687729</v>
      </c>
      <c r="R1184" s="1">
        <f t="shared" si="56"/>
        <v>0.48434458225312277</v>
      </c>
    </row>
    <row r="1185" spans="1:18" x14ac:dyDescent="0.3">
      <c r="A1185" t="s">
        <v>46</v>
      </c>
      <c r="B1185">
        <v>30.33</v>
      </c>
      <c r="C1185" t="s">
        <v>24</v>
      </c>
      <c r="D1185" t="s">
        <v>74</v>
      </c>
      <c r="E1185">
        <v>397582</v>
      </c>
      <c r="F1185">
        <v>2019</v>
      </c>
      <c r="G1185">
        <v>672</v>
      </c>
      <c r="H1185" t="s">
        <v>26</v>
      </c>
      <c r="I1185">
        <v>86.99</v>
      </c>
      <c r="J1185" t="s">
        <v>27</v>
      </c>
      <c r="K1185">
        <v>2019</v>
      </c>
      <c r="L1185" t="s">
        <v>38</v>
      </c>
      <c r="M1185" t="s">
        <v>21</v>
      </c>
      <c r="N1185" s="2">
        <v>180305.72</v>
      </c>
      <c r="O1185" t="s">
        <v>35</v>
      </c>
      <c r="P1185" s="2">
        <f t="shared" si="54"/>
        <v>217276.28</v>
      </c>
      <c r="Q1185" s="1">
        <f t="shared" si="55"/>
        <v>0.5464942577883305</v>
      </c>
      <c r="R1185" s="1">
        <f t="shared" si="56"/>
        <v>0.45350574221166956</v>
      </c>
    </row>
    <row r="1186" spans="1:18"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s="2">
        <v>276955.84999999998</v>
      </c>
      <c r="O1186" t="s">
        <v>45</v>
      </c>
      <c r="P1186" s="2">
        <f t="shared" si="54"/>
        <v>77061.150000000023</v>
      </c>
      <c r="Q1186" s="1">
        <f t="shared" si="55"/>
        <v>0.21767641101980986</v>
      </c>
      <c r="R1186" s="1">
        <f t="shared" si="56"/>
        <v>0.78232358898019017</v>
      </c>
    </row>
    <row r="1187" spans="1:18" x14ac:dyDescent="0.3">
      <c r="A1187" t="s">
        <v>28</v>
      </c>
      <c r="B1187">
        <v>24.47</v>
      </c>
      <c r="C1187" t="s">
        <v>64</v>
      </c>
      <c r="D1187" t="s">
        <v>76</v>
      </c>
      <c r="E1187">
        <v>135066</v>
      </c>
      <c r="F1187">
        <v>2022</v>
      </c>
      <c r="G1187">
        <v>685</v>
      </c>
      <c r="H1187" t="s">
        <v>34</v>
      </c>
      <c r="I1187">
        <v>29.93</v>
      </c>
      <c r="J1187" t="s">
        <v>19</v>
      </c>
      <c r="K1187">
        <v>2022</v>
      </c>
      <c r="L1187" t="s">
        <v>38</v>
      </c>
      <c r="M1187" t="s">
        <v>31</v>
      </c>
      <c r="N1187" s="2">
        <v>79591.570000000007</v>
      </c>
      <c r="O1187" t="s">
        <v>22</v>
      </c>
      <c r="P1187" s="2">
        <f t="shared" si="54"/>
        <v>55474.429999999993</v>
      </c>
      <c r="Q1187" s="1">
        <f t="shared" si="55"/>
        <v>0.41072090681592699</v>
      </c>
      <c r="R1187" s="1">
        <f t="shared" si="56"/>
        <v>0.58927909318407301</v>
      </c>
    </row>
    <row r="1188" spans="1:18" x14ac:dyDescent="0.3">
      <c r="A1188" t="s">
        <v>28</v>
      </c>
      <c r="B1188">
        <v>53.62</v>
      </c>
      <c r="C1188" t="s">
        <v>29</v>
      </c>
      <c r="D1188" t="s">
        <v>30</v>
      </c>
      <c r="E1188">
        <v>290075</v>
      </c>
      <c r="F1188">
        <v>2018</v>
      </c>
      <c r="G1188">
        <v>712</v>
      </c>
      <c r="H1188" t="s">
        <v>26</v>
      </c>
      <c r="I1188">
        <v>95.36</v>
      </c>
      <c r="J1188" t="s">
        <v>19</v>
      </c>
      <c r="K1188">
        <v>2024</v>
      </c>
      <c r="L1188" t="s">
        <v>44</v>
      </c>
      <c r="M1188" t="s">
        <v>21</v>
      </c>
      <c r="N1188" s="2">
        <v>165107.01</v>
      </c>
      <c r="O1188" t="s">
        <v>35</v>
      </c>
      <c r="P1188" s="2">
        <f t="shared" si="54"/>
        <v>124967.98999999999</v>
      </c>
      <c r="Q1188" s="1">
        <f t="shared" si="55"/>
        <v>0.43081268637421355</v>
      </c>
      <c r="R1188" s="1">
        <f t="shared" si="56"/>
        <v>0.56918731362578645</v>
      </c>
    </row>
    <row r="1189" spans="1:18" x14ac:dyDescent="0.3">
      <c r="A1189" t="s">
        <v>28</v>
      </c>
      <c r="B1189">
        <v>27.3</v>
      </c>
      <c r="C1189" t="s">
        <v>64</v>
      </c>
      <c r="D1189" t="s">
        <v>65</v>
      </c>
      <c r="E1189">
        <v>124943</v>
      </c>
      <c r="F1189">
        <v>2017</v>
      </c>
      <c r="G1189">
        <v>206</v>
      </c>
      <c r="H1189" t="s">
        <v>34</v>
      </c>
      <c r="I1189">
        <v>25.03</v>
      </c>
      <c r="J1189" t="s">
        <v>19</v>
      </c>
      <c r="K1189">
        <v>2023</v>
      </c>
      <c r="L1189" t="s">
        <v>44</v>
      </c>
      <c r="M1189" t="s">
        <v>31</v>
      </c>
      <c r="N1189" s="2">
        <v>87680.28</v>
      </c>
      <c r="O1189" t="s">
        <v>50</v>
      </c>
      <c r="P1189" s="2">
        <f t="shared" si="54"/>
        <v>37262.720000000001</v>
      </c>
      <c r="Q1189" s="1">
        <f t="shared" si="55"/>
        <v>0.29823775641692613</v>
      </c>
      <c r="R1189" s="1">
        <f t="shared" si="56"/>
        <v>0.70176224358307382</v>
      </c>
    </row>
    <row r="1190" spans="1:18" x14ac:dyDescent="0.3">
      <c r="A1190" t="s">
        <v>61</v>
      </c>
      <c r="B1190">
        <v>64.31</v>
      </c>
      <c r="C1190" t="s">
        <v>64</v>
      </c>
      <c r="D1190" t="s">
        <v>65</v>
      </c>
      <c r="E1190">
        <v>171182</v>
      </c>
      <c r="F1190">
        <v>2021</v>
      </c>
      <c r="G1190">
        <v>905</v>
      </c>
      <c r="H1190" t="s">
        <v>34</v>
      </c>
      <c r="I1190">
        <v>54.39</v>
      </c>
      <c r="J1190" t="s">
        <v>19</v>
      </c>
      <c r="K1190">
        <v>2022</v>
      </c>
      <c r="L1190" t="s">
        <v>38</v>
      </c>
      <c r="M1190" t="s">
        <v>21</v>
      </c>
      <c r="N1190" s="2">
        <v>89476.479999999996</v>
      </c>
      <c r="O1190" t="s">
        <v>45</v>
      </c>
      <c r="P1190" s="2">
        <f t="shared" si="54"/>
        <v>81705.52</v>
      </c>
      <c r="Q1190" s="1">
        <f t="shared" si="55"/>
        <v>0.4773020527859238</v>
      </c>
      <c r="R1190" s="1">
        <f t="shared" si="56"/>
        <v>0.52269794721407625</v>
      </c>
    </row>
    <row r="1191" spans="1:18" x14ac:dyDescent="0.3">
      <c r="A1191" t="s">
        <v>48</v>
      </c>
      <c r="B1191">
        <v>72.75</v>
      </c>
      <c r="C1191" t="s">
        <v>16</v>
      </c>
      <c r="D1191" t="s">
        <v>43</v>
      </c>
      <c r="E1191">
        <v>284443</v>
      </c>
      <c r="F1191">
        <v>2022</v>
      </c>
      <c r="G1191">
        <v>485</v>
      </c>
      <c r="H1191" t="s">
        <v>34</v>
      </c>
      <c r="I1191">
        <v>42</v>
      </c>
      <c r="J1191" t="s">
        <v>27</v>
      </c>
      <c r="K1191">
        <v>2024</v>
      </c>
      <c r="L1191" t="s">
        <v>20</v>
      </c>
      <c r="M1191" t="s">
        <v>31</v>
      </c>
      <c r="N1191" s="2">
        <v>135780.89000000001</v>
      </c>
      <c r="O1191" t="s">
        <v>45</v>
      </c>
      <c r="P1191" s="2">
        <f t="shared" si="54"/>
        <v>148662.10999999999</v>
      </c>
      <c r="Q1191" s="1">
        <f t="shared" si="55"/>
        <v>0.52264288451464791</v>
      </c>
      <c r="R1191" s="1">
        <f t="shared" si="56"/>
        <v>0.47735711548535215</v>
      </c>
    </row>
    <row r="1192" spans="1:18" x14ac:dyDescent="0.3">
      <c r="A1192" t="s">
        <v>55</v>
      </c>
      <c r="B1192">
        <v>40.24</v>
      </c>
      <c r="C1192" t="s">
        <v>40</v>
      </c>
      <c r="D1192" t="s">
        <v>41</v>
      </c>
      <c r="E1192">
        <v>177863</v>
      </c>
      <c r="F1192">
        <v>2015</v>
      </c>
      <c r="G1192">
        <v>292</v>
      </c>
      <c r="H1192" t="s">
        <v>26</v>
      </c>
      <c r="I1192">
        <v>72.12</v>
      </c>
      <c r="J1192" t="s">
        <v>27</v>
      </c>
      <c r="K1192">
        <v>2022</v>
      </c>
      <c r="L1192" t="s">
        <v>38</v>
      </c>
      <c r="M1192" t="s">
        <v>31</v>
      </c>
      <c r="N1192" s="2">
        <v>96632.56</v>
      </c>
      <c r="O1192" t="s">
        <v>50</v>
      </c>
      <c r="P1192" s="2">
        <f t="shared" si="54"/>
        <v>81230.44</v>
      </c>
      <c r="Q1192" s="1">
        <f t="shared" si="55"/>
        <v>0.45670229333813106</v>
      </c>
      <c r="R1192" s="1">
        <f t="shared" si="56"/>
        <v>0.54329770666186894</v>
      </c>
    </row>
    <row r="1193" spans="1:18" x14ac:dyDescent="0.3">
      <c r="A1193" t="s">
        <v>61</v>
      </c>
      <c r="B1193">
        <v>43.37</v>
      </c>
      <c r="C1193" t="s">
        <v>36</v>
      </c>
      <c r="D1193" t="s">
        <v>37</v>
      </c>
      <c r="E1193">
        <v>201643</v>
      </c>
      <c r="F1193">
        <v>2020</v>
      </c>
      <c r="G1193">
        <v>778</v>
      </c>
      <c r="H1193" t="s">
        <v>26</v>
      </c>
      <c r="I1193">
        <v>75.77</v>
      </c>
      <c r="J1193" t="s">
        <v>42</v>
      </c>
      <c r="K1193">
        <v>2020</v>
      </c>
      <c r="L1193" t="s">
        <v>44</v>
      </c>
      <c r="M1193" t="s">
        <v>31</v>
      </c>
      <c r="N1193" s="2">
        <v>157548.15</v>
      </c>
      <c r="O1193" t="s">
        <v>22</v>
      </c>
      <c r="P1193" s="2">
        <f t="shared" si="54"/>
        <v>44094.850000000006</v>
      </c>
      <c r="Q1193" s="1">
        <f t="shared" si="55"/>
        <v>0.21867781177625806</v>
      </c>
      <c r="R1193" s="1">
        <f t="shared" si="56"/>
        <v>0.78132218822374189</v>
      </c>
    </row>
    <row r="1194" spans="1:18"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s="2">
        <v>86086.79</v>
      </c>
      <c r="O1194" t="s">
        <v>22</v>
      </c>
      <c r="P1194" s="2">
        <f t="shared" si="54"/>
        <v>65836.210000000006</v>
      </c>
      <c r="Q1194" s="1">
        <f t="shared" si="55"/>
        <v>0.43335248777341157</v>
      </c>
      <c r="R1194" s="1">
        <f t="shared" si="56"/>
        <v>0.56664751222658838</v>
      </c>
    </row>
    <row r="1195" spans="1:18" x14ac:dyDescent="0.3">
      <c r="A1195" t="s">
        <v>39</v>
      </c>
      <c r="B1195">
        <v>72</v>
      </c>
      <c r="C1195" t="s">
        <v>29</v>
      </c>
      <c r="D1195" t="s">
        <v>86</v>
      </c>
      <c r="E1195">
        <v>151332</v>
      </c>
      <c r="F1195">
        <v>2022</v>
      </c>
      <c r="G1195">
        <v>383</v>
      </c>
      <c r="H1195" t="s">
        <v>18</v>
      </c>
      <c r="I1195">
        <v>90.56</v>
      </c>
      <c r="J1195" t="s">
        <v>27</v>
      </c>
      <c r="K1195">
        <v>2023</v>
      </c>
      <c r="L1195" t="s">
        <v>44</v>
      </c>
      <c r="M1195" t="s">
        <v>21</v>
      </c>
      <c r="N1195" s="2">
        <v>105367.12</v>
      </c>
      <c r="O1195" t="s">
        <v>45</v>
      </c>
      <c r="P1195" s="2">
        <f t="shared" si="54"/>
        <v>45964.880000000005</v>
      </c>
      <c r="Q1195" s="1">
        <f t="shared" si="55"/>
        <v>0.30373536330716572</v>
      </c>
      <c r="R1195" s="1">
        <f t="shared" si="56"/>
        <v>0.69626463669283423</v>
      </c>
    </row>
    <row r="1196" spans="1:18" x14ac:dyDescent="0.3">
      <c r="A1196" t="s">
        <v>28</v>
      </c>
      <c r="B1196">
        <v>29.33</v>
      </c>
      <c r="C1196" t="s">
        <v>40</v>
      </c>
      <c r="D1196" t="s">
        <v>62</v>
      </c>
      <c r="E1196">
        <v>190712</v>
      </c>
      <c r="F1196">
        <v>2022</v>
      </c>
      <c r="G1196">
        <v>128</v>
      </c>
      <c r="H1196" t="s">
        <v>34</v>
      </c>
      <c r="I1196">
        <v>52.84</v>
      </c>
      <c r="J1196" t="s">
        <v>27</v>
      </c>
      <c r="K1196">
        <v>2024</v>
      </c>
      <c r="L1196" t="s">
        <v>20</v>
      </c>
      <c r="M1196" t="s">
        <v>21</v>
      </c>
      <c r="N1196" s="2">
        <v>128738.71</v>
      </c>
      <c r="O1196" t="s">
        <v>35</v>
      </c>
      <c r="P1196" s="2">
        <f t="shared" si="54"/>
        <v>61973.289999999994</v>
      </c>
      <c r="Q1196" s="1">
        <f t="shared" si="55"/>
        <v>0.3249574751457695</v>
      </c>
      <c r="R1196" s="1">
        <f t="shared" si="56"/>
        <v>0.67504252485423044</v>
      </c>
    </row>
    <row r="1197" spans="1:18" x14ac:dyDescent="0.3">
      <c r="A1197" t="s">
        <v>46</v>
      </c>
      <c r="B1197">
        <v>13.17</v>
      </c>
      <c r="C1197" t="s">
        <v>36</v>
      </c>
      <c r="D1197" t="s">
        <v>57</v>
      </c>
      <c r="E1197">
        <v>302947</v>
      </c>
      <c r="F1197">
        <v>2019</v>
      </c>
      <c r="G1197">
        <v>974</v>
      </c>
      <c r="H1197" t="s">
        <v>18</v>
      </c>
      <c r="I1197">
        <v>86.3</v>
      </c>
      <c r="J1197" t="s">
        <v>19</v>
      </c>
      <c r="K1197">
        <v>2022</v>
      </c>
      <c r="L1197" t="s">
        <v>20</v>
      </c>
      <c r="M1197" t="s">
        <v>31</v>
      </c>
      <c r="N1197" s="2">
        <v>126932.24</v>
      </c>
      <c r="O1197" t="s">
        <v>45</v>
      </c>
      <c r="P1197" s="2">
        <f t="shared" si="54"/>
        <v>176014.76</v>
      </c>
      <c r="Q1197" s="1">
        <f t="shared" si="55"/>
        <v>0.58100842721664192</v>
      </c>
      <c r="R1197" s="1">
        <f t="shared" si="56"/>
        <v>0.41899157278335813</v>
      </c>
    </row>
    <row r="1198" spans="1:18" x14ac:dyDescent="0.3">
      <c r="A1198" t="s">
        <v>15</v>
      </c>
      <c r="B1198">
        <v>69.67</v>
      </c>
      <c r="C1198" t="s">
        <v>32</v>
      </c>
      <c r="D1198" t="s">
        <v>56</v>
      </c>
      <c r="E1198">
        <v>57886</v>
      </c>
      <c r="F1198">
        <v>2024</v>
      </c>
      <c r="G1198">
        <v>154</v>
      </c>
      <c r="H1198" t="s">
        <v>18</v>
      </c>
      <c r="I1198">
        <v>94.82</v>
      </c>
      <c r="J1198" t="s">
        <v>27</v>
      </c>
      <c r="K1198">
        <v>2024</v>
      </c>
      <c r="L1198" t="s">
        <v>38</v>
      </c>
      <c r="M1198" t="s">
        <v>31</v>
      </c>
      <c r="N1198" s="2">
        <v>34144.81</v>
      </c>
      <c r="O1198" t="s">
        <v>50</v>
      </c>
      <c r="P1198" s="2">
        <f t="shared" si="54"/>
        <v>23741.190000000002</v>
      </c>
      <c r="Q1198" s="1">
        <f t="shared" si="55"/>
        <v>0.41013699340082233</v>
      </c>
      <c r="R1198" s="1">
        <f t="shared" si="56"/>
        <v>0.58986300659917767</v>
      </c>
    </row>
    <row r="1199" spans="1:18" x14ac:dyDescent="0.3">
      <c r="A1199" t="s">
        <v>46</v>
      </c>
      <c r="B1199">
        <v>23.94</v>
      </c>
      <c r="C1199" t="s">
        <v>16</v>
      </c>
      <c r="D1199" t="s">
        <v>17</v>
      </c>
      <c r="E1199">
        <v>148925</v>
      </c>
      <c r="F1199">
        <v>2017</v>
      </c>
      <c r="G1199">
        <v>629</v>
      </c>
      <c r="H1199" t="s">
        <v>34</v>
      </c>
      <c r="I1199">
        <v>45.86</v>
      </c>
      <c r="J1199" t="s">
        <v>42</v>
      </c>
      <c r="K1199">
        <v>2017</v>
      </c>
      <c r="L1199" t="s">
        <v>38</v>
      </c>
      <c r="M1199" t="s">
        <v>21</v>
      </c>
      <c r="N1199" s="2">
        <v>105875.94</v>
      </c>
      <c r="O1199" t="s">
        <v>45</v>
      </c>
      <c r="P1199" s="2">
        <f t="shared" si="54"/>
        <v>43049.06</v>
      </c>
      <c r="Q1199" s="1">
        <f t="shared" si="55"/>
        <v>0.28906536847406411</v>
      </c>
      <c r="R1199" s="1">
        <f t="shared" si="56"/>
        <v>0.71093463152593583</v>
      </c>
    </row>
    <row r="1200" spans="1:18" x14ac:dyDescent="0.3">
      <c r="A1200" t="s">
        <v>15</v>
      </c>
      <c r="B1200">
        <v>11.74</v>
      </c>
      <c r="C1200" t="s">
        <v>40</v>
      </c>
      <c r="D1200" t="s">
        <v>41</v>
      </c>
      <c r="E1200">
        <v>171688</v>
      </c>
      <c r="F1200">
        <v>2021</v>
      </c>
      <c r="G1200">
        <v>152</v>
      </c>
      <c r="H1200" t="s">
        <v>26</v>
      </c>
      <c r="I1200">
        <v>97.3</v>
      </c>
      <c r="J1200" t="s">
        <v>19</v>
      </c>
      <c r="K1200">
        <v>2024</v>
      </c>
      <c r="L1200" t="s">
        <v>44</v>
      </c>
      <c r="M1200" t="s">
        <v>31</v>
      </c>
      <c r="N1200" s="2">
        <v>129373.94</v>
      </c>
      <c r="O1200" t="s">
        <v>50</v>
      </c>
      <c r="P1200" s="2">
        <f t="shared" si="54"/>
        <v>42314.06</v>
      </c>
      <c r="Q1200" s="1">
        <f t="shared" si="55"/>
        <v>0.24645904198313218</v>
      </c>
      <c r="R1200" s="1">
        <f t="shared" si="56"/>
        <v>0.75354095801686782</v>
      </c>
    </row>
    <row r="1201" spans="1:18" x14ac:dyDescent="0.3">
      <c r="A1201" t="s">
        <v>61</v>
      </c>
      <c r="B1201">
        <v>60.6</v>
      </c>
      <c r="C1201" t="s">
        <v>40</v>
      </c>
      <c r="D1201" t="s">
        <v>62</v>
      </c>
      <c r="E1201">
        <v>151952</v>
      </c>
      <c r="F1201">
        <v>2023</v>
      </c>
      <c r="G1201">
        <v>469</v>
      </c>
      <c r="H1201" t="s">
        <v>18</v>
      </c>
      <c r="I1201">
        <v>83.33</v>
      </c>
      <c r="J1201" t="s">
        <v>42</v>
      </c>
      <c r="K1201">
        <v>2023</v>
      </c>
      <c r="L1201" t="s">
        <v>20</v>
      </c>
      <c r="M1201" t="s">
        <v>21</v>
      </c>
      <c r="N1201" s="2">
        <v>119643.15</v>
      </c>
      <c r="O1201" t="s">
        <v>50</v>
      </c>
      <c r="P1201" s="2">
        <f t="shared" si="54"/>
        <v>32308.850000000006</v>
      </c>
      <c r="Q1201" s="1">
        <f t="shared" si="55"/>
        <v>0.21262536853743291</v>
      </c>
      <c r="R1201" s="1">
        <f t="shared" si="56"/>
        <v>0.78737463146256714</v>
      </c>
    </row>
    <row r="1202" spans="1:18"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s="2">
        <v>261636.47</v>
      </c>
      <c r="O1202" t="s">
        <v>45</v>
      </c>
      <c r="P1202" s="2">
        <f t="shared" si="54"/>
        <v>79262.53</v>
      </c>
      <c r="Q1202" s="1">
        <f t="shared" si="55"/>
        <v>0.23251030363832104</v>
      </c>
      <c r="R1202" s="1">
        <f t="shared" si="56"/>
        <v>0.76748969636167896</v>
      </c>
    </row>
    <row r="1203" spans="1:18" x14ac:dyDescent="0.3">
      <c r="A1203" t="s">
        <v>54</v>
      </c>
      <c r="B1203">
        <v>60.29</v>
      </c>
      <c r="C1203" t="s">
        <v>40</v>
      </c>
      <c r="D1203" t="s">
        <v>58</v>
      </c>
      <c r="E1203">
        <v>186840</v>
      </c>
      <c r="F1203">
        <v>2016</v>
      </c>
      <c r="G1203">
        <v>150</v>
      </c>
      <c r="H1203" t="s">
        <v>26</v>
      </c>
      <c r="I1203">
        <v>66.81</v>
      </c>
      <c r="J1203" t="s">
        <v>27</v>
      </c>
      <c r="K1203">
        <v>2024</v>
      </c>
      <c r="L1203" t="s">
        <v>38</v>
      </c>
      <c r="M1203" t="s">
        <v>31</v>
      </c>
      <c r="N1203" s="2">
        <v>144697.01</v>
      </c>
      <c r="O1203" t="s">
        <v>45</v>
      </c>
      <c r="P1203" s="2">
        <f t="shared" si="54"/>
        <v>42142.989999999991</v>
      </c>
      <c r="Q1203" s="1">
        <f t="shared" si="55"/>
        <v>0.22555657246842212</v>
      </c>
      <c r="R1203" s="1">
        <f t="shared" si="56"/>
        <v>0.77444342753157791</v>
      </c>
    </row>
    <row r="1204" spans="1:18" x14ac:dyDescent="0.3">
      <c r="A1204" t="s">
        <v>46</v>
      </c>
      <c r="B1204">
        <v>74.64</v>
      </c>
      <c r="C1204" t="s">
        <v>16</v>
      </c>
      <c r="D1204" t="s">
        <v>43</v>
      </c>
      <c r="E1204">
        <v>297562</v>
      </c>
      <c r="F1204">
        <v>2015</v>
      </c>
      <c r="G1204">
        <v>442</v>
      </c>
      <c r="H1204" t="s">
        <v>34</v>
      </c>
      <c r="I1204">
        <v>44.84</v>
      </c>
      <c r="J1204" t="s">
        <v>27</v>
      </c>
      <c r="K1204">
        <v>2015</v>
      </c>
      <c r="L1204" t="s">
        <v>38</v>
      </c>
      <c r="M1204" t="s">
        <v>31</v>
      </c>
      <c r="N1204" s="2">
        <v>178661.15</v>
      </c>
      <c r="O1204" t="s">
        <v>50</v>
      </c>
      <c r="P1204" s="2">
        <f t="shared" si="54"/>
        <v>118900.85</v>
      </c>
      <c r="Q1204" s="1">
        <f t="shared" si="55"/>
        <v>0.39958344815534241</v>
      </c>
      <c r="R1204" s="1">
        <f t="shared" si="56"/>
        <v>0.60041655184465759</v>
      </c>
    </row>
    <row r="1205" spans="1:18"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s="2">
        <v>90114.22</v>
      </c>
      <c r="O1205" t="s">
        <v>45</v>
      </c>
      <c r="P1205" s="2">
        <f t="shared" si="54"/>
        <v>61098.78</v>
      </c>
      <c r="Q1205" s="1">
        <f t="shared" si="55"/>
        <v>0.40405771990503458</v>
      </c>
      <c r="R1205" s="1">
        <f t="shared" si="56"/>
        <v>0.59594228009496542</v>
      </c>
    </row>
    <row r="1206" spans="1:18"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s="2">
        <v>24281.9</v>
      </c>
      <c r="O1206" t="s">
        <v>22</v>
      </c>
      <c r="P1206" s="2">
        <f t="shared" si="54"/>
        <v>32683.1</v>
      </c>
      <c r="Q1206" s="1">
        <f t="shared" si="55"/>
        <v>0.57374001579917489</v>
      </c>
      <c r="R1206" s="1">
        <f t="shared" si="56"/>
        <v>0.42625998420082511</v>
      </c>
    </row>
    <row r="1207" spans="1:18"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s="2">
        <v>91181.28</v>
      </c>
      <c r="O1207" t="s">
        <v>22</v>
      </c>
      <c r="P1207" s="2">
        <f t="shared" si="54"/>
        <v>23534.720000000001</v>
      </c>
      <c r="Q1207" s="1">
        <f t="shared" si="55"/>
        <v>0.20515638620593465</v>
      </c>
      <c r="R1207" s="1">
        <f t="shared" si="56"/>
        <v>0.79484361379406532</v>
      </c>
    </row>
    <row r="1208" spans="1:18" x14ac:dyDescent="0.3">
      <c r="A1208" t="s">
        <v>48</v>
      </c>
      <c r="B1208">
        <v>49.97</v>
      </c>
      <c r="C1208" t="s">
        <v>29</v>
      </c>
      <c r="D1208" t="s">
        <v>75</v>
      </c>
      <c r="E1208">
        <v>386878</v>
      </c>
      <c r="F1208">
        <v>2015</v>
      </c>
      <c r="G1208">
        <v>650</v>
      </c>
      <c r="H1208" t="s">
        <v>18</v>
      </c>
      <c r="I1208">
        <v>81.89</v>
      </c>
      <c r="J1208" t="s">
        <v>42</v>
      </c>
      <c r="K1208">
        <v>2015</v>
      </c>
      <c r="L1208" t="s">
        <v>44</v>
      </c>
      <c r="M1208" t="s">
        <v>31</v>
      </c>
      <c r="N1208" s="2">
        <v>285276.61</v>
      </c>
      <c r="O1208" t="s">
        <v>45</v>
      </c>
      <c r="P1208" s="2">
        <f t="shared" si="54"/>
        <v>101601.39000000001</v>
      </c>
      <c r="Q1208" s="1">
        <f t="shared" si="55"/>
        <v>0.262618680824446</v>
      </c>
      <c r="R1208" s="1">
        <f t="shared" si="56"/>
        <v>0.73738131917555405</v>
      </c>
    </row>
    <row r="1209" spans="1:18" x14ac:dyDescent="0.3">
      <c r="A1209" t="s">
        <v>46</v>
      </c>
      <c r="B1209">
        <v>29.68</v>
      </c>
      <c r="C1209" t="s">
        <v>32</v>
      </c>
      <c r="D1209" t="s">
        <v>47</v>
      </c>
      <c r="E1209">
        <v>249391</v>
      </c>
      <c r="F1209">
        <v>2018</v>
      </c>
      <c r="G1209">
        <v>454</v>
      </c>
      <c r="H1209" t="s">
        <v>34</v>
      </c>
      <c r="I1209">
        <v>59.65</v>
      </c>
      <c r="J1209" t="s">
        <v>27</v>
      </c>
      <c r="K1209">
        <v>2020</v>
      </c>
      <c r="L1209" t="s">
        <v>44</v>
      </c>
      <c r="M1209" t="s">
        <v>21</v>
      </c>
      <c r="N1209" s="2">
        <v>199000.59</v>
      </c>
      <c r="O1209" t="s">
        <v>22</v>
      </c>
      <c r="P1209" s="2">
        <f t="shared" si="54"/>
        <v>50390.41</v>
      </c>
      <c r="Q1209" s="1">
        <f t="shared" si="55"/>
        <v>0.2020538431619425</v>
      </c>
      <c r="R1209" s="1">
        <f t="shared" si="56"/>
        <v>0.79794615683805747</v>
      </c>
    </row>
    <row r="1210" spans="1:18" x14ac:dyDescent="0.3">
      <c r="A1210" t="s">
        <v>48</v>
      </c>
      <c r="B1210">
        <v>59.87</v>
      </c>
      <c r="C1210" t="s">
        <v>64</v>
      </c>
      <c r="D1210" t="s">
        <v>71</v>
      </c>
      <c r="E1210">
        <v>319364</v>
      </c>
      <c r="F1210">
        <v>2024</v>
      </c>
      <c r="G1210">
        <v>909</v>
      </c>
      <c r="H1210" t="s">
        <v>18</v>
      </c>
      <c r="I1210">
        <v>76.38</v>
      </c>
      <c r="J1210" t="s">
        <v>42</v>
      </c>
      <c r="K1210">
        <v>2024</v>
      </c>
      <c r="L1210" t="s">
        <v>20</v>
      </c>
      <c r="M1210" t="s">
        <v>21</v>
      </c>
      <c r="N1210" s="2">
        <v>144546.16</v>
      </c>
      <c r="O1210" t="s">
        <v>45</v>
      </c>
      <c r="P1210" s="2">
        <f t="shared" si="54"/>
        <v>174817.84</v>
      </c>
      <c r="Q1210" s="1">
        <f t="shared" si="55"/>
        <v>0.54739369496875034</v>
      </c>
      <c r="R1210" s="1">
        <f t="shared" si="56"/>
        <v>0.4526063050312496</v>
      </c>
    </row>
    <row r="1211" spans="1:18"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s="2">
        <v>168957.83</v>
      </c>
      <c r="O1211" t="s">
        <v>35</v>
      </c>
      <c r="P1211" s="2">
        <f t="shared" si="54"/>
        <v>64079.170000000013</v>
      </c>
      <c r="Q1211" s="1">
        <f t="shared" si="55"/>
        <v>0.27497423155979528</v>
      </c>
      <c r="R1211" s="1">
        <f t="shared" si="56"/>
        <v>0.72502576844020472</v>
      </c>
    </row>
    <row r="1212" spans="1:18" x14ac:dyDescent="0.3">
      <c r="A1212" t="s">
        <v>59</v>
      </c>
      <c r="B1212">
        <v>52.77</v>
      </c>
      <c r="C1212" t="s">
        <v>40</v>
      </c>
      <c r="D1212" t="s">
        <v>68</v>
      </c>
      <c r="E1212">
        <v>349807</v>
      </c>
      <c r="F1212">
        <v>2018</v>
      </c>
      <c r="G1212">
        <v>541</v>
      </c>
      <c r="H1212" t="s">
        <v>18</v>
      </c>
      <c r="I1212">
        <v>81.05</v>
      </c>
      <c r="J1212" t="s">
        <v>27</v>
      </c>
      <c r="K1212">
        <v>2020</v>
      </c>
      <c r="L1212" t="s">
        <v>44</v>
      </c>
      <c r="M1212" t="s">
        <v>31</v>
      </c>
      <c r="N1212" s="2">
        <v>226727.23</v>
      </c>
      <c r="O1212" t="s">
        <v>35</v>
      </c>
      <c r="P1212" s="2">
        <f t="shared" si="54"/>
        <v>123079.76999999999</v>
      </c>
      <c r="Q1212" s="1">
        <f t="shared" si="55"/>
        <v>0.3518505061362408</v>
      </c>
      <c r="R1212" s="1">
        <f t="shared" si="56"/>
        <v>0.6481494938637592</v>
      </c>
    </row>
    <row r="1213" spans="1:18" x14ac:dyDescent="0.3">
      <c r="A1213" t="s">
        <v>59</v>
      </c>
      <c r="B1213">
        <v>45.88</v>
      </c>
      <c r="C1213" t="s">
        <v>64</v>
      </c>
      <c r="D1213" t="s">
        <v>84</v>
      </c>
      <c r="E1213">
        <v>273310</v>
      </c>
      <c r="F1213">
        <v>2024</v>
      </c>
      <c r="G1213">
        <v>643</v>
      </c>
      <c r="H1213" t="s">
        <v>34</v>
      </c>
      <c r="I1213">
        <v>25.41</v>
      </c>
      <c r="J1213" t="s">
        <v>42</v>
      </c>
      <c r="K1213">
        <v>2024</v>
      </c>
      <c r="L1213" t="s">
        <v>38</v>
      </c>
      <c r="M1213" t="s">
        <v>21</v>
      </c>
      <c r="N1213" s="2">
        <v>157927.56</v>
      </c>
      <c r="O1213" t="s">
        <v>45</v>
      </c>
      <c r="P1213" s="2">
        <f t="shared" si="54"/>
        <v>115382.44</v>
      </c>
      <c r="Q1213" s="1">
        <f t="shared" si="55"/>
        <v>0.42216691668800999</v>
      </c>
      <c r="R1213" s="1">
        <f t="shared" si="56"/>
        <v>0.57783308331199001</v>
      </c>
    </row>
    <row r="1214" spans="1:18" x14ac:dyDescent="0.3">
      <c r="A1214" t="s">
        <v>59</v>
      </c>
      <c r="B1214">
        <v>19.95</v>
      </c>
      <c r="C1214" t="s">
        <v>40</v>
      </c>
      <c r="D1214" t="s">
        <v>68</v>
      </c>
      <c r="E1214">
        <v>111091</v>
      </c>
      <c r="F1214">
        <v>2015</v>
      </c>
      <c r="G1214">
        <v>660</v>
      </c>
      <c r="H1214" t="s">
        <v>18</v>
      </c>
      <c r="I1214">
        <v>90.34</v>
      </c>
      <c r="J1214" t="s">
        <v>19</v>
      </c>
      <c r="K1214">
        <v>2021</v>
      </c>
      <c r="L1214" t="s">
        <v>20</v>
      </c>
      <c r="M1214" t="s">
        <v>21</v>
      </c>
      <c r="N1214" s="2">
        <v>47923.1</v>
      </c>
      <c r="O1214" t="s">
        <v>22</v>
      </c>
      <c r="P1214" s="2">
        <f t="shared" si="54"/>
        <v>63167.9</v>
      </c>
      <c r="Q1214" s="1">
        <f t="shared" si="55"/>
        <v>0.5686140191374639</v>
      </c>
      <c r="R1214" s="1">
        <f t="shared" si="56"/>
        <v>0.4313859808625361</v>
      </c>
    </row>
    <row r="1215" spans="1:18" x14ac:dyDescent="0.3">
      <c r="A1215" t="s">
        <v>59</v>
      </c>
      <c r="B1215">
        <v>6.32</v>
      </c>
      <c r="C1215" t="s">
        <v>40</v>
      </c>
      <c r="D1215" t="s">
        <v>51</v>
      </c>
      <c r="E1215">
        <v>69999</v>
      </c>
      <c r="F1215">
        <v>2015</v>
      </c>
      <c r="G1215">
        <v>230</v>
      </c>
      <c r="H1215" t="s">
        <v>26</v>
      </c>
      <c r="I1215">
        <v>93.33</v>
      </c>
      <c r="J1215" t="s">
        <v>27</v>
      </c>
      <c r="K1215">
        <v>2020</v>
      </c>
      <c r="L1215" t="s">
        <v>38</v>
      </c>
      <c r="M1215" t="s">
        <v>21</v>
      </c>
      <c r="N1215" s="2">
        <v>43557.919999999998</v>
      </c>
      <c r="O1215" t="s">
        <v>50</v>
      </c>
      <c r="P1215" s="2">
        <f t="shared" si="54"/>
        <v>26441.08</v>
      </c>
      <c r="Q1215" s="1">
        <f t="shared" si="55"/>
        <v>0.3777351105015786</v>
      </c>
      <c r="R1215" s="1">
        <f t="shared" si="56"/>
        <v>0.6222648894984214</v>
      </c>
    </row>
    <row r="1216" spans="1:18" x14ac:dyDescent="0.3">
      <c r="A1216" t="s">
        <v>54</v>
      </c>
      <c r="B1216">
        <v>58.37</v>
      </c>
      <c r="C1216" t="s">
        <v>36</v>
      </c>
      <c r="D1216" t="s">
        <v>63</v>
      </c>
      <c r="E1216">
        <v>380569</v>
      </c>
      <c r="F1216">
        <v>2018</v>
      </c>
      <c r="G1216">
        <v>271</v>
      </c>
      <c r="H1216" t="s">
        <v>18</v>
      </c>
      <c r="I1216">
        <v>97.39</v>
      </c>
      <c r="J1216" t="s">
        <v>19</v>
      </c>
      <c r="K1216">
        <v>2022</v>
      </c>
      <c r="L1216" t="s">
        <v>44</v>
      </c>
      <c r="M1216" t="s">
        <v>31</v>
      </c>
      <c r="N1216" s="2">
        <v>295853.14</v>
      </c>
      <c r="O1216" t="s">
        <v>22</v>
      </c>
      <c r="P1216" s="2">
        <f t="shared" si="54"/>
        <v>84715.859999999986</v>
      </c>
      <c r="Q1216" s="1">
        <f t="shared" si="55"/>
        <v>0.22260315474986136</v>
      </c>
      <c r="R1216" s="1">
        <f t="shared" si="56"/>
        <v>0.77739684525013864</v>
      </c>
    </row>
    <row r="1217" spans="1:18" x14ac:dyDescent="0.3">
      <c r="A1217" t="s">
        <v>55</v>
      </c>
      <c r="B1217">
        <v>47.69</v>
      </c>
      <c r="C1217" t="s">
        <v>40</v>
      </c>
      <c r="D1217" t="s">
        <v>51</v>
      </c>
      <c r="E1217">
        <v>120442</v>
      </c>
      <c r="F1217">
        <v>2018</v>
      </c>
      <c r="G1217">
        <v>222</v>
      </c>
      <c r="H1217" t="s">
        <v>34</v>
      </c>
      <c r="I1217">
        <v>38.21</v>
      </c>
      <c r="J1217" t="s">
        <v>42</v>
      </c>
      <c r="K1217">
        <v>2018</v>
      </c>
      <c r="L1217" t="s">
        <v>20</v>
      </c>
      <c r="M1217" t="s">
        <v>21</v>
      </c>
      <c r="N1217" s="2">
        <v>54608.06</v>
      </c>
      <c r="O1217" t="s">
        <v>45</v>
      </c>
      <c r="P1217" s="2">
        <f t="shared" si="54"/>
        <v>65833.94</v>
      </c>
      <c r="Q1217" s="1">
        <f t="shared" si="55"/>
        <v>0.54660284618322519</v>
      </c>
      <c r="R1217" s="1">
        <f t="shared" si="56"/>
        <v>0.45339715381677487</v>
      </c>
    </row>
    <row r="1218" spans="1:18" x14ac:dyDescent="0.3">
      <c r="A1218" t="s">
        <v>54</v>
      </c>
      <c r="B1218">
        <v>60.51</v>
      </c>
      <c r="C1218" t="s">
        <v>24</v>
      </c>
      <c r="D1218" t="s">
        <v>73</v>
      </c>
      <c r="E1218">
        <v>72463</v>
      </c>
      <c r="F1218">
        <v>2022</v>
      </c>
      <c r="G1218">
        <v>118</v>
      </c>
      <c r="H1218" t="s">
        <v>34</v>
      </c>
      <c r="I1218">
        <v>26.28</v>
      </c>
      <c r="J1218" t="s">
        <v>42</v>
      </c>
      <c r="K1218">
        <v>2022</v>
      </c>
      <c r="L1218" t="s">
        <v>20</v>
      </c>
      <c r="M1218" t="s">
        <v>31</v>
      </c>
      <c r="N1218" s="2">
        <v>37061.57</v>
      </c>
      <c r="O1218" t="s">
        <v>50</v>
      </c>
      <c r="P1218" s="2">
        <f t="shared" ref="P1218:P1281" si="57">E1218-N1218</f>
        <v>35401.43</v>
      </c>
      <c r="Q1218" s="1">
        <f t="shared" ref="Q1218:Q1281" si="58">P1218/E1218</f>
        <v>0.4885449125760733</v>
      </c>
      <c r="R1218" s="1">
        <f t="shared" ref="R1218:R1281" si="59">N1218/E1218</f>
        <v>0.51145508742392665</v>
      </c>
    </row>
    <row r="1219" spans="1:18"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s="2">
        <v>178074.23999999999</v>
      </c>
      <c r="O1219" t="s">
        <v>35</v>
      </c>
      <c r="P1219" s="2">
        <f t="shared" si="57"/>
        <v>220310.76</v>
      </c>
      <c r="Q1219" s="1">
        <f t="shared" si="58"/>
        <v>0.55300967656914801</v>
      </c>
      <c r="R1219" s="1">
        <f t="shared" si="59"/>
        <v>0.44699032343085204</v>
      </c>
    </row>
    <row r="1220" spans="1:18" x14ac:dyDescent="0.3">
      <c r="A1220" t="s">
        <v>48</v>
      </c>
      <c r="B1220">
        <v>45.21</v>
      </c>
      <c r="C1220" t="s">
        <v>32</v>
      </c>
      <c r="D1220" t="s">
        <v>60</v>
      </c>
      <c r="E1220">
        <v>116931</v>
      </c>
      <c r="F1220">
        <v>2023</v>
      </c>
      <c r="G1220">
        <v>559</v>
      </c>
      <c r="H1220" t="s">
        <v>26</v>
      </c>
      <c r="I1220">
        <v>89.99</v>
      </c>
      <c r="J1220" t="s">
        <v>19</v>
      </c>
      <c r="K1220">
        <v>2023</v>
      </c>
      <c r="L1220" t="s">
        <v>38</v>
      </c>
      <c r="M1220" t="s">
        <v>21</v>
      </c>
      <c r="N1220" s="2">
        <v>62836.51</v>
      </c>
      <c r="O1220" t="s">
        <v>22</v>
      </c>
      <c r="P1220" s="2">
        <f t="shared" si="57"/>
        <v>54094.49</v>
      </c>
      <c r="Q1220" s="1">
        <f t="shared" si="58"/>
        <v>0.46261889490383218</v>
      </c>
      <c r="R1220" s="1">
        <f t="shared" si="59"/>
        <v>0.53738110509616788</v>
      </c>
    </row>
    <row r="1221" spans="1:18" x14ac:dyDescent="0.3">
      <c r="A1221" t="s">
        <v>48</v>
      </c>
      <c r="B1221">
        <v>14.96</v>
      </c>
      <c r="C1221" t="s">
        <v>29</v>
      </c>
      <c r="D1221" t="s">
        <v>86</v>
      </c>
      <c r="E1221">
        <v>380372</v>
      </c>
      <c r="F1221">
        <v>2016</v>
      </c>
      <c r="G1221">
        <v>517</v>
      </c>
      <c r="H1221" t="s">
        <v>18</v>
      </c>
      <c r="I1221">
        <v>68.44</v>
      </c>
      <c r="J1221" t="s">
        <v>42</v>
      </c>
      <c r="K1221">
        <v>2016</v>
      </c>
      <c r="L1221" t="s">
        <v>20</v>
      </c>
      <c r="M1221" t="s">
        <v>21</v>
      </c>
      <c r="N1221" s="2">
        <v>255110.91</v>
      </c>
      <c r="O1221" t="s">
        <v>45</v>
      </c>
      <c r="P1221" s="2">
        <f t="shared" si="57"/>
        <v>125261.09</v>
      </c>
      <c r="Q1221" s="1">
        <f t="shared" si="58"/>
        <v>0.32931206818588116</v>
      </c>
      <c r="R1221" s="1">
        <f t="shared" si="59"/>
        <v>0.67068793181411879</v>
      </c>
    </row>
    <row r="1222" spans="1:18" x14ac:dyDescent="0.3">
      <c r="A1222" t="s">
        <v>28</v>
      </c>
      <c r="B1222">
        <v>79.41</v>
      </c>
      <c r="C1222" t="s">
        <v>52</v>
      </c>
      <c r="D1222" t="s">
        <v>79</v>
      </c>
      <c r="E1222">
        <v>75658</v>
      </c>
      <c r="F1222">
        <v>2020</v>
      </c>
      <c r="G1222">
        <v>883</v>
      </c>
      <c r="H1222" t="s">
        <v>34</v>
      </c>
      <c r="I1222">
        <v>54.82</v>
      </c>
      <c r="J1222" t="s">
        <v>42</v>
      </c>
      <c r="K1222">
        <v>2020</v>
      </c>
      <c r="L1222" t="s">
        <v>20</v>
      </c>
      <c r="M1222" t="s">
        <v>21</v>
      </c>
      <c r="N1222" s="2">
        <v>56253</v>
      </c>
      <c r="O1222" t="s">
        <v>50</v>
      </c>
      <c r="P1222" s="2">
        <f t="shared" si="57"/>
        <v>19405</v>
      </c>
      <c r="Q1222" s="1">
        <f t="shared" si="58"/>
        <v>0.25648312141478757</v>
      </c>
      <c r="R1222" s="1">
        <f t="shared" si="59"/>
        <v>0.74351687858521243</v>
      </c>
    </row>
    <row r="1223" spans="1:18"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s="2">
        <v>158679.07999999999</v>
      </c>
      <c r="O1223" t="s">
        <v>35</v>
      </c>
      <c r="P1223" s="2">
        <f t="shared" si="57"/>
        <v>201457.92000000001</v>
      </c>
      <c r="Q1223" s="1">
        <f t="shared" si="58"/>
        <v>0.5593924534274457</v>
      </c>
      <c r="R1223" s="1">
        <f t="shared" si="59"/>
        <v>0.4406075465725543</v>
      </c>
    </row>
    <row r="1224" spans="1:18"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s="2">
        <v>70145.62</v>
      </c>
      <c r="O1224" t="s">
        <v>22</v>
      </c>
      <c r="P1224" s="2">
        <f t="shared" si="57"/>
        <v>74250.38</v>
      </c>
      <c r="Q1224" s="1">
        <f t="shared" si="58"/>
        <v>0.51421355162192861</v>
      </c>
      <c r="R1224" s="1">
        <f t="shared" si="59"/>
        <v>0.48578644837807139</v>
      </c>
    </row>
    <row r="1225" spans="1:18"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s="2">
        <v>105728.78</v>
      </c>
      <c r="O1225" t="s">
        <v>45</v>
      </c>
      <c r="P1225" s="2">
        <f t="shared" si="57"/>
        <v>139102.22</v>
      </c>
      <c r="Q1225" s="1">
        <f t="shared" si="58"/>
        <v>0.56815607500684151</v>
      </c>
      <c r="R1225" s="1">
        <f t="shared" si="59"/>
        <v>0.43184392499315855</v>
      </c>
    </row>
    <row r="1226" spans="1:18" x14ac:dyDescent="0.3">
      <c r="A1226" t="s">
        <v>48</v>
      </c>
      <c r="B1226">
        <v>17.47</v>
      </c>
      <c r="C1226" t="s">
        <v>16</v>
      </c>
      <c r="D1226" t="s">
        <v>83</v>
      </c>
      <c r="E1226">
        <v>195215</v>
      </c>
      <c r="F1226">
        <v>2018</v>
      </c>
      <c r="G1226">
        <v>302</v>
      </c>
      <c r="H1226" t="s">
        <v>26</v>
      </c>
      <c r="I1226">
        <v>97.48</v>
      </c>
      <c r="J1226" t="s">
        <v>42</v>
      </c>
      <c r="K1226">
        <v>2018</v>
      </c>
      <c r="L1226" t="s">
        <v>38</v>
      </c>
      <c r="M1226" t="s">
        <v>31</v>
      </c>
      <c r="N1226" s="2">
        <v>149259.31</v>
      </c>
      <c r="O1226" t="s">
        <v>22</v>
      </c>
      <c r="P1226" s="2">
        <f t="shared" si="57"/>
        <v>45955.69</v>
      </c>
      <c r="Q1226" s="1">
        <f t="shared" si="58"/>
        <v>0.23541064979637835</v>
      </c>
      <c r="R1226" s="1">
        <f t="shared" si="59"/>
        <v>0.76458935020362162</v>
      </c>
    </row>
    <row r="1227" spans="1:18" x14ac:dyDescent="0.3">
      <c r="A1227" t="s">
        <v>23</v>
      </c>
      <c r="B1227">
        <v>59.73</v>
      </c>
      <c r="C1227" t="s">
        <v>36</v>
      </c>
      <c r="D1227" t="s">
        <v>37</v>
      </c>
      <c r="E1227">
        <v>148539</v>
      </c>
      <c r="F1227">
        <v>2015</v>
      </c>
      <c r="G1227">
        <v>775</v>
      </c>
      <c r="H1227" t="s">
        <v>34</v>
      </c>
      <c r="I1227">
        <v>56.54</v>
      </c>
      <c r="J1227" t="s">
        <v>27</v>
      </c>
      <c r="K1227">
        <v>2017</v>
      </c>
      <c r="L1227" t="s">
        <v>44</v>
      </c>
      <c r="M1227" t="s">
        <v>31</v>
      </c>
      <c r="N1227" s="2">
        <v>117648.13</v>
      </c>
      <c r="O1227" t="s">
        <v>22</v>
      </c>
      <c r="P1227" s="2">
        <f t="shared" si="57"/>
        <v>30890.869999999995</v>
      </c>
      <c r="Q1227" s="1">
        <f t="shared" si="58"/>
        <v>0.20796470960488489</v>
      </c>
      <c r="R1227" s="1">
        <f t="shared" si="59"/>
        <v>0.79203529039511511</v>
      </c>
    </row>
    <row r="1228" spans="1:18" x14ac:dyDescent="0.3">
      <c r="A1228" t="s">
        <v>15</v>
      </c>
      <c r="B1228">
        <v>25.08</v>
      </c>
      <c r="C1228" t="s">
        <v>24</v>
      </c>
      <c r="D1228" t="s">
        <v>85</v>
      </c>
      <c r="E1228">
        <v>248029</v>
      </c>
      <c r="F1228">
        <v>2020</v>
      </c>
      <c r="G1228">
        <v>996</v>
      </c>
      <c r="H1228" t="s">
        <v>34</v>
      </c>
      <c r="I1228">
        <v>29.76</v>
      </c>
      <c r="J1228" t="s">
        <v>27</v>
      </c>
      <c r="K1228">
        <v>2024</v>
      </c>
      <c r="L1228" t="s">
        <v>44</v>
      </c>
      <c r="M1228" t="s">
        <v>21</v>
      </c>
      <c r="N1228" s="2">
        <v>107097.58</v>
      </c>
      <c r="O1228" t="s">
        <v>22</v>
      </c>
      <c r="P1228" s="2">
        <f t="shared" si="57"/>
        <v>140931.41999999998</v>
      </c>
      <c r="Q1228" s="1">
        <f t="shared" si="58"/>
        <v>0.56820541146398196</v>
      </c>
      <c r="R1228" s="1">
        <f t="shared" si="59"/>
        <v>0.43179458853601799</v>
      </c>
    </row>
    <row r="1229" spans="1:18" x14ac:dyDescent="0.3">
      <c r="A1229" t="s">
        <v>48</v>
      </c>
      <c r="B1229">
        <v>19.04</v>
      </c>
      <c r="C1229" t="s">
        <v>29</v>
      </c>
      <c r="D1229" t="s">
        <v>49</v>
      </c>
      <c r="E1229">
        <v>344384</v>
      </c>
      <c r="F1229">
        <v>2021</v>
      </c>
      <c r="G1229">
        <v>228</v>
      </c>
      <c r="H1229" t="s">
        <v>18</v>
      </c>
      <c r="I1229">
        <v>60.65</v>
      </c>
      <c r="J1229" t="s">
        <v>42</v>
      </c>
      <c r="K1229">
        <v>2021</v>
      </c>
      <c r="L1229" t="s">
        <v>20</v>
      </c>
      <c r="M1229" t="s">
        <v>31</v>
      </c>
      <c r="N1229" s="2">
        <v>236710.87</v>
      </c>
      <c r="O1229" t="s">
        <v>35</v>
      </c>
      <c r="P1229" s="2">
        <f t="shared" si="57"/>
        <v>107673.13</v>
      </c>
      <c r="Q1229" s="1">
        <f t="shared" si="58"/>
        <v>0.31265427545995167</v>
      </c>
      <c r="R1229" s="1">
        <f t="shared" si="59"/>
        <v>0.68734572454004828</v>
      </c>
    </row>
    <row r="1230" spans="1:18" x14ac:dyDescent="0.3">
      <c r="A1230" t="s">
        <v>15</v>
      </c>
      <c r="B1230">
        <v>33.11</v>
      </c>
      <c r="C1230" t="s">
        <v>29</v>
      </c>
      <c r="D1230" t="s">
        <v>75</v>
      </c>
      <c r="E1230">
        <v>149403</v>
      </c>
      <c r="F1230">
        <v>2020</v>
      </c>
      <c r="G1230">
        <v>415</v>
      </c>
      <c r="H1230" t="s">
        <v>34</v>
      </c>
      <c r="I1230">
        <v>27.91</v>
      </c>
      <c r="J1230" t="s">
        <v>19</v>
      </c>
      <c r="K1230">
        <v>2020</v>
      </c>
      <c r="L1230" t="s">
        <v>38</v>
      </c>
      <c r="M1230" t="s">
        <v>31</v>
      </c>
      <c r="N1230" s="2">
        <v>112307.48</v>
      </c>
      <c r="O1230" t="s">
        <v>35</v>
      </c>
      <c r="P1230" s="2">
        <f t="shared" si="57"/>
        <v>37095.520000000004</v>
      </c>
      <c r="Q1230" s="1">
        <f t="shared" si="58"/>
        <v>0.24829166750332995</v>
      </c>
      <c r="R1230" s="1">
        <f t="shared" si="59"/>
        <v>0.75170833249667002</v>
      </c>
    </row>
    <row r="1231" spans="1:18" x14ac:dyDescent="0.3">
      <c r="A1231" t="s">
        <v>55</v>
      </c>
      <c r="B1231">
        <v>48.52</v>
      </c>
      <c r="C1231" t="s">
        <v>29</v>
      </c>
      <c r="D1231" t="s">
        <v>82</v>
      </c>
      <c r="E1231">
        <v>160635</v>
      </c>
      <c r="F1231">
        <v>2020</v>
      </c>
      <c r="G1231">
        <v>617</v>
      </c>
      <c r="H1231" t="s">
        <v>34</v>
      </c>
      <c r="I1231">
        <v>38.22</v>
      </c>
      <c r="J1231" t="s">
        <v>19</v>
      </c>
      <c r="K1231">
        <v>2020</v>
      </c>
      <c r="L1231" t="s">
        <v>44</v>
      </c>
      <c r="M1231" t="s">
        <v>21</v>
      </c>
      <c r="N1231" s="2">
        <v>76904.850000000006</v>
      </c>
      <c r="O1231" t="s">
        <v>50</v>
      </c>
      <c r="P1231" s="2">
        <f t="shared" si="57"/>
        <v>83730.149999999994</v>
      </c>
      <c r="Q1231" s="1">
        <f t="shared" si="58"/>
        <v>0.52124474740872162</v>
      </c>
      <c r="R1231" s="1">
        <f t="shared" si="59"/>
        <v>0.47875525259127838</v>
      </c>
    </row>
    <row r="1232" spans="1:18" x14ac:dyDescent="0.3">
      <c r="A1232" t="s">
        <v>39</v>
      </c>
      <c r="B1232">
        <v>36.53</v>
      </c>
      <c r="C1232" t="s">
        <v>36</v>
      </c>
      <c r="D1232" t="s">
        <v>66</v>
      </c>
      <c r="E1232">
        <v>157338</v>
      </c>
      <c r="F1232">
        <v>2023</v>
      </c>
      <c r="G1232">
        <v>207</v>
      </c>
      <c r="H1232" t="s">
        <v>18</v>
      </c>
      <c r="I1232">
        <v>90.89</v>
      </c>
      <c r="J1232" t="s">
        <v>19</v>
      </c>
      <c r="K1232">
        <v>2023</v>
      </c>
      <c r="L1232" t="s">
        <v>20</v>
      </c>
      <c r="M1232" t="s">
        <v>21</v>
      </c>
      <c r="N1232" s="2">
        <v>86969.11</v>
      </c>
      <c r="O1232" t="s">
        <v>50</v>
      </c>
      <c r="P1232" s="2">
        <f t="shared" si="57"/>
        <v>70368.89</v>
      </c>
      <c r="Q1232" s="1">
        <f t="shared" si="58"/>
        <v>0.44724662827797479</v>
      </c>
      <c r="R1232" s="1">
        <f t="shared" si="59"/>
        <v>0.55275337172202521</v>
      </c>
    </row>
    <row r="1233" spans="1:18"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s="2">
        <v>163817.23000000001</v>
      </c>
      <c r="O1233" t="s">
        <v>35</v>
      </c>
      <c r="P1233" s="2">
        <f t="shared" si="57"/>
        <v>89255.76999999999</v>
      </c>
      <c r="Q1233" s="1">
        <f t="shared" si="58"/>
        <v>0.3526878410577185</v>
      </c>
      <c r="R1233" s="1">
        <f t="shared" si="59"/>
        <v>0.64731215894228156</v>
      </c>
    </row>
    <row r="1234" spans="1:18" x14ac:dyDescent="0.3">
      <c r="A1234" t="s">
        <v>54</v>
      </c>
      <c r="B1234">
        <v>42.09</v>
      </c>
      <c r="C1234" t="s">
        <v>32</v>
      </c>
      <c r="D1234" t="s">
        <v>47</v>
      </c>
      <c r="E1234">
        <v>367555</v>
      </c>
      <c r="F1234">
        <v>2024</v>
      </c>
      <c r="G1234">
        <v>966</v>
      </c>
      <c r="H1234" t="s">
        <v>34</v>
      </c>
      <c r="I1234">
        <v>56.92</v>
      </c>
      <c r="J1234" t="s">
        <v>42</v>
      </c>
      <c r="K1234">
        <v>2024</v>
      </c>
      <c r="L1234" t="s">
        <v>20</v>
      </c>
      <c r="M1234" t="s">
        <v>31</v>
      </c>
      <c r="N1234" s="2">
        <v>185340.6</v>
      </c>
      <c r="O1234" t="s">
        <v>35</v>
      </c>
      <c r="P1234" s="2">
        <f t="shared" si="57"/>
        <v>182214.39999999999</v>
      </c>
      <c r="Q1234" s="1">
        <f t="shared" si="58"/>
        <v>0.49574730312470239</v>
      </c>
      <c r="R1234" s="1">
        <f t="shared" si="59"/>
        <v>0.50425269687529761</v>
      </c>
    </row>
    <row r="1235" spans="1:18" x14ac:dyDescent="0.3">
      <c r="A1235" t="s">
        <v>54</v>
      </c>
      <c r="B1235">
        <v>15.14</v>
      </c>
      <c r="C1235" t="s">
        <v>40</v>
      </c>
      <c r="D1235" t="s">
        <v>41</v>
      </c>
      <c r="E1235">
        <v>146518</v>
      </c>
      <c r="F1235">
        <v>2018</v>
      </c>
      <c r="G1235">
        <v>255</v>
      </c>
      <c r="H1235" t="s">
        <v>34</v>
      </c>
      <c r="I1235">
        <v>35.49</v>
      </c>
      <c r="J1235" t="s">
        <v>27</v>
      </c>
      <c r="K1235">
        <v>2020</v>
      </c>
      <c r="L1235" t="s">
        <v>44</v>
      </c>
      <c r="M1235" t="s">
        <v>21</v>
      </c>
      <c r="N1235" s="2">
        <v>104650.4</v>
      </c>
      <c r="O1235" t="s">
        <v>22</v>
      </c>
      <c r="P1235" s="2">
        <f t="shared" si="57"/>
        <v>41867.600000000006</v>
      </c>
      <c r="Q1235" s="1">
        <f t="shared" si="58"/>
        <v>0.28575055624564905</v>
      </c>
      <c r="R1235" s="1">
        <f t="shared" si="59"/>
        <v>0.71424944375435095</v>
      </c>
    </row>
    <row r="1236" spans="1:18"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s="2">
        <v>174582.61</v>
      </c>
      <c r="O1236" t="s">
        <v>35</v>
      </c>
      <c r="P1236" s="2">
        <f t="shared" si="57"/>
        <v>46888.390000000014</v>
      </c>
      <c r="Q1236" s="1">
        <f t="shared" si="58"/>
        <v>0.21171345232558672</v>
      </c>
      <c r="R1236" s="1">
        <f t="shared" si="59"/>
        <v>0.78828654767441331</v>
      </c>
    </row>
    <row r="1237" spans="1:18" x14ac:dyDescent="0.3">
      <c r="A1237" t="s">
        <v>55</v>
      </c>
      <c r="B1237">
        <v>37.97</v>
      </c>
      <c r="C1237" t="s">
        <v>16</v>
      </c>
      <c r="D1237" t="s">
        <v>43</v>
      </c>
      <c r="E1237">
        <v>93730</v>
      </c>
      <c r="F1237">
        <v>2024</v>
      </c>
      <c r="G1237">
        <v>861</v>
      </c>
      <c r="H1237" t="s">
        <v>18</v>
      </c>
      <c r="I1237">
        <v>73.09</v>
      </c>
      <c r="J1237" t="s">
        <v>27</v>
      </c>
      <c r="K1237">
        <v>2024</v>
      </c>
      <c r="L1237" t="s">
        <v>44</v>
      </c>
      <c r="M1237" t="s">
        <v>21</v>
      </c>
      <c r="N1237" s="2">
        <v>49353.3</v>
      </c>
      <c r="O1237" t="s">
        <v>45</v>
      </c>
      <c r="P1237" s="2">
        <f t="shared" si="57"/>
        <v>44376.7</v>
      </c>
      <c r="Q1237" s="1">
        <f t="shared" si="58"/>
        <v>0.47345246986023681</v>
      </c>
      <c r="R1237" s="1">
        <f t="shared" si="59"/>
        <v>0.52654753013976319</v>
      </c>
    </row>
    <row r="1238" spans="1:18" x14ac:dyDescent="0.3">
      <c r="A1238" t="s">
        <v>28</v>
      </c>
      <c r="B1238">
        <v>25.08</v>
      </c>
      <c r="C1238" t="s">
        <v>52</v>
      </c>
      <c r="D1238" t="s">
        <v>53</v>
      </c>
      <c r="E1238">
        <v>142972</v>
      </c>
      <c r="F1238">
        <v>2018</v>
      </c>
      <c r="G1238">
        <v>976</v>
      </c>
      <c r="H1238" t="s">
        <v>26</v>
      </c>
      <c r="I1238">
        <v>66.36</v>
      </c>
      <c r="J1238" t="s">
        <v>19</v>
      </c>
      <c r="K1238">
        <v>2022</v>
      </c>
      <c r="L1238" t="s">
        <v>44</v>
      </c>
      <c r="M1238" t="s">
        <v>21</v>
      </c>
      <c r="N1238" s="2">
        <v>109859.36</v>
      </c>
      <c r="O1238" t="s">
        <v>50</v>
      </c>
      <c r="P1238" s="2">
        <f t="shared" si="57"/>
        <v>33112.639999999999</v>
      </c>
      <c r="Q1238" s="1">
        <f t="shared" si="58"/>
        <v>0.2316022717734941</v>
      </c>
      <c r="R1238" s="1">
        <f t="shared" si="59"/>
        <v>0.76839772822650587</v>
      </c>
    </row>
    <row r="1239" spans="1:18" x14ac:dyDescent="0.3">
      <c r="A1239" t="s">
        <v>59</v>
      </c>
      <c r="B1239">
        <v>5.12</v>
      </c>
      <c r="C1239" t="s">
        <v>16</v>
      </c>
      <c r="D1239" t="s">
        <v>17</v>
      </c>
      <c r="E1239">
        <v>194425</v>
      </c>
      <c r="F1239">
        <v>2023</v>
      </c>
      <c r="G1239">
        <v>478</v>
      </c>
      <c r="H1239" t="s">
        <v>26</v>
      </c>
      <c r="I1239">
        <v>63.78</v>
      </c>
      <c r="J1239" t="s">
        <v>19</v>
      </c>
      <c r="K1239">
        <v>2023</v>
      </c>
      <c r="L1239" t="s">
        <v>44</v>
      </c>
      <c r="M1239" t="s">
        <v>31</v>
      </c>
      <c r="N1239" s="2">
        <v>86664.74</v>
      </c>
      <c r="O1239" t="s">
        <v>22</v>
      </c>
      <c r="P1239" s="2">
        <f t="shared" si="57"/>
        <v>107760.26</v>
      </c>
      <c r="Q1239" s="1">
        <f t="shared" si="58"/>
        <v>0.55425104796193903</v>
      </c>
      <c r="R1239" s="1">
        <f t="shared" si="59"/>
        <v>0.44574895203806097</v>
      </c>
    </row>
    <row r="1240" spans="1:18" x14ac:dyDescent="0.3">
      <c r="A1240" t="s">
        <v>55</v>
      </c>
      <c r="B1240">
        <v>30.3</v>
      </c>
      <c r="C1240" t="s">
        <v>36</v>
      </c>
      <c r="D1240" t="s">
        <v>57</v>
      </c>
      <c r="E1240">
        <v>142328</v>
      </c>
      <c r="F1240">
        <v>2018</v>
      </c>
      <c r="G1240">
        <v>548</v>
      </c>
      <c r="H1240" t="s">
        <v>26</v>
      </c>
      <c r="I1240">
        <v>88.79</v>
      </c>
      <c r="J1240" t="s">
        <v>27</v>
      </c>
      <c r="K1240">
        <v>2018</v>
      </c>
      <c r="L1240" t="s">
        <v>38</v>
      </c>
      <c r="M1240" t="s">
        <v>31</v>
      </c>
      <c r="N1240" s="2">
        <v>72528.539999999994</v>
      </c>
      <c r="O1240" t="s">
        <v>50</v>
      </c>
      <c r="P1240" s="2">
        <f t="shared" si="57"/>
        <v>69799.460000000006</v>
      </c>
      <c r="Q1240" s="1">
        <f t="shared" si="58"/>
        <v>0.49041270867292458</v>
      </c>
      <c r="R1240" s="1">
        <f t="shared" si="59"/>
        <v>0.50958729132707548</v>
      </c>
    </row>
    <row r="1241" spans="1:18"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s="2">
        <v>145943.70000000001</v>
      </c>
      <c r="O1241" t="s">
        <v>35</v>
      </c>
      <c r="P1241" s="2">
        <f t="shared" si="57"/>
        <v>103759.29999999999</v>
      </c>
      <c r="Q1241" s="1">
        <f t="shared" si="58"/>
        <v>0.41553085065057282</v>
      </c>
      <c r="R1241" s="1">
        <f t="shared" si="59"/>
        <v>0.58446914934942718</v>
      </c>
    </row>
    <row r="1242" spans="1:18" x14ac:dyDescent="0.3">
      <c r="A1242" t="s">
        <v>59</v>
      </c>
      <c r="B1242">
        <v>72.91</v>
      </c>
      <c r="C1242" t="s">
        <v>24</v>
      </c>
      <c r="D1242" t="s">
        <v>74</v>
      </c>
      <c r="E1242">
        <v>92993</v>
      </c>
      <c r="F1242">
        <v>2017</v>
      </c>
      <c r="G1242">
        <v>310</v>
      </c>
      <c r="H1242" t="s">
        <v>26</v>
      </c>
      <c r="I1242">
        <v>80.91</v>
      </c>
      <c r="J1242" t="s">
        <v>42</v>
      </c>
      <c r="K1242">
        <v>2017</v>
      </c>
      <c r="L1242" t="s">
        <v>20</v>
      </c>
      <c r="M1242" t="s">
        <v>21</v>
      </c>
      <c r="N1242" s="2">
        <v>54569.53</v>
      </c>
      <c r="O1242" t="s">
        <v>22</v>
      </c>
      <c r="P1242" s="2">
        <f t="shared" si="57"/>
        <v>38423.47</v>
      </c>
      <c r="Q1242" s="1">
        <f t="shared" si="58"/>
        <v>0.41318669147140108</v>
      </c>
      <c r="R1242" s="1">
        <f t="shared" si="59"/>
        <v>0.58681330852859892</v>
      </c>
    </row>
    <row r="1243" spans="1:18"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s="2">
        <v>62856.72</v>
      </c>
      <c r="O1243" t="s">
        <v>50</v>
      </c>
      <c r="P1243" s="2">
        <f t="shared" si="57"/>
        <v>41395.279999999999</v>
      </c>
      <c r="Q1243" s="1">
        <f t="shared" si="58"/>
        <v>0.3970694087403599</v>
      </c>
      <c r="R1243" s="1">
        <f t="shared" si="59"/>
        <v>0.6029305912596401</v>
      </c>
    </row>
    <row r="1244" spans="1:18" x14ac:dyDescent="0.3">
      <c r="A1244" t="s">
        <v>23</v>
      </c>
      <c r="B1244">
        <v>14.54</v>
      </c>
      <c r="C1244" t="s">
        <v>52</v>
      </c>
      <c r="D1244" t="s">
        <v>69</v>
      </c>
      <c r="E1244">
        <v>234274</v>
      </c>
      <c r="F1244">
        <v>2015</v>
      </c>
      <c r="G1244">
        <v>138</v>
      </c>
      <c r="H1244" t="s">
        <v>26</v>
      </c>
      <c r="I1244">
        <v>74.34</v>
      </c>
      <c r="J1244" t="s">
        <v>19</v>
      </c>
      <c r="K1244">
        <v>2024</v>
      </c>
      <c r="L1244" t="s">
        <v>44</v>
      </c>
      <c r="M1244" t="s">
        <v>21</v>
      </c>
      <c r="N1244" s="2">
        <v>162862.51</v>
      </c>
      <c r="O1244" t="s">
        <v>50</v>
      </c>
      <c r="P1244" s="2">
        <f t="shared" si="57"/>
        <v>71411.489999999991</v>
      </c>
      <c r="Q1244" s="1">
        <f t="shared" si="58"/>
        <v>0.30482038126296557</v>
      </c>
      <c r="R1244" s="1">
        <f t="shared" si="59"/>
        <v>0.69517961873703449</v>
      </c>
    </row>
    <row r="1245" spans="1:18" x14ac:dyDescent="0.3">
      <c r="A1245" t="s">
        <v>46</v>
      </c>
      <c r="B1245">
        <v>52.78</v>
      </c>
      <c r="C1245" t="s">
        <v>16</v>
      </c>
      <c r="D1245" t="s">
        <v>83</v>
      </c>
      <c r="E1245">
        <v>224236</v>
      </c>
      <c r="F1245">
        <v>2023</v>
      </c>
      <c r="G1245">
        <v>112</v>
      </c>
      <c r="H1245" t="s">
        <v>26</v>
      </c>
      <c r="I1245">
        <v>67.33</v>
      </c>
      <c r="J1245" t="s">
        <v>19</v>
      </c>
      <c r="K1245">
        <v>2023</v>
      </c>
      <c r="L1245" t="s">
        <v>20</v>
      </c>
      <c r="M1245" t="s">
        <v>21</v>
      </c>
      <c r="N1245" s="2">
        <v>174969.77</v>
      </c>
      <c r="O1245" t="s">
        <v>22</v>
      </c>
      <c r="P1245" s="2">
        <f t="shared" si="57"/>
        <v>49266.23000000001</v>
      </c>
      <c r="Q1245" s="1">
        <f t="shared" si="58"/>
        <v>0.21970704971547839</v>
      </c>
      <c r="R1245" s="1">
        <f t="shared" si="59"/>
        <v>0.78029295028452161</v>
      </c>
    </row>
    <row r="1246" spans="1:18" x14ac:dyDescent="0.3">
      <c r="A1246" t="s">
        <v>55</v>
      </c>
      <c r="B1246">
        <v>28.04</v>
      </c>
      <c r="C1246" t="s">
        <v>64</v>
      </c>
      <c r="D1246" t="s">
        <v>84</v>
      </c>
      <c r="E1246">
        <v>176967</v>
      </c>
      <c r="F1246">
        <v>2015</v>
      </c>
      <c r="G1246">
        <v>431</v>
      </c>
      <c r="H1246" t="s">
        <v>18</v>
      </c>
      <c r="I1246">
        <v>66.8</v>
      </c>
      <c r="J1246" t="s">
        <v>42</v>
      </c>
      <c r="K1246">
        <v>2015</v>
      </c>
      <c r="L1246" t="s">
        <v>38</v>
      </c>
      <c r="M1246" t="s">
        <v>31</v>
      </c>
      <c r="N1246" s="2">
        <v>123214.92</v>
      </c>
      <c r="O1246" t="s">
        <v>35</v>
      </c>
      <c r="P1246" s="2">
        <f t="shared" si="57"/>
        <v>53752.08</v>
      </c>
      <c r="Q1246" s="1">
        <f t="shared" si="58"/>
        <v>0.30374069741816273</v>
      </c>
      <c r="R1246" s="1">
        <f t="shared" si="59"/>
        <v>0.69625930258183732</v>
      </c>
    </row>
    <row r="1247" spans="1:18" x14ac:dyDescent="0.3">
      <c r="A1247" t="s">
        <v>48</v>
      </c>
      <c r="B1247">
        <v>46.42</v>
      </c>
      <c r="C1247" t="s">
        <v>40</v>
      </c>
      <c r="D1247" t="s">
        <v>62</v>
      </c>
      <c r="E1247">
        <v>367471</v>
      </c>
      <c r="F1247">
        <v>2017</v>
      </c>
      <c r="G1247">
        <v>828</v>
      </c>
      <c r="H1247" t="s">
        <v>18</v>
      </c>
      <c r="I1247">
        <v>91.8</v>
      </c>
      <c r="J1247" t="s">
        <v>27</v>
      </c>
      <c r="K1247">
        <v>2021</v>
      </c>
      <c r="L1247" t="s">
        <v>38</v>
      </c>
      <c r="M1247" t="s">
        <v>21</v>
      </c>
      <c r="N1247" s="2">
        <v>200822.79</v>
      </c>
      <c r="O1247" t="s">
        <v>45</v>
      </c>
      <c r="P1247" s="2">
        <f t="shared" si="57"/>
        <v>166648.21</v>
      </c>
      <c r="Q1247" s="1">
        <f t="shared" si="58"/>
        <v>0.45350030342530429</v>
      </c>
      <c r="R1247" s="1">
        <f t="shared" si="59"/>
        <v>0.54649969657469566</v>
      </c>
    </row>
    <row r="1248" spans="1:18" x14ac:dyDescent="0.3">
      <c r="A1248" t="s">
        <v>39</v>
      </c>
      <c r="B1248">
        <v>21.46</v>
      </c>
      <c r="C1248" t="s">
        <v>64</v>
      </c>
      <c r="D1248" t="s">
        <v>76</v>
      </c>
      <c r="E1248">
        <v>132244</v>
      </c>
      <c r="F1248">
        <v>2019</v>
      </c>
      <c r="G1248">
        <v>821</v>
      </c>
      <c r="H1248" t="s">
        <v>34</v>
      </c>
      <c r="I1248">
        <v>56.27</v>
      </c>
      <c r="J1248" t="s">
        <v>19</v>
      </c>
      <c r="K1248">
        <v>2020</v>
      </c>
      <c r="L1248" t="s">
        <v>38</v>
      </c>
      <c r="M1248" t="s">
        <v>21</v>
      </c>
      <c r="N1248" s="2">
        <v>68840.78</v>
      </c>
      <c r="O1248" t="s">
        <v>22</v>
      </c>
      <c r="P1248" s="2">
        <f t="shared" si="57"/>
        <v>63403.22</v>
      </c>
      <c r="Q1248" s="1">
        <f t="shared" si="58"/>
        <v>0.47944118447717854</v>
      </c>
      <c r="R1248" s="1">
        <f t="shared" si="59"/>
        <v>0.52055881552282146</v>
      </c>
    </row>
    <row r="1249" spans="1:18"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s="2">
        <v>222901.04</v>
      </c>
      <c r="O1249" t="s">
        <v>50</v>
      </c>
      <c r="P1249" s="2">
        <f t="shared" si="57"/>
        <v>161746.96</v>
      </c>
      <c r="Q1249" s="1">
        <f t="shared" si="58"/>
        <v>0.42050643705413776</v>
      </c>
      <c r="R1249" s="1">
        <f t="shared" si="59"/>
        <v>0.57949356294586218</v>
      </c>
    </row>
    <row r="1250" spans="1:18"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s="2">
        <v>54761.67</v>
      </c>
      <c r="O1250" t="s">
        <v>45</v>
      </c>
      <c r="P1250" s="2">
        <f t="shared" si="57"/>
        <v>24924.33</v>
      </c>
      <c r="Q1250" s="1">
        <f t="shared" si="58"/>
        <v>0.31278179353964314</v>
      </c>
      <c r="R1250" s="1">
        <f t="shared" si="59"/>
        <v>0.68721820646035692</v>
      </c>
    </row>
    <row r="1251" spans="1:18" x14ac:dyDescent="0.3">
      <c r="A1251" t="s">
        <v>46</v>
      </c>
      <c r="B1251">
        <v>60.39</v>
      </c>
      <c r="C1251" t="s">
        <v>16</v>
      </c>
      <c r="D1251" t="s">
        <v>77</v>
      </c>
      <c r="E1251">
        <v>317158</v>
      </c>
      <c r="F1251">
        <v>2016</v>
      </c>
      <c r="G1251">
        <v>843</v>
      </c>
      <c r="H1251" t="s">
        <v>26</v>
      </c>
      <c r="I1251">
        <v>98.02</v>
      </c>
      <c r="J1251" t="s">
        <v>27</v>
      </c>
      <c r="K1251">
        <v>2018</v>
      </c>
      <c r="L1251" t="s">
        <v>38</v>
      </c>
      <c r="M1251" t="s">
        <v>21</v>
      </c>
      <c r="N1251" s="2">
        <v>153618.07</v>
      </c>
      <c r="O1251" t="s">
        <v>22</v>
      </c>
      <c r="P1251" s="2">
        <f t="shared" si="57"/>
        <v>163539.93</v>
      </c>
      <c r="Q1251" s="1">
        <f t="shared" si="58"/>
        <v>0.51564182521014756</v>
      </c>
      <c r="R1251" s="1">
        <f t="shared" si="59"/>
        <v>0.48435817478985238</v>
      </c>
    </row>
    <row r="1252" spans="1:18" x14ac:dyDescent="0.3">
      <c r="A1252" t="s">
        <v>55</v>
      </c>
      <c r="B1252">
        <v>74.61</v>
      </c>
      <c r="C1252" t="s">
        <v>40</v>
      </c>
      <c r="D1252" t="s">
        <v>58</v>
      </c>
      <c r="E1252">
        <v>106841</v>
      </c>
      <c r="F1252">
        <v>2015</v>
      </c>
      <c r="G1252">
        <v>323</v>
      </c>
      <c r="H1252" t="s">
        <v>26</v>
      </c>
      <c r="I1252">
        <v>97.07</v>
      </c>
      <c r="J1252" t="s">
        <v>27</v>
      </c>
      <c r="K1252">
        <v>2023</v>
      </c>
      <c r="L1252" t="s">
        <v>38</v>
      </c>
      <c r="M1252" t="s">
        <v>21</v>
      </c>
      <c r="N1252" s="2">
        <v>53314.239999999998</v>
      </c>
      <c r="O1252" t="s">
        <v>45</v>
      </c>
      <c r="P1252" s="2">
        <f t="shared" si="57"/>
        <v>53526.76</v>
      </c>
      <c r="Q1252" s="1">
        <f t="shared" si="58"/>
        <v>0.50099456201271053</v>
      </c>
      <c r="R1252" s="1">
        <f t="shared" si="59"/>
        <v>0.49900543798728952</v>
      </c>
    </row>
    <row r="1253" spans="1:18"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s="2">
        <v>73294.16</v>
      </c>
      <c r="O1253" t="s">
        <v>35</v>
      </c>
      <c r="P1253" s="2">
        <f t="shared" si="57"/>
        <v>78211.839999999997</v>
      </c>
      <c r="Q1253" s="1">
        <f t="shared" si="58"/>
        <v>0.51622932425118473</v>
      </c>
      <c r="R1253" s="1">
        <f t="shared" si="59"/>
        <v>0.48377067574881527</v>
      </c>
    </row>
    <row r="1254" spans="1:18"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s="2">
        <v>140840.03</v>
      </c>
      <c r="O1254" t="s">
        <v>45</v>
      </c>
      <c r="P1254" s="2">
        <f t="shared" si="57"/>
        <v>131900.97</v>
      </c>
      <c r="Q1254" s="1">
        <f t="shared" si="58"/>
        <v>0.48361254816840887</v>
      </c>
      <c r="R1254" s="1">
        <f t="shared" si="59"/>
        <v>0.51638745183159118</v>
      </c>
    </row>
    <row r="1255" spans="1:18"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s="2">
        <v>164257.65</v>
      </c>
      <c r="O1255" t="s">
        <v>22</v>
      </c>
      <c r="P1255" s="2">
        <f t="shared" si="57"/>
        <v>69337.350000000006</v>
      </c>
      <c r="Q1255" s="1">
        <f t="shared" si="58"/>
        <v>0.29682720092467735</v>
      </c>
      <c r="R1255" s="1">
        <f t="shared" si="59"/>
        <v>0.7031727990753226</v>
      </c>
    </row>
    <row r="1256" spans="1:18" x14ac:dyDescent="0.3">
      <c r="A1256" t="s">
        <v>61</v>
      </c>
      <c r="B1256">
        <v>47.46</v>
      </c>
      <c r="C1256" t="s">
        <v>32</v>
      </c>
      <c r="D1256" t="s">
        <v>47</v>
      </c>
      <c r="E1256">
        <v>233499</v>
      </c>
      <c r="F1256">
        <v>2021</v>
      </c>
      <c r="G1256">
        <v>959</v>
      </c>
      <c r="H1256" t="s">
        <v>26</v>
      </c>
      <c r="I1256">
        <v>90.59</v>
      </c>
      <c r="J1256" t="s">
        <v>19</v>
      </c>
      <c r="K1256">
        <v>2023</v>
      </c>
      <c r="L1256" t="s">
        <v>20</v>
      </c>
      <c r="M1256" t="s">
        <v>21</v>
      </c>
      <c r="N1256" s="2">
        <v>124715.75</v>
      </c>
      <c r="O1256" t="s">
        <v>35</v>
      </c>
      <c r="P1256" s="2">
        <f t="shared" si="57"/>
        <v>108783.25</v>
      </c>
      <c r="Q1256" s="1">
        <f t="shared" si="58"/>
        <v>0.46588315153383952</v>
      </c>
      <c r="R1256" s="1">
        <f t="shared" si="59"/>
        <v>0.53411684846616048</v>
      </c>
    </row>
    <row r="1257" spans="1:18" x14ac:dyDescent="0.3">
      <c r="A1257" t="s">
        <v>59</v>
      </c>
      <c r="B1257">
        <v>7.08</v>
      </c>
      <c r="C1257" t="s">
        <v>29</v>
      </c>
      <c r="D1257" t="s">
        <v>82</v>
      </c>
      <c r="E1257">
        <v>96695</v>
      </c>
      <c r="F1257">
        <v>2021</v>
      </c>
      <c r="G1257">
        <v>727</v>
      </c>
      <c r="H1257" t="s">
        <v>18</v>
      </c>
      <c r="I1257">
        <v>74.5</v>
      </c>
      <c r="J1257" t="s">
        <v>27</v>
      </c>
      <c r="K1257">
        <v>2021</v>
      </c>
      <c r="L1257" t="s">
        <v>20</v>
      </c>
      <c r="M1257" t="s">
        <v>31</v>
      </c>
      <c r="N1257" s="2">
        <v>55947.519999999997</v>
      </c>
      <c r="O1257" t="s">
        <v>50</v>
      </c>
      <c r="P1257" s="2">
        <f t="shared" si="57"/>
        <v>40747.480000000003</v>
      </c>
      <c r="Q1257" s="1">
        <f t="shared" si="58"/>
        <v>0.42140214075184862</v>
      </c>
      <c r="R1257" s="1">
        <f t="shared" si="59"/>
        <v>0.57859785924815132</v>
      </c>
    </row>
    <row r="1258" spans="1:18" x14ac:dyDescent="0.3">
      <c r="A1258" t="s">
        <v>59</v>
      </c>
      <c r="B1258">
        <v>73.2</v>
      </c>
      <c r="C1258" t="s">
        <v>29</v>
      </c>
      <c r="D1258" t="s">
        <v>75</v>
      </c>
      <c r="E1258">
        <v>190343</v>
      </c>
      <c r="F1258">
        <v>2020</v>
      </c>
      <c r="G1258">
        <v>792</v>
      </c>
      <c r="H1258" t="s">
        <v>34</v>
      </c>
      <c r="I1258">
        <v>48.54</v>
      </c>
      <c r="J1258" t="s">
        <v>42</v>
      </c>
      <c r="K1258">
        <v>2020</v>
      </c>
      <c r="L1258" t="s">
        <v>38</v>
      </c>
      <c r="M1258" t="s">
        <v>31</v>
      </c>
      <c r="N1258" s="2">
        <v>144454.81</v>
      </c>
      <c r="O1258" t="s">
        <v>35</v>
      </c>
      <c r="P1258" s="2">
        <f t="shared" si="57"/>
        <v>45888.19</v>
      </c>
      <c r="Q1258" s="1">
        <f t="shared" si="58"/>
        <v>0.24108157379047301</v>
      </c>
      <c r="R1258" s="1">
        <f t="shared" si="59"/>
        <v>0.75891842620952699</v>
      </c>
    </row>
    <row r="1259" spans="1:18" x14ac:dyDescent="0.3">
      <c r="A1259" t="s">
        <v>28</v>
      </c>
      <c r="B1259">
        <v>14.77</v>
      </c>
      <c r="C1259" t="s">
        <v>32</v>
      </c>
      <c r="D1259" t="s">
        <v>60</v>
      </c>
      <c r="E1259">
        <v>115723</v>
      </c>
      <c r="F1259">
        <v>2024</v>
      </c>
      <c r="G1259">
        <v>788</v>
      </c>
      <c r="H1259" t="s">
        <v>18</v>
      </c>
      <c r="I1259">
        <v>95.56</v>
      </c>
      <c r="J1259" t="s">
        <v>19</v>
      </c>
      <c r="K1259">
        <v>2024</v>
      </c>
      <c r="L1259" t="s">
        <v>44</v>
      </c>
      <c r="M1259" t="s">
        <v>21</v>
      </c>
      <c r="N1259" s="2">
        <v>81909.440000000002</v>
      </c>
      <c r="O1259" t="s">
        <v>22</v>
      </c>
      <c r="P1259" s="2">
        <f t="shared" si="57"/>
        <v>33813.56</v>
      </c>
      <c r="Q1259" s="1">
        <f t="shared" si="58"/>
        <v>0.29219394588802572</v>
      </c>
      <c r="R1259" s="1">
        <f t="shared" si="59"/>
        <v>0.70780605411197428</v>
      </c>
    </row>
    <row r="1260" spans="1:18" x14ac:dyDescent="0.3">
      <c r="A1260" t="s">
        <v>61</v>
      </c>
      <c r="B1260">
        <v>18.18</v>
      </c>
      <c r="C1260" t="s">
        <v>32</v>
      </c>
      <c r="D1260" t="s">
        <v>80</v>
      </c>
      <c r="E1260">
        <v>182587</v>
      </c>
      <c r="F1260">
        <v>2020</v>
      </c>
      <c r="G1260">
        <v>587</v>
      </c>
      <c r="H1260" t="s">
        <v>26</v>
      </c>
      <c r="I1260">
        <v>84.62</v>
      </c>
      <c r="J1260" t="s">
        <v>27</v>
      </c>
      <c r="K1260">
        <v>2021</v>
      </c>
      <c r="L1260" t="s">
        <v>20</v>
      </c>
      <c r="M1260" t="s">
        <v>21</v>
      </c>
      <c r="N1260" s="2">
        <v>78069.899999999994</v>
      </c>
      <c r="O1260" t="s">
        <v>45</v>
      </c>
      <c r="P1260" s="2">
        <f t="shared" si="57"/>
        <v>104517.1</v>
      </c>
      <c r="Q1260" s="1">
        <f t="shared" si="58"/>
        <v>0.57242355698927094</v>
      </c>
      <c r="R1260" s="1">
        <f t="shared" si="59"/>
        <v>0.42757644301072911</v>
      </c>
    </row>
    <row r="1261" spans="1:18" x14ac:dyDescent="0.3">
      <c r="A1261" t="s">
        <v>39</v>
      </c>
      <c r="B1261">
        <v>43.06</v>
      </c>
      <c r="C1261" t="s">
        <v>64</v>
      </c>
      <c r="D1261" t="s">
        <v>84</v>
      </c>
      <c r="E1261">
        <v>285839</v>
      </c>
      <c r="F1261">
        <v>2015</v>
      </c>
      <c r="G1261">
        <v>267</v>
      </c>
      <c r="H1261" t="s">
        <v>26</v>
      </c>
      <c r="I1261">
        <v>87.08</v>
      </c>
      <c r="J1261" t="s">
        <v>27</v>
      </c>
      <c r="K1261">
        <v>2023</v>
      </c>
      <c r="L1261" t="s">
        <v>20</v>
      </c>
      <c r="M1261" t="s">
        <v>31</v>
      </c>
      <c r="N1261" s="2">
        <v>136257.26999999999</v>
      </c>
      <c r="O1261" t="s">
        <v>22</v>
      </c>
      <c r="P1261" s="2">
        <f t="shared" si="57"/>
        <v>149581.73000000001</v>
      </c>
      <c r="Q1261" s="1">
        <f t="shared" si="58"/>
        <v>0.52330763121897295</v>
      </c>
      <c r="R1261" s="1">
        <f t="shared" si="59"/>
        <v>0.47669236878102705</v>
      </c>
    </row>
    <row r="1262" spans="1:18" x14ac:dyDescent="0.3">
      <c r="A1262" t="s">
        <v>48</v>
      </c>
      <c r="B1262">
        <v>35.46</v>
      </c>
      <c r="C1262" t="s">
        <v>40</v>
      </c>
      <c r="D1262" t="s">
        <v>41</v>
      </c>
      <c r="E1262">
        <v>85628</v>
      </c>
      <c r="F1262">
        <v>2019</v>
      </c>
      <c r="G1262">
        <v>625</v>
      </c>
      <c r="H1262" t="s">
        <v>26</v>
      </c>
      <c r="I1262">
        <v>60.4</v>
      </c>
      <c r="J1262" t="s">
        <v>27</v>
      </c>
      <c r="K1262">
        <v>2020</v>
      </c>
      <c r="L1262" t="s">
        <v>20</v>
      </c>
      <c r="M1262" t="s">
        <v>21</v>
      </c>
      <c r="N1262" s="2">
        <v>64888.13</v>
      </c>
      <c r="O1262" t="s">
        <v>45</v>
      </c>
      <c r="P1262" s="2">
        <f t="shared" si="57"/>
        <v>20739.870000000003</v>
      </c>
      <c r="Q1262" s="1">
        <f t="shared" si="58"/>
        <v>0.24220897370019157</v>
      </c>
      <c r="R1262" s="1">
        <f t="shared" si="59"/>
        <v>0.75779102629980843</v>
      </c>
    </row>
    <row r="1263" spans="1:18" x14ac:dyDescent="0.3">
      <c r="A1263" t="s">
        <v>48</v>
      </c>
      <c r="B1263">
        <v>50.29</v>
      </c>
      <c r="C1263" t="s">
        <v>52</v>
      </c>
      <c r="D1263" t="s">
        <v>72</v>
      </c>
      <c r="E1263">
        <v>107759</v>
      </c>
      <c r="F1263">
        <v>2015</v>
      </c>
      <c r="G1263">
        <v>680</v>
      </c>
      <c r="H1263" t="s">
        <v>26</v>
      </c>
      <c r="I1263">
        <v>96.2</v>
      </c>
      <c r="J1263" t="s">
        <v>27</v>
      </c>
      <c r="K1263">
        <v>2015</v>
      </c>
      <c r="L1263" t="s">
        <v>38</v>
      </c>
      <c r="M1263" t="s">
        <v>21</v>
      </c>
      <c r="N1263" s="2">
        <v>77509.83</v>
      </c>
      <c r="O1263" t="s">
        <v>50</v>
      </c>
      <c r="P1263" s="2">
        <f t="shared" si="57"/>
        <v>30249.17</v>
      </c>
      <c r="Q1263" s="1">
        <f t="shared" si="58"/>
        <v>0.28071130949619055</v>
      </c>
      <c r="R1263" s="1">
        <f t="shared" si="59"/>
        <v>0.71928869050380939</v>
      </c>
    </row>
    <row r="1264" spans="1:18" x14ac:dyDescent="0.3">
      <c r="A1264" t="s">
        <v>15</v>
      </c>
      <c r="B1264">
        <v>19.32</v>
      </c>
      <c r="C1264" t="s">
        <v>36</v>
      </c>
      <c r="D1264" t="s">
        <v>37</v>
      </c>
      <c r="E1264">
        <v>234199</v>
      </c>
      <c r="F1264">
        <v>2018</v>
      </c>
      <c r="G1264">
        <v>806</v>
      </c>
      <c r="H1264" t="s">
        <v>26</v>
      </c>
      <c r="I1264">
        <v>88.73</v>
      </c>
      <c r="J1264" t="s">
        <v>27</v>
      </c>
      <c r="K1264">
        <v>2019</v>
      </c>
      <c r="L1264" t="s">
        <v>38</v>
      </c>
      <c r="M1264" t="s">
        <v>31</v>
      </c>
      <c r="N1264" s="2">
        <v>101375.52</v>
      </c>
      <c r="O1264" t="s">
        <v>35</v>
      </c>
      <c r="P1264" s="2">
        <f t="shared" si="57"/>
        <v>132823.47999999998</v>
      </c>
      <c r="Q1264" s="1">
        <f t="shared" si="58"/>
        <v>0.56713939854568118</v>
      </c>
      <c r="R1264" s="1">
        <f t="shared" si="59"/>
        <v>0.43286060145431876</v>
      </c>
    </row>
    <row r="1265" spans="1:18" x14ac:dyDescent="0.3">
      <c r="A1265" t="s">
        <v>28</v>
      </c>
      <c r="B1265">
        <v>48.4</v>
      </c>
      <c r="C1265" t="s">
        <v>32</v>
      </c>
      <c r="D1265" t="s">
        <v>60</v>
      </c>
      <c r="E1265">
        <v>115515</v>
      </c>
      <c r="F1265">
        <v>2017</v>
      </c>
      <c r="G1265">
        <v>180</v>
      </c>
      <c r="H1265" t="s">
        <v>34</v>
      </c>
      <c r="I1265">
        <v>41.77</v>
      </c>
      <c r="J1265" t="s">
        <v>27</v>
      </c>
      <c r="K1265">
        <v>2022</v>
      </c>
      <c r="L1265" t="s">
        <v>20</v>
      </c>
      <c r="M1265" t="s">
        <v>21</v>
      </c>
      <c r="N1265" s="2">
        <v>57938.38</v>
      </c>
      <c r="O1265" t="s">
        <v>22</v>
      </c>
      <c r="P1265" s="2">
        <f t="shared" si="57"/>
        <v>57576.62</v>
      </c>
      <c r="Q1265" s="1">
        <f t="shared" si="58"/>
        <v>0.49843414275202358</v>
      </c>
      <c r="R1265" s="1">
        <f t="shared" si="59"/>
        <v>0.50156585724797642</v>
      </c>
    </row>
    <row r="1266" spans="1:18" x14ac:dyDescent="0.3">
      <c r="A1266" t="s">
        <v>48</v>
      </c>
      <c r="B1266">
        <v>51.37</v>
      </c>
      <c r="C1266" t="s">
        <v>36</v>
      </c>
      <c r="D1266" t="s">
        <v>37</v>
      </c>
      <c r="E1266">
        <v>384758</v>
      </c>
      <c r="F1266">
        <v>2018</v>
      </c>
      <c r="G1266">
        <v>828</v>
      </c>
      <c r="H1266" t="s">
        <v>26</v>
      </c>
      <c r="I1266">
        <v>85.22</v>
      </c>
      <c r="J1266" t="s">
        <v>27</v>
      </c>
      <c r="K1266">
        <v>2021</v>
      </c>
      <c r="L1266" t="s">
        <v>20</v>
      </c>
      <c r="M1266" t="s">
        <v>21</v>
      </c>
      <c r="N1266" s="2">
        <v>274325.23</v>
      </c>
      <c r="O1266" t="s">
        <v>35</v>
      </c>
      <c r="P1266" s="2">
        <f t="shared" si="57"/>
        <v>110432.77000000002</v>
      </c>
      <c r="Q1266" s="1">
        <f t="shared" si="58"/>
        <v>0.28701877543806759</v>
      </c>
      <c r="R1266" s="1">
        <f t="shared" si="59"/>
        <v>0.71298122456193236</v>
      </c>
    </row>
    <row r="1267" spans="1:18" x14ac:dyDescent="0.3">
      <c r="A1267" t="s">
        <v>55</v>
      </c>
      <c r="B1267">
        <v>16.21</v>
      </c>
      <c r="C1267" t="s">
        <v>16</v>
      </c>
      <c r="D1267" t="s">
        <v>17</v>
      </c>
      <c r="E1267">
        <v>328193</v>
      </c>
      <c r="F1267">
        <v>2017</v>
      </c>
      <c r="G1267">
        <v>962</v>
      </c>
      <c r="H1267" t="s">
        <v>26</v>
      </c>
      <c r="I1267">
        <v>64.19</v>
      </c>
      <c r="J1267" t="s">
        <v>42</v>
      </c>
      <c r="K1267">
        <v>2017</v>
      </c>
      <c r="L1267" t="s">
        <v>20</v>
      </c>
      <c r="M1267" t="s">
        <v>31</v>
      </c>
      <c r="N1267" s="2">
        <v>233734.33</v>
      </c>
      <c r="O1267" t="s">
        <v>50</v>
      </c>
      <c r="P1267" s="2">
        <f t="shared" si="57"/>
        <v>94458.670000000013</v>
      </c>
      <c r="Q1267" s="1">
        <f t="shared" si="58"/>
        <v>0.28781439579759477</v>
      </c>
      <c r="R1267" s="1">
        <f t="shared" si="59"/>
        <v>0.71218560420240529</v>
      </c>
    </row>
    <row r="1268" spans="1:18"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s="2">
        <v>83041.81</v>
      </c>
      <c r="O1268" t="s">
        <v>22</v>
      </c>
      <c r="P1268" s="2">
        <f t="shared" si="57"/>
        <v>90083.19</v>
      </c>
      <c r="Q1268" s="1">
        <f t="shared" si="58"/>
        <v>0.5203361155234657</v>
      </c>
      <c r="R1268" s="1">
        <f t="shared" si="59"/>
        <v>0.4796638844765343</v>
      </c>
    </row>
    <row r="1269" spans="1:18" x14ac:dyDescent="0.3">
      <c r="A1269" t="s">
        <v>61</v>
      </c>
      <c r="B1269">
        <v>21.21</v>
      </c>
      <c r="C1269" t="s">
        <v>32</v>
      </c>
      <c r="D1269" t="s">
        <v>56</v>
      </c>
      <c r="E1269">
        <v>299635</v>
      </c>
      <c r="F1269">
        <v>2021</v>
      </c>
      <c r="G1269">
        <v>442</v>
      </c>
      <c r="H1269" t="s">
        <v>18</v>
      </c>
      <c r="I1269">
        <v>60.05</v>
      </c>
      <c r="J1269" t="s">
        <v>42</v>
      </c>
      <c r="K1269">
        <v>2021</v>
      </c>
      <c r="L1269" t="s">
        <v>20</v>
      </c>
      <c r="M1269" t="s">
        <v>21</v>
      </c>
      <c r="N1269" s="2">
        <v>124533.05</v>
      </c>
      <c r="O1269" t="s">
        <v>45</v>
      </c>
      <c r="P1269" s="2">
        <f t="shared" si="57"/>
        <v>175101.95</v>
      </c>
      <c r="Q1269" s="1">
        <f t="shared" si="58"/>
        <v>0.58438416740367449</v>
      </c>
      <c r="R1269" s="1">
        <f t="shared" si="59"/>
        <v>0.41561583259632556</v>
      </c>
    </row>
    <row r="1270" spans="1:18" x14ac:dyDescent="0.3">
      <c r="A1270" t="s">
        <v>48</v>
      </c>
      <c r="B1270">
        <v>69.88</v>
      </c>
      <c r="C1270" t="s">
        <v>64</v>
      </c>
      <c r="D1270" t="s">
        <v>65</v>
      </c>
      <c r="E1270">
        <v>290240</v>
      </c>
      <c r="F1270">
        <v>2015</v>
      </c>
      <c r="G1270">
        <v>627</v>
      </c>
      <c r="H1270" t="s">
        <v>18</v>
      </c>
      <c r="I1270">
        <v>90.63</v>
      </c>
      <c r="J1270" t="s">
        <v>27</v>
      </c>
      <c r="K1270">
        <v>2019</v>
      </c>
      <c r="L1270" t="s">
        <v>44</v>
      </c>
      <c r="M1270" t="s">
        <v>31</v>
      </c>
      <c r="N1270" s="2">
        <v>193371.71</v>
      </c>
      <c r="O1270" t="s">
        <v>50</v>
      </c>
      <c r="P1270" s="2">
        <f t="shared" si="57"/>
        <v>96868.290000000008</v>
      </c>
      <c r="Q1270" s="1">
        <f t="shared" si="58"/>
        <v>0.33375237734288865</v>
      </c>
      <c r="R1270" s="1">
        <f t="shared" si="59"/>
        <v>0.66624762265711135</v>
      </c>
    </row>
    <row r="1271" spans="1:18" x14ac:dyDescent="0.3">
      <c r="A1271" t="s">
        <v>54</v>
      </c>
      <c r="B1271">
        <v>21.07</v>
      </c>
      <c r="C1271" t="s">
        <v>36</v>
      </c>
      <c r="D1271" t="s">
        <v>66</v>
      </c>
      <c r="E1271">
        <v>148270</v>
      </c>
      <c r="F1271">
        <v>2019</v>
      </c>
      <c r="G1271">
        <v>281</v>
      </c>
      <c r="H1271" t="s">
        <v>18</v>
      </c>
      <c r="I1271">
        <v>78.02</v>
      </c>
      <c r="J1271" t="s">
        <v>19</v>
      </c>
      <c r="K1271">
        <v>2023</v>
      </c>
      <c r="L1271" t="s">
        <v>38</v>
      </c>
      <c r="M1271" t="s">
        <v>21</v>
      </c>
      <c r="N1271" s="2">
        <v>81821.320000000007</v>
      </c>
      <c r="O1271" t="s">
        <v>50</v>
      </c>
      <c r="P1271" s="2">
        <f t="shared" si="57"/>
        <v>66448.679999999993</v>
      </c>
      <c r="Q1271" s="1">
        <f t="shared" si="58"/>
        <v>0.44815997841775135</v>
      </c>
      <c r="R1271" s="1">
        <f t="shared" si="59"/>
        <v>0.55184002158224865</v>
      </c>
    </row>
    <row r="1272" spans="1:18" x14ac:dyDescent="0.3">
      <c r="A1272" t="s">
        <v>55</v>
      </c>
      <c r="B1272">
        <v>7.48</v>
      </c>
      <c r="C1272" t="s">
        <v>24</v>
      </c>
      <c r="D1272" t="s">
        <v>67</v>
      </c>
      <c r="E1272">
        <v>63536</v>
      </c>
      <c r="F1272">
        <v>2021</v>
      </c>
      <c r="G1272">
        <v>948</v>
      </c>
      <c r="H1272" t="s">
        <v>18</v>
      </c>
      <c r="I1272">
        <v>86.73</v>
      </c>
      <c r="J1272" t="s">
        <v>27</v>
      </c>
      <c r="K1272">
        <v>2023</v>
      </c>
      <c r="L1272" t="s">
        <v>44</v>
      </c>
      <c r="M1272" t="s">
        <v>31</v>
      </c>
      <c r="N1272" s="2">
        <v>25875.87</v>
      </c>
      <c r="O1272" t="s">
        <v>50</v>
      </c>
      <c r="P1272" s="2">
        <f t="shared" si="57"/>
        <v>37660.130000000005</v>
      </c>
      <c r="Q1272" s="1">
        <f t="shared" si="58"/>
        <v>0.59273687358348026</v>
      </c>
      <c r="R1272" s="1">
        <f t="shared" si="59"/>
        <v>0.40726312641651974</v>
      </c>
    </row>
    <row r="1273" spans="1:18" x14ac:dyDescent="0.3">
      <c r="A1273" t="s">
        <v>46</v>
      </c>
      <c r="B1273">
        <v>60.11</v>
      </c>
      <c r="C1273" t="s">
        <v>24</v>
      </c>
      <c r="D1273" t="s">
        <v>67</v>
      </c>
      <c r="E1273">
        <v>247105</v>
      </c>
      <c r="F1273">
        <v>2017</v>
      </c>
      <c r="G1273">
        <v>288</v>
      </c>
      <c r="H1273" t="s">
        <v>34</v>
      </c>
      <c r="I1273">
        <v>55.38</v>
      </c>
      <c r="J1273" t="s">
        <v>27</v>
      </c>
      <c r="K1273">
        <v>2018</v>
      </c>
      <c r="L1273" t="s">
        <v>20</v>
      </c>
      <c r="M1273" t="s">
        <v>31</v>
      </c>
      <c r="N1273" s="2">
        <v>133806.81</v>
      </c>
      <c r="O1273" t="s">
        <v>45</v>
      </c>
      <c r="P1273" s="2">
        <f t="shared" si="57"/>
        <v>113298.19</v>
      </c>
      <c r="Q1273" s="1">
        <f t="shared" si="58"/>
        <v>0.4585022156573117</v>
      </c>
      <c r="R1273" s="1">
        <f t="shared" si="59"/>
        <v>0.54149778434268836</v>
      </c>
    </row>
    <row r="1274" spans="1:18" x14ac:dyDescent="0.3">
      <c r="A1274" t="s">
        <v>23</v>
      </c>
      <c r="B1274">
        <v>15.9</v>
      </c>
      <c r="C1274" t="s">
        <v>16</v>
      </c>
      <c r="D1274" t="s">
        <v>83</v>
      </c>
      <c r="E1274">
        <v>113604</v>
      </c>
      <c r="F1274">
        <v>2015</v>
      </c>
      <c r="G1274">
        <v>392</v>
      </c>
      <c r="H1274" t="s">
        <v>18</v>
      </c>
      <c r="I1274">
        <v>93.34</v>
      </c>
      <c r="J1274" t="s">
        <v>42</v>
      </c>
      <c r="K1274">
        <v>2015</v>
      </c>
      <c r="L1274" t="s">
        <v>44</v>
      </c>
      <c r="M1274" t="s">
        <v>21</v>
      </c>
      <c r="N1274" s="2">
        <v>76294.19</v>
      </c>
      <c r="O1274" t="s">
        <v>35</v>
      </c>
      <c r="P1274" s="2">
        <f t="shared" si="57"/>
        <v>37309.81</v>
      </c>
      <c r="Q1274" s="1">
        <f t="shared" si="58"/>
        <v>0.32841986197669093</v>
      </c>
      <c r="R1274" s="1">
        <f t="shared" si="59"/>
        <v>0.67158013802330907</v>
      </c>
    </row>
    <row r="1275" spans="1:18" x14ac:dyDescent="0.3">
      <c r="A1275" t="s">
        <v>48</v>
      </c>
      <c r="B1275">
        <v>19.54</v>
      </c>
      <c r="C1275" t="s">
        <v>32</v>
      </c>
      <c r="D1275" t="s">
        <v>47</v>
      </c>
      <c r="E1275">
        <v>333214</v>
      </c>
      <c r="F1275">
        <v>2018</v>
      </c>
      <c r="G1275">
        <v>370</v>
      </c>
      <c r="H1275" t="s">
        <v>18</v>
      </c>
      <c r="I1275">
        <v>93.29</v>
      </c>
      <c r="J1275" t="s">
        <v>42</v>
      </c>
      <c r="K1275">
        <v>2018</v>
      </c>
      <c r="L1275" t="s">
        <v>38</v>
      </c>
      <c r="M1275" t="s">
        <v>21</v>
      </c>
      <c r="N1275" s="2">
        <v>232672.01</v>
      </c>
      <c r="O1275" t="s">
        <v>45</v>
      </c>
      <c r="P1275" s="2">
        <f t="shared" si="57"/>
        <v>100541.98999999999</v>
      </c>
      <c r="Q1275" s="1">
        <f t="shared" si="58"/>
        <v>0.30173399076869517</v>
      </c>
      <c r="R1275" s="1">
        <f t="shared" si="59"/>
        <v>0.69826600923130488</v>
      </c>
    </row>
    <row r="1276" spans="1:18" x14ac:dyDescent="0.3">
      <c r="A1276" t="s">
        <v>48</v>
      </c>
      <c r="B1276">
        <v>11.33</v>
      </c>
      <c r="C1276" t="s">
        <v>40</v>
      </c>
      <c r="D1276" t="s">
        <v>58</v>
      </c>
      <c r="E1276">
        <v>328876</v>
      </c>
      <c r="F1276">
        <v>2016</v>
      </c>
      <c r="G1276">
        <v>133</v>
      </c>
      <c r="H1276" t="s">
        <v>26</v>
      </c>
      <c r="I1276">
        <v>74.55</v>
      </c>
      <c r="J1276" t="s">
        <v>27</v>
      </c>
      <c r="K1276">
        <v>2022</v>
      </c>
      <c r="L1276" t="s">
        <v>44</v>
      </c>
      <c r="M1276" t="s">
        <v>31</v>
      </c>
      <c r="N1276" s="2">
        <v>199475.92</v>
      </c>
      <c r="O1276" t="s">
        <v>35</v>
      </c>
      <c r="P1276" s="2">
        <f t="shared" si="57"/>
        <v>129400.07999999999</v>
      </c>
      <c r="Q1276" s="1">
        <f t="shared" si="58"/>
        <v>0.39346160863060847</v>
      </c>
      <c r="R1276" s="1">
        <f t="shared" si="59"/>
        <v>0.60653839136939158</v>
      </c>
    </row>
    <row r="1277" spans="1:18" x14ac:dyDescent="0.3">
      <c r="A1277" t="s">
        <v>28</v>
      </c>
      <c r="B1277">
        <v>39.07</v>
      </c>
      <c r="C1277" t="s">
        <v>24</v>
      </c>
      <c r="D1277" t="s">
        <v>74</v>
      </c>
      <c r="E1277">
        <v>316355</v>
      </c>
      <c r="F1277">
        <v>2018</v>
      </c>
      <c r="G1277">
        <v>426</v>
      </c>
      <c r="H1277" t="s">
        <v>18</v>
      </c>
      <c r="I1277">
        <v>78.92</v>
      </c>
      <c r="J1277" t="s">
        <v>27</v>
      </c>
      <c r="K1277">
        <v>2019</v>
      </c>
      <c r="L1277" t="s">
        <v>20</v>
      </c>
      <c r="M1277" t="s">
        <v>31</v>
      </c>
      <c r="N1277" s="2">
        <v>245010.97</v>
      </c>
      <c r="O1277" t="s">
        <v>50</v>
      </c>
      <c r="P1277" s="2">
        <f t="shared" si="57"/>
        <v>71344.03</v>
      </c>
      <c r="Q1277" s="1">
        <f t="shared" si="58"/>
        <v>0.2255188949123611</v>
      </c>
      <c r="R1277" s="1">
        <f t="shared" si="59"/>
        <v>0.7744811050876389</v>
      </c>
    </row>
    <row r="1278" spans="1:18"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s="2">
        <v>68919.41</v>
      </c>
      <c r="O1278" t="s">
        <v>45</v>
      </c>
      <c r="P1278" s="2">
        <f t="shared" si="57"/>
        <v>60554.59</v>
      </c>
      <c r="Q1278" s="1">
        <f t="shared" si="58"/>
        <v>0.4676969121213525</v>
      </c>
      <c r="R1278" s="1">
        <f t="shared" si="59"/>
        <v>0.53230308787864744</v>
      </c>
    </row>
    <row r="1279" spans="1:18" x14ac:dyDescent="0.3">
      <c r="A1279" t="s">
        <v>55</v>
      </c>
      <c r="B1279">
        <v>16.22</v>
      </c>
      <c r="C1279" t="s">
        <v>40</v>
      </c>
      <c r="D1279" t="s">
        <v>51</v>
      </c>
      <c r="E1279">
        <v>226841</v>
      </c>
      <c r="F1279">
        <v>2015</v>
      </c>
      <c r="G1279">
        <v>483</v>
      </c>
      <c r="H1279" t="s">
        <v>18</v>
      </c>
      <c r="I1279">
        <v>77.89</v>
      </c>
      <c r="J1279" t="s">
        <v>42</v>
      </c>
      <c r="K1279">
        <v>2015</v>
      </c>
      <c r="L1279" t="s">
        <v>20</v>
      </c>
      <c r="M1279" t="s">
        <v>21</v>
      </c>
      <c r="N1279" s="2">
        <v>137104.65</v>
      </c>
      <c r="O1279" t="s">
        <v>50</v>
      </c>
      <c r="P1279" s="2">
        <f t="shared" si="57"/>
        <v>89736.35</v>
      </c>
      <c r="Q1279" s="1">
        <f t="shared" si="58"/>
        <v>0.39559140543376198</v>
      </c>
      <c r="R1279" s="1">
        <f t="shared" si="59"/>
        <v>0.60440859456623797</v>
      </c>
    </row>
    <row r="1280" spans="1:18" x14ac:dyDescent="0.3">
      <c r="A1280" t="s">
        <v>59</v>
      </c>
      <c r="B1280">
        <v>20.2</v>
      </c>
      <c r="C1280" t="s">
        <v>29</v>
      </c>
      <c r="D1280" t="s">
        <v>30</v>
      </c>
      <c r="E1280">
        <v>326439</v>
      </c>
      <c r="F1280">
        <v>2022</v>
      </c>
      <c r="G1280">
        <v>902</v>
      </c>
      <c r="H1280" t="s">
        <v>34</v>
      </c>
      <c r="I1280">
        <v>51.43</v>
      </c>
      <c r="J1280" t="s">
        <v>42</v>
      </c>
      <c r="K1280">
        <v>2022</v>
      </c>
      <c r="L1280" t="s">
        <v>20</v>
      </c>
      <c r="M1280" t="s">
        <v>31</v>
      </c>
      <c r="N1280" s="2">
        <v>134116.21</v>
      </c>
      <c r="O1280" t="s">
        <v>50</v>
      </c>
      <c r="P1280" s="2">
        <f t="shared" si="57"/>
        <v>192322.79</v>
      </c>
      <c r="Q1280" s="1">
        <f t="shared" si="58"/>
        <v>0.58915383884891204</v>
      </c>
      <c r="R1280" s="1">
        <f t="shared" si="59"/>
        <v>0.41084616115108791</v>
      </c>
    </row>
    <row r="1281" spans="1:18" x14ac:dyDescent="0.3">
      <c r="A1281" t="s">
        <v>46</v>
      </c>
      <c r="B1281">
        <v>60.38</v>
      </c>
      <c r="C1281" t="s">
        <v>40</v>
      </c>
      <c r="D1281" t="s">
        <v>62</v>
      </c>
      <c r="E1281">
        <v>181544</v>
      </c>
      <c r="F1281">
        <v>2018</v>
      </c>
      <c r="G1281">
        <v>170</v>
      </c>
      <c r="H1281" t="s">
        <v>26</v>
      </c>
      <c r="I1281">
        <v>65.55</v>
      </c>
      <c r="J1281" t="s">
        <v>42</v>
      </c>
      <c r="K1281">
        <v>2018</v>
      </c>
      <c r="L1281" t="s">
        <v>38</v>
      </c>
      <c r="M1281" t="s">
        <v>31</v>
      </c>
      <c r="N1281" s="2">
        <v>124652.65</v>
      </c>
      <c r="O1281" t="s">
        <v>50</v>
      </c>
      <c r="P1281" s="2">
        <f t="shared" si="57"/>
        <v>56891.350000000006</v>
      </c>
      <c r="Q1281" s="1">
        <f t="shared" si="58"/>
        <v>0.31337499449169348</v>
      </c>
      <c r="R1281" s="1">
        <f t="shared" si="59"/>
        <v>0.68662500550830652</v>
      </c>
    </row>
    <row r="1282" spans="1:18" x14ac:dyDescent="0.3">
      <c r="A1282" t="s">
        <v>59</v>
      </c>
      <c r="B1282">
        <v>37.01</v>
      </c>
      <c r="C1282" t="s">
        <v>32</v>
      </c>
      <c r="D1282" t="s">
        <v>33</v>
      </c>
      <c r="E1282">
        <v>373159</v>
      </c>
      <c r="F1282">
        <v>2024</v>
      </c>
      <c r="G1282">
        <v>960</v>
      </c>
      <c r="H1282" t="s">
        <v>18</v>
      </c>
      <c r="I1282">
        <v>70.58</v>
      </c>
      <c r="J1282" t="s">
        <v>19</v>
      </c>
      <c r="K1282">
        <v>2024</v>
      </c>
      <c r="L1282" t="s">
        <v>20</v>
      </c>
      <c r="M1282" t="s">
        <v>21</v>
      </c>
      <c r="N1282" s="2">
        <v>272530.15999999997</v>
      </c>
      <c r="O1282" t="s">
        <v>45</v>
      </c>
      <c r="P1282" s="2">
        <f t="shared" ref="P1282:P1345" si="60">E1282-N1282</f>
        <v>100628.84000000003</v>
      </c>
      <c r="Q1282" s="1">
        <f t="shared" ref="Q1282:Q1345" si="61">P1282/E1282</f>
        <v>0.26966746078749282</v>
      </c>
      <c r="R1282" s="1">
        <f t="shared" ref="R1282:R1345" si="62">N1282/E1282</f>
        <v>0.73033253921250718</v>
      </c>
    </row>
    <row r="1283" spans="1:18" x14ac:dyDescent="0.3">
      <c r="A1283" t="s">
        <v>39</v>
      </c>
      <c r="B1283">
        <v>42.44</v>
      </c>
      <c r="C1283" t="s">
        <v>24</v>
      </c>
      <c r="D1283" t="s">
        <v>85</v>
      </c>
      <c r="E1283">
        <v>300664</v>
      </c>
      <c r="F1283">
        <v>2024</v>
      </c>
      <c r="G1283">
        <v>180</v>
      </c>
      <c r="H1283" t="s">
        <v>26</v>
      </c>
      <c r="I1283">
        <v>67.38</v>
      </c>
      <c r="J1283" t="s">
        <v>42</v>
      </c>
      <c r="K1283">
        <v>2024</v>
      </c>
      <c r="L1283" t="s">
        <v>38</v>
      </c>
      <c r="M1283" t="s">
        <v>21</v>
      </c>
      <c r="N1283" s="2">
        <v>155470.65</v>
      </c>
      <c r="O1283" t="s">
        <v>35</v>
      </c>
      <c r="P1283" s="2">
        <f t="shared" si="60"/>
        <v>145193.35</v>
      </c>
      <c r="Q1283" s="1">
        <f t="shared" si="61"/>
        <v>0.48290899475826837</v>
      </c>
      <c r="R1283" s="1">
        <f t="shared" si="62"/>
        <v>0.51709100524173157</v>
      </c>
    </row>
    <row r="1284" spans="1:18"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s="2">
        <v>116253.03</v>
      </c>
      <c r="O1284" t="s">
        <v>45</v>
      </c>
      <c r="P1284" s="2">
        <f t="shared" si="60"/>
        <v>57789.97</v>
      </c>
      <c r="Q1284" s="1">
        <f t="shared" si="61"/>
        <v>0.33204420746597108</v>
      </c>
      <c r="R1284" s="1">
        <f t="shared" si="62"/>
        <v>0.66795579253402892</v>
      </c>
    </row>
    <row r="1285" spans="1:18"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s="2">
        <v>97722.23</v>
      </c>
      <c r="O1285" t="s">
        <v>50</v>
      </c>
      <c r="P1285" s="2">
        <f t="shared" si="60"/>
        <v>59386.770000000004</v>
      </c>
      <c r="Q1285" s="1">
        <f t="shared" si="61"/>
        <v>0.37799725031665915</v>
      </c>
      <c r="R1285" s="1">
        <f t="shared" si="62"/>
        <v>0.62200274968334079</v>
      </c>
    </row>
    <row r="1286" spans="1:18" x14ac:dyDescent="0.3">
      <c r="A1286" t="s">
        <v>61</v>
      </c>
      <c r="B1286">
        <v>66.12</v>
      </c>
      <c r="C1286" t="s">
        <v>52</v>
      </c>
      <c r="D1286" t="s">
        <v>69</v>
      </c>
      <c r="E1286">
        <v>55654</v>
      </c>
      <c r="F1286">
        <v>2024</v>
      </c>
      <c r="G1286">
        <v>218</v>
      </c>
      <c r="H1286" t="s">
        <v>18</v>
      </c>
      <c r="I1286">
        <v>85.99</v>
      </c>
      <c r="J1286" t="s">
        <v>42</v>
      </c>
      <c r="K1286">
        <v>2024</v>
      </c>
      <c r="L1286" t="s">
        <v>20</v>
      </c>
      <c r="M1286" t="s">
        <v>21</v>
      </c>
      <c r="N1286" s="2">
        <v>30656.45</v>
      </c>
      <c r="O1286" t="s">
        <v>50</v>
      </c>
      <c r="P1286" s="2">
        <f t="shared" si="60"/>
        <v>24997.55</v>
      </c>
      <c r="Q1286" s="1">
        <f t="shared" si="61"/>
        <v>0.44915998850037731</v>
      </c>
      <c r="R1286" s="1">
        <f t="shared" si="62"/>
        <v>0.55084001149962269</v>
      </c>
    </row>
    <row r="1287" spans="1:18" x14ac:dyDescent="0.3">
      <c r="A1287" t="s">
        <v>39</v>
      </c>
      <c r="B1287">
        <v>30.37</v>
      </c>
      <c r="C1287" t="s">
        <v>52</v>
      </c>
      <c r="D1287" t="s">
        <v>72</v>
      </c>
      <c r="E1287">
        <v>54095</v>
      </c>
      <c r="F1287">
        <v>2024</v>
      </c>
      <c r="G1287">
        <v>328</v>
      </c>
      <c r="H1287" t="s">
        <v>26</v>
      </c>
      <c r="I1287">
        <v>89.09</v>
      </c>
      <c r="J1287" t="s">
        <v>27</v>
      </c>
      <c r="K1287">
        <v>2024</v>
      </c>
      <c r="L1287" t="s">
        <v>44</v>
      </c>
      <c r="M1287" t="s">
        <v>31</v>
      </c>
      <c r="N1287" s="2">
        <v>37110.26</v>
      </c>
      <c r="O1287" t="s">
        <v>45</v>
      </c>
      <c r="P1287" s="2">
        <f t="shared" si="60"/>
        <v>16984.739999999998</v>
      </c>
      <c r="Q1287" s="1">
        <f t="shared" si="61"/>
        <v>0.3139798502634254</v>
      </c>
      <c r="R1287" s="1">
        <f t="shared" si="62"/>
        <v>0.68602014973657455</v>
      </c>
    </row>
    <row r="1288" spans="1:18" x14ac:dyDescent="0.3">
      <c r="A1288" t="s">
        <v>61</v>
      </c>
      <c r="B1288">
        <v>15.9</v>
      </c>
      <c r="C1288" t="s">
        <v>64</v>
      </c>
      <c r="D1288" t="s">
        <v>71</v>
      </c>
      <c r="E1288">
        <v>276139</v>
      </c>
      <c r="F1288">
        <v>2018</v>
      </c>
      <c r="G1288">
        <v>788</v>
      </c>
      <c r="H1288" t="s">
        <v>18</v>
      </c>
      <c r="I1288">
        <v>82.32</v>
      </c>
      <c r="J1288" t="s">
        <v>27</v>
      </c>
      <c r="K1288">
        <v>2019</v>
      </c>
      <c r="L1288" t="s">
        <v>20</v>
      </c>
      <c r="M1288" t="s">
        <v>31</v>
      </c>
      <c r="N1288" s="2">
        <v>137786.20000000001</v>
      </c>
      <c r="O1288" t="s">
        <v>50</v>
      </c>
      <c r="P1288" s="2">
        <f t="shared" si="60"/>
        <v>138352.79999999999</v>
      </c>
      <c r="Q1288" s="1">
        <f t="shared" si="61"/>
        <v>0.5010259325919193</v>
      </c>
      <c r="R1288" s="1">
        <f t="shared" si="62"/>
        <v>0.49897406740808076</v>
      </c>
    </row>
    <row r="1289" spans="1:18"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s="2">
        <v>54525.25</v>
      </c>
      <c r="O1289" t="s">
        <v>45</v>
      </c>
      <c r="P1289" s="2">
        <f t="shared" si="60"/>
        <v>23101.75</v>
      </c>
      <c r="Q1289" s="1">
        <f t="shared" si="61"/>
        <v>0.29759941772836773</v>
      </c>
      <c r="R1289" s="1">
        <f t="shared" si="62"/>
        <v>0.70240058227163227</v>
      </c>
    </row>
    <row r="1290" spans="1:18" x14ac:dyDescent="0.3">
      <c r="A1290" t="s">
        <v>39</v>
      </c>
      <c r="B1290">
        <v>7.01</v>
      </c>
      <c r="C1290" t="s">
        <v>40</v>
      </c>
      <c r="D1290" t="s">
        <v>62</v>
      </c>
      <c r="E1290">
        <v>117366</v>
      </c>
      <c r="F1290">
        <v>2022</v>
      </c>
      <c r="G1290">
        <v>671</v>
      </c>
      <c r="H1290" t="s">
        <v>34</v>
      </c>
      <c r="I1290">
        <v>33.61</v>
      </c>
      <c r="J1290" t="s">
        <v>19</v>
      </c>
      <c r="K1290">
        <v>2023</v>
      </c>
      <c r="L1290" t="s">
        <v>20</v>
      </c>
      <c r="M1290" t="s">
        <v>21</v>
      </c>
      <c r="N1290" s="2">
        <v>54023.76</v>
      </c>
      <c r="O1290" t="s">
        <v>35</v>
      </c>
      <c r="P1290" s="2">
        <f t="shared" si="60"/>
        <v>63342.239999999998</v>
      </c>
      <c r="Q1290" s="1">
        <f t="shared" si="61"/>
        <v>0.53969837942845456</v>
      </c>
      <c r="R1290" s="1">
        <f t="shared" si="62"/>
        <v>0.46030162057154544</v>
      </c>
    </row>
    <row r="1291" spans="1:18" x14ac:dyDescent="0.3">
      <c r="A1291" t="s">
        <v>54</v>
      </c>
      <c r="B1291">
        <v>79.38</v>
      </c>
      <c r="C1291" t="s">
        <v>24</v>
      </c>
      <c r="D1291" t="s">
        <v>74</v>
      </c>
      <c r="E1291">
        <v>172867</v>
      </c>
      <c r="F1291">
        <v>2019</v>
      </c>
      <c r="G1291">
        <v>533</v>
      </c>
      <c r="H1291" t="s">
        <v>26</v>
      </c>
      <c r="I1291">
        <v>61.54</v>
      </c>
      <c r="J1291" t="s">
        <v>27</v>
      </c>
      <c r="K1291">
        <v>2021</v>
      </c>
      <c r="L1291" t="s">
        <v>20</v>
      </c>
      <c r="M1291" t="s">
        <v>21</v>
      </c>
      <c r="N1291" s="2">
        <v>98757.759999999995</v>
      </c>
      <c r="O1291" t="s">
        <v>50</v>
      </c>
      <c r="P1291" s="2">
        <f t="shared" si="60"/>
        <v>74109.240000000005</v>
      </c>
      <c r="Q1291" s="1">
        <f t="shared" si="61"/>
        <v>0.42870669358524188</v>
      </c>
      <c r="R1291" s="1">
        <f t="shared" si="62"/>
        <v>0.57129330641475817</v>
      </c>
    </row>
    <row r="1292" spans="1:18" x14ac:dyDescent="0.3">
      <c r="A1292" t="s">
        <v>59</v>
      </c>
      <c r="B1292">
        <v>10.27</v>
      </c>
      <c r="C1292" t="s">
        <v>24</v>
      </c>
      <c r="D1292" t="s">
        <v>67</v>
      </c>
      <c r="E1292">
        <v>65902</v>
      </c>
      <c r="F1292">
        <v>2019</v>
      </c>
      <c r="G1292">
        <v>548</v>
      </c>
      <c r="H1292" t="s">
        <v>18</v>
      </c>
      <c r="I1292">
        <v>74.38</v>
      </c>
      <c r="J1292" t="s">
        <v>19</v>
      </c>
      <c r="K1292">
        <v>2023</v>
      </c>
      <c r="L1292" t="s">
        <v>44</v>
      </c>
      <c r="M1292" t="s">
        <v>21</v>
      </c>
      <c r="N1292" s="2">
        <v>51620.66</v>
      </c>
      <c r="O1292" t="s">
        <v>45</v>
      </c>
      <c r="P1292" s="2">
        <f t="shared" si="60"/>
        <v>14281.339999999997</v>
      </c>
      <c r="Q1292" s="1">
        <f t="shared" si="61"/>
        <v>0.21670571454584073</v>
      </c>
      <c r="R1292" s="1">
        <f t="shared" si="62"/>
        <v>0.78329428545415924</v>
      </c>
    </row>
    <row r="1293" spans="1:18" x14ac:dyDescent="0.3">
      <c r="A1293" t="s">
        <v>61</v>
      </c>
      <c r="B1293">
        <v>20.76</v>
      </c>
      <c r="C1293" t="s">
        <v>29</v>
      </c>
      <c r="D1293" t="s">
        <v>82</v>
      </c>
      <c r="E1293">
        <v>98597</v>
      </c>
      <c r="F1293">
        <v>2016</v>
      </c>
      <c r="G1293">
        <v>421</v>
      </c>
      <c r="H1293" t="s">
        <v>18</v>
      </c>
      <c r="I1293">
        <v>94.33</v>
      </c>
      <c r="J1293" t="s">
        <v>42</v>
      </c>
      <c r="K1293">
        <v>2016</v>
      </c>
      <c r="L1293" t="s">
        <v>20</v>
      </c>
      <c r="M1293" t="s">
        <v>31</v>
      </c>
      <c r="N1293" s="2">
        <v>48768.25</v>
      </c>
      <c r="O1293" t="s">
        <v>50</v>
      </c>
      <c r="P1293" s="2">
        <f t="shared" si="60"/>
        <v>49828.75</v>
      </c>
      <c r="Q1293" s="1">
        <f t="shared" si="61"/>
        <v>0.50537795267604491</v>
      </c>
      <c r="R1293" s="1">
        <f t="shared" si="62"/>
        <v>0.49462204732395509</v>
      </c>
    </row>
    <row r="1294" spans="1:18" x14ac:dyDescent="0.3">
      <c r="A1294" t="s">
        <v>48</v>
      </c>
      <c r="B1294">
        <v>75.34</v>
      </c>
      <c r="C1294" t="s">
        <v>40</v>
      </c>
      <c r="D1294" t="s">
        <v>58</v>
      </c>
      <c r="E1294">
        <v>396426</v>
      </c>
      <c r="F1294">
        <v>2024</v>
      </c>
      <c r="G1294">
        <v>375</v>
      </c>
      <c r="H1294" t="s">
        <v>26</v>
      </c>
      <c r="I1294">
        <v>78.87</v>
      </c>
      <c r="J1294" t="s">
        <v>19</v>
      </c>
      <c r="K1294">
        <v>2024</v>
      </c>
      <c r="L1294" t="s">
        <v>20</v>
      </c>
      <c r="M1294" t="s">
        <v>21</v>
      </c>
      <c r="N1294" s="2">
        <v>190032.78</v>
      </c>
      <c r="O1294" t="s">
        <v>50</v>
      </c>
      <c r="P1294" s="2">
        <f t="shared" si="60"/>
        <v>206393.22</v>
      </c>
      <c r="Q1294" s="1">
        <f t="shared" si="61"/>
        <v>0.5206349230373386</v>
      </c>
      <c r="R1294" s="1">
        <f t="shared" si="62"/>
        <v>0.4793650769626614</v>
      </c>
    </row>
    <row r="1295" spans="1:18" x14ac:dyDescent="0.3">
      <c r="A1295" t="s">
        <v>23</v>
      </c>
      <c r="B1295">
        <v>30.47</v>
      </c>
      <c r="C1295" t="s">
        <v>40</v>
      </c>
      <c r="D1295" t="s">
        <v>62</v>
      </c>
      <c r="E1295">
        <v>364488</v>
      </c>
      <c r="F1295">
        <v>2016</v>
      </c>
      <c r="G1295">
        <v>617</v>
      </c>
      <c r="H1295" t="s">
        <v>18</v>
      </c>
      <c r="I1295">
        <v>94.04</v>
      </c>
      <c r="J1295" t="s">
        <v>42</v>
      </c>
      <c r="K1295">
        <v>2016</v>
      </c>
      <c r="L1295" t="s">
        <v>38</v>
      </c>
      <c r="M1295" t="s">
        <v>31</v>
      </c>
      <c r="N1295" s="2">
        <v>276900.18</v>
      </c>
      <c r="O1295" t="s">
        <v>22</v>
      </c>
      <c r="P1295" s="2">
        <f t="shared" si="60"/>
        <v>87587.82</v>
      </c>
      <c r="Q1295" s="1">
        <f t="shared" si="61"/>
        <v>0.24030371370250875</v>
      </c>
      <c r="R1295" s="1">
        <f t="shared" si="62"/>
        <v>0.75969628629749131</v>
      </c>
    </row>
    <row r="1296" spans="1:18" x14ac:dyDescent="0.3">
      <c r="A1296" t="s">
        <v>61</v>
      </c>
      <c r="B1296">
        <v>52.87</v>
      </c>
      <c r="C1296" t="s">
        <v>24</v>
      </c>
      <c r="D1296" t="s">
        <v>73</v>
      </c>
      <c r="E1296">
        <v>311408</v>
      </c>
      <c r="F1296">
        <v>2017</v>
      </c>
      <c r="G1296">
        <v>766</v>
      </c>
      <c r="H1296" t="s">
        <v>34</v>
      </c>
      <c r="I1296">
        <v>54.12</v>
      </c>
      <c r="J1296" t="s">
        <v>27</v>
      </c>
      <c r="K1296">
        <v>2021</v>
      </c>
      <c r="L1296" t="s">
        <v>38</v>
      </c>
      <c r="M1296" t="s">
        <v>31</v>
      </c>
      <c r="N1296" s="2">
        <v>166354.89000000001</v>
      </c>
      <c r="O1296" t="s">
        <v>45</v>
      </c>
      <c r="P1296" s="2">
        <f t="shared" si="60"/>
        <v>145053.10999999999</v>
      </c>
      <c r="Q1296" s="1">
        <f t="shared" si="61"/>
        <v>0.46579763525664075</v>
      </c>
      <c r="R1296" s="1">
        <f t="shared" si="62"/>
        <v>0.53420236474335925</v>
      </c>
    </row>
    <row r="1297" spans="1:18"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s="2">
        <v>206460.63</v>
      </c>
      <c r="O1297" t="s">
        <v>45</v>
      </c>
      <c r="P1297" s="2">
        <f t="shared" si="60"/>
        <v>170080.37</v>
      </c>
      <c r="Q1297" s="1">
        <f t="shared" si="61"/>
        <v>0.45169150238619432</v>
      </c>
      <c r="R1297" s="1">
        <f t="shared" si="62"/>
        <v>0.54830849761380573</v>
      </c>
    </row>
    <row r="1298" spans="1:18" x14ac:dyDescent="0.3">
      <c r="A1298" t="s">
        <v>15</v>
      </c>
      <c r="B1298">
        <v>13.45</v>
      </c>
      <c r="C1298" t="s">
        <v>16</v>
      </c>
      <c r="D1298" t="s">
        <v>87</v>
      </c>
      <c r="E1298">
        <v>220868</v>
      </c>
      <c r="F1298">
        <v>2024</v>
      </c>
      <c r="G1298">
        <v>141</v>
      </c>
      <c r="H1298" t="s">
        <v>18</v>
      </c>
      <c r="I1298">
        <v>80.63</v>
      </c>
      <c r="J1298" t="s">
        <v>19</v>
      </c>
      <c r="K1298">
        <v>2024</v>
      </c>
      <c r="L1298" t="s">
        <v>38</v>
      </c>
      <c r="M1298" t="s">
        <v>21</v>
      </c>
      <c r="N1298" s="2">
        <v>97213.57</v>
      </c>
      <c r="O1298" t="s">
        <v>22</v>
      </c>
      <c r="P1298" s="2">
        <f t="shared" si="60"/>
        <v>123654.43</v>
      </c>
      <c r="Q1298" s="1">
        <f t="shared" si="61"/>
        <v>0.55985670174040603</v>
      </c>
      <c r="R1298" s="1">
        <f t="shared" si="62"/>
        <v>0.44014329825959397</v>
      </c>
    </row>
    <row r="1299" spans="1:18" x14ac:dyDescent="0.3">
      <c r="A1299" t="s">
        <v>48</v>
      </c>
      <c r="B1299">
        <v>51.16</v>
      </c>
      <c r="C1299" t="s">
        <v>36</v>
      </c>
      <c r="D1299" t="s">
        <v>63</v>
      </c>
      <c r="E1299">
        <v>280320</v>
      </c>
      <c r="F1299">
        <v>2019</v>
      </c>
      <c r="G1299">
        <v>433</v>
      </c>
      <c r="H1299" t="s">
        <v>26</v>
      </c>
      <c r="I1299">
        <v>78.56</v>
      </c>
      <c r="J1299" t="s">
        <v>19</v>
      </c>
      <c r="K1299">
        <v>2024</v>
      </c>
      <c r="L1299" t="s">
        <v>38</v>
      </c>
      <c r="M1299" t="s">
        <v>31</v>
      </c>
      <c r="N1299" s="2">
        <v>178357.51</v>
      </c>
      <c r="O1299" t="s">
        <v>22</v>
      </c>
      <c r="P1299" s="2">
        <f t="shared" si="60"/>
        <v>101962.48999999999</v>
      </c>
      <c r="Q1299" s="1">
        <f t="shared" si="61"/>
        <v>0.36373605165525114</v>
      </c>
      <c r="R1299" s="1">
        <f t="shared" si="62"/>
        <v>0.63626394834474886</v>
      </c>
    </row>
    <row r="1300" spans="1:18"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s="2">
        <v>177687.62</v>
      </c>
      <c r="O1300" t="s">
        <v>50</v>
      </c>
      <c r="P1300" s="2">
        <f t="shared" si="60"/>
        <v>171419.38</v>
      </c>
      <c r="Q1300" s="1">
        <f t="shared" si="61"/>
        <v>0.49102246589154613</v>
      </c>
      <c r="R1300" s="1">
        <f t="shared" si="62"/>
        <v>0.50897753410845381</v>
      </c>
    </row>
    <row r="1301" spans="1:18" x14ac:dyDescent="0.3">
      <c r="A1301" t="s">
        <v>46</v>
      </c>
      <c r="B1301">
        <v>35.78</v>
      </c>
      <c r="C1301" t="s">
        <v>16</v>
      </c>
      <c r="D1301" t="s">
        <v>77</v>
      </c>
      <c r="E1301">
        <v>156632</v>
      </c>
      <c r="F1301">
        <v>2021</v>
      </c>
      <c r="G1301">
        <v>128</v>
      </c>
      <c r="H1301" t="s">
        <v>18</v>
      </c>
      <c r="I1301">
        <v>97.8</v>
      </c>
      <c r="J1301" t="s">
        <v>42</v>
      </c>
      <c r="K1301">
        <v>2021</v>
      </c>
      <c r="L1301" t="s">
        <v>44</v>
      </c>
      <c r="M1301" t="s">
        <v>31</v>
      </c>
      <c r="N1301" s="2">
        <v>93244.23</v>
      </c>
      <c r="O1301" t="s">
        <v>50</v>
      </c>
      <c r="P1301" s="2">
        <f t="shared" si="60"/>
        <v>63387.770000000004</v>
      </c>
      <c r="Q1301" s="1">
        <f t="shared" si="61"/>
        <v>0.40469233617651568</v>
      </c>
      <c r="R1301" s="1">
        <f t="shared" si="62"/>
        <v>0.59530766382348432</v>
      </c>
    </row>
    <row r="1302" spans="1:18"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s="2">
        <v>67522.42</v>
      </c>
      <c r="O1302" t="s">
        <v>50</v>
      </c>
      <c r="P1302" s="2">
        <f t="shared" si="60"/>
        <v>45870.58</v>
      </c>
      <c r="Q1302" s="1">
        <f t="shared" si="61"/>
        <v>0.40452743996543</v>
      </c>
      <c r="R1302" s="1">
        <f t="shared" si="62"/>
        <v>0.59547256003457005</v>
      </c>
    </row>
    <row r="1303" spans="1:18"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s="2">
        <v>73360.36</v>
      </c>
      <c r="O1303" t="s">
        <v>50</v>
      </c>
      <c r="P1303" s="2">
        <f t="shared" si="60"/>
        <v>92758.64</v>
      </c>
      <c r="Q1303" s="1">
        <f t="shared" si="61"/>
        <v>0.55838669869190161</v>
      </c>
      <c r="R1303" s="1">
        <f t="shared" si="62"/>
        <v>0.44161330130809839</v>
      </c>
    </row>
    <row r="1304" spans="1:18" x14ac:dyDescent="0.3">
      <c r="A1304" t="s">
        <v>46</v>
      </c>
      <c r="B1304">
        <v>56.29</v>
      </c>
      <c r="C1304" t="s">
        <v>24</v>
      </c>
      <c r="D1304" t="s">
        <v>85</v>
      </c>
      <c r="E1304">
        <v>186852</v>
      </c>
      <c r="F1304">
        <v>2022</v>
      </c>
      <c r="G1304">
        <v>587</v>
      </c>
      <c r="H1304" t="s">
        <v>26</v>
      </c>
      <c r="I1304">
        <v>60.69</v>
      </c>
      <c r="J1304" t="s">
        <v>27</v>
      </c>
      <c r="K1304">
        <v>2024</v>
      </c>
      <c r="L1304" t="s">
        <v>20</v>
      </c>
      <c r="M1304" t="s">
        <v>21</v>
      </c>
      <c r="N1304" s="2">
        <v>126244.29</v>
      </c>
      <c r="O1304" t="s">
        <v>22</v>
      </c>
      <c r="P1304" s="2">
        <f t="shared" si="60"/>
        <v>60607.710000000006</v>
      </c>
      <c r="Q1304" s="1">
        <f t="shared" si="61"/>
        <v>0.32436211547106802</v>
      </c>
      <c r="R1304" s="1">
        <f t="shared" si="62"/>
        <v>0.67563788452893192</v>
      </c>
    </row>
    <row r="1305" spans="1:18" x14ac:dyDescent="0.3">
      <c r="A1305" t="s">
        <v>39</v>
      </c>
      <c r="B1305">
        <v>12.64</v>
      </c>
      <c r="C1305" t="s">
        <v>24</v>
      </c>
      <c r="D1305" t="s">
        <v>85</v>
      </c>
      <c r="E1305">
        <v>161674</v>
      </c>
      <c r="F1305">
        <v>2018</v>
      </c>
      <c r="G1305">
        <v>546</v>
      </c>
      <c r="H1305" t="s">
        <v>34</v>
      </c>
      <c r="I1305">
        <v>53.03</v>
      </c>
      <c r="J1305" t="s">
        <v>27</v>
      </c>
      <c r="K1305">
        <v>2024</v>
      </c>
      <c r="L1305" t="s">
        <v>20</v>
      </c>
      <c r="M1305" t="s">
        <v>21</v>
      </c>
      <c r="N1305" s="2">
        <v>111812.68</v>
      </c>
      <c r="O1305" t="s">
        <v>35</v>
      </c>
      <c r="P1305" s="2">
        <f t="shared" si="60"/>
        <v>49861.320000000007</v>
      </c>
      <c r="Q1305" s="1">
        <f t="shared" si="61"/>
        <v>0.30840654650716881</v>
      </c>
      <c r="R1305" s="1">
        <f t="shared" si="62"/>
        <v>0.69159345349283119</v>
      </c>
    </row>
    <row r="1306" spans="1:18" x14ac:dyDescent="0.3">
      <c r="A1306" t="s">
        <v>46</v>
      </c>
      <c r="B1306">
        <v>50.2</v>
      </c>
      <c r="C1306" t="s">
        <v>16</v>
      </c>
      <c r="D1306" t="s">
        <v>83</v>
      </c>
      <c r="E1306">
        <v>107582</v>
      </c>
      <c r="F1306">
        <v>2023</v>
      </c>
      <c r="G1306">
        <v>771</v>
      </c>
      <c r="H1306" t="s">
        <v>34</v>
      </c>
      <c r="I1306">
        <v>33.47</v>
      </c>
      <c r="J1306" t="s">
        <v>27</v>
      </c>
      <c r="K1306">
        <v>2023</v>
      </c>
      <c r="L1306" t="s">
        <v>44</v>
      </c>
      <c r="M1306" t="s">
        <v>21</v>
      </c>
      <c r="N1306" s="2">
        <v>82673.95</v>
      </c>
      <c r="O1306" t="s">
        <v>45</v>
      </c>
      <c r="P1306" s="2">
        <f t="shared" si="60"/>
        <v>24908.050000000003</v>
      </c>
      <c r="Q1306" s="1">
        <f t="shared" si="61"/>
        <v>0.23152618467773423</v>
      </c>
      <c r="R1306" s="1">
        <f t="shared" si="62"/>
        <v>0.76847381532226577</v>
      </c>
    </row>
    <row r="1307" spans="1:18" x14ac:dyDescent="0.3">
      <c r="A1307" t="s">
        <v>46</v>
      </c>
      <c r="B1307">
        <v>20.21</v>
      </c>
      <c r="C1307" t="s">
        <v>52</v>
      </c>
      <c r="D1307" t="s">
        <v>69</v>
      </c>
      <c r="E1307">
        <v>106209</v>
      </c>
      <c r="F1307">
        <v>2016</v>
      </c>
      <c r="G1307">
        <v>530</v>
      </c>
      <c r="H1307" t="s">
        <v>34</v>
      </c>
      <c r="I1307">
        <v>52.93</v>
      </c>
      <c r="J1307" t="s">
        <v>42</v>
      </c>
      <c r="K1307">
        <v>2016</v>
      </c>
      <c r="L1307" t="s">
        <v>44</v>
      </c>
      <c r="M1307" t="s">
        <v>21</v>
      </c>
      <c r="N1307" s="2">
        <v>52958.04</v>
      </c>
      <c r="O1307" t="s">
        <v>22</v>
      </c>
      <c r="P1307" s="2">
        <f t="shared" si="60"/>
        <v>53250.96</v>
      </c>
      <c r="Q1307" s="1">
        <f t="shared" si="61"/>
        <v>0.50137897918255514</v>
      </c>
      <c r="R1307" s="1">
        <f t="shared" si="62"/>
        <v>0.49862102081744486</v>
      </c>
    </row>
    <row r="1308" spans="1:18" x14ac:dyDescent="0.3">
      <c r="A1308" t="s">
        <v>15</v>
      </c>
      <c r="B1308">
        <v>33.86</v>
      </c>
      <c r="C1308" t="s">
        <v>16</v>
      </c>
      <c r="D1308" t="s">
        <v>43</v>
      </c>
      <c r="E1308">
        <v>299269</v>
      </c>
      <c r="F1308">
        <v>2015</v>
      </c>
      <c r="G1308">
        <v>473</v>
      </c>
      <c r="H1308" t="s">
        <v>26</v>
      </c>
      <c r="I1308">
        <v>68.78</v>
      </c>
      <c r="J1308" t="s">
        <v>19</v>
      </c>
      <c r="K1308">
        <v>2016</v>
      </c>
      <c r="L1308" t="s">
        <v>20</v>
      </c>
      <c r="M1308" t="s">
        <v>31</v>
      </c>
      <c r="N1308" s="2">
        <v>203044.66</v>
      </c>
      <c r="O1308" t="s">
        <v>50</v>
      </c>
      <c r="P1308" s="2">
        <f t="shared" si="60"/>
        <v>96224.34</v>
      </c>
      <c r="Q1308" s="1">
        <f t="shared" si="61"/>
        <v>0.32153126451453373</v>
      </c>
      <c r="R1308" s="1">
        <f t="shared" si="62"/>
        <v>0.67846873548546627</v>
      </c>
    </row>
    <row r="1309" spans="1:18"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s="2">
        <v>286351.84999999998</v>
      </c>
      <c r="O1309" t="s">
        <v>22</v>
      </c>
      <c r="P1309" s="2">
        <f t="shared" si="60"/>
        <v>96151.150000000023</v>
      </c>
      <c r="Q1309" s="1">
        <f t="shared" si="61"/>
        <v>0.25137358399803406</v>
      </c>
      <c r="R1309" s="1">
        <f t="shared" si="62"/>
        <v>0.74862641600196589</v>
      </c>
    </row>
    <row r="1310" spans="1:18" x14ac:dyDescent="0.3">
      <c r="A1310" t="s">
        <v>54</v>
      </c>
      <c r="B1310">
        <v>34.4</v>
      </c>
      <c r="C1310" t="s">
        <v>64</v>
      </c>
      <c r="D1310" t="s">
        <v>65</v>
      </c>
      <c r="E1310">
        <v>88151</v>
      </c>
      <c r="F1310">
        <v>2021</v>
      </c>
      <c r="G1310">
        <v>950</v>
      </c>
      <c r="H1310" t="s">
        <v>18</v>
      </c>
      <c r="I1310">
        <v>89.39</v>
      </c>
      <c r="J1310" t="s">
        <v>42</v>
      </c>
      <c r="K1310">
        <v>2021</v>
      </c>
      <c r="L1310" t="s">
        <v>44</v>
      </c>
      <c r="M1310" t="s">
        <v>21</v>
      </c>
      <c r="N1310" s="2">
        <v>51206.31</v>
      </c>
      <c r="O1310" t="s">
        <v>35</v>
      </c>
      <c r="P1310" s="2">
        <f t="shared" si="60"/>
        <v>36944.69</v>
      </c>
      <c r="Q1310" s="1">
        <f t="shared" si="61"/>
        <v>0.41910687343308645</v>
      </c>
      <c r="R1310" s="1">
        <f t="shared" si="62"/>
        <v>0.58089312656691361</v>
      </c>
    </row>
    <row r="1311" spans="1:18" x14ac:dyDescent="0.3">
      <c r="A1311" t="s">
        <v>46</v>
      </c>
      <c r="B1311">
        <v>39.54</v>
      </c>
      <c r="C1311" t="s">
        <v>36</v>
      </c>
      <c r="D1311" t="s">
        <v>57</v>
      </c>
      <c r="E1311">
        <v>179554</v>
      </c>
      <c r="F1311">
        <v>2019</v>
      </c>
      <c r="G1311">
        <v>575</v>
      </c>
      <c r="H1311" t="s">
        <v>34</v>
      </c>
      <c r="I1311">
        <v>56.85</v>
      </c>
      <c r="J1311" t="s">
        <v>19</v>
      </c>
      <c r="K1311">
        <v>2022</v>
      </c>
      <c r="L1311" t="s">
        <v>44</v>
      </c>
      <c r="M1311" t="s">
        <v>31</v>
      </c>
      <c r="N1311" s="2">
        <v>93733.53</v>
      </c>
      <c r="O1311" t="s">
        <v>50</v>
      </c>
      <c r="P1311" s="2">
        <f t="shared" si="60"/>
        <v>85820.47</v>
      </c>
      <c r="Q1311" s="1">
        <f t="shared" si="61"/>
        <v>0.47796467914944807</v>
      </c>
      <c r="R1311" s="1">
        <f t="shared" si="62"/>
        <v>0.52203532085055193</v>
      </c>
    </row>
    <row r="1312" spans="1:18" x14ac:dyDescent="0.3">
      <c r="A1312" t="s">
        <v>46</v>
      </c>
      <c r="B1312">
        <v>39.51</v>
      </c>
      <c r="C1312" t="s">
        <v>40</v>
      </c>
      <c r="D1312" t="s">
        <v>51</v>
      </c>
      <c r="E1312">
        <v>360129</v>
      </c>
      <c r="F1312">
        <v>2021</v>
      </c>
      <c r="G1312">
        <v>124</v>
      </c>
      <c r="H1312" t="s">
        <v>26</v>
      </c>
      <c r="I1312">
        <v>66.27</v>
      </c>
      <c r="J1312" t="s">
        <v>42</v>
      </c>
      <c r="K1312">
        <v>2021</v>
      </c>
      <c r="L1312" t="s">
        <v>44</v>
      </c>
      <c r="M1312" t="s">
        <v>31</v>
      </c>
      <c r="N1312" s="2">
        <v>153698.54999999999</v>
      </c>
      <c r="O1312" t="s">
        <v>50</v>
      </c>
      <c r="P1312" s="2">
        <f t="shared" si="60"/>
        <v>206430.45</v>
      </c>
      <c r="Q1312" s="1">
        <f t="shared" si="61"/>
        <v>0.57321251551527375</v>
      </c>
      <c r="R1312" s="1">
        <f t="shared" si="62"/>
        <v>0.42678748448472625</v>
      </c>
    </row>
    <row r="1313" spans="1:18"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s="2">
        <v>220193.11</v>
      </c>
      <c r="O1313" t="s">
        <v>22</v>
      </c>
      <c r="P1313" s="2">
        <f t="shared" si="60"/>
        <v>124998.89000000001</v>
      </c>
      <c r="Q1313" s="1">
        <f t="shared" si="61"/>
        <v>0.36211409882036666</v>
      </c>
      <c r="R1313" s="1">
        <f t="shared" si="62"/>
        <v>0.63788590117963329</v>
      </c>
    </row>
    <row r="1314" spans="1:18"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s="2">
        <v>58914.19</v>
      </c>
      <c r="O1314" t="s">
        <v>45</v>
      </c>
      <c r="P1314" s="2">
        <f t="shared" si="60"/>
        <v>35924.81</v>
      </c>
      <c r="Q1314" s="1">
        <f t="shared" si="61"/>
        <v>0.37879785742152489</v>
      </c>
      <c r="R1314" s="1">
        <f t="shared" si="62"/>
        <v>0.62120214257847517</v>
      </c>
    </row>
    <row r="1315" spans="1:18"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s="2">
        <v>77597.97</v>
      </c>
      <c r="O1315" t="s">
        <v>35</v>
      </c>
      <c r="P1315" s="2">
        <f t="shared" si="60"/>
        <v>50841.03</v>
      </c>
      <c r="Q1315" s="1">
        <f t="shared" si="61"/>
        <v>0.39583794641814402</v>
      </c>
      <c r="R1315" s="1">
        <f t="shared" si="62"/>
        <v>0.60416205358185604</v>
      </c>
    </row>
    <row r="1316" spans="1:18"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s="2">
        <v>195831.77</v>
      </c>
      <c r="O1316" t="s">
        <v>22</v>
      </c>
      <c r="P1316" s="2">
        <f t="shared" si="60"/>
        <v>123037.23000000001</v>
      </c>
      <c r="Q1316" s="1">
        <f t="shared" si="61"/>
        <v>0.38585510037037157</v>
      </c>
      <c r="R1316" s="1">
        <f t="shared" si="62"/>
        <v>0.61414489962962848</v>
      </c>
    </row>
    <row r="1317" spans="1:18" x14ac:dyDescent="0.3">
      <c r="A1317" t="s">
        <v>39</v>
      </c>
      <c r="B1317">
        <v>10.88</v>
      </c>
      <c r="C1317" t="s">
        <v>29</v>
      </c>
      <c r="D1317" t="s">
        <v>49</v>
      </c>
      <c r="E1317">
        <v>140211</v>
      </c>
      <c r="F1317">
        <v>2018</v>
      </c>
      <c r="G1317">
        <v>246</v>
      </c>
      <c r="H1317" t="s">
        <v>18</v>
      </c>
      <c r="I1317">
        <v>91.55</v>
      </c>
      <c r="J1317" t="s">
        <v>19</v>
      </c>
      <c r="K1317">
        <v>2020</v>
      </c>
      <c r="L1317" t="s">
        <v>20</v>
      </c>
      <c r="M1317" t="s">
        <v>21</v>
      </c>
      <c r="N1317" s="2">
        <v>75908.509999999995</v>
      </c>
      <c r="O1317" t="s">
        <v>45</v>
      </c>
      <c r="P1317" s="2">
        <f t="shared" si="60"/>
        <v>64302.490000000005</v>
      </c>
      <c r="Q1317" s="1">
        <f t="shared" si="61"/>
        <v>0.45861230573920736</v>
      </c>
      <c r="R1317" s="1">
        <f t="shared" si="62"/>
        <v>0.54138769426079258</v>
      </c>
    </row>
    <row r="1318" spans="1:18" x14ac:dyDescent="0.3">
      <c r="A1318" t="s">
        <v>54</v>
      </c>
      <c r="B1318">
        <v>26.11</v>
      </c>
      <c r="C1318" t="s">
        <v>24</v>
      </c>
      <c r="D1318" t="s">
        <v>73</v>
      </c>
      <c r="E1318">
        <v>347106</v>
      </c>
      <c r="F1318">
        <v>2020</v>
      </c>
      <c r="G1318">
        <v>567</v>
      </c>
      <c r="H1318" t="s">
        <v>18</v>
      </c>
      <c r="I1318">
        <v>83.35</v>
      </c>
      <c r="J1318" t="s">
        <v>27</v>
      </c>
      <c r="K1318">
        <v>2021</v>
      </c>
      <c r="L1318" t="s">
        <v>44</v>
      </c>
      <c r="M1318" t="s">
        <v>31</v>
      </c>
      <c r="N1318" s="2">
        <v>252911.37</v>
      </c>
      <c r="O1318" t="s">
        <v>35</v>
      </c>
      <c r="P1318" s="2">
        <f t="shared" si="60"/>
        <v>94194.63</v>
      </c>
      <c r="Q1318" s="1">
        <f t="shared" si="61"/>
        <v>0.27137136782423815</v>
      </c>
      <c r="R1318" s="1">
        <f t="shared" si="62"/>
        <v>0.7286286321757619</v>
      </c>
    </row>
    <row r="1319" spans="1:18" x14ac:dyDescent="0.3">
      <c r="A1319" t="s">
        <v>55</v>
      </c>
      <c r="B1319">
        <v>11.55</v>
      </c>
      <c r="C1319" t="s">
        <v>40</v>
      </c>
      <c r="D1319" t="s">
        <v>41</v>
      </c>
      <c r="E1319">
        <v>147378</v>
      </c>
      <c r="F1319">
        <v>2023</v>
      </c>
      <c r="G1319">
        <v>865</v>
      </c>
      <c r="H1319" t="s">
        <v>18</v>
      </c>
      <c r="I1319">
        <v>88.18</v>
      </c>
      <c r="J1319" t="s">
        <v>19</v>
      </c>
      <c r="K1319">
        <v>2023</v>
      </c>
      <c r="L1319" t="s">
        <v>20</v>
      </c>
      <c r="M1319" t="s">
        <v>31</v>
      </c>
      <c r="N1319" s="2">
        <v>90799.18</v>
      </c>
      <c r="O1319" t="s">
        <v>50</v>
      </c>
      <c r="P1319" s="2">
        <f t="shared" si="60"/>
        <v>56578.820000000007</v>
      </c>
      <c r="Q1319" s="1">
        <f t="shared" si="61"/>
        <v>0.38390275346388203</v>
      </c>
      <c r="R1319" s="1">
        <f t="shared" si="62"/>
        <v>0.61609724653611797</v>
      </c>
    </row>
    <row r="1320" spans="1:18" x14ac:dyDescent="0.3">
      <c r="A1320" t="s">
        <v>55</v>
      </c>
      <c r="B1320">
        <v>31.91</v>
      </c>
      <c r="C1320" t="s">
        <v>40</v>
      </c>
      <c r="D1320" t="s">
        <v>41</v>
      </c>
      <c r="E1320">
        <v>281327</v>
      </c>
      <c r="F1320">
        <v>2020</v>
      </c>
      <c r="G1320">
        <v>313</v>
      </c>
      <c r="H1320" t="s">
        <v>34</v>
      </c>
      <c r="I1320">
        <v>36.93</v>
      </c>
      <c r="J1320" t="s">
        <v>27</v>
      </c>
      <c r="K1320">
        <v>2024</v>
      </c>
      <c r="L1320" t="s">
        <v>20</v>
      </c>
      <c r="M1320" t="s">
        <v>21</v>
      </c>
      <c r="N1320" s="2">
        <v>188254.84</v>
      </c>
      <c r="O1320" t="s">
        <v>45</v>
      </c>
      <c r="P1320" s="2">
        <f t="shared" si="60"/>
        <v>93072.16</v>
      </c>
      <c r="Q1320" s="1">
        <f t="shared" si="61"/>
        <v>0.33083266092483127</v>
      </c>
      <c r="R1320" s="1">
        <f t="shared" si="62"/>
        <v>0.66916733907516879</v>
      </c>
    </row>
    <row r="1321" spans="1:18" x14ac:dyDescent="0.3">
      <c r="A1321" t="s">
        <v>46</v>
      </c>
      <c r="B1321">
        <v>65.09</v>
      </c>
      <c r="C1321" t="s">
        <v>52</v>
      </c>
      <c r="D1321" t="s">
        <v>69</v>
      </c>
      <c r="E1321">
        <v>131264</v>
      </c>
      <c r="F1321">
        <v>2018</v>
      </c>
      <c r="G1321">
        <v>528</v>
      </c>
      <c r="H1321" t="s">
        <v>26</v>
      </c>
      <c r="I1321">
        <v>94.43</v>
      </c>
      <c r="J1321" t="s">
        <v>27</v>
      </c>
      <c r="K1321">
        <v>2022</v>
      </c>
      <c r="L1321" t="s">
        <v>20</v>
      </c>
      <c r="M1321" t="s">
        <v>31</v>
      </c>
      <c r="N1321" s="2">
        <v>80491.39</v>
      </c>
      <c r="O1321" t="s">
        <v>35</v>
      </c>
      <c r="P1321" s="2">
        <f t="shared" si="60"/>
        <v>50772.61</v>
      </c>
      <c r="Q1321" s="1">
        <f t="shared" si="61"/>
        <v>0.38679767491467576</v>
      </c>
      <c r="R1321" s="1">
        <f t="shared" si="62"/>
        <v>0.61320232508532424</v>
      </c>
    </row>
    <row r="1322" spans="1:18"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s="2">
        <v>205237.42</v>
      </c>
      <c r="O1322" t="s">
        <v>22</v>
      </c>
      <c r="P1322" s="2">
        <f t="shared" si="60"/>
        <v>159634.57999999999</v>
      </c>
      <c r="Q1322" s="1">
        <f t="shared" si="61"/>
        <v>0.43750844131640682</v>
      </c>
      <c r="R1322" s="1">
        <f t="shared" si="62"/>
        <v>0.56249155868359324</v>
      </c>
    </row>
    <row r="1323" spans="1:18" x14ac:dyDescent="0.3">
      <c r="A1323" t="s">
        <v>23</v>
      </c>
      <c r="B1323">
        <v>44.61</v>
      </c>
      <c r="C1323" t="s">
        <v>52</v>
      </c>
      <c r="D1323" t="s">
        <v>69</v>
      </c>
      <c r="E1323">
        <v>137923</v>
      </c>
      <c r="F1323">
        <v>2019</v>
      </c>
      <c r="G1323">
        <v>813</v>
      </c>
      <c r="H1323" t="s">
        <v>26</v>
      </c>
      <c r="I1323">
        <v>95.05</v>
      </c>
      <c r="J1323" t="s">
        <v>19</v>
      </c>
      <c r="K1323">
        <v>2020</v>
      </c>
      <c r="L1323" t="s">
        <v>38</v>
      </c>
      <c r="M1323" t="s">
        <v>21</v>
      </c>
      <c r="N1323" s="2">
        <v>78450.98</v>
      </c>
      <c r="O1323" t="s">
        <v>45</v>
      </c>
      <c r="P1323" s="2">
        <f t="shared" si="60"/>
        <v>59472.020000000004</v>
      </c>
      <c r="Q1323" s="1">
        <f t="shared" si="61"/>
        <v>0.43119726224052551</v>
      </c>
      <c r="R1323" s="1">
        <f t="shared" si="62"/>
        <v>0.56880273775947443</v>
      </c>
    </row>
    <row r="1324" spans="1:18" x14ac:dyDescent="0.3">
      <c r="A1324" t="s">
        <v>54</v>
      </c>
      <c r="B1324">
        <v>44.63</v>
      </c>
      <c r="C1324" t="s">
        <v>24</v>
      </c>
      <c r="D1324" t="s">
        <v>85</v>
      </c>
      <c r="E1324">
        <v>366348</v>
      </c>
      <c r="F1324">
        <v>2022</v>
      </c>
      <c r="G1324">
        <v>886</v>
      </c>
      <c r="H1324" t="s">
        <v>18</v>
      </c>
      <c r="I1324">
        <v>93.41</v>
      </c>
      <c r="J1324" t="s">
        <v>19</v>
      </c>
      <c r="K1324">
        <v>2022</v>
      </c>
      <c r="L1324" t="s">
        <v>38</v>
      </c>
      <c r="M1324" t="s">
        <v>31</v>
      </c>
      <c r="N1324" s="2">
        <v>282583.23</v>
      </c>
      <c r="O1324" t="s">
        <v>35</v>
      </c>
      <c r="P1324" s="2">
        <f t="shared" si="60"/>
        <v>83764.770000000019</v>
      </c>
      <c r="Q1324" s="1">
        <f t="shared" si="61"/>
        <v>0.22864808870254516</v>
      </c>
      <c r="R1324" s="1">
        <f t="shared" si="62"/>
        <v>0.77135191129745484</v>
      </c>
    </row>
    <row r="1325" spans="1:18" x14ac:dyDescent="0.3">
      <c r="A1325" t="s">
        <v>39</v>
      </c>
      <c r="B1325">
        <v>74.8</v>
      </c>
      <c r="C1325" t="s">
        <v>16</v>
      </c>
      <c r="D1325" t="s">
        <v>87</v>
      </c>
      <c r="E1325">
        <v>291633</v>
      </c>
      <c r="F1325">
        <v>2022</v>
      </c>
      <c r="G1325">
        <v>933</v>
      </c>
      <c r="H1325" t="s">
        <v>34</v>
      </c>
      <c r="I1325">
        <v>31.69</v>
      </c>
      <c r="J1325" t="s">
        <v>19</v>
      </c>
      <c r="K1325">
        <v>2024</v>
      </c>
      <c r="L1325" t="s">
        <v>20</v>
      </c>
      <c r="M1325" t="s">
        <v>31</v>
      </c>
      <c r="N1325" s="2">
        <v>145252.79999999999</v>
      </c>
      <c r="O1325" t="s">
        <v>45</v>
      </c>
      <c r="P1325" s="2">
        <f t="shared" si="60"/>
        <v>146380.20000000001</v>
      </c>
      <c r="Q1325" s="1">
        <f t="shared" si="61"/>
        <v>0.50193290882719033</v>
      </c>
      <c r="R1325" s="1">
        <f t="shared" si="62"/>
        <v>0.49806709117280962</v>
      </c>
    </row>
    <row r="1326" spans="1:18" x14ac:dyDescent="0.3">
      <c r="A1326" t="s">
        <v>46</v>
      </c>
      <c r="B1326">
        <v>54.04</v>
      </c>
      <c r="C1326" t="s">
        <v>40</v>
      </c>
      <c r="D1326" t="s">
        <v>62</v>
      </c>
      <c r="E1326">
        <v>386139</v>
      </c>
      <c r="F1326">
        <v>2015</v>
      </c>
      <c r="G1326">
        <v>751</v>
      </c>
      <c r="H1326" t="s">
        <v>34</v>
      </c>
      <c r="I1326">
        <v>27.8</v>
      </c>
      <c r="J1326" t="s">
        <v>42</v>
      </c>
      <c r="K1326">
        <v>2015</v>
      </c>
      <c r="L1326" t="s">
        <v>44</v>
      </c>
      <c r="M1326" t="s">
        <v>21</v>
      </c>
      <c r="N1326" s="2">
        <v>235380.87</v>
      </c>
      <c r="O1326" t="s">
        <v>50</v>
      </c>
      <c r="P1326" s="2">
        <f t="shared" si="60"/>
        <v>150758.13</v>
      </c>
      <c r="Q1326" s="1">
        <f t="shared" si="61"/>
        <v>0.39042451034472042</v>
      </c>
      <c r="R1326" s="1">
        <f t="shared" si="62"/>
        <v>0.60957548965527952</v>
      </c>
    </row>
    <row r="1327" spans="1:18" x14ac:dyDescent="0.3">
      <c r="A1327" t="s">
        <v>28</v>
      </c>
      <c r="B1327">
        <v>41.22</v>
      </c>
      <c r="C1327" t="s">
        <v>40</v>
      </c>
      <c r="D1327" t="s">
        <v>62</v>
      </c>
      <c r="E1327">
        <v>247463</v>
      </c>
      <c r="F1327">
        <v>2018</v>
      </c>
      <c r="G1327">
        <v>176</v>
      </c>
      <c r="H1327" t="s">
        <v>34</v>
      </c>
      <c r="I1327">
        <v>37.28</v>
      </c>
      <c r="J1327" t="s">
        <v>19</v>
      </c>
      <c r="K1327">
        <v>2022</v>
      </c>
      <c r="L1327" t="s">
        <v>38</v>
      </c>
      <c r="M1327" t="s">
        <v>31</v>
      </c>
      <c r="N1327" s="2">
        <v>169963.81</v>
      </c>
      <c r="O1327" t="s">
        <v>50</v>
      </c>
      <c r="P1327" s="2">
        <f t="shared" si="60"/>
        <v>77499.19</v>
      </c>
      <c r="Q1327" s="1">
        <f t="shared" si="61"/>
        <v>0.31317485846368953</v>
      </c>
      <c r="R1327" s="1">
        <f t="shared" si="62"/>
        <v>0.68682514153631047</v>
      </c>
    </row>
    <row r="1328" spans="1:18" x14ac:dyDescent="0.3">
      <c r="A1328" t="s">
        <v>61</v>
      </c>
      <c r="B1328">
        <v>27.22</v>
      </c>
      <c r="C1328" t="s">
        <v>24</v>
      </c>
      <c r="D1328" t="s">
        <v>25</v>
      </c>
      <c r="E1328">
        <v>140272</v>
      </c>
      <c r="F1328">
        <v>2021</v>
      </c>
      <c r="G1328">
        <v>178</v>
      </c>
      <c r="H1328" t="s">
        <v>26</v>
      </c>
      <c r="I1328">
        <v>82.47</v>
      </c>
      <c r="J1328" t="s">
        <v>19</v>
      </c>
      <c r="K1328">
        <v>2021</v>
      </c>
      <c r="L1328" t="s">
        <v>20</v>
      </c>
      <c r="M1328" t="s">
        <v>21</v>
      </c>
      <c r="N1328" s="2">
        <v>69444.72</v>
      </c>
      <c r="O1328" t="s">
        <v>50</v>
      </c>
      <c r="P1328" s="2">
        <f t="shared" si="60"/>
        <v>70827.28</v>
      </c>
      <c r="Q1328" s="1">
        <f t="shared" si="61"/>
        <v>0.50492813961446337</v>
      </c>
      <c r="R1328" s="1">
        <f t="shared" si="62"/>
        <v>0.49507186038553669</v>
      </c>
    </row>
    <row r="1329" spans="1:18" x14ac:dyDescent="0.3">
      <c r="A1329" t="s">
        <v>54</v>
      </c>
      <c r="B1329">
        <v>50.71</v>
      </c>
      <c r="C1329" t="s">
        <v>52</v>
      </c>
      <c r="D1329" t="s">
        <v>81</v>
      </c>
      <c r="E1329">
        <v>252780</v>
      </c>
      <c r="F1329">
        <v>2022</v>
      </c>
      <c r="G1329">
        <v>332</v>
      </c>
      <c r="H1329" t="s">
        <v>18</v>
      </c>
      <c r="I1329">
        <v>89.59</v>
      </c>
      <c r="J1329" t="s">
        <v>42</v>
      </c>
      <c r="K1329">
        <v>2022</v>
      </c>
      <c r="L1329" t="s">
        <v>44</v>
      </c>
      <c r="M1329" t="s">
        <v>21</v>
      </c>
      <c r="N1329" s="2">
        <v>163795.19</v>
      </c>
      <c r="O1329" t="s">
        <v>45</v>
      </c>
      <c r="P1329" s="2">
        <f t="shared" si="60"/>
        <v>88984.81</v>
      </c>
      <c r="Q1329" s="1">
        <f t="shared" si="61"/>
        <v>0.3520247250573621</v>
      </c>
      <c r="R1329" s="1">
        <f t="shared" si="62"/>
        <v>0.64797527494263785</v>
      </c>
    </row>
    <row r="1330" spans="1:18" x14ac:dyDescent="0.3">
      <c r="A1330" t="s">
        <v>55</v>
      </c>
      <c r="B1330">
        <v>71.64</v>
      </c>
      <c r="C1330" t="s">
        <v>32</v>
      </c>
      <c r="D1330" t="s">
        <v>56</v>
      </c>
      <c r="E1330">
        <v>271711</v>
      </c>
      <c r="F1330">
        <v>2024</v>
      </c>
      <c r="G1330">
        <v>254</v>
      </c>
      <c r="H1330" t="s">
        <v>18</v>
      </c>
      <c r="I1330">
        <v>74.09</v>
      </c>
      <c r="J1330" t="s">
        <v>19</v>
      </c>
      <c r="K1330">
        <v>2024</v>
      </c>
      <c r="L1330" t="s">
        <v>20</v>
      </c>
      <c r="M1330" t="s">
        <v>21</v>
      </c>
      <c r="N1330" s="2">
        <v>167472.48000000001</v>
      </c>
      <c r="O1330" t="s">
        <v>35</v>
      </c>
      <c r="P1330" s="2">
        <f t="shared" si="60"/>
        <v>104238.51999999999</v>
      </c>
      <c r="Q1330" s="1">
        <f t="shared" si="61"/>
        <v>0.38363746775066149</v>
      </c>
      <c r="R1330" s="1">
        <f t="shared" si="62"/>
        <v>0.61636253224933846</v>
      </c>
    </row>
    <row r="1331" spans="1:18" x14ac:dyDescent="0.3">
      <c r="A1331" t="s">
        <v>54</v>
      </c>
      <c r="B1331">
        <v>69.61</v>
      </c>
      <c r="C1331" t="s">
        <v>24</v>
      </c>
      <c r="D1331" t="s">
        <v>73</v>
      </c>
      <c r="E1331">
        <v>289298</v>
      </c>
      <c r="F1331">
        <v>2024</v>
      </c>
      <c r="G1331">
        <v>663</v>
      </c>
      <c r="H1331" t="s">
        <v>26</v>
      </c>
      <c r="I1331">
        <v>86.54</v>
      </c>
      <c r="J1331" t="s">
        <v>42</v>
      </c>
      <c r="K1331">
        <v>2024</v>
      </c>
      <c r="L1331" t="s">
        <v>44</v>
      </c>
      <c r="M1331" t="s">
        <v>31</v>
      </c>
      <c r="N1331" s="2">
        <v>223172.55</v>
      </c>
      <c r="O1331" t="s">
        <v>50</v>
      </c>
      <c r="P1331" s="2">
        <f t="shared" si="60"/>
        <v>66125.450000000012</v>
      </c>
      <c r="Q1331" s="1">
        <f t="shared" si="61"/>
        <v>0.22857209520978372</v>
      </c>
      <c r="R1331" s="1">
        <f t="shared" si="62"/>
        <v>0.77142790479021628</v>
      </c>
    </row>
    <row r="1332" spans="1:18" x14ac:dyDescent="0.3">
      <c r="A1332" t="s">
        <v>55</v>
      </c>
      <c r="B1332">
        <v>30.9</v>
      </c>
      <c r="C1332" t="s">
        <v>32</v>
      </c>
      <c r="D1332" t="s">
        <v>56</v>
      </c>
      <c r="E1332">
        <v>305083</v>
      </c>
      <c r="F1332">
        <v>2015</v>
      </c>
      <c r="G1332">
        <v>777</v>
      </c>
      <c r="H1332" t="s">
        <v>34</v>
      </c>
      <c r="I1332">
        <v>52.12</v>
      </c>
      <c r="J1332" t="s">
        <v>27</v>
      </c>
      <c r="K1332">
        <v>2024</v>
      </c>
      <c r="L1332" t="s">
        <v>20</v>
      </c>
      <c r="M1332" t="s">
        <v>21</v>
      </c>
      <c r="N1332" s="2">
        <v>133368.88</v>
      </c>
      <c r="O1332" t="s">
        <v>35</v>
      </c>
      <c r="P1332" s="2">
        <f t="shared" si="60"/>
        <v>171714.12</v>
      </c>
      <c r="Q1332" s="1">
        <f t="shared" si="61"/>
        <v>0.56284394738481003</v>
      </c>
      <c r="R1332" s="1">
        <f t="shared" si="62"/>
        <v>0.43715605261518997</v>
      </c>
    </row>
    <row r="1333" spans="1:18"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s="2">
        <v>145761.48000000001</v>
      </c>
      <c r="O1333" t="s">
        <v>50</v>
      </c>
      <c r="P1333" s="2">
        <f t="shared" si="60"/>
        <v>79269.51999999999</v>
      </c>
      <c r="Q1333" s="1">
        <f t="shared" si="61"/>
        <v>0.35226044411658836</v>
      </c>
      <c r="R1333" s="1">
        <f t="shared" si="62"/>
        <v>0.6477395558834117</v>
      </c>
    </row>
    <row r="1334" spans="1:18" x14ac:dyDescent="0.3">
      <c r="A1334" t="s">
        <v>39</v>
      </c>
      <c r="B1334">
        <v>73.09</v>
      </c>
      <c r="C1334" t="s">
        <v>24</v>
      </c>
      <c r="D1334" t="s">
        <v>67</v>
      </c>
      <c r="E1334">
        <v>327725</v>
      </c>
      <c r="F1334">
        <v>2016</v>
      </c>
      <c r="G1334">
        <v>901</v>
      </c>
      <c r="H1334" t="s">
        <v>26</v>
      </c>
      <c r="I1334">
        <v>97.8</v>
      </c>
      <c r="J1334" t="s">
        <v>42</v>
      </c>
      <c r="K1334">
        <v>2016</v>
      </c>
      <c r="L1334" t="s">
        <v>20</v>
      </c>
      <c r="M1334" t="s">
        <v>31</v>
      </c>
      <c r="N1334" s="2">
        <v>132303.69</v>
      </c>
      <c r="O1334" t="s">
        <v>45</v>
      </c>
      <c r="P1334" s="2">
        <f t="shared" si="60"/>
        <v>195421.31</v>
      </c>
      <c r="Q1334" s="1">
        <f t="shared" si="61"/>
        <v>0.59629662064230682</v>
      </c>
      <c r="R1334" s="1">
        <f t="shared" si="62"/>
        <v>0.40370337935769318</v>
      </c>
    </row>
    <row r="1335" spans="1:18" x14ac:dyDescent="0.3">
      <c r="A1335" t="s">
        <v>55</v>
      </c>
      <c r="B1335">
        <v>43.64</v>
      </c>
      <c r="C1335" t="s">
        <v>52</v>
      </c>
      <c r="D1335" t="s">
        <v>81</v>
      </c>
      <c r="E1335">
        <v>57232</v>
      </c>
      <c r="F1335">
        <v>2016</v>
      </c>
      <c r="G1335">
        <v>725</v>
      </c>
      <c r="H1335" t="s">
        <v>26</v>
      </c>
      <c r="I1335">
        <v>98.42</v>
      </c>
      <c r="J1335" t="s">
        <v>19</v>
      </c>
      <c r="K1335">
        <v>2021</v>
      </c>
      <c r="L1335" t="s">
        <v>38</v>
      </c>
      <c r="M1335" t="s">
        <v>31</v>
      </c>
      <c r="N1335" s="2">
        <v>31919.96</v>
      </c>
      <c r="O1335" t="s">
        <v>22</v>
      </c>
      <c r="P1335" s="2">
        <f t="shared" si="60"/>
        <v>25312.04</v>
      </c>
      <c r="Q1335" s="1">
        <f t="shared" si="61"/>
        <v>0.44227075761811574</v>
      </c>
      <c r="R1335" s="1">
        <f t="shared" si="62"/>
        <v>0.55772924238188426</v>
      </c>
    </row>
    <row r="1336" spans="1:18" x14ac:dyDescent="0.3">
      <c r="A1336" t="s">
        <v>23</v>
      </c>
      <c r="B1336">
        <v>45.84</v>
      </c>
      <c r="C1336" t="s">
        <v>32</v>
      </c>
      <c r="D1336" t="s">
        <v>56</v>
      </c>
      <c r="E1336">
        <v>268292</v>
      </c>
      <c r="F1336">
        <v>2018</v>
      </c>
      <c r="G1336">
        <v>463</v>
      </c>
      <c r="H1336" t="s">
        <v>26</v>
      </c>
      <c r="I1336">
        <v>62.44</v>
      </c>
      <c r="J1336" t="s">
        <v>42</v>
      </c>
      <c r="K1336">
        <v>2018</v>
      </c>
      <c r="L1336" t="s">
        <v>44</v>
      </c>
      <c r="M1336" t="s">
        <v>31</v>
      </c>
      <c r="N1336" s="2">
        <v>176754.73</v>
      </c>
      <c r="O1336" t="s">
        <v>35</v>
      </c>
      <c r="P1336" s="2">
        <f t="shared" si="60"/>
        <v>91537.26999999999</v>
      </c>
      <c r="Q1336" s="1">
        <f t="shared" si="61"/>
        <v>0.34118523847151605</v>
      </c>
      <c r="R1336" s="1">
        <f t="shared" si="62"/>
        <v>0.65881476152848395</v>
      </c>
    </row>
    <row r="1337" spans="1:18"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s="2">
        <v>288376.75</v>
      </c>
      <c r="O1337" t="s">
        <v>50</v>
      </c>
      <c r="P1337" s="2">
        <f t="shared" si="60"/>
        <v>80644.25</v>
      </c>
      <c r="Q1337" s="1">
        <f t="shared" si="61"/>
        <v>0.21853566599190832</v>
      </c>
      <c r="R1337" s="1">
        <f t="shared" si="62"/>
        <v>0.78146433400809168</v>
      </c>
    </row>
    <row r="1338" spans="1:18"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s="2">
        <v>219041.6</v>
      </c>
      <c r="O1338" t="s">
        <v>50</v>
      </c>
      <c r="P1338" s="2">
        <f t="shared" si="60"/>
        <v>63229.399999999994</v>
      </c>
      <c r="Q1338" s="1">
        <f t="shared" si="61"/>
        <v>0.2240024657155712</v>
      </c>
      <c r="R1338" s="1">
        <f t="shared" si="62"/>
        <v>0.77599753428442886</v>
      </c>
    </row>
    <row r="1339" spans="1:18" x14ac:dyDescent="0.3">
      <c r="A1339" t="s">
        <v>15</v>
      </c>
      <c r="B1339">
        <v>32.61</v>
      </c>
      <c r="C1339" t="s">
        <v>64</v>
      </c>
      <c r="D1339" t="s">
        <v>78</v>
      </c>
      <c r="E1339">
        <v>201063</v>
      </c>
      <c r="F1339">
        <v>2020</v>
      </c>
      <c r="G1339">
        <v>906</v>
      </c>
      <c r="H1339" t="s">
        <v>18</v>
      </c>
      <c r="I1339">
        <v>62.41</v>
      </c>
      <c r="J1339" t="s">
        <v>27</v>
      </c>
      <c r="K1339">
        <v>2021</v>
      </c>
      <c r="L1339" t="s">
        <v>44</v>
      </c>
      <c r="M1339" t="s">
        <v>21</v>
      </c>
      <c r="N1339" s="2">
        <v>157700.25</v>
      </c>
      <c r="O1339" t="s">
        <v>35</v>
      </c>
      <c r="P1339" s="2">
        <f t="shared" si="60"/>
        <v>43362.75</v>
      </c>
      <c r="Q1339" s="1">
        <f t="shared" si="61"/>
        <v>0.21566747735784306</v>
      </c>
      <c r="R1339" s="1">
        <f t="shared" si="62"/>
        <v>0.78433252264215692</v>
      </c>
    </row>
    <row r="1340" spans="1:18"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s="2">
        <v>90834.87</v>
      </c>
      <c r="O1340" t="s">
        <v>22</v>
      </c>
      <c r="P1340" s="2">
        <f t="shared" si="60"/>
        <v>89632.13</v>
      </c>
      <c r="Q1340" s="1">
        <f t="shared" si="61"/>
        <v>0.49666770102013114</v>
      </c>
      <c r="R1340" s="1">
        <f t="shared" si="62"/>
        <v>0.50333229897986886</v>
      </c>
    </row>
    <row r="1341" spans="1:18" x14ac:dyDescent="0.3">
      <c r="A1341" t="s">
        <v>59</v>
      </c>
      <c r="B1341">
        <v>29.75</v>
      </c>
      <c r="C1341" t="s">
        <v>40</v>
      </c>
      <c r="D1341" t="s">
        <v>51</v>
      </c>
      <c r="E1341">
        <v>203067</v>
      </c>
      <c r="F1341">
        <v>2016</v>
      </c>
      <c r="G1341">
        <v>773</v>
      </c>
      <c r="H1341" t="s">
        <v>26</v>
      </c>
      <c r="I1341">
        <v>86.49</v>
      </c>
      <c r="J1341" t="s">
        <v>19</v>
      </c>
      <c r="K1341">
        <v>2017</v>
      </c>
      <c r="L1341" t="s">
        <v>44</v>
      </c>
      <c r="M1341" t="s">
        <v>21</v>
      </c>
      <c r="N1341" s="2">
        <v>143015.85999999999</v>
      </c>
      <c r="O1341" t="s">
        <v>50</v>
      </c>
      <c r="P1341" s="2">
        <f t="shared" si="60"/>
        <v>60051.140000000014</v>
      </c>
      <c r="Q1341" s="1">
        <f t="shared" si="61"/>
        <v>0.29572082120679388</v>
      </c>
      <c r="R1341" s="1">
        <f t="shared" si="62"/>
        <v>0.70427917879320612</v>
      </c>
    </row>
    <row r="1342" spans="1:18" x14ac:dyDescent="0.3">
      <c r="A1342" t="s">
        <v>23</v>
      </c>
      <c r="B1342">
        <v>32.49</v>
      </c>
      <c r="C1342" t="s">
        <v>24</v>
      </c>
      <c r="D1342" t="s">
        <v>25</v>
      </c>
      <c r="E1342">
        <v>398945</v>
      </c>
      <c r="F1342">
        <v>2015</v>
      </c>
      <c r="G1342">
        <v>243</v>
      </c>
      <c r="H1342" t="s">
        <v>18</v>
      </c>
      <c r="I1342">
        <v>60.53</v>
      </c>
      <c r="J1342" t="s">
        <v>27</v>
      </c>
      <c r="K1342">
        <v>2021</v>
      </c>
      <c r="L1342" t="s">
        <v>20</v>
      </c>
      <c r="M1342" t="s">
        <v>31</v>
      </c>
      <c r="N1342" s="2">
        <v>198230.59</v>
      </c>
      <c r="O1342" t="s">
        <v>35</v>
      </c>
      <c r="P1342" s="2">
        <f t="shared" si="60"/>
        <v>200714.41</v>
      </c>
      <c r="Q1342" s="1">
        <f t="shared" si="61"/>
        <v>0.50311298549925432</v>
      </c>
      <c r="R1342" s="1">
        <f t="shared" si="62"/>
        <v>0.49688701450074568</v>
      </c>
    </row>
    <row r="1343" spans="1:18" x14ac:dyDescent="0.3">
      <c r="A1343" t="s">
        <v>23</v>
      </c>
      <c r="B1343">
        <v>8.02</v>
      </c>
      <c r="C1343" t="s">
        <v>52</v>
      </c>
      <c r="D1343" t="s">
        <v>79</v>
      </c>
      <c r="E1343">
        <v>249222</v>
      </c>
      <c r="F1343">
        <v>2024</v>
      </c>
      <c r="G1343">
        <v>197</v>
      </c>
      <c r="H1343" t="s">
        <v>34</v>
      </c>
      <c r="I1343">
        <v>49.01</v>
      </c>
      <c r="J1343" t="s">
        <v>19</v>
      </c>
      <c r="K1343">
        <v>2024</v>
      </c>
      <c r="L1343" t="s">
        <v>20</v>
      </c>
      <c r="M1343" t="s">
        <v>31</v>
      </c>
      <c r="N1343" s="2">
        <v>147655.12</v>
      </c>
      <c r="O1343" t="s">
        <v>45</v>
      </c>
      <c r="P1343" s="2">
        <f t="shared" si="60"/>
        <v>101566.88</v>
      </c>
      <c r="Q1343" s="1">
        <f t="shared" si="61"/>
        <v>0.40753577132034896</v>
      </c>
      <c r="R1343" s="1">
        <f t="shared" si="62"/>
        <v>0.59246422867965109</v>
      </c>
    </row>
    <row r="1344" spans="1:18"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s="2">
        <v>232734.82</v>
      </c>
      <c r="O1344" t="s">
        <v>45</v>
      </c>
      <c r="P1344" s="2">
        <f t="shared" si="60"/>
        <v>156550.18</v>
      </c>
      <c r="Q1344" s="1">
        <f t="shared" si="61"/>
        <v>0.40214798926236561</v>
      </c>
      <c r="R1344" s="1">
        <f t="shared" si="62"/>
        <v>0.59785201073763439</v>
      </c>
    </row>
    <row r="1345" spans="1:18" x14ac:dyDescent="0.3">
      <c r="A1345" t="s">
        <v>15</v>
      </c>
      <c r="B1345">
        <v>41.82</v>
      </c>
      <c r="C1345" t="s">
        <v>24</v>
      </c>
      <c r="D1345" t="s">
        <v>73</v>
      </c>
      <c r="E1345">
        <v>173532</v>
      </c>
      <c r="F1345">
        <v>2021</v>
      </c>
      <c r="G1345">
        <v>946</v>
      </c>
      <c r="H1345" t="s">
        <v>34</v>
      </c>
      <c r="I1345">
        <v>48.08</v>
      </c>
      <c r="J1345" t="s">
        <v>27</v>
      </c>
      <c r="K1345">
        <v>2024</v>
      </c>
      <c r="L1345" t="s">
        <v>20</v>
      </c>
      <c r="M1345" t="s">
        <v>21</v>
      </c>
      <c r="N1345" s="2">
        <v>122543.83</v>
      </c>
      <c r="O1345" t="s">
        <v>22</v>
      </c>
      <c r="P1345" s="2">
        <f t="shared" si="60"/>
        <v>50988.17</v>
      </c>
      <c r="Q1345" s="1">
        <f t="shared" si="61"/>
        <v>0.29382574971763131</v>
      </c>
      <c r="R1345" s="1">
        <f t="shared" si="62"/>
        <v>0.70617425028236869</v>
      </c>
    </row>
    <row r="1346" spans="1:18" x14ac:dyDescent="0.3">
      <c r="A1346" t="s">
        <v>39</v>
      </c>
      <c r="B1346">
        <v>44.19</v>
      </c>
      <c r="C1346" t="s">
        <v>29</v>
      </c>
      <c r="D1346" t="s">
        <v>82</v>
      </c>
      <c r="E1346">
        <v>190861</v>
      </c>
      <c r="F1346">
        <v>2016</v>
      </c>
      <c r="G1346">
        <v>741</v>
      </c>
      <c r="H1346" t="s">
        <v>18</v>
      </c>
      <c r="I1346">
        <v>77.86</v>
      </c>
      <c r="J1346" t="s">
        <v>19</v>
      </c>
      <c r="K1346">
        <v>2020</v>
      </c>
      <c r="L1346" t="s">
        <v>44</v>
      </c>
      <c r="M1346" t="s">
        <v>21</v>
      </c>
      <c r="N1346" s="2">
        <v>95015.039999999994</v>
      </c>
      <c r="O1346" t="s">
        <v>50</v>
      </c>
      <c r="P1346" s="2">
        <f t="shared" ref="P1346:P1409" si="63">E1346-N1346</f>
        <v>95845.96</v>
      </c>
      <c r="Q1346" s="1">
        <f t="shared" ref="Q1346:Q1409" si="64">P1346/E1346</f>
        <v>0.50217676738568906</v>
      </c>
      <c r="R1346" s="1">
        <f t="shared" ref="R1346:R1409" si="65">N1346/E1346</f>
        <v>0.49782323261431088</v>
      </c>
    </row>
    <row r="1347" spans="1:18"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s="2">
        <v>225678.65</v>
      </c>
      <c r="O1347" t="s">
        <v>45</v>
      </c>
      <c r="P1347" s="2">
        <f t="shared" si="63"/>
        <v>62996.350000000006</v>
      </c>
      <c r="Q1347" s="1">
        <f t="shared" si="64"/>
        <v>0.21822585953061402</v>
      </c>
      <c r="R1347" s="1">
        <f t="shared" si="65"/>
        <v>0.78177414046938598</v>
      </c>
    </row>
    <row r="1348" spans="1:18" x14ac:dyDescent="0.3">
      <c r="A1348" t="s">
        <v>39</v>
      </c>
      <c r="B1348">
        <v>19.55</v>
      </c>
      <c r="C1348" t="s">
        <v>16</v>
      </c>
      <c r="D1348" t="s">
        <v>83</v>
      </c>
      <c r="E1348">
        <v>352012</v>
      </c>
      <c r="F1348">
        <v>2018</v>
      </c>
      <c r="G1348">
        <v>429</v>
      </c>
      <c r="H1348" t="s">
        <v>34</v>
      </c>
      <c r="I1348">
        <v>35.65</v>
      </c>
      <c r="J1348" t="s">
        <v>42</v>
      </c>
      <c r="K1348">
        <v>2018</v>
      </c>
      <c r="L1348" t="s">
        <v>38</v>
      </c>
      <c r="M1348" t="s">
        <v>21</v>
      </c>
      <c r="N1348" s="2">
        <v>266726.49</v>
      </c>
      <c r="O1348" t="s">
        <v>45</v>
      </c>
      <c r="P1348" s="2">
        <f t="shared" si="63"/>
        <v>85285.510000000009</v>
      </c>
      <c r="Q1348" s="1">
        <f t="shared" si="64"/>
        <v>0.24228012113223416</v>
      </c>
      <c r="R1348" s="1">
        <f t="shared" si="65"/>
        <v>0.75771987886776582</v>
      </c>
    </row>
    <row r="1349" spans="1:18" x14ac:dyDescent="0.3">
      <c r="A1349" t="s">
        <v>39</v>
      </c>
      <c r="B1349">
        <v>62.47</v>
      </c>
      <c r="C1349" t="s">
        <v>29</v>
      </c>
      <c r="D1349" t="s">
        <v>30</v>
      </c>
      <c r="E1349">
        <v>367025</v>
      </c>
      <c r="F1349">
        <v>2024</v>
      </c>
      <c r="G1349">
        <v>843</v>
      </c>
      <c r="H1349" t="s">
        <v>26</v>
      </c>
      <c r="I1349">
        <v>76.94</v>
      </c>
      <c r="J1349" t="s">
        <v>27</v>
      </c>
      <c r="K1349">
        <v>2024</v>
      </c>
      <c r="L1349" t="s">
        <v>20</v>
      </c>
      <c r="M1349" t="s">
        <v>21</v>
      </c>
      <c r="N1349" s="2">
        <v>170822.21</v>
      </c>
      <c r="O1349" t="s">
        <v>35</v>
      </c>
      <c r="P1349" s="2">
        <f t="shared" si="63"/>
        <v>196202.79</v>
      </c>
      <c r="Q1349" s="1">
        <f t="shared" si="64"/>
        <v>0.53457609154689734</v>
      </c>
      <c r="R1349" s="1">
        <f t="shared" si="65"/>
        <v>0.46542390845310261</v>
      </c>
    </row>
    <row r="1350" spans="1:18" x14ac:dyDescent="0.3">
      <c r="A1350" t="s">
        <v>39</v>
      </c>
      <c r="B1350">
        <v>54.33</v>
      </c>
      <c r="C1350" t="s">
        <v>64</v>
      </c>
      <c r="D1350" t="s">
        <v>71</v>
      </c>
      <c r="E1350">
        <v>274577</v>
      </c>
      <c r="F1350">
        <v>2015</v>
      </c>
      <c r="G1350">
        <v>459</v>
      </c>
      <c r="H1350" t="s">
        <v>26</v>
      </c>
      <c r="I1350">
        <v>60.59</v>
      </c>
      <c r="J1350" t="s">
        <v>19</v>
      </c>
      <c r="K1350">
        <v>2018</v>
      </c>
      <c r="L1350" t="s">
        <v>44</v>
      </c>
      <c r="M1350" t="s">
        <v>31</v>
      </c>
      <c r="N1350" s="2">
        <v>121070.33</v>
      </c>
      <c r="O1350" t="s">
        <v>45</v>
      </c>
      <c r="P1350" s="2">
        <f t="shared" si="63"/>
        <v>153506.66999999998</v>
      </c>
      <c r="Q1350" s="1">
        <f t="shared" si="64"/>
        <v>0.55906601791118693</v>
      </c>
      <c r="R1350" s="1">
        <f t="shared" si="65"/>
        <v>0.44093398208881296</v>
      </c>
    </row>
    <row r="1351" spans="1:18" x14ac:dyDescent="0.3">
      <c r="A1351" t="s">
        <v>28</v>
      </c>
      <c r="B1351">
        <v>75.06</v>
      </c>
      <c r="C1351" t="s">
        <v>24</v>
      </c>
      <c r="D1351" t="s">
        <v>85</v>
      </c>
      <c r="E1351">
        <v>74998</v>
      </c>
      <c r="F1351">
        <v>2017</v>
      </c>
      <c r="G1351">
        <v>779</v>
      </c>
      <c r="H1351" t="s">
        <v>18</v>
      </c>
      <c r="I1351">
        <v>79.06</v>
      </c>
      <c r="J1351" t="s">
        <v>42</v>
      </c>
      <c r="K1351">
        <v>2017</v>
      </c>
      <c r="L1351" t="s">
        <v>20</v>
      </c>
      <c r="M1351" t="s">
        <v>31</v>
      </c>
      <c r="N1351" s="2">
        <v>39176.15</v>
      </c>
      <c r="O1351" t="s">
        <v>35</v>
      </c>
      <c r="P1351" s="2">
        <f t="shared" si="63"/>
        <v>35821.85</v>
      </c>
      <c r="Q1351" s="1">
        <f t="shared" si="64"/>
        <v>0.47763740366409768</v>
      </c>
      <c r="R1351" s="1">
        <f t="shared" si="65"/>
        <v>0.52236259633590232</v>
      </c>
    </row>
    <row r="1352" spans="1:18"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s="2">
        <v>25605.3</v>
      </c>
      <c r="O1352" t="s">
        <v>50</v>
      </c>
      <c r="P1352" s="2">
        <f t="shared" si="63"/>
        <v>32713.7</v>
      </c>
      <c r="Q1352" s="1">
        <f t="shared" si="64"/>
        <v>0.56094411769749142</v>
      </c>
      <c r="R1352" s="1">
        <f t="shared" si="65"/>
        <v>0.43905588230250858</v>
      </c>
    </row>
    <row r="1353" spans="1:18"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s="2">
        <v>184181.15</v>
      </c>
      <c r="O1353" t="s">
        <v>45</v>
      </c>
      <c r="P1353" s="2">
        <f t="shared" si="63"/>
        <v>66238.850000000006</v>
      </c>
      <c r="Q1353" s="1">
        <f t="shared" si="64"/>
        <v>0.26451102148390704</v>
      </c>
      <c r="R1353" s="1">
        <f t="shared" si="65"/>
        <v>0.73548897851609296</v>
      </c>
    </row>
    <row r="1354" spans="1:18" x14ac:dyDescent="0.3">
      <c r="A1354" t="s">
        <v>28</v>
      </c>
      <c r="B1354">
        <v>44.95</v>
      </c>
      <c r="C1354" t="s">
        <v>16</v>
      </c>
      <c r="D1354" t="s">
        <v>77</v>
      </c>
      <c r="E1354">
        <v>321321</v>
      </c>
      <c r="F1354">
        <v>2020</v>
      </c>
      <c r="G1354">
        <v>667</v>
      </c>
      <c r="H1354" t="s">
        <v>18</v>
      </c>
      <c r="I1354">
        <v>89.5</v>
      </c>
      <c r="J1354" t="s">
        <v>27</v>
      </c>
      <c r="K1354">
        <v>2023</v>
      </c>
      <c r="L1354" t="s">
        <v>44</v>
      </c>
      <c r="M1354" t="s">
        <v>21</v>
      </c>
      <c r="N1354" s="2">
        <v>227938.71</v>
      </c>
      <c r="O1354" t="s">
        <v>35</v>
      </c>
      <c r="P1354" s="2">
        <f t="shared" si="63"/>
        <v>93382.290000000008</v>
      </c>
      <c r="Q1354" s="1">
        <f t="shared" si="64"/>
        <v>0.29061994080685671</v>
      </c>
      <c r="R1354" s="1">
        <f t="shared" si="65"/>
        <v>0.70938005919314329</v>
      </c>
    </row>
    <row r="1355" spans="1:18" x14ac:dyDescent="0.3">
      <c r="A1355" t="s">
        <v>54</v>
      </c>
      <c r="B1355">
        <v>11.02</v>
      </c>
      <c r="C1355" t="s">
        <v>64</v>
      </c>
      <c r="D1355" t="s">
        <v>78</v>
      </c>
      <c r="E1355">
        <v>309480</v>
      </c>
      <c r="F1355">
        <v>2021</v>
      </c>
      <c r="G1355">
        <v>785</v>
      </c>
      <c r="H1355" t="s">
        <v>34</v>
      </c>
      <c r="I1355">
        <v>31.85</v>
      </c>
      <c r="J1355" t="s">
        <v>19</v>
      </c>
      <c r="K1355">
        <v>2022</v>
      </c>
      <c r="L1355" t="s">
        <v>20</v>
      </c>
      <c r="M1355" t="s">
        <v>31</v>
      </c>
      <c r="N1355" s="2">
        <v>142974.6</v>
      </c>
      <c r="O1355" t="s">
        <v>35</v>
      </c>
      <c r="P1355" s="2">
        <f t="shared" si="63"/>
        <v>166505.4</v>
      </c>
      <c r="Q1355" s="1">
        <f t="shared" si="64"/>
        <v>0.53801667312911983</v>
      </c>
      <c r="R1355" s="1">
        <f t="shared" si="65"/>
        <v>0.46198332687088023</v>
      </c>
    </row>
    <row r="1356" spans="1:18"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s="2">
        <v>225376.19</v>
      </c>
      <c r="O1356" t="s">
        <v>22</v>
      </c>
      <c r="P1356" s="2">
        <f t="shared" si="63"/>
        <v>107480.81</v>
      </c>
      <c r="Q1356" s="1">
        <f t="shared" si="64"/>
        <v>0.32290385961539037</v>
      </c>
      <c r="R1356" s="1">
        <f t="shared" si="65"/>
        <v>0.67709614038460963</v>
      </c>
    </row>
    <row r="1357" spans="1:18" x14ac:dyDescent="0.3">
      <c r="A1357" t="s">
        <v>55</v>
      </c>
      <c r="B1357">
        <v>12.57</v>
      </c>
      <c r="C1357" t="s">
        <v>16</v>
      </c>
      <c r="D1357" t="s">
        <v>17</v>
      </c>
      <c r="E1357">
        <v>131117</v>
      </c>
      <c r="F1357">
        <v>2015</v>
      </c>
      <c r="G1357">
        <v>289</v>
      </c>
      <c r="H1357" t="s">
        <v>18</v>
      </c>
      <c r="I1357">
        <v>84.37</v>
      </c>
      <c r="J1357" t="s">
        <v>27</v>
      </c>
      <c r="K1357">
        <v>2018</v>
      </c>
      <c r="L1357" t="s">
        <v>20</v>
      </c>
      <c r="M1357" t="s">
        <v>31</v>
      </c>
      <c r="N1357" s="2">
        <v>87633.87</v>
      </c>
      <c r="O1357" t="s">
        <v>45</v>
      </c>
      <c r="P1357" s="2">
        <f t="shared" si="63"/>
        <v>43483.130000000005</v>
      </c>
      <c r="Q1357" s="1">
        <f t="shared" si="64"/>
        <v>0.33163609600585742</v>
      </c>
      <c r="R1357" s="1">
        <f t="shared" si="65"/>
        <v>0.66836390399414258</v>
      </c>
    </row>
    <row r="1358" spans="1:18"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s="2">
        <v>187146.68</v>
      </c>
      <c r="O1358" t="s">
        <v>22</v>
      </c>
      <c r="P1358" s="2">
        <f t="shared" si="63"/>
        <v>146662.32</v>
      </c>
      <c r="Q1358" s="1">
        <f t="shared" si="64"/>
        <v>0.43935999328957581</v>
      </c>
      <c r="R1358" s="1">
        <f t="shared" si="65"/>
        <v>0.56064000671042424</v>
      </c>
    </row>
    <row r="1359" spans="1:18"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s="2">
        <v>137021.42000000001</v>
      </c>
      <c r="O1359" t="s">
        <v>45</v>
      </c>
      <c r="P1359" s="2">
        <f t="shared" si="63"/>
        <v>182175.58</v>
      </c>
      <c r="Q1359" s="1">
        <f t="shared" si="64"/>
        <v>0.57073086526502437</v>
      </c>
      <c r="R1359" s="1">
        <f t="shared" si="65"/>
        <v>0.42926913473497563</v>
      </c>
    </row>
    <row r="1360" spans="1:18"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s="2">
        <v>143694.07</v>
      </c>
      <c r="O1360" t="s">
        <v>35</v>
      </c>
      <c r="P1360" s="2">
        <f t="shared" si="63"/>
        <v>121668.93</v>
      </c>
      <c r="Q1360" s="1">
        <f t="shared" si="64"/>
        <v>0.45849997927367414</v>
      </c>
      <c r="R1360" s="1">
        <f t="shared" si="65"/>
        <v>0.54150002072632586</v>
      </c>
    </row>
    <row r="1361" spans="1:18"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s="2">
        <v>137620.41</v>
      </c>
      <c r="O1361" t="s">
        <v>35</v>
      </c>
      <c r="P1361" s="2">
        <f t="shared" si="63"/>
        <v>117037.59</v>
      </c>
      <c r="Q1361" s="1">
        <f t="shared" si="64"/>
        <v>0.45958732888815584</v>
      </c>
      <c r="R1361" s="1">
        <f t="shared" si="65"/>
        <v>0.5404126711118441</v>
      </c>
    </row>
    <row r="1362" spans="1:18" x14ac:dyDescent="0.3">
      <c r="A1362" t="s">
        <v>48</v>
      </c>
      <c r="B1362">
        <v>54.36</v>
      </c>
      <c r="C1362" t="s">
        <v>40</v>
      </c>
      <c r="D1362" t="s">
        <v>41</v>
      </c>
      <c r="E1362">
        <v>221020</v>
      </c>
      <c r="F1362">
        <v>2021</v>
      </c>
      <c r="G1362">
        <v>183</v>
      </c>
      <c r="H1362" t="s">
        <v>26</v>
      </c>
      <c r="I1362">
        <v>63</v>
      </c>
      <c r="J1362" t="s">
        <v>42</v>
      </c>
      <c r="K1362">
        <v>2021</v>
      </c>
      <c r="L1362" t="s">
        <v>38</v>
      </c>
      <c r="M1362" t="s">
        <v>21</v>
      </c>
      <c r="N1362" s="2">
        <v>119754.56</v>
      </c>
      <c r="O1362" t="s">
        <v>45</v>
      </c>
      <c r="P1362" s="2">
        <f t="shared" si="63"/>
        <v>101265.44</v>
      </c>
      <c r="Q1362" s="1">
        <f t="shared" si="64"/>
        <v>0.45817319699574699</v>
      </c>
      <c r="R1362" s="1">
        <f t="shared" si="65"/>
        <v>0.54182680300425301</v>
      </c>
    </row>
    <row r="1363" spans="1:18"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s="2">
        <v>44644.77</v>
      </c>
      <c r="O1363" t="s">
        <v>45</v>
      </c>
      <c r="P1363" s="2">
        <f t="shared" si="63"/>
        <v>53483.23</v>
      </c>
      <c r="Q1363" s="1">
        <f t="shared" si="64"/>
        <v>0.5450353619761944</v>
      </c>
      <c r="R1363" s="1">
        <f t="shared" si="65"/>
        <v>0.4549646380238056</v>
      </c>
    </row>
    <row r="1364" spans="1:18" x14ac:dyDescent="0.3">
      <c r="A1364" t="s">
        <v>15</v>
      </c>
      <c r="B1364">
        <v>30.67</v>
      </c>
      <c r="C1364" t="s">
        <v>40</v>
      </c>
      <c r="D1364" t="s">
        <v>41</v>
      </c>
      <c r="E1364">
        <v>76203</v>
      </c>
      <c r="F1364">
        <v>2015</v>
      </c>
      <c r="G1364">
        <v>481</v>
      </c>
      <c r="H1364" t="s">
        <v>26</v>
      </c>
      <c r="I1364">
        <v>69.63</v>
      </c>
      <c r="J1364" t="s">
        <v>42</v>
      </c>
      <c r="K1364">
        <v>2015</v>
      </c>
      <c r="L1364" t="s">
        <v>38</v>
      </c>
      <c r="M1364" t="s">
        <v>21</v>
      </c>
      <c r="N1364" s="2">
        <v>43520.09</v>
      </c>
      <c r="O1364" t="s">
        <v>22</v>
      </c>
      <c r="P1364" s="2">
        <f t="shared" si="63"/>
        <v>32682.910000000003</v>
      </c>
      <c r="Q1364" s="1">
        <f t="shared" si="64"/>
        <v>0.42889269451333939</v>
      </c>
      <c r="R1364" s="1">
        <f t="shared" si="65"/>
        <v>0.57110730548666055</v>
      </c>
    </row>
    <row r="1365" spans="1:18" x14ac:dyDescent="0.3">
      <c r="A1365" t="s">
        <v>61</v>
      </c>
      <c r="B1365">
        <v>73.34</v>
      </c>
      <c r="C1365" t="s">
        <v>32</v>
      </c>
      <c r="D1365" t="s">
        <v>33</v>
      </c>
      <c r="E1365">
        <v>354307</v>
      </c>
      <c r="F1365">
        <v>2023</v>
      </c>
      <c r="G1365">
        <v>818</v>
      </c>
      <c r="H1365" t="s">
        <v>26</v>
      </c>
      <c r="I1365">
        <v>74.42</v>
      </c>
      <c r="J1365" t="s">
        <v>27</v>
      </c>
      <c r="K1365">
        <v>2024</v>
      </c>
      <c r="L1365" t="s">
        <v>20</v>
      </c>
      <c r="M1365" t="s">
        <v>21</v>
      </c>
      <c r="N1365" s="2">
        <v>233552.08</v>
      </c>
      <c r="O1365" t="s">
        <v>35</v>
      </c>
      <c r="P1365" s="2">
        <f t="shared" si="63"/>
        <v>120754.92000000001</v>
      </c>
      <c r="Q1365" s="1">
        <f t="shared" si="64"/>
        <v>0.34082002331311551</v>
      </c>
      <c r="R1365" s="1">
        <f t="shared" si="65"/>
        <v>0.65917997668688455</v>
      </c>
    </row>
    <row r="1366" spans="1:18" x14ac:dyDescent="0.3">
      <c r="A1366" t="s">
        <v>23</v>
      </c>
      <c r="B1366">
        <v>70.42</v>
      </c>
      <c r="C1366" t="s">
        <v>40</v>
      </c>
      <c r="D1366" t="s">
        <v>41</v>
      </c>
      <c r="E1366">
        <v>188281</v>
      </c>
      <c r="F1366">
        <v>2017</v>
      </c>
      <c r="G1366">
        <v>358</v>
      </c>
      <c r="H1366" t="s">
        <v>34</v>
      </c>
      <c r="I1366">
        <v>55.09</v>
      </c>
      <c r="J1366" t="s">
        <v>42</v>
      </c>
      <c r="K1366">
        <v>2017</v>
      </c>
      <c r="L1366" t="s">
        <v>44</v>
      </c>
      <c r="M1366" t="s">
        <v>31</v>
      </c>
      <c r="N1366" s="2">
        <v>114843.29</v>
      </c>
      <c r="O1366" t="s">
        <v>45</v>
      </c>
      <c r="P1366" s="2">
        <f t="shared" si="63"/>
        <v>73437.710000000006</v>
      </c>
      <c r="Q1366" s="1">
        <f t="shared" si="64"/>
        <v>0.39004312702821847</v>
      </c>
      <c r="R1366" s="1">
        <f t="shared" si="65"/>
        <v>0.60995687297178147</v>
      </c>
    </row>
    <row r="1367" spans="1:18" x14ac:dyDescent="0.3">
      <c r="A1367" t="s">
        <v>55</v>
      </c>
      <c r="B1367">
        <v>24.68</v>
      </c>
      <c r="C1367" t="s">
        <v>52</v>
      </c>
      <c r="D1367" t="s">
        <v>53</v>
      </c>
      <c r="E1367">
        <v>150609</v>
      </c>
      <c r="F1367">
        <v>2022</v>
      </c>
      <c r="G1367">
        <v>758</v>
      </c>
      <c r="H1367" t="s">
        <v>34</v>
      </c>
      <c r="I1367">
        <v>41.27</v>
      </c>
      <c r="J1367" t="s">
        <v>42</v>
      </c>
      <c r="K1367">
        <v>2022</v>
      </c>
      <c r="L1367" t="s">
        <v>20</v>
      </c>
      <c r="M1367" t="s">
        <v>21</v>
      </c>
      <c r="N1367" s="2">
        <v>95048.15</v>
      </c>
      <c r="O1367" t="s">
        <v>35</v>
      </c>
      <c r="P1367" s="2">
        <f t="shared" si="63"/>
        <v>55560.850000000006</v>
      </c>
      <c r="Q1367" s="1">
        <f t="shared" si="64"/>
        <v>0.36890790059027023</v>
      </c>
      <c r="R1367" s="1">
        <f t="shared" si="65"/>
        <v>0.63109209940972977</v>
      </c>
    </row>
    <row r="1368" spans="1:18"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s="2">
        <v>54563.55</v>
      </c>
      <c r="O1368" t="s">
        <v>35</v>
      </c>
      <c r="P1368" s="2">
        <f t="shared" si="63"/>
        <v>31308.449999999997</v>
      </c>
      <c r="Q1368" s="1">
        <f t="shared" si="64"/>
        <v>0.3645943963107881</v>
      </c>
      <c r="R1368" s="1">
        <f t="shared" si="65"/>
        <v>0.63540560368921184</v>
      </c>
    </row>
    <row r="1369" spans="1:18" x14ac:dyDescent="0.3">
      <c r="A1369" t="s">
        <v>61</v>
      </c>
      <c r="B1369">
        <v>42.61</v>
      </c>
      <c r="C1369" t="s">
        <v>24</v>
      </c>
      <c r="D1369" t="s">
        <v>25</v>
      </c>
      <c r="E1369">
        <v>229467</v>
      </c>
      <c r="F1369">
        <v>2022</v>
      </c>
      <c r="G1369">
        <v>892</v>
      </c>
      <c r="H1369" t="s">
        <v>34</v>
      </c>
      <c r="I1369">
        <v>40.74</v>
      </c>
      <c r="J1369" t="s">
        <v>27</v>
      </c>
      <c r="K1369">
        <v>2023</v>
      </c>
      <c r="L1369" t="s">
        <v>20</v>
      </c>
      <c r="M1369" t="s">
        <v>21</v>
      </c>
      <c r="N1369" s="2">
        <v>125900.52</v>
      </c>
      <c r="O1369" t="s">
        <v>22</v>
      </c>
      <c r="P1369" s="2">
        <f t="shared" si="63"/>
        <v>103566.48</v>
      </c>
      <c r="Q1369" s="1">
        <f t="shared" si="64"/>
        <v>0.45133496319732247</v>
      </c>
      <c r="R1369" s="1">
        <f t="shared" si="65"/>
        <v>0.54866503680267753</v>
      </c>
    </row>
    <row r="1370" spans="1:18" x14ac:dyDescent="0.3">
      <c r="A1370" t="s">
        <v>61</v>
      </c>
      <c r="B1370">
        <v>55.31</v>
      </c>
      <c r="C1370" t="s">
        <v>24</v>
      </c>
      <c r="D1370" t="s">
        <v>85</v>
      </c>
      <c r="E1370">
        <v>393470</v>
      </c>
      <c r="F1370">
        <v>2017</v>
      </c>
      <c r="G1370">
        <v>304</v>
      </c>
      <c r="H1370" t="s">
        <v>26</v>
      </c>
      <c r="I1370">
        <v>75.25</v>
      </c>
      <c r="J1370" t="s">
        <v>42</v>
      </c>
      <c r="K1370">
        <v>2017</v>
      </c>
      <c r="L1370" t="s">
        <v>44</v>
      </c>
      <c r="M1370" t="s">
        <v>31</v>
      </c>
      <c r="N1370" s="2">
        <v>163823.17000000001</v>
      </c>
      <c r="O1370" t="s">
        <v>45</v>
      </c>
      <c r="P1370" s="2">
        <f t="shared" si="63"/>
        <v>229646.83</v>
      </c>
      <c r="Q1370" s="1">
        <f t="shared" si="64"/>
        <v>0.58364508094645073</v>
      </c>
      <c r="R1370" s="1">
        <f t="shared" si="65"/>
        <v>0.41635491905354921</v>
      </c>
    </row>
    <row r="1371" spans="1:18" x14ac:dyDescent="0.3">
      <c r="A1371" t="s">
        <v>28</v>
      </c>
      <c r="B1371">
        <v>26.36</v>
      </c>
      <c r="C1371" t="s">
        <v>32</v>
      </c>
      <c r="D1371" t="s">
        <v>33</v>
      </c>
      <c r="E1371">
        <v>253160</v>
      </c>
      <c r="F1371">
        <v>2016</v>
      </c>
      <c r="G1371">
        <v>660</v>
      </c>
      <c r="H1371" t="s">
        <v>34</v>
      </c>
      <c r="I1371">
        <v>33.1</v>
      </c>
      <c r="J1371" t="s">
        <v>27</v>
      </c>
      <c r="K1371">
        <v>2018</v>
      </c>
      <c r="L1371" t="s">
        <v>38</v>
      </c>
      <c r="M1371" t="s">
        <v>21</v>
      </c>
      <c r="N1371" s="2">
        <v>110283.42</v>
      </c>
      <c r="O1371" t="s">
        <v>22</v>
      </c>
      <c r="P1371" s="2">
        <f t="shared" si="63"/>
        <v>142876.58000000002</v>
      </c>
      <c r="Q1371" s="1">
        <f t="shared" si="64"/>
        <v>0.56437264970769485</v>
      </c>
      <c r="R1371" s="1">
        <f t="shared" si="65"/>
        <v>0.43562735029230526</v>
      </c>
    </row>
    <row r="1372" spans="1:18" x14ac:dyDescent="0.3">
      <c r="A1372" t="s">
        <v>55</v>
      </c>
      <c r="B1372">
        <v>32.19</v>
      </c>
      <c r="C1372" t="s">
        <v>36</v>
      </c>
      <c r="D1372" t="s">
        <v>37</v>
      </c>
      <c r="E1372">
        <v>233399</v>
      </c>
      <c r="F1372">
        <v>2016</v>
      </c>
      <c r="G1372">
        <v>923</v>
      </c>
      <c r="H1372" t="s">
        <v>34</v>
      </c>
      <c r="I1372">
        <v>34.81</v>
      </c>
      <c r="J1372" t="s">
        <v>19</v>
      </c>
      <c r="K1372">
        <v>2016</v>
      </c>
      <c r="L1372" t="s">
        <v>44</v>
      </c>
      <c r="M1372" t="s">
        <v>21</v>
      </c>
      <c r="N1372" s="2">
        <v>165429.04999999999</v>
      </c>
      <c r="O1372" t="s">
        <v>35</v>
      </c>
      <c r="P1372" s="2">
        <f t="shared" si="63"/>
        <v>67969.950000000012</v>
      </c>
      <c r="Q1372" s="1">
        <f t="shared" si="64"/>
        <v>0.29121782869678109</v>
      </c>
      <c r="R1372" s="1">
        <f t="shared" si="65"/>
        <v>0.70878217130321886</v>
      </c>
    </row>
    <row r="1373" spans="1:18" x14ac:dyDescent="0.3">
      <c r="A1373" t="s">
        <v>23</v>
      </c>
      <c r="B1373">
        <v>6.42</v>
      </c>
      <c r="C1373" t="s">
        <v>16</v>
      </c>
      <c r="D1373" t="s">
        <v>83</v>
      </c>
      <c r="E1373">
        <v>112435</v>
      </c>
      <c r="F1373">
        <v>2021</v>
      </c>
      <c r="G1373">
        <v>543</v>
      </c>
      <c r="H1373" t="s">
        <v>26</v>
      </c>
      <c r="I1373">
        <v>82.94</v>
      </c>
      <c r="J1373" t="s">
        <v>27</v>
      </c>
      <c r="K1373">
        <v>2024</v>
      </c>
      <c r="L1373" t="s">
        <v>38</v>
      </c>
      <c r="M1373" t="s">
        <v>31</v>
      </c>
      <c r="N1373" s="2">
        <v>47540.160000000003</v>
      </c>
      <c r="O1373" t="s">
        <v>22</v>
      </c>
      <c r="P1373" s="2">
        <f t="shared" si="63"/>
        <v>64894.84</v>
      </c>
      <c r="Q1373" s="1">
        <f t="shared" si="64"/>
        <v>0.57717650197892112</v>
      </c>
      <c r="R1373" s="1">
        <f t="shared" si="65"/>
        <v>0.42282349802107888</v>
      </c>
    </row>
    <row r="1374" spans="1:18" x14ac:dyDescent="0.3">
      <c r="A1374" t="s">
        <v>54</v>
      </c>
      <c r="B1374">
        <v>58.4</v>
      </c>
      <c r="C1374" t="s">
        <v>36</v>
      </c>
      <c r="D1374" t="s">
        <v>70</v>
      </c>
      <c r="E1374">
        <v>366088</v>
      </c>
      <c r="F1374">
        <v>2023</v>
      </c>
      <c r="G1374">
        <v>364</v>
      </c>
      <c r="H1374" t="s">
        <v>34</v>
      </c>
      <c r="I1374">
        <v>42.84</v>
      </c>
      <c r="J1374" t="s">
        <v>19</v>
      </c>
      <c r="K1374">
        <v>2024</v>
      </c>
      <c r="L1374" t="s">
        <v>20</v>
      </c>
      <c r="M1374" t="s">
        <v>31</v>
      </c>
      <c r="N1374" s="2">
        <v>177170.45</v>
      </c>
      <c r="O1374" t="s">
        <v>35</v>
      </c>
      <c r="P1374" s="2">
        <f t="shared" si="63"/>
        <v>188917.55</v>
      </c>
      <c r="Q1374" s="1">
        <f t="shared" si="64"/>
        <v>0.51604409322348721</v>
      </c>
      <c r="R1374" s="1">
        <f t="shared" si="65"/>
        <v>0.48395590677651279</v>
      </c>
    </row>
    <row r="1375" spans="1:18" x14ac:dyDescent="0.3">
      <c r="A1375" t="s">
        <v>28</v>
      </c>
      <c r="B1375">
        <v>51.83</v>
      </c>
      <c r="C1375" t="s">
        <v>32</v>
      </c>
      <c r="D1375" t="s">
        <v>47</v>
      </c>
      <c r="E1375">
        <v>111945</v>
      </c>
      <c r="F1375">
        <v>2017</v>
      </c>
      <c r="G1375">
        <v>508</v>
      </c>
      <c r="H1375" t="s">
        <v>26</v>
      </c>
      <c r="I1375">
        <v>83.86</v>
      </c>
      <c r="J1375" t="s">
        <v>19</v>
      </c>
      <c r="K1375">
        <v>2019</v>
      </c>
      <c r="L1375" t="s">
        <v>44</v>
      </c>
      <c r="M1375" t="s">
        <v>21</v>
      </c>
      <c r="N1375" s="2">
        <v>59598.92</v>
      </c>
      <c r="O1375" t="s">
        <v>45</v>
      </c>
      <c r="P1375" s="2">
        <f t="shared" si="63"/>
        <v>52346.080000000002</v>
      </c>
      <c r="Q1375" s="1">
        <f t="shared" si="64"/>
        <v>0.46760534190897318</v>
      </c>
      <c r="R1375" s="1">
        <f t="shared" si="65"/>
        <v>0.53239465809102682</v>
      </c>
    </row>
    <row r="1376" spans="1:18" x14ac:dyDescent="0.3">
      <c r="A1376" t="s">
        <v>55</v>
      </c>
      <c r="B1376">
        <v>5.81</v>
      </c>
      <c r="C1376" t="s">
        <v>29</v>
      </c>
      <c r="D1376" t="s">
        <v>86</v>
      </c>
      <c r="E1376">
        <v>167988</v>
      </c>
      <c r="F1376">
        <v>2019</v>
      </c>
      <c r="G1376">
        <v>505</v>
      </c>
      <c r="H1376" t="s">
        <v>34</v>
      </c>
      <c r="I1376">
        <v>53.97</v>
      </c>
      <c r="J1376" t="s">
        <v>42</v>
      </c>
      <c r="K1376">
        <v>2019</v>
      </c>
      <c r="L1376" t="s">
        <v>20</v>
      </c>
      <c r="M1376" t="s">
        <v>31</v>
      </c>
      <c r="N1376" s="2">
        <v>120362.96</v>
      </c>
      <c r="O1376" t="s">
        <v>45</v>
      </c>
      <c r="P1376" s="2">
        <f t="shared" si="63"/>
        <v>47625.039999999994</v>
      </c>
      <c r="Q1376" s="1">
        <f t="shared" si="64"/>
        <v>0.28350263114031948</v>
      </c>
      <c r="R1376" s="1">
        <f t="shared" si="65"/>
        <v>0.71649736885968052</v>
      </c>
    </row>
    <row r="1377" spans="1:18" x14ac:dyDescent="0.3">
      <c r="A1377" t="s">
        <v>48</v>
      </c>
      <c r="B1377">
        <v>58.13</v>
      </c>
      <c r="C1377" t="s">
        <v>36</v>
      </c>
      <c r="D1377" t="s">
        <v>57</v>
      </c>
      <c r="E1377">
        <v>361747</v>
      </c>
      <c r="F1377">
        <v>2020</v>
      </c>
      <c r="G1377">
        <v>395</v>
      </c>
      <c r="H1377" t="s">
        <v>34</v>
      </c>
      <c r="I1377">
        <v>56.33</v>
      </c>
      <c r="J1377" t="s">
        <v>42</v>
      </c>
      <c r="K1377">
        <v>2020</v>
      </c>
      <c r="L1377" t="s">
        <v>20</v>
      </c>
      <c r="M1377" t="s">
        <v>31</v>
      </c>
      <c r="N1377" s="2">
        <v>273505.58</v>
      </c>
      <c r="O1377" t="s">
        <v>35</v>
      </c>
      <c r="P1377" s="2">
        <f t="shared" si="63"/>
        <v>88241.419999999984</v>
      </c>
      <c r="Q1377" s="1">
        <f t="shared" si="64"/>
        <v>0.24393131110969818</v>
      </c>
      <c r="R1377" s="1">
        <f t="shared" si="65"/>
        <v>0.75606868889030188</v>
      </c>
    </row>
    <row r="1378" spans="1:18" x14ac:dyDescent="0.3">
      <c r="A1378" t="s">
        <v>61</v>
      </c>
      <c r="B1378">
        <v>61.86</v>
      </c>
      <c r="C1378" t="s">
        <v>32</v>
      </c>
      <c r="D1378" t="s">
        <v>80</v>
      </c>
      <c r="E1378">
        <v>194359</v>
      </c>
      <c r="F1378">
        <v>2016</v>
      </c>
      <c r="G1378">
        <v>467</v>
      </c>
      <c r="H1378" t="s">
        <v>34</v>
      </c>
      <c r="I1378">
        <v>54.13</v>
      </c>
      <c r="J1378" t="s">
        <v>19</v>
      </c>
      <c r="K1378">
        <v>2019</v>
      </c>
      <c r="L1378" t="s">
        <v>44</v>
      </c>
      <c r="M1378" t="s">
        <v>31</v>
      </c>
      <c r="N1378" s="2">
        <v>127657.84</v>
      </c>
      <c r="O1378" t="s">
        <v>50</v>
      </c>
      <c r="P1378" s="2">
        <f t="shared" si="63"/>
        <v>66701.16</v>
      </c>
      <c r="Q1378" s="1">
        <f t="shared" si="64"/>
        <v>0.34318534258768568</v>
      </c>
      <c r="R1378" s="1">
        <f t="shared" si="65"/>
        <v>0.65681465741231426</v>
      </c>
    </row>
    <row r="1379" spans="1:18" x14ac:dyDescent="0.3">
      <c r="A1379" t="s">
        <v>15</v>
      </c>
      <c r="B1379">
        <v>21.65</v>
      </c>
      <c r="C1379" t="s">
        <v>29</v>
      </c>
      <c r="D1379" t="s">
        <v>86</v>
      </c>
      <c r="E1379">
        <v>266469</v>
      </c>
      <c r="F1379">
        <v>2017</v>
      </c>
      <c r="G1379">
        <v>584</v>
      </c>
      <c r="H1379" t="s">
        <v>34</v>
      </c>
      <c r="I1379">
        <v>27.85</v>
      </c>
      <c r="J1379" t="s">
        <v>42</v>
      </c>
      <c r="K1379">
        <v>2017</v>
      </c>
      <c r="L1379" t="s">
        <v>44</v>
      </c>
      <c r="M1379" t="s">
        <v>21</v>
      </c>
      <c r="N1379" s="2">
        <v>150948.57</v>
      </c>
      <c r="O1379" t="s">
        <v>22</v>
      </c>
      <c r="P1379" s="2">
        <f t="shared" si="63"/>
        <v>115520.43</v>
      </c>
      <c r="Q1379" s="1">
        <f t="shared" si="64"/>
        <v>0.43352296139513413</v>
      </c>
      <c r="R1379" s="1">
        <f t="shared" si="65"/>
        <v>0.56647703860486587</v>
      </c>
    </row>
    <row r="1380" spans="1:18" x14ac:dyDescent="0.3">
      <c r="A1380" t="s">
        <v>39</v>
      </c>
      <c r="B1380">
        <v>72.83</v>
      </c>
      <c r="C1380" t="s">
        <v>64</v>
      </c>
      <c r="D1380" t="s">
        <v>71</v>
      </c>
      <c r="E1380">
        <v>106847</v>
      </c>
      <c r="F1380">
        <v>2022</v>
      </c>
      <c r="G1380">
        <v>966</v>
      </c>
      <c r="H1380" t="s">
        <v>34</v>
      </c>
      <c r="I1380">
        <v>52.9</v>
      </c>
      <c r="J1380" t="s">
        <v>19</v>
      </c>
      <c r="K1380">
        <v>2022</v>
      </c>
      <c r="L1380" t="s">
        <v>38</v>
      </c>
      <c r="M1380" t="s">
        <v>31</v>
      </c>
      <c r="N1380" s="2">
        <v>63176.52</v>
      </c>
      <c r="O1380" t="s">
        <v>45</v>
      </c>
      <c r="P1380" s="2">
        <f t="shared" si="63"/>
        <v>43670.48</v>
      </c>
      <c r="Q1380" s="1">
        <f t="shared" si="64"/>
        <v>0.40871975815886269</v>
      </c>
      <c r="R1380" s="1">
        <f t="shared" si="65"/>
        <v>0.59128024184113726</v>
      </c>
    </row>
    <row r="1381" spans="1:18" x14ac:dyDescent="0.3">
      <c r="A1381" t="s">
        <v>59</v>
      </c>
      <c r="B1381">
        <v>58.87</v>
      </c>
      <c r="C1381" t="s">
        <v>16</v>
      </c>
      <c r="D1381" t="s">
        <v>83</v>
      </c>
      <c r="E1381">
        <v>108612</v>
      </c>
      <c r="F1381">
        <v>2015</v>
      </c>
      <c r="G1381">
        <v>390</v>
      </c>
      <c r="H1381" t="s">
        <v>34</v>
      </c>
      <c r="I1381">
        <v>27.88</v>
      </c>
      <c r="J1381" t="s">
        <v>42</v>
      </c>
      <c r="K1381">
        <v>2015</v>
      </c>
      <c r="L1381" t="s">
        <v>20</v>
      </c>
      <c r="M1381" t="s">
        <v>21</v>
      </c>
      <c r="N1381" s="2">
        <v>72262.73</v>
      </c>
      <c r="O1381" t="s">
        <v>35</v>
      </c>
      <c r="P1381" s="2">
        <f t="shared" si="63"/>
        <v>36349.270000000004</v>
      </c>
      <c r="Q1381" s="1">
        <f t="shared" si="64"/>
        <v>0.33467084668360775</v>
      </c>
      <c r="R1381" s="1">
        <f t="shared" si="65"/>
        <v>0.66532915331639231</v>
      </c>
    </row>
    <row r="1382" spans="1:18"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s="2">
        <v>104823.21</v>
      </c>
      <c r="O1382" t="s">
        <v>45</v>
      </c>
      <c r="P1382" s="2">
        <f t="shared" si="63"/>
        <v>33911.789999999994</v>
      </c>
      <c r="Q1382" s="1">
        <f t="shared" si="64"/>
        <v>0.24443572278084114</v>
      </c>
      <c r="R1382" s="1">
        <f t="shared" si="65"/>
        <v>0.75556427721915886</v>
      </c>
    </row>
    <row r="1383" spans="1:18" x14ac:dyDescent="0.3">
      <c r="A1383" t="s">
        <v>54</v>
      </c>
      <c r="B1383">
        <v>27.91</v>
      </c>
      <c r="C1383" t="s">
        <v>64</v>
      </c>
      <c r="D1383" t="s">
        <v>84</v>
      </c>
      <c r="E1383">
        <v>236533</v>
      </c>
      <c r="F1383">
        <v>2022</v>
      </c>
      <c r="G1383">
        <v>102</v>
      </c>
      <c r="H1383" t="s">
        <v>26</v>
      </c>
      <c r="I1383">
        <v>66.28</v>
      </c>
      <c r="J1383" t="s">
        <v>42</v>
      </c>
      <c r="K1383">
        <v>2022</v>
      </c>
      <c r="L1383" t="s">
        <v>38</v>
      </c>
      <c r="M1383" t="s">
        <v>21</v>
      </c>
      <c r="N1383" s="2">
        <v>122857.78</v>
      </c>
      <c r="O1383" t="s">
        <v>35</v>
      </c>
      <c r="P1383" s="2">
        <f t="shared" si="63"/>
        <v>113675.22</v>
      </c>
      <c r="Q1383" s="1">
        <f t="shared" si="64"/>
        <v>0.48058926238622096</v>
      </c>
      <c r="R1383" s="1">
        <f t="shared" si="65"/>
        <v>0.51941073761377909</v>
      </c>
    </row>
    <row r="1384" spans="1:18" x14ac:dyDescent="0.3">
      <c r="A1384" t="s">
        <v>46</v>
      </c>
      <c r="B1384">
        <v>32.46</v>
      </c>
      <c r="C1384" t="s">
        <v>40</v>
      </c>
      <c r="D1384" t="s">
        <v>58</v>
      </c>
      <c r="E1384">
        <v>306992</v>
      </c>
      <c r="F1384">
        <v>2019</v>
      </c>
      <c r="G1384">
        <v>134</v>
      </c>
      <c r="H1384" t="s">
        <v>34</v>
      </c>
      <c r="I1384">
        <v>36.51</v>
      </c>
      <c r="J1384" t="s">
        <v>42</v>
      </c>
      <c r="K1384">
        <v>2019</v>
      </c>
      <c r="L1384" t="s">
        <v>20</v>
      </c>
      <c r="M1384" t="s">
        <v>31</v>
      </c>
      <c r="N1384" s="2">
        <v>154326.87</v>
      </c>
      <c r="O1384" t="s">
        <v>50</v>
      </c>
      <c r="P1384" s="2">
        <f t="shared" si="63"/>
        <v>152665.13</v>
      </c>
      <c r="Q1384" s="1">
        <f t="shared" si="64"/>
        <v>0.49729351253452858</v>
      </c>
      <c r="R1384" s="1">
        <f t="shared" si="65"/>
        <v>0.50270648746547142</v>
      </c>
    </row>
    <row r="1385" spans="1:18"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s="2">
        <v>55522.98</v>
      </c>
      <c r="O1385" t="s">
        <v>35</v>
      </c>
      <c r="P1385" s="2">
        <f t="shared" si="63"/>
        <v>63953.02</v>
      </c>
      <c r="Q1385" s="1">
        <f t="shared" si="64"/>
        <v>0.53527921925742405</v>
      </c>
      <c r="R1385" s="1">
        <f t="shared" si="65"/>
        <v>0.46472078074257595</v>
      </c>
    </row>
    <row r="1386" spans="1:18" x14ac:dyDescent="0.3">
      <c r="A1386" t="s">
        <v>28</v>
      </c>
      <c r="B1386">
        <v>64.73</v>
      </c>
      <c r="C1386" t="s">
        <v>32</v>
      </c>
      <c r="D1386" t="s">
        <v>33</v>
      </c>
      <c r="E1386">
        <v>248268</v>
      </c>
      <c r="F1386">
        <v>2021</v>
      </c>
      <c r="G1386">
        <v>374</v>
      </c>
      <c r="H1386" t="s">
        <v>26</v>
      </c>
      <c r="I1386">
        <v>64.3</v>
      </c>
      <c r="J1386" t="s">
        <v>27</v>
      </c>
      <c r="K1386">
        <v>2024</v>
      </c>
      <c r="L1386" t="s">
        <v>20</v>
      </c>
      <c r="M1386" t="s">
        <v>21</v>
      </c>
      <c r="N1386" s="2">
        <v>147654.72</v>
      </c>
      <c r="O1386" t="s">
        <v>50</v>
      </c>
      <c r="P1386" s="2">
        <f t="shared" si="63"/>
        <v>100613.28</v>
      </c>
      <c r="Q1386" s="1">
        <f t="shared" si="64"/>
        <v>0.40526076659094207</v>
      </c>
      <c r="R1386" s="1">
        <f t="shared" si="65"/>
        <v>0.59473923340905799</v>
      </c>
    </row>
    <row r="1387" spans="1:18" x14ac:dyDescent="0.3">
      <c r="A1387" t="s">
        <v>48</v>
      </c>
      <c r="B1387">
        <v>49.32</v>
      </c>
      <c r="C1387" t="s">
        <v>52</v>
      </c>
      <c r="D1387" t="s">
        <v>69</v>
      </c>
      <c r="E1387">
        <v>90796</v>
      </c>
      <c r="F1387">
        <v>2020</v>
      </c>
      <c r="G1387">
        <v>164</v>
      </c>
      <c r="H1387" t="s">
        <v>26</v>
      </c>
      <c r="I1387">
        <v>60.92</v>
      </c>
      <c r="J1387" t="s">
        <v>42</v>
      </c>
      <c r="K1387">
        <v>2020</v>
      </c>
      <c r="L1387" t="s">
        <v>38</v>
      </c>
      <c r="M1387" t="s">
        <v>31</v>
      </c>
      <c r="N1387" s="2">
        <v>71000.13</v>
      </c>
      <c r="O1387" t="s">
        <v>45</v>
      </c>
      <c r="P1387" s="2">
        <f t="shared" si="63"/>
        <v>19795.869999999995</v>
      </c>
      <c r="Q1387" s="1">
        <f t="shared" si="64"/>
        <v>0.21802579408784523</v>
      </c>
      <c r="R1387" s="1">
        <f t="shared" si="65"/>
        <v>0.78197420591215472</v>
      </c>
    </row>
    <row r="1388" spans="1:18" x14ac:dyDescent="0.3">
      <c r="A1388" t="s">
        <v>55</v>
      </c>
      <c r="B1388">
        <v>57.44</v>
      </c>
      <c r="C1388" t="s">
        <v>52</v>
      </c>
      <c r="D1388" t="s">
        <v>53</v>
      </c>
      <c r="E1388">
        <v>340836</v>
      </c>
      <c r="F1388">
        <v>2016</v>
      </c>
      <c r="G1388">
        <v>977</v>
      </c>
      <c r="H1388" t="s">
        <v>26</v>
      </c>
      <c r="I1388">
        <v>86.41</v>
      </c>
      <c r="J1388" t="s">
        <v>42</v>
      </c>
      <c r="K1388">
        <v>2016</v>
      </c>
      <c r="L1388" t="s">
        <v>38</v>
      </c>
      <c r="M1388" t="s">
        <v>21</v>
      </c>
      <c r="N1388" s="2">
        <v>206958.42</v>
      </c>
      <c r="O1388" t="s">
        <v>50</v>
      </c>
      <c r="P1388" s="2">
        <f t="shared" si="63"/>
        <v>133877.57999999999</v>
      </c>
      <c r="Q1388" s="1">
        <f t="shared" si="64"/>
        <v>0.39279178255818042</v>
      </c>
      <c r="R1388" s="1">
        <f t="shared" si="65"/>
        <v>0.60720821744181952</v>
      </c>
    </row>
    <row r="1389" spans="1:18" x14ac:dyDescent="0.3">
      <c r="A1389" t="s">
        <v>55</v>
      </c>
      <c r="B1389">
        <v>67.61</v>
      </c>
      <c r="C1389" t="s">
        <v>40</v>
      </c>
      <c r="D1389" t="s">
        <v>51</v>
      </c>
      <c r="E1389">
        <v>54907</v>
      </c>
      <c r="F1389">
        <v>2023</v>
      </c>
      <c r="G1389">
        <v>210</v>
      </c>
      <c r="H1389" t="s">
        <v>26</v>
      </c>
      <c r="I1389">
        <v>74.69</v>
      </c>
      <c r="J1389" t="s">
        <v>19</v>
      </c>
      <c r="K1389">
        <v>2023</v>
      </c>
      <c r="L1389" t="s">
        <v>44</v>
      </c>
      <c r="M1389" t="s">
        <v>21</v>
      </c>
      <c r="N1389" s="2">
        <v>34277.97</v>
      </c>
      <c r="O1389" t="s">
        <v>22</v>
      </c>
      <c r="P1389" s="2">
        <f t="shared" si="63"/>
        <v>20629.03</v>
      </c>
      <c r="Q1389" s="1">
        <f t="shared" si="64"/>
        <v>0.37570856174986794</v>
      </c>
      <c r="R1389" s="1">
        <f t="shared" si="65"/>
        <v>0.62429143825013211</v>
      </c>
    </row>
    <row r="1390" spans="1:18"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s="2">
        <v>230994.46</v>
      </c>
      <c r="O1390" t="s">
        <v>50</v>
      </c>
      <c r="P1390" s="2">
        <f t="shared" si="63"/>
        <v>81579.540000000008</v>
      </c>
      <c r="Q1390" s="1">
        <f t="shared" si="64"/>
        <v>0.26099272492273834</v>
      </c>
      <c r="R1390" s="1">
        <f t="shared" si="65"/>
        <v>0.73900727507726172</v>
      </c>
    </row>
    <row r="1391" spans="1:18"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s="2">
        <v>169231.66</v>
      </c>
      <c r="O1391" t="s">
        <v>22</v>
      </c>
      <c r="P1391" s="2">
        <f t="shared" si="63"/>
        <v>228820.34</v>
      </c>
      <c r="Q1391" s="1">
        <f t="shared" si="64"/>
        <v>0.57485037130827132</v>
      </c>
      <c r="R1391" s="1">
        <f t="shared" si="65"/>
        <v>0.42514962869172873</v>
      </c>
    </row>
    <row r="1392" spans="1:18" x14ac:dyDescent="0.3">
      <c r="A1392" t="s">
        <v>15</v>
      </c>
      <c r="B1392">
        <v>60.33</v>
      </c>
      <c r="C1392" t="s">
        <v>24</v>
      </c>
      <c r="D1392" t="s">
        <v>74</v>
      </c>
      <c r="E1392">
        <v>298778</v>
      </c>
      <c r="F1392">
        <v>2021</v>
      </c>
      <c r="G1392">
        <v>927</v>
      </c>
      <c r="H1392" t="s">
        <v>26</v>
      </c>
      <c r="I1392">
        <v>79.75</v>
      </c>
      <c r="J1392" t="s">
        <v>27</v>
      </c>
      <c r="K1392">
        <v>2021</v>
      </c>
      <c r="L1392" t="s">
        <v>44</v>
      </c>
      <c r="M1392" t="s">
        <v>31</v>
      </c>
      <c r="N1392" s="2">
        <v>179513.65</v>
      </c>
      <c r="O1392" t="s">
        <v>45</v>
      </c>
      <c r="P1392" s="2">
        <f t="shared" si="63"/>
        <v>119264.35</v>
      </c>
      <c r="Q1392" s="1">
        <f t="shared" si="64"/>
        <v>0.3991738012838964</v>
      </c>
      <c r="R1392" s="1">
        <f t="shared" si="65"/>
        <v>0.60082619871610354</v>
      </c>
    </row>
    <row r="1393" spans="1:18"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s="2">
        <v>138241.24</v>
      </c>
      <c r="O1393" t="s">
        <v>22</v>
      </c>
      <c r="P1393" s="2">
        <f t="shared" si="63"/>
        <v>93531.760000000009</v>
      </c>
      <c r="Q1393" s="1">
        <f t="shared" si="64"/>
        <v>0.40354898974427567</v>
      </c>
      <c r="R1393" s="1">
        <f t="shared" si="65"/>
        <v>0.59645101025572433</v>
      </c>
    </row>
    <row r="1394" spans="1:18"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s="2">
        <v>202069.43</v>
      </c>
      <c r="O1394" t="s">
        <v>50</v>
      </c>
      <c r="P1394" s="2">
        <f t="shared" si="63"/>
        <v>64757.570000000007</v>
      </c>
      <c r="Q1394" s="1">
        <f t="shared" si="64"/>
        <v>0.24269496715100047</v>
      </c>
      <c r="R1394" s="1">
        <f t="shared" si="65"/>
        <v>0.75730503284899953</v>
      </c>
    </row>
    <row r="1395" spans="1:18" x14ac:dyDescent="0.3">
      <c r="A1395" t="s">
        <v>23</v>
      </c>
      <c r="B1395">
        <v>67.72</v>
      </c>
      <c r="C1395" t="s">
        <v>52</v>
      </c>
      <c r="D1395" t="s">
        <v>81</v>
      </c>
      <c r="E1395">
        <v>229504</v>
      </c>
      <c r="F1395">
        <v>2015</v>
      </c>
      <c r="G1395">
        <v>427</v>
      </c>
      <c r="H1395" t="s">
        <v>18</v>
      </c>
      <c r="I1395">
        <v>95.09</v>
      </c>
      <c r="J1395" t="s">
        <v>42</v>
      </c>
      <c r="K1395">
        <v>2015</v>
      </c>
      <c r="L1395" t="s">
        <v>44</v>
      </c>
      <c r="M1395" t="s">
        <v>21</v>
      </c>
      <c r="N1395" s="2">
        <v>100933.86</v>
      </c>
      <c r="O1395" t="s">
        <v>22</v>
      </c>
      <c r="P1395" s="2">
        <f t="shared" si="63"/>
        <v>128570.14</v>
      </c>
      <c r="Q1395" s="1">
        <f t="shared" si="64"/>
        <v>0.56020871095928615</v>
      </c>
      <c r="R1395" s="1">
        <f t="shared" si="65"/>
        <v>0.43979128904071391</v>
      </c>
    </row>
    <row r="1396" spans="1:18" x14ac:dyDescent="0.3">
      <c r="A1396" t="s">
        <v>55</v>
      </c>
      <c r="B1396">
        <v>51.52</v>
      </c>
      <c r="C1396" t="s">
        <v>40</v>
      </c>
      <c r="D1396" t="s">
        <v>51</v>
      </c>
      <c r="E1396">
        <v>265970</v>
      </c>
      <c r="F1396">
        <v>2022</v>
      </c>
      <c r="G1396">
        <v>514</v>
      </c>
      <c r="H1396" t="s">
        <v>26</v>
      </c>
      <c r="I1396">
        <v>62.91</v>
      </c>
      <c r="J1396" t="s">
        <v>27</v>
      </c>
      <c r="K1396">
        <v>2023</v>
      </c>
      <c r="L1396" t="s">
        <v>44</v>
      </c>
      <c r="M1396" t="s">
        <v>21</v>
      </c>
      <c r="N1396" s="2">
        <v>175625.33</v>
      </c>
      <c r="O1396" t="s">
        <v>50</v>
      </c>
      <c r="P1396" s="2">
        <f t="shared" si="63"/>
        <v>90344.670000000013</v>
      </c>
      <c r="Q1396" s="1">
        <f t="shared" si="64"/>
        <v>0.33967992630747834</v>
      </c>
      <c r="R1396" s="1">
        <f t="shared" si="65"/>
        <v>0.66032007369252166</v>
      </c>
    </row>
    <row r="1397" spans="1:18" x14ac:dyDescent="0.3">
      <c r="A1397" t="s">
        <v>61</v>
      </c>
      <c r="B1397">
        <v>12.54</v>
      </c>
      <c r="C1397" t="s">
        <v>40</v>
      </c>
      <c r="D1397" t="s">
        <v>51</v>
      </c>
      <c r="E1397">
        <v>85586</v>
      </c>
      <c r="F1397">
        <v>2020</v>
      </c>
      <c r="G1397">
        <v>572</v>
      </c>
      <c r="H1397" t="s">
        <v>34</v>
      </c>
      <c r="I1397">
        <v>37.6</v>
      </c>
      <c r="J1397" t="s">
        <v>27</v>
      </c>
      <c r="K1397">
        <v>2021</v>
      </c>
      <c r="L1397" t="s">
        <v>38</v>
      </c>
      <c r="M1397" t="s">
        <v>21</v>
      </c>
      <c r="N1397" s="2">
        <v>47864.98</v>
      </c>
      <c r="O1397" t="s">
        <v>35</v>
      </c>
      <c r="P1397" s="2">
        <f t="shared" si="63"/>
        <v>37721.019999999997</v>
      </c>
      <c r="Q1397" s="1">
        <f t="shared" si="64"/>
        <v>0.44073820484658704</v>
      </c>
      <c r="R1397" s="1">
        <f t="shared" si="65"/>
        <v>0.55926179515341301</v>
      </c>
    </row>
    <row r="1398" spans="1:18" x14ac:dyDescent="0.3">
      <c r="A1398" t="s">
        <v>23</v>
      </c>
      <c r="B1398">
        <v>31.55</v>
      </c>
      <c r="C1398" t="s">
        <v>40</v>
      </c>
      <c r="D1398" t="s">
        <v>58</v>
      </c>
      <c r="E1398">
        <v>339885</v>
      </c>
      <c r="F1398">
        <v>2018</v>
      </c>
      <c r="G1398">
        <v>398</v>
      </c>
      <c r="H1398" t="s">
        <v>34</v>
      </c>
      <c r="I1398">
        <v>45.96</v>
      </c>
      <c r="J1398" t="s">
        <v>19</v>
      </c>
      <c r="K1398">
        <v>2020</v>
      </c>
      <c r="L1398" t="s">
        <v>38</v>
      </c>
      <c r="M1398" t="s">
        <v>21</v>
      </c>
      <c r="N1398" s="2">
        <v>268774.56</v>
      </c>
      <c r="O1398" t="s">
        <v>50</v>
      </c>
      <c r="P1398" s="2">
        <f t="shared" si="63"/>
        <v>71110.44</v>
      </c>
      <c r="Q1398" s="1">
        <f t="shared" si="64"/>
        <v>0.20921911823116643</v>
      </c>
      <c r="R1398" s="1">
        <f t="shared" si="65"/>
        <v>0.79078088176883354</v>
      </c>
    </row>
    <row r="1399" spans="1:18"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s="2">
        <v>61970.79</v>
      </c>
      <c r="O1399" t="s">
        <v>35</v>
      </c>
      <c r="P1399" s="2">
        <f t="shared" si="63"/>
        <v>39327.21</v>
      </c>
      <c r="Q1399" s="1">
        <f t="shared" si="64"/>
        <v>0.38823283776579992</v>
      </c>
      <c r="R1399" s="1">
        <f t="shared" si="65"/>
        <v>0.61176716223420013</v>
      </c>
    </row>
    <row r="1400" spans="1:18" x14ac:dyDescent="0.3">
      <c r="A1400" t="s">
        <v>55</v>
      </c>
      <c r="B1400">
        <v>78.83</v>
      </c>
      <c r="C1400" t="s">
        <v>16</v>
      </c>
      <c r="D1400" t="s">
        <v>87</v>
      </c>
      <c r="E1400">
        <v>69363</v>
      </c>
      <c r="F1400">
        <v>2015</v>
      </c>
      <c r="G1400">
        <v>132</v>
      </c>
      <c r="H1400" t="s">
        <v>34</v>
      </c>
      <c r="I1400">
        <v>31.54</v>
      </c>
      <c r="J1400" t="s">
        <v>27</v>
      </c>
      <c r="K1400">
        <v>2024</v>
      </c>
      <c r="L1400" t="s">
        <v>44</v>
      </c>
      <c r="M1400" t="s">
        <v>21</v>
      </c>
      <c r="N1400" s="2">
        <v>33293.71</v>
      </c>
      <c r="O1400" t="s">
        <v>50</v>
      </c>
      <c r="P1400" s="2">
        <f t="shared" si="63"/>
        <v>36069.29</v>
      </c>
      <c r="Q1400" s="1">
        <f t="shared" si="64"/>
        <v>0.52000764096131946</v>
      </c>
      <c r="R1400" s="1">
        <f t="shared" si="65"/>
        <v>0.47999235903868054</v>
      </c>
    </row>
    <row r="1401" spans="1:18" x14ac:dyDescent="0.3">
      <c r="A1401" t="s">
        <v>46</v>
      </c>
      <c r="B1401">
        <v>7.62</v>
      </c>
      <c r="C1401" t="s">
        <v>36</v>
      </c>
      <c r="D1401" t="s">
        <v>66</v>
      </c>
      <c r="E1401">
        <v>332245</v>
      </c>
      <c r="F1401">
        <v>2024</v>
      </c>
      <c r="G1401">
        <v>348</v>
      </c>
      <c r="H1401" t="s">
        <v>34</v>
      </c>
      <c r="I1401">
        <v>30.23</v>
      </c>
      <c r="J1401" t="s">
        <v>42</v>
      </c>
      <c r="K1401">
        <v>2024</v>
      </c>
      <c r="L1401" t="s">
        <v>44</v>
      </c>
      <c r="M1401" t="s">
        <v>21</v>
      </c>
      <c r="N1401" s="2">
        <v>203998.43</v>
      </c>
      <c r="O1401" t="s">
        <v>45</v>
      </c>
      <c r="P1401" s="2">
        <f t="shared" si="63"/>
        <v>128246.57</v>
      </c>
      <c r="Q1401" s="1">
        <f t="shared" si="64"/>
        <v>0.38600000000000001</v>
      </c>
      <c r="R1401" s="1">
        <f t="shared" si="65"/>
        <v>0.61399999999999999</v>
      </c>
    </row>
    <row r="1402" spans="1:18" x14ac:dyDescent="0.3">
      <c r="A1402" t="s">
        <v>48</v>
      </c>
      <c r="B1402">
        <v>29.77</v>
      </c>
      <c r="C1402" t="s">
        <v>24</v>
      </c>
      <c r="D1402" t="s">
        <v>85</v>
      </c>
      <c r="E1402">
        <v>100644</v>
      </c>
      <c r="F1402">
        <v>2021</v>
      </c>
      <c r="G1402">
        <v>502</v>
      </c>
      <c r="H1402" t="s">
        <v>26</v>
      </c>
      <c r="I1402">
        <v>82.34</v>
      </c>
      <c r="J1402" t="s">
        <v>42</v>
      </c>
      <c r="K1402">
        <v>2021</v>
      </c>
      <c r="L1402" t="s">
        <v>38</v>
      </c>
      <c r="M1402" t="s">
        <v>31</v>
      </c>
      <c r="N1402" s="2">
        <v>42042.1</v>
      </c>
      <c r="O1402" t="s">
        <v>45</v>
      </c>
      <c r="P1402" s="2">
        <f t="shared" si="63"/>
        <v>58601.9</v>
      </c>
      <c r="Q1402" s="1">
        <f t="shared" si="64"/>
        <v>0.58226918643933068</v>
      </c>
      <c r="R1402" s="1">
        <f t="shared" si="65"/>
        <v>0.41773081356066927</v>
      </c>
    </row>
    <row r="1403" spans="1:18" x14ac:dyDescent="0.3">
      <c r="A1403" t="s">
        <v>15</v>
      </c>
      <c r="B1403">
        <v>61.84</v>
      </c>
      <c r="C1403" t="s">
        <v>32</v>
      </c>
      <c r="D1403" t="s">
        <v>60</v>
      </c>
      <c r="E1403">
        <v>54359</v>
      </c>
      <c r="F1403">
        <v>2020</v>
      </c>
      <c r="G1403">
        <v>758</v>
      </c>
      <c r="H1403" t="s">
        <v>18</v>
      </c>
      <c r="I1403">
        <v>82.18</v>
      </c>
      <c r="J1403" t="s">
        <v>19</v>
      </c>
      <c r="K1403">
        <v>2023</v>
      </c>
      <c r="L1403" t="s">
        <v>20</v>
      </c>
      <c r="M1403" t="s">
        <v>31</v>
      </c>
      <c r="N1403" s="2">
        <v>41635</v>
      </c>
      <c r="O1403" t="s">
        <v>45</v>
      </c>
      <c r="P1403" s="2">
        <f t="shared" si="63"/>
        <v>12724</v>
      </c>
      <c r="Q1403" s="1">
        <f t="shared" si="64"/>
        <v>0.2340734744936441</v>
      </c>
      <c r="R1403" s="1">
        <f t="shared" si="65"/>
        <v>0.76592652550635587</v>
      </c>
    </row>
    <row r="1404" spans="1:18"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s="2">
        <v>140711.76999999999</v>
      </c>
      <c r="O1404" t="s">
        <v>22</v>
      </c>
      <c r="P1404" s="2">
        <f t="shared" si="63"/>
        <v>52569.23000000001</v>
      </c>
      <c r="Q1404" s="1">
        <f t="shared" si="64"/>
        <v>0.27198343344663994</v>
      </c>
      <c r="R1404" s="1">
        <f t="shared" si="65"/>
        <v>0.72801656655336011</v>
      </c>
    </row>
    <row r="1405" spans="1:18" x14ac:dyDescent="0.3">
      <c r="A1405" t="s">
        <v>15</v>
      </c>
      <c r="B1405">
        <v>59.83</v>
      </c>
      <c r="C1405" t="s">
        <v>16</v>
      </c>
      <c r="D1405" t="s">
        <v>77</v>
      </c>
      <c r="E1405">
        <v>297748</v>
      </c>
      <c r="F1405">
        <v>2023</v>
      </c>
      <c r="G1405">
        <v>975</v>
      </c>
      <c r="H1405" t="s">
        <v>34</v>
      </c>
      <c r="I1405">
        <v>29.51</v>
      </c>
      <c r="J1405" t="s">
        <v>19</v>
      </c>
      <c r="K1405">
        <v>2024</v>
      </c>
      <c r="L1405" t="s">
        <v>38</v>
      </c>
      <c r="M1405" t="s">
        <v>21</v>
      </c>
      <c r="N1405" s="2">
        <v>227782.26</v>
      </c>
      <c r="O1405" t="s">
        <v>35</v>
      </c>
      <c r="P1405" s="2">
        <f t="shared" si="63"/>
        <v>69965.739999999991</v>
      </c>
      <c r="Q1405" s="1">
        <f t="shared" si="64"/>
        <v>0.23498307293415904</v>
      </c>
      <c r="R1405" s="1">
        <f t="shared" si="65"/>
        <v>0.7650169270658409</v>
      </c>
    </row>
    <row r="1406" spans="1:18" x14ac:dyDescent="0.3">
      <c r="A1406" t="s">
        <v>61</v>
      </c>
      <c r="B1406">
        <v>36</v>
      </c>
      <c r="C1406" t="s">
        <v>40</v>
      </c>
      <c r="D1406" t="s">
        <v>68</v>
      </c>
      <c r="E1406">
        <v>320012</v>
      </c>
      <c r="F1406">
        <v>2023</v>
      </c>
      <c r="G1406">
        <v>882</v>
      </c>
      <c r="H1406" t="s">
        <v>26</v>
      </c>
      <c r="I1406">
        <v>86.12</v>
      </c>
      <c r="J1406" t="s">
        <v>42</v>
      </c>
      <c r="K1406">
        <v>2023</v>
      </c>
      <c r="L1406" t="s">
        <v>20</v>
      </c>
      <c r="M1406" t="s">
        <v>31</v>
      </c>
      <c r="N1406" s="2">
        <v>189300.68</v>
      </c>
      <c r="O1406" t="s">
        <v>22</v>
      </c>
      <c r="P1406" s="2">
        <f t="shared" si="63"/>
        <v>130711.32</v>
      </c>
      <c r="Q1406" s="1">
        <f t="shared" si="64"/>
        <v>0.40845755784158094</v>
      </c>
      <c r="R1406" s="1">
        <f t="shared" si="65"/>
        <v>0.591542442158419</v>
      </c>
    </row>
    <row r="1407" spans="1:18" x14ac:dyDescent="0.3">
      <c r="A1407" t="s">
        <v>55</v>
      </c>
      <c r="B1407">
        <v>13.27</v>
      </c>
      <c r="C1407" t="s">
        <v>32</v>
      </c>
      <c r="D1407" t="s">
        <v>60</v>
      </c>
      <c r="E1407">
        <v>102711</v>
      </c>
      <c r="F1407">
        <v>2016</v>
      </c>
      <c r="G1407">
        <v>217</v>
      </c>
      <c r="H1407" t="s">
        <v>26</v>
      </c>
      <c r="I1407">
        <v>91.76</v>
      </c>
      <c r="J1407" t="s">
        <v>27</v>
      </c>
      <c r="K1407">
        <v>2022</v>
      </c>
      <c r="L1407" t="s">
        <v>44</v>
      </c>
      <c r="M1407" t="s">
        <v>21</v>
      </c>
      <c r="N1407" s="2">
        <v>66647.710000000006</v>
      </c>
      <c r="O1407" t="s">
        <v>22</v>
      </c>
      <c r="P1407" s="2">
        <f t="shared" si="63"/>
        <v>36063.289999999994</v>
      </c>
      <c r="Q1407" s="1">
        <f t="shared" si="64"/>
        <v>0.3511141941953636</v>
      </c>
      <c r="R1407" s="1">
        <f t="shared" si="65"/>
        <v>0.6488858058046364</v>
      </c>
    </row>
    <row r="1408" spans="1:18" x14ac:dyDescent="0.3">
      <c r="A1408" t="s">
        <v>48</v>
      </c>
      <c r="B1408">
        <v>8.18</v>
      </c>
      <c r="C1408" t="s">
        <v>29</v>
      </c>
      <c r="D1408" t="s">
        <v>30</v>
      </c>
      <c r="E1408">
        <v>130422</v>
      </c>
      <c r="F1408">
        <v>2017</v>
      </c>
      <c r="G1408">
        <v>295</v>
      </c>
      <c r="H1408" t="s">
        <v>26</v>
      </c>
      <c r="I1408">
        <v>89.68</v>
      </c>
      <c r="J1408" t="s">
        <v>19</v>
      </c>
      <c r="K1408">
        <v>2021</v>
      </c>
      <c r="L1408" t="s">
        <v>20</v>
      </c>
      <c r="M1408" t="s">
        <v>31</v>
      </c>
      <c r="N1408" s="2">
        <v>72133.47</v>
      </c>
      <c r="O1408" t="s">
        <v>35</v>
      </c>
      <c r="P1408" s="2">
        <f t="shared" si="63"/>
        <v>58288.53</v>
      </c>
      <c r="Q1408" s="1">
        <f t="shared" si="64"/>
        <v>0.44692252840778396</v>
      </c>
      <c r="R1408" s="1">
        <f t="shared" si="65"/>
        <v>0.5530774715922161</v>
      </c>
    </row>
    <row r="1409" spans="1:18"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s="2">
        <v>291654.19</v>
      </c>
      <c r="O1409" t="s">
        <v>50</v>
      </c>
      <c r="P1409" s="2">
        <f t="shared" si="63"/>
        <v>89303.81</v>
      </c>
      <c r="Q1409" s="1">
        <f t="shared" si="64"/>
        <v>0.23441904356910734</v>
      </c>
      <c r="R1409" s="1">
        <f t="shared" si="65"/>
        <v>0.76558095643089263</v>
      </c>
    </row>
    <row r="1410" spans="1:18" x14ac:dyDescent="0.3">
      <c r="A1410" t="s">
        <v>55</v>
      </c>
      <c r="B1410">
        <v>72.87</v>
      </c>
      <c r="C1410" t="s">
        <v>32</v>
      </c>
      <c r="D1410" t="s">
        <v>80</v>
      </c>
      <c r="E1410">
        <v>99920</v>
      </c>
      <c r="F1410">
        <v>2023</v>
      </c>
      <c r="G1410">
        <v>764</v>
      </c>
      <c r="H1410" t="s">
        <v>34</v>
      </c>
      <c r="I1410">
        <v>48.93</v>
      </c>
      <c r="J1410" t="s">
        <v>19</v>
      </c>
      <c r="K1410">
        <v>2023</v>
      </c>
      <c r="L1410" t="s">
        <v>38</v>
      </c>
      <c r="M1410" t="s">
        <v>31</v>
      </c>
      <c r="N1410" s="2">
        <v>72749.259999999995</v>
      </c>
      <c r="O1410" t="s">
        <v>50</v>
      </c>
      <c r="P1410" s="2">
        <f t="shared" ref="P1410:P1473" si="66">E1410-N1410</f>
        <v>27170.740000000005</v>
      </c>
      <c r="Q1410" s="1">
        <f t="shared" ref="Q1410:Q1473" si="67">P1410/E1410</f>
        <v>0.2719249399519616</v>
      </c>
      <c r="R1410" s="1">
        <f t="shared" ref="R1410:R1473" si="68">N1410/E1410</f>
        <v>0.72807506004803835</v>
      </c>
    </row>
    <row r="1411" spans="1:18" x14ac:dyDescent="0.3">
      <c r="A1411" t="s">
        <v>59</v>
      </c>
      <c r="B1411">
        <v>42.28</v>
      </c>
      <c r="C1411" t="s">
        <v>24</v>
      </c>
      <c r="D1411" t="s">
        <v>74</v>
      </c>
      <c r="E1411">
        <v>356860</v>
      </c>
      <c r="F1411">
        <v>2024</v>
      </c>
      <c r="G1411">
        <v>467</v>
      </c>
      <c r="H1411" t="s">
        <v>26</v>
      </c>
      <c r="I1411">
        <v>74.23</v>
      </c>
      <c r="J1411" t="s">
        <v>42</v>
      </c>
      <c r="K1411">
        <v>2024</v>
      </c>
      <c r="L1411" t="s">
        <v>38</v>
      </c>
      <c r="M1411" t="s">
        <v>31</v>
      </c>
      <c r="N1411" s="2">
        <v>143710.95000000001</v>
      </c>
      <c r="O1411" t="s">
        <v>22</v>
      </c>
      <c r="P1411" s="2">
        <f t="shared" si="66"/>
        <v>213149.05</v>
      </c>
      <c r="Q1411" s="1">
        <f t="shared" si="67"/>
        <v>0.59729039399204165</v>
      </c>
      <c r="R1411" s="1">
        <f t="shared" si="68"/>
        <v>0.40270960600795835</v>
      </c>
    </row>
    <row r="1412" spans="1:18" x14ac:dyDescent="0.3">
      <c r="A1412" t="s">
        <v>48</v>
      </c>
      <c r="B1412">
        <v>42.65</v>
      </c>
      <c r="C1412" t="s">
        <v>36</v>
      </c>
      <c r="D1412" t="s">
        <v>63</v>
      </c>
      <c r="E1412">
        <v>269652</v>
      </c>
      <c r="F1412">
        <v>2016</v>
      </c>
      <c r="G1412">
        <v>686</v>
      </c>
      <c r="H1412" t="s">
        <v>26</v>
      </c>
      <c r="I1412">
        <v>78.02</v>
      </c>
      <c r="J1412" t="s">
        <v>19</v>
      </c>
      <c r="K1412">
        <v>2019</v>
      </c>
      <c r="L1412" t="s">
        <v>38</v>
      </c>
      <c r="M1412" t="s">
        <v>31</v>
      </c>
      <c r="N1412" s="2">
        <v>184330.12</v>
      </c>
      <c r="O1412" t="s">
        <v>50</v>
      </c>
      <c r="P1412" s="2">
        <f t="shared" si="66"/>
        <v>85321.88</v>
      </c>
      <c r="Q1412" s="1">
        <f t="shared" si="67"/>
        <v>0.31641478646551852</v>
      </c>
      <c r="R1412" s="1">
        <f t="shared" si="68"/>
        <v>0.68358521353448143</v>
      </c>
    </row>
    <row r="1413" spans="1:18"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s="2">
        <v>91942.39</v>
      </c>
      <c r="O1413" t="s">
        <v>35</v>
      </c>
      <c r="P1413" s="2">
        <f t="shared" si="66"/>
        <v>131339.60999999999</v>
      </c>
      <c r="Q1413" s="1">
        <f t="shared" si="67"/>
        <v>0.58822300946784778</v>
      </c>
      <c r="R1413" s="1">
        <f t="shared" si="68"/>
        <v>0.41177699053215217</v>
      </c>
    </row>
    <row r="1414" spans="1:18" x14ac:dyDescent="0.3">
      <c r="A1414" t="s">
        <v>28</v>
      </c>
      <c r="B1414">
        <v>48.37</v>
      </c>
      <c r="C1414" t="s">
        <v>16</v>
      </c>
      <c r="D1414" t="s">
        <v>77</v>
      </c>
      <c r="E1414">
        <v>365940</v>
      </c>
      <c r="F1414">
        <v>2022</v>
      </c>
      <c r="G1414">
        <v>934</v>
      </c>
      <c r="H1414" t="s">
        <v>34</v>
      </c>
      <c r="I1414">
        <v>35.97</v>
      </c>
      <c r="J1414" t="s">
        <v>27</v>
      </c>
      <c r="K1414">
        <v>2022</v>
      </c>
      <c r="L1414" t="s">
        <v>44</v>
      </c>
      <c r="M1414" t="s">
        <v>31</v>
      </c>
      <c r="N1414" s="2">
        <v>181406.02</v>
      </c>
      <c r="O1414" t="s">
        <v>50</v>
      </c>
      <c r="P1414" s="2">
        <f t="shared" si="66"/>
        <v>184533.98</v>
      </c>
      <c r="Q1414" s="1">
        <f t="shared" si="67"/>
        <v>0.50427387003333879</v>
      </c>
      <c r="R1414" s="1">
        <f t="shared" si="68"/>
        <v>0.49572612996666116</v>
      </c>
    </row>
    <row r="1415" spans="1:18" x14ac:dyDescent="0.3">
      <c r="A1415" t="s">
        <v>61</v>
      </c>
      <c r="B1415">
        <v>64.38</v>
      </c>
      <c r="C1415" t="s">
        <v>52</v>
      </c>
      <c r="D1415" t="s">
        <v>53</v>
      </c>
      <c r="E1415">
        <v>311718</v>
      </c>
      <c r="F1415">
        <v>2019</v>
      </c>
      <c r="G1415">
        <v>689</v>
      </c>
      <c r="H1415" t="s">
        <v>34</v>
      </c>
      <c r="I1415">
        <v>29.73</v>
      </c>
      <c r="J1415" t="s">
        <v>27</v>
      </c>
      <c r="K1415">
        <v>2020</v>
      </c>
      <c r="L1415" t="s">
        <v>20</v>
      </c>
      <c r="M1415" t="s">
        <v>21</v>
      </c>
      <c r="N1415" s="2">
        <v>195847.93</v>
      </c>
      <c r="O1415" t="s">
        <v>50</v>
      </c>
      <c r="P1415" s="2">
        <f t="shared" si="66"/>
        <v>115870.07</v>
      </c>
      <c r="Q1415" s="1">
        <f t="shared" si="67"/>
        <v>0.37171440211986478</v>
      </c>
      <c r="R1415" s="1">
        <f t="shared" si="68"/>
        <v>0.62828559788013527</v>
      </c>
    </row>
    <row r="1416" spans="1:18"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s="2">
        <v>257838.02</v>
      </c>
      <c r="O1416" t="s">
        <v>22</v>
      </c>
      <c r="P1416" s="2">
        <f t="shared" si="66"/>
        <v>131378.98000000001</v>
      </c>
      <c r="Q1416" s="1">
        <f t="shared" si="67"/>
        <v>0.33754686974104425</v>
      </c>
      <c r="R1416" s="1">
        <f t="shared" si="68"/>
        <v>0.6624531302589558</v>
      </c>
    </row>
    <row r="1417" spans="1:18" x14ac:dyDescent="0.3">
      <c r="A1417" t="s">
        <v>46</v>
      </c>
      <c r="B1417">
        <v>43.33</v>
      </c>
      <c r="C1417" t="s">
        <v>16</v>
      </c>
      <c r="D1417" t="s">
        <v>17</v>
      </c>
      <c r="E1417">
        <v>62313</v>
      </c>
      <c r="F1417">
        <v>2018</v>
      </c>
      <c r="G1417">
        <v>209</v>
      </c>
      <c r="H1417" t="s">
        <v>26</v>
      </c>
      <c r="I1417">
        <v>92.7</v>
      </c>
      <c r="J1417" t="s">
        <v>27</v>
      </c>
      <c r="K1417">
        <v>2018</v>
      </c>
      <c r="L1417" t="s">
        <v>38</v>
      </c>
      <c r="M1417" t="s">
        <v>31</v>
      </c>
      <c r="N1417" s="2">
        <v>25450.67</v>
      </c>
      <c r="O1417" t="s">
        <v>35</v>
      </c>
      <c r="P1417" s="2">
        <f t="shared" si="66"/>
        <v>36862.33</v>
      </c>
      <c r="Q1417" s="1">
        <f t="shared" si="67"/>
        <v>0.59156724920963522</v>
      </c>
      <c r="R1417" s="1">
        <f t="shared" si="68"/>
        <v>0.40843275079036473</v>
      </c>
    </row>
    <row r="1418" spans="1:18" x14ac:dyDescent="0.3">
      <c r="A1418" t="s">
        <v>54</v>
      </c>
      <c r="B1418">
        <v>56.67</v>
      </c>
      <c r="C1418" t="s">
        <v>29</v>
      </c>
      <c r="D1418" t="s">
        <v>82</v>
      </c>
      <c r="E1418">
        <v>363219</v>
      </c>
      <c r="F1418">
        <v>2022</v>
      </c>
      <c r="G1418">
        <v>378</v>
      </c>
      <c r="H1418" t="s">
        <v>18</v>
      </c>
      <c r="I1418">
        <v>82.76</v>
      </c>
      <c r="J1418" t="s">
        <v>42</v>
      </c>
      <c r="K1418">
        <v>2022</v>
      </c>
      <c r="L1418" t="s">
        <v>38</v>
      </c>
      <c r="M1418" t="s">
        <v>21</v>
      </c>
      <c r="N1418" s="2">
        <v>158753.41</v>
      </c>
      <c r="O1418" t="s">
        <v>22</v>
      </c>
      <c r="P1418" s="2">
        <f t="shared" si="66"/>
        <v>204465.59</v>
      </c>
      <c r="Q1418" s="1">
        <f t="shared" si="67"/>
        <v>0.56292647135750051</v>
      </c>
      <c r="R1418" s="1">
        <f t="shared" si="68"/>
        <v>0.43707352864249943</v>
      </c>
    </row>
    <row r="1419" spans="1:18" x14ac:dyDescent="0.3">
      <c r="A1419" t="s">
        <v>54</v>
      </c>
      <c r="B1419">
        <v>30.76</v>
      </c>
      <c r="C1419" t="s">
        <v>24</v>
      </c>
      <c r="D1419" t="s">
        <v>85</v>
      </c>
      <c r="E1419">
        <v>258131</v>
      </c>
      <c r="F1419">
        <v>2016</v>
      </c>
      <c r="G1419">
        <v>118</v>
      </c>
      <c r="H1419" t="s">
        <v>18</v>
      </c>
      <c r="I1419">
        <v>63.63</v>
      </c>
      <c r="J1419" t="s">
        <v>42</v>
      </c>
      <c r="K1419">
        <v>2016</v>
      </c>
      <c r="L1419" t="s">
        <v>38</v>
      </c>
      <c r="M1419" t="s">
        <v>31</v>
      </c>
      <c r="N1419" s="2">
        <v>188110.79</v>
      </c>
      <c r="O1419" t="s">
        <v>22</v>
      </c>
      <c r="P1419" s="2">
        <f t="shared" si="66"/>
        <v>70020.209999999992</v>
      </c>
      <c r="Q1419" s="1">
        <f t="shared" si="67"/>
        <v>0.27125843079676593</v>
      </c>
      <c r="R1419" s="1">
        <f t="shared" si="68"/>
        <v>0.72874156920323407</v>
      </c>
    </row>
    <row r="1420" spans="1:18" x14ac:dyDescent="0.3">
      <c r="A1420" t="s">
        <v>15</v>
      </c>
      <c r="B1420">
        <v>11.58</v>
      </c>
      <c r="C1420" t="s">
        <v>32</v>
      </c>
      <c r="D1420" t="s">
        <v>47</v>
      </c>
      <c r="E1420">
        <v>174988</v>
      </c>
      <c r="F1420">
        <v>2018</v>
      </c>
      <c r="G1420">
        <v>837</v>
      </c>
      <c r="H1420" t="s">
        <v>26</v>
      </c>
      <c r="I1420">
        <v>96.48</v>
      </c>
      <c r="J1420" t="s">
        <v>27</v>
      </c>
      <c r="K1420">
        <v>2020</v>
      </c>
      <c r="L1420" t="s">
        <v>38</v>
      </c>
      <c r="M1420" t="s">
        <v>31</v>
      </c>
      <c r="N1420" s="2">
        <v>119878.53</v>
      </c>
      <c r="O1420" t="s">
        <v>45</v>
      </c>
      <c r="P1420" s="2">
        <f t="shared" si="66"/>
        <v>55109.47</v>
      </c>
      <c r="Q1420" s="1">
        <f t="shared" si="67"/>
        <v>0.31493285253845976</v>
      </c>
      <c r="R1420" s="1">
        <f t="shared" si="68"/>
        <v>0.68506714746154018</v>
      </c>
    </row>
    <row r="1421" spans="1:18"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s="2">
        <v>125644.84</v>
      </c>
      <c r="O1421" t="s">
        <v>45</v>
      </c>
      <c r="P1421" s="2">
        <f t="shared" si="66"/>
        <v>82844.160000000003</v>
      </c>
      <c r="Q1421" s="1">
        <f t="shared" si="67"/>
        <v>0.39735506429595807</v>
      </c>
      <c r="R1421" s="1">
        <f t="shared" si="68"/>
        <v>0.60264493570404187</v>
      </c>
    </row>
    <row r="1422" spans="1:18" x14ac:dyDescent="0.3">
      <c r="A1422" t="s">
        <v>61</v>
      </c>
      <c r="B1422">
        <v>38.47</v>
      </c>
      <c r="C1422" t="s">
        <v>36</v>
      </c>
      <c r="D1422" t="s">
        <v>63</v>
      </c>
      <c r="E1422">
        <v>332508</v>
      </c>
      <c r="F1422">
        <v>2015</v>
      </c>
      <c r="G1422">
        <v>348</v>
      </c>
      <c r="H1422" t="s">
        <v>34</v>
      </c>
      <c r="I1422">
        <v>55.6</v>
      </c>
      <c r="J1422" t="s">
        <v>27</v>
      </c>
      <c r="K1422">
        <v>2018</v>
      </c>
      <c r="L1422" t="s">
        <v>20</v>
      </c>
      <c r="M1422" t="s">
        <v>31</v>
      </c>
      <c r="N1422" s="2">
        <v>198985.64</v>
      </c>
      <c r="O1422" t="s">
        <v>22</v>
      </c>
      <c r="P1422" s="2">
        <f t="shared" si="66"/>
        <v>133522.35999999999</v>
      </c>
      <c r="Q1422" s="1">
        <f t="shared" si="67"/>
        <v>0.40156134589242959</v>
      </c>
      <c r="R1422" s="1">
        <f t="shared" si="68"/>
        <v>0.59843865410757036</v>
      </c>
    </row>
    <row r="1423" spans="1:18"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s="2">
        <v>79426.67</v>
      </c>
      <c r="O1423" t="s">
        <v>45</v>
      </c>
      <c r="P1423" s="2">
        <f t="shared" si="66"/>
        <v>77192.33</v>
      </c>
      <c r="Q1423" s="1">
        <f t="shared" si="67"/>
        <v>0.49286695739341974</v>
      </c>
      <c r="R1423" s="1">
        <f t="shared" si="68"/>
        <v>0.50713304260658032</v>
      </c>
    </row>
    <row r="1424" spans="1:18" x14ac:dyDescent="0.3">
      <c r="A1424" t="s">
        <v>55</v>
      </c>
      <c r="B1424">
        <v>38.43</v>
      </c>
      <c r="C1424" t="s">
        <v>40</v>
      </c>
      <c r="D1424" t="s">
        <v>51</v>
      </c>
      <c r="E1424">
        <v>256017</v>
      </c>
      <c r="F1424">
        <v>2018</v>
      </c>
      <c r="G1424">
        <v>572</v>
      </c>
      <c r="H1424" t="s">
        <v>34</v>
      </c>
      <c r="I1424">
        <v>43.18</v>
      </c>
      <c r="J1424" t="s">
        <v>42</v>
      </c>
      <c r="K1424">
        <v>2018</v>
      </c>
      <c r="L1424" t="s">
        <v>44</v>
      </c>
      <c r="M1424" t="s">
        <v>21</v>
      </c>
      <c r="N1424" s="2">
        <v>166719.32</v>
      </c>
      <c r="O1424" t="s">
        <v>45</v>
      </c>
      <c r="P1424" s="2">
        <f t="shared" si="66"/>
        <v>89297.68</v>
      </c>
      <c r="Q1424" s="1">
        <f t="shared" si="67"/>
        <v>0.34879590027224749</v>
      </c>
      <c r="R1424" s="1">
        <f t="shared" si="68"/>
        <v>0.65120409972775251</v>
      </c>
    </row>
    <row r="1425" spans="1:18" x14ac:dyDescent="0.3">
      <c r="A1425" t="s">
        <v>54</v>
      </c>
      <c r="B1425">
        <v>56.88</v>
      </c>
      <c r="C1425" t="s">
        <v>40</v>
      </c>
      <c r="D1425" t="s">
        <v>58</v>
      </c>
      <c r="E1425">
        <v>375931</v>
      </c>
      <c r="F1425">
        <v>2016</v>
      </c>
      <c r="G1425">
        <v>748</v>
      </c>
      <c r="H1425" t="s">
        <v>26</v>
      </c>
      <c r="I1425">
        <v>80.84</v>
      </c>
      <c r="J1425" t="s">
        <v>19</v>
      </c>
      <c r="K1425">
        <v>2024</v>
      </c>
      <c r="L1425" t="s">
        <v>20</v>
      </c>
      <c r="M1425" t="s">
        <v>31</v>
      </c>
      <c r="N1425" s="2">
        <v>220215.59</v>
      </c>
      <c r="O1425" t="s">
        <v>35</v>
      </c>
      <c r="P1425" s="2">
        <f t="shared" si="66"/>
        <v>155715.41</v>
      </c>
      <c r="Q1425" s="1">
        <f t="shared" si="67"/>
        <v>0.41421274116792711</v>
      </c>
      <c r="R1425" s="1">
        <f t="shared" si="68"/>
        <v>0.58578725883207294</v>
      </c>
    </row>
    <row r="1426" spans="1:18"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s="2">
        <v>108916.12</v>
      </c>
      <c r="O1426" t="s">
        <v>22</v>
      </c>
      <c r="P1426" s="2">
        <f t="shared" si="66"/>
        <v>41165.880000000005</v>
      </c>
      <c r="Q1426" s="1">
        <f t="shared" si="67"/>
        <v>0.27428925520715347</v>
      </c>
      <c r="R1426" s="1">
        <f t="shared" si="68"/>
        <v>0.72571074479284658</v>
      </c>
    </row>
    <row r="1427" spans="1:18" x14ac:dyDescent="0.3">
      <c r="A1427" t="s">
        <v>48</v>
      </c>
      <c r="B1427">
        <v>15.39</v>
      </c>
      <c r="C1427" t="s">
        <v>52</v>
      </c>
      <c r="D1427" t="s">
        <v>53</v>
      </c>
      <c r="E1427">
        <v>155496</v>
      </c>
      <c r="F1427">
        <v>2021</v>
      </c>
      <c r="G1427">
        <v>174</v>
      </c>
      <c r="H1427" t="s">
        <v>26</v>
      </c>
      <c r="I1427">
        <v>98.99</v>
      </c>
      <c r="J1427" t="s">
        <v>19</v>
      </c>
      <c r="K1427">
        <v>2021</v>
      </c>
      <c r="L1427" t="s">
        <v>20</v>
      </c>
      <c r="M1427" t="s">
        <v>31</v>
      </c>
      <c r="N1427" s="2">
        <v>120140.27</v>
      </c>
      <c r="O1427" t="s">
        <v>45</v>
      </c>
      <c r="P1427" s="2">
        <f t="shared" si="66"/>
        <v>35355.729999999996</v>
      </c>
      <c r="Q1427" s="1">
        <f t="shared" si="67"/>
        <v>0.22737388743118792</v>
      </c>
      <c r="R1427" s="1">
        <f t="shared" si="68"/>
        <v>0.77262611256881208</v>
      </c>
    </row>
    <row r="1428" spans="1:18"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s="2">
        <v>116212.42</v>
      </c>
      <c r="O1428" t="s">
        <v>35</v>
      </c>
      <c r="P1428" s="2">
        <f t="shared" si="66"/>
        <v>152230.58000000002</v>
      </c>
      <c r="Q1428" s="1">
        <f t="shared" si="67"/>
        <v>0.56708716561802697</v>
      </c>
      <c r="R1428" s="1">
        <f t="shared" si="68"/>
        <v>0.43291283438197309</v>
      </c>
    </row>
    <row r="1429" spans="1:18"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s="2">
        <v>191387</v>
      </c>
      <c r="O1429" t="s">
        <v>35</v>
      </c>
      <c r="P1429" s="2">
        <f t="shared" si="66"/>
        <v>75652</v>
      </c>
      <c r="Q1429" s="1">
        <f t="shared" si="67"/>
        <v>0.28329944315249833</v>
      </c>
      <c r="R1429" s="1">
        <f t="shared" si="68"/>
        <v>0.71670055684750167</v>
      </c>
    </row>
    <row r="1430" spans="1:18" x14ac:dyDescent="0.3">
      <c r="A1430" t="s">
        <v>46</v>
      </c>
      <c r="B1430">
        <v>44.6</v>
      </c>
      <c r="C1430" t="s">
        <v>32</v>
      </c>
      <c r="D1430" t="s">
        <v>56</v>
      </c>
      <c r="E1430">
        <v>126827</v>
      </c>
      <c r="F1430">
        <v>2021</v>
      </c>
      <c r="G1430">
        <v>183</v>
      </c>
      <c r="H1430" t="s">
        <v>26</v>
      </c>
      <c r="I1430">
        <v>66.73</v>
      </c>
      <c r="J1430" t="s">
        <v>27</v>
      </c>
      <c r="K1430">
        <v>2021</v>
      </c>
      <c r="L1430" t="s">
        <v>38</v>
      </c>
      <c r="M1430" t="s">
        <v>21</v>
      </c>
      <c r="N1430" s="2">
        <v>70658.97</v>
      </c>
      <c r="O1430" t="s">
        <v>45</v>
      </c>
      <c r="P1430" s="2">
        <f t="shared" si="66"/>
        <v>56168.03</v>
      </c>
      <c r="Q1430" s="1">
        <f t="shared" si="67"/>
        <v>0.4428712340432242</v>
      </c>
      <c r="R1430" s="1">
        <f t="shared" si="68"/>
        <v>0.55712876595677574</v>
      </c>
    </row>
    <row r="1431" spans="1:18" x14ac:dyDescent="0.3">
      <c r="A1431" t="s">
        <v>59</v>
      </c>
      <c r="B1431">
        <v>35.5</v>
      </c>
      <c r="C1431" t="s">
        <v>29</v>
      </c>
      <c r="D1431" t="s">
        <v>30</v>
      </c>
      <c r="E1431">
        <v>399701</v>
      </c>
      <c r="F1431">
        <v>2016</v>
      </c>
      <c r="G1431">
        <v>249</v>
      </c>
      <c r="H1431" t="s">
        <v>18</v>
      </c>
      <c r="I1431">
        <v>62.56</v>
      </c>
      <c r="J1431" t="s">
        <v>27</v>
      </c>
      <c r="K1431">
        <v>2021</v>
      </c>
      <c r="L1431" t="s">
        <v>20</v>
      </c>
      <c r="M1431" t="s">
        <v>21</v>
      </c>
      <c r="N1431" s="2">
        <v>228219.77</v>
      </c>
      <c r="O1431" t="s">
        <v>50</v>
      </c>
      <c r="P1431" s="2">
        <f t="shared" si="66"/>
        <v>171481.23</v>
      </c>
      <c r="Q1431" s="1">
        <f t="shared" si="67"/>
        <v>0.42902377026827554</v>
      </c>
      <c r="R1431" s="1">
        <f t="shared" si="68"/>
        <v>0.57097622973172446</v>
      </c>
    </row>
    <row r="1432" spans="1:18" x14ac:dyDescent="0.3">
      <c r="A1432" t="s">
        <v>61</v>
      </c>
      <c r="B1432">
        <v>24.54</v>
      </c>
      <c r="C1432" t="s">
        <v>52</v>
      </c>
      <c r="D1432" t="s">
        <v>72</v>
      </c>
      <c r="E1432">
        <v>236555</v>
      </c>
      <c r="F1432">
        <v>2018</v>
      </c>
      <c r="G1432">
        <v>263</v>
      </c>
      <c r="H1432" t="s">
        <v>26</v>
      </c>
      <c r="I1432">
        <v>78.22</v>
      </c>
      <c r="J1432" t="s">
        <v>27</v>
      </c>
      <c r="K1432">
        <v>2023</v>
      </c>
      <c r="L1432" t="s">
        <v>38</v>
      </c>
      <c r="M1432" t="s">
        <v>21</v>
      </c>
      <c r="N1432" s="2">
        <v>171681.75</v>
      </c>
      <c r="O1432" t="s">
        <v>35</v>
      </c>
      <c r="P1432" s="2">
        <f t="shared" si="66"/>
        <v>64873.25</v>
      </c>
      <c r="Q1432" s="1">
        <f t="shared" si="67"/>
        <v>0.27424171968463995</v>
      </c>
      <c r="R1432" s="1">
        <f t="shared" si="68"/>
        <v>0.72575828031536005</v>
      </c>
    </row>
    <row r="1433" spans="1:18" x14ac:dyDescent="0.3">
      <c r="A1433" t="s">
        <v>54</v>
      </c>
      <c r="B1433">
        <v>8.23</v>
      </c>
      <c r="C1433" t="s">
        <v>64</v>
      </c>
      <c r="D1433" t="s">
        <v>84</v>
      </c>
      <c r="E1433">
        <v>334693</v>
      </c>
      <c r="F1433">
        <v>2023</v>
      </c>
      <c r="G1433">
        <v>326</v>
      </c>
      <c r="H1433" t="s">
        <v>34</v>
      </c>
      <c r="I1433">
        <v>52.58</v>
      </c>
      <c r="J1433" t="s">
        <v>27</v>
      </c>
      <c r="K1433">
        <v>2023</v>
      </c>
      <c r="L1433" t="s">
        <v>44</v>
      </c>
      <c r="M1433" t="s">
        <v>21</v>
      </c>
      <c r="N1433" s="2">
        <v>224756.78</v>
      </c>
      <c r="O1433" t="s">
        <v>22</v>
      </c>
      <c r="P1433" s="2">
        <f t="shared" si="66"/>
        <v>109936.22</v>
      </c>
      <c r="Q1433" s="1">
        <f t="shared" si="67"/>
        <v>0.32846883561950802</v>
      </c>
      <c r="R1433" s="1">
        <f t="shared" si="68"/>
        <v>0.67153116438049198</v>
      </c>
    </row>
    <row r="1434" spans="1:18" x14ac:dyDescent="0.3">
      <c r="A1434" t="s">
        <v>61</v>
      </c>
      <c r="B1434">
        <v>50.92</v>
      </c>
      <c r="C1434" t="s">
        <v>32</v>
      </c>
      <c r="D1434" t="s">
        <v>80</v>
      </c>
      <c r="E1434">
        <v>116945</v>
      </c>
      <c r="F1434">
        <v>2024</v>
      </c>
      <c r="G1434">
        <v>982</v>
      </c>
      <c r="H1434" t="s">
        <v>18</v>
      </c>
      <c r="I1434">
        <v>93.82</v>
      </c>
      <c r="J1434" t="s">
        <v>42</v>
      </c>
      <c r="K1434">
        <v>2024</v>
      </c>
      <c r="L1434" t="s">
        <v>38</v>
      </c>
      <c r="M1434" t="s">
        <v>21</v>
      </c>
      <c r="N1434" s="2">
        <v>55535.09</v>
      </c>
      <c r="O1434" t="s">
        <v>35</v>
      </c>
      <c r="P1434" s="2">
        <f t="shared" si="66"/>
        <v>61409.91</v>
      </c>
      <c r="Q1434" s="1">
        <f t="shared" si="67"/>
        <v>0.52511787592457992</v>
      </c>
      <c r="R1434" s="1">
        <f t="shared" si="68"/>
        <v>0.47488212407542002</v>
      </c>
    </row>
    <row r="1435" spans="1:18" x14ac:dyDescent="0.3">
      <c r="A1435" t="s">
        <v>46</v>
      </c>
      <c r="B1435">
        <v>11.51</v>
      </c>
      <c r="C1435" t="s">
        <v>40</v>
      </c>
      <c r="D1435" t="s">
        <v>51</v>
      </c>
      <c r="E1435">
        <v>178240</v>
      </c>
      <c r="F1435">
        <v>2016</v>
      </c>
      <c r="G1435">
        <v>509</v>
      </c>
      <c r="H1435" t="s">
        <v>34</v>
      </c>
      <c r="I1435">
        <v>25.43</v>
      </c>
      <c r="J1435" t="s">
        <v>42</v>
      </c>
      <c r="K1435">
        <v>2016</v>
      </c>
      <c r="L1435" t="s">
        <v>38</v>
      </c>
      <c r="M1435" t="s">
        <v>31</v>
      </c>
      <c r="N1435" s="2">
        <v>140543.04000000001</v>
      </c>
      <c r="O1435" t="s">
        <v>45</v>
      </c>
      <c r="P1435" s="2">
        <f t="shared" si="66"/>
        <v>37696.959999999992</v>
      </c>
      <c r="Q1435" s="1">
        <f t="shared" si="67"/>
        <v>0.21149551166965885</v>
      </c>
      <c r="R1435" s="1">
        <f t="shared" si="68"/>
        <v>0.78850448833034115</v>
      </c>
    </row>
    <row r="1436" spans="1:18" x14ac:dyDescent="0.3">
      <c r="A1436" t="s">
        <v>54</v>
      </c>
      <c r="B1436">
        <v>77.03</v>
      </c>
      <c r="C1436" t="s">
        <v>16</v>
      </c>
      <c r="D1436" t="s">
        <v>83</v>
      </c>
      <c r="E1436">
        <v>176817</v>
      </c>
      <c r="F1436">
        <v>2024</v>
      </c>
      <c r="G1436">
        <v>868</v>
      </c>
      <c r="H1436" t="s">
        <v>26</v>
      </c>
      <c r="I1436">
        <v>83.82</v>
      </c>
      <c r="J1436" t="s">
        <v>27</v>
      </c>
      <c r="K1436">
        <v>2024</v>
      </c>
      <c r="L1436" t="s">
        <v>20</v>
      </c>
      <c r="M1436" t="s">
        <v>21</v>
      </c>
      <c r="N1436" s="2">
        <v>74820.59</v>
      </c>
      <c r="O1436" t="s">
        <v>45</v>
      </c>
      <c r="P1436" s="2">
        <f t="shared" si="66"/>
        <v>101996.41</v>
      </c>
      <c r="Q1436" s="1">
        <f t="shared" si="67"/>
        <v>0.57684730540615436</v>
      </c>
      <c r="R1436" s="1">
        <f t="shared" si="68"/>
        <v>0.42315269459384558</v>
      </c>
    </row>
    <row r="1437" spans="1:18" x14ac:dyDescent="0.3">
      <c r="A1437" t="s">
        <v>39</v>
      </c>
      <c r="B1437">
        <v>23.96</v>
      </c>
      <c r="C1437" t="s">
        <v>16</v>
      </c>
      <c r="D1437" t="s">
        <v>43</v>
      </c>
      <c r="E1437">
        <v>50997</v>
      </c>
      <c r="F1437">
        <v>2020</v>
      </c>
      <c r="G1437">
        <v>563</v>
      </c>
      <c r="H1437" t="s">
        <v>18</v>
      </c>
      <c r="I1437">
        <v>98.58</v>
      </c>
      <c r="J1437" t="s">
        <v>42</v>
      </c>
      <c r="K1437">
        <v>2020</v>
      </c>
      <c r="L1437" t="s">
        <v>20</v>
      </c>
      <c r="M1437" t="s">
        <v>21</v>
      </c>
      <c r="N1437" s="2">
        <v>36369.35</v>
      </c>
      <c r="O1437" t="s">
        <v>45</v>
      </c>
      <c r="P1437" s="2">
        <f t="shared" si="66"/>
        <v>14627.650000000001</v>
      </c>
      <c r="Q1437" s="1">
        <f t="shared" si="67"/>
        <v>0.28683353922779775</v>
      </c>
      <c r="R1437" s="1">
        <f t="shared" si="68"/>
        <v>0.71316646077220225</v>
      </c>
    </row>
    <row r="1438" spans="1:18"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s="2">
        <v>143125.31</v>
      </c>
      <c r="O1438" t="s">
        <v>35</v>
      </c>
      <c r="P1438" s="2">
        <f t="shared" si="66"/>
        <v>167141.69</v>
      </c>
      <c r="Q1438" s="1">
        <f t="shared" si="67"/>
        <v>0.53870276245943016</v>
      </c>
      <c r="R1438" s="1">
        <f t="shared" si="68"/>
        <v>0.46129723754056989</v>
      </c>
    </row>
    <row r="1439" spans="1:18"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s="2">
        <v>48614.720000000001</v>
      </c>
      <c r="O1439" t="s">
        <v>45</v>
      </c>
      <c r="P1439" s="2">
        <f t="shared" si="66"/>
        <v>37495.279999999999</v>
      </c>
      <c r="Q1439" s="1">
        <f t="shared" si="67"/>
        <v>0.43543467657647195</v>
      </c>
      <c r="R1439" s="1">
        <f t="shared" si="68"/>
        <v>0.56456532342352805</v>
      </c>
    </row>
    <row r="1440" spans="1:18" x14ac:dyDescent="0.3">
      <c r="A1440" t="s">
        <v>48</v>
      </c>
      <c r="B1440">
        <v>19.14</v>
      </c>
      <c r="C1440" t="s">
        <v>40</v>
      </c>
      <c r="D1440" t="s">
        <v>62</v>
      </c>
      <c r="E1440">
        <v>399637</v>
      </c>
      <c r="F1440">
        <v>2023</v>
      </c>
      <c r="G1440">
        <v>823</v>
      </c>
      <c r="H1440" t="s">
        <v>26</v>
      </c>
      <c r="I1440">
        <v>97.38</v>
      </c>
      <c r="J1440" t="s">
        <v>27</v>
      </c>
      <c r="K1440">
        <v>2024</v>
      </c>
      <c r="L1440" t="s">
        <v>38</v>
      </c>
      <c r="M1440" t="s">
        <v>21</v>
      </c>
      <c r="N1440" s="2">
        <v>209079.2</v>
      </c>
      <c r="O1440" t="s">
        <v>45</v>
      </c>
      <c r="P1440" s="2">
        <f t="shared" si="66"/>
        <v>190557.8</v>
      </c>
      <c r="Q1440" s="1">
        <f t="shared" si="67"/>
        <v>0.47682722070278777</v>
      </c>
      <c r="R1440" s="1">
        <f t="shared" si="68"/>
        <v>0.52317277929721229</v>
      </c>
    </row>
    <row r="1441" spans="1:18" x14ac:dyDescent="0.3">
      <c r="A1441" t="s">
        <v>23</v>
      </c>
      <c r="B1441">
        <v>41.67</v>
      </c>
      <c r="C1441" t="s">
        <v>36</v>
      </c>
      <c r="D1441" t="s">
        <v>57</v>
      </c>
      <c r="E1441">
        <v>148217</v>
      </c>
      <c r="F1441">
        <v>2019</v>
      </c>
      <c r="G1441">
        <v>342</v>
      </c>
      <c r="H1441" t="s">
        <v>34</v>
      </c>
      <c r="I1441">
        <v>48.15</v>
      </c>
      <c r="J1441" t="s">
        <v>27</v>
      </c>
      <c r="K1441">
        <v>2020</v>
      </c>
      <c r="L1441" t="s">
        <v>38</v>
      </c>
      <c r="M1441" t="s">
        <v>21</v>
      </c>
      <c r="N1441" s="2">
        <v>85051.08</v>
      </c>
      <c r="O1441" t="s">
        <v>50</v>
      </c>
      <c r="P1441" s="2">
        <f t="shared" si="66"/>
        <v>63165.919999999998</v>
      </c>
      <c r="Q1441" s="1">
        <f t="shared" si="67"/>
        <v>0.42617189661104998</v>
      </c>
      <c r="R1441" s="1">
        <f t="shared" si="68"/>
        <v>0.57382810338894996</v>
      </c>
    </row>
    <row r="1442" spans="1:18" x14ac:dyDescent="0.3">
      <c r="A1442" t="s">
        <v>59</v>
      </c>
      <c r="B1442">
        <v>72.34</v>
      </c>
      <c r="C1442" t="s">
        <v>24</v>
      </c>
      <c r="D1442" t="s">
        <v>25</v>
      </c>
      <c r="E1442">
        <v>162029</v>
      </c>
      <c r="F1442">
        <v>2022</v>
      </c>
      <c r="G1442">
        <v>604</v>
      </c>
      <c r="H1442" t="s">
        <v>18</v>
      </c>
      <c r="I1442">
        <v>95.92</v>
      </c>
      <c r="J1442" t="s">
        <v>42</v>
      </c>
      <c r="K1442">
        <v>2022</v>
      </c>
      <c r="L1442" t="s">
        <v>38</v>
      </c>
      <c r="M1442" t="s">
        <v>31</v>
      </c>
      <c r="N1442" s="2">
        <v>78894.649999999994</v>
      </c>
      <c r="O1442" t="s">
        <v>22</v>
      </c>
      <c r="P1442" s="2">
        <f t="shared" si="66"/>
        <v>83134.350000000006</v>
      </c>
      <c r="Q1442" s="1">
        <f t="shared" si="67"/>
        <v>0.51308315178147124</v>
      </c>
      <c r="R1442" s="1">
        <f t="shared" si="68"/>
        <v>0.48691684821852876</v>
      </c>
    </row>
    <row r="1443" spans="1:18" x14ac:dyDescent="0.3">
      <c r="A1443" t="s">
        <v>46</v>
      </c>
      <c r="B1443">
        <v>43.42</v>
      </c>
      <c r="C1443" t="s">
        <v>32</v>
      </c>
      <c r="D1443" t="s">
        <v>33</v>
      </c>
      <c r="E1443">
        <v>79683</v>
      </c>
      <c r="F1443">
        <v>2015</v>
      </c>
      <c r="G1443">
        <v>550</v>
      </c>
      <c r="H1443" t="s">
        <v>34</v>
      </c>
      <c r="I1443">
        <v>33.86</v>
      </c>
      <c r="J1443" t="s">
        <v>19</v>
      </c>
      <c r="K1443">
        <v>2023</v>
      </c>
      <c r="L1443" t="s">
        <v>38</v>
      </c>
      <c r="M1443" t="s">
        <v>21</v>
      </c>
      <c r="N1443" s="2">
        <v>46725.55</v>
      </c>
      <c r="O1443" t="s">
        <v>35</v>
      </c>
      <c r="P1443" s="2">
        <f t="shared" si="66"/>
        <v>32957.449999999997</v>
      </c>
      <c r="Q1443" s="1">
        <f t="shared" si="67"/>
        <v>0.41360704290752104</v>
      </c>
      <c r="R1443" s="1">
        <f t="shared" si="68"/>
        <v>0.58639295709247896</v>
      </c>
    </row>
    <row r="1444" spans="1:18"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s="2">
        <v>94406.25</v>
      </c>
      <c r="O1444" t="s">
        <v>22</v>
      </c>
      <c r="P1444" s="2">
        <f t="shared" si="66"/>
        <v>42881.75</v>
      </c>
      <c r="Q1444" s="1">
        <f t="shared" si="67"/>
        <v>0.31234885787541516</v>
      </c>
      <c r="R1444" s="1">
        <f t="shared" si="68"/>
        <v>0.68765114212458478</v>
      </c>
    </row>
    <row r="1445" spans="1:18" x14ac:dyDescent="0.3">
      <c r="A1445" t="s">
        <v>46</v>
      </c>
      <c r="B1445">
        <v>15.52</v>
      </c>
      <c r="C1445" t="s">
        <v>64</v>
      </c>
      <c r="D1445" t="s">
        <v>84</v>
      </c>
      <c r="E1445">
        <v>260719</v>
      </c>
      <c r="F1445">
        <v>2024</v>
      </c>
      <c r="G1445">
        <v>733</v>
      </c>
      <c r="H1445" t="s">
        <v>34</v>
      </c>
      <c r="I1445">
        <v>50.76</v>
      </c>
      <c r="J1445" t="s">
        <v>19</v>
      </c>
      <c r="K1445">
        <v>2024</v>
      </c>
      <c r="L1445" t="s">
        <v>44</v>
      </c>
      <c r="M1445" t="s">
        <v>21</v>
      </c>
      <c r="N1445" s="2">
        <v>152099.53</v>
      </c>
      <c r="O1445" t="s">
        <v>50</v>
      </c>
      <c r="P1445" s="2">
        <f t="shared" si="66"/>
        <v>108619.47</v>
      </c>
      <c r="Q1445" s="1">
        <f t="shared" si="67"/>
        <v>0.41661509134355379</v>
      </c>
      <c r="R1445" s="1">
        <f t="shared" si="68"/>
        <v>0.58338490865644621</v>
      </c>
    </row>
    <row r="1446" spans="1:18" x14ac:dyDescent="0.3">
      <c r="A1446" t="s">
        <v>54</v>
      </c>
      <c r="B1446">
        <v>12.14</v>
      </c>
      <c r="C1446" t="s">
        <v>36</v>
      </c>
      <c r="D1446" t="s">
        <v>57</v>
      </c>
      <c r="E1446">
        <v>390239</v>
      </c>
      <c r="F1446">
        <v>2021</v>
      </c>
      <c r="G1446">
        <v>592</v>
      </c>
      <c r="H1446" t="s">
        <v>34</v>
      </c>
      <c r="I1446">
        <v>42.77</v>
      </c>
      <c r="J1446" t="s">
        <v>42</v>
      </c>
      <c r="K1446">
        <v>2021</v>
      </c>
      <c r="L1446" t="s">
        <v>20</v>
      </c>
      <c r="M1446" t="s">
        <v>21</v>
      </c>
      <c r="N1446" s="2">
        <v>311322.43</v>
      </c>
      <c r="O1446" t="s">
        <v>22</v>
      </c>
      <c r="P1446" s="2">
        <f t="shared" si="66"/>
        <v>78916.570000000007</v>
      </c>
      <c r="Q1446" s="1">
        <f t="shared" si="67"/>
        <v>0.20222625109227937</v>
      </c>
      <c r="R1446" s="1">
        <f t="shared" si="68"/>
        <v>0.79777374890772068</v>
      </c>
    </row>
    <row r="1447" spans="1:18"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s="2">
        <v>235205.23</v>
      </c>
      <c r="O1447" t="s">
        <v>50</v>
      </c>
      <c r="P1447" s="2">
        <f t="shared" si="66"/>
        <v>117613.76999999999</v>
      </c>
      <c r="Q1447" s="1">
        <f t="shared" si="67"/>
        <v>0.33335441118533865</v>
      </c>
      <c r="R1447" s="1">
        <f t="shared" si="68"/>
        <v>0.66664558881466141</v>
      </c>
    </row>
    <row r="1448" spans="1:18" x14ac:dyDescent="0.3">
      <c r="A1448" t="s">
        <v>55</v>
      </c>
      <c r="B1448">
        <v>10.54</v>
      </c>
      <c r="C1448" t="s">
        <v>24</v>
      </c>
      <c r="D1448" t="s">
        <v>67</v>
      </c>
      <c r="E1448">
        <v>257710</v>
      </c>
      <c r="F1448">
        <v>2024</v>
      </c>
      <c r="G1448">
        <v>799</v>
      </c>
      <c r="H1448" t="s">
        <v>26</v>
      </c>
      <c r="I1448">
        <v>88.97</v>
      </c>
      <c r="J1448" t="s">
        <v>19</v>
      </c>
      <c r="K1448">
        <v>2024</v>
      </c>
      <c r="L1448" t="s">
        <v>38</v>
      </c>
      <c r="M1448" t="s">
        <v>21</v>
      </c>
      <c r="N1448" s="2">
        <v>171402.58</v>
      </c>
      <c r="O1448" t="s">
        <v>35</v>
      </c>
      <c r="P1448" s="2">
        <f t="shared" si="66"/>
        <v>86307.420000000013</v>
      </c>
      <c r="Q1448" s="1">
        <f t="shared" si="67"/>
        <v>0.33490132319273608</v>
      </c>
      <c r="R1448" s="1">
        <f t="shared" si="68"/>
        <v>0.66509867680726398</v>
      </c>
    </row>
    <row r="1449" spans="1:18" x14ac:dyDescent="0.3">
      <c r="A1449" t="s">
        <v>54</v>
      </c>
      <c r="B1449">
        <v>30.04</v>
      </c>
      <c r="C1449" t="s">
        <v>29</v>
      </c>
      <c r="D1449" t="s">
        <v>86</v>
      </c>
      <c r="E1449">
        <v>385191</v>
      </c>
      <c r="F1449">
        <v>2024</v>
      </c>
      <c r="G1449">
        <v>943</v>
      </c>
      <c r="H1449" t="s">
        <v>34</v>
      </c>
      <c r="I1449">
        <v>36.92</v>
      </c>
      <c r="J1449" t="s">
        <v>27</v>
      </c>
      <c r="K1449">
        <v>2024</v>
      </c>
      <c r="L1449" t="s">
        <v>44</v>
      </c>
      <c r="M1449" t="s">
        <v>21</v>
      </c>
      <c r="N1449" s="2">
        <v>264312.18</v>
      </c>
      <c r="O1449" t="s">
        <v>22</v>
      </c>
      <c r="P1449" s="2">
        <f t="shared" si="66"/>
        <v>120878.82</v>
      </c>
      <c r="Q1449" s="1">
        <f t="shared" si="67"/>
        <v>0.31381527605785181</v>
      </c>
      <c r="R1449" s="1">
        <f t="shared" si="68"/>
        <v>0.68618472394214813</v>
      </c>
    </row>
    <row r="1450" spans="1:18" x14ac:dyDescent="0.3">
      <c r="A1450" t="s">
        <v>46</v>
      </c>
      <c r="B1450">
        <v>54.94</v>
      </c>
      <c r="C1450" t="s">
        <v>52</v>
      </c>
      <c r="D1450" t="s">
        <v>72</v>
      </c>
      <c r="E1450">
        <v>262458</v>
      </c>
      <c r="F1450">
        <v>2023</v>
      </c>
      <c r="G1450">
        <v>754</v>
      </c>
      <c r="H1450" t="s">
        <v>26</v>
      </c>
      <c r="I1450">
        <v>68.7</v>
      </c>
      <c r="J1450" t="s">
        <v>42</v>
      </c>
      <c r="K1450">
        <v>2023</v>
      </c>
      <c r="L1450" t="s">
        <v>20</v>
      </c>
      <c r="M1450" t="s">
        <v>21</v>
      </c>
      <c r="N1450" s="2">
        <v>188571.53</v>
      </c>
      <c r="O1450" t="s">
        <v>22</v>
      </c>
      <c r="P1450" s="2">
        <f t="shared" si="66"/>
        <v>73886.47</v>
      </c>
      <c r="Q1450" s="1">
        <f t="shared" si="67"/>
        <v>0.28151730943617648</v>
      </c>
      <c r="R1450" s="1">
        <f t="shared" si="68"/>
        <v>0.71848269056382352</v>
      </c>
    </row>
    <row r="1451" spans="1:18" x14ac:dyDescent="0.3">
      <c r="A1451" t="s">
        <v>39</v>
      </c>
      <c r="B1451">
        <v>38.24</v>
      </c>
      <c r="C1451" t="s">
        <v>29</v>
      </c>
      <c r="D1451" t="s">
        <v>75</v>
      </c>
      <c r="E1451">
        <v>211931</v>
      </c>
      <c r="F1451">
        <v>2016</v>
      </c>
      <c r="G1451">
        <v>278</v>
      </c>
      <c r="H1451" t="s">
        <v>34</v>
      </c>
      <c r="I1451">
        <v>58.96</v>
      </c>
      <c r="J1451" t="s">
        <v>42</v>
      </c>
      <c r="K1451">
        <v>2016</v>
      </c>
      <c r="L1451" t="s">
        <v>20</v>
      </c>
      <c r="M1451" t="s">
        <v>21</v>
      </c>
      <c r="N1451" s="2">
        <v>125375.12</v>
      </c>
      <c r="O1451" t="s">
        <v>35</v>
      </c>
      <c r="P1451" s="2">
        <f t="shared" si="66"/>
        <v>86555.88</v>
      </c>
      <c r="Q1451" s="1">
        <f t="shared" si="67"/>
        <v>0.40841538047760828</v>
      </c>
      <c r="R1451" s="1">
        <f t="shared" si="68"/>
        <v>0.59158461952239172</v>
      </c>
    </row>
    <row r="1452" spans="1:18" x14ac:dyDescent="0.3">
      <c r="A1452" t="s">
        <v>59</v>
      </c>
      <c r="B1452">
        <v>68.53</v>
      </c>
      <c r="C1452" t="s">
        <v>64</v>
      </c>
      <c r="D1452" t="s">
        <v>78</v>
      </c>
      <c r="E1452">
        <v>266533</v>
      </c>
      <c r="F1452">
        <v>2015</v>
      </c>
      <c r="G1452">
        <v>887</v>
      </c>
      <c r="H1452" t="s">
        <v>26</v>
      </c>
      <c r="I1452">
        <v>89.24</v>
      </c>
      <c r="J1452" t="s">
        <v>19</v>
      </c>
      <c r="K1452">
        <v>2021</v>
      </c>
      <c r="L1452" t="s">
        <v>20</v>
      </c>
      <c r="M1452" t="s">
        <v>31</v>
      </c>
      <c r="N1452" s="2">
        <v>167969.94</v>
      </c>
      <c r="O1452" t="s">
        <v>35</v>
      </c>
      <c r="P1452" s="2">
        <f t="shared" si="66"/>
        <v>98563.06</v>
      </c>
      <c r="Q1452" s="1">
        <f t="shared" si="67"/>
        <v>0.3697968356638765</v>
      </c>
      <c r="R1452" s="1">
        <f t="shared" si="68"/>
        <v>0.63020316433612344</v>
      </c>
    </row>
    <row r="1453" spans="1:18"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s="2">
        <v>161832.38</v>
      </c>
      <c r="O1453" t="s">
        <v>50</v>
      </c>
      <c r="P1453" s="2">
        <f t="shared" si="66"/>
        <v>106910.62</v>
      </c>
      <c r="Q1453" s="1">
        <f t="shared" si="67"/>
        <v>0.39781731989298325</v>
      </c>
      <c r="R1453" s="1">
        <f t="shared" si="68"/>
        <v>0.60218268010701681</v>
      </c>
    </row>
    <row r="1454" spans="1:18" x14ac:dyDescent="0.3">
      <c r="A1454" t="s">
        <v>61</v>
      </c>
      <c r="B1454">
        <v>33.28</v>
      </c>
      <c r="C1454" t="s">
        <v>16</v>
      </c>
      <c r="D1454" t="s">
        <v>83</v>
      </c>
      <c r="E1454">
        <v>335067</v>
      </c>
      <c r="F1454">
        <v>2015</v>
      </c>
      <c r="G1454">
        <v>984</v>
      </c>
      <c r="H1454" t="s">
        <v>18</v>
      </c>
      <c r="I1454">
        <v>68.69</v>
      </c>
      <c r="J1454" t="s">
        <v>27</v>
      </c>
      <c r="K1454">
        <v>2020</v>
      </c>
      <c r="L1454" t="s">
        <v>20</v>
      </c>
      <c r="M1454" t="s">
        <v>31</v>
      </c>
      <c r="N1454" s="2">
        <v>190781.63</v>
      </c>
      <c r="O1454" t="s">
        <v>35</v>
      </c>
      <c r="P1454" s="2">
        <f t="shared" si="66"/>
        <v>144285.37</v>
      </c>
      <c r="Q1454" s="1">
        <f t="shared" si="67"/>
        <v>0.4306164737201813</v>
      </c>
      <c r="R1454" s="1">
        <f t="shared" si="68"/>
        <v>0.5693835262798187</v>
      </c>
    </row>
    <row r="1455" spans="1:18" x14ac:dyDescent="0.3">
      <c r="A1455" t="s">
        <v>55</v>
      </c>
      <c r="B1455">
        <v>62.59</v>
      </c>
      <c r="C1455" t="s">
        <v>36</v>
      </c>
      <c r="D1455" t="s">
        <v>57</v>
      </c>
      <c r="E1455">
        <v>268437</v>
      </c>
      <c r="F1455">
        <v>2024</v>
      </c>
      <c r="G1455">
        <v>197</v>
      </c>
      <c r="H1455" t="s">
        <v>34</v>
      </c>
      <c r="I1455">
        <v>34.32</v>
      </c>
      <c r="J1455" t="s">
        <v>27</v>
      </c>
      <c r="K1455">
        <v>2024</v>
      </c>
      <c r="L1455" t="s">
        <v>44</v>
      </c>
      <c r="M1455" t="s">
        <v>21</v>
      </c>
      <c r="N1455" s="2">
        <v>132527.28</v>
      </c>
      <c r="O1455" t="s">
        <v>50</v>
      </c>
      <c r="P1455" s="2">
        <f t="shared" si="66"/>
        <v>135909.72</v>
      </c>
      <c r="Q1455" s="1">
        <f t="shared" si="67"/>
        <v>0.50630024922048744</v>
      </c>
      <c r="R1455" s="1">
        <f t="shared" si="68"/>
        <v>0.4936997507795125</v>
      </c>
    </row>
    <row r="1456" spans="1:18"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s="2">
        <v>214903.97</v>
      </c>
      <c r="O1456" t="s">
        <v>35</v>
      </c>
      <c r="P1456" s="2">
        <f t="shared" si="66"/>
        <v>58123.03</v>
      </c>
      <c r="Q1456" s="1">
        <f t="shared" si="67"/>
        <v>0.21288381735139747</v>
      </c>
      <c r="R1456" s="1">
        <f t="shared" si="68"/>
        <v>0.7871161826486025</v>
      </c>
    </row>
    <row r="1457" spans="1:18" x14ac:dyDescent="0.3">
      <c r="A1457" t="s">
        <v>54</v>
      </c>
      <c r="B1457">
        <v>48.36</v>
      </c>
      <c r="C1457" t="s">
        <v>64</v>
      </c>
      <c r="D1457" t="s">
        <v>65</v>
      </c>
      <c r="E1457">
        <v>290311</v>
      </c>
      <c r="F1457">
        <v>2015</v>
      </c>
      <c r="G1457">
        <v>907</v>
      </c>
      <c r="H1457" t="s">
        <v>18</v>
      </c>
      <c r="I1457">
        <v>87.05</v>
      </c>
      <c r="J1457" t="s">
        <v>27</v>
      </c>
      <c r="K1457">
        <v>2016</v>
      </c>
      <c r="L1457" t="s">
        <v>20</v>
      </c>
      <c r="M1457" t="s">
        <v>31</v>
      </c>
      <c r="N1457" s="2">
        <v>173572.4</v>
      </c>
      <c r="O1457" t="s">
        <v>35</v>
      </c>
      <c r="P1457" s="2">
        <f t="shared" si="66"/>
        <v>116738.6</v>
      </c>
      <c r="Q1457" s="1">
        <f t="shared" si="67"/>
        <v>0.40211566216919098</v>
      </c>
      <c r="R1457" s="1">
        <f t="shared" si="68"/>
        <v>0.59788433783080897</v>
      </c>
    </row>
    <row r="1458" spans="1:18"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s="2">
        <v>57917.86</v>
      </c>
      <c r="O1458" t="s">
        <v>22</v>
      </c>
      <c r="P1458" s="2">
        <f t="shared" si="66"/>
        <v>71438.14</v>
      </c>
      <c r="Q1458" s="1">
        <f t="shared" si="67"/>
        <v>0.55225996474844619</v>
      </c>
      <c r="R1458" s="1">
        <f t="shared" si="68"/>
        <v>0.44774003525155387</v>
      </c>
    </row>
    <row r="1459" spans="1:18" x14ac:dyDescent="0.3">
      <c r="A1459" t="s">
        <v>55</v>
      </c>
      <c r="B1459">
        <v>65.05</v>
      </c>
      <c r="C1459" t="s">
        <v>16</v>
      </c>
      <c r="D1459" t="s">
        <v>17</v>
      </c>
      <c r="E1459">
        <v>76129</v>
      </c>
      <c r="F1459">
        <v>2020</v>
      </c>
      <c r="G1459">
        <v>943</v>
      </c>
      <c r="H1459" t="s">
        <v>34</v>
      </c>
      <c r="I1459">
        <v>30.55</v>
      </c>
      <c r="J1459" t="s">
        <v>42</v>
      </c>
      <c r="K1459">
        <v>2020</v>
      </c>
      <c r="L1459" t="s">
        <v>44</v>
      </c>
      <c r="M1459" t="s">
        <v>21</v>
      </c>
      <c r="N1459" s="2">
        <v>54419.74</v>
      </c>
      <c r="O1459" t="s">
        <v>35</v>
      </c>
      <c r="P1459" s="2">
        <f t="shared" si="66"/>
        <v>21709.260000000002</v>
      </c>
      <c r="Q1459" s="1">
        <f t="shared" si="67"/>
        <v>0.28516412930683449</v>
      </c>
      <c r="R1459" s="1">
        <f t="shared" si="68"/>
        <v>0.71483587069316556</v>
      </c>
    </row>
    <row r="1460" spans="1:18"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s="2">
        <v>202190.83</v>
      </c>
      <c r="O1460" t="s">
        <v>22</v>
      </c>
      <c r="P1460" s="2">
        <f t="shared" si="66"/>
        <v>59610.170000000013</v>
      </c>
      <c r="Q1460" s="1">
        <f t="shared" si="67"/>
        <v>0.22769267497068388</v>
      </c>
      <c r="R1460" s="1">
        <f t="shared" si="68"/>
        <v>0.77230732502931609</v>
      </c>
    </row>
    <row r="1461" spans="1:18" x14ac:dyDescent="0.3">
      <c r="A1461" t="s">
        <v>15</v>
      </c>
      <c r="B1461">
        <v>46.96</v>
      </c>
      <c r="C1461" t="s">
        <v>52</v>
      </c>
      <c r="D1461" t="s">
        <v>79</v>
      </c>
      <c r="E1461">
        <v>147283</v>
      </c>
      <c r="F1461">
        <v>2023</v>
      </c>
      <c r="G1461">
        <v>782</v>
      </c>
      <c r="H1461" t="s">
        <v>34</v>
      </c>
      <c r="I1461">
        <v>48.43</v>
      </c>
      <c r="J1461" t="s">
        <v>19</v>
      </c>
      <c r="K1461">
        <v>2024</v>
      </c>
      <c r="L1461" t="s">
        <v>20</v>
      </c>
      <c r="M1461" t="s">
        <v>31</v>
      </c>
      <c r="N1461" s="2">
        <v>80307.240000000005</v>
      </c>
      <c r="O1461" t="s">
        <v>45</v>
      </c>
      <c r="P1461" s="2">
        <f t="shared" si="66"/>
        <v>66975.759999999995</v>
      </c>
      <c r="Q1461" s="1">
        <f t="shared" si="67"/>
        <v>0.45474195935715589</v>
      </c>
      <c r="R1461" s="1">
        <f t="shared" si="68"/>
        <v>0.54525804064284411</v>
      </c>
    </row>
    <row r="1462" spans="1:18" x14ac:dyDescent="0.3">
      <c r="A1462" t="s">
        <v>55</v>
      </c>
      <c r="B1462">
        <v>19.91</v>
      </c>
      <c r="C1462" t="s">
        <v>36</v>
      </c>
      <c r="D1462" t="s">
        <v>63</v>
      </c>
      <c r="E1462">
        <v>398828</v>
      </c>
      <c r="F1462">
        <v>2018</v>
      </c>
      <c r="G1462">
        <v>222</v>
      </c>
      <c r="H1462" t="s">
        <v>34</v>
      </c>
      <c r="I1462">
        <v>50.14</v>
      </c>
      <c r="J1462" t="s">
        <v>27</v>
      </c>
      <c r="K1462">
        <v>2021</v>
      </c>
      <c r="L1462" t="s">
        <v>44</v>
      </c>
      <c r="M1462" t="s">
        <v>21</v>
      </c>
      <c r="N1462" s="2">
        <v>191262.45</v>
      </c>
      <c r="O1462" t="s">
        <v>45</v>
      </c>
      <c r="P1462" s="2">
        <f t="shared" si="66"/>
        <v>207565.55</v>
      </c>
      <c r="Q1462" s="1">
        <f t="shared" si="67"/>
        <v>0.52043876056846561</v>
      </c>
      <c r="R1462" s="1">
        <f t="shared" si="68"/>
        <v>0.47956123943153445</v>
      </c>
    </row>
    <row r="1463" spans="1:18" x14ac:dyDescent="0.3">
      <c r="A1463" t="s">
        <v>46</v>
      </c>
      <c r="B1463">
        <v>46.75</v>
      </c>
      <c r="C1463" t="s">
        <v>64</v>
      </c>
      <c r="D1463" t="s">
        <v>71</v>
      </c>
      <c r="E1463">
        <v>397436</v>
      </c>
      <c r="F1463">
        <v>2019</v>
      </c>
      <c r="G1463">
        <v>329</v>
      </c>
      <c r="H1463" t="s">
        <v>26</v>
      </c>
      <c r="I1463">
        <v>98.43</v>
      </c>
      <c r="J1463" t="s">
        <v>19</v>
      </c>
      <c r="K1463">
        <v>2021</v>
      </c>
      <c r="L1463" t="s">
        <v>44</v>
      </c>
      <c r="M1463" t="s">
        <v>31</v>
      </c>
      <c r="N1463" s="2">
        <v>168706.09</v>
      </c>
      <c r="O1463" t="s">
        <v>50</v>
      </c>
      <c r="P1463" s="2">
        <f t="shared" si="66"/>
        <v>228729.91</v>
      </c>
      <c r="Q1463" s="1">
        <f t="shared" si="67"/>
        <v>0.57551381857707906</v>
      </c>
      <c r="R1463" s="1">
        <f t="shared" si="68"/>
        <v>0.42448618142292094</v>
      </c>
    </row>
    <row r="1464" spans="1:18" x14ac:dyDescent="0.3">
      <c r="A1464" t="s">
        <v>39</v>
      </c>
      <c r="B1464">
        <v>26.5</v>
      </c>
      <c r="C1464" t="s">
        <v>36</v>
      </c>
      <c r="D1464" t="s">
        <v>66</v>
      </c>
      <c r="E1464">
        <v>344728</v>
      </c>
      <c r="F1464">
        <v>2021</v>
      </c>
      <c r="G1464">
        <v>387</v>
      </c>
      <c r="H1464" t="s">
        <v>18</v>
      </c>
      <c r="I1464">
        <v>78.42</v>
      </c>
      <c r="J1464" t="s">
        <v>19</v>
      </c>
      <c r="K1464">
        <v>2022</v>
      </c>
      <c r="L1464" t="s">
        <v>44</v>
      </c>
      <c r="M1464" t="s">
        <v>21</v>
      </c>
      <c r="N1464" s="2">
        <v>267493.12</v>
      </c>
      <c r="O1464" t="s">
        <v>50</v>
      </c>
      <c r="P1464" s="2">
        <f t="shared" si="66"/>
        <v>77234.880000000005</v>
      </c>
      <c r="Q1464" s="1">
        <f t="shared" si="67"/>
        <v>0.22404585644334085</v>
      </c>
      <c r="R1464" s="1">
        <f t="shared" si="68"/>
        <v>0.77595414355665915</v>
      </c>
    </row>
    <row r="1465" spans="1:18"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s="2">
        <v>199121.97</v>
      </c>
      <c r="O1465" t="s">
        <v>45</v>
      </c>
      <c r="P1465" s="2">
        <f t="shared" si="66"/>
        <v>83510.03</v>
      </c>
      <c r="Q1465" s="1">
        <f t="shared" si="67"/>
        <v>0.2954726641003142</v>
      </c>
      <c r="R1465" s="1">
        <f t="shared" si="68"/>
        <v>0.70452733589968586</v>
      </c>
    </row>
    <row r="1466" spans="1:18" x14ac:dyDescent="0.3">
      <c r="A1466" t="s">
        <v>48</v>
      </c>
      <c r="B1466">
        <v>51.09</v>
      </c>
      <c r="C1466" t="s">
        <v>36</v>
      </c>
      <c r="D1466" t="s">
        <v>63</v>
      </c>
      <c r="E1466">
        <v>391201</v>
      </c>
      <c r="F1466">
        <v>2017</v>
      </c>
      <c r="G1466">
        <v>298</v>
      </c>
      <c r="H1466" t="s">
        <v>18</v>
      </c>
      <c r="I1466">
        <v>86.16</v>
      </c>
      <c r="J1466" t="s">
        <v>42</v>
      </c>
      <c r="K1466">
        <v>2017</v>
      </c>
      <c r="L1466" t="s">
        <v>44</v>
      </c>
      <c r="M1466" t="s">
        <v>31</v>
      </c>
      <c r="N1466" s="2">
        <v>298279.94</v>
      </c>
      <c r="O1466" t="s">
        <v>45</v>
      </c>
      <c r="P1466" s="2">
        <f t="shared" si="66"/>
        <v>92921.06</v>
      </c>
      <c r="Q1466" s="1">
        <f t="shared" si="67"/>
        <v>0.2375276648065828</v>
      </c>
      <c r="R1466" s="1">
        <f t="shared" si="68"/>
        <v>0.76247233519341717</v>
      </c>
    </row>
    <row r="1467" spans="1:18" x14ac:dyDescent="0.3">
      <c r="A1467" t="s">
        <v>46</v>
      </c>
      <c r="B1467">
        <v>73</v>
      </c>
      <c r="C1467" t="s">
        <v>16</v>
      </c>
      <c r="D1467" t="s">
        <v>87</v>
      </c>
      <c r="E1467">
        <v>237722</v>
      </c>
      <c r="F1467">
        <v>2019</v>
      </c>
      <c r="G1467">
        <v>853</v>
      </c>
      <c r="H1467" t="s">
        <v>18</v>
      </c>
      <c r="I1467">
        <v>94.49</v>
      </c>
      <c r="J1467" t="s">
        <v>19</v>
      </c>
      <c r="K1467">
        <v>2021</v>
      </c>
      <c r="L1467" t="s">
        <v>38</v>
      </c>
      <c r="M1467" t="s">
        <v>31</v>
      </c>
      <c r="N1467" s="2">
        <v>139116.39000000001</v>
      </c>
      <c r="O1467" t="s">
        <v>45</v>
      </c>
      <c r="P1467" s="2">
        <f t="shared" si="66"/>
        <v>98605.609999999986</v>
      </c>
      <c r="Q1467" s="1">
        <f t="shared" si="67"/>
        <v>0.41479379274951406</v>
      </c>
      <c r="R1467" s="1">
        <f t="shared" si="68"/>
        <v>0.58520620725048589</v>
      </c>
    </row>
    <row r="1468" spans="1:18" x14ac:dyDescent="0.3">
      <c r="A1468" t="s">
        <v>59</v>
      </c>
      <c r="B1468">
        <v>29.37</v>
      </c>
      <c r="C1468" t="s">
        <v>40</v>
      </c>
      <c r="D1468" t="s">
        <v>62</v>
      </c>
      <c r="E1468">
        <v>253624</v>
      </c>
      <c r="F1468">
        <v>2023</v>
      </c>
      <c r="G1468">
        <v>439</v>
      </c>
      <c r="H1468" t="s">
        <v>18</v>
      </c>
      <c r="I1468">
        <v>91.51</v>
      </c>
      <c r="J1468" t="s">
        <v>42</v>
      </c>
      <c r="K1468">
        <v>2023</v>
      </c>
      <c r="L1468" t="s">
        <v>38</v>
      </c>
      <c r="M1468" t="s">
        <v>31</v>
      </c>
      <c r="N1468" s="2">
        <v>142617.47</v>
      </c>
      <c r="O1468" t="s">
        <v>35</v>
      </c>
      <c r="P1468" s="2">
        <f t="shared" si="66"/>
        <v>111006.53</v>
      </c>
      <c r="Q1468" s="1">
        <f t="shared" si="67"/>
        <v>0.43768148913352051</v>
      </c>
      <c r="R1468" s="1">
        <f t="shared" si="68"/>
        <v>0.56231851086647955</v>
      </c>
    </row>
    <row r="1469" spans="1:18" x14ac:dyDescent="0.3">
      <c r="A1469" t="s">
        <v>15</v>
      </c>
      <c r="B1469">
        <v>64.58</v>
      </c>
      <c r="C1469" t="s">
        <v>40</v>
      </c>
      <c r="D1469" t="s">
        <v>62</v>
      </c>
      <c r="E1469">
        <v>284146</v>
      </c>
      <c r="F1469">
        <v>2023</v>
      </c>
      <c r="G1469">
        <v>988</v>
      </c>
      <c r="H1469" t="s">
        <v>26</v>
      </c>
      <c r="I1469">
        <v>82.21</v>
      </c>
      <c r="J1469" t="s">
        <v>42</v>
      </c>
      <c r="K1469">
        <v>2023</v>
      </c>
      <c r="L1469" t="s">
        <v>38</v>
      </c>
      <c r="M1469" t="s">
        <v>21</v>
      </c>
      <c r="N1469" s="2">
        <v>160252.78</v>
      </c>
      <c r="O1469" t="s">
        <v>22</v>
      </c>
      <c r="P1469" s="2">
        <f t="shared" si="66"/>
        <v>123893.22</v>
      </c>
      <c r="Q1469" s="1">
        <f t="shared" si="67"/>
        <v>0.43601958148275888</v>
      </c>
      <c r="R1469" s="1">
        <f t="shared" si="68"/>
        <v>0.56398041851724112</v>
      </c>
    </row>
    <row r="1470" spans="1:18"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s="2">
        <v>122625.27</v>
      </c>
      <c r="O1470" t="s">
        <v>45</v>
      </c>
      <c r="P1470" s="2">
        <f t="shared" si="66"/>
        <v>162858.72999999998</v>
      </c>
      <c r="Q1470" s="1">
        <f t="shared" si="67"/>
        <v>0.57046535007215804</v>
      </c>
      <c r="R1470" s="1">
        <f t="shared" si="68"/>
        <v>0.42953464992784185</v>
      </c>
    </row>
    <row r="1471" spans="1:18" x14ac:dyDescent="0.3">
      <c r="A1471" t="s">
        <v>55</v>
      </c>
      <c r="B1471">
        <v>56.97</v>
      </c>
      <c r="C1471" t="s">
        <v>24</v>
      </c>
      <c r="D1471" t="s">
        <v>85</v>
      </c>
      <c r="E1471">
        <v>228601</v>
      </c>
      <c r="F1471">
        <v>2017</v>
      </c>
      <c r="G1471">
        <v>287</v>
      </c>
      <c r="H1471" t="s">
        <v>18</v>
      </c>
      <c r="I1471">
        <v>75.59</v>
      </c>
      <c r="J1471" t="s">
        <v>27</v>
      </c>
      <c r="K1471">
        <v>2018</v>
      </c>
      <c r="L1471" t="s">
        <v>44</v>
      </c>
      <c r="M1471" t="s">
        <v>21</v>
      </c>
      <c r="N1471" s="2">
        <v>170828.72</v>
      </c>
      <c r="O1471" t="s">
        <v>35</v>
      </c>
      <c r="P1471" s="2">
        <f t="shared" si="66"/>
        <v>57772.28</v>
      </c>
      <c r="Q1471" s="1">
        <f t="shared" si="67"/>
        <v>0.25272102921684508</v>
      </c>
      <c r="R1471" s="1">
        <f t="shared" si="68"/>
        <v>0.74727897078315497</v>
      </c>
    </row>
    <row r="1472" spans="1:18" x14ac:dyDescent="0.3">
      <c r="A1472" t="s">
        <v>59</v>
      </c>
      <c r="B1472">
        <v>29.86</v>
      </c>
      <c r="C1472" t="s">
        <v>32</v>
      </c>
      <c r="D1472" t="s">
        <v>80</v>
      </c>
      <c r="E1472">
        <v>373677</v>
      </c>
      <c r="F1472">
        <v>2020</v>
      </c>
      <c r="G1472">
        <v>750</v>
      </c>
      <c r="H1472" t="s">
        <v>34</v>
      </c>
      <c r="I1472">
        <v>27.82</v>
      </c>
      <c r="J1472" t="s">
        <v>19</v>
      </c>
      <c r="K1472">
        <v>2021</v>
      </c>
      <c r="L1472" t="s">
        <v>38</v>
      </c>
      <c r="M1472" t="s">
        <v>31</v>
      </c>
      <c r="N1472" s="2">
        <v>259661.17</v>
      </c>
      <c r="O1472" t="s">
        <v>45</v>
      </c>
      <c r="P1472" s="2">
        <f t="shared" si="66"/>
        <v>114015.82999999999</v>
      </c>
      <c r="Q1472" s="1">
        <f t="shared" si="67"/>
        <v>0.30511867200817816</v>
      </c>
      <c r="R1472" s="1">
        <f t="shared" si="68"/>
        <v>0.6948813279918219</v>
      </c>
    </row>
    <row r="1473" spans="1:18" x14ac:dyDescent="0.3">
      <c r="A1473" t="s">
        <v>61</v>
      </c>
      <c r="B1473">
        <v>17.41</v>
      </c>
      <c r="C1473" t="s">
        <v>64</v>
      </c>
      <c r="D1473" t="s">
        <v>65</v>
      </c>
      <c r="E1473">
        <v>57344</v>
      </c>
      <c r="F1473">
        <v>2019</v>
      </c>
      <c r="G1473">
        <v>104</v>
      </c>
      <c r="H1473" t="s">
        <v>34</v>
      </c>
      <c r="I1473">
        <v>42.88</v>
      </c>
      <c r="J1473" t="s">
        <v>19</v>
      </c>
      <c r="K1473">
        <v>2024</v>
      </c>
      <c r="L1473" t="s">
        <v>20</v>
      </c>
      <c r="M1473" t="s">
        <v>31</v>
      </c>
      <c r="N1473" s="2">
        <v>35278.19</v>
      </c>
      <c r="O1473" t="s">
        <v>50</v>
      </c>
      <c r="P1473" s="2">
        <f t="shared" si="66"/>
        <v>22065.809999999998</v>
      </c>
      <c r="Q1473" s="1">
        <f t="shared" si="67"/>
        <v>0.38479718889508924</v>
      </c>
      <c r="R1473" s="1">
        <f t="shared" si="68"/>
        <v>0.61520281110491071</v>
      </c>
    </row>
    <row r="1474" spans="1:18" x14ac:dyDescent="0.3">
      <c r="A1474" t="s">
        <v>61</v>
      </c>
      <c r="B1474">
        <v>22.07</v>
      </c>
      <c r="C1474" t="s">
        <v>32</v>
      </c>
      <c r="D1474" t="s">
        <v>80</v>
      </c>
      <c r="E1474">
        <v>115995</v>
      </c>
      <c r="F1474">
        <v>2015</v>
      </c>
      <c r="G1474">
        <v>151</v>
      </c>
      <c r="H1474" t="s">
        <v>34</v>
      </c>
      <c r="I1474">
        <v>58.44</v>
      </c>
      <c r="J1474" t="s">
        <v>19</v>
      </c>
      <c r="K1474">
        <v>2018</v>
      </c>
      <c r="L1474" t="s">
        <v>44</v>
      </c>
      <c r="M1474" t="s">
        <v>31</v>
      </c>
      <c r="N1474" s="2">
        <v>71762.13</v>
      </c>
      <c r="O1474" t="s">
        <v>45</v>
      </c>
      <c r="P1474" s="2">
        <f t="shared" ref="P1474:P1537" si="69">E1474-N1474</f>
        <v>44232.869999999995</v>
      </c>
      <c r="Q1474" s="1">
        <f t="shared" ref="Q1474:Q1537" si="70">P1474/E1474</f>
        <v>0.38133428165007111</v>
      </c>
      <c r="R1474" s="1">
        <f t="shared" ref="R1474:R1537" si="71">N1474/E1474</f>
        <v>0.61866571834992889</v>
      </c>
    </row>
    <row r="1475" spans="1:18" x14ac:dyDescent="0.3">
      <c r="A1475" t="s">
        <v>48</v>
      </c>
      <c r="B1475">
        <v>62.85</v>
      </c>
      <c r="C1475" t="s">
        <v>40</v>
      </c>
      <c r="D1475" t="s">
        <v>58</v>
      </c>
      <c r="E1475">
        <v>335052</v>
      </c>
      <c r="F1475">
        <v>2020</v>
      </c>
      <c r="G1475">
        <v>805</v>
      </c>
      <c r="H1475" t="s">
        <v>34</v>
      </c>
      <c r="I1475">
        <v>57.52</v>
      </c>
      <c r="J1475" t="s">
        <v>27</v>
      </c>
      <c r="K1475">
        <v>2022</v>
      </c>
      <c r="L1475" t="s">
        <v>44</v>
      </c>
      <c r="M1475" t="s">
        <v>31</v>
      </c>
      <c r="N1475" s="2">
        <v>202144.34</v>
      </c>
      <c r="O1475" t="s">
        <v>22</v>
      </c>
      <c r="P1475" s="2">
        <f t="shared" si="69"/>
        <v>132907.66</v>
      </c>
      <c r="Q1475" s="1">
        <f t="shared" si="70"/>
        <v>0.39667770972863914</v>
      </c>
      <c r="R1475" s="1">
        <f t="shared" si="71"/>
        <v>0.60332229027136086</v>
      </c>
    </row>
    <row r="1476" spans="1:18" x14ac:dyDescent="0.3">
      <c r="A1476" t="s">
        <v>46</v>
      </c>
      <c r="B1476">
        <v>27.1</v>
      </c>
      <c r="C1476" t="s">
        <v>52</v>
      </c>
      <c r="D1476" t="s">
        <v>53</v>
      </c>
      <c r="E1476">
        <v>92737</v>
      </c>
      <c r="F1476">
        <v>2022</v>
      </c>
      <c r="G1476">
        <v>624</v>
      </c>
      <c r="H1476" t="s">
        <v>26</v>
      </c>
      <c r="I1476">
        <v>71.33</v>
      </c>
      <c r="J1476" t="s">
        <v>42</v>
      </c>
      <c r="K1476">
        <v>2022</v>
      </c>
      <c r="L1476" t="s">
        <v>44</v>
      </c>
      <c r="M1476" t="s">
        <v>21</v>
      </c>
      <c r="N1476" s="2">
        <v>54237.87</v>
      </c>
      <c r="O1476" t="s">
        <v>50</v>
      </c>
      <c r="P1476" s="2">
        <f t="shared" si="69"/>
        <v>38499.129999999997</v>
      </c>
      <c r="Q1476" s="1">
        <f t="shared" si="70"/>
        <v>0.41514314674833125</v>
      </c>
      <c r="R1476" s="1">
        <f t="shared" si="71"/>
        <v>0.5848568532516687</v>
      </c>
    </row>
    <row r="1477" spans="1:18" x14ac:dyDescent="0.3">
      <c r="A1477" t="s">
        <v>15</v>
      </c>
      <c r="B1477">
        <v>47.15</v>
      </c>
      <c r="C1477" t="s">
        <v>32</v>
      </c>
      <c r="D1477" t="s">
        <v>33</v>
      </c>
      <c r="E1477">
        <v>107603</v>
      </c>
      <c r="F1477">
        <v>2017</v>
      </c>
      <c r="G1477">
        <v>342</v>
      </c>
      <c r="H1477" t="s">
        <v>34</v>
      </c>
      <c r="I1477">
        <v>38.03</v>
      </c>
      <c r="J1477" t="s">
        <v>19</v>
      </c>
      <c r="K1477">
        <v>2024</v>
      </c>
      <c r="L1477" t="s">
        <v>20</v>
      </c>
      <c r="M1477" t="s">
        <v>21</v>
      </c>
      <c r="N1477" s="2">
        <v>69855.27</v>
      </c>
      <c r="O1477" t="s">
        <v>45</v>
      </c>
      <c r="P1477" s="2">
        <f t="shared" si="69"/>
        <v>37747.729999999996</v>
      </c>
      <c r="Q1477" s="1">
        <f t="shared" si="70"/>
        <v>0.35080555374850142</v>
      </c>
      <c r="R1477" s="1">
        <f t="shared" si="71"/>
        <v>0.64919444625149858</v>
      </c>
    </row>
    <row r="1478" spans="1:18" x14ac:dyDescent="0.3">
      <c r="A1478" t="s">
        <v>55</v>
      </c>
      <c r="B1478">
        <v>77.38</v>
      </c>
      <c r="C1478" t="s">
        <v>40</v>
      </c>
      <c r="D1478" t="s">
        <v>41</v>
      </c>
      <c r="E1478">
        <v>241655</v>
      </c>
      <c r="F1478">
        <v>2018</v>
      </c>
      <c r="G1478">
        <v>273</v>
      </c>
      <c r="H1478" t="s">
        <v>26</v>
      </c>
      <c r="I1478">
        <v>74.59</v>
      </c>
      <c r="J1478" t="s">
        <v>19</v>
      </c>
      <c r="K1478">
        <v>2018</v>
      </c>
      <c r="L1478" t="s">
        <v>20</v>
      </c>
      <c r="M1478" t="s">
        <v>31</v>
      </c>
      <c r="N1478" s="2">
        <v>153863.82</v>
      </c>
      <c r="O1478" t="s">
        <v>50</v>
      </c>
      <c r="P1478" s="2">
        <f t="shared" si="69"/>
        <v>87791.18</v>
      </c>
      <c r="Q1478" s="1">
        <f t="shared" si="70"/>
        <v>0.36329138648072662</v>
      </c>
      <c r="R1478" s="1">
        <f t="shared" si="71"/>
        <v>0.63670861351927333</v>
      </c>
    </row>
    <row r="1479" spans="1:18"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s="2">
        <v>63175.74</v>
      </c>
      <c r="O1479" t="s">
        <v>22</v>
      </c>
      <c r="P1479" s="2">
        <f t="shared" si="69"/>
        <v>19208.260000000002</v>
      </c>
      <c r="Q1479" s="1">
        <f t="shared" si="70"/>
        <v>0.23315522431540106</v>
      </c>
      <c r="R1479" s="1">
        <f t="shared" si="71"/>
        <v>0.76684477568459897</v>
      </c>
    </row>
    <row r="1480" spans="1:18" x14ac:dyDescent="0.3">
      <c r="A1480" t="s">
        <v>61</v>
      </c>
      <c r="B1480">
        <v>42.6</v>
      </c>
      <c r="C1480" t="s">
        <v>40</v>
      </c>
      <c r="D1480" t="s">
        <v>58</v>
      </c>
      <c r="E1480">
        <v>293634</v>
      </c>
      <c r="F1480">
        <v>2024</v>
      </c>
      <c r="G1480">
        <v>457</v>
      </c>
      <c r="H1480" t="s">
        <v>34</v>
      </c>
      <c r="I1480">
        <v>29.33</v>
      </c>
      <c r="J1480" t="s">
        <v>42</v>
      </c>
      <c r="K1480">
        <v>2024</v>
      </c>
      <c r="L1480" t="s">
        <v>44</v>
      </c>
      <c r="M1480" t="s">
        <v>31</v>
      </c>
      <c r="N1480" s="2">
        <v>137071.35999999999</v>
      </c>
      <c r="O1480" t="s">
        <v>50</v>
      </c>
      <c r="P1480" s="2">
        <f t="shared" si="69"/>
        <v>156562.64000000001</v>
      </c>
      <c r="Q1480" s="1">
        <f t="shared" si="70"/>
        <v>0.53318975323021178</v>
      </c>
      <c r="R1480" s="1">
        <f t="shared" si="71"/>
        <v>0.46681024676978822</v>
      </c>
    </row>
    <row r="1481" spans="1:18"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s="2">
        <v>132761.39000000001</v>
      </c>
      <c r="O1481" t="s">
        <v>50</v>
      </c>
      <c r="P1481" s="2">
        <f t="shared" si="69"/>
        <v>129707.60999999999</v>
      </c>
      <c r="Q1481" s="1">
        <f t="shared" si="70"/>
        <v>0.49418258918196051</v>
      </c>
      <c r="R1481" s="1">
        <f t="shared" si="71"/>
        <v>0.50581741081803955</v>
      </c>
    </row>
    <row r="1482" spans="1:18" x14ac:dyDescent="0.3">
      <c r="A1482" t="s">
        <v>23</v>
      </c>
      <c r="B1482">
        <v>62.09</v>
      </c>
      <c r="C1482" t="s">
        <v>36</v>
      </c>
      <c r="D1482" t="s">
        <v>57</v>
      </c>
      <c r="E1482">
        <v>88624</v>
      </c>
      <c r="F1482">
        <v>2017</v>
      </c>
      <c r="G1482">
        <v>958</v>
      </c>
      <c r="H1482" t="s">
        <v>26</v>
      </c>
      <c r="I1482">
        <v>82.05</v>
      </c>
      <c r="J1482" t="s">
        <v>27</v>
      </c>
      <c r="K1482">
        <v>2024</v>
      </c>
      <c r="L1482" t="s">
        <v>38</v>
      </c>
      <c r="M1482" t="s">
        <v>31</v>
      </c>
      <c r="N1482" s="2">
        <v>59620.42</v>
      </c>
      <c r="O1482" t="s">
        <v>35</v>
      </c>
      <c r="P1482" s="2">
        <f t="shared" si="69"/>
        <v>29003.58</v>
      </c>
      <c r="Q1482" s="1">
        <f t="shared" si="70"/>
        <v>0.32726552626827948</v>
      </c>
      <c r="R1482" s="1">
        <f t="shared" si="71"/>
        <v>0.67273447373172046</v>
      </c>
    </row>
    <row r="1483" spans="1:18" x14ac:dyDescent="0.3">
      <c r="A1483" t="s">
        <v>55</v>
      </c>
      <c r="B1483">
        <v>66.14</v>
      </c>
      <c r="C1483" t="s">
        <v>32</v>
      </c>
      <c r="D1483" t="s">
        <v>60</v>
      </c>
      <c r="E1483">
        <v>353244</v>
      </c>
      <c r="F1483">
        <v>2017</v>
      </c>
      <c r="G1483">
        <v>908</v>
      </c>
      <c r="H1483" t="s">
        <v>34</v>
      </c>
      <c r="I1483">
        <v>31.41</v>
      </c>
      <c r="J1483" t="s">
        <v>42</v>
      </c>
      <c r="K1483">
        <v>2017</v>
      </c>
      <c r="L1483" t="s">
        <v>38</v>
      </c>
      <c r="M1483" t="s">
        <v>31</v>
      </c>
      <c r="N1483" s="2">
        <v>154194.37</v>
      </c>
      <c r="O1483" t="s">
        <v>45</v>
      </c>
      <c r="P1483" s="2">
        <f t="shared" si="69"/>
        <v>199049.63</v>
      </c>
      <c r="Q1483" s="1">
        <f t="shared" si="70"/>
        <v>0.56349047683754006</v>
      </c>
      <c r="R1483" s="1">
        <f t="shared" si="71"/>
        <v>0.43650952316245994</v>
      </c>
    </row>
    <row r="1484" spans="1:18" x14ac:dyDescent="0.3">
      <c r="A1484" t="s">
        <v>54</v>
      </c>
      <c r="B1484">
        <v>47.85</v>
      </c>
      <c r="C1484" t="s">
        <v>40</v>
      </c>
      <c r="D1484" t="s">
        <v>41</v>
      </c>
      <c r="E1484">
        <v>75908</v>
      </c>
      <c r="F1484">
        <v>2017</v>
      </c>
      <c r="G1484">
        <v>885</v>
      </c>
      <c r="H1484" t="s">
        <v>26</v>
      </c>
      <c r="I1484">
        <v>61.52</v>
      </c>
      <c r="J1484" t="s">
        <v>42</v>
      </c>
      <c r="K1484">
        <v>2017</v>
      </c>
      <c r="L1484" t="s">
        <v>38</v>
      </c>
      <c r="M1484" t="s">
        <v>31</v>
      </c>
      <c r="N1484" s="2">
        <v>42355.47</v>
      </c>
      <c r="O1484" t="s">
        <v>50</v>
      </c>
      <c r="P1484" s="2">
        <f t="shared" si="69"/>
        <v>33552.53</v>
      </c>
      <c r="Q1484" s="1">
        <f t="shared" si="70"/>
        <v>0.44201572956737101</v>
      </c>
      <c r="R1484" s="1">
        <f t="shared" si="71"/>
        <v>0.55798427043262899</v>
      </c>
    </row>
    <row r="1485" spans="1:18" x14ac:dyDescent="0.3">
      <c r="A1485" t="s">
        <v>48</v>
      </c>
      <c r="B1485">
        <v>27.66</v>
      </c>
      <c r="C1485" t="s">
        <v>40</v>
      </c>
      <c r="D1485" t="s">
        <v>62</v>
      </c>
      <c r="E1485">
        <v>399261</v>
      </c>
      <c r="F1485">
        <v>2024</v>
      </c>
      <c r="G1485">
        <v>916</v>
      </c>
      <c r="H1485" t="s">
        <v>34</v>
      </c>
      <c r="I1485">
        <v>29.96</v>
      </c>
      <c r="J1485" t="s">
        <v>42</v>
      </c>
      <c r="K1485">
        <v>2024</v>
      </c>
      <c r="L1485" t="s">
        <v>38</v>
      </c>
      <c r="M1485" t="s">
        <v>21</v>
      </c>
      <c r="N1485" s="2">
        <v>262756.87</v>
      </c>
      <c r="O1485" t="s">
        <v>35</v>
      </c>
      <c r="P1485" s="2">
        <f t="shared" si="69"/>
        <v>136504.13</v>
      </c>
      <c r="Q1485" s="1">
        <f t="shared" si="70"/>
        <v>0.34189197041534236</v>
      </c>
      <c r="R1485" s="1">
        <f t="shared" si="71"/>
        <v>0.65810802958465764</v>
      </c>
    </row>
    <row r="1486" spans="1:18" x14ac:dyDescent="0.3">
      <c r="A1486" t="s">
        <v>23</v>
      </c>
      <c r="B1486">
        <v>10.71</v>
      </c>
      <c r="C1486" t="s">
        <v>16</v>
      </c>
      <c r="D1486" t="s">
        <v>17</v>
      </c>
      <c r="E1486">
        <v>211171</v>
      </c>
      <c r="F1486">
        <v>2018</v>
      </c>
      <c r="G1486">
        <v>853</v>
      </c>
      <c r="H1486" t="s">
        <v>26</v>
      </c>
      <c r="I1486">
        <v>61.71</v>
      </c>
      <c r="J1486" t="s">
        <v>27</v>
      </c>
      <c r="K1486">
        <v>2020</v>
      </c>
      <c r="L1486" t="s">
        <v>44</v>
      </c>
      <c r="M1486" t="s">
        <v>31</v>
      </c>
      <c r="N1486" s="2">
        <v>138252.06</v>
      </c>
      <c r="O1486" t="s">
        <v>50</v>
      </c>
      <c r="P1486" s="2">
        <f t="shared" si="69"/>
        <v>72918.94</v>
      </c>
      <c r="Q1486" s="1">
        <f t="shared" si="70"/>
        <v>0.34530754696430854</v>
      </c>
      <c r="R1486" s="1">
        <f t="shared" si="71"/>
        <v>0.65469245303569146</v>
      </c>
    </row>
    <row r="1487" spans="1:18" x14ac:dyDescent="0.3">
      <c r="A1487" t="s">
        <v>39</v>
      </c>
      <c r="B1487">
        <v>57.96</v>
      </c>
      <c r="C1487" t="s">
        <v>36</v>
      </c>
      <c r="D1487" t="s">
        <v>37</v>
      </c>
      <c r="E1487">
        <v>98000</v>
      </c>
      <c r="F1487">
        <v>2016</v>
      </c>
      <c r="G1487">
        <v>390</v>
      </c>
      <c r="H1487" t="s">
        <v>34</v>
      </c>
      <c r="I1487">
        <v>43.62</v>
      </c>
      <c r="J1487" t="s">
        <v>42</v>
      </c>
      <c r="K1487">
        <v>2016</v>
      </c>
      <c r="L1487" t="s">
        <v>38</v>
      </c>
      <c r="M1487" t="s">
        <v>31</v>
      </c>
      <c r="N1487" s="2">
        <v>75833.45</v>
      </c>
      <c r="O1487" t="s">
        <v>35</v>
      </c>
      <c r="P1487" s="2">
        <f t="shared" si="69"/>
        <v>22166.550000000003</v>
      </c>
      <c r="Q1487" s="1">
        <f t="shared" si="70"/>
        <v>0.22618928571428573</v>
      </c>
      <c r="R1487" s="1">
        <f t="shared" si="71"/>
        <v>0.77381071428571424</v>
      </c>
    </row>
    <row r="1488" spans="1:18" x14ac:dyDescent="0.3">
      <c r="A1488" t="s">
        <v>48</v>
      </c>
      <c r="B1488">
        <v>44.44</v>
      </c>
      <c r="C1488" t="s">
        <v>64</v>
      </c>
      <c r="D1488" t="s">
        <v>84</v>
      </c>
      <c r="E1488">
        <v>210366</v>
      </c>
      <c r="F1488">
        <v>2017</v>
      </c>
      <c r="G1488">
        <v>206</v>
      </c>
      <c r="H1488" t="s">
        <v>34</v>
      </c>
      <c r="I1488">
        <v>53.14</v>
      </c>
      <c r="J1488" t="s">
        <v>42</v>
      </c>
      <c r="K1488">
        <v>2017</v>
      </c>
      <c r="L1488" t="s">
        <v>20</v>
      </c>
      <c r="M1488" t="s">
        <v>21</v>
      </c>
      <c r="N1488" s="2">
        <v>165025.76999999999</v>
      </c>
      <c r="O1488" t="s">
        <v>45</v>
      </c>
      <c r="P1488" s="2">
        <f t="shared" si="69"/>
        <v>45340.23000000001</v>
      </c>
      <c r="Q1488" s="1">
        <f t="shared" si="70"/>
        <v>0.21553021876158701</v>
      </c>
      <c r="R1488" s="1">
        <f t="shared" si="71"/>
        <v>0.78446978123841304</v>
      </c>
    </row>
    <row r="1489" spans="1:18" x14ac:dyDescent="0.3">
      <c r="A1489" t="s">
        <v>48</v>
      </c>
      <c r="B1489">
        <v>17.55</v>
      </c>
      <c r="C1489" t="s">
        <v>29</v>
      </c>
      <c r="D1489" t="s">
        <v>75</v>
      </c>
      <c r="E1489">
        <v>77297</v>
      </c>
      <c r="F1489">
        <v>2017</v>
      </c>
      <c r="G1489">
        <v>486</v>
      </c>
      <c r="H1489" t="s">
        <v>18</v>
      </c>
      <c r="I1489">
        <v>92.13</v>
      </c>
      <c r="J1489" t="s">
        <v>27</v>
      </c>
      <c r="K1489">
        <v>2021</v>
      </c>
      <c r="L1489" t="s">
        <v>44</v>
      </c>
      <c r="M1489" t="s">
        <v>21</v>
      </c>
      <c r="N1489" s="2">
        <v>41986.1</v>
      </c>
      <c r="O1489" t="s">
        <v>22</v>
      </c>
      <c r="P1489" s="2">
        <f t="shared" si="69"/>
        <v>35310.9</v>
      </c>
      <c r="Q1489" s="1">
        <f t="shared" si="70"/>
        <v>0.45682109266853826</v>
      </c>
      <c r="R1489" s="1">
        <f t="shared" si="71"/>
        <v>0.54317890733146179</v>
      </c>
    </row>
    <row r="1490" spans="1:18" x14ac:dyDescent="0.3">
      <c r="A1490" t="s">
        <v>15</v>
      </c>
      <c r="B1490">
        <v>60.73</v>
      </c>
      <c r="C1490" t="s">
        <v>36</v>
      </c>
      <c r="D1490" t="s">
        <v>37</v>
      </c>
      <c r="E1490">
        <v>292320</v>
      </c>
      <c r="F1490">
        <v>2018</v>
      </c>
      <c r="G1490">
        <v>940</v>
      </c>
      <c r="H1490" t="s">
        <v>34</v>
      </c>
      <c r="I1490">
        <v>25.92</v>
      </c>
      <c r="J1490" t="s">
        <v>42</v>
      </c>
      <c r="K1490">
        <v>2018</v>
      </c>
      <c r="L1490" t="s">
        <v>44</v>
      </c>
      <c r="M1490" t="s">
        <v>31</v>
      </c>
      <c r="N1490" s="2">
        <v>187000.4</v>
      </c>
      <c r="O1490" t="s">
        <v>45</v>
      </c>
      <c r="P1490" s="2">
        <f t="shared" si="69"/>
        <v>105319.6</v>
      </c>
      <c r="Q1490" s="1">
        <f t="shared" si="70"/>
        <v>0.36028872468527645</v>
      </c>
      <c r="R1490" s="1">
        <f t="shared" si="71"/>
        <v>0.6397112753147236</v>
      </c>
    </row>
    <row r="1491" spans="1:18"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s="2">
        <v>68106.22</v>
      </c>
      <c r="O1491" t="s">
        <v>45</v>
      </c>
      <c r="P1491" s="2">
        <f t="shared" si="69"/>
        <v>47592.78</v>
      </c>
      <c r="Q1491" s="1">
        <f t="shared" si="70"/>
        <v>0.41134996845262273</v>
      </c>
      <c r="R1491" s="1">
        <f t="shared" si="71"/>
        <v>0.58865003154737727</v>
      </c>
    </row>
    <row r="1492" spans="1:18" x14ac:dyDescent="0.3">
      <c r="A1492" t="s">
        <v>39</v>
      </c>
      <c r="B1492">
        <v>35.21</v>
      </c>
      <c r="C1492" t="s">
        <v>52</v>
      </c>
      <c r="D1492" t="s">
        <v>79</v>
      </c>
      <c r="E1492">
        <v>119456</v>
      </c>
      <c r="F1492">
        <v>2024</v>
      </c>
      <c r="G1492">
        <v>837</v>
      </c>
      <c r="H1492" t="s">
        <v>18</v>
      </c>
      <c r="I1492">
        <v>91.4</v>
      </c>
      <c r="J1492" t="s">
        <v>42</v>
      </c>
      <c r="K1492">
        <v>2024</v>
      </c>
      <c r="L1492" t="s">
        <v>44</v>
      </c>
      <c r="M1492" t="s">
        <v>21</v>
      </c>
      <c r="N1492" s="2">
        <v>84926.28</v>
      </c>
      <c r="O1492" t="s">
        <v>45</v>
      </c>
      <c r="P1492" s="2">
        <f t="shared" si="69"/>
        <v>34529.72</v>
      </c>
      <c r="Q1492" s="1">
        <f t="shared" si="70"/>
        <v>0.28905806321993038</v>
      </c>
      <c r="R1492" s="1">
        <f t="shared" si="71"/>
        <v>0.71094193678006967</v>
      </c>
    </row>
    <row r="1493" spans="1:18" x14ac:dyDescent="0.3">
      <c r="A1493" t="s">
        <v>39</v>
      </c>
      <c r="B1493">
        <v>27.69</v>
      </c>
      <c r="C1493" t="s">
        <v>29</v>
      </c>
      <c r="D1493" t="s">
        <v>82</v>
      </c>
      <c r="E1493">
        <v>108013</v>
      </c>
      <c r="F1493">
        <v>2019</v>
      </c>
      <c r="G1493">
        <v>757</v>
      </c>
      <c r="H1493" t="s">
        <v>18</v>
      </c>
      <c r="I1493">
        <v>63.52</v>
      </c>
      <c r="J1493" t="s">
        <v>19</v>
      </c>
      <c r="K1493">
        <v>2019</v>
      </c>
      <c r="L1493" t="s">
        <v>44</v>
      </c>
      <c r="M1493" t="s">
        <v>31</v>
      </c>
      <c r="N1493" s="2">
        <v>53406.71</v>
      </c>
      <c r="O1493" t="s">
        <v>22</v>
      </c>
      <c r="P1493" s="2">
        <f t="shared" si="69"/>
        <v>54606.29</v>
      </c>
      <c r="Q1493" s="1">
        <f t="shared" si="70"/>
        <v>0.50555294270134155</v>
      </c>
      <c r="R1493" s="1">
        <f t="shared" si="71"/>
        <v>0.49444705729865851</v>
      </c>
    </row>
    <row r="1494" spans="1:18" x14ac:dyDescent="0.3">
      <c r="A1494" t="s">
        <v>61</v>
      </c>
      <c r="B1494">
        <v>20.66</v>
      </c>
      <c r="C1494" t="s">
        <v>29</v>
      </c>
      <c r="D1494" t="s">
        <v>82</v>
      </c>
      <c r="E1494">
        <v>135608</v>
      </c>
      <c r="F1494">
        <v>2017</v>
      </c>
      <c r="G1494">
        <v>575</v>
      </c>
      <c r="H1494" t="s">
        <v>34</v>
      </c>
      <c r="I1494">
        <v>48.02</v>
      </c>
      <c r="J1494" t="s">
        <v>19</v>
      </c>
      <c r="K1494">
        <v>2020</v>
      </c>
      <c r="L1494" t="s">
        <v>38</v>
      </c>
      <c r="M1494" t="s">
        <v>31</v>
      </c>
      <c r="N1494" s="2">
        <v>102680.79</v>
      </c>
      <c r="O1494" t="s">
        <v>45</v>
      </c>
      <c r="P1494" s="2">
        <f t="shared" si="69"/>
        <v>32927.210000000006</v>
      </c>
      <c r="Q1494" s="1">
        <f t="shared" si="70"/>
        <v>0.24281170727390719</v>
      </c>
      <c r="R1494" s="1">
        <f t="shared" si="71"/>
        <v>0.75718829272609278</v>
      </c>
    </row>
    <row r="1495" spans="1:18"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s="2">
        <v>146395.84</v>
      </c>
      <c r="O1495" t="s">
        <v>35</v>
      </c>
      <c r="P1495" s="2">
        <f t="shared" si="69"/>
        <v>70534.16</v>
      </c>
      <c r="Q1495" s="1">
        <f t="shared" si="70"/>
        <v>0.3251470981422579</v>
      </c>
      <c r="R1495" s="1">
        <f t="shared" si="71"/>
        <v>0.67485290185774216</v>
      </c>
    </row>
    <row r="1496" spans="1:18" x14ac:dyDescent="0.3">
      <c r="A1496" t="s">
        <v>46</v>
      </c>
      <c r="B1496">
        <v>79.84</v>
      </c>
      <c r="C1496" t="s">
        <v>52</v>
      </c>
      <c r="D1496" t="s">
        <v>72</v>
      </c>
      <c r="E1496">
        <v>192314</v>
      </c>
      <c r="F1496">
        <v>2023</v>
      </c>
      <c r="G1496">
        <v>125</v>
      </c>
      <c r="H1496" t="s">
        <v>34</v>
      </c>
      <c r="I1496">
        <v>55.63</v>
      </c>
      <c r="J1496" t="s">
        <v>19</v>
      </c>
      <c r="K1496">
        <v>2023</v>
      </c>
      <c r="L1496" t="s">
        <v>20</v>
      </c>
      <c r="M1496" t="s">
        <v>21</v>
      </c>
      <c r="N1496" s="2">
        <v>118625.08</v>
      </c>
      <c r="O1496" t="s">
        <v>50</v>
      </c>
      <c r="P1496" s="2">
        <f t="shared" si="69"/>
        <v>73688.92</v>
      </c>
      <c r="Q1496" s="1">
        <f t="shared" si="70"/>
        <v>0.38316981603003419</v>
      </c>
      <c r="R1496" s="1">
        <f t="shared" si="71"/>
        <v>0.61683018396996581</v>
      </c>
    </row>
    <row r="1497" spans="1:18" x14ac:dyDescent="0.3">
      <c r="A1497" t="s">
        <v>46</v>
      </c>
      <c r="B1497">
        <v>26.27</v>
      </c>
      <c r="C1497" t="s">
        <v>32</v>
      </c>
      <c r="D1497" t="s">
        <v>60</v>
      </c>
      <c r="E1497">
        <v>319870</v>
      </c>
      <c r="F1497">
        <v>2016</v>
      </c>
      <c r="G1497">
        <v>842</v>
      </c>
      <c r="H1497" t="s">
        <v>26</v>
      </c>
      <c r="I1497">
        <v>99.2</v>
      </c>
      <c r="J1497" t="s">
        <v>27</v>
      </c>
      <c r="K1497">
        <v>2023</v>
      </c>
      <c r="L1497" t="s">
        <v>44</v>
      </c>
      <c r="M1497" t="s">
        <v>31</v>
      </c>
      <c r="N1497" s="2">
        <v>174791.22</v>
      </c>
      <c r="O1497" t="s">
        <v>22</v>
      </c>
      <c r="P1497" s="2">
        <f t="shared" si="69"/>
        <v>145078.78</v>
      </c>
      <c r="Q1497" s="1">
        <f t="shared" si="70"/>
        <v>0.45355544439928719</v>
      </c>
      <c r="R1497" s="1">
        <f t="shared" si="71"/>
        <v>0.54644455560071281</v>
      </c>
    </row>
    <row r="1498" spans="1:18" x14ac:dyDescent="0.3">
      <c r="A1498" t="s">
        <v>39</v>
      </c>
      <c r="B1498">
        <v>65.47</v>
      </c>
      <c r="C1498" t="s">
        <v>16</v>
      </c>
      <c r="D1498" t="s">
        <v>83</v>
      </c>
      <c r="E1498">
        <v>336080</v>
      </c>
      <c r="F1498">
        <v>2019</v>
      </c>
      <c r="G1498">
        <v>342</v>
      </c>
      <c r="H1498" t="s">
        <v>34</v>
      </c>
      <c r="I1498">
        <v>28.98</v>
      </c>
      <c r="J1498" t="s">
        <v>27</v>
      </c>
      <c r="K1498">
        <v>2020</v>
      </c>
      <c r="L1498" t="s">
        <v>38</v>
      </c>
      <c r="M1498" t="s">
        <v>31</v>
      </c>
      <c r="N1498" s="2">
        <v>259648.35</v>
      </c>
      <c r="O1498" t="s">
        <v>50</v>
      </c>
      <c r="P1498" s="2">
        <f t="shared" si="69"/>
        <v>76431.649999999994</v>
      </c>
      <c r="Q1498" s="1">
        <f t="shared" si="70"/>
        <v>0.22742100095215423</v>
      </c>
      <c r="R1498" s="1">
        <f t="shared" si="71"/>
        <v>0.77257899904784577</v>
      </c>
    </row>
    <row r="1499" spans="1:18"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s="2">
        <v>213090.6</v>
      </c>
      <c r="O1499" t="s">
        <v>45</v>
      </c>
      <c r="P1499" s="2">
        <f t="shared" si="69"/>
        <v>102650.4</v>
      </c>
      <c r="Q1499" s="1">
        <f t="shared" si="70"/>
        <v>0.32510950430891139</v>
      </c>
      <c r="R1499" s="1">
        <f t="shared" si="71"/>
        <v>0.67489049569108861</v>
      </c>
    </row>
    <row r="1500" spans="1:18" x14ac:dyDescent="0.3">
      <c r="A1500" t="s">
        <v>59</v>
      </c>
      <c r="B1500">
        <v>31.08</v>
      </c>
      <c r="C1500" t="s">
        <v>29</v>
      </c>
      <c r="D1500" t="s">
        <v>49</v>
      </c>
      <c r="E1500">
        <v>84413</v>
      </c>
      <c r="F1500">
        <v>2015</v>
      </c>
      <c r="G1500">
        <v>746</v>
      </c>
      <c r="H1500" t="s">
        <v>26</v>
      </c>
      <c r="I1500">
        <v>85.21</v>
      </c>
      <c r="J1500" t="s">
        <v>42</v>
      </c>
      <c r="K1500">
        <v>2015</v>
      </c>
      <c r="L1500" t="s">
        <v>44</v>
      </c>
      <c r="M1500" t="s">
        <v>21</v>
      </c>
      <c r="N1500" s="2">
        <v>42413.75</v>
      </c>
      <c r="O1500" t="s">
        <v>22</v>
      </c>
      <c r="P1500" s="2">
        <f t="shared" si="69"/>
        <v>41999.25</v>
      </c>
      <c r="Q1500" s="1">
        <f t="shared" si="70"/>
        <v>0.4975448094487816</v>
      </c>
      <c r="R1500" s="1">
        <f t="shared" si="71"/>
        <v>0.50245519055121846</v>
      </c>
    </row>
    <row r="1501" spans="1:18" x14ac:dyDescent="0.3">
      <c r="A1501" t="s">
        <v>46</v>
      </c>
      <c r="B1501">
        <v>56.28</v>
      </c>
      <c r="C1501" t="s">
        <v>32</v>
      </c>
      <c r="D1501" t="s">
        <v>80</v>
      </c>
      <c r="E1501">
        <v>264440</v>
      </c>
      <c r="F1501">
        <v>2020</v>
      </c>
      <c r="G1501">
        <v>595</v>
      </c>
      <c r="H1501" t="s">
        <v>18</v>
      </c>
      <c r="I1501">
        <v>86.33</v>
      </c>
      <c r="J1501" t="s">
        <v>27</v>
      </c>
      <c r="K1501">
        <v>2021</v>
      </c>
      <c r="L1501" t="s">
        <v>20</v>
      </c>
      <c r="M1501" t="s">
        <v>21</v>
      </c>
      <c r="N1501" s="2">
        <v>196888.48</v>
      </c>
      <c r="O1501" t="s">
        <v>35</v>
      </c>
      <c r="P1501" s="2">
        <f t="shared" si="69"/>
        <v>67551.51999999999</v>
      </c>
      <c r="Q1501" s="1">
        <f t="shared" si="70"/>
        <v>0.25545121766752377</v>
      </c>
      <c r="R1501" s="1">
        <f t="shared" si="71"/>
        <v>0.74454878233247623</v>
      </c>
    </row>
    <row r="1502" spans="1:18" x14ac:dyDescent="0.3">
      <c r="A1502" t="s">
        <v>61</v>
      </c>
      <c r="B1502">
        <v>41.23</v>
      </c>
      <c r="C1502" t="s">
        <v>52</v>
      </c>
      <c r="D1502" t="s">
        <v>53</v>
      </c>
      <c r="E1502">
        <v>83613</v>
      </c>
      <c r="F1502">
        <v>2019</v>
      </c>
      <c r="G1502">
        <v>725</v>
      </c>
      <c r="H1502" t="s">
        <v>26</v>
      </c>
      <c r="I1502">
        <v>76.86</v>
      </c>
      <c r="J1502" t="s">
        <v>42</v>
      </c>
      <c r="K1502">
        <v>2019</v>
      </c>
      <c r="L1502" t="s">
        <v>20</v>
      </c>
      <c r="M1502" t="s">
        <v>31</v>
      </c>
      <c r="N1502" s="2">
        <v>60183.44</v>
      </c>
      <c r="O1502" t="s">
        <v>50</v>
      </c>
      <c r="P1502" s="2">
        <f t="shared" si="69"/>
        <v>23429.559999999998</v>
      </c>
      <c r="Q1502" s="1">
        <f t="shared" si="70"/>
        <v>0.2802143207395979</v>
      </c>
      <c r="R1502" s="1">
        <f t="shared" si="71"/>
        <v>0.71978567926040216</v>
      </c>
    </row>
    <row r="1503" spans="1:18" x14ac:dyDescent="0.3">
      <c r="A1503" t="s">
        <v>28</v>
      </c>
      <c r="B1503">
        <v>76.73</v>
      </c>
      <c r="C1503" t="s">
        <v>40</v>
      </c>
      <c r="D1503" t="s">
        <v>41</v>
      </c>
      <c r="E1503">
        <v>288292</v>
      </c>
      <c r="F1503">
        <v>2020</v>
      </c>
      <c r="G1503">
        <v>878</v>
      </c>
      <c r="H1503" t="s">
        <v>18</v>
      </c>
      <c r="I1503">
        <v>94.61</v>
      </c>
      <c r="J1503" t="s">
        <v>27</v>
      </c>
      <c r="K1503">
        <v>2023</v>
      </c>
      <c r="L1503" t="s">
        <v>20</v>
      </c>
      <c r="M1503" t="s">
        <v>31</v>
      </c>
      <c r="N1503" s="2">
        <v>172726.21</v>
      </c>
      <c r="O1503" t="s">
        <v>45</v>
      </c>
      <c r="P1503" s="2">
        <f t="shared" si="69"/>
        <v>115565.79000000001</v>
      </c>
      <c r="Q1503" s="1">
        <f t="shared" si="70"/>
        <v>0.40086367294271091</v>
      </c>
      <c r="R1503" s="1">
        <f t="shared" si="71"/>
        <v>0.59913632705728914</v>
      </c>
    </row>
    <row r="1504" spans="1:18" x14ac:dyDescent="0.3">
      <c r="A1504" t="s">
        <v>39</v>
      </c>
      <c r="B1504">
        <v>23.14</v>
      </c>
      <c r="C1504" t="s">
        <v>29</v>
      </c>
      <c r="D1504" t="s">
        <v>82</v>
      </c>
      <c r="E1504">
        <v>358448</v>
      </c>
      <c r="F1504">
        <v>2022</v>
      </c>
      <c r="G1504">
        <v>231</v>
      </c>
      <c r="H1504" t="s">
        <v>34</v>
      </c>
      <c r="I1504">
        <v>45.55</v>
      </c>
      <c r="J1504" t="s">
        <v>27</v>
      </c>
      <c r="K1504">
        <v>2023</v>
      </c>
      <c r="L1504" t="s">
        <v>44</v>
      </c>
      <c r="M1504" t="s">
        <v>21</v>
      </c>
      <c r="N1504" s="2">
        <v>186281.34</v>
      </c>
      <c r="O1504" t="s">
        <v>35</v>
      </c>
      <c r="P1504" s="2">
        <f t="shared" si="69"/>
        <v>172166.66</v>
      </c>
      <c r="Q1504" s="1">
        <f t="shared" si="70"/>
        <v>0.48031139802704997</v>
      </c>
      <c r="R1504" s="1">
        <f t="shared" si="71"/>
        <v>0.51968860197295008</v>
      </c>
    </row>
    <row r="1505" spans="1:18" x14ac:dyDescent="0.3">
      <c r="A1505" t="s">
        <v>28</v>
      </c>
      <c r="B1505">
        <v>7.17</v>
      </c>
      <c r="C1505" t="s">
        <v>36</v>
      </c>
      <c r="D1505" t="s">
        <v>37</v>
      </c>
      <c r="E1505">
        <v>260343</v>
      </c>
      <c r="F1505">
        <v>2018</v>
      </c>
      <c r="G1505">
        <v>299</v>
      </c>
      <c r="H1505" t="s">
        <v>26</v>
      </c>
      <c r="I1505">
        <v>63.2</v>
      </c>
      <c r="J1505" t="s">
        <v>27</v>
      </c>
      <c r="K1505">
        <v>2019</v>
      </c>
      <c r="L1505" t="s">
        <v>44</v>
      </c>
      <c r="M1505" t="s">
        <v>31</v>
      </c>
      <c r="N1505" s="2">
        <v>121170.65</v>
      </c>
      <c r="O1505" t="s">
        <v>50</v>
      </c>
      <c r="P1505" s="2">
        <f t="shared" si="69"/>
        <v>139172.35</v>
      </c>
      <c r="Q1505" s="1">
        <f t="shared" si="70"/>
        <v>0.53457304402269312</v>
      </c>
      <c r="R1505" s="1">
        <f t="shared" si="71"/>
        <v>0.46542695597730682</v>
      </c>
    </row>
    <row r="1506" spans="1:18" x14ac:dyDescent="0.3">
      <c r="A1506" t="s">
        <v>39</v>
      </c>
      <c r="B1506">
        <v>50.26</v>
      </c>
      <c r="C1506" t="s">
        <v>24</v>
      </c>
      <c r="D1506" t="s">
        <v>73</v>
      </c>
      <c r="E1506">
        <v>57402</v>
      </c>
      <c r="F1506">
        <v>2016</v>
      </c>
      <c r="G1506">
        <v>160</v>
      </c>
      <c r="H1506" t="s">
        <v>26</v>
      </c>
      <c r="I1506">
        <v>67.75</v>
      </c>
      <c r="J1506" t="s">
        <v>42</v>
      </c>
      <c r="K1506">
        <v>2016</v>
      </c>
      <c r="L1506" t="s">
        <v>44</v>
      </c>
      <c r="M1506" t="s">
        <v>31</v>
      </c>
      <c r="N1506" s="2">
        <v>37924.14</v>
      </c>
      <c r="O1506" t="s">
        <v>50</v>
      </c>
      <c r="P1506" s="2">
        <f t="shared" si="69"/>
        <v>19477.86</v>
      </c>
      <c r="Q1506" s="1">
        <f t="shared" si="70"/>
        <v>0.33932371694366054</v>
      </c>
      <c r="R1506" s="1">
        <f t="shared" si="71"/>
        <v>0.66067628305633952</v>
      </c>
    </row>
    <row r="1507" spans="1:18"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s="2">
        <v>82135.649999999994</v>
      </c>
      <c r="O1507" t="s">
        <v>50</v>
      </c>
      <c r="P1507" s="2">
        <f t="shared" si="69"/>
        <v>32493.350000000006</v>
      </c>
      <c r="Q1507" s="1">
        <f t="shared" si="70"/>
        <v>0.28346535344459084</v>
      </c>
      <c r="R1507" s="1">
        <f t="shared" si="71"/>
        <v>0.7165346465554091</v>
      </c>
    </row>
    <row r="1508" spans="1:18" x14ac:dyDescent="0.3">
      <c r="A1508" t="s">
        <v>15</v>
      </c>
      <c r="B1508">
        <v>41.8</v>
      </c>
      <c r="C1508" t="s">
        <v>24</v>
      </c>
      <c r="D1508" t="s">
        <v>25</v>
      </c>
      <c r="E1508">
        <v>150113</v>
      </c>
      <c r="F1508">
        <v>2015</v>
      </c>
      <c r="G1508">
        <v>546</v>
      </c>
      <c r="H1508" t="s">
        <v>18</v>
      </c>
      <c r="I1508">
        <v>86.56</v>
      </c>
      <c r="J1508" t="s">
        <v>42</v>
      </c>
      <c r="K1508">
        <v>2015</v>
      </c>
      <c r="L1508" t="s">
        <v>20</v>
      </c>
      <c r="M1508" t="s">
        <v>21</v>
      </c>
      <c r="N1508" s="2">
        <v>70382.84</v>
      </c>
      <c r="O1508" t="s">
        <v>35</v>
      </c>
      <c r="P1508" s="2">
        <f t="shared" si="69"/>
        <v>79730.16</v>
      </c>
      <c r="Q1508" s="1">
        <f t="shared" si="70"/>
        <v>0.53113427884327147</v>
      </c>
      <c r="R1508" s="1">
        <f t="shared" si="71"/>
        <v>0.46886572115672859</v>
      </c>
    </row>
    <row r="1509" spans="1:18"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s="2">
        <v>250426.81</v>
      </c>
      <c r="O1509" t="s">
        <v>22</v>
      </c>
      <c r="P1509" s="2">
        <f t="shared" si="69"/>
        <v>103359.19</v>
      </c>
      <c r="Q1509" s="1">
        <f t="shared" si="70"/>
        <v>0.29215172448881527</v>
      </c>
      <c r="R1509" s="1">
        <f t="shared" si="71"/>
        <v>0.70784827551118468</v>
      </c>
    </row>
    <row r="1510" spans="1:18"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s="2">
        <v>229949.87</v>
      </c>
      <c r="O1510" t="s">
        <v>50</v>
      </c>
      <c r="P1510" s="2">
        <f t="shared" si="69"/>
        <v>136164.13</v>
      </c>
      <c r="Q1510" s="1">
        <f t="shared" si="70"/>
        <v>0.37191729898337678</v>
      </c>
      <c r="R1510" s="1">
        <f t="shared" si="71"/>
        <v>0.62808270101662322</v>
      </c>
    </row>
    <row r="1511" spans="1:18" x14ac:dyDescent="0.3">
      <c r="A1511" t="s">
        <v>59</v>
      </c>
      <c r="B1511">
        <v>24.47</v>
      </c>
      <c r="C1511" t="s">
        <v>52</v>
      </c>
      <c r="D1511" t="s">
        <v>53</v>
      </c>
      <c r="E1511">
        <v>322524</v>
      </c>
      <c r="F1511">
        <v>2017</v>
      </c>
      <c r="G1511">
        <v>282</v>
      </c>
      <c r="H1511" t="s">
        <v>18</v>
      </c>
      <c r="I1511">
        <v>88.13</v>
      </c>
      <c r="J1511" t="s">
        <v>19</v>
      </c>
      <c r="K1511">
        <v>2019</v>
      </c>
      <c r="L1511" t="s">
        <v>20</v>
      </c>
      <c r="M1511" t="s">
        <v>21</v>
      </c>
      <c r="N1511" s="2">
        <v>237922.48</v>
      </c>
      <c r="O1511" t="s">
        <v>35</v>
      </c>
      <c r="P1511" s="2">
        <f t="shared" si="69"/>
        <v>84601.51999999999</v>
      </c>
      <c r="Q1511" s="1">
        <f t="shared" si="70"/>
        <v>0.26231077377187428</v>
      </c>
      <c r="R1511" s="1">
        <f t="shared" si="71"/>
        <v>0.73768922622812572</v>
      </c>
    </row>
    <row r="1512" spans="1:18" x14ac:dyDescent="0.3">
      <c r="A1512" t="s">
        <v>48</v>
      </c>
      <c r="B1512">
        <v>27.2</v>
      </c>
      <c r="C1512" t="s">
        <v>36</v>
      </c>
      <c r="D1512" t="s">
        <v>37</v>
      </c>
      <c r="E1512">
        <v>226687</v>
      </c>
      <c r="F1512">
        <v>2016</v>
      </c>
      <c r="G1512">
        <v>569</v>
      </c>
      <c r="H1512" t="s">
        <v>34</v>
      </c>
      <c r="I1512">
        <v>52.15</v>
      </c>
      <c r="J1512" t="s">
        <v>19</v>
      </c>
      <c r="K1512">
        <v>2023</v>
      </c>
      <c r="L1512" t="s">
        <v>38</v>
      </c>
      <c r="M1512" t="s">
        <v>31</v>
      </c>
      <c r="N1512" s="2">
        <v>112014.23</v>
      </c>
      <c r="O1512" t="s">
        <v>50</v>
      </c>
      <c r="P1512" s="2">
        <f t="shared" si="69"/>
        <v>114672.77</v>
      </c>
      <c r="Q1512" s="1">
        <f t="shared" si="70"/>
        <v>0.50586390044422491</v>
      </c>
      <c r="R1512" s="1">
        <f t="shared" si="71"/>
        <v>0.49413609955577514</v>
      </c>
    </row>
    <row r="1513" spans="1:18" x14ac:dyDescent="0.3">
      <c r="A1513" t="s">
        <v>48</v>
      </c>
      <c r="B1513">
        <v>76.64</v>
      </c>
      <c r="C1513" t="s">
        <v>24</v>
      </c>
      <c r="D1513" t="s">
        <v>67</v>
      </c>
      <c r="E1513">
        <v>219126</v>
      </c>
      <c r="F1513">
        <v>2017</v>
      </c>
      <c r="G1513">
        <v>760</v>
      </c>
      <c r="H1513" t="s">
        <v>18</v>
      </c>
      <c r="I1513">
        <v>66.14</v>
      </c>
      <c r="J1513" t="s">
        <v>27</v>
      </c>
      <c r="K1513">
        <v>2019</v>
      </c>
      <c r="L1513" t="s">
        <v>44</v>
      </c>
      <c r="M1513" t="s">
        <v>31</v>
      </c>
      <c r="N1513" s="2">
        <v>133456.84</v>
      </c>
      <c r="O1513" t="s">
        <v>50</v>
      </c>
      <c r="P1513" s="2">
        <f t="shared" si="69"/>
        <v>85669.16</v>
      </c>
      <c r="Q1513" s="1">
        <f t="shared" si="70"/>
        <v>0.39095844400025559</v>
      </c>
      <c r="R1513" s="1">
        <f t="shared" si="71"/>
        <v>0.60904155599974441</v>
      </c>
    </row>
    <row r="1514" spans="1:18" x14ac:dyDescent="0.3">
      <c r="A1514" t="s">
        <v>59</v>
      </c>
      <c r="B1514">
        <v>60.81</v>
      </c>
      <c r="C1514" t="s">
        <v>36</v>
      </c>
      <c r="D1514" t="s">
        <v>63</v>
      </c>
      <c r="E1514">
        <v>236350</v>
      </c>
      <c r="F1514">
        <v>2023</v>
      </c>
      <c r="G1514">
        <v>992</v>
      </c>
      <c r="H1514" t="s">
        <v>34</v>
      </c>
      <c r="I1514">
        <v>26.51</v>
      </c>
      <c r="J1514" t="s">
        <v>19</v>
      </c>
      <c r="K1514">
        <v>2024</v>
      </c>
      <c r="L1514" t="s">
        <v>38</v>
      </c>
      <c r="M1514" t="s">
        <v>21</v>
      </c>
      <c r="N1514" s="2">
        <v>155147.94</v>
      </c>
      <c r="O1514" t="s">
        <v>35</v>
      </c>
      <c r="P1514" s="2">
        <f t="shared" si="69"/>
        <v>81202.06</v>
      </c>
      <c r="Q1514" s="1">
        <f t="shared" si="70"/>
        <v>0.34356699809604402</v>
      </c>
      <c r="R1514" s="1">
        <f t="shared" si="71"/>
        <v>0.65643300190395604</v>
      </c>
    </row>
    <row r="1515" spans="1:18" x14ac:dyDescent="0.3">
      <c r="A1515" t="s">
        <v>54</v>
      </c>
      <c r="B1515">
        <v>69.42</v>
      </c>
      <c r="C1515" t="s">
        <v>29</v>
      </c>
      <c r="D1515" t="s">
        <v>49</v>
      </c>
      <c r="E1515">
        <v>267103</v>
      </c>
      <c r="F1515">
        <v>2019</v>
      </c>
      <c r="G1515">
        <v>698</v>
      </c>
      <c r="H1515" t="s">
        <v>26</v>
      </c>
      <c r="I1515">
        <v>75.05</v>
      </c>
      <c r="J1515" t="s">
        <v>42</v>
      </c>
      <c r="K1515">
        <v>2019</v>
      </c>
      <c r="L1515" t="s">
        <v>38</v>
      </c>
      <c r="M1515" t="s">
        <v>31</v>
      </c>
      <c r="N1515" s="2">
        <v>129129</v>
      </c>
      <c r="O1515" t="s">
        <v>22</v>
      </c>
      <c r="P1515" s="2">
        <f t="shared" si="69"/>
        <v>137974</v>
      </c>
      <c r="Q1515" s="1">
        <f t="shared" si="70"/>
        <v>0.51655728314545324</v>
      </c>
      <c r="R1515" s="1">
        <f t="shared" si="71"/>
        <v>0.48344271685454676</v>
      </c>
    </row>
    <row r="1516" spans="1:18" x14ac:dyDescent="0.3">
      <c r="A1516" t="s">
        <v>59</v>
      </c>
      <c r="B1516">
        <v>28.41</v>
      </c>
      <c r="C1516" t="s">
        <v>52</v>
      </c>
      <c r="D1516" t="s">
        <v>69</v>
      </c>
      <c r="E1516">
        <v>122201</v>
      </c>
      <c r="F1516">
        <v>2022</v>
      </c>
      <c r="G1516">
        <v>293</v>
      </c>
      <c r="H1516" t="s">
        <v>18</v>
      </c>
      <c r="I1516">
        <v>73.84</v>
      </c>
      <c r="J1516" t="s">
        <v>19</v>
      </c>
      <c r="K1516">
        <v>2024</v>
      </c>
      <c r="L1516" t="s">
        <v>38</v>
      </c>
      <c r="M1516" t="s">
        <v>31</v>
      </c>
      <c r="N1516" s="2">
        <v>91563.77</v>
      </c>
      <c r="O1516" t="s">
        <v>45</v>
      </c>
      <c r="P1516" s="2">
        <f t="shared" si="69"/>
        <v>30637.229999999996</v>
      </c>
      <c r="Q1516" s="1">
        <f t="shared" si="70"/>
        <v>0.25071177813602175</v>
      </c>
      <c r="R1516" s="1">
        <f t="shared" si="71"/>
        <v>0.74928822186397825</v>
      </c>
    </row>
    <row r="1517" spans="1:18" x14ac:dyDescent="0.3">
      <c r="A1517" t="s">
        <v>59</v>
      </c>
      <c r="B1517">
        <v>8.5</v>
      </c>
      <c r="C1517" t="s">
        <v>32</v>
      </c>
      <c r="D1517" t="s">
        <v>56</v>
      </c>
      <c r="E1517">
        <v>315378</v>
      </c>
      <c r="F1517">
        <v>2023</v>
      </c>
      <c r="G1517">
        <v>980</v>
      </c>
      <c r="H1517" t="s">
        <v>18</v>
      </c>
      <c r="I1517">
        <v>61.83</v>
      </c>
      <c r="J1517" t="s">
        <v>19</v>
      </c>
      <c r="K1517">
        <v>2024</v>
      </c>
      <c r="L1517" t="s">
        <v>38</v>
      </c>
      <c r="M1517" t="s">
        <v>31</v>
      </c>
      <c r="N1517" s="2">
        <v>206266.81</v>
      </c>
      <c r="O1517" t="s">
        <v>50</v>
      </c>
      <c r="P1517" s="2">
        <f t="shared" si="69"/>
        <v>109111.19</v>
      </c>
      <c r="Q1517" s="1">
        <f t="shared" si="70"/>
        <v>0.3459695666787157</v>
      </c>
      <c r="R1517" s="1">
        <f t="shared" si="71"/>
        <v>0.6540304333212843</v>
      </c>
    </row>
    <row r="1518" spans="1:18" x14ac:dyDescent="0.3">
      <c r="A1518" t="s">
        <v>39</v>
      </c>
      <c r="B1518">
        <v>8.68</v>
      </c>
      <c r="C1518" t="s">
        <v>24</v>
      </c>
      <c r="D1518" t="s">
        <v>67</v>
      </c>
      <c r="E1518">
        <v>389666</v>
      </c>
      <c r="F1518">
        <v>2019</v>
      </c>
      <c r="G1518">
        <v>925</v>
      </c>
      <c r="H1518" t="s">
        <v>18</v>
      </c>
      <c r="I1518">
        <v>87.38</v>
      </c>
      <c r="J1518" t="s">
        <v>42</v>
      </c>
      <c r="K1518">
        <v>2019</v>
      </c>
      <c r="L1518" t="s">
        <v>44</v>
      </c>
      <c r="M1518" t="s">
        <v>21</v>
      </c>
      <c r="N1518" s="2">
        <v>248472.04</v>
      </c>
      <c r="O1518" t="s">
        <v>50</v>
      </c>
      <c r="P1518" s="2">
        <f t="shared" si="69"/>
        <v>141193.96</v>
      </c>
      <c r="Q1518" s="1">
        <f t="shared" si="70"/>
        <v>0.36234611179830928</v>
      </c>
      <c r="R1518" s="1">
        <f t="shared" si="71"/>
        <v>0.63765388820169067</v>
      </c>
    </row>
    <row r="1519" spans="1:18"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s="2">
        <v>101381.44</v>
      </c>
      <c r="O1519" t="s">
        <v>35</v>
      </c>
      <c r="P1519" s="2">
        <f t="shared" si="69"/>
        <v>118083.56</v>
      </c>
      <c r="Q1519" s="1">
        <f t="shared" si="70"/>
        <v>0.53805189893604899</v>
      </c>
      <c r="R1519" s="1">
        <f t="shared" si="71"/>
        <v>0.46194810106395096</v>
      </c>
    </row>
    <row r="1520" spans="1:18" x14ac:dyDescent="0.3">
      <c r="A1520" t="s">
        <v>54</v>
      </c>
      <c r="B1520">
        <v>17.34</v>
      </c>
      <c r="C1520" t="s">
        <v>16</v>
      </c>
      <c r="D1520" t="s">
        <v>17</v>
      </c>
      <c r="E1520">
        <v>139064</v>
      </c>
      <c r="F1520">
        <v>2019</v>
      </c>
      <c r="G1520">
        <v>363</v>
      </c>
      <c r="H1520" t="s">
        <v>34</v>
      </c>
      <c r="I1520">
        <v>36.93</v>
      </c>
      <c r="J1520" t="s">
        <v>27</v>
      </c>
      <c r="K1520">
        <v>2019</v>
      </c>
      <c r="L1520" t="s">
        <v>38</v>
      </c>
      <c r="M1520" t="s">
        <v>21</v>
      </c>
      <c r="N1520" s="2">
        <v>73693.72</v>
      </c>
      <c r="O1520" t="s">
        <v>35</v>
      </c>
      <c r="P1520" s="2">
        <f t="shared" si="69"/>
        <v>65370.28</v>
      </c>
      <c r="Q1520" s="1">
        <f t="shared" si="70"/>
        <v>0.47007334752344243</v>
      </c>
      <c r="R1520" s="1">
        <f t="shared" si="71"/>
        <v>0.52992665247655757</v>
      </c>
    </row>
    <row r="1521" spans="1:18" x14ac:dyDescent="0.3">
      <c r="A1521" t="s">
        <v>46</v>
      </c>
      <c r="B1521">
        <v>69.84</v>
      </c>
      <c r="C1521" t="s">
        <v>64</v>
      </c>
      <c r="D1521" t="s">
        <v>71</v>
      </c>
      <c r="E1521">
        <v>347769</v>
      </c>
      <c r="F1521">
        <v>2024</v>
      </c>
      <c r="G1521">
        <v>820</v>
      </c>
      <c r="H1521" t="s">
        <v>18</v>
      </c>
      <c r="I1521">
        <v>87.92</v>
      </c>
      <c r="J1521" t="s">
        <v>19</v>
      </c>
      <c r="K1521">
        <v>2024</v>
      </c>
      <c r="L1521" t="s">
        <v>44</v>
      </c>
      <c r="M1521" t="s">
        <v>31</v>
      </c>
      <c r="N1521" s="2">
        <v>163620.12</v>
      </c>
      <c r="O1521" t="s">
        <v>45</v>
      </c>
      <c r="P1521" s="2">
        <f t="shared" si="69"/>
        <v>184148.88</v>
      </c>
      <c r="Q1521" s="1">
        <f t="shared" si="70"/>
        <v>0.52951493663897586</v>
      </c>
      <c r="R1521" s="1">
        <f t="shared" si="71"/>
        <v>0.47048506336102414</v>
      </c>
    </row>
    <row r="1522" spans="1:18" x14ac:dyDescent="0.3">
      <c r="A1522" t="s">
        <v>55</v>
      </c>
      <c r="B1522">
        <v>26.56</v>
      </c>
      <c r="C1522" t="s">
        <v>29</v>
      </c>
      <c r="D1522" t="s">
        <v>75</v>
      </c>
      <c r="E1522">
        <v>138071</v>
      </c>
      <c r="F1522">
        <v>2018</v>
      </c>
      <c r="G1522">
        <v>627</v>
      </c>
      <c r="H1522" t="s">
        <v>18</v>
      </c>
      <c r="I1522">
        <v>73.47</v>
      </c>
      <c r="J1522" t="s">
        <v>19</v>
      </c>
      <c r="K1522">
        <v>2022</v>
      </c>
      <c r="L1522" t="s">
        <v>20</v>
      </c>
      <c r="M1522" t="s">
        <v>21</v>
      </c>
      <c r="N1522" s="2">
        <v>69045.039999999994</v>
      </c>
      <c r="O1522" t="s">
        <v>35</v>
      </c>
      <c r="P1522" s="2">
        <f t="shared" si="69"/>
        <v>69025.960000000006</v>
      </c>
      <c r="Q1522" s="1">
        <f t="shared" si="70"/>
        <v>0.4999309051140356</v>
      </c>
      <c r="R1522" s="1">
        <f t="shared" si="71"/>
        <v>0.5000690948859644</v>
      </c>
    </row>
    <row r="1523" spans="1:18" x14ac:dyDescent="0.3">
      <c r="A1523" t="s">
        <v>46</v>
      </c>
      <c r="B1523">
        <v>37.93</v>
      </c>
      <c r="C1523" t="s">
        <v>29</v>
      </c>
      <c r="D1523" t="s">
        <v>75</v>
      </c>
      <c r="E1523">
        <v>157024</v>
      </c>
      <c r="F1523">
        <v>2023</v>
      </c>
      <c r="G1523">
        <v>589</v>
      </c>
      <c r="H1523" t="s">
        <v>34</v>
      </c>
      <c r="I1523">
        <v>52.23</v>
      </c>
      <c r="J1523" t="s">
        <v>42</v>
      </c>
      <c r="K1523">
        <v>2023</v>
      </c>
      <c r="L1523" t="s">
        <v>20</v>
      </c>
      <c r="M1523" t="s">
        <v>31</v>
      </c>
      <c r="N1523" s="2">
        <v>71754.070000000007</v>
      </c>
      <c r="O1523" t="s">
        <v>45</v>
      </c>
      <c r="P1523" s="2">
        <f t="shared" si="69"/>
        <v>85269.93</v>
      </c>
      <c r="Q1523" s="1">
        <f t="shared" si="70"/>
        <v>0.54303756113715096</v>
      </c>
      <c r="R1523" s="1">
        <f t="shared" si="71"/>
        <v>0.45696243886284904</v>
      </c>
    </row>
    <row r="1524" spans="1:18" x14ac:dyDescent="0.3">
      <c r="A1524" t="s">
        <v>28</v>
      </c>
      <c r="B1524">
        <v>49.63</v>
      </c>
      <c r="C1524" t="s">
        <v>52</v>
      </c>
      <c r="D1524" t="s">
        <v>79</v>
      </c>
      <c r="E1524">
        <v>114630</v>
      </c>
      <c r="F1524">
        <v>2015</v>
      </c>
      <c r="G1524">
        <v>898</v>
      </c>
      <c r="H1524" t="s">
        <v>34</v>
      </c>
      <c r="I1524">
        <v>54.03</v>
      </c>
      <c r="J1524" t="s">
        <v>42</v>
      </c>
      <c r="K1524">
        <v>2015</v>
      </c>
      <c r="L1524" t="s">
        <v>38</v>
      </c>
      <c r="M1524" t="s">
        <v>31</v>
      </c>
      <c r="N1524" s="2">
        <v>87961.76</v>
      </c>
      <c r="O1524" t="s">
        <v>50</v>
      </c>
      <c r="P1524" s="2">
        <f t="shared" si="69"/>
        <v>26668.240000000005</v>
      </c>
      <c r="Q1524" s="1">
        <f t="shared" si="70"/>
        <v>0.23264625316234847</v>
      </c>
      <c r="R1524" s="1">
        <f t="shared" si="71"/>
        <v>0.76735374683765156</v>
      </c>
    </row>
    <row r="1525" spans="1:18" x14ac:dyDescent="0.3">
      <c r="A1525" t="s">
        <v>59</v>
      </c>
      <c r="B1525">
        <v>54.74</v>
      </c>
      <c r="C1525" t="s">
        <v>36</v>
      </c>
      <c r="D1525" t="s">
        <v>57</v>
      </c>
      <c r="E1525">
        <v>360926</v>
      </c>
      <c r="F1525">
        <v>2024</v>
      </c>
      <c r="G1525">
        <v>986</v>
      </c>
      <c r="H1525" t="s">
        <v>26</v>
      </c>
      <c r="I1525">
        <v>99.37</v>
      </c>
      <c r="J1525" t="s">
        <v>42</v>
      </c>
      <c r="K1525">
        <v>2024</v>
      </c>
      <c r="L1525" t="s">
        <v>20</v>
      </c>
      <c r="M1525" t="s">
        <v>21</v>
      </c>
      <c r="N1525" s="2">
        <v>163351.98000000001</v>
      </c>
      <c r="O1525" t="s">
        <v>50</v>
      </c>
      <c r="P1525" s="2">
        <f t="shared" si="69"/>
        <v>197574.02</v>
      </c>
      <c r="Q1525" s="1">
        <f t="shared" si="70"/>
        <v>0.54740866548821643</v>
      </c>
      <c r="R1525" s="1">
        <f t="shared" si="71"/>
        <v>0.45259133451178363</v>
      </c>
    </row>
    <row r="1526" spans="1:18" x14ac:dyDescent="0.3">
      <c r="A1526" t="s">
        <v>23</v>
      </c>
      <c r="B1526">
        <v>32.83</v>
      </c>
      <c r="C1526" t="s">
        <v>52</v>
      </c>
      <c r="D1526" t="s">
        <v>81</v>
      </c>
      <c r="E1526">
        <v>367866</v>
      </c>
      <c r="F1526">
        <v>2023</v>
      </c>
      <c r="G1526">
        <v>129</v>
      </c>
      <c r="H1526" t="s">
        <v>34</v>
      </c>
      <c r="I1526">
        <v>51.81</v>
      </c>
      <c r="J1526" t="s">
        <v>27</v>
      </c>
      <c r="K1526">
        <v>2023</v>
      </c>
      <c r="L1526" t="s">
        <v>44</v>
      </c>
      <c r="M1526" t="s">
        <v>21</v>
      </c>
      <c r="N1526" s="2">
        <v>178237.36</v>
      </c>
      <c r="O1526" t="s">
        <v>22</v>
      </c>
      <c r="P1526" s="2">
        <f t="shared" si="69"/>
        <v>189628.64</v>
      </c>
      <c r="Q1526" s="1">
        <f t="shared" si="70"/>
        <v>0.51548292041123678</v>
      </c>
      <c r="R1526" s="1">
        <f t="shared" si="71"/>
        <v>0.48451707958876328</v>
      </c>
    </row>
    <row r="1527" spans="1:18" x14ac:dyDescent="0.3">
      <c r="A1527" t="s">
        <v>59</v>
      </c>
      <c r="B1527">
        <v>78.66</v>
      </c>
      <c r="C1527" t="s">
        <v>29</v>
      </c>
      <c r="D1527" t="s">
        <v>86</v>
      </c>
      <c r="E1527">
        <v>362054</v>
      </c>
      <c r="F1527">
        <v>2020</v>
      </c>
      <c r="G1527">
        <v>422</v>
      </c>
      <c r="H1527" t="s">
        <v>18</v>
      </c>
      <c r="I1527">
        <v>91.4</v>
      </c>
      <c r="J1527" t="s">
        <v>19</v>
      </c>
      <c r="K1527">
        <v>2024</v>
      </c>
      <c r="L1527" t="s">
        <v>20</v>
      </c>
      <c r="M1527" t="s">
        <v>31</v>
      </c>
      <c r="N1527" s="2">
        <v>156941.43</v>
      </c>
      <c r="O1527" t="s">
        <v>22</v>
      </c>
      <c r="P1527" s="2">
        <f t="shared" si="69"/>
        <v>205112.57</v>
      </c>
      <c r="Q1527" s="1">
        <f t="shared" si="70"/>
        <v>0.56652480016793072</v>
      </c>
      <c r="R1527" s="1">
        <f t="shared" si="71"/>
        <v>0.43347519983206922</v>
      </c>
    </row>
    <row r="1528" spans="1:18" x14ac:dyDescent="0.3">
      <c r="A1528" t="s">
        <v>54</v>
      </c>
      <c r="B1528">
        <v>44.24</v>
      </c>
      <c r="C1528" t="s">
        <v>36</v>
      </c>
      <c r="D1528" t="s">
        <v>66</v>
      </c>
      <c r="E1528">
        <v>197924</v>
      </c>
      <c r="F1528">
        <v>2020</v>
      </c>
      <c r="G1528">
        <v>482</v>
      </c>
      <c r="H1528" t="s">
        <v>18</v>
      </c>
      <c r="I1528">
        <v>97.55</v>
      </c>
      <c r="J1528" t="s">
        <v>27</v>
      </c>
      <c r="K1528">
        <v>2024</v>
      </c>
      <c r="L1528" t="s">
        <v>20</v>
      </c>
      <c r="M1528" t="s">
        <v>31</v>
      </c>
      <c r="N1528" s="2">
        <v>105101.03</v>
      </c>
      <c r="O1528" t="s">
        <v>35</v>
      </c>
      <c r="P1528" s="2">
        <f t="shared" si="69"/>
        <v>92822.97</v>
      </c>
      <c r="Q1528" s="1">
        <f t="shared" si="70"/>
        <v>0.46898289242335445</v>
      </c>
      <c r="R1528" s="1">
        <f t="shared" si="71"/>
        <v>0.53101710757664555</v>
      </c>
    </row>
    <row r="1529" spans="1:18" x14ac:dyDescent="0.3">
      <c r="A1529" t="s">
        <v>55</v>
      </c>
      <c r="B1529">
        <v>48.76</v>
      </c>
      <c r="C1529" t="s">
        <v>40</v>
      </c>
      <c r="D1529" t="s">
        <v>51</v>
      </c>
      <c r="E1529">
        <v>139690</v>
      </c>
      <c r="F1529">
        <v>2023</v>
      </c>
      <c r="G1529">
        <v>724</v>
      </c>
      <c r="H1529" t="s">
        <v>26</v>
      </c>
      <c r="I1529">
        <v>90.77</v>
      </c>
      <c r="J1529" t="s">
        <v>42</v>
      </c>
      <c r="K1529">
        <v>2023</v>
      </c>
      <c r="L1529" t="s">
        <v>38</v>
      </c>
      <c r="M1529" t="s">
        <v>21</v>
      </c>
      <c r="N1529" s="2">
        <v>65532.52</v>
      </c>
      <c r="O1529" t="s">
        <v>45</v>
      </c>
      <c r="P1529" s="2">
        <f t="shared" si="69"/>
        <v>74157.48000000001</v>
      </c>
      <c r="Q1529" s="1">
        <f t="shared" si="70"/>
        <v>0.53087178752952979</v>
      </c>
      <c r="R1529" s="1">
        <f t="shared" si="71"/>
        <v>0.46912821247047032</v>
      </c>
    </row>
    <row r="1530" spans="1:18"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s="2">
        <v>87009.31</v>
      </c>
      <c r="O1530" t="s">
        <v>35</v>
      </c>
      <c r="P1530" s="2">
        <f t="shared" si="69"/>
        <v>92974.69</v>
      </c>
      <c r="Q1530" s="1">
        <f t="shared" si="70"/>
        <v>0.51657197306427238</v>
      </c>
      <c r="R1530" s="1">
        <f t="shared" si="71"/>
        <v>0.48342802693572762</v>
      </c>
    </row>
    <row r="1531" spans="1:18"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s="2">
        <v>31178.03</v>
      </c>
      <c r="O1531" t="s">
        <v>45</v>
      </c>
      <c r="P1531" s="2">
        <f t="shared" si="69"/>
        <v>36790.97</v>
      </c>
      <c r="Q1531" s="1">
        <f t="shared" si="70"/>
        <v>0.54129044123056103</v>
      </c>
      <c r="R1531" s="1">
        <f t="shared" si="71"/>
        <v>0.45870955876943897</v>
      </c>
    </row>
    <row r="1532" spans="1:18" x14ac:dyDescent="0.3">
      <c r="A1532" t="s">
        <v>39</v>
      </c>
      <c r="B1532">
        <v>44.85</v>
      </c>
      <c r="C1532" t="s">
        <v>40</v>
      </c>
      <c r="D1532" t="s">
        <v>41</v>
      </c>
      <c r="E1532">
        <v>274911</v>
      </c>
      <c r="F1532">
        <v>2016</v>
      </c>
      <c r="G1532">
        <v>664</v>
      </c>
      <c r="H1532" t="s">
        <v>18</v>
      </c>
      <c r="I1532">
        <v>80.78</v>
      </c>
      <c r="J1532" t="s">
        <v>42</v>
      </c>
      <c r="K1532">
        <v>2016</v>
      </c>
      <c r="L1532" t="s">
        <v>38</v>
      </c>
      <c r="M1532" t="s">
        <v>31</v>
      </c>
      <c r="N1532" s="2">
        <v>132830.51999999999</v>
      </c>
      <c r="O1532" t="s">
        <v>35</v>
      </c>
      <c r="P1532" s="2">
        <f t="shared" si="69"/>
        <v>142080.48000000001</v>
      </c>
      <c r="Q1532" s="1">
        <f t="shared" si="70"/>
        <v>0.51682355380468592</v>
      </c>
      <c r="R1532" s="1">
        <f t="shared" si="71"/>
        <v>0.48317644619531408</v>
      </c>
    </row>
    <row r="1533" spans="1:18" x14ac:dyDescent="0.3">
      <c r="A1533" t="s">
        <v>61</v>
      </c>
      <c r="B1533">
        <v>69.61</v>
      </c>
      <c r="C1533" t="s">
        <v>32</v>
      </c>
      <c r="D1533" t="s">
        <v>56</v>
      </c>
      <c r="E1533">
        <v>185418</v>
      </c>
      <c r="F1533">
        <v>2024</v>
      </c>
      <c r="G1533">
        <v>400</v>
      </c>
      <c r="H1533" t="s">
        <v>26</v>
      </c>
      <c r="I1533">
        <v>74</v>
      </c>
      <c r="J1533" t="s">
        <v>42</v>
      </c>
      <c r="K1533">
        <v>2024</v>
      </c>
      <c r="L1533" t="s">
        <v>44</v>
      </c>
      <c r="M1533" t="s">
        <v>31</v>
      </c>
      <c r="N1533" s="2">
        <v>82363.44</v>
      </c>
      <c r="O1533" t="s">
        <v>45</v>
      </c>
      <c r="P1533" s="2">
        <f t="shared" si="69"/>
        <v>103054.56</v>
      </c>
      <c r="Q1533" s="1">
        <f t="shared" si="70"/>
        <v>0.55579587742290393</v>
      </c>
      <c r="R1533" s="1">
        <f t="shared" si="71"/>
        <v>0.44420412257709607</v>
      </c>
    </row>
    <row r="1534" spans="1:18" x14ac:dyDescent="0.3">
      <c r="A1534" t="s">
        <v>28</v>
      </c>
      <c r="B1534">
        <v>57.87</v>
      </c>
      <c r="C1534" t="s">
        <v>32</v>
      </c>
      <c r="D1534" t="s">
        <v>47</v>
      </c>
      <c r="E1534">
        <v>301878</v>
      </c>
      <c r="F1534">
        <v>2021</v>
      </c>
      <c r="G1534">
        <v>849</v>
      </c>
      <c r="H1534" t="s">
        <v>18</v>
      </c>
      <c r="I1534">
        <v>84.58</v>
      </c>
      <c r="J1534" t="s">
        <v>27</v>
      </c>
      <c r="K1534">
        <v>2024</v>
      </c>
      <c r="L1534" t="s">
        <v>20</v>
      </c>
      <c r="M1534" t="s">
        <v>21</v>
      </c>
      <c r="N1534" s="2">
        <v>127048.24</v>
      </c>
      <c r="O1534" t="s">
        <v>45</v>
      </c>
      <c r="P1534" s="2">
        <f t="shared" si="69"/>
        <v>174829.76</v>
      </c>
      <c r="Q1534" s="1">
        <f t="shared" si="70"/>
        <v>0.5791404474655325</v>
      </c>
      <c r="R1534" s="1">
        <f t="shared" si="71"/>
        <v>0.42085955253446761</v>
      </c>
    </row>
    <row r="1535" spans="1:18" x14ac:dyDescent="0.3">
      <c r="A1535" t="s">
        <v>55</v>
      </c>
      <c r="B1535">
        <v>12.26</v>
      </c>
      <c r="C1535" t="s">
        <v>40</v>
      </c>
      <c r="D1535" t="s">
        <v>62</v>
      </c>
      <c r="E1535">
        <v>68012</v>
      </c>
      <c r="F1535">
        <v>2016</v>
      </c>
      <c r="G1535">
        <v>220</v>
      </c>
      <c r="H1535" t="s">
        <v>26</v>
      </c>
      <c r="I1535">
        <v>82.78</v>
      </c>
      <c r="J1535" t="s">
        <v>27</v>
      </c>
      <c r="K1535">
        <v>2020</v>
      </c>
      <c r="L1535" t="s">
        <v>20</v>
      </c>
      <c r="M1535" t="s">
        <v>21</v>
      </c>
      <c r="N1535" s="2">
        <v>47152.74</v>
      </c>
      <c r="O1535" t="s">
        <v>22</v>
      </c>
      <c r="P1535" s="2">
        <f t="shared" si="69"/>
        <v>20859.260000000002</v>
      </c>
      <c r="Q1535" s="1">
        <f t="shared" si="70"/>
        <v>0.30669970005293185</v>
      </c>
      <c r="R1535" s="1">
        <f t="shared" si="71"/>
        <v>0.6933002999470681</v>
      </c>
    </row>
    <row r="1536" spans="1:18" x14ac:dyDescent="0.3">
      <c r="A1536" t="s">
        <v>46</v>
      </c>
      <c r="B1536">
        <v>73.66</v>
      </c>
      <c r="C1536" t="s">
        <v>32</v>
      </c>
      <c r="D1536" t="s">
        <v>80</v>
      </c>
      <c r="E1536">
        <v>160368</v>
      </c>
      <c r="F1536">
        <v>2021</v>
      </c>
      <c r="G1536">
        <v>384</v>
      </c>
      <c r="H1536" t="s">
        <v>34</v>
      </c>
      <c r="I1536">
        <v>35.17</v>
      </c>
      <c r="J1536" t="s">
        <v>42</v>
      </c>
      <c r="K1536">
        <v>2021</v>
      </c>
      <c r="L1536" t="s">
        <v>44</v>
      </c>
      <c r="M1536" t="s">
        <v>21</v>
      </c>
      <c r="N1536" s="2">
        <v>126165.46</v>
      </c>
      <c r="O1536" t="s">
        <v>50</v>
      </c>
      <c r="P1536" s="2">
        <f t="shared" si="69"/>
        <v>34202.539999999994</v>
      </c>
      <c r="Q1536" s="1">
        <f t="shared" si="70"/>
        <v>0.21327534171405763</v>
      </c>
      <c r="R1536" s="1">
        <f t="shared" si="71"/>
        <v>0.7867246582859424</v>
      </c>
    </row>
    <row r="1537" spans="1:18"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s="2">
        <v>58327.47</v>
      </c>
      <c r="O1537" t="s">
        <v>45</v>
      </c>
      <c r="P1537" s="2">
        <f t="shared" si="69"/>
        <v>82125.53</v>
      </c>
      <c r="Q1537" s="1">
        <f t="shared" si="70"/>
        <v>0.58471894512755151</v>
      </c>
      <c r="R1537" s="1">
        <f t="shared" si="71"/>
        <v>0.41528105487244843</v>
      </c>
    </row>
    <row r="1538" spans="1:18" x14ac:dyDescent="0.3">
      <c r="A1538" t="s">
        <v>39</v>
      </c>
      <c r="B1538">
        <v>23.86</v>
      </c>
      <c r="C1538" t="s">
        <v>24</v>
      </c>
      <c r="D1538" t="s">
        <v>74</v>
      </c>
      <c r="E1538">
        <v>353951</v>
      </c>
      <c r="F1538">
        <v>2019</v>
      </c>
      <c r="G1538">
        <v>889</v>
      </c>
      <c r="H1538" t="s">
        <v>18</v>
      </c>
      <c r="I1538">
        <v>64.45</v>
      </c>
      <c r="J1538" t="s">
        <v>19</v>
      </c>
      <c r="K1538">
        <v>2019</v>
      </c>
      <c r="L1538" t="s">
        <v>20</v>
      </c>
      <c r="M1538" t="s">
        <v>31</v>
      </c>
      <c r="N1538" s="2">
        <v>278496.34000000003</v>
      </c>
      <c r="O1538" t="s">
        <v>45</v>
      </c>
      <c r="P1538" s="2">
        <f t="shared" ref="P1538:P1601" si="72">E1538-N1538</f>
        <v>75454.659999999974</v>
      </c>
      <c r="Q1538" s="1">
        <f t="shared" ref="Q1538:Q1601" si="73">P1538/E1538</f>
        <v>0.21317826478806381</v>
      </c>
      <c r="R1538" s="1">
        <f t="shared" ref="R1538:R1601" si="74">N1538/E1538</f>
        <v>0.78682173521193621</v>
      </c>
    </row>
    <row r="1539" spans="1:18" x14ac:dyDescent="0.3">
      <c r="A1539" t="s">
        <v>23</v>
      </c>
      <c r="B1539">
        <v>61</v>
      </c>
      <c r="C1539" t="s">
        <v>29</v>
      </c>
      <c r="D1539" t="s">
        <v>82</v>
      </c>
      <c r="E1539">
        <v>85191</v>
      </c>
      <c r="F1539">
        <v>2015</v>
      </c>
      <c r="G1539">
        <v>890</v>
      </c>
      <c r="H1539" t="s">
        <v>34</v>
      </c>
      <c r="I1539">
        <v>49.98</v>
      </c>
      <c r="J1539" t="s">
        <v>27</v>
      </c>
      <c r="K1539">
        <v>2016</v>
      </c>
      <c r="L1539" t="s">
        <v>44</v>
      </c>
      <c r="M1539" t="s">
        <v>21</v>
      </c>
      <c r="N1539" s="2">
        <v>34606.68</v>
      </c>
      <c r="O1539" t="s">
        <v>50</v>
      </c>
      <c r="P1539" s="2">
        <f t="shared" si="72"/>
        <v>50584.32</v>
      </c>
      <c r="Q1539" s="1">
        <f t="shared" si="73"/>
        <v>0.5937753988097334</v>
      </c>
      <c r="R1539" s="1">
        <f t="shared" si="74"/>
        <v>0.4062246011902666</v>
      </c>
    </row>
    <row r="1540" spans="1:18"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s="2">
        <v>61334.18</v>
      </c>
      <c r="O1540" t="s">
        <v>45</v>
      </c>
      <c r="P1540" s="2">
        <f t="shared" si="72"/>
        <v>73285.820000000007</v>
      </c>
      <c r="Q1540" s="1">
        <f t="shared" si="73"/>
        <v>0.54439028376169962</v>
      </c>
      <c r="R1540" s="1">
        <f t="shared" si="74"/>
        <v>0.45560971623830038</v>
      </c>
    </row>
    <row r="1541" spans="1:18" x14ac:dyDescent="0.3">
      <c r="A1541" t="s">
        <v>15</v>
      </c>
      <c r="B1541">
        <v>22.83</v>
      </c>
      <c r="C1541" t="s">
        <v>40</v>
      </c>
      <c r="D1541" t="s">
        <v>51</v>
      </c>
      <c r="E1541">
        <v>388782</v>
      </c>
      <c r="F1541">
        <v>2020</v>
      </c>
      <c r="G1541">
        <v>663</v>
      </c>
      <c r="H1541" t="s">
        <v>26</v>
      </c>
      <c r="I1541">
        <v>87.86</v>
      </c>
      <c r="J1541" t="s">
        <v>27</v>
      </c>
      <c r="K1541">
        <v>2020</v>
      </c>
      <c r="L1541" t="s">
        <v>38</v>
      </c>
      <c r="M1541" t="s">
        <v>31</v>
      </c>
      <c r="N1541" s="2">
        <v>282555.14</v>
      </c>
      <c r="O1541" t="s">
        <v>35</v>
      </c>
      <c r="P1541" s="2">
        <f t="shared" si="72"/>
        <v>106226.85999999999</v>
      </c>
      <c r="Q1541" s="1">
        <f t="shared" si="73"/>
        <v>0.27322988204186405</v>
      </c>
      <c r="R1541" s="1">
        <f t="shared" si="74"/>
        <v>0.72677011795813595</v>
      </c>
    </row>
    <row r="1542" spans="1:18" x14ac:dyDescent="0.3">
      <c r="A1542" t="s">
        <v>23</v>
      </c>
      <c r="B1542">
        <v>49.86</v>
      </c>
      <c r="C1542" t="s">
        <v>32</v>
      </c>
      <c r="D1542" t="s">
        <v>60</v>
      </c>
      <c r="E1542">
        <v>223492</v>
      </c>
      <c r="F1542">
        <v>2022</v>
      </c>
      <c r="G1542">
        <v>828</v>
      </c>
      <c r="H1542" t="s">
        <v>26</v>
      </c>
      <c r="I1542">
        <v>75.84</v>
      </c>
      <c r="J1542" t="s">
        <v>42</v>
      </c>
      <c r="K1542">
        <v>2022</v>
      </c>
      <c r="L1542" t="s">
        <v>38</v>
      </c>
      <c r="M1542" t="s">
        <v>31</v>
      </c>
      <c r="N1542" s="2">
        <v>119949.14</v>
      </c>
      <c r="O1542" t="s">
        <v>35</v>
      </c>
      <c r="P1542" s="2">
        <f t="shared" si="72"/>
        <v>103542.86</v>
      </c>
      <c r="Q1542" s="1">
        <f t="shared" si="73"/>
        <v>0.46329559894761335</v>
      </c>
      <c r="R1542" s="1">
        <f t="shared" si="74"/>
        <v>0.5367044010523867</v>
      </c>
    </row>
    <row r="1543" spans="1:18" x14ac:dyDescent="0.3">
      <c r="A1543" t="s">
        <v>59</v>
      </c>
      <c r="B1543">
        <v>26.56</v>
      </c>
      <c r="C1543" t="s">
        <v>36</v>
      </c>
      <c r="D1543" t="s">
        <v>63</v>
      </c>
      <c r="E1543">
        <v>275595</v>
      </c>
      <c r="F1543">
        <v>2022</v>
      </c>
      <c r="G1543">
        <v>773</v>
      </c>
      <c r="H1543" t="s">
        <v>18</v>
      </c>
      <c r="I1543">
        <v>60.43</v>
      </c>
      <c r="J1543" t="s">
        <v>27</v>
      </c>
      <c r="K1543">
        <v>2023</v>
      </c>
      <c r="L1543" t="s">
        <v>20</v>
      </c>
      <c r="M1543" t="s">
        <v>21</v>
      </c>
      <c r="N1543" s="2">
        <v>160613.32999999999</v>
      </c>
      <c r="O1543" t="s">
        <v>50</v>
      </c>
      <c r="P1543" s="2">
        <f t="shared" si="72"/>
        <v>114981.67000000001</v>
      </c>
      <c r="Q1543" s="1">
        <f t="shared" si="73"/>
        <v>0.41721246757016639</v>
      </c>
      <c r="R1543" s="1">
        <f t="shared" si="74"/>
        <v>0.58278753242983361</v>
      </c>
    </row>
    <row r="1544" spans="1:18"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s="2">
        <v>132396.12</v>
      </c>
      <c r="O1544" t="s">
        <v>50</v>
      </c>
      <c r="P1544" s="2">
        <f t="shared" si="72"/>
        <v>68450.880000000005</v>
      </c>
      <c r="Q1544" s="1">
        <f t="shared" si="73"/>
        <v>0.34081106513913578</v>
      </c>
      <c r="R1544" s="1">
        <f t="shared" si="74"/>
        <v>0.65918893486086416</v>
      </c>
    </row>
    <row r="1545" spans="1:18" x14ac:dyDescent="0.3">
      <c r="A1545" t="s">
        <v>46</v>
      </c>
      <c r="B1545">
        <v>61.4</v>
      </c>
      <c r="C1545" t="s">
        <v>29</v>
      </c>
      <c r="D1545" t="s">
        <v>82</v>
      </c>
      <c r="E1545">
        <v>70426</v>
      </c>
      <c r="F1545">
        <v>2022</v>
      </c>
      <c r="G1545">
        <v>750</v>
      </c>
      <c r="H1545" t="s">
        <v>18</v>
      </c>
      <c r="I1545">
        <v>98.1</v>
      </c>
      <c r="J1545" t="s">
        <v>19</v>
      </c>
      <c r="K1545">
        <v>2022</v>
      </c>
      <c r="L1545" t="s">
        <v>20</v>
      </c>
      <c r="M1545" t="s">
        <v>21</v>
      </c>
      <c r="N1545" s="2">
        <v>48773.49</v>
      </c>
      <c r="O1545" t="s">
        <v>22</v>
      </c>
      <c r="P1545" s="2">
        <f t="shared" si="72"/>
        <v>21652.510000000002</v>
      </c>
      <c r="Q1545" s="1">
        <f t="shared" si="73"/>
        <v>0.30745051543464064</v>
      </c>
      <c r="R1545" s="1">
        <f t="shared" si="74"/>
        <v>0.69254948456535936</v>
      </c>
    </row>
    <row r="1546" spans="1:18" x14ac:dyDescent="0.3">
      <c r="A1546" t="s">
        <v>39</v>
      </c>
      <c r="B1546">
        <v>45.12</v>
      </c>
      <c r="C1546" t="s">
        <v>40</v>
      </c>
      <c r="D1546" t="s">
        <v>68</v>
      </c>
      <c r="E1546">
        <v>310675</v>
      </c>
      <c r="F1546">
        <v>2020</v>
      </c>
      <c r="G1546">
        <v>628</v>
      </c>
      <c r="H1546" t="s">
        <v>34</v>
      </c>
      <c r="I1546">
        <v>52.19</v>
      </c>
      <c r="J1546" t="s">
        <v>19</v>
      </c>
      <c r="K1546">
        <v>2024</v>
      </c>
      <c r="L1546" t="s">
        <v>20</v>
      </c>
      <c r="M1546" t="s">
        <v>21</v>
      </c>
      <c r="N1546" s="2">
        <v>167624.4</v>
      </c>
      <c r="O1546" t="s">
        <v>22</v>
      </c>
      <c r="P1546" s="2">
        <f t="shared" si="72"/>
        <v>143050.6</v>
      </c>
      <c r="Q1546" s="1">
        <f t="shared" si="73"/>
        <v>0.46045095356884208</v>
      </c>
      <c r="R1546" s="1">
        <f t="shared" si="74"/>
        <v>0.53954904643115797</v>
      </c>
    </row>
    <row r="1547" spans="1:18" x14ac:dyDescent="0.3">
      <c r="A1547" t="s">
        <v>54</v>
      </c>
      <c r="B1547">
        <v>43.89</v>
      </c>
      <c r="C1547" t="s">
        <v>64</v>
      </c>
      <c r="D1547" t="s">
        <v>65</v>
      </c>
      <c r="E1547">
        <v>100031</v>
      </c>
      <c r="F1547">
        <v>2021</v>
      </c>
      <c r="G1547">
        <v>289</v>
      </c>
      <c r="H1547" t="s">
        <v>34</v>
      </c>
      <c r="I1547">
        <v>38.07</v>
      </c>
      <c r="J1547" t="s">
        <v>27</v>
      </c>
      <c r="K1547">
        <v>2024</v>
      </c>
      <c r="L1547" t="s">
        <v>20</v>
      </c>
      <c r="M1547" t="s">
        <v>21</v>
      </c>
      <c r="N1547" s="2">
        <v>72816.08</v>
      </c>
      <c r="O1547" t="s">
        <v>22</v>
      </c>
      <c r="P1547" s="2">
        <f t="shared" si="72"/>
        <v>27214.92</v>
      </c>
      <c r="Q1547" s="1">
        <f t="shared" si="73"/>
        <v>0.27206485989343304</v>
      </c>
      <c r="R1547" s="1">
        <f t="shared" si="74"/>
        <v>0.72793514010656701</v>
      </c>
    </row>
    <row r="1548" spans="1:18"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s="2">
        <v>38546.94</v>
      </c>
      <c r="O1548" t="s">
        <v>35</v>
      </c>
      <c r="P1548" s="2">
        <f t="shared" si="72"/>
        <v>40722.06</v>
      </c>
      <c r="Q1548" s="1">
        <f t="shared" si="73"/>
        <v>0.51371986526889446</v>
      </c>
      <c r="R1548" s="1">
        <f t="shared" si="74"/>
        <v>0.48628013473110548</v>
      </c>
    </row>
    <row r="1549" spans="1:18" x14ac:dyDescent="0.3">
      <c r="A1549" t="s">
        <v>15</v>
      </c>
      <c r="B1549">
        <v>14.36</v>
      </c>
      <c r="C1549" t="s">
        <v>36</v>
      </c>
      <c r="D1549" t="s">
        <v>66</v>
      </c>
      <c r="E1549">
        <v>325662</v>
      </c>
      <c r="F1549">
        <v>2017</v>
      </c>
      <c r="G1549">
        <v>865</v>
      </c>
      <c r="H1549" t="s">
        <v>18</v>
      </c>
      <c r="I1549">
        <v>96.32</v>
      </c>
      <c r="J1549" t="s">
        <v>27</v>
      </c>
      <c r="K1549">
        <v>2021</v>
      </c>
      <c r="L1549" t="s">
        <v>44</v>
      </c>
      <c r="M1549" t="s">
        <v>31</v>
      </c>
      <c r="N1549" s="2">
        <v>251202.95</v>
      </c>
      <c r="O1549" t="s">
        <v>45</v>
      </c>
      <c r="P1549" s="2">
        <f t="shared" si="72"/>
        <v>74459.049999999988</v>
      </c>
      <c r="Q1549" s="1">
        <f t="shared" si="73"/>
        <v>0.22863904907542171</v>
      </c>
      <c r="R1549" s="1">
        <f t="shared" si="74"/>
        <v>0.77136095092457824</v>
      </c>
    </row>
    <row r="1550" spans="1:18" x14ac:dyDescent="0.3">
      <c r="A1550" t="s">
        <v>48</v>
      </c>
      <c r="B1550">
        <v>79.38</v>
      </c>
      <c r="C1550" t="s">
        <v>64</v>
      </c>
      <c r="D1550" t="s">
        <v>76</v>
      </c>
      <c r="E1550">
        <v>107455</v>
      </c>
      <c r="F1550">
        <v>2020</v>
      </c>
      <c r="G1550">
        <v>939</v>
      </c>
      <c r="H1550" t="s">
        <v>34</v>
      </c>
      <c r="I1550">
        <v>59.12</v>
      </c>
      <c r="J1550" t="s">
        <v>27</v>
      </c>
      <c r="K1550">
        <v>2023</v>
      </c>
      <c r="L1550" t="s">
        <v>38</v>
      </c>
      <c r="M1550" t="s">
        <v>21</v>
      </c>
      <c r="N1550" s="2">
        <v>56630.73</v>
      </c>
      <c r="O1550" t="s">
        <v>50</v>
      </c>
      <c r="P1550" s="2">
        <f t="shared" si="72"/>
        <v>50824.27</v>
      </c>
      <c r="Q1550" s="1">
        <f t="shared" si="73"/>
        <v>0.47298189939974872</v>
      </c>
      <c r="R1550" s="1">
        <f t="shared" si="74"/>
        <v>0.52701810060025134</v>
      </c>
    </row>
    <row r="1551" spans="1:18" x14ac:dyDescent="0.3">
      <c r="A1551" t="s">
        <v>54</v>
      </c>
      <c r="B1551">
        <v>32.97</v>
      </c>
      <c r="C1551" t="s">
        <v>52</v>
      </c>
      <c r="D1551" t="s">
        <v>53</v>
      </c>
      <c r="E1551">
        <v>353815</v>
      </c>
      <c r="F1551">
        <v>2015</v>
      </c>
      <c r="G1551">
        <v>554</v>
      </c>
      <c r="H1551" t="s">
        <v>26</v>
      </c>
      <c r="I1551">
        <v>61.43</v>
      </c>
      <c r="J1551" t="s">
        <v>42</v>
      </c>
      <c r="K1551">
        <v>2015</v>
      </c>
      <c r="L1551" t="s">
        <v>44</v>
      </c>
      <c r="M1551" t="s">
        <v>21</v>
      </c>
      <c r="N1551" s="2">
        <v>237025.54</v>
      </c>
      <c r="O1551" t="s">
        <v>35</v>
      </c>
      <c r="P1551" s="2">
        <f t="shared" si="72"/>
        <v>116789.45999999999</v>
      </c>
      <c r="Q1551" s="1">
        <f t="shared" si="73"/>
        <v>0.33008623150516508</v>
      </c>
      <c r="R1551" s="1">
        <f t="shared" si="74"/>
        <v>0.66991376849483486</v>
      </c>
    </row>
    <row r="1552" spans="1:18"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s="2">
        <v>45137.65</v>
      </c>
      <c r="O1552" t="s">
        <v>50</v>
      </c>
      <c r="P1552" s="2">
        <f t="shared" si="72"/>
        <v>56626.35</v>
      </c>
      <c r="Q1552" s="1">
        <f t="shared" si="73"/>
        <v>0.55644776148736286</v>
      </c>
      <c r="R1552" s="1">
        <f t="shared" si="74"/>
        <v>0.44355223851263709</v>
      </c>
    </row>
    <row r="1553" spans="1:18" x14ac:dyDescent="0.3">
      <c r="A1553" t="s">
        <v>61</v>
      </c>
      <c r="B1553">
        <v>28.12</v>
      </c>
      <c r="C1553" t="s">
        <v>16</v>
      </c>
      <c r="D1553" t="s">
        <v>17</v>
      </c>
      <c r="E1553">
        <v>120622</v>
      </c>
      <c r="F1553">
        <v>2020</v>
      </c>
      <c r="G1553">
        <v>315</v>
      </c>
      <c r="H1553" t="s">
        <v>18</v>
      </c>
      <c r="I1553">
        <v>97.18</v>
      </c>
      <c r="J1553" t="s">
        <v>27</v>
      </c>
      <c r="K1553">
        <v>2022</v>
      </c>
      <c r="L1553" t="s">
        <v>44</v>
      </c>
      <c r="M1553" t="s">
        <v>21</v>
      </c>
      <c r="N1553" s="2">
        <v>73290.11</v>
      </c>
      <c r="O1553" t="s">
        <v>45</v>
      </c>
      <c r="P1553" s="2">
        <f t="shared" si="72"/>
        <v>47331.89</v>
      </c>
      <c r="Q1553" s="1">
        <f t="shared" si="73"/>
        <v>0.39239848452189485</v>
      </c>
      <c r="R1553" s="1">
        <f t="shared" si="74"/>
        <v>0.60760151547810515</v>
      </c>
    </row>
    <row r="1554" spans="1:18" x14ac:dyDescent="0.3">
      <c r="A1554" t="s">
        <v>54</v>
      </c>
      <c r="B1554">
        <v>58.3</v>
      </c>
      <c r="C1554" t="s">
        <v>40</v>
      </c>
      <c r="D1554" t="s">
        <v>62</v>
      </c>
      <c r="E1554">
        <v>50031</v>
      </c>
      <c r="F1554">
        <v>2020</v>
      </c>
      <c r="G1554">
        <v>395</v>
      </c>
      <c r="H1554" t="s">
        <v>18</v>
      </c>
      <c r="I1554">
        <v>77.61</v>
      </c>
      <c r="J1554" t="s">
        <v>27</v>
      </c>
      <c r="K1554">
        <v>2021</v>
      </c>
      <c r="L1554" t="s">
        <v>44</v>
      </c>
      <c r="M1554" t="s">
        <v>21</v>
      </c>
      <c r="N1554" s="2">
        <v>34348.76</v>
      </c>
      <c r="O1554" t="s">
        <v>50</v>
      </c>
      <c r="P1554" s="2">
        <f t="shared" si="72"/>
        <v>15682.239999999998</v>
      </c>
      <c r="Q1554" s="1">
        <f t="shared" si="73"/>
        <v>0.31345046071435706</v>
      </c>
      <c r="R1554" s="1">
        <f t="shared" si="74"/>
        <v>0.686549539285643</v>
      </c>
    </row>
    <row r="1555" spans="1:18" x14ac:dyDescent="0.3">
      <c r="A1555" t="s">
        <v>39</v>
      </c>
      <c r="B1555">
        <v>55.06</v>
      </c>
      <c r="C1555" t="s">
        <v>32</v>
      </c>
      <c r="D1555" t="s">
        <v>56</v>
      </c>
      <c r="E1555">
        <v>157129</v>
      </c>
      <c r="F1555">
        <v>2021</v>
      </c>
      <c r="G1555">
        <v>714</v>
      </c>
      <c r="H1555" t="s">
        <v>18</v>
      </c>
      <c r="I1555">
        <v>74.92</v>
      </c>
      <c r="J1555" t="s">
        <v>27</v>
      </c>
      <c r="K1555">
        <v>2022</v>
      </c>
      <c r="L1555" t="s">
        <v>38</v>
      </c>
      <c r="M1555" t="s">
        <v>31</v>
      </c>
      <c r="N1555" s="2">
        <v>117676.13</v>
      </c>
      <c r="O1555" t="s">
        <v>50</v>
      </c>
      <c r="P1555" s="2">
        <f t="shared" si="72"/>
        <v>39452.869999999995</v>
      </c>
      <c r="Q1555" s="1">
        <f t="shared" si="73"/>
        <v>0.25108585938941885</v>
      </c>
      <c r="R1555" s="1">
        <f t="shared" si="74"/>
        <v>0.74891414061058115</v>
      </c>
    </row>
    <row r="1556" spans="1:18" x14ac:dyDescent="0.3">
      <c r="A1556" t="s">
        <v>28</v>
      </c>
      <c r="B1556">
        <v>26.21</v>
      </c>
      <c r="C1556" t="s">
        <v>16</v>
      </c>
      <c r="D1556" t="s">
        <v>83</v>
      </c>
      <c r="E1556">
        <v>169151</v>
      </c>
      <c r="F1556">
        <v>2022</v>
      </c>
      <c r="G1556">
        <v>439</v>
      </c>
      <c r="H1556" t="s">
        <v>34</v>
      </c>
      <c r="I1556">
        <v>49.93</v>
      </c>
      <c r="J1556" t="s">
        <v>42</v>
      </c>
      <c r="K1556">
        <v>2022</v>
      </c>
      <c r="L1556" t="s">
        <v>44</v>
      </c>
      <c r="M1556" t="s">
        <v>31</v>
      </c>
      <c r="N1556" s="2">
        <v>88384.97</v>
      </c>
      <c r="O1556" t="s">
        <v>45</v>
      </c>
      <c r="P1556" s="2">
        <f t="shared" si="72"/>
        <v>80766.03</v>
      </c>
      <c r="Q1556" s="1">
        <f t="shared" si="73"/>
        <v>0.47747887981744119</v>
      </c>
      <c r="R1556" s="1">
        <f t="shared" si="74"/>
        <v>0.52252112018255881</v>
      </c>
    </row>
    <row r="1557" spans="1:18" x14ac:dyDescent="0.3">
      <c r="A1557" t="s">
        <v>46</v>
      </c>
      <c r="B1557">
        <v>49.22</v>
      </c>
      <c r="C1557" t="s">
        <v>16</v>
      </c>
      <c r="D1557" t="s">
        <v>17</v>
      </c>
      <c r="E1557">
        <v>299483</v>
      </c>
      <c r="F1557">
        <v>2024</v>
      </c>
      <c r="G1557">
        <v>393</v>
      </c>
      <c r="H1557" t="s">
        <v>18</v>
      </c>
      <c r="I1557">
        <v>90.8</v>
      </c>
      <c r="J1557" t="s">
        <v>19</v>
      </c>
      <c r="K1557">
        <v>2024</v>
      </c>
      <c r="L1557" t="s">
        <v>44</v>
      </c>
      <c r="M1557" t="s">
        <v>31</v>
      </c>
      <c r="N1557" s="2">
        <v>199851.62</v>
      </c>
      <c r="O1557" t="s">
        <v>50</v>
      </c>
      <c r="P1557" s="2">
        <f t="shared" si="72"/>
        <v>99631.38</v>
      </c>
      <c r="Q1557" s="1">
        <f t="shared" si="73"/>
        <v>0.33267791494008009</v>
      </c>
      <c r="R1557" s="1">
        <f t="shared" si="74"/>
        <v>0.66732208505991997</v>
      </c>
    </row>
    <row r="1558" spans="1:18" x14ac:dyDescent="0.3">
      <c r="A1558" t="s">
        <v>23</v>
      </c>
      <c r="B1558">
        <v>5.07</v>
      </c>
      <c r="C1558" t="s">
        <v>29</v>
      </c>
      <c r="D1558" t="s">
        <v>30</v>
      </c>
      <c r="E1558">
        <v>195988</v>
      </c>
      <c r="F1558">
        <v>2015</v>
      </c>
      <c r="G1558">
        <v>367</v>
      </c>
      <c r="H1558" t="s">
        <v>34</v>
      </c>
      <c r="I1558">
        <v>45.35</v>
      </c>
      <c r="J1558" t="s">
        <v>19</v>
      </c>
      <c r="K1558">
        <v>2020</v>
      </c>
      <c r="L1558" t="s">
        <v>44</v>
      </c>
      <c r="M1558" t="s">
        <v>31</v>
      </c>
      <c r="N1558" s="2">
        <v>82300.289999999994</v>
      </c>
      <c r="O1558" t="s">
        <v>35</v>
      </c>
      <c r="P1558" s="2">
        <f t="shared" si="72"/>
        <v>113687.71</v>
      </c>
      <c r="Q1558" s="1">
        <f t="shared" si="73"/>
        <v>0.58007485152152172</v>
      </c>
      <c r="R1558" s="1">
        <f t="shared" si="74"/>
        <v>0.41992514847847823</v>
      </c>
    </row>
    <row r="1559" spans="1:18" x14ac:dyDescent="0.3">
      <c r="A1559" t="s">
        <v>23</v>
      </c>
      <c r="B1559">
        <v>68.67</v>
      </c>
      <c r="C1559" t="s">
        <v>64</v>
      </c>
      <c r="D1559" t="s">
        <v>78</v>
      </c>
      <c r="E1559">
        <v>222360</v>
      </c>
      <c r="F1559">
        <v>2024</v>
      </c>
      <c r="G1559">
        <v>992</v>
      </c>
      <c r="H1559" t="s">
        <v>26</v>
      </c>
      <c r="I1559">
        <v>94.12</v>
      </c>
      <c r="J1559" t="s">
        <v>27</v>
      </c>
      <c r="K1559">
        <v>2024</v>
      </c>
      <c r="L1559" t="s">
        <v>20</v>
      </c>
      <c r="M1559" t="s">
        <v>31</v>
      </c>
      <c r="N1559" s="2">
        <v>171857.57</v>
      </c>
      <c r="O1559" t="s">
        <v>22</v>
      </c>
      <c r="P1559" s="2">
        <f t="shared" si="72"/>
        <v>50502.429999999993</v>
      </c>
      <c r="Q1559" s="1">
        <f t="shared" si="73"/>
        <v>0.2271201205252743</v>
      </c>
      <c r="R1559" s="1">
        <f t="shared" si="74"/>
        <v>0.7728798794747257</v>
      </c>
    </row>
    <row r="1560" spans="1:18" x14ac:dyDescent="0.3">
      <c r="A1560" t="s">
        <v>48</v>
      </c>
      <c r="B1560">
        <v>76.81</v>
      </c>
      <c r="C1560" t="s">
        <v>24</v>
      </c>
      <c r="D1560" t="s">
        <v>73</v>
      </c>
      <c r="E1560">
        <v>100810</v>
      </c>
      <c r="F1560">
        <v>2020</v>
      </c>
      <c r="G1560">
        <v>430</v>
      </c>
      <c r="H1560" t="s">
        <v>18</v>
      </c>
      <c r="I1560">
        <v>77.36</v>
      </c>
      <c r="J1560" t="s">
        <v>19</v>
      </c>
      <c r="K1560">
        <v>2022</v>
      </c>
      <c r="L1560" t="s">
        <v>38</v>
      </c>
      <c r="M1560" t="s">
        <v>21</v>
      </c>
      <c r="N1560" s="2">
        <v>49865.07</v>
      </c>
      <c r="O1560" t="s">
        <v>45</v>
      </c>
      <c r="P1560" s="2">
        <f t="shared" si="72"/>
        <v>50944.93</v>
      </c>
      <c r="Q1560" s="1">
        <f t="shared" si="73"/>
        <v>0.50535591707171912</v>
      </c>
      <c r="R1560" s="1">
        <f t="shared" si="74"/>
        <v>0.49464408292828094</v>
      </c>
    </row>
    <row r="1561" spans="1:18" x14ac:dyDescent="0.3">
      <c r="A1561" t="s">
        <v>39</v>
      </c>
      <c r="B1561">
        <v>19.16</v>
      </c>
      <c r="C1561" t="s">
        <v>32</v>
      </c>
      <c r="D1561" t="s">
        <v>33</v>
      </c>
      <c r="E1561">
        <v>176982</v>
      </c>
      <c r="F1561">
        <v>2015</v>
      </c>
      <c r="G1561">
        <v>463</v>
      </c>
      <c r="H1561" t="s">
        <v>26</v>
      </c>
      <c r="I1561">
        <v>67.37</v>
      </c>
      <c r="J1561" t="s">
        <v>42</v>
      </c>
      <c r="K1561">
        <v>2015</v>
      </c>
      <c r="L1561" t="s">
        <v>44</v>
      </c>
      <c r="M1561" t="s">
        <v>31</v>
      </c>
      <c r="N1561" s="2">
        <v>139924.93</v>
      </c>
      <c r="O1561" t="s">
        <v>35</v>
      </c>
      <c r="P1561" s="2">
        <f t="shared" si="72"/>
        <v>37057.070000000007</v>
      </c>
      <c r="Q1561" s="1">
        <f t="shared" si="73"/>
        <v>0.20938327061509085</v>
      </c>
      <c r="R1561" s="1">
        <f t="shared" si="74"/>
        <v>0.79061672938490912</v>
      </c>
    </row>
    <row r="1562" spans="1:18" x14ac:dyDescent="0.3">
      <c r="A1562" t="s">
        <v>23</v>
      </c>
      <c r="B1562">
        <v>50.37</v>
      </c>
      <c r="C1562" t="s">
        <v>24</v>
      </c>
      <c r="D1562" t="s">
        <v>74</v>
      </c>
      <c r="E1562">
        <v>256995</v>
      </c>
      <c r="F1562">
        <v>2022</v>
      </c>
      <c r="G1562">
        <v>700</v>
      </c>
      <c r="H1562" t="s">
        <v>18</v>
      </c>
      <c r="I1562">
        <v>74.55</v>
      </c>
      <c r="J1562" t="s">
        <v>19</v>
      </c>
      <c r="K1562">
        <v>2023</v>
      </c>
      <c r="L1562" t="s">
        <v>44</v>
      </c>
      <c r="M1562" t="s">
        <v>21</v>
      </c>
      <c r="N1562" s="2">
        <v>194452.64</v>
      </c>
      <c r="O1562" t="s">
        <v>22</v>
      </c>
      <c r="P1562" s="2">
        <f t="shared" si="72"/>
        <v>62542.359999999986</v>
      </c>
      <c r="Q1562" s="1">
        <f t="shared" si="73"/>
        <v>0.24336022101597302</v>
      </c>
      <c r="R1562" s="1">
        <f t="shared" si="74"/>
        <v>0.75663977898402701</v>
      </c>
    </row>
    <row r="1563" spans="1:18" x14ac:dyDescent="0.3">
      <c r="A1563" t="s">
        <v>46</v>
      </c>
      <c r="B1563">
        <v>15.3</v>
      </c>
      <c r="C1563" t="s">
        <v>16</v>
      </c>
      <c r="D1563" t="s">
        <v>77</v>
      </c>
      <c r="E1563">
        <v>378221</v>
      </c>
      <c r="F1563">
        <v>2017</v>
      </c>
      <c r="G1563">
        <v>172</v>
      </c>
      <c r="H1563" t="s">
        <v>34</v>
      </c>
      <c r="I1563">
        <v>39.17</v>
      </c>
      <c r="J1563" t="s">
        <v>27</v>
      </c>
      <c r="K1563">
        <v>2021</v>
      </c>
      <c r="L1563" t="s">
        <v>44</v>
      </c>
      <c r="M1563" t="s">
        <v>31</v>
      </c>
      <c r="N1563" s="2">
        <v>228603.03</v>
      </c>
      <c r="O1563" t="s">
        <v>22</v>
      </c>
      <c r="P1563" s="2">
        <f t="shared" si="72"/>
        <v>149617.97</v>
      </c>
      <c r="Q1563" s="1">
        <f t="shared" si="73"/>
        <v>0.39558345517567772</v>
      </c>
      <c r="R1563" s="1">
        <f t="shared" si="74"/>
        <v>0.60441654482432228</v>
      </c>
    </row>
    <row r="1564" spans="1:18" x14ac:dyDescent="0.3">
      <c r="A1564" t="s">
        <v>15</v>
      </c>
      <c r="B1564">
        <v>50.5</v>
      </c>
      <c r="C1564" t="s">
        <v>64</v>
      </c>
      <c r="D1564" t="s">
        <v>78</v>
      </c>
      <c r="E1564">
        <v>379014</v>
      </c>
      <c r="F1564">
        <v>2022</v>
      </c>
      <c r="G1564">
        <v>435</v>
      </c>
      <c r="H1564" t="s">
        <v>34</v>
      </c>
      <c r="I1564">
        <v>32.9</v>
      </c>
      <c r="J1564" t="s">
        <v>27</v>
      </c>
      <c r="K1564">
        <v>2022</v>
      </c>
      <c r="L1564" t="s">
        <v>20</v>
      </c>
      <c r="M1564" t="s">
        <v>31</v>
      </c>
      <c r="N1564" s="2">
        <v>198932.63</v>
      </c>
      <c r="O1564" t="s">
        <v>50</v>
      </c>
      <c r="P1564" s="2">
        <f t="shared" si="72"/>
        <v>180081.37</v>
      </c>
      <c r="Q1564" s="1">
        <f t="shared" si="73"/>
        <v>0.4751311824893012</v>
      </c>
      <c r="R1564" s="1">
        <f t="shared" si="74"/>
        <v>0.5248688175106988</v>
      </c>
    </row>
    <row r="1565" spans="1:18" x14ac:dyDescent="0.3">
      <c r="A1565" t="s">
        <v>54</v>
      </c>
      <c r="B1565">
        <v>66.37</v>
      </c>
      <c r="C1565" t="s">
        <v>40</v>
      </c>
      <c r="D1565" t="s">
        <v>62</v>
      </c>
      <c r="E1565">
        <v>116255</v>
      </c>
      <c r="F1565">
        <v>2019</v>
      </c>
      <c r="G1565">
        <v>428</v>
      </c>
      <c r="H1565" t="s">
        <v>18</v>
      </c>
      <c r="I1565">
        <v>60.31</v>
      </c>
      <c r="J1565" t="s">
        <v>42</v>
      </c>
      <c r="K1565">
        <v>2019</v>
      </c>
      <c r="L1565" t="s">
        <v>20</v>
      </c>
      <c r="M1565" t="s">
        <v>31</v>
      </c>
      <c r="N1565" s="2">
        <v>85710.87</v>
      </c>
      <c r="O1565" t="s">
        <v>50</v>
      </c>
      <c r="P1565" s="2">
        <f t="shared" si="72"/>
        <v>30544.130000000005</v>
      </c>
      <c r="Q1565" s="1">
        <f t="shared" si="73"/>
        <v>0.26273390391811108</v>
      </c>
      <c r="R1565" s="1">
        <f t="shared" si="74"/>
        <v>0.73726609608188887</v>
      </c>
    </row>
    <row r="1566" spans="1:18" x14ac:dyDescent="0.3">
      <c r="A1566" t="s">
        <v>15</v>
      </c>
      <c r="B1566">
        <v>78.67</v>
      </c>
      <c r="C1566" t="s">
        <v>16</v>
      </c>
      <c r="D1566" t="s">
        <v>77</v>
      </c>
      <c r="E1566">
        <v>118452</v>
      </c>
      <c r="F1566">
        <v>2019</v>
      </c>
      <c r="G1566">
        <v>346</v>
      </c>
      <c r="H1566" t="s">
        <v>34</v>
      </c>
      <c r="I1566">
        <v>46.68</v>
      </c>
      <c r="J1566" t="s">
        <v>27</v>
      </c>
      <c r="K1566">
        <v>2021</v>
      </c>
      <c r="L1566" t="s">
        <v>44</v>
      </c>
      <c r="M1566" t="s">
        <v>31</v>
      </c>
      <c r="N1566" s="2">
        <v>74449.87</v>
      </c>
      <c r="O1566" t="s">
        <v>50</v>
      </c>
      <c r="P1566" s="2">
        <f t="shared" si="72"/>
        <v>44002.130000000005</v>
      </c>
      <c r="Q1566" s="1">
        <f t="shared" si="73"/>
        <v>0.37147646303988119</v>
      </c>
      <c r="R1566" s="1">
        <f t="shared" si="74"/>
        <v>0.62852353696011887</v>
      </c>
    </row>
    <row r="1567" spans="1:18" x14ac:dyDescent="0.3">
      <c r="A1567" t="s">
        <v>46</v>
      </c>
      <c r="B1567">
        <v>47.47</v>
      </c>
      <c r="C1567" t="s">
        <v>16</v>
      </c>
      <c r="D1567" t="s">
        <v>87</v>
      </c>
      <c r="E1567">
        <v>348137</v>
      </c>
      <c r="F1567">
        <v>2023</v>
      </c>
      <c r="G1567">
        <v>700</v>
      </c>
      <c r="H1567" t="s">
        <v>34</v>
      </c>
      <c r="I1567">
        <v>59.51</v>
      </c>
      <c r="J1567" t="s">
        <v>27</v>
      </c>
      <c r="K1567">
        <v>2024</v>
      </c>
      <c r="L1567" t="s">
        <v>20</v>
      </c>
      <c r="M1567" t="s">
        <v>31</v>
      </c>
      <c r="N1567" s="2">
        <v>221366.59</v>
      </c>
      <c r="O1567" t="s">
        <v>35</v>
      </c>
      <c r="P1567" s="2">
        <f t="shared" si="72"/>
        <v>126770.41</v>
      </c>
      <c r="Q1567" s="1">
        <f t="shared" si="73"/>
        <v>0.36413943361377848</v>
      </c>
      <c r="R1567" s="1">
        <f t="shared" si="74"/>
        <v>0.63586056638622146</v>
      </c>
    </row>
    <row r="1568" spans="1:18" x14ac:dyDescent="0.3">
      <c r="A1568" t="s">
        <v>23</v>
      </c>
      <c r="B1568">
        <v>79.36</v>
      </c>
      <c r="C1568" t="s">
        <v>40</v>
      </c>
      <c r="D1568" t="s">
        <v>58</v>
      </c>
      <c r="E1568">
        <v>189162</v>
      </c>
      <c r="F1568">
        <v>2017</v>
      </c>
      <c r="G1568">
        <v>746</v>
      </c>
      <c r="H1568" t="s">
        <v>26</v>
      </c>
      <c r="I1568">
        <v>78.55</v>
      </c>
      <c r="J1568" t="s">
        <v>42</v>
      </c>
      <c r="K1568">
        <v>2017</v>
      </c>
      <c r="L1568" t="s">
        <v>20</v>
      </c>
      <c r="M1568" t="s">
        <v>21</v>
      </c>
      <c r="N1568" s="2">
        <v>79896.61</v>
      </c>
      <c r="O1568" t="s">
        <v>35</v>
      </c>
      <c r="P1568" s="2">
        <f t="shared" si="72"/>
        <v>109265.39</v>
      </c>
      <c r="Q1568" s="1">
        <f t="shared" si="73"/>
        <v>0.57762864634546052</v>
      </c>
      <c r="R1568" s="1">
        <f t="shared" si="74"/>
        <v>0.42237135365453948</v>
      </c>
    </row>
    <row r="1569" spans="1:18"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s="2">
        <v>144283.75</v>
      </c>
      <c r="O1569" t="s">
        <v>35</v>
      </c>
      <c r="P1569" s="2">
        <f t="shared" si="72"/>
        <v>136172.25</v>
      </c>
      <c r="Q1569" s="1">
        <f t="shared" si="73"/>
        <v>0.48553872978292495</v>
      </c>
      <c r="R1569" s="1">
        <f t="shared" si="74"/>
        <v>0.514461270217075</v>
      </c>
    </row>
    <row r="1570" spans="1:18" x14ac:dyDescent="0.3">
      <c r="A1570" t="s">
        <v>48</v>
      </c>
      <c r="B1570">
        <v>39.35</v>
      </c>
      <c r="C1570" t="s">
        <v>16</v>
      </c>
      <c r="D1570" t="s">
        <v>83</v>
      </c>
      <c r="E1570">
        <v>62077</v>
      </c>
      <c r="F1570">
        <v>2022</v>
      </c>
      <c r="G1570">
        <v>433</v>
      </c>
      <c r="H1570" t="s">
        <v>18</v>
      </c>
      <c r="I1570">
        <v>87.2</v>
      </c>
      <c r="J1570" t="s">
        <v>19</v>
      </c>
      <c r="K1570">
        <v>2022</v>
      </c>
      <c r="L1570" t="s">
        <v>44</v>
      </c>
      <c r="M1570" t="s">
        <v>31</v>
      </c>
      <c r="N1570" s="2">
        <v>48255.58</v>
      </c>
      <c r="O1570" t="s">
        <v>45</v>
      </c>
      <c r="P1570" s="2">
        <f t="shared" si="72"/>
        <v>13821.419999999998</v>
      </c>
      <c r="Q1570" s="1">
        <f t="shared" si="73"/>
        <v>0.2226496125779274</v>
      </c>
      <c r="R1570" s="1">
        <f t="shared" si="74"/>
        <v>0.77735038742207263</v>
      </c>
    </row>
    <row r="1571" spans="1:18" x14ac:dyDescent="0.3">
      <c r="A1571" t="s">
        <v>61</v>
      </c>
      <c r="B1571">
        <v>11.63</v>
      </c>
      <c r="C1571" t="s">
        <v>64</v>
      </c>
      <c r="D1571" t="s">
        <v>84</v>
      </c>
      <c r="E1571">
        <v>237494</v>
      </c>
      <c r="F1571">
        <v>2015</v>
      </c>
      <c r="G1571">
        <v>306</v>
      </c>
      <c r="H1571" t="s">
        <v>26</v>
      </c>
      <c r="I1571">
        <v>83.46</v>
      </c>
      <c r="J1571" t="s">
        <v>27</v>
      </c>
      <c r="K1571">
        <v>2023</v>
      </c>
      <c r="L1571" t="s">
        <v>38</v>
      </c>
      <c r="M1571" t="s">
        <v>21</v>
      </c>
      <c r="N1571" s="2">
        <v>97618.61</v>
      </c>
      <c r="O1571" t="s">
        <v>22</v>
      </c>
      <c r="P1571" s="2">
        <f t="shared" si="72"/>
        <v>139875.39000000001</v>
      </c>
      <c r="Q1571" s="1">
        <f t="shared" si="73"/>
        <v>0.58896388961405344</v>
      </c>
      <c r="R1571" s="1">
        <f t="shared" si="74"/>
        <v>0.41103611038594662</v>
      </c>
    </row>
    <row r="1572" spans="1:18" x14ac:dyDescent="0.3">
      <c r="A1572" t="s">
        <v>59</v>
      </c>
      <c r="B1572">
        <v>44.01</v>
      </c>
      <c r="C1572" t="s">
        <v>52</v>
      </c>
      <c r="D1572" t="s">
        <v>72</v>
      </c>
      <c r="E1572">
        <v>217433</v>
      </c>
      <c r="F1572">
        <v>2017</v>
      </c>
      <c r="G1572">
        <v>353</v>
      </c>
      <c r="H1572" t="s">
        <v>18</v>
      </c>
      <c r="I1572">
        <v>61.67</v>
      </c>
      <c r="J1572" t="s">
        <v>42</v>
      </c>
      <c r="K1572">
        <v>2017</v>
      </c>
      <c r="L1572" t="s">
        <v>20</v>
      </c>
      <c r="M1572" t="s">
        <v>31</v>
      </c>
      <c r="N1572" s="2">
        <v>94313.72</v>
      </c>
      <c r="O1572" t="s">
        <v>35</v>
      </c>
      <c r="P1572" s="2">
        <f t="shared" si="72"/>
        <v>123119.28</v>
      </c>
      <c r="Q1572" s="1">
        <f t="shared" si="73"/>
        <v>0.56624008315205143</v>
      </c>
      <c r="R1572" s="1">
        <f t="shared" si="74"/>
        <v>0.43375991684794857</v>
      </c>
    </row>
    <row r="1573" spans="1:18" x14ac:dyDescent="0.3">
      <c r="A1573" t="s">
        <v>55</v>
      </c>
      <c r="B1573">
        <v>13.93</v>
      </c>
      <c r="C1573" t="s">
        <v>29</v>
      </c>
      <c r="D1573" t="s">
        <v>49</v>
      </c>
      <c r="E1573">
        <v>376352</v>
      </c>
      <c r="F1573">
        <v>2021</v>
      </c>
      <c r="G1573">
        <v>342</v>
      </c>
      <c r="H1573" t="s">
        <v>18</v>
      </c>
      <c r="I1573">
        <v>99.9</v>
      </c>
      <c r="J1573" t="s">
        <v>42</v>
      </c>
      <c r="K1573">
        <v>2021</v>
      </c>
      <c r="L1573" t="s">
        <v>20</v>
      </c>
      <c r="M1573" t="s">
        <v>31</v>
      </c>
      <c r="N1573" s="2">
        <v>242920.78</v>
      </c>
      <c r="O1573" t="s">
        <v>22</v>
      </c>
      <c r="P1573" s="2">
        <f t="shared" si="72"/>
        <v>133431.22</v>
      </c>
      <c r="Q1573" s="1">
        <f t="shared" si="73"/>
        <v>0.35453835770767794</v>
      </c>
      <c r="R1573" s="1">
        <f t="shared" si="74"/>
        <v>0.64546164229232206</v>
      </c>
    </row>
    <row r="1574" spans="1:18" x14ac:dyDescent="0.3">
      <c r="A1574" t="s">
        <v>28</v>
      </c>
      <c r="B1574">
        <v>21.35</v>
      </c>
      <c r="C1574" t="s">
        <v>64</v>
      </c>
      <c r="D1574" t="s">
        <v>76</v>
      </c>
      <c r="E1574">
        <v>118069</v>
      </c>
      <c r="F1574">
        <v>2024</v>
      </c>
      <c r="G1574">
        <v>392</v>
      </c>
      <c r="H1574" t="s">
        <v>26</v>
      </c>
      <c r="I1574">
        <v>66.72</v>
      </c>
      <c r="J1574" t="s">
        <v>19</v>
      </c>
      <c r="K1574">
        <v>2024</v>
      </c>
      <c r="L1574" t="s">
        <v>44</v>
      </c>
      <c r="M1574" t="s">
        <v>31</v>
      </c>
      <c r="N1574" s="2">
        <v>93032.51</v>
      </c>
      <c r="O1574" t="s">
        <v>45</v>
      </c>
      <c r="P1574" s="2">
        <f t="shared" si="72"/>
        <v>25036.490000000005</v>
      </c>
      <c r="Q1574" s="1">
        <f t="shared" si="73"/>
        <v>0.21204964893409789</v>
      </c>
      <c r="R1574" s="1">
        <f t="shared" si="74"/>
        <v>0.78795035106590205</v>
      </c>
    </row>
    <row r="1575" spans="1:18" x14ac:dyDescent="0.3">
      <c r="A1575" t="s">
        <v>39</v>
      </c>
      <c r="B1575">
        <v>10.5</v>
      </c>
      <c r="C1575" t="s">
        <v>29</v>
      </c>
      <c r="D1575" t="s">
        <v>86</v>
      </c>
      <c r="E1575">
        <v>120335</v>
      </c>
      <c r="F1575">
        <v>2016</v>
      </c>
      <c r="G1575">
        <v>547</v>
      </c>
      <c r="H1575" t="s">
        <v>34</v>
      </c>
      <c r="I1575">
        <v>28.36</v>
      </c>
      <c r="J1575" t="s">
        <v>27</v>
      </c>
      <c r="K1575">
        <v>2017</v>
      </c>
      <c r="L1575" t="s">
        <v>20</v>
      </c>
      <c r="M1575" t="s">
        <v>31</v>
      </c>
      <c r="N1575" s="2">
        <v>80271.87</v>
      </c>
      <c r="O1575" t="s">
        <v>45</v>
      </c>
      <c r="P1575" s="2">
        <f t="shared" si="72"/>
        <v>40063.130000000005</v>
      </c>
      <c r="Q1575" s="1">
        <f t="shared" si="73"/>
        <v>0.332929987119292</v>
      </c>
      <c r="R1575" s="1">
        <f t="shared" si="74"/>
        <v>0.667070012880708</v>
      </c>
    </row>
    <row r="1576" spans="1:18" x14ac:dyDescent="0.3">
      <c r="A1576" t="s">
        <v>39</v>
      </c>
      <c r="B1576">
        <v>11.6</v>
      </c>
      <c r="C1576" t="s">
        <v>24</v>
      </c>
      <c r="D1576" t="s">
        <v>25</v>
      </c>
      <c r="E1576">
        <v>193068</v>
      </c>
      <c r="F1576">
        <v>2015</v>
      </c>
      <c r="G1576">
        <v>116</v>
      </c>
      <c r="H1576" t="s">
        <v>34</v>
      </c>
      <c r="I1576">
        <v>55.8</v>
      </c>
      <c r="J1576" t="s">
        <v>27</v>
      </c>
      <c r="K1576">
        <v>2022</v>
      </c>
      <c r="L1576" t="s">
        <v>44</v>
      </c>
      <c r="M1576" t="s">
        <v>31</v>
      </c>
      <c r="N1576" s="2">
        <v>139480.26</v>
      </c>
      <c r="O1576" t="s">
        <v>35</v>
      </c>
      <c r="P1576" s="2">
        <f t="shared" si="72"/>
        <v>53587.739999999991</v>
      </c>
      <c r="Q1576" s="1">
        <f t="shared" si="73"/>
        <v>0.27755889116787863</v>
      </c>
      <c r="R1576" s="1">
        <f t="shared" si="74"/>
        <v>0.72244110883212143</v>
      </c>
    </row>
    <row r="1577" spans="1:18" x14ac:dyDescent="0.3">
      <c r="A1577" t="s">
        <v>55</v>
      </c>
      <c r="B1577">
        <v>19.37</v>
      </c>
      <c r="C1577" t="s">
        <v>36</v>
      </c>
      <c r="D1577" t="s">
        <v>37</v>
      </c>
      <c r="E1577">
        <v>328663</v>
      </c>
      <c r="F1577">
        <v>2020</v>
      </c>
      <c r="G1577">
        <v>905</v>
      </c>
      <c r="H1577" t="s">
        <v>26</v>
      </c>
      <c r="I1577">
        <v>79.83</v>
      </c>
      <c r="J1577" t="s">
        <v>19</v>
      </c>
      <c r="K1577">
        <v>2021</v>
      </c>
      <c r="L1577" t="s">
        <v>44</v>
      </c>
      <c r="M1577" t="s">
        <v>21</v>
      </c>
      <c r="N1577" s="2">
        <v>205358.14</v>
      </c>
      <c r="O1577" t="s">
        <v>45</v>
      </c>
      <c r="P1577" s="2">
        <f t="shared" si="72"/>
        <v>123304.85999999999</v>
      </c>
      <c r="Q1577" s="1">
        <f t="shared" si="73"/>
        <v>0.37517110231452883</v>
      </c>
      <c r="R1577" s="1">
        <f t="shared" si="74"/>
        <v>0.62482889768547123</v>
      </c>
    </row>
    <row r="1578" spans="1:18" x14ac:dyDescent="0.3">
      <c r="A1578" t="s">
        <v>48</v>
      </c>
      <c r="B1578">
        <v>59.54</v>
      </c>
      <c r="C1578" t="s">
        <v>16</v>
      </c>
      <c r="D1578" t="s">
        <v>43</v>
      </c>
      <c r="E1578">
        <v>215717</v>
      </c>
      <c r="F1578">
        <v>2022</v>
      </c>
      <c r="G1578">
        <v>733</v>
      </c>
      <c r="H1578" t="s">
        <v>26</v>
      </c>
      <c r="I1578">
        <v>95.82</v>
      </c>
      <c r="J1578" t="s">
        <v>19</v>
      </c>
      <c r="K1578">
        <v>2022</v>
      </c>
      <c r="L1578" t="s">
        <v>44</v>
      </c>
      <c r="M1578" t="s">
        <v>31</v>
      </c>
      <c r="N1578" s="2">
        <v>109140.39</v>
      </c>
      <c r="O1578" t="s">
        <v>35</v>
      </c>
      <c r="P1578" s="2">
        <f t="shared" si="72"/>
        <v>106576.61</v>
      </c>
      <c r="Q1578" s="1">
        <f t="shared" si="73"/>
        <v>0.49405753834885524</v>
      </c>
      <c r="R1578" s="1">
        <f t="shared" si="74"/>
        <v>0.50594246165114476</v>
      </c>
    </row>
    <row r="1579" spans="1:18" x14ac:dyDescent="0.3">
      <c r="A1579" t="s">
        <v>59</v>
      </c>
      <c r="B1579">
        <v>19.82</v>
      </c>
      <c r="C1579" t="s">
        <v>64</v>
      </c>
      <c r="D1579" t="s">
        <v>78</v>
      </c>
      <c r="E1579">
        <v>63115</v>
      </c>
      <c r="F1579">
        <v>2017</v>
      </c>
      <c r="G1579">
        <v>131</v>
      </c>
      <c r="H1579" t="s">
        <v>34</v>
      </c>
      <c r="I1579">
        <v>30.64</v>
      </c>
      <c r="J1579" t="s">
        <v>19</v>
      </c>
      <c r="K1579">
        <v>2021</v>
      </c>
      <c r="L1579" t="s">
        <v>38</v>
      </c>
      <c r="M1579" t="s">
        <v>21</v>
      </c>
      <c r="N1579" s="2">
        <v>29763.83</v>
      </c>
      <c r="O1579" t="s">
        <v>45</v>
      </c>
      <c r="P1579" s="2">
        <f t="shared" si="72"/>
        <v>33351.17</v>
      </c>
      <c r="Q1579" s="1">
        <f t="shared" si="73"/>
        <v>0.52841907628931317</v>
      </c>
      <c r="R1579" s="1">
        <f t="shared" si="74"/>
        <v>0.47158092371068688</v>
      </c>
    </row>
    <row r="1580" spans="1:18" x14ac:dyDescent="0.3">
      <c r="A1580" t="s">
        <v>54</v>
      </c>
      <c r="B1580">
        <v>58.99</v>
      </c>
      <c r="C1580" t="s">
        <v>29</v>
      </c>
      <c r="D1580" t="s">
        <v>49</v>
      </c>
      <c r="E1580">
        <v>206828</v>
      </c>
      <c r="F1580">
        <v>2018</v>
      </c>
      <c r="G1580">
        <v>909</v>
      </c>
      <c r="H1580" t="s">
        <v>34</v>
      </c>
      <c r="I1580">
        <v>48.09</v>
      </c>
      <c r="J1580" t="s">
        <v>19</v>
      </c>
      <c r="K1580">
        <v>2024</v>
      </c>
      <c r="L1580" t="s">
        <v>38</v>
      </c>
      <c r="M1580" t="s">
        <v>21</v>
      </c>
      <c r="N1580" s="2">
        <v>130927.45</v>
      </c>
      <c r="O1580" t="s">
        <v>35</v>
      </c>
      <c r="P1580" s="2">
        <f t="shared" si="72"/>
        <v>75900.55</v>
      </c>
      <c r="Q1580" s="1">
        <f t="shared" si="73"/>
        <v>0.36697424913454657</v>
      </c>
      <c r="R1580" s="1">
        <f t="shared" si="74"/>
        <v>0.63302575086545343</v>
      </c>
    </row>
    <row r="1581" spans="1:18"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s="2">
        <v>144542.26</v>
      </c>
      <c r="O1581" t="s">
        <v>45</v>
      </c>
      <c r="P1581" s="2">
        <f t="shared" si="72"/>
        <v>38054.739999999991</v>
      </c>
      <c r="Q1581" s="1">
        <f t="shared" si="73"/>
        <v>0.20840835282069251</v>
      </c>
      <c r="R1581" s="1">
        <f t="shared" si="74"/>
        <v>0.79159164717930752</v>
      </c>
    </row>
    <row r="1582" spans="1:18" x14ac:dyDescent="0.3">
      <c r="A1582" t="s">
        <v>15</v>
      </c>
      <c r="B1582">
        <v>66.41</v>
      </c>
      <c r="C1582" t="s">
        <v>36</v>
      </c>
      <c r="D1582" t="s">
        <v>57</v>
      </c>
      <c r="E1582">
        <v>376685</v>
      </c>
      <c r="F1582">
        <v>2016</v>
      </c>
      <c r="G1582">
        <v>710</v>
      </c>
      <c r="H1582" t="s">
        <v>34</v>
      </c>
      <c r="I1582">
        <v>27.13</v>
      </c>
      <c r="J1582" t="s">
        <v>19</v>
      </c>
      <c r="K1582">
        <v>2023</v>
      </c>
      <c r="L1582" t="s">
        <v>44</v>
      </c>
      <c r="M1582" t="s">
        <v>21</v>
      </c>
      <c r="N1582" s="2">
        <v>216642.21</v>
      </c>
      <c r="O1582" t="s">
        <v>45</v>
      </c>
      <c r="P1582" s="2">
        <f t="shared" si="72"/>
        <v>160042.79</v>
      </c>
      <c r="Q1582" s="1">
        <f t="shared" si="73"/>
        <v>0.42487168323665664</v>
      </c>
      <c r="R1582" s="1">
        <f t="shared" si="74"/>
        <v>0.57512831676334331</v>
      </c>
    </row>
    <row r="1583" spans="1:18" x14ac:dyDescent="0.3">
      <c r="A1583" t="s">
        <v>23</v>
      </c>
      <c r="B1583">
        <v>36.71</v>
      </c>
      <c r="C1583" t="s">
        <v>64</v>
      </c>
      <c r="D1583" t="s">
        <v>78</v>
      </c>
      <c r="E1583">
        <v>319133</v>
      </c>
      <c r="F1583">
        <v>2019</v>
      </c>
      <c r="G1583">
        <v>520</v>
      </c>
      <c r="H1583" t="s">
        <v>34</v>
      </c>
      <c r="I1583">
        <v>49.91</v>
      </c>
      <c r="J1583" t="s">
        <v>42</v>
      </c>
      <c r="K1583">
        <v>2019</v>
      </c>
      <c r="L1583" t="s">
        <v>44</v>
      </c>
      <c r="M1583" t="s">
        <v>31</v>
      </c>
      <c r="N1583" s="2">
        <v>201698.27</v>
      </c>
      <c r="O1583" t="s">
        <v>50</v>
      </c>
      <c r="P1583" s="2">
        <f t="shared" si="72"/>
        <v>117434.73000000001</v>
      </c>
      <c r="Q1583" s="1">
        <f t="shared" si="73"/>
        <v>0.3679805284943895</v>
      </c>
      <c r="R1583" s="1">
        <f t="shared" si="74"/>
        <v>0.63201947150561044</v>
      </c>
    </row>
    <row r="1584" spans="1:18"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s="2">
        <v>38432.51</v>
      </c>
      <c r="O1584" t="s">
        <v>45</v>
      </c>
      <c r="P1584" s="2">
        <f t="shared" si="72"/>
        <v>13877.489999999998</v>
      </c>
      <c r="Q1584" s="1">
        <f t="shared" si="73"/>
        <v>0.26529325176830432</v>
      </c>
      <c r="R1584" s="1">
        <f t="shared" si="74"/>
        <v>0.73470674823169568</v>
      </c>
    </row>
    <row r="1585" spans="1:18" x14ac:dyDescent="0.3">
      <c r="A1585" t="s">
        <v>54</v>
      </c>
      <c r="B1585">
        <v>31.1</v>
      </c>
      <c r="C1585" t="s">
        <v>36</v>
      </c>
      <c r="D1585" t="s">
        <v>63</v>
      </c>
      <c r="E1585">
        <v>369339</v>
      </c>
      <c r="F1585">
        <v>2018</v>
      </c>
      <c r="G1585">
        <v>290</v>
      </c>
      <c r="H1585" t="s">
        <v>26</v>
      </c>
      <c r="I1585">
        <v>71.69</v>
      </c>
      <c r="J1585" t="s">
        <v>42</v>
      </c>
      <c r="K1585">
        <v>2018</v>
      </c>
      <c r="L1585" t="s">
        <v>20</v>
      </c>
      <c r="M1585" t="s">
        <v>31</v>
      </c>
      <c r="N1585" s="2">
        <v>163937.64000000001</v>
      </c>
      <c r="O1585" t="s">
        <v>35</v>
      </c>
      <c r="P1585" s="2">
        <f t="shared" si="72"/>
        <v>205401.36</v>
      </c>
      <c r="Q1585" s="1">
        <f t="shared" si="73"/>
        <v>0.55613233370968129</v>
      </c>
      <c r="R1585" s="1">
        <f t="shared" si="74"/>
        <v>0.44386766629031871</v>
      </c>
    </row>
    <row r="1586" spans="1:18" x14ac:dyDescent="0.3">
      <c r="A1586" t="s">
        <v>54</v>
      </c>
      <c r="B1586">
        <v>59.5</v>
      </c>
      <c r="C1586" t="s">
        <v>64</v>
      </c>
      <c r="D1586" t="s">
        <v>76</v>
      </c>
      <c r="E1586">
        <v>324576</v>
      </c>
      <c r="F1586">
        <v>2017</v>
      </c>
      <c r="G1586">
        <v>470</v>
      </c>
      <c r="H1586" t="s">
        <v>18</v>
      </c>
      <c r="I1586">
        <v>70.47</v>
      </c>
      <c r="J1586" t="s">
        <v>42</v>
      </c>
      <c r="K1586">
        <v>2017</v>
      </c>
      <c r="L1586" t="s">
        <v>38</v>
      </c>
      <c r="M1586" t="s">
        <v>21</v>
      </c>
      <c r="N1586" s="2">
        <v>168207.98</v>
      </c>
      <c r="O1586" t="s">
        <v>45</v>
      </c>
      <c r="P1586" s="2">
        <f t="shared" si="72"/>
        <v>156368.01999999999</v>
      </c>
      <c r="Q1586" s="1">
        <f t="shared" si="73"/>
        <v>0.48176088188898747</v>
      </c>
      <c r="R1586" s="1">
        <f t="shared" si="74"/>
        <v>0.51823911811101253</v>
      </c>
    </row>
    <row r="1587" spans="1:18" x14ac:dyDescent="0.3">
      <c r="A1587" t="s">
        <v>28</v>
      </c>
      <c r="B1587">
        <v>78.97</v>
      </c>
      <c r="C1587" t="s">
        <v>32</v>
      </c>
      <c r="D1587" t="s">
        <v>60</v>
      </c>
      <c r="E1587">
        <v>121273</v>
      </c>
      <c r="F1587">
        <v>2021</v>
      </c>
      <c r="G1587">
        <v>791</v>
      </c>
      <c r="H1587" t="s">
        <v>34</v>
      </c>
      <c r="I1587">
        <v>47.02</v>
      </c>
      <c r="J1587" t="s">
        <v>19</v>
      </c>
      <c r="K1587">
        <v>2023</v>
      </c>
      <c r="L1587" t="s">
        <v>44</v>
      </c>
      <c r="M1587" t="s">
        <v>31</v>
      </c>
      <c r="N1587" s="2">
        <v>73284.78</v>
      </c>
      <c r="O1587" t="s">
        <v>35</v>
      </c>
      <c r="P1587" s="2">
        <f t="shared" si="72"/>
        <v>47988.22</v>
      </c>
      <c r="Q1587" s="1">
        <f t="shared" si="73"/>
        <v>0.39570407262952184</v>
      </c>
      <c r="R1587" s="1">
        <f t="shared" si="74"/>
        <v>0.60429592737047821</v>
      </c>
    </row>
    <row r="1588" spans="1:18" x14ac:dyDescent="0.3">
      <c r="A1588" t="s">
        <v>54</v>
      </c>
      <c r="B1588">
        <v>68.84</v>
      </c>
      <c r="C1588" t="s">
        <v>16</v>
      </c>
      <c r="D1588" t="s">
        <v>77</v>
      </c>
      <c r="E1588">
        <v>124672</v>
      </c>
      <c r="F1588">
        <v>2024</v>
      </c>
      <c r="G1588">
        <v>888</v>
      </c>
      <c r="H1588" t="s">
        <v>34</v>
      </c>
      <c r="I1588">
        <v>59.72</v>
      </c>
      <c r="J1588" t="s">
        <v>19</v>
      </c>
      <c r="K1588">
        <v>2024</v>
      </c>
      <c r="L1588" t="s">
        <v>38</v>
      </c>
      <c r="M1588" t="s">
        <v>21</v>
      </c>
      <c r="N1588" s="2">
        <v>70749.820000000007</v>
      </c>
      <c r="O1588" t="s">
        <v>35</v>
      </c>
      <c r="P1588" s="2">
        <f t="shared" si="72"/>
        <v>53922.179999999993</v>
      </c>
      <c r="Q1588" s="1">
        <f t="shared" si="73"/>
        <v>0.43251235241273095</v>
      </c>
      <c r="R1588" s="1">
        <f t="shared" si="74"/>
        <v>0.567487647587269</v>
      </c>
    </row>
    <row r="1589" spans="1:18" x14ac:dyDescent="0.3">
      <c r="A1589" t="s">
        <v>48</v>
      </c>
      <c r="B1589">
        <v>42.3</v>
      </c>
      <c r="C1589" t="s">
        <v>64</v>
      </c>
      <c r="D1589" t="s">
        <v>78</v>
      </c>
      <c r="E1589">
        <v>134333</v>
      </c>
      <c r="F1589">
        <v>2015</v>
      </c>
      <c r="G1589">
        <v>182</v>
      </c>
      <c r="H1589" t="s">
        <v>26</v>
      </c>
      <c r="I1589">
        <v>65.25</v>
      </c>
      <c r="J1589" t="s">
        <v>19</v>
      </c>
      <c r="K1589">
        <v>2018</v>
      </c>
      <c r="L1589" t="s">
        <v>44</v>
      </c>
      <c r="M1589" t="s">
        <v>31</v>
      </c>
      <c r="N1589" s="2">
        <v>98887.65</v>
      </c>
      <c r="O1589" t="s">
        <v>22</v>
      </c>
      <c r="P1589" s="2">
        <f t="shared" si="72"/>
        <v>35445.350000000006</v>
      </c>
      <c r="Q1589" s="1">
        <f t="shared" si="73"/>
        <v>0.2638618209970745</v>
      </c>
      <c r="R1589" s="1">
        <f t="shared" si="74"/>
        <v>0.73613817900292555</v>
      </c>
    </row>
    <row r="1590" spans="1:18" x14ac:dyDescent="0.3">
      <c r="A1590" t="s">
        <v>15</v>
      </c>
      <c r="B1590">
        <v>57.71</v>
      </c>
      <c r="C1590" t="s">
        <v>16</v>
      </c>
      <c r="D1590" t="s">
        <v>17</v>
      </c>
      <c r="E1590">
        <v>288601</v>
      </c>
      <c r="F1590">
        <v>2019</v>
      </c>
      <c r="G1590">
        <v>294</v>
      </c>
      <c r="H1590" t="s">
        <v>26</v>
      </c>
      <c r="I1590">
        <v>97.28</v>
      </c>
      <c r="J1590" t="s">
        <v>42</v>
      </c>
      <c r="K1590">
        <v>2019</v>
      </c>
      <c r="L1590" t="s">
        <v>20</v>
      </c>
      <c r="M1590" t="s">
        <v>31</v>
      </c>
      <c r="N1590" s="2">
        <v>207355.46</v>
      </c>
      <c r="O1590" t="s">
        <v>22</v>
      </c>
      <c r="P1590" s="2">
        <f t="shared" si="72"/>
        <v>81245.540000000008</v>
      </c>
      <c r="Q1590" s="1">
        <f t="shared" si="73"/>
        <v>0.2815151021652732</v>
      </c>
      <c r="R1590" s="1">
        <f t="shared" si="74"/>
        <v>0.7184848978347268</v>
      </c>
    </row>
    <row r="1591" spans="1:18" x14ac:dyDescent="0.3">
      <c r="A1591" t="s">
        <v>39</v>
      </c>
      <c r="B1591">
        <v>16.75</v>
      </c>
      <c r="C1591" t="s">
        <v>16</v>
      </c>
      <c r="D1591" t="s">
        <v>83</v>
      </c>
      <c r="E1591">
        <v>323057</v>
      </c>
      <c r="F1591">
        <v>2017</v>
      </c>
      <c r="G1591">
        <v>463</v>
      </c>
      <c r="H1591" t="s">
        <v>34</v>
      </c>
      <c r="I1591">
        <v>41.15</v>
      </c>
      <c r="J1591" t="s">
        <v>42</v>
      </c>
      <c r="K1591">
        <v>2017</v>
      </c>
      <c r="L1591" t="s">
        <v>20</v>
      </c>
      <c r="M1591" t="s">
        <v>21</v>
      </c>
      <c r="N1591" s="2">
        <v>240224.77</v>
      </c>
      <c r="O1591" t="s">
        <v>22</v>
      </c>
      <c r="P1591" s="2">
        <f t="shared" si="72"/>
        <v>82832.23000000001</v>
      </c>
      <c r="Q1591" s="1">
        <f t="shared" si="73"/>
        <v>0.25640128522211253</v>
      </c>
      <c r="R1591" s="1">
        <f t="shared" si="74"/>
        <v>0.74359871477788742</v>
      </c>
    </row>
    <row r="1592" spans="1:18" x14ac:dyDescent="0.3">
      <c r="A1592" t="s">
        <v>55</v>
      </c>
      <c r="B1592">
        <v>11.53</v>
      </c>
      <c r="C1592" t="s">
        <v>24</v>
      </c>
      <c r="D1592" t="s">
        <v>67</v>
      </c>
      <c r="E1592">
        <v>249982</v>
      </c>
      <c r="F1592">
        <v>2023</v>
      </c>
      <c r="G1592">
        <v>576</v>
      </c>
      <c r="H1592" t="s">
        <v>34</v>
      </c>
      <c r="I1592">
        <v>48.28</v>
      </c>
      <c r="J1592" t="s">
        <v>19</v>
      </c>
      <c r="K1592">
        <v>2024</v>
      </c>
      <c r="L1592" t="s">
        <v>20</v>
      </c>
      <c r="M1592" t="s">
        <v>31</v>
      </c>
      <c r="N1592" s="2">
        <v>173533.09</v>
      </c>
      <c r="O1592" t="s">
        <v>50</v>
      </c>
      <c r="P1592" s="2">
        <f t="shared" si="72"/>
        <v>76448.91</v>
      </c>
      <c r="Q1592" s="1">
        <f t="shared" si="73"/>
        <v>0.30581765887143875</v>
      </c>
      <c r="R1592" s="1">
        <f t="shared" si="74"/>
        <v>0.69418234112856125</v>
      </c>
    </row>
    <row r="1593" spans="1:18" x14ac:dyDescent="0.3">
      <c r="A1593" t="s">
        <v>23</v>
      </c>
      <c r="B1593">
        <v>53.04</v>
      </c>
      <c r="C1593" t="s">
        <v>36</v>
      </c>
      <c r="D1593" t="s">
        <v>63</v>
      </c>
      <c r="E1593">
        <v>88587</v>
      </c>
      <c r="F1593">
        <v>2022</v>
      </c>
      <c r="G1593">
        <v>857</v>
      </c>
      <c r="H1593" t="s">
        <v>18</v>
      </c>
      <c r="I1593">
        <v>89.33</v>
      </c>
      <c r="J1593" t="s">
        <v>27</v>
      </c>
      <c r="K1593">
        <v>2024</v>
      </c>
      <c r="L1593" t="s">
        <v>20</v>
      </c>
      <c r="M1593" t="s">
        <v>21</v>
      </c>
      <c r="N1593" s="2">
        <v>64589.13</v>
      </c>
      <c r="O1593" t="s">
        <v>50</v>
      </c>
      <c r="P1593" s="2">
        <f t="shared" si="72"/>
        <v>23997.870000000003</v>
      </c>
      <c r="Q1593" s="1">
        <f t="shared" si="73"/>
        <v>0.27089606827186835</v>
      </c>
      <c r="R1593" s="1">
        <f t="shared" si="74"/>
        <v>0.72910393172813159</v>
      </c>
    </row>
    <row r="1594" spans="1:18" x14ac:dyDescent="0.3">
      <c r="A1594" t="s">
        <v>59</v>
      </c>
      <c r="B1594">
        <v>75.53</v>
      </c>
      <c r="C1594" t="s">
        <v>52</v>
      </c>
      <c r="D1594" t="s">
        <v>72</v>
      </c>
      <c r="E1594">
        <v>188450</v>
      </c>
      <c r="F1594">
        <v>2016</v>
      </c>
      <c r="G1594">
        <v>154</v>
      </c>
      <c r="H1594" t="s">
        <v>18</v>
      </c>
      <c r="I1594">
        <v>89.57</v>
      </c>
      <c r="J1594" t="s">
        <v>42</v>
      </c>
      <c r="K1594">
        <v>2016</v>
      </c>
      <c r="L1594" t="s">
        <v>20</v>
      </c>
      <c r="M1594" t="s">
        <v>31</v>
      </c>
      <c r="N1594" s="2">
        <v>134461.85999999999</v>
      </c>
      <c r="O1594" t="s">
        <v>50</v>
      </c>
      <c r="P1594" s="2">
        <f t="shared" si="72"/>
        <v>53988.140000000014</v>
      </c>
      <c r="Q1594" s="1">
        <f t="shared" si="73"/>
        <v>0.28648522154417627</v>
      </c>
      <c r="R1594" s="1">
        <f t="shared" si="74"/>
        <v>0.71351477845582378</v>
      </c>
    </row>
    <row r="1595" spans="1:18" x14ac:dyDescent="0.3">
      <c r="A1595" t="s">
        <v>55</v>
      </c>
      <c r="B1595">
        <v>40.1</v>
      </c>
      <c r="C1595" t="s">
        <v>16</v>
      </c>
      <c r="D1595" t="s">
        <v>87</v>
      </c>
      <c r="E1595">
        <v>138262</v>
      </c>
      <c r="F1595">
        <v>2016</v>
      </c>
      <c r="G1595">
        <v>190</v>
      </c>
      <c r="H1595" t="s">
        <v>18</v>
      </c>
      <c r="I1595">
        <v>71.59</v>
      </c>
      <c r="J1595" t="s">
        <v>19</v>
      </c>
      <c r="K1595">
        <v>2019</v>
      </c>
      <c r="L1595" t="s">
        <v>38</v>
      </c>
      <c r="M1595" t="s">
        <v>31</v>
      </c>
      <c r="N1595" s="2">
        <v>60798.39</v>
      </c>
      <c r="O1595" t="s">
        <v>50</v>
      </c>
      <c r="P1595" s="2">
        <f t="shared" si="72"/>
        <v>77463.61</v>
      </c>
      <c r="Q1595" s="1">
        <f t="shared" si="73"/>
        <v>0.56026681228392472</v>
      </c>
      <c r="R1595" s="1">
        <f t="shared" si="74"/>
        <v>0.43973318771607528</v>
      </c>
    </row>
    <row r="1596" spans="1:18" x14ac:dyDescent="0.3">
      <c r="A1596" t="s">
        <v>54</v>
      </c>
      <c r="B1596">
        <v>58.33</v>
      </c>
      <c r="C1596" t="s">
        <v>64</v>
      </c>
      <c r="D1596" t="s">
        <v>76</v>
      </c>
      <c r="E1596">
        <v>103202</v>
      </c>
      <c r="F1596">
        <v>2017</v>
      </c>
      <c r="G1596">
        <v>185</v>
      </c>
      <c r="H1596" t="s">
        <v>34</v>
      </c>
      <c r="I1596">
        <v>32.68</v>
      </c>
      <c r="J1596" t="s">
        <v>27</v>
      </c>
      <c r="K1596">
        <v>2021</v>
      </c>
      <c r="L1596" t="s">
        <v>20</v>
      </c>
      <c r="M1596" t="s">
        <v>21</v>
      </c>
      <c r="N1596" s="2">
        <v>65116.25</v>
      </c>
      <c r="O1596" t="s">
        <v>22</v>
      </c>
      <c r="P1596" s="2">
        <f t="shared" si="72"/>
        <v>38085.75</v>
      </c>
      <c r="Q1596" s="1">
        <f t="shared" si="73"/>
        <v>0.36904081316253562</v>
      </c>
      <c r="R1596" s="1">
        <f t="shared" si="74"/>
        <v>0.63095918683746444</v>
      </c>
    </row>
    <row r="1597" spans="1:18" x14ac:dyDescent="0.3">
      <c r="A1597" t="s">
        <v>39</v>
      </c>
      <c r="B1597">
        <v>9.76</v>
      </c>
      <c r="C1597" t="s">
        <v>40</v>
      </c>
      <c r="D1597" t="s">
        <v>62</v>
      </c>
      <c r="E1597">
        <v>303914</v>
      </c>
      <c r="F1597">
        <v>2017</v>
      </c>
      <c r="G1597">
        <v>228</v>
      </c>
      <c r="H1597" t="s">
        <v>34</v>
      </c>
      <c r="I1597">
        <v>56.27</v>
      </c>
      <c r="J1597" t="s">
        <v>27</v>
      </c>
      <c r="K1597">
        <v>2020</v>
      </c>
      <c r="L1597" t="s">
        <v>20</v>
      </c>
      <c r="M1597" t="s">
        <v>21</v>
      </c>
      <c r="N1597" s="2">
        <v>212442.5</v>
      </c>
      <c r="O1597" t="s">
        <v>50</v>
      </c>
      <c r="P1597" s="2">
        <f t="shared" si="72"/>
        <v>91471.5</v>
      </c>
      <c r="Q1597" s="1">
        <f t="shared" si="73"/>
        <v>0.3009782372644893</v>
      </c>
      <c r="R1597" s="1">
        <f t="shared" si="74"/>
        <v>0.69902176273551075</v>
      </c>
    </row>
    <row r="1598" spans="1:18" x14ac:dyDescent="0.3">
      <c r="A1598" t="s">
        <v>54</v>
      </c>
      <c r="B1598">
        <v>8.16</v>
      </c>
      <c r="C1598" t="s">
        <v>36</v>
      </c>
      <c r="D1598" t="s">
        <v>63</v>
      </c>
      <c r="E1598">
        <v>356334</v>
      </c>
      <c r="F1598">
        <v>2021</v>
      </c>
      <c r="G1598">
        <v>337</v>
      </c>
      <c r="H1598" t="s">
        <v>18</v>
      </c>
      <c r="I1598">
        <v>82.7</v>
      </c>
      <c r="J1598" t="s">
        <v>42</v>
      </c>
      <c r="K1598">
        <v>2021</v>
      </c>
      <c r="L1598" t="s">
        <v>44</v>
      </c>
      <c r="M1598" t="s">
        <v>31</v>
      </c>
      <c r="N1598" s="2">
        <v>155409.32999999999</v>
      </c>
      <c r="O1598" t="s">
        <v>45</v>
      </c>
      <c r="P1598" s="2">
        <f t="shared" si="72"/>
        <v>200924.67</v>
      </c>
      <c r="Q1598" s="1">
        <f t="shared" si="73"/>
        <v>0.56386611998855007</v>
      </c>
      <c r="R1598" s="1">
        <f t="shared" si="74"/>
        <v>0.43613388001144987</v>
      </c>
    </row>
    <row r="1599" spans="1:18" x14ac:dyDescent="0.3">
      <c r="A1599" t="s">
        <v>15</v>
      </c>
      <c r="B1599">
        <v>53.61</v>
      </c>
      <c r="C1599" t="s">
        <v>52</v>
      </c>
      <c r="D1599" t="s">
        <v>53</v>
      </c>
      <c r="E1599">
        <v>129697</v>
      </c>
      <c r="F1599">
        <v>2023</v>
      </c>
      <c r="G1599">
        <v>563</v>
      </c>
      <c r="H1599" t="s">
        <v>34</v>
      </c>
      <c r="I1599">
        <v>55.56</v>
      </c>
      <c r="J1599" t="s">
        <v>27</v>
      </c>
      <c r="K1599">
        <v>2023</v>
      </c>
      <c r="L1599" t="s">
        <v>44</v>
      </c>
      <c r="M1599" t="s">
        <v>31</v>
      </c>
      <c r="N1599" s="2">
        <v>57360.99</v>
      </c>
      <c r="O1599" t="s">
        <v>50</v>
      </c>
      <c r="P1599" s="2">
        <f t="shared" si="72"/>
        <v>72336.010000000009</v>
      </c>
      <c r="Q1599" s="1">
        <f t="shared" si="73"/>
        <v>0.55773078791336739</v>
      </c>
      <c r="R1599" s="1">
        <f t="shared" si="74"/>
        <v>0.44226921208663267</v>
      </c>
    </row>
    <row r="1600" spans="1:18" x14ac:dyDescent="0.3">
      <c r="A1600" t="s">
        <v>39</v>
      </c>
      <c r="B1600">
        <v>65.59</v>
      </c>
      <c r="C1600" t="s">
        <v>64</v>
      </c>
      <c r="D1600" t="s">
        <v>71</v>
      </c>
      <c r="E1600">
        <v>306373</v>
      </c>
      <c r="F1600">
        <v>2018</v>
      </c>
      <c r="G1600">
        <v>1000</v>
      </c>
      <c r="H1600" t="s">
        <v>18</v>
      </c>
      <c r="I1600">
        <v>92.63</v>
      </c>
      <c r="J1600" t="s">
        <v>42</v>
      </c>
      <c r="K1600">
        <v>2018</v>
      </c>
      <c r="L1600" t="s">
        <v>20</v>
      </c>
      <c r="M1600" t="s">
        <v>31</v>
      </c>
      <c r="N1600" s="2">
        <v>152077.44</v>
      </c>
      <c r="O1600" t="s">
        <v>35</v>
      </c>
      <c r="P1600" s="2">
        <f t="shared" si="72"/>
        <v>154295.56</v>
      </c>
      <c r="Q1600" s="1">
        <f t="shared" si="73"/>
        <v>0.50361996651140928</v>
      </c>
      <c r="R1600" s="1">
        <f t="shared" si="74"/>
        <v>0.49638003348859072</v>
      </c>
    </row>
    <row r="1601" spans="1:18" x14ac:dyDescent="0.3">
      <c r="A1601" t="s">
        <v>46</v>
      </c>
      <c r="B1601">
        <v>23.7</v>
      </c>
      <c r="C1601" t="s">
        <v>52</v>
      </c>
      <c r="D1601" t="s">
        <v>69</v>
      </c>
      <c r="E1601">
        <v>239379</v>
      </c>
      <c r="F1601">
        <v>2016</v>
      </c>
      <c r="G1601">
        <v>657</v>
      </c>
      <c r="H1601" t="s">
        <v>18</v>
      </c>
      <c r="I1601">
        <v>60.56</v>
      </c>
      <c r="J1601" t="s">
        <v>19</v>
      </c>
      <c r="K1601">
        <v>2020</v>
      </c>
      <c r="L1601" t="s">
        <v>20</v>
      </c>
      <c r="M1601" t="s">
        <v>31</v>
      </c>
      <c r="N1601" s="2">
        <v>155009.68</v>
      </c>
      <c r="O1601" t="s">
        <v>50</v>
      </c>
      <c r="P1601" s="2">
        <f t="shared" si="72"/>
        <v>84369.32</v>
      </c>
      <c r="Q1601" s="1">
        <f t="shared" si="73"/>
        <v>0.35245079977775834</v>
      </c>
      <c r="R1601" s="1">
        <f t="shared" si="74"/>
        <v>0.64754920022224172</v>
      </c>
    </row>
    <row r="1602" spans="1:18"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s="2">
        <v>134447.76999999999</v>
      </c>
      <c r="O1602" t="s">
        <v>22</v>
      </c>
      <c r="P1602" s="2">
        <f t="shared" ref="P1602:P1665" si="75">E1602-N1602</f>
        <v>54715.23000000001</v>
      </c>
      <c r="Q1602" s="1">
        <f t="shared" ref="Q1602:Q1665" si="76">P1602/E1602</f>
        <v>0.28924911319866997</v>
      </c>
      <c r="R1602" s="1">
        <f t="shared" ref="R1602:R1665" si="77">N1602/E1602</f>
        <v>0.71075088680133003</v>
      </c>
    </row>
    <row r="1603" spans="1:18"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s="2">
        <v>73092.95</v>
      </c>
      <c r="O1603" t="s">
        <v>50</v>
      </c>
      <c r="P1603" s="2">
        <f t="shared" si="75"/>
        <v>92612.05</v>
      </c>
      <c r="Q1603" s="1">
        <f t="shared" si="76"/>
        <v>0.55889713647747508</v>
      </c>
      <c r="R1603" s="1">
        <f t="shared" si="77"/>
        <v>0.44110286352252492</v>
      </c>
    </row>
    <row r="1604" spans="1:18" x14ac:dyDescent="0.3">
      <c r="A1604" t="s">
        <v>61</v>
      </c>
      <c r="B1604">
        <v>45.66</v>
      </c>
      <c r="C1604" t="s">
        <v>40</v>
      </c>
      <c r="D1604" t="s">
        <v>41</v>
      </c>
      <c r="E1604">
        <v>200755</v>
      </c>
      <c r="F1604">
        <v>2015</v>
      </c>
      <c r="G1604">
        <v>443</v>
      </c>
      <c r="H1604" t="s">
        <v>34</v>
      </c>
      <c r="I1604">
        <v>51.91</v>
      </c>
      <c r="J1604" t="s">
        <v>42</v>
      </c>
      <c r="K1604">
        <v>2015</v>
      </c>
      <c r="L1604" t="s">
        <v>38</v>
      </c>
      <c r="M1604" t="s">
        <v>31</v>
      </c>
      <c r="N1604" s="2">
        <v>123473.88</v>
      </c>
      <c r="O1604" t="s">
        <v>45</v>
      </c>
      <c r="P1604" s="2">
        <f t="shared" si="75"/>
        <v>77281.119999999995</v>
      </c>
      <c r="Q1604" s="1">
        <f t="shared" si="76"/>
        <v>0.3849524046723618</v>
      </c>
      <c r="R1604" s="1">
        <f t="shared" si="77"/>
        <v>0.6150475953276382</v>
      </c>
    </row>
    <row r="1605" spans="1:18"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s="2">
        <v>111111.3</v>
      </c>
      <c r="O1605" t="s">
        <v>35</v>
      </c>
      <c r="P1605" s="2">
        <f t="shared" si="75"/>
        <v>116134.7</v>
      </c>
      <c r="Q1605" s="1">
        <f t="shared" si="76"/>
        <v>0.51105277980690533</v>
      </c>
      <c r="R1605" s="1">
        <f t="shared" si="77"/>
        <v>0.48894722019309472</v>
      </c>
    </row>
    <row r="1606" spans="1:18" x14ac:dyDescent="0.3">
      <c r="A1606" t="s">
        <v>15</v>
      </c>
      <c r="B1606">
        <v>62.72</v>
      </c>
      <c r="C1606" t="s">
        <v>32</v>
      </c>
      <c r="D1606" t="s">
        <v>33</v>
      </c>
      <c r="E1606">
        <v>138717</v>
      </c>
      <c r="F1606">
        <v>2023</v>
      </c>
      <c r="G1606">
        <v>987</v>
      </c>
      <c r="H1606" t="s">
        <v>34</v>
      </c>
      <c r="I1606">
        <v>56.14</v>
      </c>
      <c r="J1606" t="s">
        <v>42</v>
      </c>
      <c r="K1606">
        <v>2023</v>
      </c>
      <c r="L1606" t="s">
        <v>38</v>
      </c>
      <c r="M1606" t="s">
        <v>21</v>
      </c>
      <c r="N1606" s="2">
        <v>71124.08</v>
      </c>
      <c r="O1606" t="s">
        <v>22</v>
      </c>
      <c r="P1606" s="2">
        <f t="shared" si="75"/>
        <v>67592.92</v>
      </c>
      <c r="Q1606" s="1">
        <f t="shared" si="76"/>
        <v>0.48727207191620348</v>
      </c>
      <c r="R1606" s="1">
        <f t="shared" si="77"/>
        <v>0.51272792808379652</v>
      </c>
    </row>
    <row r="1607" spans="1:18" x14ac:dyDescent="0.3">
      <c r="A1607" t="s">
        <v>23</v>
      </c>
      <c r="B1607">
        <v>72.25</v>
      </c>
      <c r="C1607" t="s">
        <v>40</v>
      </c>
      <c r="D1607" t="s">
        <v>62</v>
      </c>
      <c r="E1607">
        <v>104467</v>
      </c>
      <c r="F1607">
        <v>2015</v>
      </c>
      <c r="G1607">
        <v>591</v>
      </c>
      <c r="H1607" t="s">
        <v>18</v>
      </c>
      <c r="I1607">
        <v>83.68</v>
      </c>
      <c r="J1607" t="s">
        <v>42</v>
      </c>
      <c r="K1607">
        <v>2015</v>
      </c>
      <c r="L1607" t="s">
        <v>44</v>
      </c>
      <c r="M1607" t="s">
        <v>31</v>
      </c>
      <c r="N1607" s="2">
        <v>76932.320000000007</v>
      </c>
      <c r="O1607" t="s">
        <v>22</v>
      </c>
      <c r="P1607" s="2">
        <f t="shared" si="75"/>
        <v>27534.679999999993</v>
      </c>
      <c r="Q1607" s="1">
        <f t="shared" si="76"/>
        <v>0.26357299434271103</v>
      </c>
      <c r="R1607" s="1">
        <f t="shared" si="77"/>
        <v>0.73642700565728902</v>
      </c>
    </row>
    <row r="1608" spans="1:18" x14ac:dyDescent="0.3">
      <c r="A1608" t="s">
        <v>54</v>
      </c>
      <c r="B1608">
        <v>25.94</v>
      </c>
      <c r="C1608" t="s">
        <v>29</v>
      </c>
      <c r="D1608" t="s">
        <v>86</v>
      </c>
      <c r="E1608">
        <v>323010</v>
      </c>
      <c r="F1608">
        <v>2020</v>
      </c>
      <c r="G1608">
        <v>698</v>
      </c>
      <c r="H1608" t="s">
        <v>18</v>
      </c>
      <c r="I1608">
        <v>82.63</v>
      </c>
      <c r="J1608" t="s">
        <v>27</v>
      </c>
      <c r="K1608">
        <v>2024</v>
      </c>
      <c r="L1608" t="s">
        <v>44</v>
      </c>
      <c r="M1608" t="s">
        <v>31</v>
      </c>
      <c r="N1608" s="2">
        <v>164456.19</v>
      </c>
      <c r="O1608" t="s">
        <v>45</v>
      </c>
      <c r="P1608" s="2">
        <f t="shared" si="75"/>
        <v>158553.81</v>
      </c>
      <c r="Q1608" s="1">
        <f t="shared" si="76"/>
        <v>0.4908634717191418</v>
      </c>
      <c r="R1608" s="1">
        <f t="shared" si="77"/>
        <v>0.5091365282808582</v>
      </c>
    </row>
    <row r="1609" spans="1:18"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s="2">
        <v>202971.02</v>
      </c>
      <c r="O1609" t="s">
        <v>35</v>
      </c>
      <c r="P1609" s="2">
        <f t="shared" si="75"/>
        <v>173298.98</v>
      </c>
      <c r="Q1609" s="1">
        <f t="shared" si="76"/>
        <v>0.46057081351157414</v>
      </c>
      <c r="R1609" s="1">
        <f t="shared" si="77"/>
        <v>0.53942918648842586</v>
      </c>
    </row>
    <row r="1610" spans="1:18" x14ac:dyDescent="0.3">
      <c r="A1610" t="s">
        <v>61</v>
      </c>
      <c r="B1610">
        <v>30.89</v>
      </c>
      <c r="C1610" t="s">
        <v>36</v>
      </c>
      <c r="D1610" t="s">
        <v>63</v>
      </c>
      <c r="E1610">
        <v>378957</v>
      </c>
      <c r="F1610">
        <v>2022</v>
      </c>
      <c r="G1610">
        <v>586</v>
      </c>
      <c r="H1610" t="s">
        <v>26</v>
      </c>
      <c r="I1610">
        <v>66.12</v>
      </c>
      <c r="J1610" t="s">
        <v>19</v>
      </c>
      <c r="K1610">
        <v>2022</v>
      </c>
      <c r="L1610" t="s">
        <v>20</v>
      </c>
      <c r="M1610" t="s">
        <v>21</v>
      </c>
      <c r="N1610" s="2">
        <v>282524.25</v>
      </c>
      <c r="O1610" t="s">
        <v>45</v>
      </c>
      <c r="P1610" s="2">
        <f t="shared" si="75"/>
        <v>96432.75</v>
      </c>
      <c r="Q1610" s="1">
        <f t="shared" si="76"/>
        <v>0.25446884475019593</v>
      </c>
      <c r="R1610" s="1">
        <f t="shared" si="77"/>
        <v>0.74553115524980407</v>
      </c>
    </row>
    <row r="1611" spans="1:18" x14ac:dyDescent="0.3">
      <c r="A1611" t="s">
        <v>15</v>
      </c>
      <c r="B1611">
        <v>13.22</v>
      </c>
      <c r="C1611" t="s">
        <v>52</v>
      </c>
      <c r="D1611" t="s">
        <v>72</v>
      </c>
      <c r="E1611">
        <v>147330</v>
      </c>
      <c r="F1611">
        <v>2016</v>
      </c>
      <c r="G1611">
        <v>511</v>
      </c>
      <c r="H1611" t="s">
        <v>34</v>
      </c>
      <c r="I1611">
        <v>47.6</v>
      </c>
      <c r="J1611" t="s">
        <v>27</v>
      </c>
      <c r="K1611">
        <v>2021</v>
      </c>
      <c r="L1611" t="s">
        <v>38</v>
      </c>
      <c r="M1611" t="s">
        <v>31</v>
      </c>
      <c r="N1611" s="2">
        <v>97729.98</v>
      </c>
      <c r="O1611" t="s">
        <v>50</v>
      </c>
      <c r="P1611" s="2">
        <f t="shared" si="75"/>
        <v>49600.020000000004</v>
      </c>
      <c r="Q1611" s="1">
        <f t="shared" si="76"/>
        <v>0.33665933618407656</v>
      </c>
      <c r="R1611" s="1">
        <f t="shared" si="77"/>
        <v>0.66334066381592338</v>
      </c>
    </row>
    <row r="1612" spans="1:18"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s="2">
        <v>182321.31</v>
      </c>
      <c r="O1612" t="s">
        <v>50</v>
      </c>
      <c r="P1612" s="2">
        <f t="shared" si="75"/>
        <v>146937.69</v>
      </c>
      <c r="Q1612" s="1">
        <f t="shared" si="76"/>
        <v>0.44626780133572658</v>
      </c>
      <c r="R1612" s="1">
        <f t="shared" si="77"/>
        <v>0.55373219866427337</v>
      </c>
    </row>
    <row r="1613" spans="1:18" x14ac:dyDescent="0.3">
      <c r="A1613" t="s">
        <v>39</v>
      </c>
      <c r="B1613">
        <v>60.33</v>
      </c>
      <c r="C1613" t="s">
        <v>24</v>
      </c>
      <c r="D1613" t="s">
        <v>85</v>
      </c>
      <c r="E1613">
        <v>73908</v>
      </c>
      <c r="F1613">
        <v>2023</v>
      </c>
      <c r="G1613">
        <v>370</v>
      </c>
      <c r="H1613" t="s">
        <v>34</v>
      </c>
      <c r="I1613">
        <v>37.17</v>
      </c>
      <c r="J1613" t="s">
        <v>27</v>
      </c>
      <c r="K1613">
        <v>2024</v>
      </c>
      <c r="L1613" t="s">
        <v>38</v>
      </c>
      <c r="M1613" t="s">
        <v>31</v>
      </c>
      <c r="N1613" s="2">
        <v>44940.75</v>
      </c>
      <c r="O1613" t="s">
        <v>22</v>
      </c>
      <c r="P1613" s="2">
        <f t="shared" si="75"/>
        <v>28967.25</v>
      </c>
      <c r="Q1613" s="1">
        <f t="shared" si="76"/>
        <v>0.39193659685013799</v>
      </c>
      <c r="R1613" s="1">
        <f t="shared" si="77"/>
        <v>0.60806340314986196</v>
      </c>
    </row>
    <row r="1614" spans="1:18" x14ac:dyDescent="0.3">
      <c r="A1614" t="s">
        <v>28</v>
      </c>
      <c r="B1614">
        <v>17.34</v>
      </c>
      <c r="C1614" t="s">
        <v>52</v>
      </c>
      <c r="D1614" t="s">
        <v>69</v>
      </c>
      <c r="E1614">
        <v>254188</v>
      </c>
      <c r="F1614">
        <v>2017</v>
      </c>
      <c r="G1614">
        <v>624</v>
      </c>
      <c r="H1614" t="s">
        <v>26</v>
      </c>
      <c r="I1614">
        <v>63.28</v>
      </c>
      <c r="J1614" t="s">
        <v>19</v>
      </c>
      <c r="K1614">
        <v>2024</v>
      </c>
      <c r="L1614" t="s">
        <v>44</v>
      </c>
      <c r="M1614" t="s">
        <v>21</v>
      </c>
      <c r="N1614" s="2">
        <v>122156</v>
      </c>
      <c r="O1614" t="s">
        <v>50</v>
      </c>
      <c r="P1614" s="2">
        <f t="shared" si="75"/>
        <v>132032</v>
      </c>
      <c r="Q1614" s="1">
        <f t="shared" si="76"/>
        <v>0.51942656616362692</v>
      </c>
      <c r="R1614" s="1">
        <f t="shared" si="77"/>
        <v>0.48057343383637308</v>
      </c>
    </row>
    <row r="1615" spans="1:18" x14ac:dyDescent="0.3">
      <c r="A1615" t="s">
        <v>59</v>
      </c>
      <c r="B1615">
        <v>17.43</v>
      </c>
      <c r="C1615" t="s">
        <v>29</v>
      </c>
      <c r="D1615" t="s">
        <v>86</v>
      </c>
      <c r="E1615">
        <v>276058</v>
      </c>
      <c r="F1615">
        <v>2018</v>
      </c>
      <c r="G1615">
        <v>519</v>
      </c>
      <c r="H1615" t="s">
        <v>34</v>
      </c>
      <c r="I1615">
        <v>28.62</v>
      </c>
      <c r="J1615" t="s">
        <v>19</v>
      </c>
      <c r="K1615">
        <v>2022</v>
      </c>
      <c r="L1615" t="s">
        <v>20</v>
      </c>
      <c r="M1615" t="s">
        <v>31</v>
      </c>
      <c r="N1615" s="2">
        <v>187403.58</v>
      </c>
      <c r="O1615" t="s">
        <v>45</v>
      </c>
      <c r="P1615" s="2">
        <f t="shared" si="75"/>
        <v>88654.420000000013</v>
      </c>
      <c r="Q1615" s="1">
        <f t="shared" si="76"/>
        <v>0.32114417984626425</v>
      </c>
      <c r="R1615" s="1">
        <f t="shared" si="77"/>
        <v>0.6788558201537358</v>
      </c>
    </row>
    <row r="1616" spans="1:18" x14ac:dyDescent="0.3">
      <c r="A1616" t="s">
        <v>23</v>
      </c>
      <c r="B1616">
        <v>18.18</v>
      </c>
      <c r="C1616" t="s">
        <v>29</v>
      </c>
      <c r="D1616" t="s">
        <v>30</v>
      </c>
      <c r="E1616">
        <v>107346</v>
      </c>
      <c r="F1616">
        <v>2022</v>
      </c>
      <c r="G1616">
        <v>922</v>
      </c>
      <c r="H1616" t="s">
        <v>26</v>
      </c>
      <c r="I1616">
        <v>82.7</v>
      </c>
      <c r="J1616" t="s">
        <v>19</v>
      </c>
      <c r="K1616">
        <v>2023</v>
      </c>
      <c r="L1616" t="s">
        <v>20</v>
      </c>
      <c r="M1616" t="s">
        <v>21</v>
      </c>
      <c r="N1616" s="2">
        <v>83176.149999999994</v>
      </c>
      <c r="O1616" t="s">
        <v>45</v>
      </c>
      <c r="P1616" s="2">
        <f t="shared" si="75"/>
        <v>24169.850000000006</v>
      </c>
      <c r="Q1616" s="1">
        <f t="shared" si="76"/>
        <v>0.2251583664039648</v>
      </c>
      <c r="R1616" s="1">
        <f t="shared" si="77"/>
        <v>0.7748416335960352</v>
      </c>
    </row>
    <row r="1617" spans="1:18" x14ac:dyDescent="0.3">
      <c r="A1617" t="s">
        <v>61</v>
      </c>
      <c r="B1617">
        <v>62.34</v>
      </c>
      <c r="C1617" t="s">
        <v>16</v>
      </c>
      <c r="D1617" t="s">
        <v>17</v>
      </c>
      <c r="E1617">
        <v>309214</v>
      </c>
      <c r="F1617">
        <v>2017</v>
      </c>
      <c r="G1617">
        <v>736</v>
      </c>
      <c r="H1617" t="s">
        <v>26</v>
      </c>
      <c r="I1617">
        <v>98.11</v>
      </c>
      <c r="J1617" t="s">
        <v>19</v>
      </c>
      <c r="K1617">
        <v>2023</v>
      </c>
      <c r="L1617" t="s">
        <v>44</v>
      </c>
      <c r="M1617" t="s">
        <v>31</v>
      </c>
      <c r="N1617" s="2">
        <v>179729.39</v>
      </c>
      <c r="O1617" t="s">
        <v>50</v>
      </c>
      <c r="P1617" s="2">
        <f t="shared" si="75"/>
        <v>129484.60999999999</v>
      </c>
      <c r="Q1617" s="1">
        <f t="shared" si="76"/>
        <v>0.41875403442276221</v>
      </c>
      <c r="R1617" s="1">
        <f t="shared" si="77"/>
        <v>0.58124596557723784</v>
      </c>
    </row>
    <row r="1618" spans="1:18" x14ac:dyDescent="0.3">
      <c r="A1618" t="s">
        <v>15</v>
      </c>
      <c r="B1618">
        <v>6.55</v>
      </c>
      <c r="C1618" t="s">
        <v>52</v>
      </c>
      <c r="D1618" t="s">
        <v>79</v>
      </c>
      <c r="E1618">
        <v>391476</v>
      </c>
      <c r="F1618">
        <v>2021</v>
      </c>
      <c r="G1618">
        <v>746</v>
      </c>
      <c r="H1618" t="s">
        <v>34</v>
      </c>
      <c r="I1618">
        <v>26.47</v>
      </c>
      <c r="J1618" t="s">
        <v>42</v>
      </c>
      <c r="K1618">
        <v>2021</v>
      </c>
      <c r="L1618" t="s">
        <v>38</v>
      </c>
      <c r="M1618" t="s">
        <v>31</v>
      </c>
      <c r="N1618" s="2">
        <v>289400.21000000002</v>
      </c>
      <c r="O1618" t="s">
        <v>35</v>
      </c>
      <c r="P1618" s="2">
        <f t="shared" si="75"/>
        <v>102075.78999999998</v>
      </c>
      <c r="Q1618" s="1">
        <f t="shared" si="76"/>
        <v>0.26074597165598906</v>
      </c>
      <c r="R1618" s="1">
        <f t="shared" si="77"/>
        <v>0.73925402834401088</v>
      </c>
    </row>
    <row r="1619" spans="1:18" x14ac:dyDescent="0.3">
      <c r="A1619" t="s">
        <v>39</v>
      </c>
      <c r="B1619">
        <v>68.33</v>
      </c>
      <c r="C1619" t="s">
        <v>29</v>
      </c>
      <c r="D1619" t="s">
        <v>82</v>
      </c>
      <c r="E1619">
        <v>165088</v>
      </c>
      <c r="F1619">
        <v>2015</v>
      </c>
      <c r="G1619">
        <v>791</v>
      </c>
      <c r="H1619" t="s">
        <v>18</v>
      </c>
      <c r="I1619">
        <v>84.9</v>
      </c>
      <c r="J1619" t="s">
        <v>19</v>
      </c>
      <c r="K1619">
        <v>2019</v>
      </c>
      <c r="L1619" t="s">
        <v>38</v>
      </c>
      <c r="M1619" t="s">
        <v>21</v>
      </c>
      <c r="N1619" s="2">
        <v>129015.86</v>
      </c>
      <c r="O1619" t="s">
        <v>22</v>
      </c>
      <c r="P1619" s="2">
        <f t="shared" si="75"/>
        <v>36072.14</v>
      </c>
      <c r="Q1619" s="1">
        <f t="shared" si="76"/>
        <v>0.21850249563868968</v>
      </c>
      <c r="R1619" s="1">
        <f t="shared" si="77"/>
        <v>0.78149750436131038</v>
      </c>
    </row>
    <row r="1620" spans="1:18" x14ac:dyDescent="0.3">
      <c r="A1620" t="s">
        <v>59</v>
      </c>
      <c r="B1620">
        <v>20.63</v>
      </c>
      <c r="C1620" t="s">
        <v>29</v>
      </c>
      <c r="D1620" t="s">
        <v>30</v>
      </c>
      <c r="E1620">
        <v>210577</v>
      </c>
      <c r="F1620">
        <v>2019</v>
      </c>
      <c r="G1620">
        <v>803</v>
      </c>
      <c r="H1620" t="s">
        <v>34</v>
      </c>
      <c r="I1620">
        <v>43.77</v>
      </c>
      <c r="J1620" t="s">
        <v>27</v>
      </c>
      <c r="K1620">
        <v>2022</v>
      </c>
      <c r="L1620" t="s">
        <v>44</v>
      </c>
      <c r="M1620" t="s">
        <v>21</v>
      </c>
      <c r="N1620" s="2">
        <v>148405.56</v>
      </c>
      <c r="O1620" t="s">
        <v>35</v>
      </c>
      <c r="P1620" s="2">
        <f t="shared" si="75"/>
        <v>62171.44</v>
      </c>
      <c r="Q1620" s="1">
        <f t="shared" si="76"/>
        <v>0.29524326018511043</v>
      </c>
      <c r="R1620" s="1">
        <f t="shared" si="77"/>
        <v>0.70475673981488951</v>
      </c>
    </row>
    <row r="1621" spans="1:18"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s="2">
        <v>114208.49</v>
      </c>
      <c r="O1621" t="s">
        <v>35</v>
      </c>
      <c r="P1621" s="2">
        <f t="shared" si="75"/>
        <v>153802.51</v>
      </c>
      <c r="Q1621" s="1">
        <f t="shared" si="76"/>
        <v>0.57386640846830916</v>
      </c>
      <c r="R1621" s="1">
        <f t="shared" si="77"/>
        <v>0.42613359153169089</v>
      </c>
    </row>
    <row r="1622" spans="1:18" x14ac:dyDescent="0.3">
      <c r="A1622" t="s">
        <v>55</v>
      </c>
      <c r="B1622">
        <v>65.81</v>
      </c>
      <c r="C1622" t="s">
        <v>32</v>
      </c>
      <c r="D1622" t="s">
        <v>33</v>
      </c>
      <c r="E1622">
        <v>269988</v>
      </c>
      <c r="F1622">
        <v>2019</v>
      </c>
      <c r="G1622">
        <v>127</v>
      </c>
      <c r="H1622" t="s">
        <v>18</v>
      </c>
      <c r="I1622">
        <v>99.74</v>
      </c>
      <c r="J1622" t="s">
        <v>19</v>
      </c>
      <c r="K1622">
        <v>2021</v>
      </c>
      <c r="L1622" t="s">
        <v>38</v>
      </c>
      <c r="M1622" t="s">
        <v>31</v>
      </c>
      <c r="N1622" s="2">
        <v>108707.62</v>
      </c>
      <c r="O1622" t="s">
        <v>22</v>
      </c>
      <c r="P1622" s="2">
        <f t="shared" si="75"/>
        <v>161280.38</v>
      </c>
      <c r="Q1622" s="1">
        <f t="shared" si="76"/>
        <v>0.59736129013141326</v>
      </c>
      <c r="R1622" s="1">
        <f t="shared" si="77"/>
        <v>0.40263870986858674</v>
      </c>
    </row>
    <row r="1623" spans="1:18" x14ac:dyDescent="0.3">
      <c r="A1623" t="s">
        <v>23</v>
      </c>
      <c r="B1623">
        <v>30.87</v>
      </c>
      <c r="C1623" t="s">
        <v>24</v>
      </c>
      <c r="D1623" t="s">
        <v>74</v>
      </c>
      <c r="E1623">
        <v>382294</v>
      </c>
      <c r="F1623">
        <v>2019</v>
      </c>
      <c r="G1623">
        <v>980</v>
      </c>
      <c r="H1623" t="s">
        <v>34</v>
      </c>
      <c r="I1623">
        <v>35.04</v>
      </c>
      <c r="J1623" t="s">
        <v>42</v>
      </c>
      <c r="K1623">
        <v>2019</v>
      </c>
      <c r="L1623" t="s">
        <v>20</v>
      </c>
      <c r="M1623" t="s">
        <v>31</v>
      </c>
      <c r="N1623" s="2">
        <v>183162.55</v>
      </c>
      <c r="O1623" t="s">
        <v>50</v>
      </c>
      <c r="P1623" s="2">
        <f t="shared" si="75"/>
        <v>199131.45</v>
      </c>
      <c r="Q1623" s="1">
        <f t="shared" si="76"/>
        <v>0.5208856272920841</v>
      </c>
      <c r="R1623" s="1">
        <f t="shared" si="77"/>
        <v>0.47911437270791585</v>
      </c>
    </row>
    <row r="1624" spans="1:18" x14ac:dyDescent="0.3">
      <c r="A1624" t="s">
        <v>15</v>
      </c>
      <c r="B1624">
        <v>66.59</v>
      </c>
      <c r="C1624" t="s">
        <v>16</v>
      </c>
      <c r="D1624" t="s">
        <v>17</v>
      </c>
      <c r="E1624">
        <v>239808</v>
      </c>
      <c r="F1624">
        <v>2018</v>
      </c>
      <c r="G1624">
        <v>844</v>
      </c>
      <c r="H1624" t="s">
        <v>18</v>
      </c>
      <c r="I1624">
        <v>79.84</v>
      </c>
      <c r="J1624" t="s">
        <v>27</v>
      </c>
      <c r="K1624">
        <v>2019</v>
      </c>
      <c r="L1624" t="s">
        <v>38</v>
      </c>
      <c r="M1624" t="s">
        <v>21</v>
      </c>
      <c r="N1624" s="2">
        <v>152319.94</v>
      </c>
      <c r="O1624" t="s">
        <v>45</v>
      </c>
      <c r="P1624" s="2">
        <f t="shared" si="75"/>
        <v>87488.06</v>
      </c>
      <c r="Q1624" s="1">
        <f t="shared" si="76"/>
        <v>0.36482544368828396</v>
      </c>
      <c r="R1624" s="1">
        <f t="shared" si="77"/>
        <v>0.63517455631171604</v>
      </c>
    </row>
    <row r="1625" spans="1:18"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s="2">
        <v>143248.16</v>
      </c>
      <c r="O1625" t="s">
        <v>22</v>
      </c>
      <c r="P1625" s="2">
        <f t="shared" si="75"/>
        <v>54737.84</v>
      </c>
      <c r="Q1625" s="1">
        <f t="shared" si="76"/>
        <v>0.27647328598991844</v>
      </c>
      <c r="R1625" s="1">
        <f t="shared" si="77"/>
        <v>0.72352671401008151</v>
      </c>
    </row>
    <row r="1626" spans="1:18"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s="2">
        <v>46786.27</v>
      </c>
      <c r="O1626" t="s">
        <v>50</v>
      </c>
      <c r="P1626" s="2">
        <f t="shared" si="75"/>
        <v>24753.730000000003</v>
      </c>
      <c r="Q1626" s="1">
        <f t="shared" si="76"/>
        <v>0.3460124405926755</v>
      </c>
      <c r="R1626" s="1">
        <f t="shared" si="77"/>
        <v>0.65398755940732456</v>
      </c>
    </row>
    <row r="1627" spans="1:18" x14ac:dyDescent="0.3">
      <c r="A1627" t="s">
        <v>54</v>
      </c>
      <c r="B1627">
        <v>53.87</v>
      </c>
      <c r="C1627" t="s">
        <v>40</v>
      </c>
      <c r="D1627" t="s">
        <v>58</v>
      </c>
      <c r="E1627">
        <v>201019</v>
      </c>
      <c r="F1627">
        <v>2024</v>
      </c>
      <c r="G1627">
        <v>949</v>
      </c>
      <c r="H1627" t="s">
        <v>26</v>
      </c>
      <c r="I1627">
        <v>89.38</v>
      </c>
      <c r="J1627" t="s">
        <v>27</v>
      </c>
      <c r="K1627">
        <v>2024</v>
      </c>
      <c r="L1627" t="s">
        <v>38</v>
      </c>
      <c r="M1627" t="s">
        <v>31</v>
      </c>
      <c r="N1627" s="2">
        <v>119320.18</v>
      </c>
      <c r="O1627" t="s">
        <v>22</v>
      </c>
      <c r="P1627" s="2">
        <f t="shared" si="75"/>
        <v>81698.820000000007</v>
      </c>
      <c r="Q1627" s="1">
        <f t="shared" si="76"/>
        <v>0.40642337291499814</v>
      </c>
      <c r="R1627" s="1">
        <f t="shared" si="77"/>
        <v>0.59357662708500192</v>
      </c>
    </row>
    <row r="1628" spans="1:18"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s="2">
        <v>82992.13</v>
      </c>
      <c r="O1628" t="s">
        <v>45</v>
      </c>
      <c r="P1628" s="2">
        <f t="shared" si="75"/>
        <v>33066.869999999995</v>
      </c>
      <c r="Q1628" s="1">
        <f t="shared" si="76"/>
        <v>0.28491431082466673</v>
      </c>
      <c r="R1628" s="1">
        <f t="shared" si="77"/>
        <v>0.71508568917533333</v>
      </c>
    </row>
    <row r="1629" spans="1:18" x14ac:dyDescent="0.3">
      <c r="A1629" t="s">
        <v>54</v>
      </c>
      <c r="B1629">
        <v>49.37</v>
      </c>
      <c r="C1629" t="s">
        <v>29</v>
      </c>
      <c r="D1629" t="s">
        <v>30</v>
      </c>
      <c r="E1629">
        <v>61171</v>
      </c>
      <c r="F1629">
        <v>2018</v>
      </c>
      <c r="G1629">
        <v>458</v>
      </c>
      <c r="H1629" t="s">
        <v>34</v>
      </c>
      <c r="I1629">
        <v>59.04</v>
      </c>
      <c r="J1629" t="s">
        <v>27</v>
      </c>
      <c r="K1629">
        <v>2021</v>
      </c>
      <c r="L1629" t="s">
        <v>20</v>
      </c>
      <c r="M1629" t="s">
        <v>31</v>
      </c>
      <c r="N1629" s="2">
        <v>32789.370000000003</v>
      </c>
      <c r="O1629" t="s">
        <v>45</v>
      </c>
      <c r="P1629" s="2">
        <f t="shared" si="75"/>
        <v>28381.629999999997</v>
      </c>
      <c r="Q1629" s="1">
        <f t="shared" si="76"/>
        <v>0.46397198018668973</v>
      </c>
      <c r="R1629" s="1">
        <f t="shared" si="77"/>
        <v>0.53602801981331027</v>
      </c>
    </row>
    <row r="1630" spans="1:18" x14ac:dyDescent="0.3">
      <c r="A1630" t="s">
        <v>61</v>
      </c>
      <c r="B1630">
        <v>66.11</v>
      </c>
      <c r="C1630" t="s">
        <v>64</v>
      </c>
      <c r="D1630" t="s">
        <v>84</v>
      </c>
      <c r="E1630">
        <v>167302</v>
      </c>
      <c r="F1630">
        <v>2015</v>
      </c>
      <c r="G1630">
        <v>755</v>
      </c>
      <c r="H1630" t="s">
        <v>18</v>
      </c>
      <c r="I1630">
        <v>96.19</v>
      </c>
      <c r="J1630" t="s">
        <v>42</v>
      </c>
      <c r="K1630">
        <v>2015</v>
      </c>
      <c r="L1630" t="s">
        <v>44</v>
      </c>
      <c r="M1630" t="s">
        <v>21</v>
      </c>
      <c r="N1630" s="2">
        <v>69953.440000000002</v>
      </c>
      <c r="O1630" t="s">
        <v>35</v>
      </c>
      <c r="P1630" s="2">
        <f t="shared" si="75"/>
        <v>97348.56</v>
      </c>
      <c r="Q1630" s="1">
        <f t="shared" si="76"/>
        <v>0.58187325913617294</v>
      </c>
      <c r="R1630" s="1">
        <f t="shared" si="77"/>
        <v>0.41812674086382712</v>
      </c>
    </row>
    <row r="1631" spans="1:18" x14ac:dyDescent="0.3">
      <c r="A1631" t="s">
        <v>28</v>
      </c>
      <c r="B1631">
        <v>77.53</v>
      </c>
      <c r="C1631" t="s">
        <v>16</v>
      </c>
      <c r="D1631" t="s">
        <v>17</v>
      </c>
      <c r="E1631">
        <v>134194</v>
      </c>
      <c r="F1631">
        <v>2021</v>
      </c>
      <c r="G1631">
        <v>462</v>
      </c>
      <c r="H1631" t="s">
        <v>18</v>
      </c>
      <c r="I1631">
        <v>88.31</v>
      </c>
      <c r="J1631" t="s">
        <v>19</v>
      </c>
      <c r="K1631">
        <v>2024</v>
      </c>
      <c r="L1631" t="s">
        <v>38</v>
      </c>
      <c r="M1631" t="s">
        <v>21</v>
      </c>
      <c r="N1631" s="2">
        <v>93525.95</v>
      </c>
      <c r="O1631" t="s">
        <v>45</v>
      </c>
      <c r="P1631" s="2">
        <f t="shared" si="75"/>
        <v>40668.050000000003</v>
      </c>
      <c r="Q1631" s="1">
        <f t="shared" si="76"/>
        <v>0.30305416039465255</v>
      </c>
      <c r="R1631" s="1">
        <f t="shared" si="77"/>
        <v>0.69694583960534751</v>
      </c>
    </row>
    <row r="1632" spans="1:18" x14ac:dyDescent="0.3">
      <c r="A1632" t="s">
        <v>39</v>
      </c>
      <c r="B1632">
        <v>58.69</v>
      </c>
      <c r="C1632" t="s">
        <v>16</v>
      </c>
      <c r="D1632" t="s">
        <v>87</v>
      </c>
      <c r="E1632">
        <v>52836</v>
      </c>
      <c r="F1632">
        <v>2020</v>
      </c>
      <c r="G1632">
        <v>105</v>
      </c>
      <c r="H1632" t="s">
        <v>34</v>
      </c>
      <c r="I1632">
        <v>36.9</v>
      </c>
      <c r="J1632" t="s">
        <v>27</v>
      </c>
      <c r="K1632">
        <v>2021</v>
      </c>
      <c r="L1632" t="s">
        <v>38</v>
      </c>
      <c r="M1632" t="s">
        <v>21</v>
      </c>
      <c r="N1632" s="2">
        <v>24490.41</v>
      </c>
      <c r="O1632" t="s">
        <v>50</v>
      </c>
      <c r="P1632" s="2">
        <f t="shared" si="75"/>
        <v>28345.59</v>
      </c>
      <c r="Q1632" s="1">
        <f t="shared" si="76"/>
        <v>0.53648251192368834</v>
      </c>
      <c r="R1632" s="1">
        <f t="shared" si="77"/>
        <v>0.4635174880763116</v>
      </c>
    </row>
    <row r="1633" spans="1:18"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s="2">
        <v>194755.58</v>
      </c>
      <c r="O1633" t="s">
        <v>45</v>
      </c>
      <c r="P1633" s="2">
        <f t="shared" si="75"/>
        <v>182547.42</v>
      </c>
      <c r="Q1633" s="1">
        <f t="shared" si="76"/>
        <v>0.48382180899701305</v>
      </c>
      <c r="R1633" s="1">
        <f t="shared" si="77"/>
        <v>0.51617819100298701</v>
      </c>
    </row>
    <row r="1634" spans="1:18"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s="2">
        <v>81825.56</v>
      </c>
      <c r="O1634" t="s">
        <v>22</v>
      </c>
      <c r="P1634" s="2">
        <f t="shared" si="75"/>
        <v>22341.440000000002</v>
      </c>
      <c r="Q1634" s="1">
        <f t="shared" si="76"/>
        <v>0.21447713767315946</v>
      </c>
      <c r="R1634" s="1">
        <f t="shared" si="77"/>
        <v>0.78552286232684054</v>
      </c>
    </row>
    <row r="1635" spans="1:18" x14ac:dyDescent="0.3">
      <c r="A1635" t="s">
        <v>55</v>
      </c>
      <c r="B1635">
        <v>6.65</v>
      </c>
      <c r="C1635" t="s">
        <v>16</v>
      </c>
      <c r="D1635" t="s">
        <v>87</v>
      </c>
      <c r="E1635">
        <v>71972</v>
      </c>
      <c r="F1635">
        <v>2021</v>
      </c>
      <c r="G1635">
        <v>745</v>
      </c>
      <c r="H1635" t="s">
        <v>18</v>
      </c>
      <c r="I1635">
        <v>86.07</v>
      </c>
      <c r="J1635" t="s">
        <v>42</v>
      </c>
      <c r="K1635">
        <v>2021</v>
      </c>
      <c r="L1635" t="s">
        <v>44</v>
      </c>
      <c r="M1635" t="s">
        <v>21</v>
      </c>
      <c r="N1635" s="2">
        <v>54321.74</v>
      </c>
      <c r="O1635" t="s">
        <v>50</v>
      </c>
      <c r="P1635" s="2">
        <f t="shared" si="75"/>
        <v>17650.260000000002</v>
      </c>
      <c r="Q1635" s="1">
        <f t="shared" si="76"/>
        <v>0.24523787028288782</v>
      </c>
      <c r="R1635" s="1">
        <f t="shared" si="77"/>
        <v>0.75476212971711221</v>
      </c>
    </row>
    <row r="1636" spans="1:18" x14ac:dyDescent="0.3">
      <c r="A1636" t="s">
        <v>61</v>
      </c>
      <c r="B1636">
        <v>17.39</v>
      </c>
      <c r="C1636" t="s">
        <v>24</v>
      </c>
      <c r="D1636" t="s">
        <v>74</v>
      </c>
      <c r="E1636">
        <v>314001</v>
      </c>
      <c r="F1636">
        <v>2022</v>
      </c>
      <c r="G1636">
        <v>197</v>
      </c>
      <c r="H1636" t="s">
        <v>18</v>
      </c>
      <c r="I1636">
        <v>84.19</v>
      </c>
      <c r="J1636" t="s">
        <v>27</v>
      </c>
      <c r="K1636">
        <v>2023</v>
      </c>
      <c r="L1636" t="s">
        <v>20</v>
      </c>
      <c r="M1636" t="s">
        <v>31</v>
      </c>
      <c r="N1636" s="2">
        <v>247775.7</v>
      </c>
      <c r="O1636" t="s">
        <v>45</v>
      </c>
      <c r="P1636" s="2">
        <f t="shared" si="75"/>
        <v>66225.299999999988</v>
      </c>
      <c r="Q1636" s="1">
        <f t="shared" si="76"/>
        <v>0.21090792704481828</v>
      </c>
      <c r="R1636" s="1">
        <f t="shared" si="77"/>
        <v>0.78909207295518169</v>
      </c>
    </row>
    <row r="1637" spans="1:18" x14ac:dyDescent="0.3">
      <c r="A1637" t="s">
        <v>59</v>
      </c>
      <c r="B1637">
        <v>23.67</v>
      </c>
      <c r="C1637" t="s">
        <v>24</v>
      </c>
      <c r="D1637" t="s">
        <v>85</v>
      </c>
      <c r="E1637">
        <v>391924</v>
      </c>
      <c r="F1637">
        <v>2018</v>
      </c>
      <c r="G1637">
        <v>718</v>
      </c>
      <c r="H1637" t="s">
        <v>26</v>
      </c>
      <c r="I1637">
        <v>77.44</v>
      </c>
      <c r="J1637" t="s">
        <v>42</v>
      </c>
      <c r="K1637">
        <v>2018</v>
      </c>
      <c r="L1637" t="s">
        <v>44</v>
      </c>
      <c r="M1637" t="s">
        <v>31</v>
      </c>
      <c r="N1637" s="2">
        <v>190761.91</v>
      </c>
      <c r="O1637" t="s">
        <v>22</v>
      </c>
      <c r="P1637" s="2">
        <f t="shared" si="75"/>
        <v>201162.09</v>
      </c>
      <c r="Q1637" s="1">
        <f t="shared" si="76"/>
        <v>0.51326810810259127</v>
      </c>
      <c r="R1637" s="1">
        <f t="shared" si="77"/>
        <v>0.48673189189740867</v>
      </c>
    </row>
    <row r="1638" spans="1:18"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s="2">
        <v>101387.95</v>
      </c>
      <c r="O1638" t="s">
        <v>22</v>
      </c>
      <c r="P1638" s="2">
        <f t="shared" si="75"/>
        <v>147700.04999999999</v>
      </c>
      <c r="Q1638" s="1">
        <f t="shared" si="76"/>
        <v>0.5929633302286742</v>
      </c>
      <c r="R1638" s="1">
        <f t="shared" si="77"/>
        <v>0.4070366697713258</v>
      </c>
    </row>
    <row r="1639" spans="1:18"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s="2">
        <v>188842.46</v>
      </c>
      <c r="O1639" t="s">
        <v>45</v>
      </c>
      <c r="P1639" s="2">
        <f t="shared" si="75"/>
        <v>143684.54</v>
      </c>
      <c r="Q1639" s="1">
        <f t="shared" si="76"/>
        <v>0.43209886715965923</v>
      </c>
      <c r="R1639" s="1">
        <f t="shared" si="77"/>
        <v>0.56790113284034072</v>
      </c>
    </row>
    <row r="1640" spans="1:18"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s="2">
        <v>106518.38</v>
      </c>
      <c r="O1640" t="s">
        <v>45</v>
      </c>
      <c r="P1640" s="2">
        <f t="shared" si="75"/>
        <v>72986.62</v>
      </c>
      <c r="Q1640" s="1">
        <f t="shared" si="76"/>
        <v>0.40659937049107264</v>
      </c>
      <c r="R1640" s="1">
        <f t="shared" si="77"/>
        <v>0.59340062950892736</v>
      </c>
    </row>
    <row r="1641" spans="1:18" x14ac:dyDescent="0.3">
      <c r="A1641" t="s">
        <v>23</v>
      </c>
      <c r="B1641">
        <v>38.11</v>
      </c>
      <c r="C1641" t="s">
        <v>24</v>
      </c>
      <c r="D1641" t="s">
        <v>67</v>
      </c>
      <c r="E1641">
        <v>302734</v>
      </c>
      <c r="F1641">
        <v>2020</v>
      </c>
      <c r="G1641">
        <v>900</v>
      </c>
      <c r="H1641" t="s">
        <v>26</v>
      </c>
      <c r="I1641">
        <v>72.7</v>
      </c>
      <c r="J1641" t="s">
        <v>19</v>
      </c>
      <c r="K1641">
        <v>2021</v>
      </c>
      <c r="L1641" t="s">
        <v>44</v>
      </c>
      <c r="M1641" t="s">
        <v>21</v>
      </c>
      <c r="N1641" s="2">
        <v>209148.69</v>
      </c>
      <c r="O1641" t="s">
        <v>45</v>
      </c>
      <c r="P1641" s="2">
        <f t="shared" si="75"/>
        <v>93585.31</v>
      </c>
      <c r="Q1641" s="1">
        <f t="shared" si="76"/>
        <v>0.30913379402379648</v>
      </c>
      <c r="R1641" s="1">
        <f t="shared" si="77"/>
        <v>0.69086620597620352</v>
      </c>
    </row>
    <row r="1642" spans="1:18" x14ac:dyDescent="0.3">
      <c r="A1642" t="s">
        <v>15</v>
      </c>
      <c r="B1642">
        <v>21.82</v>
      </c>
      <c r="C1642" t="s">
        <v>24</v>
      </c>
      <c r="D1642" t="s">
        <v>25</v>
      </c>
      <c r="E1642">
        <v>355590</v>
      </c>
      <c r="F1642">
        <v>2024</v>
      </c>
      <c r="G1642">
        <v>466</v>
      </c>
      <c r="H1642" t="s">
        <v>18</v>
      </c>
      <c r="I1642">
        <v>62.97</v>
      </c>
      <c r="J1642" t="s">
        <v>42</v>
      </c>
      <c r="K1642">
        <v>2024</v>
      </c>
      <c r="L1642" t="s">
        <v>38</v>
      </c>
      <c r="M1642" t="s">
        <v>31</v>
      </c>
      <c r="N1642" s="2">
        <v>196052.38</v>
      </c>
      <c r="O1642" t="s">
        <v>22</v>
      </c>
      <c r="P1642" s="2">
        <f t="shared" si="75"/>
        <v>159537.62</v>
      </c>
      <c r="Q1642" s="1">
        <f t="shared" si="76"/>
        <v>0.44865609269102052</v>
      </c>
      <c r="R1642" s="1">
        <f t="shared" si="77"/>
        <v>0.55134390730897942</v>
      </c>
    </row>
    <row r="1643" spans="1:18"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s="2">
        <v>53012.55</v>
      </c>
      <c r="O1643" t="s">
        <v>45</v>
      </c>
      <c r="P1643" s="2">
        <f t="shared" si="75"/>
        <v>32038.449999999997</v>
      </c>
      <c r="Q1643" s="1">
        <f t="shared" si="76"/>
        <v>0.37669692302265695</v>
      </c>
      <c r="R1643" s="1">
        <f t="shared" si="77"/>
        <v>0.623303076977343</v>
      </c>
    </row>
    <row r="1644" spans="1:18"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s="2">
        <v>202861.01</v>
      </c>
      <c r="O1644" t="s">
        <v>50</v>
      </c>
      <c r="P1644" s="2">
        <f t="shared" si="75"/>
        <v>99260.989999999991</v>
      </c>
      <c r="Q1644" s="1">
        <f t="shared" si="76"/>
        <v>0.32854605093306677</v>
      </c>
      <c r="R1644" s="1">
        <f t="shared" si="77"/>
        <v>0.67145394906693323</v>
      </c>
    </row>
    <row r="1645" spans="1:18"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s="2">
        <v>110417.36</v>
      </c>
      <c r="O1645" t="s">
        <v>22</v>
      </c>
      <c r="P1645" s="2">
        <f t="shared" si="75"/>
        <v>35494.639999999999</v>
      </c>
      <c r="Q1645" s="1">
        <f t="shared" si="76"/>
        <v>0.24326059542738088</v>
      </c>
      <c r="R1645" s="1">
        <f t="shared" si="77"/>
        <v>0.75673940457261912</v>
      </c>
    </row>
    <row r="1646" spans="1:18" x14ac:dyDescent="0.3">
      <c r="A1646" t="s">
        <v>54</v>
      </c>
      <c r="B1646">
        <v>79.12</v>
      </c>
      <c r="C1646" t="s">
        <v>32</v>
      </c>
      <c r="D1646" t="s">
        <v>56</v>
      </c>
      <c r="E1646">
        <v>103883</v>
      </c>
      <c r="F1646">
        <v>2015</v>
      </c>
      <c r="G1646">
        <v>313</v>
      </c>
      <c r="H1646" t="s">
        <v>18</v>
      </c>
      <c r="I1646">
        <v>65.28</v>
      </c>
      <c r="J1646" t="s">
        <v>42</v>
      </c>
      <c r="K1646">
        <v>2015</v>
      </c>
      <c r="L1646" t="s">
        <v>38</v>
      </c>
      <c r="M1646" t="s">
        <v>31</v>
      </c>
      <c r="N1646" s="2">
        <v>73463.86</v>
      </c>
      <c r="O1646" t="s">
        <v>35</v>
      </c>
      <c r="P1646" s="2">
        <f t="shared" si="75"/>
        <v>30419.14</v>
      </c>
      <c r="Q1646" s="1">
        <f t="shared" si="76"/>
        <v>0.29282115456811991</v>
      </c>
      <c r="R1646" s="1">
        <f t="shared" si="77"/>
        <v>0.70717884543188014</v>
      </c>
    </row>
    <row r="1647" spans="1:18" x14ac:dyDescent="0.3">
      <c r="A1647" t="s">
        <v>23</v>
      </c>
      <c r="B1647">
        <v>57.39</v>
      </c>
      <c r="C1647" t="s">
        <v>29</v>
      </c>
      <c r="D1647" t="s">
        <v>30</v>
      </c>
      <c r="E1647">
        <v>166909</v>
      </c>
      <c r="F1647">
        <v>2018</v>
      </c>
      <c r="G1647">
        <v>950</v>
      </c>
      <c r="H1647" t="s">
        <v>18</v>
      </c>
      <c r="I1647">
        <v>67.31</v>
      </c>
      <c r="J1647" t="s">
        <v>19</v>
      </c>
      <c r="K1647">
        <v>2019</v>
      </c>
      <c r="L1647" t="s">
        <v>20</v>
      </c>
      <c r="M1647" t="s">
        <v>21</v>
      </c>
      <c r="N1647" s="2">
        <v>98156.29</v>
      </c>
      <c r="O1647" t="s">
        <v>35</v>
      </c>
      <c r="P1647" s="2">
        <f t="shared" si="75"/>
        <v>68752.710000000006</v>
      </c>
      <c r="Q1647" s="1">
        <f t="shared" si="76"/>
        <v>0.41191733219898274</v>
      </c>
      <c r="R1647" s="1">
        <f t="shared" si="77"/>
        <v>0.58808266780101726</v>
      </c>
    </row>
    <row r="1648" spans="1:18" x14ac:dyDescent="0.3">
      <c r="A1648" t="s">
        <v>39</v>
      </c>
      <c r="B1648">
        <v>59.27</v>
      </c>
      <c r="C1648" t="s">
        <v>32</v>
      </c>
      <c r="D1648" t="s">
        <v>60</v>
      </c>
      <c r="E1648">
        <v>258902</v>
      </c>
      <c r="F1648">
        <v>2021</v>
      </c>
      <c r="G1648">
        <v>453</v>
      </c>
      <c r="H1648" t="s">
        <v>26</v>
      </c>
      <c r="I1648">
        <v>89.46</v>
      </c>
      <c r="J1648" t="s">
        <v>19</v>
      </c>
      <c r="K1648">
        <v>2022</v>
      </c>
      <c r="L1648" t="s">
        <v>38</v>
      </c>
      <c r="M1648" t="s">
        <v>31</v>
      </c>
      <c r="N1648" s="2">
        <v>177473.3</v>
      </c>
      <c r="O1648" t="s">
        <v>50</v>
      </c>
      <c r="P1648" s="2">
        <f t="shared" si="75"/>
        <v>81428.700000000012</v>
      </c>
      <c r="Q1648" s="1">
        <f t="shared" si="76"/>
        <v>0.31451553097310958</v>
      </c>
      <c r="R1648" s="1">
        <f t="shared" si="77"/>
        <v>0.68548446902689042</v>
      </c>
    </row>
    <row r="1649" spans="1:18" x14ac:dyDescent="0.3">
      <c r="A1649" t="s">
        <v>39</v>
      </c>
      <c r="B1649">
        <v>29.39</v>
      </c>
      <c r="C1649" t="s">
        <v>52</v>
      </c>
      <c r="D1649" t="s">
        <v>72</v>
      </c>
      <c r="E1649">
        <v>305024</v>
      </c>
      <c r="F1649">
        <v>2023</v>
      </c>
      <c r="G1649">
        <v>620</v>
      </c>
      <c r="H1649" t="s">
        <v>18</v>
      </c>
      <c r="I1649">
        <v>98.11</v>
      </c>
      <c r="J1649" t="s">
        <v>19</v>
      </c>
      <c r="K1649">
        <v>2023</v>
      </c>
      <c r="L1649" t="s">
        <v>20</v>
      </c>
      <c r="M1649" t="s">
        <v>31</v>
      </c>
      <c r="N1649" s="2">
        <v>178871.52</v>
      </c>
      <c r="O1649" t="s">
        <v>22</v>
      </c>
      <c r="P1649" s="2">
        <f t="shared" si="75"/>
        <v>126152.48000000001</v>
      </c>
      <c r="Q1649" s="1">
        <f t="shared" si="76"/>
        <v>0.413582144355854</v>
      </c>
      <c r="R1649" s="1">
        <f t="shared" si="77"/>
        <v>0.58641785564414595</v>
      </c>
    </row>
    <row r="1650" spans="1:18" x14ac:dyDescent="0.3">
      <c r="A1650" t="s">
        <v>54</v>
      </c>
      <c r="B1650">
        <v>59.35</v>
      </c>
      <c r="C1650" t="s">
        <v>64</v>
      </c>
      <c r="D1650" t="s">
        <v>84</v>
      </c>
      <c r="E1650">
        <v>274183</v>
      </c>
      <c r="F1650">
        <v>2024</v>
      </c>
      <c r="G1650">
        <v>108</v>
      </c>
      <c r="H1650" t="s">
        <v>18</v>
      </c>
      <c r="I1650">
        <v>93.99</v>
      </c>
      <c r="J1650" t="s">
        <v>19</v>
      </c>
      <c r="K1650">
        <v>2024</v>
      </c>
      <c r="L1650" t="s">
        <v>38</v>
      </c>
      <c r="M1650" t="s">
        <v>21</v>
      </c>
      <c r="N1650" s="2">
        <v>199964.05</v>
      </c>
      <c r="O1650" t="s">
        <v>22</v>
      </c>
      <c r="P1650" s="2">
        <f t="shared" si="75"/>
        <v>74218.950000000012</v>
      </c>
      <c r="Q1650" s="1">
        <f t="shared" si="76"/>
        <v>0.27069129012374948</v>
      </c>
      <c r="R1650" s="1">
        <f t="shared" si="77"/>
        <v>0.72930870987625052</v>
      </c>
    </row>
    <row r="1651" spans="1:18" x14ac:dyDescent="0.3">
      <c r="A1651" t="s">
        <v>23</v>
      </c>
      <c r="B1651">
        <v>78.87</v>
      </c>
      <c r="C1651" t="s">
        <v>32</v>
      </c>
      <c r="D1651" t="s">
        <v>60</v>
      </c>
      <c r="E1651">
        <v>364482</v>
      </c>
      <c r="F1651">
        <v>2017</v>
      </c>
      <c r="G1651">
        <v>995</v>
      </c>
      <c r="H1651" t="s">
        <v>34</v>
      </c>
      <c r="I1651">
        <v>39.69</v>
      </c>
      <c r="J1651" t="s">
        <v>27</v>
      </c>
      <c r="K1651">
        <v>2020</v>
      </c>
      <c r="L1651" t="s">
        <v>38</v>
      </c>
      <c r="M1651" t="s">
        <v>21</v>
      </c>
      <c r="N1651" s="2">
        <v>270010.53000000003</v>
      </c>
      <c r="O1651" t="s">
        <v>50</v>
      </c>
      <c r="P1651" s="2">
        <f t="shared" si="75"/>
        <v>94471.469999999972</v>
      </c>
      <c r="Q1651" s="1">
        <f t="shared" si="76"/>
        <v>0.25919378734752324</v>
      </c>
      <c r="R1651" s="1">
        <f t="shared" si="77"/>
        <v>0.7408062126524767</v>
      </c>
    </row>
    <row r="1652" spans="1:18" x14ac:dyDescent="0.3">
      <c r="A1652" t="s">
        <v>61</v>
      </c>
      <c r="B1652">
        <v>66.94</v>
      </c>
      <c r="C1652" t="s">
        <v>52</v>
      </c>
      <c r="D1652" t="s">
        <v>79</v>
      </c>
      <c r="E1652">
        <v>301497</v>
      </c>
      <c r="F1652">
        <v>2022</v>
      </c>
      <c r="G1652">
        <v>138</v>
      </c>
      <c r="H1652" t="s">
        <v>26</v>
      </c>
      <c r="I1652">
        <v>91.39</v>
      </c>
      <c r="J1652" t="s">
        <v>42</v>
      </c>
      <c r="K1652">
        <v>2022</v>
      </c>
      <c r="L1652" t="s">
        <v>44</v>
      </c>
      <c r="M1652" t="s">
        <v>31</v>
      </c>
      <c r="N1652" s="2">
        <v>128090.26</v>
      </c>
      <c r="O1652" t="s">
        <v>22</v>
      </c>
      <c r="P1652" s="2">
        <f t="shared" si="75"/>
        <v>173406.74</v>
      </c>
      <c r="Q1652" s="1">
        <f t="shared" si="76"/>
        <v>0.57515245591166742</v>
      </c>
      <c r="R1652" s="1">
        <f t="shared" si="77"/>
        <v>0.42484754408833253</v>
      </c>
    </row>
    <row r="1653" spans="1:18"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s="2">
        <v>161276.75</v>
      </c>
      <c r="O1653" t="s">
        <v>22</v>
      </c>
      <c r="P1653" s="2">
        <f t="shared" si="75"/>
        <v>156871.25</v>
      </c>
      <c r="Q1653" s="1">
        <f t="shared" si="76"/>
        <v>0.49307633554194902</v>
      </c>
      <c r="R1653" s="1">
        <f t="shared" si="77"/>
        <v>0.50692366445805093</v>
      </c>
    </row>
    <row r="1654" spans="1:18"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s="2">
        <v>106187.07</v>
      </c>
      <c r="O1654" t="s">
        <v>50</v>
      </c>
      <c r="P1654" s="2">
        <f t="shared" si="75"/>
        <v>72419.929999999993</v>
      </c>
      <c r="Q1654" s="1">
        <f t="shared" si="76"/>
        <v>0.40547083820902874</v>
      </c>
      <c r="R1654" s="1">
        <f t="shared" si="77"/>
        <v>0.59452916179097126</v>
      </c>
    </row>
    <row r="1655" spans="1:18"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s="2">
        <v>281343.39</v>
      </c>
      <c r="O1655" t="s">
        <v>35</v>
      </c>
      <c r="P1655" s="2">
        <f t="shared" si="75"/>
        <v>89723.609999999986</v>
      </c>
      <c r="Q1655" s="1">
        <f t="shared" si="76"/>
        <v>0.2417989473599107</v>
      </c>
      <c r="R1655" s="1">
        <f t="shared" si="77"/>
        <v>0.7582010526400893</v>
      </c>
    </row>
    <row r="1656" spans="1:18" x14ac:dyDescent="0.3">
      <c r="A1656" t="s">
        <v>59</v>
      </c>
      <c r="B1656">
        <v>67.23</v>
      </c>
      <c r="C1656" t="s">
        <v>16</v>
      </c>
      <c r="D1656" t="s">
        <v>17</v>
      </c>
      <c r="E1656">
        <v>370924</v>
      </c>
      <c r="F1656">
        <v>2015</v>
      </c>
      <c r="G1656">
        <v>982</v>
      </c>
      <c r="H1656" t="s">
        <v>26</v>
      </c>
      <c r="I1656">
        <v>96.88</v>
      </c>
      <c r="J1656" t="s">
        <v>27</v>
      </c>
      <c r="K1656">
        <v>2022</v>
      </c>
      <c r="L1656" t="s">
        <v>38</v>
      </c>
      <c r="M1656" t="s">
        <v>21</v>
      </c>
      <c r="N1656" s="2">
        <v>227203.75</v>
      </c>
      <c r="O1656" t="s">
        <v>22</v>
      </c>
      <c r="P1656" s="2">
        <f t="shared" si="75"/>
        <v>143720.25</v>
      </c>
      <c r="Q1656" s="1">
        <f t="shared" si="76"/>
        <v>0.38746549158318144</v>
      </c>
      <c r="R1656" s="1">
        <f t="shared" si="77"/>
        <v>0.61253450841681856</v>
      </c>
    </row>
    <row r="1657" spans="1:18" x14ac:dyDescent="0.3">
      <c r="A1657" t="s">
        <v>48</v>
      </c>
      <c r="B1657">
        <v>9</v>
      </c>
      <c r="C1657" t="s">
        <v>52</v>
      </c>
      <c r="D1657" t="s">
        <v>69</v>
      </c>
      <c r="E1657">
        <v>286467</v>
      </c>
      <c r="F1657">
        <v>2018</v>
      </c>
      <c r="G1657">
        <v>243</v>
      </c>
      <c r="H1657" t="s">
        <v>34</v>
      </c>
      <c r="I1657">
        <v>39.9</v>
      </c>
      <c r="J1657" t="s">
        <v>19</v>
      </c>
      <c r="K1657">
        <v>2023</v>
      </c>
      <c r="L1657" t="s">
        <v>44</v>
      </c>
      <c r="M1657" t="s">
        <v>21</v>
      </c>
      <c r="N1657" s="2">
        <v>123350.38</v>
      </c>
      <c r="O1657" t="s">
        <v>45</v>
      </c>
      <c r="P1657" s="2">
        <f t="shared" si="75"/>
        <v>163116.62</v>
      </c>
      <c r="Q1657" s="1">
        <f t="shared" si="76"/>
        <v>0.56940806445419545</v>
      </c>
      <c r="R1657" s="1">
        <f t="shared" si="77"/>
        <v>0.4305919355458046</v>
      </c>
    </row>
    <row r="1658" spans="1:18" x14ac:dyDescent="0.3">
      <c r="A1658" t="s">
        <v>46</v>
      </c>
      <c r="B1658">
        <v>21.68</v>
      </c>
      <c r="C1658" t="s">
        <v>36</v>
      </c>
      <c r="D1658" t="s">
        <v>70</v>
      </c>
      <c r="E1658">
        <v>282334</v>
      </c>
      <c r="F1658">
        <v>2023</v>
      </c>
      <c r="G1658">
        <v>583</v>
      </c>
      <c r="H1658" t="s">
        <v>34</v>
      </c>
      <c r="I1658">
        <v>33.15</v>
      </c>
      <c r="J1658" t="s">
        <v>19</v>
      </c>
      <c r="K1658">
        <v>2024</v>
      </c>
      <c r="L1658" t="s">
        <v>38</v>
      </c>
      <c r="M1658" t="s">
        <v>31</v>
      </c>
      <c r="N1658" s="2">
        <v>161244.43</v>
      </c>
      <c r="O1658" t="s">
        <v>22</v>
      </c>
      <c r="P1658" s="2">
        <f t="shared" si="75"/>
        <v>121089.57</v>
      </c>
      <c r="Q1658" s="1">
        <f t="shared" si="76"/>
        <v>0.4288876649641914</v>
      </c>
      <c r="R1658" s="1">
        <f t="shared" si="77"/>
        <v>0.5711123350358086</v>
      </c>
    </row>
    <row r="1659" spans="1:18" x14ac:dyDescent="0.3">
      <c r="A1659" t="s">
        <v>59</v>
      </c>
      <c r="B1659">
        <v>35.58</v>
      </c>
      <c r="C1659" t="s">
        <v>52</v>
      </c>
      <c r="D1659" t="s">
        <v>72</v>
      </c>
      <c r="E1659">
        <v>349841</v>
      </c>
      <c r="F1659">
        <v>2024</v>
      </c>
      <c r="G1659">
        <v>834</v>
      </c>
      <c r="H1659" t="s">
        <v>18</v>
      </c>
      <c r="I1659">
        <v>62.22</v>
      </c>
      <c r="J1659" t="s">
        <v>42</v>
      </c>
      <c r="K1659">
        <v>2024</v>
      </c>
      <c r="L1659" t="s">
        <v>44</v>
      </c>
      <c r="M1659" t="s">
        <v>21</v>
      </c>
      <c r="N1659" s="2">
        <v>219869.65</v>
      </c>
      <c r="O1659" t="s">
        <v>50</v>
      </c>
      <c r="P1659" s="2">
        <f t="shared" si="75"/>
        <v>129971.35</v>
      </c>
      <c r="Q1659" s="1">
        <f t="shared" si="76"/>
        <v>0.37151548846475974</v>
      </c>
      <c r="R1659" s="1">
        <f t="shared" si="77"/>
        <v>0.62848451153524032</v>
      </c>
    </row>
    <row r="1660" spans="1:18" x14ac:dyDescent="0.3">
      <c r="A1660" t="s">
        <v>23</v>
      </c>
      <c r="B1660">
        <v>9.89</v>
      </c>
      <c r="C1660" t="s">
        <v>24</v>
      </c>
      <c r="D1660" t="s">
        <v>73</v>
      </c>
      <c r="E1660">
        <v>80917</v>
      </c>
      <c r="F1660">
        <v>2015</v>
      </c>
      <c r="G1660">
        <v>557</v>
      </c>
      <c r="H1660" t="s">
        <v>26</v>
      </c>
      <c r="I1660">
        <v>86.25</v>
      </c>
      <c r="J1660" t="s">
        <v>27</v>
      </c>
      <c r="K1660">
        <v>2024</v>
      </c>
      <c r="L1660" t="s">
        <v>20</v>
      </c>
      <c r="M1660" t="s">
        <v>31</v>
      </c>
      <c r="N1660" s="2">
        <v>45521.35</v>
      </c>
      <c r="O1660" t="s">
        <v>22</v>
      </c>
      <c r="P1660" s="2">
        <f t="shared" si="75"/>
        <v>35395.65</v>
      </c>
      <c r="Q1660" s="1">
        <f t="shared" si="76"/>
        <v>0.43743156567841124</v>
      </c>
      <c r="R1660" s="1">
        <f t="shared" si="77"/>
        <v>0.56256843432158876</v>
      </c>
    </row>
    <row r="1661" spans="1:18" x14ac:dyDescent="0.3">
      <c r="A1661" t="s">
        <v>48</v>
      </c>
      <c r="B1661">
        <v>24.69</v>
      </c>
      <c r="C1661" t="s">
        <v>52</v>
      </c>
      <c r="D1661" t="s">
        <v>79</v>
      </c>
      <c r="E1661">
        <v>293827</v>
      </c>
      <c r="F1661">
        <v>2017</v>
      </c>
      <c r="G1661">
        <v>146</v>
      </c>
      <c r="H1661" t="s">
        <v>26</v>
      </c>
      <c r="I1661">
        <v>61.12</v>
      </c>
      <c r="J1661" t="s">
        <v>19</v>
      </c>
      <c r="K1661">
        <v>2017</v>
      </c>
      <c r="L1661" t="s">
        <v>44</v>
      </c>
      <c r="M1661" t="s">
        <v>31</v>
      </c>
      <c r="N1661" s="2">
        <v>129374.85</v>
      </c>
      <c r="O1661" t="s">
        <v>22</v>
      </c>
      <c r="P1661" s="2">
        <f t="shared" si="75"/>
        <v>164452.15</v>
      </c>
      <c r="Q1661" s="1">
        <f t="shared" si="76"/>
        <v>0.55969039604937598</v>
      </c>
      <c r="R1661" s="1">
        <f t="shared" si="77"/>
        <v>0.44030960395062402</v>
      </c>
    </row>
    <row r="1662" spans="1:18" x14ac:dyDescent="0.3">
      <c r="A1662" t="s">
        <v>28</v>
      </c>
      <c r="B1662">
        <v>12.04</v>
      </c>
      <c r="C1662" t="s">
        <v>16</v>
      </c>
      <c r="D1662" t="s">
        <v>43</v>
      </c>
      <c r="E1662">
        <v>259529</v>
      </c>
      <c r="F1662">
        <v>2017</v>
      </c>
      <c r="G1662">
        <v>108</v>
      </c>
      <c r="H1662" t="s">
        <v>18</v>
      </c>
      <c r="I1662">
        <v>82.25</v>
      </c>
      <c r="J1662" t="s">
        <v>42</v>
      </c>
      <c r="K1662">
        <v>2017</v>
      </c>
      <c r="L1662" t="s">
        <v>38</v>
      </c>
      <c r="M1662" t="s">
        <v>31</v>
      </c>
      <c r="N1662" s="2">
        <v>207038.82</v>
      </c>
      <c r="O1662" t="s">
        <v>45</v>
      </c>
      <c r="P1662" s="2">
        <f t="shared" si="75"/>
        <v>52490.179999999993</v>
      </c>
      <c r="Q1662" s="1">
        <f t="shared" si="76"/>
        <v>0.20225169441565294</v>
      </c>
      <c r="R1662" s="1">
        <f t="shared" si="77"/>
        <v>0.79774830558434706</v>
      </c>
    </row>
    <row r="1663" spans="1:18" x14ac:dyDescent="0.3">
      <c r="A1663" t="s">
        <v>15</v>
      </c>
      <c r="B1663">
        <v>20.9</v>
      </c>
      <c r="C1663" t="s">
        <v>36</v>
      </c>
      <c r="D1663" t="s">
        <v>63</v>
      </c>
      <c r="E1663">
        <v>390111</v>
      </c>
      <c r="F1663">
        <v>2023</v>
      </c>
      <c r="G1663">
        <v>766</v>
      </c>
      <c r="H1663" t="s">
        <v>34</v>
      </c>
      <c r="I1663">
        <v>25.15</v>
      </c>
      <c r="J1663" t="s">
        <v>27</v>
      </c>
      <c r="K1663">
        <v>2023</v>
      </c>
      <c r="L1663" t="s">
        <v>44</v>
      </c>
      <c r="M1663" t="s">
        <v>21</v>
      </c>
      <c r="N1663" s="2">
        <v>185397.94</v>
      </c>
      <c r="O1663" t="s">
        <v>22</v>
      </c>
      <c r="P1663" s="2">
        <f t="shared" si="75"/>
        <v>204713.06</v>
      </c>
      <c r="Q1663" s="1">
        <f t="shared" si="76"/>
        <v>0.52475592844087959</v>
      </c>
      <c r="R1663" s="1">
        <f t="shared" si="77"/>
        <v>0.47524407155912035</v>
      </c>
    </row>
    <row r="1664" spans="1:18" x14ac:dyDescent="0.3">
      <c r="A1664" t="s">
        <v>54</v>
      </c>
      <c r="B1664">
        <v>35.11</v>
      </c>
      <c r="C1664" t="s">
        <v>36</v>
      </c>
      <c r="D1664" t="s">
        <v>70</v>
      </c>
      <c r="E1664">
        <v>133900</v>
      </c>
      <c r="F1664">
        <v>2023</v>
      </c>
      <c r="G1664">
        <v>205</v>
      </c>
      <c r="H1664" t="s">
        <v>26</v>
      </c>
      <c r="I1664">
        <v>90.31</v>
      </c>
      <c r="J1664" t="s">
        <v>42</v>
      </c>
      <c r="K1664">
        <v>2023</v>
      </c>
      <c r="L1664" t="s">
        <v>44</v>
      </c>
      <c r="M1664" t="s">
        <v>31</v>
      </c>
      <c r="N1664" s="2">
        <v>85025.27</v>
      </c>
      <c r="O1664" t="s">
        <v>22</v>
      </c>
      <c r="P1664" s="2">
        <f t="shared" si="75"/>
        <v>48874.729999999996</v>
      </c>
      <c r="Q1664" s="1">
        <f t="shared" si="76"/>
        <v>0.36500918595967136</v>
      </c>
      <c r="R1664" s="1">
        <f t="shared" si="77"/>
        <v>0.63499081404032864</v>
      </c>
    </row>
    <row r="1665" spans="1:18" x14ac:dyDescent="0.3">
      <c r="A1665" t="s">
        <v>15</v>
      </c>
      <c r="B1665">
        <v>26.02</v>
      </c>
      <c r="C1665" t="s">
        <v>36</v>
      </c>
      <c r="D1665" t="s">
        <v>66</v>
      </c>
      <c r="E1665">
        <v>67919</v>
      </c>
      <c r="F1665">
        <v>2024</v>
      </c>
      <c r="G1665">
        <v>933</v>
      </c>
      <c r="H1665" t="s">
        <v>34</v>
      </c>
      <c r="I1665">
        <v>46.31</v>
      </c>
      <c r="J1665" t="s">
        <v>42</v>
      </c>
      <c r="K1665">
        <v>2024</v>
      </c>
      <c r="L1665" t="s">
        <v>44</v>
      </c>
      <c r="M1665" t="s">
        <v>21</v>
      </c>
      <c r="N1665" s="2">
        <v>53169.69</v>
      </c>
      <c r="O1665" t="s">
        <v>45</v>
      </c>
      <c r="P1665" s="2">
        <f t="shared" si="75"/>
        <v>14749.309999999998</v>
      </c>
      <c r="Q1665" s="1">
        <f t="shared" si="76"/>
        <v>0.21716029387947405</v>
      </c>
      <c r="R1665" s="1">
        <f t="shared" si="77"/>
        <v>0.782839706120526</v>
      </c>
    </row>
    <row r="1666" spans="1:18"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s="2">
        <v>57912.21</v>
      </c>
      <c r="O1666" t="s">
        <v>45</v>
      </c>
      <c r="P1666" s="2">
        <f t="shared" ref="P1666:P1729" si="78">E1666-N1666</f>
        <v>42439.79</v>
      </c>
      <c r="Q1666" s="1">
        <f t="shared" ref="Q1666:Q1729" si="79">P1666/E1666</f>
        <v>0.42290925940688778</v>
      </c>
      <c r="R1666" s="1">
        <f t="shared" ref="R1666:R1729" si="80">N1666/E1666</f>
        <v>0.57709074059311227</v>
      </c>
    </row>
    <row r="1667" spans="1:18" x14ac:dyDescent="0.3">
      <c r="A1667" t="s">
        <v>46</v>
      </c>
      <c r="B1667">
        <v>58.49</v>
      </c>
      <c r="C1667" t="s">
        <v>16</v>
      </c>
      <c r="D1667" t="s">
        <v>83</v>
      </c>
      <c r="E1667">
        <v>281494</v>
      </c>
      <c r="F1667">
        <v>2019</v>
      </c>
      <c r="G1667">
        <v>440</v>
      </c>
      <c r="H1667" t="s">
        <v>34</v>
      </c>
      <c r="I1667">
        <v>32.42</v>
      </c>
      <c r="J1667" t="s">
        <v>42</v>
      </c>
      <c r="K1667">
        <v>2019</v>
      </c>
      <c r="L1667" t="s">
        <v>44</v>
      </c>
      <c r="M1667" t="s">
        <v>21</v>
      </c>
      <c r="N1667" s="2">
        <v>176245.17</v>
      </c>
      <c r="O1667" t="s">
        <v>22</v>
      </c>
      <c r="P1667" s="2">
        <f t="shared" si="78"/>
        <v>105248.82999999999</v>
      </c>
      <c r="Q1667" s="1">
        <f t="shared" si="79"/>
        <v>0.37389368867542466</v>
      </c>
      <c r="R1667" s="1">
        <f t="shared" si="80"/>
        <v>0.62610631132457539</v>
      </c>
    </row>
    <row r="1668" spans="1:18"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s="2">
        <v>124484.04</v>
      </c>
      <c r="O1668" t="s">
        <v>22</v>
      </c>
      <c r="P1668" s="2">
        <f t="shared" si="78"/>
        <v>108108.96</v>
      </c>
      <c r="Q1668" s="1">
        <f t="shared" si="79"/>
        <v>0.46479885465168774</v>
      </c>
      <c r="R1668" s="1">
        <f t="shared" si="80"/>
        <v>0.53520114534831231</v>
      </c>
    </row>
    <row r="1669" spans="1:18" x14ac:dyDescent="0.3">
      <c r="A1669" t="s">
        <v>54</v>
      </c>
      <c r="B1669">
        <v>47.34</v>
      </c>
      <c r="C1669" t="s">
        <v>40</v>
      </c>
      <c r="D1669" t="s">
        <v>68</v>
      </c>
      <c r="E1669">
        <v>323689</v>
      </c>
      <c r="F1669">
        <v>2023</v>
      </c>
      <c r="G1669">
        <v>882</v>
      </c>
      <c r="H1669" t="s">
        <v>26</v>
      </c>
      <c r="I1669">
        <v>96.12</v>
      </c>
      <c r="J1669" t="s">
        <v>42</v>
      </c>
      <c r="K1669">
        <v>2023</v>
      </c>
      <c r="L1669" t="s">
        <v>38</v>
      </c>
      <c r="M1669" t="s">
        <v>21</v>
      </c>
      <c r="N1669" s="2">
        <v>190567.82</v>
      </c>
      <c r="O1669" t="s">
        <v>22</v>
      </c>
      <c r="P1669" s="2">
        <f t="shared" si="78"/>
        <v>133121.18</v>
      </c>
      <c r="Q1669" s="1">
        <f t="shared" si="79"/>
        <v>0.41126260082980881</v>
      </c>
      <c r="R1669" s="1">
        <f t="shared" si="80"/>
        <v>0.58873739917019119</v>
      </c>
    </row>
    <row r="1670" spans="1:18" x14ac:dyDescent="0.3">
      <c r="A1670" t="s">
        <v>39</v>
      </c>
      <c r="B1670">
        <v>54.09</v>
      </c>
      <c r="C1670" t="s">
        <v>32</v>
      </c>
      <c r="D1670" t="s">
        <v>60</v>
      </c>
      <c r="E1670">
        <v>134277</v>
      </c>
      <c r="F1670">
        <v>2016</v>
      </c>
      <c r="G1670">
        <v>524</v>
      </c>
      <c r="H1670" t="s">
        <v>18</v>
      </c>
      <c r="I1670">
        <v>94</v>
      </c>
      <c r="J1670" t="s">
        <v>19</v>
      </c>
      <c r="K1670">
        <v>2017</v>
      </c>
      <c r="L1670" t="s">
        <v>20</v>
      </c>
      <c r="M1670" t="s">
        <v>21</v>
      </c>
      <c r="N1670" s="2">
        <v>79660.28</v>
      </c>
      <c r="O1670" t="s">
        <v>22</v>
      </c>
      <c r="P1670" s="2">
        <f t="shared" si="78"/>
        <v>54616.72</v>
      </c>
      <c r="Q1670" s="1">
        <f t="shared" si="79"/>
        <v>0.4067466505805164</v>
      </c>
      <c r="R1670" s="1">
        <f t="shared" si="80"/>
        <v>0.5932533494194836</v>
      </c>
    </row>
    <row r="1671" spans="1:18"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s="2">
        <v>73543.34</v>
      </c>
      <c r="O1671" t="s">
        <v>35</v>
      </c>
      <c r="P1671" s="2">
        <f t="shared" si="78"/>
        <v>31315.660000000003</v>
      </c>
      <c r="Q1671" s="1">
        <f t="shared" si="79"/>
        <v>0.29864541908658299</v>
      </c>
      <c r="R1671" s="1">
        <f t="shared" si="80"/>
        <v>0.70135458091341707</v>
      </c>
    </row>
    <row r="1672" spans="1:18"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s="2">
        <v>64717</v>
      </c>
      <c r="O1672" t="s">
        <v>50</v>
      </c>
      <c r="P1672" s="2">
        <f t="shared" si="78"/>
        <v>72876</v>
      </c>
      <c r="Q1672" s="1">
        <f t="shared" si="79"/>
        <v>0.529649037378355</v>
      </c>
      <c r="R1672" s="1">
        <f t="shared" si="80"/>
        <v>0.470350962621645</v>
      </c>
    </row>
    <row r="1673" spans="1:18" x14ac:dyDescent="0.3">
      <c r="A1673" t="s">
        <v>28</v>
      </c>
      <c r="B1673">
        <v>7.95</v>
      </c>
      <c r="C1673" t="s">
        <v>64</v>
      </c>
      <c r="D1673" t="s">
        <v>71</v>
      </c>
      <c r="E1673">
        <v>346995</v>
      </c>
      <c r="F1673">
        <v>2017</v>
      </c>
      <c r="G1673">
        <v>397</v>
      </c>
      <c r="H1673" t="s">
        <v>18</v>
      </c>
      <c r="I1673">
        <v>64.94</v>
      </c>
      <c r="J1673" t="s">
        <v>27</v>
      </c>
      <c r="K1673">
        <v>2020</v>
      </c>
      <c r="L1673" t="s">
        <v>20</v>
      </c>
      <c r="M1673" t="s">
        <v>31</v>
      </c>
      <c r="N1673" s="2">
        <v>192813.33</v>
      </c>
      <c r="O1673" t="s">
        <v>50</v>
      </c>
      <c r="P1673" s="2">
        <f t="shared" si="78"/>
        <v>154181.67000000001</v>
      </c>
      <c r="Q1673" s="1">
        <f t="shared" si="79"/>
        <v>0.44433398175766226</v>
      </c>
      <c r="R1673" s="1">
        <f t="shared" si="80"/>
        <v>0.55566601824233774</v>
      </c>
    </row>
    <row r="1674" spans="1:18"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s="2">
        <v>172188.86</v>
      </c>
      <c r="O1674" t="s">
        <v>35</v>
      </c>
      <c r="P1674" s="2">
        <f t="shared" si="78"/>
        <v>58138.140000000014</v>
      </c>
      <c r="Q1674" s="1">
        <f t="shared" si="79"/>
        <v>0.25241565252879605</v>
      </c>
      <c r="R1674" s="1">
        <f t="shared" si="80"/>
        <v>0.74758434747120395</v>
      </c>
    </row>
    <row r="1675" spans="1:18" x14ac:dyDescent="0.3">
      <c r="A1675" t="s">
        <v>61</v>
      </c>
      <c r="B1675">
        <v>70.05</v>
      </c>
      <c r="C1675" t="s">
        <v>16</v>
      </c>
      <c r="D1675" t="s">
        <v>43</v>
      </c>
      <c r="E1675">
        <v>234983</v>
      </c>
      <c r="F1675">
        <v>2016</v>
      </c>
      <c r="G1675">
        <v>712</v>
      </c>
      <c r="H1675" t="s">
        <v>26</v>
      </c>
      <c r="I1675">
        <v>79.27</v>
      </c>
      <c r="J1675" t="s">
        <v>19</v>
      </c>
      <c r="K1675">
        <v>2017</v>
      </c>
      <c r="L1675" t="s">
        <v>38</v>
      </c>
      <c r="M1675" t="s">
        <v>31</v>
      </c>
      <c r="N1675" s="2">
        <v>125158.1</v>
      </c>
      <c r="O1675" t="s">
        <v>22</v>
      </c>
      <c r="P1675" s="2">
        <f t="shared" si="78"/>
        <v>109824.9</v>
      </c>
      <c r="Q1675" s="1">
        <f t="shared" si="79"/>
        <v>0.46737381002029932</v>
      </c>
      <c r="R1675" s="1">
        <f t="shared" si="80"/>
        <v>0.53262618997970068</v>
      </c>
    </row>
    <row r="1676" spans="1:18" x14ac:dyDescent="0.3">
      <c r="A1676" t="s">
        <v>15</v>
      </c>
      <c r="B1676">
        <v>33.08</v>
      </c>
      <c r="C1676" t="s">
        <v>16</v>
      </c>
      <c r="D1676" t="s">
        <v>17</v>
      </c>
      <c r="E1676">
        <v>342163</v>
      </c>
      <c r="F1676">
        <v>2016</v>
      </c>
      <c r="G1676">
        <v>263</v>
      </c>
      <c r="H1676" t="s">
        <v>26</v>
      </c>
      <c r="I1676">
        <v>81.95</v>
      </c>
      <c r="J1676" t="s">
        <v>27</v>
      </c>
      <c r="K1676">
        <v>2016</v>
      </c>
      <c r="L1676" t="s">
        <v>38</v>
      </c>
      <c r="M1676" t="s">
        <v>21</v>
      </c>
      <c r="N1676" s="2">
        <v>148101.42000000001</v>
      </c>
      <c r="O1676" t="s">
        <v>22</v>
      </c>
      <c r="P1676" s="2">
        <f t="shared" si="78"/>
        <v>194061.58</v>
      </c>
      <c r="Q1676" s="1">
        <f t="shared" si="79"/>
        <v>0.56716120679325344</v>
      </c>
      <c r="R1676" s="1">
        <f t="shared" si="80"/>
        <v>0.43283879320674651</v>
      </c>
    </row>
    <row r="1677" spans="1:18" x14ac:dyDescent="0.3">
      <c r="A1677" t="s">
        <v>28</v>
      </c>
      <c r="B1677">
        <v>41.77</v>
      </c>
      <c r="C1677" t="s">
        <v>40</v>
      </c>
      <c r="D1677" t="s">
        <v>62</v>
      </c>
      <c r="E1677">
        <v>224767</v>
      </c>
      <c r="F1677">
        <v>2020</v>
      </c>
      <c r="G1677">
        <v>407</v>
      </c>
      <c r="H1677" t="s">
        <v>34</v>
      </c>
      <c r="I1677">
        <v>36.44</v>
      </c>
      <c r="J1677" t="s">
        <v>27</v>
      </c>
      <c r="K1677">
        <v>2020</v>
      </c>
      <c r="L1677" t="s">
        <v>44</v>
      </c>
      <c r="M1677" t="s">
        <v>31</v>
      </c>
      <c r="N1677" s="2">
        <v>118666.54</v>
      </c>
      <c r="O1677" t="s">
        <v>22</v>
      </c>
      <c r="P1677" s="2">
        <f t="shared" si="78"/>
        <v>106100.46</v>
      </c>
      <c r="Q1677" s="1">
        <f t="shared" si="79"/>
        <v>0.47204643030338084</v>
      </c>
      <c r="R1677" s="1">
        <f t="shared" si="80"/>
        <v>0.52795356969661911</v>
      </c>
    </row>
    <row r="1678" spans="1:18" x14ac:dyDescent="0.3">
      <c r="A1678" t="s">
        <v>61</v>
      </c>
      <c r="B1678">
        <v>63.32</v>
      </c>
      <c r="C1678" t="s">
        <v>16</v>
      </c>
      <c r="D1678" t="s">
        <v>77</v>
      </c>
      <c r="E1678">
        <v>165311</v>
      </c>
      <c r="F1678">
        <v>2017</v>
      </c>
      <c r="G1678">
        <v>733</v>
      </c>
      <c r="H1678" t="s">
        <v>26</v>
      </c>
      <c r="I1678">
        <v>87.4</v>
      </c>
      <c r="J1678" t="s">
        <v>19</v>
      </c>
      <c r="K1678">
        <v>2017</v>
      </c>
      <c r="L1678" t="s">
        <v>20</v>
      </c>
      <c r="M1678" t="s">
        <v>31</v>
      </c>
      <c r="N1678" s="2">
        <v>107727.97</v>
      </c>
      <c r="O1678" t="s">
        <v>22</v>
      </c>
      <c r="P1678" s="2">
        <f t="shared" si="78"/>
        <v>57583.03</v>
      </c>
      <c r="Q1678" s="1">
        <f t="shared" si="79"/>
        <v>0.34833150849005812</v>
      </c>
      <c r="R1678" s="1">
        <f t="shared" si="80"/>
        <v>0.65166849150994188</v>
      </c>
    </row>
    <row r="1679" spans="1:18" x14ac:dyDescent="0.3">
      <c r="A1679" t="s">
        <v>55</v>
      </c>
      <c r="B1679">
        <v>29.15</v>
      </c>
      <c r="C1679" t="s">
        <v>52</v>
      </c>
      <c r="D1679" t="s">
        <v>72</v>
      </c>
      <c r="E1679">
        <v>131550</v>
      </c>
      <c r="F1679">
        <v>2015</v>
      </c>
      <c r="G1679">
        <v>259</v>
      </c>
      <c r="H1679" t="s">
        <v>34</v>
      </c>
      <c r="I1679">
        <v>45.49</v>
      </c>
      <c r="J1679" t="s">
        <v>19</v>
      </c>
      <c r="K1679">
        <v>2024</v>
      </c>
      <c r="L1679" t="s">
        <v>44</v>
      </c>
      <c r="M1679" t="s">
        <v>31</v>
      </c>
      <c r="N1679" s="2">
        <v>93388.27</v>
      </c>
      <c r="O1679" t="s">
        <v>50</v>
      </c>
      <c r="P1679" s="2">
        <f t="shared" si="78"/>
        <v>38161.729999999996</v>
      </c>
      <c r="Q1679" s="1">
        <f t="shared" si="79"/>
        <v>0.29009296845305965</v>
      </c>
      <c r="R1679" s="1">
        <f t="shared" si="80"/>
        <v>0.70990703154694035</v>
      </c>
    </row>
    <row r="1680" spans="1:18" x14ac:dyDescent="0.3">
      <c r="A1680" t="s">
        <v>48</v>
      </c>
      <c r="B1680">
        <v>75.53</v>
      </c>
      <c r="C1680" t="s">
        <v>24</v>
      </c>
      <c r="D1680" t="s">
        <v>73</v>
      </c>
      <c r="E1680">
        <v>113294</v>
      </c>
      <c r="F1680">
        <v>2022</v>
      </c>
      <c r="G1680">
        <v>243</v>
      </c>
      <c r="H1680" t="s">
        <v>34</v>
      </c>
      <c r="I1680">
        <v>58.71</v>
      </c>
      <c r="J1680" t="s">
        <v>19</v>
      </c>
      <c r="K1680">
        <v>2023</v>
      </c>
      <c r="L1680" t="s">
        <v>44</v>
      </c>
      <c r="M1680" t="s">
        <v>21</v>
      </c>
      <c r="N1680" s="2">
        <v>45490.26</v>
      </c>
      <c r="O1680" t="s">
        <v>45</v>
      </c>
      <c r="P1680" s="2">
        <f t="shared" si="78"/>
        <v>67803.739999999991</v>
      </c>
      <c r="Q1680" s="1">
        <f t="shared" si="79"/>
        <v>0.59847600049428906</v>
      </c>
      <c r="R1680" s="1">
        <f t="shared" si="80"/>
        <v>0.40152399950571083</v>
      </c>
    </row>
    <row r="1681" spans="1:18" x14ac:dyDescent="0.3">
      <c r="A1681" t="s">
        <v>15</v>
      </c>
      <c r="B1681">
        <v>59.03</v>
      </c>
      <c r="C1681" t="s">
        <v>32</v>
      </c>
      <c r="D1681" t="s">
        <v>60</v>
      </c>
      <c r="E1681">
        <v>95679</v>
      </c>
      <c r="F1681">
        <v>2016</v>
      </c>
      <c r="G1681">
        <v>603</v>
      </c>
      <c r="H1681" t="s">
        <v>26</v>
      </c>
      <c r="I1681">
        <v>99.91</v>
      </c>
      <c r="J1681" t="s">
        <v>42</v>
      </c>
      <c r="K1681">
        <v>2016</v>
      </c>
      <c r="L1681" t="s">
        <v>44</v>
      </c>
      <c r="M1681" t="s">
        <v>21</v>
      </c>
      <c r="N1681" s="2">
        <v>65011.79</v>
      </c>
      <c r="O1681" t="s">
        <v>22</v>
      </c>
      <c r="P1681" s="2">
        <f t="shared" si="78"/>
        <v>30667.21</v>
      </c>
      <c r="Q1681" s="1">
        <f t="shared" si="79"/>
        <v>0.32052184909959341</v>
      </c>
      <c r="R1681" s="1">
        <f t="shared" si="80"/>
        <v>0.67947815090040653</v>
      </c>
    </row>
    <row r="1682" spans="1:18" x14ac:dyDescent="0.3">
      <c r="A1682" t="s">
        <v>48</v>
      </c>
      <c r="B1682">
        <v>75.41</v>
      </c>
      <c r="C1682" t="s">
        <v>36</v>
      </c>
      <c r="D1682" t="s">
        <v>66</v>
      </c>
      <c r="E1682">
        <v>90428</v>
      </c>
      <c r="F1682">
        <v>2021</v>
      </c>
      <c r="G1682">
        <v>522</v>
      </c>
      <c r="H1682" t="s">
        <v>34</v>
      </c>
      <c r="I1682">
        <v>56.66</v>
      </c>
      <c r="J1682" t="s">
        <v>42</v>
      </c>
      <c r="K1682">
        <v>2021</v>
      </c>
      <c r="L1682" t="s">
        <v>44</v>
      </c>
      <c r="M1682" t="s">
        <v>21</v>
      </c>
      <c r="N1682" s="2">
        <v>49726.92</v>
      </c>
      <c r="O1682" t="s">
        <v>45</v>
      </c>
      <c r="P1682" s="2">
        <f t="shared" si="78"/>
        <v>40701.08</v>
      </c>
      <c r="Q1682" s="1">
        <f t="shared" si="79"/>
        <v>0.45009377626398905</v>
      </c>
      <c r="R1682" s="1">
        <f t="shared" si="80"/>
        <v>0.54990622373601095</v>
      </c>
    </row>
    <row r="1683" spans="1:18" x14ac:dyDescent="0.3">
      <c r="A1683" t="s">
        <v>54</v>
      </c>
      <c r="B1683">
        <v>30.8</v>
      </c>
      <c r="C1683" t="s">
        <v>29</v>
      </c>
      <c r="D1683" t="s">
        <v>86</v>
      </c>
      <c r="E1683">
        <v>162928</v>
      </c>
      <c r="F1683">
        <v>2024</v>
      </c>
      <c r="G1683">
        <v>208</v>
      </c>
      <c r="H1683" t="s">
        <v>18</v>
      </c>
      <c r="I1683">
        <v>94.06</v>
      </c>
      <c r="J1683" t="s">
        <v>42</v>
      </c>
      <c r="K1683">
        <v>2024</v>
      </c>
      <c r="L1683" t="s">
        <v>20</v>
      </c>
      <c r="M1683" t="s">
        <v>21</v>
      </c>
      <c r="N1683" s="2">
        <v>67710.19</v>
      </c>
      <c r="O1683" t="s">
        <v>22</v>
      </c>
      <c r="P1683" s="2">
        <f t="shared" si="78"/>
        <v>95217.81</v>
      </c>
      <c r="Q1683" s="1">
        <f t="shared" si="79"/>
        <v>0.58441649071982715</v>
      </c>
      <c r="R1683" s="1">
        <f t="shared" si="80"/>
        <v>0.41558350928017285</v>
      </c>
    </row>
    <row r="1684" spans="1:18"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s="2">
        <v>76643.31</v>
      </c>
      <c r="O1684" t="s">
        <v>50</v>
      </c>
      <c r="P1684" s="2">
        <f t="shared" si="78"/>
        <v>21641.690000000002</v>
      </c>
      <c r="Q1684" s="1">
        <f t="shared" si="79"/>
        <v>0.22019321361347105</v>
      </c>
      <c r="R1684" s="1">
        <f t="shared" si="80"/>
        <v>0.77980678638652889</v>
      </c>
    </row>
    <row r="1685" spans="1:18" x14ac:dyDescent="0.3">
      <c r="A1685" t="s">
        <v>23</v>
      </c>
      <c r="B1685">
        <v>61.32</v>
      </c>
      <c r="C1685" t="s">
        <v>29</v>
      </c>
      <c r="D1685" t="s">
        <v>30</v>
      </c>
      <c r="E1685">
        <v>316682</v>
      </c>
      <c r="F1685">
        <v>2015</v>
      </c>
      <c r="G1685">
        <v>798</v>
      </c>
      <c r="H1685" t="s">
        <v>18</v>
      </c>
      <c r="I1685">
        <v>80.64</v>
      </c>
      <c r="J1685" t="s">
        <v>42</v>
      </c>
      <c r="K1685">
        <v>2015</v>
      </c>
      <c r="L1685" t="s">
        <v>38</v>
      </c>
      <c r="M1685" t="s">
        <v>31</v>
      </c>
      <c r="N1685" s="2">
        <v>145763.79999999999</v>
      </c>
      <c r="O1685" t="s">
        <v>35</v>
      </c>
      <c r="P1685" s="2">
        <f t="shared" si="78"/>
        <v>170918.2</v>
      </c>
      <c r="Q1685" s="1">
        <f t="shared" si="79"/>
        <v>0.53971555061544396</v>
      </c>
      <c r="R1685" s="1">
        <f t="shared" si="80"/>
        <v>0.46028444938455609</v>
      </c>
    </row>
    <row r="1686" spans="1:18" x14ac:dyDescent="0.3">
      <c r="A1686" t="s">
        <v>23</v>
      </c>
      <c r="B1686">
        <v>24.1</v>
      </c>
      <c r="C1686" t="s">
        <v>52</v>
      </c>
      <c r="D1686" t="s">
        <v>79</v>
      </c>
      <c r="E1686">
        <v>187400</v>
      </c>
      <c r="F1686">
        <v>2021</v>
      </c>
      <c r="G1686">
        <v>768</v>
      </c>
      <c r="H1686" t="s">
        <v>18</v>
      </c>
      <c r="I1686">
        <v>63.03</v>
      </c>
      <c r="J1686" t="s">
        <v>42</v>
      </c>
      <c r="K1686">
        <v>2021</v>
      </c>
      <c r="L1686" t="s">
        <v>38</v>
      </c>
      <c r="M1686" t="s">
        <v>21</v>
      </c>
      <c r="N1686" s="2">
        <v>137278.39000000001</v>
      </c>
      <c r="O1686" t="s">
        <v>35</v>
      </c>
      <c r="P1686" s="2">
        <f t="shared" si="78"/>
        <v>50121.609999999986</v>
      </c>
      <c r="Q1686" s="1">
        <f t="shared" si="79"/>
        <v>0.26745789754535743</v>
      </c>
      <c r="R1686" s="1">
        <f t="shared" si="80"/>
        <v>0.73254210245464257</v>
      </c>
    </row>
    <row r="1687" spans="1:18" x14ac:dyDescent="0.3">
      <c r="A1687" t="s">
        <v>59</v>
      </c>
      <c r="B1687">
        <v>30.83</v>
      </c>
      <c r="C1687" t="s">
        <v>29</v>
      </c>
      <c r="D1687" t="s">
        <v>82</v>
      </c>
      <c r="E1687">
        <v>105635</v>
      </c>
      <c r="F1687">
        <v>2015</v>
      </c>
      <c r="G1687">
        <v>633</v>
      </c>
      <c r="H1687" t="s">
        <v>18</v>
      </c>
      <c r="I1687">
        <v>78.92</v>
      </c>
      <c r="J1687" t="s">
        <v>27</v>
      </c>
      <c r="K1687">
        <v>2017</v>
      </c>
      <c r="L1687" t="s">
        <v>20</v>
      </c>
      <c r="M1687" t="s">
        <v>21</v>
      </c>
      <c r="N1687" s="2">
        <v>83689.149999999994</v>
      </c>
      <c r="O1687" t="s">
        <v>45</v>
      </c>
      <c r="P1687" s="2">
        <f t="shared" si="78"/>
        <v>21945.850000000006</v>
      </c>
      <c r="Q1687" s="1">
        <f t="shared" si="79"/>
        <v>0.20775169214748904</v>
      </c>
      <c r="R1687" s="1">
        <f t="shared" si="80"/>
        <v>0.79224830785251099</v>
      </c>
    </row>
    <row r="1688" spans="1:18"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s="2">
        <v>191462.68</v>
      </c>
      <c r="O1688" t="s">
        <v>45</v>
      </c>
      <c r="P1688" s="2">
        <f t="shared" si="78"/>
        <v>100561.32</v>
      </c>
      <c r="Q1688" s="1">
        <f t="shared" si="79"/>
        <v>0.34435977864833028</v>
      </c>
      <c r="R1688" s="1">
        <f t="shared" si="80"/>
        <v>0.65564022135166966</v>
      </c>
    </row>
    <row r="1689" spans="1:18"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s="2">
        <v>150591.54999999999</v>
      </c>
      <c r="O1689" t="s">
        <v>35</v>
      </c>
      <c r="P1689" s="2">
        <f t="shared" si="78"/>
        <v>182233.45</v>
      </c>
      <c r="Q1689" s="1">
        <f t="shared" si="79"/>
        <v>0.54753534139562832</v>
      </c>
      <c r="R1689" s="1">
        <f t="shared" si="80"/>
        <v>0.45246465860437163</v>
      </c>
    </row>
    <row r="1690" spans="1:18"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s="2">
        <v>70974.11</v>
      </c>
      <c r="O1690" t="s">
        <v>22</v>
      </c>
      <c r="P1690" s="2">
        <f t="shared" si="78"/>
        <v>43018.89</v>
      </c>
      <c r="Q1690" s="1">
        <f t="shared" si="79"/>
        <v>0.37738185678067954</v>
      </c>
      <c r="R1690" s="1">
        <f t="shared" si="80"/>
        <v>0.62261814321932052</v>
      </c>
    </row>
    <row r="1691" spans="1:18" x14ac:dyDescent="0.3">
      <c r="A1691" t="s">
        <v>39</v>
      </c>
      <c r="B1691">
        <v>15.12</v>
      </c>
      <c r="C1691" t="s">
        <v>29</v>
      </c>
      <c r="D1691" t="s">
        <v>86</v>
      </c>
      <c r="E1691">
        <v>255981</v>
      </c>
      <c r="F1691">
        <v>2022</v>
      </c>
      <c r="G1691">
        <v>460</v>
      </c>
      <c r="H1691" t="s">
        <v>18</v>
      </c>
      <c r="I1691">
        <v>77.37</v>
      </c>
      <c r="J1691" t="s">
        <v>42</v>
      </c>
      <c r="K1691">
        <v>2022</v>
      </c>
      <c r="L1691" t="s">
        <v>20</v>
      </c>
      <c r="M1691" t="s">
        <v>21</v>
      </c>
      <c r="N1691" s="2">
        <v>138437.64000000001</v>
      </c>
      <c r="O1691" t="s">
        <v>50</v>
      </c>
      <c r="P1691" s="2">
        <f t="shared" si="78"/>
        <v>117543.35999999999</v>
      </c>
      <c r="Q1691" s="1">
        <f t="shared" si="79"/>
        <v>0.45918783034678351</v>
      </c>
      <c r="R1691" s="1">
        <f t="shared" si="80"/>
        <v>0.54081216965321655</v>
      </c>
    </row>
    <row r="1692" spans="1:18" x14ac:dyDescent="0.3">
      <c r="A1692" t="s">
        <v>55</v>
      </c>
      <c r="B1692">
        <v>45.65</v>
      </c>
      <c r="C1692" t="s">
        <v>29</v>
      </c>
      <c r="D1692" t="s">
        <v>75</v>
      </c>
      <c r="E1692">
        <v>129213</v>
      </c>
      <c r="F1692">
        <v>2019</v>
      </c>
      <c r="G1692">
        <v>620</v>
      </c>
      <c r="H1692" t="s">
        <v>34</v>
      </c>
      <c r="I1692">
        <v>45.16</v>
      </c>
      <c r="J1692" t="s">
        <v>27</v>
      </c>
      <c r="K1692">
        <v>2022</v>
      </c>
      <c r="L1692" t="s">
        <v>20</v>
      </c>
      <c r="M1692" t="s">
        <v>21</v>
      </c>
      <c r="N1692" s="2">
        <v>84131.96</v>
      </c>
      <c r="O1692" t="s">
        <v>35</v>
      </c>
      <c r="P1692" s="2">
        <f t="shared" si="78"/>
        <v>45081.039999999994</v>
      </c>
      <c r="Q1692" s="1">
        <f t="shared" si="79"/>
        <v>0.34888935323845122</v>
      </c>
      <c r="R1692" s="1">
        <f t="shared" si="80"/>
        <v>0.65111064676154884</v>
      </c>
    </row>
    <row r="1693" spans="1:18" x14ac:dyDescent="0.3">
      <c r="A1693" t="s">
        <v>15</v>
      </c>
      <c r="B1693">
        <v>66.02</v>
      </c>
      <c r="C1693" t="s">
        <v>36</v>
      </c>
      <c r="D1693" t="s">
        <v>70</v>
      </c>
      <c r="E1693">
        <v>128957</v>
      </c>
      <c r="F1693">
        <v>2017</v>
      </c>
      <c r="G1693">
        <v>339</v>
      </c>
      <c r="H1693" t="s">
        <v>26</v>
      </c>
      <c r="I1693">
        <v>61.2</v>
      </c>
      <c r="J1693" t="s">
        <v>42</v>
      </c>
      <c r="K1693">
        <v>2017</v>
      </c>
      <c r="L1693" t="s">
        <v>20</v>
      </c>
      <c r="M1693" t="s">
        <v>31</v>
      </c>
      <c r="N1693" s="2">
        <v>86888.23</v>
      </c>
      <c r="O1693" t="s">
        <v>22</v>
      </c>
      <c r="P1693" s="2">
        <f t="shared" si="78"/>
        <v>42068.770000000004</v>
      </c>
      <c r="Q1693" s="1">
        <f t="shared" si="79"/>
        <v>0.32622323720309876</v>
      </c>
      <c r="R1693" s="1">
        <f t="shared" si="80"/>
        <v>0.67377676279690124</v>
      </c>
    </row>
    <row r="1694" spans="1:18" x14ac:dyDescent="0.3">
      <c r="A1694" t="s">
        <v>23</v>
      </c>
      <c r="B1694">
        <v>14.08</v>
      </c>
      <c r="C1694" t="s">
        <v>16</v>
      </c>
      <c r="D1694" t="s">
        <v>77</v>
      </c>
      <c r="E1694">
        <v>159249</v>
      </c>
      <c r="F1694">
        <v>2021</v>
      </c>
      <c r="G1694">
        <v>409</v>
      </c>
      <c r="H1694" t="s">
        <v>18</v>
      </c>
      <c r="I1694">
        <v>63.7</v>
      </c>
      <c r="J1694" t="s">
        <v>19</v>
      </c>
      <c r="K1694">
        <v>2023</v>
      </c>
      <c r="L1694" t="s">
        <v>44</v>
      </c>
      <c r="M1694" t="s">
        <v>31</v>
      </c>
      <c r="N1694" s="2">
        <v>115996.88</v>
      </c>
      <c r="O1694" t="s">
        <v>22</v>
      </c>
      <c r="P1694" s="2">
        <f t="shared" si="78"/>
        <v>43252.119999999995</v>
      </c>
      <c r="Q1694" s="1">
        <f t="shared" si="79"/>
        <v>0.27160057519984426</v>
      </c>
      <c r="R1694" s="1">
        <f t="shared" si="80"/>
        <v>0.72839942480015574</v>
      </c>
    </row>
    <row r="1695" spans="1:18" x14ac:dyDescent="0.3">
      <c r="A1695" t="s">
        <v>15</v>
      </c>
      <c r="B1695">
        <v>76.88</v>
      </c>
      <c r="C1695" t="s">
        <v>24</v>
      </c>
      <c r="D1695" t="s">
        <v>25</v>
      </c>
      <c r="E1695">
        <v>394588</v>
      </c>
      <c r="F1695">
        <v>2018</v>
      </c>
      <c r="G1695">
        <v>168</v>
      </c>
      <c r="H1695" t="s">
        <v>34</v>
      </c>
      <c r="I1695">
        <v>47.77</v>
      </c>
      <c r="J1695" t="s">
        <v>27</v>
      </c>
      <c r="K1695">
        <v>2022</v>
      </c>
      <c r="L1695" t="s">
        <v>44</v>
      </c>
      <c r="M1695" t="s">
        <v>31</v>
      </c>
      <c r="N1695" s="2">
        <v>244142.16</v>
      </c>
      <c r="O1695" t="s">
        <v>50</v>
      </c>
      <c r="P1695" s="2">
        <f t="shared" si="78"/>
        <v>150445.84</v>
      </c>
      <c r="Q1695" s="1">
        <f t="shared" si="79"/>
        <v>0.38127322675803621</v>
      </c>
      <c r="R1695" s="1">
        <f t="shared" si="80"/>
        <v>0.61872677324196379</v>
      </c>
    </row>
    <row r="1696" spans="1:18" x14ac:dyDescent="0.3">
      <c r="A1696" t="s">
        <v>48</v>
      </c>
      <c r="B1696">
        <v>60.82</v>
      </c>
      <c r="C1696" t="s">
        <v>16</v>
      </c>
      <c r="D1696" t="s">
        <v>77</v>
      </c>
      <c r="E1696">
        <v>361670</v>
      </c>
      <c r="F1696">
        <v>2023</v>
      </c>
      <c r="G1696">
        <v>278</v>
      </c>
      <c r="H1696" t="s">
        <v>26</v>
      </c>
      <c r="I1696">
        <v>78.62</v>
      </c>
      <c r="J1696" t="s">
        <v>19</v>
      </c>
      <c r="K1696">
        <v>2023</v>
      </c>
      <c r="L1696" t="s">
        <v>20</v>
      </c>
      <c r="M1696" t="s">
        <v>31</v>
      </c>
      <c r="N1696" s="2">
        <v>243825.6</v>
      </c>
      <c r="O1696" t="s">
        <v>35</v>
      </c>
      <c r="P1696" s="2">
        <f t="shared" si="78"/>
        <v>117844.4</v>
      </c>
      <c r="Q1696" s="1">
        <f t="shared" si="79"/>
        <v>0.32583404761246437</v>
      </c>
      <c r="R1696" s="1">
        <f t="shared" si="80"/>
        <v>0.67416595238753563</v>
      </c>
    </row>
    <row r="1697" spans="1:18" x14ac:dyDescent="0.3">
      <c r="A1697" t="s">
        <v>46</v>
      </c>
      <c r="B1697">
        <v>56.45</v>
      </c>
      <c r="C1697" t="s">
        <v>36</v>
      </c>
      <c r="D1697" t="s">
        <v>66</v>
      </c>
      <c r="E1697">
        <v>257077</v>
      </c>
      <c r="F1697">
        <v>2015</v>
      </c>
      <c r="G1697">
        <v>651</v>
      </c>
      <c r="H1697" t="s">
        <v>18</v>
      </c>
      <c r="I1697">
        <v>77.06</v>
      </c>
      <c r="J1697" t="s">
        <v>19</v>
      </c>
      <c r="K1697">
        <v>2017</v>
      </c>
      <c r="L1697" t="s">
        <v>44</v>
      </c>
      <c r="M1697" t="s">
        <v>31</v>
      </c>
      <c r="N1697" s="2">
        <v>157260.57999999999</v>
      </c>
      <c r="O1697" t="s">
        <v>45</v>
      </c>
      <c r="P1697" s="2">
        <f t="shared" si="78"/>
        <v>99816.420000000013</v>
      </c>
      <c r="Q1697" s="1">
        <f t="shared" si="79"/>
        <v>0.38827440805673014</v>
      </c>
      <c r="R1697" s="1">
        <f t="shared" si="80"/>
        <v>0.61172559194326992</v>
      </c>
    </row>
    <row r="1698" spans="1:18" x14ac:dyDescent="0.3">
      <c r="A1698" t="s">
        <v>46</v>
      </c>
      <c r="B1698">
        <v>33.25</v>
      </c>
      <c r="C1698" t="s">
        <v>36</v>
      </c>
      <c r="D1698" t="s">
        <v>70</v>
      </c>
      <c r="E1698">
        <v>253328</v>
      </c>
      <c r="F1698">
        <v>2016</v>
      </c>
      <c r="G1698">
        <v>772</v>
      </c>
      <c r="H1698" t="s">
        <v>18</v>
      </c>
      <c r="I1698">
        <v>67.33</v>
      </c>
      <c r="J1698" t="s">
        <v>27</v>
      </c>
      <c r="K1698">
        <v>2021</v>
      </c>
      <c r="L1698" t="s">
        <v>20</v>
      </c>
      <c r="M1698" t="s">
        <v>31</v>
      </c>
      <c r="N1698" s="2">
        <v>173272.85</v>
      </c>
      <c r="O1698" t="s">
        <v>35</v>
      </c>
      <c r="P1698" s="2">
        <f t="shared" si="78"/>
        <v>80055.149999999994</v>
      </c>
      <c r="Q1698" s="1">
        <f t="shared" si="79"/>
        <v>0.31601382397524158</v>
      </c>
      <c r="R1698" s="1">
        <f t="shared" si="80"/>
        <v>0.68398617602475842</v>
      </c>
    </row>
    <row r="1699" spans="1:18" x14ac:dyDescent="0.3">
      <c r="A1699" t="s">
        <v>48</v>
      </c>
      <c r="B1699">
        <v>42.05</v>
      </c>
      <c r="C1699" t="s">
        <v>40</v>
      </c>
      <c r="D1699" t="s">
        <v>68</v>
      </c>
      <c r="E1699">
        <v>96973</v>
      </c>
      <c r="F1699">
        <v>2022</v>
      </c>
      <c r="G1699">
        <v>482</v>
      </c>
      <c r="H1699" t="s">
        <v>34</v>
      </c>
      <c r="I1699">
        <v>31.9</v>
      </c>
      <c r="J1699" t="s">
        <v>27</v>
      </c>
      <c r="K1699">
        <v>2024</v>
      </c>
      <c r="L1699" t="s">
        <v>38</v>
      </c>
      <c r="M1699" t="s">
        <v>21</v>
      </c>
      <c r="N1699" s="2">
        <v>52311.11</v>
      </c>
      <c r="O1699" t="s">
        <v>22</v>
      </c>
      <c r="P1699" s="2">
        <f t="shared" si="78"/>
        <v>44661.89</v>
      </c>
      <c r="Q1699" s="1">
        <f t="shared" si="79"/>
        <v>0.46056005279820156</v>
      </c>
      <c r="R1699" s="1">
        <f t="shared" si="80"/>
        <v>0.53943994720179844</v>
      </c>
    </row>
    <row r="1700" spans="1:18" x14ac:dyDescent="0.3">
      <c r="A1700" t="s">
        <v>39</v>
      </c>
      <c r="B1700">
        <v>29.76</v>
      </c>
      <c r="C1700" t="s">
        <v>24</v>
      </c>
      <c r="D1700" t="s">
        <v>25</v>
      </c>
      <c r="E1700">
        <v>62932</v>
      </c>
      <c r="F1700">
        <v>2023</v>
      </c>
      <c r="G1700">
        <v>135</v>
      </c>
      <c r="H1700" t="s">
        <v>18</v>
      </c>
      <c r="I1700">
        <v>66.61</v>
      </c>
      <c r="J1700" t="s">
        <v>19</v>
      </c>
      <c r="K1700">
        <v>2023</v>
      </c>
      <c r="L1700" t="s">
        <v>44</v>
      </c>
      <c r="M1700" t="s">
        <v>31</v>
      </c>
      <c r="N1700" s="2">
        <v>33135.25</v>
      </c>
      <c r="O1700" t="s">
        <v>22</v>
      </c>
      <c r="P1700" s="2">
        <f t="shared" si="78"/>
        <v>29796.75</v>
      </c>
      <c r="Q1700" s="1">
        <f t="shared" si="79"/>
        <v>0.47347533846056061</v>
      </c>
      <c r="R1700" s="1">
        <f t="shared" si="80"/>
        <v>0.52652466153943944</v>
      </c>
    </row>
    <row r="1701" spans="1:18" x14ac:dyDescent="0.3">
      <c r="A1701" t="s">
        <v>15</v>
      </c>
      <c r="B1701">
        <v>25.28</v>
      </c>
      <c r="C1701" t="s">
        <v>40</v>
      </c>
      <c r="D1701" t="s">
        <v>68</v>
      </c>
      <c r="E1701">
        <v>126484</v>
      </c>
      <c r="F1701">
        <v>2016</v>
      </c>
      <c r="G1701">
        <v>433</v>
      </c>
      <c r="H1701" t="s">
        <v>34</v>
      </c>
      <c r="I1701">
        <v>39.99</v>
      </c>
      <c r="J1701" t="s">
        <v>27</v>
      </c>
      <c r="K1701">
        <v>2021</v>
      </c>
      <c r="L1701" t="s">
        <v>38</v>
      </c>
      <c r="M1701" t="s">
        <v>31</v>
      </c>
      <c r="N1701" s="2">
        <v>62713.79</v>
      </c>
      <c r="O1701" t="s">
        <v>35</v>
      </c>
      <c r="P1701" s="2">
        <f t="shared" si="78"/>
        <v>63770.21</v>
      </c>
      <c r="Q1701" s="1">
        <f t="shared" si="79"/>
        <v>0.50417610132506874</v>
      </c>
      <c r="R1701" s="1">
        <f t="shared" si="80"/>
        <v>0.49582389867493121</v>
      </c>
    </row>
    <row r="1702" spans="1:18" x14ac:dyDescent="0.3">
      <c r="A1702" t="s">
        <v>61</v>
      </c>
      <c r="B1702">
        <v>79.12</v>
      </c>
      <c r="C1702" t="s">
        <v>52</v>
      </c>
      <c r="D1702" t="s">
        <v>72</v>
      </c>
      <c r="E1702">
        <v>159331</v>
      </c>
      <c r="F1702">
        <v>2024</v>
      </c>
      <c r="G1702">
        <v>758</v>
      </c>
      <c r="H1702" t="s">
        <v>18</v>
      </c>
      <c r="I1702">
        <v>94</v>
      </c>
      <c r="J1702" t="s">
        <v>27</v>
      </c>
      <c r="K1702">
        <v>2024</v>
      </c>
      <c r="L1702" t="s">
        <v>38</v>
      </c>
      <c r="M1702" t="s">
        <v>31</v>
      </c>
      <c r="N1702" s="2">
        <v>99352.77</v>
      </c>
      <c r="O1702" t="s">
        <v>50</v>
      </c>
      <c r="P1702" s="2">
        <f t="shared" si="78"/>
        <v>59978.229999999996</v>
      </c>
      <c r="Q1702" s="1">
        <f t="shared" si="79"/>
        <v>0.37643791854692432</v>
      </c>
      <c r="R1702" s="1">
        <f t="shared" si="80"/>
        <v>0.62356208145307568</v>
      </c>
    </row>
    <row r="1703" spans="1:18"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s="2">
        <v>193088.15</v>
      </c>
      <c r="O1703" t="s">
        <v>45</v>
      </c>
      <c r="P1703" s="2">
        <f t="shared" si="78"/>
        <v>108981.85</v>
      </c>
      <c r="Q1703" s="1">
        <f t="shared" si="79"/>
        <v>0.3607834276823253</v>
      </c>
      <c r="R1703" s="1">
        <f t="shared" si="80"/>
        <v>0.6392165723176747</v>
      </c>
    </row>
    <row r="1704" spans="1:18" x14ac:dyDescent="0.3">
      <c r="A1704" t="s">
        <v>39</v>
      </c>
      <c r="B1704">
        <v>51.77</v>
      </c>
      <c r="C1704" t="s">
        <v>40</v>
      </c>
      <c r="D1704" t="s">
        <v>51</v>
      </c>
      <c r="E1704">
        <v>369185</v>
      </c>
      <c r="F1704">
        <v>2024</v>
      </c>
      <c r="G1704">
        <v>766</v>
      </c>
      <c r="H1704" t="s">
        <v>18</v>
      </c>
      <c r="I1704">
        <v>66.06</v>
      </c>
      <c r="J1704" t="s">
        <v>27</v>
      </c>
      <c r="K1704">
        <v>2024</v>
      </c>
      <c r="L1704" t="s">
        <v>20</v>
      </c>
      <c r="M1704" t="s">
        <v>31</v>
      </c>
      <c r="N1704" s="2">
        <v>253762.06</v>
      </c>
      <c r="O1704" t="s">
        <v>45</v>
      </c>
      <c r="P1704" s="2">
        <f t="shared" si="78"/>
        <v>115422.94</v>
      </c>
      <c r="Q1704" s="1">
        <f t="shared" si="79"/>
        <v>0.31264255048282025</v>
      </c>
      <c r="R1704" s="1">
        <f t="shared" si="80"/>
        <v>0.6873574495171797</v>
      </c>
    </row>
    <row r="1705" spans="1:18" x14ac:dyDescent="0.3">
      <c r="A1705" t="s">
        <v>54</v>
      </c>
      <c r="B1705">
        <v>75.61</v>
      </c>
      <c r="C1705" t="s">
        <v>24</v>
      </c>
      <c r="D1705" t="s">
        <v>74</v>
      </c>
      <c r="E1705">
        <v>106628</v>
      </c>
      <c r="F1705">
        <v>2023</v>
      </c>
      <c r="G1705">
        <v>785</v>
      </c>
      <c r="H1705" t="s">
        <v>34</v>
      </c>
      <c r="I1705">
        <v>39.36</v>
      </c>
      <c r="J1705" t="s">
        <v>19</v>
      </c>
      <c r="K1705">
        <v>2024</v>
      </c>
      <c r="L1705" t="s">
        <v>44</v>
      </c>
      <c r="M1705" t="s">
        <v>21</v>
      </c>
      <c r="N1705" s="2">
        <v>65421.87</v>
      </c>
      <c r="O1705" t="s">
        <v>45</v>
      </c>
      <c r="P1705" s="2">
        <f t="shared" si="78"/>
        <v>41206.129999999997</v>
      </c>
      <c r="Q1705" s="1">
        <f t="shared" si="79"/>
        <v>0.38644755598904601</v>
      </c>
      <c r="R1705" s="1">
        <f t="shared" si="80"/>
        <v>0.61355244401095399</v>
      </c>
    </row>
    <row r="1706" spans="1:18"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s="2">
        <v>125541.25</v>
      </c>
      <c r="O1706" t="s">
        <v>45</v>
      </c>
      <c r="P1706" s="2">
        <f t="shared" si="78"/>
        <v>113073.75</v>
      </c>
      <c r="Q1706" s="1">
        <f t="shared" si="79"/>
        <v>0.47387528026318548</v>
      </c>
      <c r="R1706" s="1">
        <f t="shared" si="80"/>
        <v>0.52612471973681452</v>
      </c>
    </row>
    <row r="1707" spans="1:18" x14ac:dyDescent="0.3">
      <c r="A1707" t="s">
        <v>15</v>
      </c>
      <c r="B1707">
        <v>17.73</v>
      </c>
      <c r="C1707" t="s">
        <v>40</v>
      </c>
      <c r="D1707" t="s">
        <v>62</v>
      </c>
      <c r="E1707">
        <v>203981</v>
      </c>
      <c r="F1707">
        <v>2015</v>
      </c>
      <c r="G1707">
        <v>231</v>
      </c>
      <c r="H1707" t="s">
        <v>18</v>
      </c>
      <c r="I1707">
        <v>98.9</v>
      </c>
      <c r="J1707" t="s">
        <v>19</v>
      </c>
      <c r="K1707">
        <v>2019</v>
      </c>
      <c r="L1707" t="s">
        <v>20</v>
      </c>
      <c r="M1707" t="s">
        <v>31</v>
      </c>
      <c r="N1707" s="2">
        <v>124506.6</v>
      </c>
      <c r="O1707" t="s">
        <v>45</v>
      </c>
      <c r="P1707" s="2">
        <f t="shared" si="78"/>
        <v>79474.399999999994</v>
      </c>
      <c r="Q1707" s="1">
        <f t="shared" si="79"/>
        <v>0.38961667998490052</v>
      </c>
      <c r="R1707" s="1">
        <f t="shared" si="80"/>
        <v>0.61038332001509943</v>
      </c>
    </row>
    <row r="1708" spans="1:18" x14ac:dyDescent="0.3">
      <c r="A1708" t="s">
        <v>55</v>
      </c>
      <c r="B1708">
        <v>52.91</v>
      </c>
      <c r="C1708" t="s">
        <v>32</v>
      </c>
      <c r="D1708" t="s">
        <v>47</v>
      </c>
      <c r="E1708">
        <v>108540</v>
      </c>
      <c r="F1708">
        <v>2015</v>
      </c>
      <c r="G1708">
        <v>170</v>
      </c>
      <c r="H1708" t="s">
        <v>18</v>
      </c>
      <c r="I1708">
        <v>80.62</v>
      </c>
      <c r="J1708" t="s">
        <v>19</v>
      </c>
      <c r="K1708">
        <v>2024</v>
      </c>
      <c r="L1708" t="s">
        <v>38</v>
      </c>
      <c r="M1708" t="s">
        <v>21</v>
      </c>
      <c r="N1708" s="2">
        <v>81793.87</v>
      </c>
      <c r="O1708" t="s">
        <v>45</v>
      </c>
      <c r="P1708" s="2">
        <f t="shared" si="78"/>
        <v>26746.130000000005</v>
      </c>
      <c r="Q1708" s="1">
        <f t="shared" si="79"/>
        <v>0.24641726552423074</v>
      </c>
      <c r="R1708" s="1">
        <f t="shared" si="80"/>
        <v>0.75358273447576929</v>
      </c>
    </row>
    <row r="1709" spans="1:18" x14ac:dyDescent="0.3">
      <c r="A1709" t="s">
        <v>55</v>
      </c>
      <c r="B1709">
        <v>39.42</v>
      </c>
      <c r="C1709" t="s">
        <v>36</v>
      </c>
      <c r="D1709" t="s">
        <v>66</v>
      </c>
      <c r="E1709">
        <v>280512</v>
      </c>
      <c r="F1709">
        <v>2017</v>
      </c>
      <c r="G1709">
        <v>758</v>
      </c>
      <c r="H1709" t="s">
        <v>34</v>
      </c>
      <c r="I1709">
        <v>47.38</v>
      </c>
      <c r="J1709" t="s">
        <v>42</v>
      </c>
      <c r="K1709">
        <v>2017</v>
      </c>
      <c r="L1709" t="s">
        <v>20</v>
      </c>
      <c r="M1709" t="s">
        <v>31</v>
      </c>
      <c r="N1709" s="2">
        <v>220452.13</v>
      </c>
      <c r="O1709" t="s">
        <v>45</v>
      </c>
      <c r="P1709" s="2">
        <f t="shared" si="78"/>
        <v>60059.869999999995</v>
      </c>
      <c r="Q1709" s="1">
        <f t="shared" si="79"/>
        <v>0.21410802389915581</v>
      </c>
      <c r="R1709" s="1">
        <f t="shared" si="80"/>
        <v>0.78589197610084416</v>
      </c>
    </row>
    <row r="1710" spans="1:18" x14ac:dyDescent="0.3">
      <c r="A1710" t="s">
        <v>46</v>
      </c>
      <c r="B1710">
        <v>47.34</v>
      </c>
      <c r="C1710" t="s">
        <v>16</v>
      </c>
      <c r="D1710" t="s">
        <v>43</v>
      </c>
      <c r="E1710">
        <v>231295</v>
      </c>
      <c r="F1710">
        <v>2017</v>
      </c>
      <c r="G1710">
        <v>285</v>
      </c>
      <c r="H1710" t="s">
        <v>18</v>
      </c>
      <c r="I1710">
        <v>68.88</v>
      </c>
      <c r="J1710" t="s">
        <v>42</v>
      </c>
      <c r="K1710">
        <v>2017</v>
      </c>
      <c r="L1710" t="s">
        <v>44</v>
      </c>
      <c r="M1710" t="s">
        <v>21</v>
      </c>
      <c r="N1710" s="2">
        <v>107294.1</v>
      </c>
      <c r="O1710" t="s">
        <v>50</v>
      </c>
      <c r="P1710" s="2">
        <f t="shared" si="78"/>
        <v>124000.9</v>
      </c>
      <c r="Q1710" s="1">
        <f t="shared" si="79"/>
        <v>0.53611578287468387</v>
      </c>
      <c r="R1710" s="1">
        <f t="shared" si="80"/>
        <v>0.46388421712531619</v>
      </c>
    </row>
    <row r="1711" spans="1:18"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s="2">
        <v>130064.69</v>
      </c>
      <c r="O1711" t="s">
        <v>50</v>
      </c>
      <c r="P1711" s="2">
        <f t="shared" si="78"/>
        <v>54655.31</v>
      </c>
      <c r="Q1711" s="1">
        <f t="shared" si="79"/>
        <v>0.29588192940666952</v>
      </c>
      <c r="R1711" s="1">
        <f t="shared" si="80"/>
        <v>0.70411807059333043</v>
      </c>
    </row>
    <row r="1712" spans="1:18" x14ac:dyDescent="0.3">
      <c r="A1712" t="s">
        <v>54</v>
      </c>
      <c r="B1712">
        <v>32.36</v>
      </c>
      <c r="C1712" t="s">
        <v>24</v>
      </c>
      <c r="D1712" t="s">
        <v>73</v>
      </c>
      <c r="E1712">
        <v>267302</v>
      </c>
      <c r="F1712">
        <v>2019</v>
      </c>
      <c r="G1712">
        <v>722</v>
      </c>
      <c r="H1712" t="s">
        <v>26</v>
      </c>
      <c r="I1712">
        <v>74.37</v>
      </c>
      <c r="J1712" t="s">
        <v>42</v>
      </c>
      <c r="K1712">
        <v>2019</v>
      </c>
      <c r="L1712" t="s">
        <v>38</v>
      </c>
      <c r="M1712" t="s">
        <v>21</v>
      </c>
      <c r="N1712" s="2">
        <v>130669.53</v>
      </c>
      <c r="O1712" t="s">
        <v>35</v>
      </c>
      <c r="P1712" s="2">
        <f t="shared" si="78"/>
        <v>136632.47</v>
      </c>
      <c r="Q1712" s="1">
        <f t="shared" si="79"/>
        <v>0.51115393824213806</v>
      </c>
      <c r="R1712" s="1">
        <f t="shared" si="80"/>
        <v>0.48884606175786188</v>
      </c>
    </row>
    <row r="1713" spans="1:18" x14ac:dyDescent="0.3">
      <c r="A1713" t="s">
        <v>15</v>
      </c>
      <c r="B1713">
        <v>60.49</v>
      </c>
      <c r="C1713" t="s">
        <v>29</v>
      </c>
      <c r="D1713" t="s">
        <v>49</v>
      </c>
      <c r="E1713">
        <v>357418</v>
      </c>
      <c r="F1713">
        <v>2018</v>
      </c>
      <c r="G1713">
        <v>567</v>
      </c>
      <c r="H1713" t="s">
        <v>26</v>
      </c>
      <c r="I1713">
        <v>98.59</v>
      </c>
      <c r="J1713" t="s">
        <v>27</v>
      </c>
      <c r="K1713">
        <v>2021</v>
      </c>
      <c r="L1713" t="s">
        <v>20</v>
      </c>
      <c r="M1713" t="s">
        <v>31</v>
      </c>
      <c r="N1713" s="2">
        <v>225022.35</v>
      </c>
      <c r="O1713" t="s">
        <v>35</v>
      </c>
      <c r="P1713" s="2">
        <f t="shared" si="78"/>
        <v>132395.65</v>
      </c>
      <c r="Q1713" s="1">
        <f t="shared" si="79"/>
        <v>0.37042244654718004</v>
      </c>
      <c r="R1713" s="1">
        <f t="shared" si="80"/>
        <v>0.62957755345281996</v>
      </c>
    </row>
    <row r="1714" spans="1:18" x14ac:dyDescent="0.3">
      <c r="A1714" t="s">
        <v>28</v>
      </c>
      <c r="B1714">
        <v>11.62</v>
      </c>
      <c r="C1714" t="s">
        <v>24</v>
      </c>
      <c r="D1714" t="s">
        <v>73</v>
      </c>
      <c r="E1714">
        <v>196140</v>
      </c>
      <c r="F1714">
        <v>2022</v>
      </c>
      <c r="G1714">
        <v>705</v>
      </c>
      <c r="H1714" t="s">
        <v>18</v>
      </c>
      <c r="I1714">
        <v>84.7</v>
      </c>
      <c r="J1714" t="s">
        <v>27</v>
      </c>
      <c r="K1714">
        <v>2022</v>
      </c>
      <c r="L1714" t="s">
        <v>38</v>
      </c>
      <c r="M1714" t="s">
        <v>31</v>
      </c>
      <c r="N1714" s="2">
        <v>150293.82999999999</v>
      </c>
      <c r="O1714" t="s">
        <v>35</v>
      </c>
      <c r="P1714" s="2">
        <f t="shared" si="78"/>
        <v>45846.170000000013</v>
      </c>
      <c r="Q1714" s="1">
        <f t="shared" si="79"/>
        <v>0.23374207198939539</v>
      </c>
      <c r="R1714" s="1">
        <f t="shared" si="80"/>
        <v>0.76625792801060455</v>
      </c>
    </row>
    <row r="1715" spans="1:18" x14ac:dyDescent="0.3">
      <c r="A1715" t="s">
        <v>15</v>
      </c>
      <c r="B1715">
        <v>48.11</v>
      </c>
      <c r="C1715" t="s">
        <v>52</v>
      </c>
      <c r="D1715" t="s">
        <v>69</v>
      </c>
      <c r="E1715">
        <v>314624</v>
      </c>
      <c r="F1715">
        <v>2020</v>
      </c>
      <c r="G1715">
        <v>570</v>
      </c>
      <c r="H1715" t="s">
        <v>18</v>
      </c>
      <c r="I1715">
        <v>93.28</v>
      </c>
      <c r="J1715" t="s">
        <v>19</v>
      </c>
      <c r="K1715">
        <v>2023</v>
      </c>
      <c r="L1715" t="s">
        <v>44</v>
      </c>
      <c r="M1715" t="s">
        <v>31</v>
      </c>
      <c r="N1715" s="2">
        <v>155523.63</v>
      </c>
      <c r="O1715" t="s">
        <v>35</v>
      </c>
      <c r="P1715" s="2">
        <f t="shared" si="78"/>
        <v>159100.37</v>
      </c>
      <c r="Q1715" s="1">
        <f t="shared" si="79"/>
        <v>0.50568414996948741</v>
      </c>
      <c r="R1715" s="1">
        <f t="shared" si="80"/>
        <v>0.49431585003051265</v>
      </c>
    </row>
    <row r="1716" spans="1:18"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s="2">
        <v>172858.87</v>
      </c>
      <c r="O1716" t="s">
        <v>22</v>
      </c>
      <c r="P1716" s="2">
        <f t="shared" si="78"/>
        <v>180276.13</v>
      </c>
      <c r="Q1716" s="1">
        <f t="shared" si="79"/>
        <v>0.51050201764197833</v>
      </c>
      <c r="R1716" s="1">
        <f t="shared" si="80"/>
        <v>0.48949798235802172</v>
      </c>
    </row>
    <row r="1717" spans="1:18" x14ac:dyDescent="0.3">
      <c r="A1717" t="s">
        <v>55</v>
      </c>
      <c r="B1717">
        <v>49.56</v>
      </c>
      <c r="C1717" t="s">
        <v>32</v>
      </c>
      <c r="D1717" t="s">
        <v>33</v>
      </c>
      <c r="E1717">
        <v>133680</v>
      </c>
      <c r="F1717">
        <v>2021</v>
      </c>
      <c r="G1717">
        <v>865</v>
      </c>
      <c r="H1717" t="s">
        <v>34</v>
      </c>
      <c r="I1717">
        <v>49.99</v>
      </c>
      <c r="J1717" t="s">
        <v>42</v>
      </c>
      <c r="K1717">
        <v>2021</v>
      </c>
      <c r="L1717" t="s">
        <v>20</v>
      </c>
      <c r="M1717" t="s">
        <v>31</v>
      </c>
      <c r="N1717" s="2">
        <v>65199.39</v>
      </c>
      <c r="O1717" t="s">
        <v>22</v>
      </c>
      <c r="P1717" s="2">
        <f t="shared" si="78"/>
        <v>68480.61</v>
      </c>
      <c r="Q1717" s="1">
        <f t="shared" si="79"/>
        <v>0.51227266606822264</v>
      </c>
      <c r="R1717" s="1">
        <f t="shared" si="80"/>
        <v>0.48772733393177736</v>
      </c>
    </row>
    <row r="1718" spans="1:18" x14ac:dyDescent="0.3">
      <c r="A1718" t="s">
        <v>54</v>
      </c>
      <c r="B1718">
        <v>66.09</v>
      </c>
      <c r="C1718" t="s">
        <v>36</v>
      </c>
      <c r="D1718" t="s">
        <v>66</v>
      </c>
      <c r="E1718">
        <v>138947</v>
      </c>
      <c r="F1718">
        <v>2020</v>
      </c>
      <c r="G1718">
        <v>478</v>
      </c>
      <c r="H1718" t="s">
        <v>26</v>
      </c>
      <c r="I1718">
        <v>69.86</v>
      </c>
      <c r="J1718" t="s">
        <v>42</v>
      </c>
      <c r="K1718">
        <v>2020</v>
      </c>
      <c r="L1718" t="s">
        <v>44</v>
      </c>
      <c r="M1718" t="s">
        <v>21</v>
      </c>
      <c r="N1718" s="2">
        <v>81757.5</v>
      </c>
      <c r="O1718" t="s">
        <v>50</v>
      </c>
      <c r="P1718" s="2">
        <f t="shared" si="78"/>
        <v>57189.5</v>
      </c>
      <c r="Q1718" s="1">
        <f t="shared" si="79"/>
        <v>0.41159218982777607</v>
      </c>
      <c r="R1718" s="1">
        <f t="shared" si="80"/>
        <v>0.58840781017222399</v>
      </c>
    </row>
    <row r="1719" spans="1:18" x14ac:dyDescent="0.3">
      <c r="A1719" t="s">
        <v>28</v>
      </c>
      <c r="B1719">
        <v>5.62</v>
      </c>
      <c r="C1719" t="s">
        <v>36</v>
      </c>
      <c r="D1719" t="s">
        <v>63</v>
      </c>
      <c r="E1719">
        <v>69581</v>
      </c>
      <c r="F1719">
        <v>2022</v>
      </c>
      <c r="G1719">
        <v>644</v>
      </c>
      <c r="H1719" t="s">
        <v>34</v>
      </c>
      <c r="I1719">
        <v>25.25</v>
      </c>
      <c r="J1719" t="s">
        <v>42</v>
      </c>
      <c r="K1719">
        <v>2022</v>
      </c>
      <c r="L1719" t="s">
        <v>20</v>
      </c>
      <c r="M1719" t="s">
        <v>21</v>
      </c>
      <c r="N1719" s="2">
        <v>54573.41</v>
      </c>
      <c r="O1719" t="s">
        <v>35</v>
      </c>
      <c r="P1719" s="2">
        <f t="shared" si="78"/>
        <v>15007.589999999997</v>
      </c>
      <c r="Q1719" s="1">
        <f t="shared" si="79"/>
        <v>0.21568517267644899</v>
      </c>
      <c r="R1719" s="1">
        <f t="shared" si="80"/>
        <v>0.78431482732355107</v>
      </c>
    </row>
    <row r="1720" spans="1:18" x14ac:dyDescent="0.3">
      <c r="A1720" t="s">
        <v>28</v>
      </c>
      <c r="B1720">
        <v>39.58</v>
      </c>
      <c r="C1720" t="s">
        <v>52</v>
      </c>
      <c r="D1720" t="s">
        <v>69</v>
      </c>
      <c r="E1720">
        <v>365843</v>
      </c>
      <c r="F1720">
        <v>2020</v>
      </c>
      <c r="G1720">
        <v>539</v>
      </c>
      <c r="H1720" t="s">
        <v>18</v>
      </c>
      <c r="I1720">
        <v>62.91</v>
      </c>
      <c r="J1720" t="s">
        <v>19</v>
      </c>
      <c r="K1720">
        <v>2021</v>
      </c>
      <c r="L1720" t="s">
        <v>20</v>
      </c>
      <c r="M1720" t="s">
        <v>21</v>
      </c>
      <c r="N1720" s="2">
        <v>277854.90999999997</v>
      </c>
      <c r="O1720" t="s">
        <v>35</v>
      </c>
      <c r="P1720" s="2">
        <f t="shared" si="78"/>
        <v>87988.090000000026</v>
      </c>
      <c r="Q1720" s="1">
        <f t="shared" si="79"/>
        <v>0.2405077861268359</v>
      </c>
      <c r="R1720" s="1">
        <f t="shared" si="80"/>
        <v>0.75949221387316412</v>
      </c>
    </row>
    <row r="1721" spans="1:18"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s="2">
        <v>175311.35</v>
      </c>
      <c r="O1721" t="s">
        <v>45</v>
      </c>
      <c r="P1721" s="2">
        <f t="shared" si="78"/>
        <v>188788.65</v>
      </c>
      <c r="Q1721" s="1">
        <f t="shared" si="79"/>
        <v>0.51850769019500131</v>
      </c>
      <c r="R1721" s="1">
        <f t="shared" si="80"/>
        <v>0.48149230980499863</v>
      </c>
    </row>
    <row r="1722" spans="1:18" x14ac:dyDescent="0.3">
      <c r="A1722" t="s">
        <v>39</v>
      </c>
      <c r="B1722">
        <v>58.2</v>
      </c>
      <c r="C1722" t="s">
        <v>16</v>
      </c>
      <c r="D1722" t="s">
        <v>83</v>
      </c>
      <c r="E1722">
        <v>307197</v>
      </c>
      <c r="F1722">
        <v>2018</v>
      </c>
      <c r="G1722">
        <v>751</v>
      </c>
      <c r="H1722" t="s">
        <v>34</v>
      </c>
      <c r="I1722">
        <v>57.81</v>
      </c>
      <c r="J1722" t="s">
        <v>19</v>
      </c>
      <c r="K1722">
        <v>2023</v>
      </c>
      <c r="L1722" t="s">
        <v>38</v>
      </c>
      <c r="M1722" t="s">
        <v>31</v>
      </c>
      <c r="N1722" s="2">
        <v>147781.71</v>
      </c>
      <c r="O1722" t="s">
        <v>50</v>
      </c>
      <c r="P1722" s="2">
        <f t="shared" si="78"/>
        <v>159415.29</v>
      </c>
      <c r="Q1722" s="1">
        <f t="shared" si="79"/>
        <v>0.51893504819383007</v>
      </c>
      <c r="R1722" s="1">
        <f t="shared" si="80"/>
        <v>0.48106495180616998</v>
      </c>
    </row>
    <row r="1723" spans="1:18" x14ac:dyDescent="0.3">
      <c r="A1723" t="s">
        <v>39</v>
      </c>
      <c r="B1723">
        <v>28.19</v>
      </c>
      <c r="C1723" t="s">
        <v>24</v>
      </c>
      <c r="D1723" t="s">
        <v>67</v>
      </c>
      <c r="E1723">
        <v>277749</v>
      </c>
      <c r="F1723">
        <v>2015</v>
      </c>
      <c r="G1723">
        <v>624</v>
      </c>
      <c r="H1723" t="s">
        <v>34</v>
      </c>
      <c r="I1723">
        <v>35.83</v>
      </c>
      <c r="J1723" t="s">
        <v>27</v>
      </c>
      <c r="K1723">
        <v>2019</v>
      </c>
      <c r="L1723" t="s">
        <v>44</v>
      </c>
      <c r="M1723" t="s">
        <v>21</v>
      </c>
      <c r="N1723" s="2">
        <v>174414.77</v>
      </c>
      <c r="O1723" t="s">
        <v>45</v>
      </c>
      <c r="P1723" s="2">
        <f t="shared" si="78"/>
        <v>103334.23000000001</v>
      </c>
      <c r="Q1723" s="1">
        <f t="shared" si="79"/>
        <v>0.37204177152753026</v>
      </c>
      <c r="R1723" s="1">
        <f t="shared" si="80"/>
        <v>0.62795822847246974</v>
      </c>
    </row>
    <row r="1724" spans="1:18"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s="2">
        <v>52300.83</v>
      </c>
      <c r="O1724" t="s">
        <v>22</v>
      </c>
      <c r="P1724" s="2">
        <f t="shared" si="78"/>
        <v>65000.17</v>
      </c>
      <c r="Q1724" s="1">
        <f t="shared" si="79"/>
        <v>0.55413142257951764</v>
      </c>
      <c r="R1724" s="1">
        <f t="shared" si="80"/>
        <v>0.44586857742048236</v>
      </c>
    </row>
    <row r="1725" spans="1:18" x14ac:dyDescent="0.3">
      <c r="A1725" t="s">
        <v>61</v>
      </c>
      <c r="B1725">
        <v>40.11</v>
      </c>
      <c r="C1725" t="s">
        <v>29</v>
      </c>
      <c r="D1725" t="s">
        <v>75</v>
      </c>
      <c r="E1725">
        <v>232166</v>
      </c>
      <c r="F1725">
        <v>2019</v>
      </c>
      <c r="G1725">
        <v>719</v>
      </c>
      <c r="H1725" t="s">
        <v>26</v>
      </c>
      <c r="I1725">
        <v>72.41</v>
      </c>
      <c r="J1725" t="s">
        <v>27</v>
      </c>
      <c r="K1725">
        <v>2021</v>
      </c>
      <c r="L1725" t="s">
        <v>44</v>
      </c>
      <c r="M1725" t="s">
        <v>31</v>
      </c>
      <c r="N1725" s="2">
        <v>157406.64000000001</v>
      </c>
      <c r="O1725" t="s">
        <v>45</v>
      </c>
      <c r="P1725" s="2">
        <f t="shared" si="78"/>
        <v>74759.359999999986</v>
      </c>
      <c r="Q1725" s="1">
        <f t="shared" si="79"/>
        <v>0.32200821825762593</v>
      </c>
      <c r="R1725" s="1">
        <f t="shared" si="80"/>
        <v>0.67799178174237407</v>
      </c>
    </row>
    <row r="1726" spans="1:18" x14ac:dyDescent="0.3">
      <c r="A1726" t="s">
        <v>23</v>
      </c>
      <c r="B1726">
        <v>49.64</v>
      </c>
      <c r="C1726" t="s">
        <v>64</v>
      </c>
      <c r="D1726" t="s">
        <v>65</v>
      </c>
      <c r="E1726">
        <v>221409</v>
      </c>
      <c r="F1726">
        <v>2018</v>
      </c>
      <c r="G1726">
        <v>192</v>
      </c>
      <c r="H1726" t="s">
        <v>34</v>
      </c>
      <c r="I1726">
        <v>46.99</v>
      </c>
      <c r="J1726" t="s">
        <v>42</v>
      </c>
      <c r="K1726">
        <v>2018</v>
      </c>
      <c r="L1726" t="s">
        <v>20</v>
      </c>
      <c r="M1726" t="s">
        <v>31</v>
      </c>
      <c r="N1726" s="2">
        <v>135365.6</v>
      </c>
      <c r="O1726" t="s">
        <v>22</v>
      </c>
      <c r="P1726" s="2">
        <f t="shared" si="78"/>
        <v>86043.4</v>
      </c>
      <c r="Q1726" s="1">
        <f t="shared" si="79"/>
        <v>0.38861744554196076</v>
      </c>
      <c r="R1726" s="1">
        <f t="shared" si="80"/>
        <v>0.61138255445803924</v>
      </c>
    </row>
    <row r="1727" spans="1:18" x14ac:dyDescent="0.3">
      <c r="A1727" t="s">
        <v>46</v>
      </c>
      <c r="B1727">
        <v>66.69</v>
      </c>
      <c r="C1727" t="s">
        <v>29</v>
      </c>
      <c r="D1727" t="s">
        <v>30</v>
      </c>
      <c r="E1727">
        <v>140336</v>
      </c>
      <c r="F1727">
        <v>2024</v>
      </c>
      <c r="G1727">
        <v>141</v>
      </c>
      <c r="H1727" t="s">
        <v>26</v>
      </c>
      <c r="I1727">
        <v>76.53</v>
      </c>
      <c r="J1727" t="s">
        <v>19</v>
      </c>
      <c r="K1727">
        <v>2024</v>
      </c>
      <c r="L1727" t="s">
        <v>38</v>
      </c>
      <c r="M1727" t="s">
        <v>31</v>
      </c>
      <c r="N1727" s="2">
        <v>66220.429999999993</v>
      </c>
      <c r="O1727" t="s">
        <v>50</v>
      </c>
      <c r="P1727" s="2">
        <f t="shared" si="78"/>
        <v>74115.570000000007</v>
      </c>
      <c r="Q1727" s="1">
        <f t="shared" si="79"/>
        <v>0.5281294179683047</v>
      </c>
      <c r="R1727" s="1">
        <f t="shared" si="80"/>
        <v>0.4718705820316953</v>
      </c>
    </row>
    <row r="1728" spans="1:18" x14ac:dyDescent="0.3">
      <c r="A1728" t="s">
        <v>23</v>
      </c>
      <c r="B1728">
        <v>18.78</v>
      </c>
      <c r="C1728" t="s">
        <v>64</v>
      </c>
      <c r="D1728" t="s">
        <v>78</v>
      </c>
      <c r="E1728">
        <v>50808</v>
      </c>
      <c r="F1728">
        <v>2018</v>
      </c>
      <c r="G1728">
        <v>315</v>
      </c>
      <c r="H1728" t="s">
        <v>34</v>
      </c>
      <c r="I1728">
        <v>32.49</v>
      </c>
      <c r="J1728" t="s">
        <v>27</v>
      </c>
      <c r="K1728">
        <v>2024</v>
      </c>
      <c r="L1728" t="s">
        <v>20</v>
      </c>
      <c r="M1728" t="s">
        <v>31</v>
      </c>
      <c r="N1728" s="2">
        <v>37979.43</v>
      </c>
      <c r="O1728" t="s">
        <v>50</v>
      </c>
      <c r="P1728" s="2">
        <f t="shared" si="78"/>
        <v>12828.57</v>
      </c>
      <c r="Q1728" s="1">
        <f t="shared" si="79"/>
        <v>0.25249114312706661</v>
      </c>
      <c r="R1728" s="1">
        <f t="shared" si="80"/>
        <v>0.74750885687293345</v>
      </c>
    </row>
    <row r="1729" spans="1:18" x14ac:dyDescent="0.3">
      <c r="A1729" t="s">
        <v>39</v>
      </c>
      <c r="B1729">
        <v>12.72</v>
      </c>
      <c r="C1729" t="s">
        <v>64</v>
      </c>
      <c r="D1729" t="s">
        <v>71</v>
      </c>
      <c r="E1729">
        <v>240106</v>
      </c>
      <c r="F1729">
        <v>2022</v>
      </c>
      <c r="G1729">
        <v>675</v>
      </c>
      <c r="H1729" t="s">
        <v>18</v>
      </c>
      <c r="I1729">
        <v>76.67</v>
      </c>
      <c r="J1729" t="s">
        <v>27</v>
      </c>
      <c r="K1729">
        <v>2023</v>
      </c>
      <c r="L1729" t="s">
        <v>38</v>
      </c>
      <c r="M1729" t="s">
        <v>31</v>
      </c>
      <c r="N1729" s="2">
        <v>176786.67</v>
      </c>
      <c r="O1729" t="s">
        <v>45</v>
      </c>
      <c r="P1729" s="2">
        <f t="shared" si="78"/>
        <v>63319.329999999987</v>
      </c>
      <c r="Q1729" s="1">
        <f t="shared" si="79"/>
        <v>0.26371406795332059</v>
      </c>
      <c r="R1729" s="1">
        <f t="shared" si="80"/>
        <v>0.73628593204667947</v>
      </c>
    </row>
    <row r="1730" spans="1:18" x14ac:dyDescent="0.3">
      <c r="A1730" t="s">
        <v>23</v>
      </c>
      <c r="B1730">
        <v>37.58</v>
      </c>
      <c r="C1730" t="s">
        <v>24</v>
      </c>
      <c r="D1730" t="s">
        <v>67</v>
      </c>
      <c r="E1730">
        <v>315543</v>
      </c>
      <c r="F1730">
        <v>2015</v>
      </c>
      <c r="G1730">
        <v>853</v>
      </c>
      <c r="H1730" t="s">
        <v>18</v>
      </c>
      <c r="I1730">
        <v>77.89</v>
      </c>
      <c r="J1730" t="s">
        <v>19</v>
      </c>
      <c r="K1730">
        <v>2023</v>
      </c>
      <c r="L1730" t="s">
        <v>20</v>
      </c>
      <c r="M1730" t="s">
        <v>21</v>
      </c>
      <c r="N1730" s="2">
        <v>176178.81</v>
      </c>
      <c r="O1730" t="s">
        <v>45</v>
      </c>
      <c r="P1730" s="2">
        <f t="shared" ref="P1730:P1793" si="81">E1730-N1730</f>
        <v>139364.19</v>
      </c>
      <c r="Q1730" s="1">
        <f t="shared" ref="Q1730:Q1793" si="82">P1730/E1730</f>
        <v>0.441664654262652</v>
      </c>
      <c r="R1730" s="1">
        <f t="shared" ref="R1730:R1793" si="83">N1730/E1730</f>
        <v>0.558335345737348</v>
      </c>
    </row>
    <row r="1731" spans="1:18" x14ac:dyDescent="0.3">
      <c r="A1731" t="s">
        <v>46</v>
      </c>
      <c r="B1731">
        <v>32.29</v>
      </c>
      <c r="C1731" t="s">
        <v>32</v>
      </c>
      <c r="D1731" t="s">
        <v>80</v>
      </c>
      <c r="E1731">
        <v>142362</v>
      </c>
      <c r="F1731">
        <v>2021</v>
      </c>
      <c r="G1731">
        <v>790</v>
      </c>
      <c r="H1731" t="s">
        <v>26</v>
      </c>
      <c r="I1731">
        <v>60.78</v>
      </c>
      <c r="J1731" t="s">
        <v>42</v>
      </c>
      <c r="K1731">
        <v>2021</v>
      </c>
      <c r="L1731" t="s">
        <v>20</v>
      </c>
      <c r="M1731" t="s">
        <v>21</v>
      </c>
      <c r="N1731" s="2">
        <v>65530.36</v>
      </c>
      <c r="O1731" t="s">
        <v>35</v>
      </c>
      <c r="P1731" s="2">
        <f t="shared" si="81"/>
        <v>76831.64</v>
      </c>
      <c r="Q1731" s="1">
        <f t="shared" si="82"/>
        <v>0.53969205265450049</v>
      </c>
      <c r="R1731" s="1">
        <f t="shared" si="83"/>
        <v>0.46030794734549951</v>
      </c>
    </row>
    <row r="1732" spans="1:18" x14ac:dyDescent="0.3">
      <c r="A1732" t="s">
        <v>61</v>
      </c>
      <c r="B1732">
        <v>27.96</v>
      </c>
      <c r="C1732" t="s">
        <v>24</v>
      </c>
      <c r="D1732" t="s">
        <v>67</v>
      </c>
      <c r="E1732">
        <v>377357</v>
      </c>
      <c r="F1732">
        <v>2018</v>
      </c>
      <c r="G1732">
        <v>933</v>
      </c>
      <c r="H1732" t="s">
        <v>34</v>
      </c>
      <c r="I1732">
        <v>43.59</v>
      </c>
      <c r="J1732" t="s">
        <v>27</v>
      </c>
      <c r="K1732">
        <v>2022</v>
      </c>
      <c r="L1732" t="s">
        <v>44</v>
      </c>
      <c r="M1732" t="s">
        <v>31</v>
      </c>
      <c r="N1732" s="2">
        <v>186111.75</v>
      </c>
      <c r="O1732" t="s">
        <v>50</v>
      </c>
      <c r="P1732" s="2">
        <f t="shared" si="81"/>
        <v>191245.25</v>
      </c>
      <c r="Q1732" s="1">
        <f t="shared" si="82"/>
        <v>0.50680191436756172</v>
      </c>
      <c r="R1732" s="1">
        <f t="shared" si="83"/>
        <v>0.49319808563243822</v>
      </c>
    </row>
    <row r="1733" spans="1:18" x14ac:dyDescent="0.3">
      <c r="A1733" t="s">
        <v>39</v>
      </c>
      <c r="B1733">
        <v>24.95</v>
      </c>
      <c r="C1733" t="s">
        <v>29</v>
      </c>
      <c r="D1733" t="s">
        <v>75</v>
      </c>
      <c r="E1733">
        <v>73436</v>
      </c>
      <c r="F1733">
        <v>2016</v>
      </c>
      <c r="G1733">
        <v>435</v>
      </c>
      <c r="H1733" t="s">
        <v>34</v>
      </c>
      <c r="I1733">
        <v>38.99</v>
      </c>
      <c r="J1733" t="s">
        <v>19</v>
      </c>
      <c r="K1733">
        <v>2020</v>
      </c>
      <c r="L1733" t="s">
        <v>20</v>
      </c>
      <c r="M1733" t="s">
        <v>31</v>
      </c>
      <c r="N1733" s="2">
        <v>55755.22</v>
      </c>
      <c r="O1733" t="s">
        <v>50</v>
      </c>
      <c r="P1733" s="2">
        <f t="shared" si="81"/>
        <v>17680.78</v>
      </c>
      <c r="Q1733" s="1">
        <f t="shared" si="82"/>
        <v>0.24076447518928046</v>
      </c>
      <c r="R1733" s="1">
        <f t="shared" si="83"/>
        <v>0.75923552481071954</v>
      </c>
    </row>
    <row r="1734" spans="1:18"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s="2">
        <v>251371.42</v>
      </c>
      <c r="O1734" t="s">
        <v>22</v>
      </c>
      <c r="P1734" s="2">
        <f t="shared" si="81"/>
        <v>144974.57999999999</v>
      </c>
      <c r="Q1734" s="1">
        <f t="shared" si="82"/>
        <v>0.36577783048144802</v>
      </c>
      <c r="R1734" s="1">
        <f t="shared" si="83"/>
        <v>0.63422216951855204</v>
      </c>
    </row>
    <row r="1735" spans="1:18" x14ac:dyDescent="0.3">
      <c r="A1735" t="s">
        <v>59</v>
      </c>
      <c r="B1735">
        <v>61.18</v>
      </c>
      <c r="C1735" t="s">
        <v>32</v>
      </c>
      <c r="D1735" t="s">
        <v>33</v>
      </c>
      <c r="E1735">
        <v>291086</v>
      </c>
      <c r="F1735">
        <v>2022</v>
      </c>
      <c r="G1735">
        <v>190</v>
      </c>
      <c r="H1735" t="s">
        <v>18</v>
      </c>
      <c r="I1735">
        <v>98.88</v>
      </c>
      <c r="J1735" t="s">
        <v>42</v>
      </c>
      <c r="K1735">
        <v>2022</v>
      </c>
      <c r="L1735" t="s">
        <v>20</v>
      </c>
      <c r="M1735" t="s">
        <v>31</v>
      </c>
      <c r="N1735" s="2">
        <v>142992.04999999999</v>
      </c>
      <c r="O1735" t="s">
        <v>35</v>
      </c>
      <c r="P1735" s="2">
        <f t="shared" si="81"/>
        <v>148093.95000000001</v>
      </c>
      <c r="Q1735" s="1">
        <f t="shared" si="82"/>
        <v>0.50876356128429401</v>
      </c>
      <c r="R1735" s="1">
        <f t="shared" si="83"/>
        <v>0.49123643871570599</v>
      </c>
    </row>
    <row r="1736" spans="1:18" x14ac:dyDescent="0.3">
      <c r="A1736" t="s">
        <v>39</v>
      </c>
      <c r="B1736">
        <v>14.03</v>
      </c>
      <c r="C1736" t="s">
        <v>24</v>
      </c>
      <c r="D1736" t="s">
        <v>85</v>
      </c>
      <c r="E1736">
        <v>186955</v>
      </c>
      <c r="F1736">
        <v>2019</v>
      </c>
      <c r="G1736">
        <v>160</v>
      </c>
      <c r="H1736" t="s">
        <v>18</v>
      </c>
      <c r="I1736">
        <v>89.45</v>
      </c>
      <c r="J1736" t="s">
        <v>27</v>
      </c>
      <c r="K1736">
        <v>2021</v>
      </c>
      <c r="L1736" t="s">
        <v>44</v>
      </c>
      <c r="M1736" t="s">
        <v>31</v>
      </c>
      <c r="N1736" s="2">
        <v>85892.97</v>
      </c>
      <c r="O1736" t="s">
        <v>22</v>
      </c>
      <c r="P1736" s="2">
        <f t="shared" si="81"/>
        <v>101062.03</v>
      </c>
      <c r="Q1736" s="1">
        <f t="shared" si="82"/>
        <v>0.54056874648979703</v>
      </c>
      <c r="R1736" s="1">
        <f t="shared" si="83"/>
        <v>0.45943125351020297</v>
      </c>
    </row>
    <row r="1737" spans="1:18"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s="2">
        <v>80614.820000000007</v>
      </c>
      <c r="O1737" t="s">
        <v>50</v>
      </c>
      <c r="P1737" s="2">
        <f t="shared" si="81"/>
        <v>111988.18</v>
      </c>
      <c r="Q1737" s="1">
        <f t="shared" si="82"/>
        <v>0.58144566803216979</v>
      </c>
      <c r="R1737" s="1">
        <f t="shared" si="83"/>
        <v>0.41855433196783026</v>
      </c>
    </row>
    <row r="1738" spans="1:18" x14ac:dyDescent="0.3">
      <c r="A1738" t="s">
        <v>55</v>
      </c>
      <c r="B1738">
        <v>75.56</v>
      </c>
      <c r="C1738" t="s">
        <v>32</v>
      </c>
      <c r="D1738" t="s">
        <v>56</v>
      </c>
      <c r="E1738">
        <v>308919</v>
      </c>
      <c r="F1738">
        <v>2018</v>
      </c>
      <c r="G1738">
        <v>142</v>
      </c>
      <c r="H1738" t="s">
        <v>26</v>
      </c>
      <c r="I1738">
        <v>94.8</v>
      </c>
      <c r="J1738" t="s">
        <v>42</v>
      </c>
      <c r="K1738">
        <v>2018</v>
      </c>
      <c r="L1738" t="s">
        <v>20</v>
      </c>
      <c r="M1738" t="s">
        <v>21</v>
      </c>
      <c r="N1738" s="2">
        <v>191667.08</v>
      </c>
      <c r="O1738" t="s">
        <v>35</v>
      </c>
      <c r="P1738" s="2">
        <f t="shared" si="81"/>
        <v>117251.92000000001</v>
      </c>
      <c r="Q1738" s="1">
        <f t="shared" si="82"/>
        <v>0.37955554692330357</v>
      </c>
      <c r="R1738" s="1">
        <f t="shared" si="83"/>
        <v>0.62044445307669649</v>
      </c>
    </row>
    <row r="1739" spans="1:18" x14ac:dyDescent="0.3">
      <c r="A1739" t="s">
        <v>23</v>
      </c>
      <c r="B1739">
        <v>70.7</v>
      </c>
      <c r="C1739" t="s">
        <v>16</v>
      </c>
      <c r="D1739" t="s">
        <v>87</v>
      </c>
      <c r="E1739">
        <v>124119</v>
      </c>
      <c r="F1739">
        <v>2021</v>
      </c>
      <c r="G1739">
        <v>519</v>
      </c>
      <c r="H1739" t="s">
        <v>26</v>
      </c>
      <c r="I1739">
        <v>92.06</v>
      </c>
      <c r="J1739" t="s">
        <v>27</v>
      </c>
      <c r="K1739">
        <v>2021</v>
      </c>
      <c r="L1739" t="s">
        <v>38</v>
      </c>
      <c r="M1739" t="s">
        <v>31</v>
      </c>
      <c r="N1739" s="2">
        <v>64972.11</v>
      </c>
      <c r="O1739" t="s">
        <v>50</v>
      </c>
      <c r="P1739" s="2">
        <f t="shared" si="81"/>
        <v>59146.89</v>
      </c>
      <c r="Q1739" s="1">
        <f t="shared" si="82"/>
        <v>0.47653372972711672</v>
      </c>
      <c r="R1739" s="1">
        <f t="shared" si="83"/>
        <v>0.52346627027288328</v>
      </c>
    </row>
    <row r="1740" spans="1:18"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s="2">
        <v>203970.76</v>
      </c>
      <c r="O1740" t="s">
        <v>50</v>
      </c>
      <c r="P1740" s="2">
        <f t="shared" si="81"/>
        <v>118776.23999999999</v>
      </c>
      <c r="Q1740" s="1">
        <f t="shared" si="82"/>
        <v>0.36801655786111098</v>
      </c>
      <c r="R1740" s="1">
        <f t="shared" si="83"/>
        <v>0.63198344213888902</v>
      </c>
    </row>
    <row r="1741" spans="1:18" x14ac:dyDescent="0.3">
      <c r="A1741" t="s">
        <v>48</v>
      </c>
      <c r="B1741">
        <v>59.31</v>
      </c>
      <c r="C1741" t="s">
        <v>24</v>
      </c>
      <c r="D1741" t="s">
        <v>67</v>
      </c>
      <c r="E1741">
        <v>76790</v>
      </c>
      <c r="F1741">
        <v>2023</v>
      </c>
      <c r="G1741">
        <v>509</v>
      </c>
      <c r="H1741" t="s">
        <v>34</v>
      </c>
      <c r="I1741">
        <v>29.3</v>
      </c>
      <c r="J1741" t="s">
        <v>19</v>
      </c>
      <c r="K1741">
        <v>2023</v>
      </c>
      <c r="L1741" t="s">
        <v>44</v>
      </c>
      <c r="M1741" t="s">
        <v>21</v>
      </c>
      <c r="N1741" s="2">
        <v>57526.87</v>
      </c>
      <c r="O1741" t="s">
        <v>45</v>
      </c>
      <c r="P1741" s="2">
        <f t="shared" si="81"/>
        <v>19263.129999999997</v>
      </c>
      <c r="Q1741" s="1">
        <f t="shared" si="82"/>
        <v>0.25085466857663757</v>
      </c>
      <c r="R1741" s="1">
        <f t="shared" si="83"/>
        <v>0.74914533142336248</v>
      </c>
    </row>
    <row r="1742" spans="1:18" x14ac:dyDescent="0.3">
      <c r="A1742" t="s">
        <v>23</v>
      </c>
      <c r="B1742">
        <v>79.98</v>
      </c>
      <c r="C1742" t="s">
        <v>29</v>
      </c>
      <c r="D1742" t="s">
        <v>49</v>
      </c>
      <c r="E1742">
        <v>294724</v>
      </c>
      <c r="F1742">
        <v>2016</v>
      </c>
      <c r="G1742">
        <v>506</v>
      </c>
      <c r="H1742" t="s">
        <v>26</v>
      </c>
      <c r="I1742">
        <v>87.5</v>
      </c>
      <c r="J1742" t="s">
        <v>42</v>
      </c>
      <c r="K1742">
        <v>2016</v>
      </c>
      <c r="L1742" t="s">
        <v>44</v>
      </c>
      <c r="M1742" t="s">
        <v>31</v>
      </c>
      <c r="N1742" s="2">
        <v>122088.2</v>
      </c>
      <c r="O1742" t="s">
        <v>22</v>
      </c>
      <c r="P1742" s="2">
        <f t="shared" si="81"/>
        <v>172635.8</v>
      </c>
      <c r="Q1742" s="1">
        <f t="shared" si="82"/>
        <v>0.58575412928706172</v>
      </c>
      <c r="R1742" s="1">
        <f t="shared" si="83"/>
        <v>0.41424587071293817</v>
      </c>
    </row>
    <row r="1743" spans="1:18"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s="2">
        <v>286786.27</v>
      </c>
      <c r="O1743" t="s">
        <v>22</v>
      </c>
      <c r="P1743" s="2">
        <f t="shared" si="81"/>
        <v>101318.72999999998</v>
      </c>
      <c r="Q1743" s="1">
        <f t="shared" si="82"/>
        <v>0.26106009971528321</v>
      </c>
      <c r="R1743" s="1">
        <f t="shared" si="83"/>
        <v>0.73893990028471679</v>
      </c>
    </row>
    <row r="1744" spans="1:18" x14ac:dyDescent="0.3">
      <c r="A1744" t="s">
        <v>61</v>
      </c>
      <c r="B1744">
        <v>27.02</v>
      </c>
      <c r="C1744" t="s">
        <v>52</v>
      </c>
      <c r="D1744" t="s">
        <v>79</v>
      </c>
      <c r="E1744">
        <v>200584</v>
      </c>
      <c r="F1744">
        <v>2023</v>
      </c>
      <c r="G1744">
        <v>918</v>
      </c>
      <c r="H1744" t="s">
        <v>18</v>
      </c>
      <c r="I1744">
        <v>61.09</v>
      </c>
      <c r="J1744" t="s">
        <v>27</v>
      </c>
      <c r="K1744">
        <v>2023</v>
      </c>
      <c r="L1744" t="s">
        <v>20</v>
      </c>
      <c r="M1744" t="s">
        <v>21</v>
      </c>
      <c r="N1744" s="2">
        <v>95444.44</v>
      </c>
      <c r="O1744" t="s">
        <v>50</v>
      </c>
      <c r="P1744" s="2">
        <f t="shared" si="81"/>
        <v>105139.56</v>
      </c>
      <c r="Q1744" s="1">
        <f t="shared" si="82"/>
        <v>0.52416723168348422</v>
      </c>
      <c r="R1744" s="1">
        <f t="shared" si="83"/>
        <v>0.47583276831651578</v>
      </c>
    </row>
    <row r="1745" spans="1:18" x14ac:dyDescent="0.3">
      <c r="A1745" t="s">
        <v>46</v>
      </c>
      <c r="B1745">
        <v>46.44</v>
      </c>
      <c r="C1745" t="s">
        <v>24</v>
      </c>
      <c r="D1745" t="s">
        <v>73</v>
      </c>
      <c r="E1745">
        <v>292721</v>
      </c>
      <c r="F1745">
        <v>2023</v>
      </c>
      <c r="G1745">
        <v>409</v>
      </c>
      <c r="H1745" t="s">
        <v>34</v>
      </c>
      <c r="I1745">
        <v>39.53</v>
      </c>
      <c r="J1745" t="s">
        <v>19</v>
      </c>
      <c r="K1745">
        <v>2024</v>
      </c>
      <c r="L1745" t="s">
        <v>44</v>
      </c>
      <c r="M1745" t="s">
        <v>21</v>
      </c>
      <c r="N1745" s="2">
        <v>141140.81</v>
      </c>
      <c r="O1745" t="s">
        <v>50</v>
      </c>
      <c r="P1745" s="2">
        <f t="shared" si="81"/>
        <v>151580.19</v>
      </c>
      <c r="Q1745" s="1">
        <f t="shared" si="82"/>
        <v>0.5178316212366042</v>
      </c>
      <c r="R1745" s="1">
        <f t="shared" si="83"/>
        <v>0.48216837876339586</v>
      </c>
    </row>
    <row r="1746" spans="1:18" x14ac:dyDescent="0.3">
      <c r="A1746" t="s">
        <v>48</v>
      </c>
      <c r="B1746">
        <v>57.64</v>
      </c>
      <c r="C1746" t="s">
        <v>24</v>
      </c>
      <c r="D1746" t="s">
        <v>67</v>
      </c>
      <c r="E1746">
        <v>374347</v>
      </c>
      <c r="F1746">
        <v>2015</v>
      </c>
      <c r="G1746">
        <v>614</v>
      </c>
      <c r="H1746" t="s">
        <v>26</v>
      </c>
      <c r="I1746">
        <v>60.41</v>
      </c>
      <c r="J1746" t="s">
        <v>42</v>
      </c>
      <c r="K1746">
        <v>2015</v>
      </c>
      <c r="L1746" t="s">
        <v>20</v>
      </c>
      <c r="M1746" t="s">
        <v>21</v>
      </c>
      <c r="N1746" s="2">
        <v>154550.47</v>
      </c>
      <c r="O1746" t="s">
        <v>50</v>
      </c>
      <c r="P1746" s="2">
        <f t="shared" si="81"/>
        <v>219796.53</v>
      </c>
      <c r="Q1746" s="1">
        <f t="shared" si="82"/>
        <v>0.58714649776811356</v>
      </c>
      <c r="R1746" s="1">
        <f t="shared" si="83"/>
        <v>0.41285350223188644</v>
      </c>
    </row>
    <row r="1747" spans="1:18" x14ac:dyDescent="0.3">
      <c r="A1747" t="s">
        <v>55</v>
      </c>
      <c r="B1747">
        <v>74.44</v>
      </c>
      <c r="C1747" t="s">
        <v>29</v>
      </c>
      <c r="D1747" t="s">
        <v>49</v>
      </c>
      <c r="E1747">
        <v>248807</v>
      </c>
      <c r="F1747">
        <v>2015</v>
      </c>
      <c r="G1747">
        <v>919</v>
      </c>
      <c r="H1747" t="s">
        <v>34</v>
      </c>
      <c r="I1747">
        <v>26.33</v>
      </c>
      <c r="J1747" t="s">
        <v>27</v>
      </c>
      <c r="K1747">
        <v>2019</v>
      </c>
      <c r="L1747" t="s">
        <v>38</v>
      </c>
      <c r="M1747" t="s">
        <v>31</v>
      </c>
      <c r="N1747" s="2">
        <v>196431.06</v>
      </c>
      <c r="O1747" t="s">
        <v>45</v>
      </c>
      <c r="P1747" s="2">
        <f t="shared" si="81"/>
        <v>52375.94</v>
      </c>
      <c r="Q1747" s="1">
        <f t="shared" si="82"/>
        <v>0.21050830563448777</v>
      </c>
      <c r="R1747" s="1">
        <f t="shared" si="83"/>
        <v>0.78949169436551225</v>
      </c>
    </row>
    <row r="1748" spans="1:18"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s="2">
        <v>235658.93</v>
      </c>
      <c r="O1748" t="s">
        <v>35</v>
      </c>
      <c r="P1748" s="2">
        <f t="shared" si="81"/>
        <v>70727.070000000007</v>
      </c>
      <c r="Q1748" s="1">
        <f t="shared" si="82"/>
        <v>0.23084302154798197</v>
      </c>
      <c r="R1748" s="1">
        <f t="shared" si="83"/>
        <v>0.76915697845201803</v>
      </c>
    </row>
    <row r="1749" spans="1:18"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s="2">
        <v>92318.02</v>
      </c>
      <c r="O1749" t="s">
        <v>35</v>
      </c>
      <c r="P1749" s="2">
        <f t="shared" si="81"/>
        <v>32604.979999999996</v>
      </c>
      <c r="Q1749" s="1">
        <f t="shared" si="82"/>
        <v>0.26100061637968985</v>
      </c>
      <c r="R1749" s="1">
        <f t="shared" si="83"/>
        <v>0.73899938362031015</v>
      </c>
    </row>
    <row r="1750" spans="1:18" x14ac:dyDescent="0.3">
      <c r="A1750" t="s">
        <v>48</v>
      </c>
      <c r="B1750">
        <v>55.12</v>
      </c>
      <c r="C1750" t="s">
        <v>32</v>
      </c>
      <c r="D1750" t="s">
        <v>60</v>
      </c>
      <c r="E1750">
        <v>393107</v>
      </c>
      <c r="F1750">
        <v>2015</v>
      </c>
      <c r="G1750">
        <v>832</v>
      </c>
      <c r="H1750" t="s">
        <v>34</v>
      </c>
      <c r="I1750">
        <v>42.54</v>
      </c>
      <c r="J1750" t="s">
        <v>42</v>
      </c>
      <c r="K1750">
        <v>2015</v>
      </c>
      <c r="L1750" t="s">
        <v>38</v>
      </c>
      <c r="M1750" t="s">
        <v>21</v>
      </c>
      <c r="N1750" s="2">
        <v>286833.24</v>
      </c>
      <c r="O1750" t="s">
        <v>50</v>
      </c>
      <c r="P1750" s="2">
        <f t="shared" si="81"/>
        <v>106273.76000000001</v>
      </c>
      <c r="Q1750" s="1">
        <f t="shared" si="82"/>
        <v>0.27034308725105383</v>
      </c>
      <c r="R1750" s="1">
        <f t="shared" si="83"/>
        <v>0.72965691274894617</v>
      </c>
    </row>
    <row r="1751" spans="1:18" x14ac:dyDescent="0.3">
      <c r="A1751" t="s">
        <v>61</v>
      </c>
      <c r="B1751">
        <v>49.57</v>
      </c>
      <c r="C1751" t="s">
        <v>29</v>
      </c>
      <c r="D1751" t="s">
        <v>30</v>
      </c>
      <c r="E1751">
        <v>302533</v>
      </c>
      <c r="F1751">
        <v>2019</v>
      </c>
      <c r="G1751">
        <v>461</v>
      </c>
      <c r="H1751" t="s">
        <v>26</v>
      </c>
      <c r="I1751">
        <v>94.88</v>
      </c>
      <c r="J1751" t="s">
        <v>27</v>
      </c>
      <c r="K1751">
        <v>2020</v>
      </c>
      <c r="L1751" t="s">
        <v>44</v>
      </c>
      <c r="M1751" t="s">
        <v>31</v>
      </c>
      <c r="N1751" s="2">
        <v>227477.64</v>
      </c>
      <c r="O1751" t="s">
        <v>35</v>
      </c>
      <c r="P1751" s="2">
        <f t="shared" si="81"/>
        <v>75055.359999999986</v>
      </c>
      <c r="Q1751" s="1">
        <f t="shared" si="82"/>
        <v>0.24808982821708703</v>
      </c>
      <c r="R1751" s="1">
        <f t="shared" si="83"/>
        <v>0.75191017178291297</v>
      </c>
    </row>
    <row r="1752" spans="1:18"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s="2">
        <v>91338.19</v>
      </c>
      <c r="O1752" t="s">
        <v>35</v>
      </c>
      <c r="P1752" s="2">
        <f t="shared" si="81"/>
        <v>134256.81</v>
      </c>
      <c r="Q1752" s="1">
        <f t="shared" si="82"/>
        <v>0.59512316319067349</v>
      </c>
      <c r="R1752" s="1">
        <f t="shared" si="83"/>
        <v>0.40487683680932646</v>
      </c>
    </row>
    <row r="1753" spans="1:18" x14ac:dyDescent="0.3">
      <c r="A1753" t="s">
        <v>28</v>
      </c>
      <c r="B1753">
        <v>50.73</v>
      </c>
      <c r="C1753" t="s">
        <v>36</v>
      </c>
      <c r="D1753" t="s">
        <v>66</v>
      </c>
      <c r="E1753">
        <v>218027</v>
      </c>
      <c r="F1753">
        <v>2017</v>
      </c>
      <c r="G1753">
        <v>517</v>
      </c>
      <c r="H1753" t="s">
        <v>34</v>
      </c>
      <c r="I1753">
        <v>28.56</v>
      </c>
      <c r="J1753" t="s">
        <v>42</v>
      </c>
      <c r="K1753">
        <v>2017</v>
      </c>
      <c r="L1753" t="s">
        <v>44</v>
      </c>
      <c r="M1753" t="s">
        <v>31</v>
      </c>
      <c r="N1753" s="2">
        <v>116744.22</v>
      </c>
      <c r="O1753" t="s">
        <v>50</v>
      </c>
      <c r="P1753" s="2">
        <f t="shared" si="81"/>
        <v>101282.78</v>
      </c>
      <c r="Q1753" s="1">
        <f t="shared" si="82"/>
        <v>0.46454237319231106</v>
      </c>
      <c r="R1753" s="1">
        <f t="shared" si="83"/>
        <v>0.53545762680768894</v>
      </c>
    </row>
    <row r="1754" spans="1:18" x14ac:dyDescent="0.3">
      <c r="A1754" t="s">
        <v>46</v>
      </c>
      <c r="B1754">
        <v>72.42</v>
      </c>
      <c r="C1754" t="s">
        <v>52</v>
      </c>
      <c r="D1754" t="s">
        <v>79</v>
      </c>
      <c r="E1754">
        <v>257058</v>
      </c>
      <c r="F1754">
        <v>2023</v>
      </c>
      <c r="G1754">
        <v>431</v>
      </c>
      <c r="H1754" t="s">
        <v>18</v>
      </c>
      <c r="I1754">
        <v>95.89</v>
      </c>
      <c r="J1754" t="s">
        <v>27</v>
      </c>
      <c r="K1754">
        <v>2024</v>
      </c>
      <c r="L1754" t="s">
        <v>20</v>
      </c>
      <c r="M1754" t="s">
        <v>21</v>
      </c>
      <c r="N1754" s="2">
        <v>160517.18</v>
      </c>
      <c r="O1754" t="s">
        <v>22</v>
      </c>
      <c r="P1754" s="2">
        <f t="shared" si="81"/>
        <v>96540.82</v>
      </c>
      <c r="Q1754" s="1">
        <f t="shared" si="82"/>
        <v>0.37556045717308939</v>
      </c>
      <c r="R1754" s="1">
        <f t="shared" si="83"/>
        <v>0.62443954282691061</v>
      </c>
    </row>
    <row r="1755" spans="1:18" x14ac:dyDescent="0.3">
      <c r="A1755" t="s">
        <v>46</v>
      </c>
      <c r="B1755">
        <v>7.46</v>
      </c>
      <c r="C1755" t="s">
        <v>32</v>
      </c>
      <c r="D1755" t="s">
        <v>33</v>
      </c>
      <c r="E1755">
        <v>221463</v>
      </c>
      <c r="F1755">
        <v>2018</v>
      </c>
      <c r="G1755">
        <v>500</v>
      </c>
      <c r="H1755" t="s">
        <v>18</v>
      </c>
      <c r="I1755">
        <v>74.37</v>
      </c>
      <c r="J1755" t="s">
        <v>19</v>
      </c>
      <c r="K1755">
        <v>2019</v>
      </c>
      <c r="L1755" t="s">
        <v>44</v>
      </c>
      <c r="M1755" t="s">
        <v>21</v>
      </c>
      <c r="N1755" s="2">
        <v>143311.21</v>
      </c>
      <c r="O1755" t="s">
        <v>35</v>
      </c>
      <c r="P1755" s="2">
        <f t="shared" si="81"/>
        <v>78151.790000000008</v>
      </c>
      <c r="Q1755" s="1">
        <f t="shared" si="82"/>
        <v>0.35288869924095678</v>
      </c>
      <c r="R1755" s="1">
        <f t="shared" si="83"/>
        <v>0.64711130075904322</v>
      </c>
    </row>
    <row r="1756" spans="1:18" x14ac:dyDescent="0.3">
      <c r="A1756" t="s">
        <v>39</v>
      </c>
      <c r="B1756">
        <v>58.32</v>
      </c>
      <c r="C1756" t="s">
        <v>52</v>
      </c>
      <c r="D1756" t="s">
        <v>69</v>
      </c>
      <c r="E1756">
        <v>255049</v>
      </c>
      <c r="F1756">
        <v>2024</v>
      </c>
      <c r="G1756">
        <v>214</v>
      </c>
      <c r="H1756" t="s">
        <v>18</v>
      </c>
      <c r="I1756">
        <v>85.05</v>
      </c>
      <c r="J1756" t="s">
        <v>27</v>
      </c>
      <c r="K1756">
        <v>2024</v>
      </c>
      <c r="L1756" t="s">
        <v>20</v>
      </c>
      <c r="M1756" t="s">
        <v>31</v>
      </c>
      <c r="N1756" s="2">
        <v>151968.31</v>
      </c>
      <c r="O1756" t="s">
        <v>35</v>
      </c>
      <c r="P1756" s="2">
        <f t="shared" si="81"/>
        <v>103080.69</v>
      </c>
      <c r="Q1756" s="1">
        <f t="shared" si="82"/>
        <v>0.40416033781743899</v>
      </c>
      <c r="R1756" s="1">
        <f t="shared" si="83"/>
        <v>0.59583966218256101</v>
      </c>
    </row>
    <row r="1757" spans="1:18" x14ac:dyDescent="0.3">
      <c r="A1757" t="s">
        <v>59</v>
      </c>
      <c r="B1757">
        <v>65.75</v>
      </c>
      <c r="C1757" t="s">
        <v>16</v>
      </c>
      <c r="D1757" t="s">
        <v>17</v>
      </c>
      <c r="E1757">
        <v>353893</v>
      </c>
      <c r="F1757">
        <v>2023</v>
      </c>
      <c r="G1757">
        <v>165</v>
      </c>
      <c r="H1757" t="s">
        <v>18</v>
      </c>
      <c r="I1757">
        <v>61.93</v>
      </c>
      <c r="J1757" t="s">
        <v>19</v>
      </c>
      <c r="K1757">
        <v>2024</v>
      </c>
      <c r="L1757" t="s">
        <v>44</v>
      </c>
      <c r="M1757" t="s">
        <v>31</v>
      </c>
      <c r="N1757" s="2">
        <v>231506.87</v>
      </c>
      <c r="O1757" t="s">
        <v>50</v>
      </c>
      <c r="P1757" s="2">
        <f t="shared" si="81"/>
        <v>122386.13</v>
      </c>
      <c r="Q1757" s="1">
        <f t="shared" si="82"/>
        <v>0.34582806102409486</v>
      </c>
      <c r="R1757" s="1">
        <f t="shared" si="83"/>
        <v>0.65417193897590509</v>
      </c>
    </row>
    <row r="1758" spans="1:18" x14ac:dyDescent="0.3">
      <c r="A1758" t="s">
        <v>46</v>
      </c>
      <c r="B1758">
        <v>52.89</v>
      </c>
      <c r="C1758" t="s">
        <v>64</v>
      </c>
      <c r="D1758" t="s">
        <v>84</v>
      </c>
      <c r="E1758">
        <v>332586</v>
      </c>
      <c r="F1758">
        <v>2018</v>
      </c>
      <c r="G1758">
        <v>143</v>
      </c>
      <c r="H1758" t="s">
        <v>34</v>
      </c>
      <c r="I1758">
        <v>50.34</v>
      </c>
      <c r="J1758" t="s">
        <v>19</v>
      </c>
      <c r="K1758">
        <v>2020</v>
      </c>
      <c r="L1758" t="s">
        <v>44</v>
      </c>
      <c r="M1758" t="s">
        <v>31</v>
      </c>
      <c r="N1758" s="2">
        <v>257728.16</v>
      </c>
      <c r="O1758" t="s">
        <v>50</v>
      </c>
      <c r="P1758" s="2">
        <f t="shared" si="81"/>
        <v>74857.84</v>
      </c>
      <c r="Q1758" s="1">
        <f t="shared" si="82"/>
        <v>0.22507814520154185</v>
      </c>
      <c r="R1758" s="1">
        <f t="shared" si="83"/>
        <v>0.7749218547984581</v>
      </c>
    </row>
    <row r="1759" spans="1:18"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s="2">
        <v>174688.31</v>
      </c>
      <c r="O1759" t="s">
        <v>45</v>
      </c>
      <c r="P1759" s="2">
        <f t="shared" si="81"/>
        <v>144495.69</v>
      </c>
      <c r="Q1759" s="1">
        <f t="shared" si="82"/>
        <v>0.45270342498370847</v>
      </c>
      <c r="R1759" s="1">
        <f t="shared" si="83"/>
        <v>0.54729657501629159</v>
      </c>
    </row>
    <row r="1760" spans="1:18" x14ac:dyDescent="0.3">
      <c r="A1760" t="s">
        <v>39</v>
      </c>
      <c r="B1760">
        <v>44.92</v>
      </c>
      <c r="C1760" t="s">
        <v>64</v>
      </c>
      <c r="D1760" t="s">
        <v>84</v>
      </c>
      <c r="E1760">
        <v>107497</v>
      </c>
      <c r="F1760">
        <v>2023</v>
      </c>
      <c r="G1760">
        <v>111</v>
      </c>
      <c r="H1760" t="s">
        <v>26</v>
      </c>
      <c r="I1760">
        <v>96.87</v>
      </c>
      <c r="J1760" t="s">
        <v>27</v>
      </c>
      <c r="K1760">
        <v>2024</v>
      </c>
      <c r="L1760" t="s">
        <v>44</v>
      </c>
      <c r="M1760" t="s">
        <v>31</v>
      </c>
      <c r="N1760" s="2">
        <v>67474.42</v>
      </c>
      <c r="O1760" t="s">
        <v>22</v>
      </c>
      <c r="P1760" s="2">
        <f t="shared" si="81"/>
        <v>40022.58</v>
      </c>
      <c r="Q1760" s="1">
        <f t="shared" si="82"/>
        <v>0.37231345991050913</v>
      </c>
      <c r="R1760" s="1">
        <f t="shared" si="83"/>
        <v>0.62768654008949087</v>
      </c>
    </row>
    <row r="1761" spans="1:18" x14ac:dyDescent="0.3">
      <c r="A1761" t="s">
        <v>59</v>
      </c>
      <c r="B1761">
        <v>74.84</v>
      </c>
      <c r="C1761" t="s">
        <v>32</v>
      </c>
      <c r="D1761" t="s">
        <v>47</v>
      </c>
      <c r="E1761">
        <v>252154</v>
      </c>
      <c r="F1761">
        <v>2022</v>
      </c>
      <c r="G1761">
        <v>229</v>
      </c>
      <c r="H1761" t="s">
        <v>34</v>
      </c>
      <c r="I1761">
        <v>44.33</v>
      </c>
      <c r="J1761" t="s">
        <v>27</v>
      </c>
      <c r="K1761">
        <v>2024</v>
      </c>
      <c r="L1761" t="s">
        <v>38</v>
      </c>
      <c r="M1761" t="s">
        <v>31</v>
      </c>
      <c r="N1761" s="2">
        <v>155492.92000000001</v>
      </c>
      <c r="O1761" t="s">
        <v>35</v>
      </c>
      <c r="P1761" s="2">
        <f t="shared" si="81"/>
        <v>96661.079999999987</v>
      </c>
      <c r="Q1761" s="1">
        <f t="shared" si="82"/>
        <v>0.38334145006622933</v>
      </c>
      <c r="R1761" s="1">
        <f t="shared" si="83"/>
        <v>0.61665854993377067</v>
      </c>
    </row>
    <row r="1762" spans="1:18" x14ac:dyDescent="0.3">
      <c r="A1762" t="s">
        <v>46</v>
      </c>
      <c r="B1762">
        <v>74.66</v>
      </c>
      <c r="C1762" t="s">
        <v>52</v>
      </c>
      <c r="D1762" t="s">
        <v>53</v>
      </c>
      <c r="E1762">
        <v>200233</v>
      </c>
      <c r="F1762">
        <v>2023</v>
      </c>
      <c r="G1762">
        <v>407</v>
      </c>
      <c r="H1762" t="s">
        <v>26</v>
      </c>
      <c r="I1762">
        <v>72.09</v>
      </c>
      <c r="J1762" t="s">
        <v>19</v>
      </c>
      <c r="K1762">
        <v>2024</v>
      </c>
      <c r="L1762" t="s">
        <v>20</v>
      </c>
      <c r="M1762" t="s">
        <v>31</v>
      </c>
      <c r="N1762" s="2">
        <v>99222.46</v>
      </c>
      <c r="O1762" t="s">
        <v>35</v>
      </c>
      <c r="P1762" s="2">
        <f t="shared" si="81"/>
        <v>101010.54</v>
      </c>
      <c r="Q1762" s="1">
        <f t="shared" si="82"/>
        <v>0.5044649982770073</v>
      </c>
      <c r="R1762" s="1">
        <f t="shared" si="83"/>
        <v>0.49553500172299275</v>
      </c>
    </row>
    <row r="1763" spans="1:18"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s="2">
        <v>63502.38</v>
      </c>
      <c r="O1763" t="s">
        <v>22</v>
      </c>
      <c r="P1763" s="2">
        <f t="shared" si="81"/>
        <v>36856.620000000003</v>
      </c>
      <c r="Q1763" s="1">
        <f t="shared" si="82"/>
        <v>0.36724778046811946</v>
      </c>
      <c r="R1763" s="1">
        <f t="shared" si="83"/>
        <v>0.63275221953188054</v>
      </c>
    </row>
    <row r="1764" spans="1:18"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s="2">
        <v>158355.20000000001</v>
      </c>
      <c r="O1764" t="s">
        <v>50</v>
      </c>
      <c r="P1764" s="2">
        <f t="shared" si="81"/>
        <v>85636.799999999988</v>
      </c>
      <c r="Q1764" s="1">
        <f t="shared" si="82"/>
        <v>0.35098199940981667</v>
      </c>
      <c r="R1764" s="1">
        <f t="shared" si="83"/>
        <v>0.64901800059018333</v>
      </c>
    </row>
    <row r="1765" spans="1:18" x14ac:dyDescent="0.3">
      <c r="A1765" t="s">
        <v>55</v>
      </c>
      <c r="B1765">
        <v>46.61</v>
      </c>
      <c r="C1765" t="s">
        <v>24</v>
      </c>
      <c r="D1765" t="s">
        <v>74</v>
      </c>
      <c r="E1765">
        <v>384459</v>
      </c>
      <c r="F1765">
        <v>2022</v>
      </c>
      <c r="G1765">
        <v>863</v>
      </c>
      <c r="H1765" t="s">
        <v>18</v>
      </c>
      <c r="I1765">
        <v>73.05</v>
      </c>
      <c r="J1765" t="s">
        <v>19</v>
      </c>
      <c r="K1765">
        <v>2022</v>
      </c>
      <c r="L1765" t="s">
        <v>20</v>
      </c>
      <c r="M1765" t="s">
        <v>21</v>
      </c>
      <c r="N1765" s="2">
        <v>267641.19</v>
      </c>
      <c r="O1765" t="s">
        <v>22</v>
      </c>
      <c r="P1765" s="2">
        <f t="shared" si="81"/>
        <v>116817.81</v>
      </c>
      <c r="Q1765" s="1">
        <f t="shared" si="82"/>
        <v>0.30384985134955872</v>
      </c>
      <c r="R1765" s="1">
        <f t="shared" si="83"/>
        <v>0.69615014865044123</v>
      </c>
    </row>
    <row r="1766" spans="1:18" x14ac:dyDescent="0.3">
      <c r="A1766" t="s">
        <v>15</v>
      </c>
      <c r="B1766">
        <v>59.2</v>
      </c>
      <c r="C1766" t="s">
        <v>29</v>
      </c>
      <c r="D1766" t="s">
        <v>82</v>
      </c>
      <c r="E1766">
        <v>219655</v>
      </c>
      <c r="F1766">
        <v>2021</v>
      </c>
      <c r="G1766">
        <v>569</v>
      </c>
      <c r="H1766" t="s">
        <v>18</v>
      </c>
      <c r="I1766">
        <v>93.23</v>
      </c>
      <c r="J1766" t="s">
        <v>42</v>
      </c>
      <c r="K1766">
        <v>2021</v>
      </c>
      <c r="L1766" t="s">
        <v>44</v>
      </c>
      <c r="M1766" t="s">
        <v>21</v>
      </c>
      <c r="N1766" s="2">
        <v>88272.94</v>
      </c>
      <c r="O1766" t="s">
        <v>50</v>
      </c>
      <c r="P1766" s="2">
        <f t="shared" si="81"/>
        <v>131382.06</v>
      </c>
      <c r="Q1766" s="1">
        <f t="shared" si="82"/>
        <v>0.59812915708725045</v>
      </c>
      <c r="R1766" s="1">
        <f t="shared" si="83"/>
        <v>0.40187084291274955</v>
      </c>
    </row>
    <row r="1767" spans="1:18" x14ac:dyDescent="0.3">
      <c r="A1767" t="s">
        <v>59</v>
      </c>
      <c r="B1767">
        <v>26.6</v>
      </c>
      <c r="C1767" t="s">
        <v>32</v>
      </c>
      <c r="D1767" t="s">
        <v>47</v>
      </c>
      <c r="E1767">
        <v>123027</v>
      </c>
      <c r="F1767">
        <v>2019</v>
      </c>
      <c r="G1767">
        <v>731</v>
      </c>
      <c r="H1767" t="s">
        <v>18</v>
      </c>
      <c r="I1767">
        <v>91.68</v>
      </c>
      <c r="J1767" t="s">
        <v>42</v>
      </c>
      <c r="K1767">
        <v>2019</v>
      </c>
      <c r="L1767" t="s">
        <v>20</v>
      </c>
      <c r="M1767" t="s">
        <v>21</v>
      </c>
      <c r="N1767" s="2">
        <v>52300.05</v>
      </c>
      <c r="O1767" t="s">
        <v>35</v>
      </c>
      <c r="P1767" s="2">
        <f t="shared" si="81"/>
        <v>70726.95</v>
      </c>
      <c r="Q1767" s="1">
        <f t="shared" si="82"/>
        <v>0.57488965836767536</v>
      </c>
      <c r="R1767" s="1">
        <f t="shared" si="83"/>
        <v>0.42511034163232464</v>
      </c>
    </row>
    <row r="1768" spans="1:18" x14ac:dyDescent="0.3">
      <c r="A1768" t="s">
        <v>59</v>
      </c>
      <c r="B1768">
        <v>73.23</v>
      </c>
      <c r="C1768" t="s">
        <v>16</v>
      </c>
      <c r="D1768" t="s">
        <v>43</v>
      </c>
      <c r="E1768">
        <v>363975</v>
      </c>
      <c r="F1768">
        <v>2015</v>
      </c>
      <c r="G1768">
        <v>615</v>
      </c>
      <c r="H1768" t="s">
        <v>34</v>
      </c>
      <c r="I1768">
        <v>50.14</v>
      </c>
      <c r="J1768" t="s">
        <v>19</v>
      </c>
      <c r="K1768">
        <v>2017</v>
      </c>
      <c r="L1768" t="s">
        <v>38</v>
      </c>
      <c r="M1768" t="s">
        <v>31</v>
      </c>
      <c r="N1768" s="2">
        <v>289283.24</v>
      </c>
      <c r="O1768" t="s">
        <v>50</v>
      </c>
      <c r="P1768" s="2">
        <f t="shared" si="81"/>
        <v>74691.760000000009</v>
      </c>
      <c r="Q1768" s="1">
        <f t="shared" si="82"/>
        <v>0.2052112370355107</v>
      </c>
      <c r="R1768" s="1">
        <f t="shared" si="83"/>
        <v>0.7947887629644893</v>
      </c>
    </row>
    <row r="1769" spans="1:18"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s="2">
        <v>169474.93</v>
      </c>
      <c r="O1769" t="s">
        <v>45</v>
      </c>
      <c r="P1769" s="2">
        <f t="shared" si="81"/>
        <v>145871.07</v>
      </c>
      <c r="Q1769" s="1">
        <f t="shared" si="82"/>
        <v>0.46257466401983854</v>
      </c>
      <c r="R1769" s="1">
        <f t="shared" si="83"/>
        <v>0.5374253359801614</v>
      </c>
    </row>
    <row r="1770" spans="1:18"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s="2">
        <v>138481.39000000001</v>
      </c>
      <c r="O1770" t="s">
        <v>35</v>
      </c>
      <c r="P1770" s="2">
        <f t="shared" si="81"/>
        <v>192931.61</v>
      </c>
      <c r="Q1770" s="1">
        <f t="shared" si="82"/>
        <v>0.58214858801555758</v>
      </c>
      <c r="R1770" s="1">
        <f t="shared" si="83"/>
        <v>0.41785141198444242</v>
      </c>
    </row>
    <row r="1771" spans="1:18"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s="2">
        <v>221510.63</v>
      </c>
      <c r="O1771" t="s">
        <v>45</v>
      </c>
      <c r="P1771" s="2">
        <f t="shared" si="81"/>
        <v>105126.37</v>
      </c>
      <c r="Q1771" s="1">
        <f t="shared" si="82"/>
        <v>0.32184464711591154</v>
      </c>
      <c r="R1771" s="1">
        <f t="shared" si="83"/>
        <v>0.67815535288408846</v>
      </c>
    </row>
    <row r="1772" spans="1:18" x14ac:dyDescent="0.3">
      <c r="A1772" t="s">
        <v>61</v>
      </c>
      <c r="B1772">
        <v>23.98</v>
      </c>
      <c r="C1772" t="s">
        <v>40</v>
      </c>
      <c r="D1772" t="s">
        <v>41</v>
      </c>
      <c r="E1772">
        <v>147271</v>
      </c>
      <c r="F1772">
        <v>2017</v>
      </c>
      <c r="G1772">
        <v>639</v>
      </c>
      <c r="H1772" t="s">
        <v>18</v>
      </c>
      <c r="I1772">
        <v>91.83</v>
      </c>
      <c r="J1772" t="s">
        <v>19</v>
      </c>
      <c r="K1772">
        <v>2024</v>
      </c>
      <c r="L1772" t="s">
        <v>38</v>
      </c>
      <c r="M1772" t="s">
        <v>31</v>
      </c>
      <c r="N1772" s="2">
        <v>83891.08</v>
      </c>
      <c r="O1772" t="s">
        <v>50</v>
      </c>
      <c r="P1772" s="2">
        <f t="shared" si="81"/>
        <v>63379.92</v>
      </c>
      <c r="Q1772" s="1">
        <f t="shared" si="82"/>
        <v>0.43036252894324067</v>
      </c>
      <c r="R1772" s="1">
        <f t="shared" si="83"/>
        <v>0.56963747105675933</v>
      </c>
    </row>
    <row r="1773" spans="1:18" x14ac:dyDescent="0.3">
      <c r="A1773" t="s">
        <v>39</v>
      </c>
      <c r="B1773">
        <v>28.21</v>
      </c>
      <c r="C1773" t="s">
        <v>32</v>
      </c>
      <c r="D1773" t="s">
        <v>80</v>
      </c>
      <c r="E1773">
        <v>356349</v>
      </c>
      <c r="F1773">
        <v>2022</v>
      </c>
      <c r="G1773">
        <v>670</v>
      </c>
      <c r="H1773" t="s">
        <v>18</v>
      </c>
      <c r="I1773">
        <v>83.74</v>
      </c>
      <c r="J1773" t="s">
        <v>27</v>
      </c>
      <c r="K1773">
        <v>2023</v>
      </c>
      <c r="L1773" t="s">
        <v>44</v>
      </c>
      <c r="M1773" t="s">
        <v>21</v>
      </c>
      <c r="N1773" s="2">
        <v>171061.35</v>
      </c>
      <c r="O1773" t="s">
        <v>35</v>
      </c>
      <c r="P1773" s="2">
        <f t="shared" si="81"/>
        <v>185287.65</v>
      </c>
      <c r="Q1773" s="1">
        <f t="shared" si="82"/>
        <v>0.51996118973253747</v>
      </c>
      <c r="R1773" s="1">
        <f t="shared" si="83"/>
        <v>0.48003881026746253</v>
      </c>
    </row>
    <row r="1774" spans="1:18" x14ac:dyDescent="0.3">
      <c r="A1774" t="s">
        <v>23</v>
      </c>
      <c r="B1774">
        <v>65.92</v>
      </c>
      <c r="C1774" t="s">
        <v>16</v>
      </c>
      <c r="D1774" t="s">
        <v>17</v>
      </c>
      <c r="E1774">
        <v>201319</v>
      </c>
      <c r="F1774">
        <v>2023</v>
      </c>
      <c r="G1774">
        <v>288</v>
      </c>
      <c r="H1774" t="s">
        <v>26</v>
      </c>
      <c r="I1774">
        <v>75.11</v>
      </c>
      <c r="J1774" t="s">
        <v>27</v>
      </c>
      <c r="K1774">
        <v>2024</v>
      </c>
      <c r="L1774" t="s">
        <v>38</v>
      </c>
      <c r="M1774" t="s">
        <v>21</v>
      </c>
      <c r="N1774" s="2">
        <v>127151.83</v>
      </c>
      <c r="O1774" t="s">
        <v>50</v>
      </c>
      <c r="P1774" s="2">
        <f t="shared" si="81"/>
        <v>74167.17</v>
      </c>
      <c r="Q1774" s="1">
        <f t="shared" si="82"/>
        <v>0.36840621103820304</v>
      </c>
      <c r="R1774" s="1">
        <f t="shared" si="83"/>
        <v>0.63159378896179696</v>
      </c>
    </row>
    <row r="1775" spans="1:18" x14ac:dyDescent="0.3">
      <c r="A1775" t="s">
        <v>48</v>
      </c>
      <c r="B1775">
        <v>6.04</v>
      </c>
      <c r="C1775" t="s">
        <v>36</v>
      </c>
      <c r="D1775" t="s">
        <v>37</v>
      </c>
      <c r="E1775">
        <v>211692</v>
      </c>
      <c r="F1775">
        <v>2018</v>
      </c>
      <c r="G1775">
        <v>826</v>
      </c>
      <c r="H1775" t="s">
        <v>18</v>
      </c>
      <c r="I1775">
        <v>99.38</v>
      </c>
      <c r="J1775" t="s">
        <v>27</v>
      </c>
      <c r="K1775">
        <v>2022</v>
      </c>
      <c r="L1775" t="s">
        <v>44</v>
      </c>
      <c r="M1775" t="s">
        <v>21</v>
      </c>
      <c r="N1775" s="2">
        <v>156307.34</v>
      </c>
      <c r="O1775" t="s">
        <v>22</v>
      </c>
      <c r="P1775" s="2">
        <f t="shared" si="81"/>
        <v>55384.66</v>
      </c>
      <c r="Q1775" s="1">
        <f t="shared" si="82"/>
        <v>0.26162849800653781</v>
      </c>
      <c r="R1775" s="1">
        <f t="shared" si="83"/>
        <v>0.73837150199346213</v>
      </c>
    </row>
    <row r="1776" spans="1:18" x14ac:dyDescent="0.3">
      <c r="A1776" t="s">
        <v>46</v>
      </c>
      <c r="B1776">
        <v>9.08</v>
      </c>
      <c r="C1776" t="s">
        <v>40</v>
      </c>
      <c r="D1776" t="s">
        <v>62</v>
      </c>
      <c r="E1776">
        <v>346608</v>
      </c>
      <c r="F1776">
        <v>2023</v>
      </c>
      <c r="G1776">
        <v>839</v>
      </c>
      <c r="H1776" t="s">
        <v>34</v>
      </c>
      <c r="I1776">
        <v>33.19</v>
      </c>
      <c r="J1776" t="s">
        <v>19</v>
      </c>
      <c r="K1776">
        <v>2024</v>
      </c>
      <c r="L1776" t="s">
        <v>44</v>
      </c>
      <c r="M1776" t="s">
        <v>21</v>
      </c>
      <c r="N1776" s="2">
        <v>201219.94</v>
      </c>
      <c r="O1776" t="s">
        <v>50</v>
      </c>
      <c r="P1776" s="2">
        <f t="shared" si="81"/>
        <v>145388.06</v>
      </c>
      <c r="Q1776" s="1">
        <f t="shared" si="82"/>
        <v>0.41945962008955362</v>
      </c>
      <c r="R1776" s="1">
        <f t="shared" si="83"/>
        <v>0.58054037991044638</v>
      </c>
    </row>
    <row r="1777" spans="1:18" x14ac:dyDescent="0.3">
      <c r="A1777" t="s">
        <v>15</v>
      </c>
      <c r="B1777">
        <v>11.41</v>
      </c>
      <c r="C1777" t="s">
        <v>40</v>
      </c>
      <c r="D1777" t="s">
        <v>51</v>
      </c>
      <c r="E1777">
        <v>72229</v>
      </c>
      <c r="F1777">
        <v>2020</v>
      </c>
      <c r="G1777">
        <v>646</v>
      </c>
      <c r="H1777" t="s">
        <v>26</v>
      </c>
      <c r="I1777">
        <v>96.08</v>
      </c>
      <c r="J1777" t="s">
        <v>19</v>
      </c>
      <c r="K1777">
        <v>2024</v>
      </c>
      <c r="L1777" t="s">
        <v>38</v>
      </c>
      <c r="M1777" t="s">
        <v>21</v>
      </c>
      <c r="N1777" s="2">
        <v>45723.65</v>
      </c>
      <c r="O1777" t="s">
        <v>22</v>
      </c>
      <c r="P1777" s="2">
        <f t="shared" si="81"/>
        <v>26505.35</v>
      </c>
      <c r="Q1777" s="1">
        <f t="shared" si="82"/>
        <v>0.36696271580667045</v>
      </c>
      <c r="R1777" s="1">
        <f t="shared" si="83"/>
        <v>0.63303728419332961</v>
      </c>
    </row>
    <row r="1778" spans="1:18" x14ac:dyDescent="0.3">
      <c r="A1778" t="s">
        <v>28</v>
      </c>
      <c r="B1778">
        <v>26.69</v>
      </c>
      <c r="C1778" t="s">
        <v>64</v>
      </c>
      <c r="D1778" t="s">
        <v>76</v>
      </c>
      <c r="E1778">
        <v>106030</v>
      </c>
      <c r="F1778">
        <v>2016</v>
      </c>
      <c r="G1778">
        <v>152</v>
      </c>
      <c r="H1778" t="s">
        <v>26</v>
      </c>
      <c r="I1778">
        <v>88.45</v>
      </c>
      <c r="J1778" t="s">
        <v>19</v>
      </c>
      <c r="K1778">
        <v>2022</v>
      </c>
      <c r="L1778" t="s">
        <v>44</v>
      </c>
      <c r="M1778" t="s">
        <v>31</v>
      </c>
      <c r="N1778" s="2">
        <v>48713.77</v>
      </c>
      <c r="O1778" t="s">
        <v>35</v>
      </c>
      <c r="P1778" s="2">
        <f t="shared" si="81"/>
        <v>57316.23</v>
      </c>
      <c r="Q1778" s="1">
        <f t="shared" si="82"/>
        <v>0.54056616052060735</v>
      </c>
      <c r="R1778" s="1">
        <f t="shared" si="83"/>
        <v>0.45943383947939259</v>
      </c>
    </row>
    <row r="1779" spans="1:18"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s="2">
        <v>53109.65</v>
      </c>
      <c r="O1779" t="s">
        <v>22</v>
      </c>
      <c r="P1779" s="2">
        <f t="shared" si="81"/>
        <v>48006.35</v>
      </c>
      <c r="Q1779" s="1">
        <f t="shared" si="82"/>
        <v>0.47476512124688475</v>
      </c>
      <c r="R1779" s="1">
        <f t="shared" si="83"/>
        <v>0.52523487875311525</v>
      </c>
    </row>
    <row r="1780" spans="1:18" x14ac:dyDescent="0.3">
      <c r="A1780" t="s">
        <v>15</v>
      </c>
      <c r="B1780">
        <v>49.03</v>
      </c>
      <c r="C1780" t="s">
        <v>16</v>
      </c>
      <c r="D1780" t="s">
        <v>17</v>
      </c>
      <c r="E1780">
        <v>103039</v>
      </c>
      <c r="F1780">
        <v>2021</v>
      </c>
      <c r="G1780">
        <v>280</v>
      </c>
      <c r="H1780" t="s">
        <v>34</v>
      </c>
      <c r="I1780">
        <v>47.99</v>
      </c>
      <c r="J1780" t="s">
        <v>27</v>
      </c>
      <c r="K1780">
        <v>2021</v>
      </c>
      <c r="L1780" t="s">
        <v>44</v>
      </c>
      <c r="M1780" t="s">
        <v>31</v>
      </c>
      <c r="N1780" s="2">
        <v>78265.399999999994</v>
      </c>
      <c r="O1780" t="s">
        <v>35</v>
      </c>
      <c r="P1780" s="2">
        <f t="shared" si="81"/>
        <v>24773.600000000006</v>
      </c>
      <c r="Q1780" s="1">
        <f t="shared" si="82"/>
        <v>0.24042935199293478</v>
      </c>
      <c r="R1780" s="1">
        <f t="shared" si="83"/>
        <v>0.7595706480070652</v>
      </c>
    </row>
    <row r="1781" spans="1:18" x14ac:dyDescent="0.3">
      <c r="A1781" t="s">
        <v>55</v>
      </c>
      <c r="B1781">
        <v>71.7</v>
      </c>
      <c r="C1781" t="s">
        <v>32</v>
      </c>
      <c r="D1781" t="s">
        <v>80</v>
      </c>
      <c r="E1781">
        <v>208386</v>
      </c>
      <c r="F1781">
        <v>2024</v>
      </c>
      <c r="G1781">
        <v>297</v>
      </c>
      <c r="H1781" t="s">
        <v>26</v>
      </c>
      <c r="I1781">
        <v>99.56</v>
      </c>
      <c r="J1781" t="s">
        <v>42</v>
      </c>
      <c r="K1781">
        <v>2024</v>
      </c>
      <c r="L1781" t="s">
        <v>44</v>
      </c>
      <c r="M1781" t="s">
        <v>31</v>
      </c>
      <c r="N1781" s="2">
        <v>122095.4</v>
      </c>
      <c r="O1781" t="s">
        <v>22</v>
      </c>
      <c r="P1781" s="2">
        <f t="shared" si="81"/>
        <v>86290.6</v>
      </c>
      <c r="Q1781" s="1">
        <f t="shared" si="82"/>
        <v>0.41409019799794616</v>
      </c>
      <c r="R1781" s="1">
        <f t="shared" si="83"/>
        <v>0.58590980200205389</v>
      </c>
    </row>
    <row r="1782" spans="1:18" x14ac:dyDescent="0.3">
      <c r="A1782" t="s">
        <v>59</v>
      </c>
      <c r="B1782">
        <v>74.2</v>
      </c>
      <c r="C1782" t="s">
        <v>40</v>
      </c>
      <c r="D1782" t="s">
        <v>58</v>
      </c>
      <c r="E1782">
        <v>161846</v>
      </c>
      <c r="F1782">
        <v>2019</v>
      </c>
      <c r="G1782">
        <v>118</v>
      </c>
      <c r="H1782" t="s">
        <v>34</v>
      </c>
      <c r="I1782">
        <v>51.02</v>
      </c>
      <c r="J1782" t="s">
        <v>27</v>
      </c>
      <c r="K1782">
        <v>2019</v>
      </c>
      <c r="L1782" t="s">
        <v>38</v>
      </c>
      <c r="M1782" t="s">
        <v>21</v>
      </c>
      <c r="N1782" s="2">
        <v>96689.47</v>
      </c>
      <c r="O1782" t="s">
        <v>35</v>
      </c>
      <c r="P1782" s="2">
        <f t="shared" si="81"/>
        <v>65156.53</v>
      </c>
      <c r="Q1782" s="1">
        <f t="shared" si="82"/>
        <v>0.40258350530751452</v>
      </c>
      <c r="R1782" s="1">
        <f t="shared" si="83"/>
        <v>0.59741649469248548</v>
      </c>
    </row>
    <row r="1783" spans="1:18"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s="2">
        <v>117950.3</v>
      </c>
      <c r="O1783" t="s">
        <v>45</v>
      </c>
      <c r="P1783" s="2">
        <f t="shared" si="81"/>
        <v>136112.70000000001</v>
      </c>
      <c r="Q1783" s="1">
        <f t="shared" si="82"/>
        <v>0.53574389029492686</v>
      </c>
      <c r="R1783" s="1">
        <f t="shared" si="83"/>
        <v>0.46425610970507314</v>
      </c>
    </row>
    <row r="1784" spans="1:18" x14ac:dyDescent="0.3">
      <c r="A1784" t="s">
        <v>55</v>
      </c>
      <c r="B1784">
        <v>14.65</v>
      </c>
      <c r="C1784" t="s">
        <v>29</v>
      </c>
      <c r="D1784" t="s">
        <v>30</v>
      </c>
      <c r="E1784">
        <v>242797</v>
      </c>
      <c r="F1784">
        <v>2020</v>
      </c>
      <c r="G1784">
        <v>956</v>
      </c>
      <c r="H1784" t="s">
        <v>26</v>
      </c>
      <c r="I1784">
        <v>87.31</v>
      </c>
      <c r="J1784" t="s">
        <v>27</v>
      </c>
      <c r="K1784">
        <v>2022</v>
      </c>
      <c r="L1784" t="s">
        <v>20</v>
      </c>
      <c r="M1784" t="s">
        <v>31</v>
      </c>
      <c r="N1784" s="2">
        <v>129472.38</v>
      </c>
      <c r="O1784" t="s">
        <v>50</v>
      </c>
      <c r="P1784" s="2">
        <f t="shared" si="81"/>
        <v>113324.62</v>
      </c>
      <c r="Q1784" s="1">
        <f t="shared" si="82"/>
        <v>0.46674637660267632</v>
      </c>
      <c r="R1784" s="1">
        <f t="shared" si="83"/>
        <v>0.53325362339732374</v>
      </c>
    </row>
    <row r="1785" spans="1:18"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s="2">
        <v>28184.799999999999</v>
      </c>
      <c r="O1785" t="s">
        <v>35</v>
      </c>
      <c r="P1785" s="2">
        <f t="shared" si="81"/>
        <v>31098.2</v>
      </c>
      <c r="Q1785" s="1">
        <f t="shared" si="82"/>
        <v>0.52457196835517772</v>
      </c>
      <c r="R1785" s="1">
        <f t="shared" si="83"/>
        <v>0.47542803164482228</v>
      </c>
    </row>
    <row r="1786" spans="1:18" x14ac:dyDescent="0.3">
      <c r="A1786" t="s">
        <v>46</v>
      </c>
      <c r="B1786">
        <v>53.54</v>
      </c>
      <c r="C1786" t="s">
        <v>24</v>
      </c>
      <c r="D1786" t="s">
        <v>74</v>
      </c>
      <c r="E1786">
        <v>81515</v>
      </c>
      <c r="F1786">
        <v>2021</v>
      </c>
      <c r="G1786">
        <v>293</v>
      </c>
      <c r="H1786" t="s">
        <v>34</v>
      </c>
      <c r="I1786">
        <v>33.28</v>
      </c>
      <c r="J1786" t="s">
        <v>27</v>
      </c>
      <c r="K1786">
        <v>2021</v>
      </c>
      <c r="L1786" t="s">
        <v>38</v>
      </c>
      <c r="M1786" t="s">
        <v>21</v>
      </c>
      <c r="N1786" s="2">
        <v>46098.5</v>
      </c>
      <c r="O1786" t="s">
        <v>45</v>
      </c>
      <c r="P1786" s="2">
        <f t="shared" si="81"/>
        <v>35416.5</v>
      </c>
      <c r="Q1786" s="1">
        <f t="shared" si="82"/>
        <v>0.43447831687419491</v>
      </c>
      <c r="R1786" s="1">
        <f t="shared" si="83"/>
        <v>0.56552168312580509</v>
      </c>
    </row>
    <row r="1787" spans="1:18" x14ac:dyDescent="0.3">
      <c r="A1787" t="s">
        <v>46</v>
      </c>
      <c r="B1787">
        <v>53.56</v>
      </c>
      <c r="C1787" t="s">
        <v>64</v>
      </c>
      <c r="D1787" t="s">
        <v>71</v>
      </c>
      <c r="E1787">
        <v>158826</v>
      </c>
      <c r="F1787">
        <v>2017</v>
      </c>
      <c r="G1787">
        <v>351</v>
      </c>
      <c r="H1787" t="s">
        <v>26</v>
      </c>
      <c r="I1787">
        <v>89.33</v>
      </c>
      <c r="J1787" t="s">
        <v>42</v>
      </c>
      <c r="K1787">
        <v>2017</v>
      </c>
      <c r="L1787" t="s">
        <v>38</v>
      </c>
      <c r="M1787" t="s">
        <v>21</v>
      </c>
      <c r="N1787" s="2">
        <v>93373.57</v>
      </c>
      <c r="O1787" t="s">
        <v>35</v>
      </c>
      <c r="P1787" s="2">
        <f t="shared" si="81"/>
        <v>65452.429999999993</v>
      </c>
      <c r="Q1787" s="1">
        <f t="shared" si="82"/>
        <v>0.41210148212509284</v>
      </c>
      <c r="R1787" s="1">
        <f t="shared" si="83"/>
        <v>0.58789851787490721</v>
      </c>
    </row>
    <row r="1788" spans="1:18"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s="2">
        <v>41539.47</v>
      </c>
      <c r="O1788" t="s">
        <v>22</v>
      </c>
      <c r="P1788" s="2">
        <f t="shared" si="81"/>
        <v>36309.53</v>
      </c>
      <c r="Q1788" s="1">
        <f t="shared" si="82"/>
        <v>0.46640971624555227</v>
      </c>
      <c r="R1788" s="1">
        <f t="shared" si="83"/>
        <v>0.53359028375444773</v>
      </c>
    </row>
    <row r="1789" spans="1:18"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s="2">
        <v>200891.8</v>
      </c>
      <c r="O1789" t="s">
        <v>45</v>
      </c>
      <c r="P1789" s="2">
        <f t="shared" si="81"/>
        <v>62963.200000000012</v>
      </c>
      <c r="Q1789" s="1">
        <f t="shared" si="82"/>
        <v>0.23862803433704122</v>
      </c>
      <c r="R1789" s="1">
        <f t="shared" si="83"/>
        <v>0.76137196566295873</v>
      </c>
    </row>
    <row r="1790" spans="1:18" x14ac:dyDescent="0.3">
      <c r="A1790" t="s">
        <v>15</v>
      </c>
      <c r="B1790">
        <v>23.97</v>
      </c>
      <c r="C1790" t="s">
        <v>52</v>
      </c>
      <c r="D1790" t="s">
        <v>53</v>
      </c>
      <c r="E1790">
        <v>179234</v>
      </c>
      <c r="F1790">
        <v>2017</v>
      </c>
      <c r="G1790">
        <v>340</v>
      </c>
      <c r="H1790" t="s">
        <v>34</v>
      </c>
      <c r="I1790">
        <v>30.53</v>
      </c>
      <c r="J1790" t="s">
        <v>42</v>
      </c>
      <c r="K1790">
        <v>2017</v>
      </c>
      <c r="L1790" t="s">
        <v>44</v>
      </c>
      <c r="M1790" t="s">
        <v>31</v>
      </c>
      <c r="N1790" s="2">
        <v>113643.76</v>
      </c>
      <c r="O1790" t="s">
        <v>22</v>
      </c>
      <c r="P1790" s="2">
        <f t="shared" si="81"/>
        <v>65590.240000000005</v>
      </c>
      <c r="Q1790" s="1">
        <f t="shared" si="82"/>
        <v>0.36594753227624227</v>
      </c>
      <c r="R1790" s="1">
        <f t="shared" si="83"/>
        <v>0.63405246772375778</v>
      </c>
    </row>
    <row r="1791" spans="1:18" x14ac:dyDescent="0.3">
      <c r="A1791" t="s">
        <v>28</v>
      </c>
      <c r="B1791">
        <v>12.93</v>
      </c>
      <c r="C1791" t="s">
        <v>36</v>
      </c>
      <c r="D1791" t="s">
        <v>66</v>
      </c>
      <c r="E1791">
        <v>139497</v>
      </c>
      <c r="F1791">
        <v>2022</v>
      </c>
      <c r="G1791">
        <v>116</v>
      </c>
      <c r="H1791" t="s">
        <v>34</v>
      </c>
      <c r="I1791">
        <v>50.23</v>
      </c>
      <c r="J1791" t="s">
        <v>19</v>
      </c>
      <c r="K1791">
        <v>2024</v>
      </c>
      <c r="L1791" t="s">
        <v>38</v>
      </c>
      <c r="M1791" t="s">
        <v>31</v>
      </c>
      <c r="N1791" s="2">
        <v>91520.83</v>
      </c>
      <c r="O1791" t="s">
        <v>45</v>
      </c>
      <c r="P1791" s="2">
        <f t="shared" si="81"/>
        <v>47976.17</v>
      </c>
      <c r="Q1791" s="1">
        <f t="shared" si="82"/>
        <v>0.34392259331741898</v>
      </c>
      <c r="R1791" s="1">
        <f t="shared" si="83"/>
        <v>0.65607740668258097</v>
      </c>
    </row>
    <row r="1792" spans="1:18" x14ac:dyDescent="0.3">
      <c r="A1792" t="s">
        <v>23</v>
      </c>
      <c r="B1792">
        <v>42.32</v>
      </c>
      <c r="C1792" t="s">
        <v>24</v>
      </c>
      <c r="D1792" t="s">
        <v>74</v>
      </c>
      <c r="E1792">
        <v>185000</v>
      </c>
      <c r="F1792">
        <v>2021</v>
      </c>
      <c r="G1792">
        <v>495</v>
      </c>
      <c r="H1792" t="s">
        <v>18</v>
      </c>
      <c r="I1792">
        <v>83.94</v>
      </c>
      <c r="J1792" t="s">
        <v>27</v>
      </c>
      <c r="K1792">
        <v>2022</v>
      </c>
      <c r="L1792" t="s">
        <v>38</v>
      </c>
      <c r="M1792" t="s">
        <v>21</v>
      </c>
      <c r="N1792" s="2">
        <v>80810.09</v>
      </c>
      <c r="O1792" t="s">
        <v>22</v>
      </c>
      <c r="P1792" s="2">
        <f t="shared" si="81"/>
        <v>104189.91</v>
      </c>
      <c r="Q1792" s="1">
        <f t="shared" si="82"/>
        <v>0.56318870270270271</v>
      </c>
      <c r="R1792" s="1">
        <f t="shared" si="83"/>
        <v>0.43681129729729729</v>
      </c>
    </row>
    <row r="1793" spans="1:18" x14ac:dyDescent="0.3">
      <c r="A1793" t="s">
        <v>23</v>
      </c>
      <c r="B1793">
        <v>39.35</v>
      </c>
      <c r="C1793" t="s">
        <v>32</v>
      </c>
      <c r="D1793" t="s">
        <v>47</v>
      </c>
      <c r="E1793">
        <v>358364</v>
      </c>
      <c r="F1793">
        <v>2024</v>
      </c>
      <c r="G1793">
        <v>286</v>
      </c>
      <c r="H1793" t="s">
        <v>26</v>
      </c>
      <c r="I1793">
        <v>64.69</v>
      </c>
      <c r="J1793" t="s">
        <v>19</v>
      </c>
      <c r="K1793">
        <v>2024</v>
      </c>
      <c r="L1793" t="s">
        <v>44</v>
      </c>
      <c r="M1793" t="s">
        <v>31</v>
      </c>
      <c r="N1793" s="2">
        <v>230541.4</v>
      </c>
      <c r="O1793" t="s">
        <v>22</v>
      </c>
      <c r="P1793" s="2">
        <f t="shared" si="81"/>
        <v>127822.6</v>
      </c>
      <c r="Q1793" s="1">
        <f t="shared" si="82"/>
        <v>0.35668370706879043</v>
      </c>
      <c r="R1793" s="1">
        <f t="shared" si="83"/>
        <v>0.64331629293120962</v>
      </c>
    </row>
    <row r="1794" spans="1:18"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s="2">
        <v>48082.34</v>
      </c>
      <c r="O1794" t="s">
        <v>35</v>
      </c>
      <c r="P1794" s="2">
        <f t="shared" ref="P1794:P1857" si="84">E1794-N1794</f>
        <v>51105.66</v>
      </c>
      <c r="Q1794" s="1">
        <f t="shared" ref="Q1794:Q1857" si="85">P1794/E1794</f>
        <v>0.51524035165544224</v>
      </c>
      <c r="R1794" s="1">
        <f t="shared" ref="R1794:R1857" si="86">N1794/E1794</f>
        <v>0.48475964834455776</v>
      </c>
    </row>
    <row r="1795" spans="1:18" x14ac:dyDescent="0.3">
      <c r="A1795" t="s">
        <v>39</v>
      </c>
      <c r="B1795">
        <v>34.54</v>
      </c>
      <c r="C1795" t="s">
        <v>40</v>
      </c>
      <c r="D1795" t="s">
        <v>51</v>
      </c>
      <c r="E1795">
        <v>145382</v>
      </c>
      <c r="F1795">
        <v>2021</v>
      </c>
      <c r="G1795">
        <v>784</v>
      </c>
      <c r="H1795" t="s">
        <v>34</v>
      </c>
      <c r="I1795">
        <v>36.14</v>
      </c>
      <c r="J1795" t="s">
        <v>27</v>
      </c>
      <c r="K1795">
        <v>2021</v>
      </c>
      <c r="L1795" t="s">
        <v>44</v>
      </c>
      <c r="M1795" t="s">
        <v>21</v>
      </c>
      <c r="N1795" s="2">
        <v>108314.19</v>
      </c>
      <c r="O1795" t="s">
        <v>45</v>
      </c>
      <c r="P1795" s="2">
        <f t="shared" si="84"/>
        <v>37067.81</v>
      </c>
      <c r="Q1795" s="1">
        <f t="shared" si="85"/>
        <v>0.25496835921916056</v>
      </c>
      <c r="R1795" s="1">
        <f t="shared" si="86"/>
        <v>0.7450316407808395</v>
      </c>
    </row>
    <row r="1796" spans="1:18"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s="2">
        <v>107291.47</v>
      </c>
      <c r="O1796" t="s">
        <v>22</v>
      </c>
      <c r="P1796" s="2">
        <f t="shared" si="84"/>
        <v>149686.53</v>
      </c>
      <c r="Q1796" s="1">
        <f t="shared" si="85"/>
        <v>0.58248772268443216</v>
      </c>
      <c r="R1796" s="1">
        <f t="shared" si="86"/>
        <v>0.41751227731556789</v>
      </c>
    </row>
    <row r="1797" spans="1:18" x14ac:dyDescent="0.3">
      <c r="A1797" t="s">
        <v>28</v>
      </c>
      <c r="B1797">
        <v>58.12</v>
      </c>
      <c r="C1797" t="s">
        <v>32</v>
      </c>
      <c r="D1797" t="s">
        <v>33</v>
      </c>
      <c r="E1797">
        <v>172464</v>
      </c>
      <c r="F1797">
        <v>2018</v>
      </c>
      <c r="G1797">
        <v>738</v>
      </c>
      <c r="H1797" t="s">
        <v>26</v>
      </c>
      <c r="I1797">
        <v>81.05</v>
      </c>
      <c r="J1797" t="s">
        <v>27</v>
      </c>
      <c r="K1797">
        <v>2022</v>
      </c>
      <c r="L1797" t="s">
        <v>44</v>
      </c>
      <c r="M1797" t="s">
        <v>21</v>
      </c>
      <c r="N1797" s="2">
        <v>82896.41</v>
      </c>
      <c r="O1797" t="s">
        <v>22</v>
      </c>
      <c r="P1797" s="2">
        <f t="shared" si="84"/>
        <v>89567.59</v>
      </c>
      <c r="Q1797" s="1">
        <f t="shared" si="85"/>
        <v>0.51934078996196309</v>
      </c>
      <c r="R1797" s="1">
        <f t="shared" si="86"/>
        <v>0.48065921003803697</v>
      </c>
    </row>
    <row r="1798" spans="1:18" x14ac:dyDescent="0.3">
      <c r="A1798" t="s">
        <v>48</v>
      </c>
      <c r="B1798">
        <v>76.83</v>
      </c>
      <c r="C1798" t="s">
        <v>40</v>
      </c>
      <c r="D1798" t="s">
        <v>41</v>
      </c>
      <c r="E1798">
        <v>133890</v>
      </c>
      <c r="F1798">
        <v>2015</v>
      </c>
      <c r="G1798">
        <v>944</v>
      </c>
      <c r="H1798" t="s">
        <v>26</v>
      </c>
      <c r="I1798">
        <v>66.28</v>
      </c>
      <c r="J1798" t="s">
        <v>42</v>
      </c>
      <c r="K1798">
        <v>2015</v>
      </c>
      <c r="L1798" t="s">
        <v>20</v>
      </c>
      <c r="M1798" t="s">
        <v>21</v>
      </c>
      <c r="N1798" s="2">
        <v>65645.08</v>
      </c>
      <c r="O1798" t="s">
        <v>45</v>
      </c>
      <c r="P1798" s="2">
        <f t="shared" si="84"/>
        <v>68244.92</v>
      </c>
      <c r="Q1798" s="1">
        <f t="shared" si="85"/>
        <v>0.50970886548659344</v>
      </c>
      <c r="R1798" s="1">
        <f t="shared" si="86"/>
        <v>0.49029113451340656</v>
      </c>
    </row>
    <row r="1799" spans="1:18" x14ac:dyDescent="0.3">
      <c r="A1799" t="s">
        <v>39</v>
      </c>
      <c r="B1799">
        <v>39.58</v>
      </c>
      <c r="C1799" t="s">
        <v>32</v>
      </c>
      <c r="D1799" t="s">
        <v>56</v>
      </c>
      <c r="E1799">
        <v>247025</v>
      </c>
      <c r="F1799">
        <v>2016</v>
      </c>
      <c r="G1799">
        <v>519</v>
      </c>
      <c r="H1799" t="s">
        <v>34</v>
      </c>
      <c r="I1799">
        <v>36.43</v>
      </c>
      <c r="J1799" t="s">
        <v>42</v>
      </c>
      <c r="K1799">
        <v>2016</v>
      </c>
      <c r="L1799" t="s">
        <v>38</v>
      </c>
      <c r="M1799" t="s">
        <v>21</v>
      </c>
      <c r="N1799" s="2">
        <v>189397.53</v>
      </c>
      <c r="O1799" t="s">
        <v>50</v>
      </c>
      <c r="P1799" s="2">
        <f t="shared" si="84"/>
        <v>57627.47</v>
      </c>
      <c r="Q1799" s="1">
        <f t="shared" si="85"/>
        <v>0.23328598320008098</v>
      </c>
      <c r="R1799" s="1">
        <f t="shared" si="86"/>
        <v>0.76671401679991902</v>
      </c>
    </row>
    <row r="1800" spans="1:18" x14ac:dyDescent="0.3">
      <c r="A1800" t="s">
        <v>46</v>
      </c>
      <c r="B1800">
        <v>27.85</v>
      </c>
      <c r="C1800" t="s">
        <v>36</v>
      </c>
      <c r="D1800" t="s">
        <v>66</v>
      </c>
      <c r="E1800">
        <v>276008</v>
      </c>
      <c r="F1800">
        <v>2015</v>
      </c>
      <c r="G1800">
        <v>865</v>
      </c>
      <c r="H1800" t="s">
        <v>18</v>
      </c>
      <c r="I1800">
        <v>88.71</v>
      </c>
      <c r="J1800" t="s">
        <v>42</v>
      </c>
      <c r="K1800">
        <v>2015</v>
      </c>
      <c r="L1800" t="s">
        <v>20</v>
      </c>
      <c r="M1800" t="s">
        <v>31</v>
      </c>
      <c r="N1800" s="2">
        <v>142995.69</v>
      </c>
      <c r="O1800" t="s">
        <v>50</v>
      </c>
      <c r="P1800" s="2">
        <f t="shared" si="84"/>
        <v>133012.31</v>
      </c>
      <c r="Q1800" s="1">
        <f t="shared" si="85"/>
        <v>0.48191469087852523</v>
      </c>
      <c r="R1800" s="1">
        <f t="shared" si="86"/>
        <v>0.51808530912147477</v>
      </c>
    </row>
    <row r="1801" spans="1:18"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s="2">
        <v>45935.67</v>
      </c>
      <c r="O1801" t="s">
        <v>35</v>
      </c>
      <c r="P1801" s="2">
        <f t="shared" si="84"/>
        <v>12550.330000000002</v>
      </c>
      <c r="Q1801" s="1">
        <f t="shared" si="85"/>
        <v>0.21458690968778857</v>
      </c>
      <c r="R1801" s="1">
        <f t="shared" si="86"/>
        <v>0.7854130903122114</v>
      </c>
    </row>
    <row r="1802" spans="1:18" x14ac:dyDescent="0.3">
      <c r="A1802" t="s">
        <v>55</v>
      </c>
      <c r="B1802">
        <v>71.39</v>
      </c>
      <c r="C1802" t="s">
        <v>29</v>
      </c>
      <c r="D1802" t="s">
        <v>49</v>
      </c>
      <c r="E1802">
        <v>381012</v>
      </c>
      <c r="F1802">
        <v>2023</v>
      </c>
      <c r="G1802">
        <v>917</v>
      </c>
      <c r="H1802" t="s">
        <v>34</v>
      </c>
      <c r="I1802">
        <v>50.98</v>
      </c>
      <c r="J1802" t="s">
        <v>42</v>
      </c>
      <c r="K1802">
        <v>2023</v>
      </c>
      <c r="L1802" t="s">
        <v>44</v>
      </c>
      <c r="M1802" t="s">
        <v>21</v>
      </c>
      <c r="N1802" s="2">
        <v>217751.12</v>
      </c>
      <c r="O1802" t="s">
        <v>45</v>
      </c>
      <c r="P1802" s="2">
        <f t="shared" si="84"/>
        <v>163260.88</v>
      </c>
      <c r="Q1802" s="1">
        <f t="shared" si="85"/>
        <v>0.42849275088448657</v>
      </c>
      <c r="R1802" s="1">
        <f t="shared" si="86"/>
        <v>0.57150724911551343</v>
      </c>
    </row>
    <row r="1803" spans="1:18" x14ac:dyDescent="0.3">
      <c r="A1803" t="s">
        <v>46</v>
      </c>
      <c r="B1803">
        <v>36.29</v>
      </c>
      <c r="C1803" t="s">
        <v>16</v>
      </c>
      <c r="D1803" t="s">
        <v>17</v>
      </c>
      <c r="E1803">
        <v>280433</v>
      </c>
      <c r="F1803">
        <v>2017</v>
      </c>
      <c r="G1803">
        <v>226</v>
      </c>
      <c r="H1803" t="s">
        <v>18</v>
      </c>
      <c r="I1803">
        <v>98.21</v>
      </c>
      <c r="J1803" t="s">
        <v>19</v>
      </c>
      <c r="K1803">
        <v>2018</v>
      </c>
      <c r="L1803" t="s">
        <v>44</v>
      </c>
      <c r="M1803" t="s">
        <v>21</v>
      </c>
      <c r="N1803" s="2">
        <v>125531.97</v>
      </c>
      <c r="O1803" t="s">
        <v>35</v>
      </c>
      <c r="P1803" s="2">
        <f t="shared" si="84"/>
        <v>154901.03</v>
      </c>
      <c r="Q1803" s="1">
        <f t="shared" si="85"/>
        <v>0.55236377316506968</v>
      </c>
      <c r="R1803" s="1">
        <f t="shared" si="86"/>
        <v>0.44763622683493026</v>
      </c>
    </row>
    <row r="1804" spans="1:18" x14ac:dyDescent="0.3">
      <c r="A1804" t="s">
        <v>55</v>
      </c>
      <c r="B1804">
        <v>53.86</v>
      </c>
      <c r="C1804" t="s">
        <v>32</v>
      </c>
      <c r="D1804" t="s">
        <v>33</v>
      </c>
      <c r="E1804">
        <v>210410</v>
      </c>
      <c r="F1804">
        <v>2021</v>
      </c>
      <c r="G1804">
        <v>641</v>
      </c>
      <c r="H1804" t="s">
        <v>34</v>
      </c>
      <c r="I1804">
        <v>27.29</v>
      </c>
      <c r="J1804" t="s">
        <v>42</v>
      </c>
      <c r="K1804">
        <v>2021</v>
      </c>
      <c r="L1804" t="s">
        <v>38</v>
      </c>
      <c r="M1804" t="s">
        <v>31</v>
      </c>
      <c r="N1804" s="2">
        <v>122046.88</v>
      </c>
      <c r="O1804" t="s">
        <v>50</v>
      </c>
      <c r="P1804" s="2">
        <f t="shared" si="84"/>
        <v>88363.12</v>
      </c>
      <c r="Q1804" s="1">
        <f t="shared" si="85"/>
        <v>0.41995684615750201</v>
      </c>
      <c r="R1804" s="1">
        <f t="shared" si="86"/>
        <v>0.58004315384249805</v>
      </c>
    </row>
    <row r="1805" spans="1:18" x14ac:dyDescent="0.3">
      <c r="A1805" t="s">
        <v>61</v>
      </c>
      <c r="B1805">
        <v>11.58</v>
      </c>
      <c r="C1805" t="s">
        <v>29</v>
      </c>
      <c r="D1805" t="s">
        <v>82</v>
      </c>
      <c r="E1805">
        <v>169049</v>
      </c>
      <c r="F1805">
        <v>2015</v>
      </c>
      <c r="G1805">
        <v>598</v>
      </c>
      <c r="H1805" t="s">
        <v>26</v>
      </c>
      <c r="I1805">
        <v>94.83</v>
      </c>
      <c r="J1805" t="s">
        <v>27</v>
      </c>
      <c r="K1805">
        <v>2024</v>
      </c>
      <c r="L1805" t="s">
        <v>44</v>
      </c>
      <c r="M1805" t="s">
        <v>21</v>
      </c>
      <c r="N1805" s="2">
        <v>85503.75</v>
      </c>
      <c r="O1805" t="s">
        <v>45</v>
      </c>
      <c r="P1805" s="2">
        <f t="shared" si="84"/>
        <v>83545.25</v>
      </c>
      <c r="Q1805" s="1">
        <f t="shared" si="85"/>
        <v>0.49420730084176778</v>
      </c>
      <c r="R1805" s="1">
        <f t="shared" si="86"/>
        <v>0.50579269915823222</v>
      </c>
    </row>
    <row r="1806" spans="1:18"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s="2">
        <v>127445.95</v>
      </c>
      <c r="O1806" t="s">
        <v>22</v>
      </c>
      <c r="P1806" s="2">
        <f t="shared" si="84"/>
        <v>64469.05</v>
      </c>
      <c r="Q1806" s="1">
        <f t="shared" si="85"/>
        <v>0.33592501888857046</v>
      </c>
      <c r="R1806" s="1">
        <f t="shared" si="86"/>
        <v>0.66407498111142949</v>
      </c>
    </row>
    <row r="1807" spans="1:18"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s="2">
        <v>61002.37</v>
      </c>
      <c r="O1807" t="s">
        <v>35</v>
      </c>
      <c r="P1807" s="2">
        <f t="shared" si="84"/>
        <v>61224.63</v>
      </c>
      <c r="Q1807" s="1">
        <f t="shared" si="85"/>
        <v>0.50090920991270338</v>
      </c>
      <c r="R1807" s="1">
        <f t="shared" si="86"/>
        <v>0.49909079008729662</v>
      </c>
    </row>
    <row r="1808" spans="1:18" x14ac:dyDescent="0.3">
      <c r="A1808" t="s">
        <v>15</v>
      </c>
      <c r="B1808">
        <v>12.74</v>
      </c>
      <c r="C1808" t="s">
        <v>64</v>
      </c>
      <c r="D1808" t="s">
        <v>65</v>
      </c>
      <c r="E1808">
        <v>238233</v>
      </c>
      <c r="F1808">
        <v>2017</v>
      </c>
      <c r="G1808">
        <v>625</v>
      </c>
      <c r="H1808" t="s">
        <v>34</v>
      </c>
      <c r="I1808">
        <v>55.16</v>
      </c>
      <c r="J1808" t="s">
        <v>42</v>
      </c>
      <c r="K1808">
        <v>2017</v>
      </c>
      <c r="L1808" t="s">
        <v>38</v>
      </c>
      <c r="M1808" t="s">
        <v>21</v>
      </c>
      <c r="N1808" s="2">
        <v>159863.12</v>
      </c>
      <c r="O1808" t="s">
        <v>22</v>
      </c>
      <c r="P1808" s="2">
        <f t="shared" si="84"/>
        <v>78369.88</v>
      </c>
      <c r="Q1808" s="1">
        <f t="shared" si="85"/>
        <v>0.32896315791682934</v>
      </c>
      <c r="R1808" s="1">
        <f t="shared" si="86"/>
        <v>0.6710368420831706</v>
      </c>
    </row>
    <row r="1809" spans="1:18"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s="2">
        <v>166310.9</v>
      </c>
      <c r="O1809" t="s">
        <v>35</v>
      </c>
      <c r="P1809" s="2">
        <f t="shared" si="84"/>
        <v>164605.1</v>
      </c>
      <c r="Q1809" s="1">
        <f t="shared" si="85"/>
        <v>0.49742260875871824</v>
      </c>
      <c r="R1809" s="1">
        <f t="shared" si="86"/>
        <v>0.50257739124128176</v>
      </c>
    </row>
    <row r="1810" spans="1:18" x14ac:dyDescent="0.3">
      <c r="A1810" t="s">
        <v>59</v>
      </c>
      <c r="B1810">
        <v>47.47</v>
      </c>
      <c r="C1810" t="s">
        <v>52</v>
      </c>
      <c r="D1810" t="s">
        <v>81</v>
      </c>
      <c r="E1810">
        <v>128958</v>
      </c>
      <c r="F1810">
        <v>2015</v>
      </c>
      <c r="G1810">
        <v>724</v>
      </c>
      <c r="H1810" t="s">
        <v>26</v>
      </c>
      <c r="I1810">
        <v>69.28</v>
      </c>
      <c r="J1810" t="s">
        <v>42</v>
      </c>
      <c r="K1810">
        <v>2015</v>
      </c>
      <c r="L1810" t="s">
        <v>44</v>
      </c>
      <c r="M1810" t="s">
        <v>21</v>
      </c>
      <c r="N1810" s="2">
        <v>98305.22</v>
      </c>
      <c r="O1810" t="s">
        <v>50</v>
      </c>
      <c r="P1810" s="2">
        <f t="shared" si="84"/>
        <v>30652.78</v>
      </c>
      <c r="Q1810" s="1">
        <f t="shared" si="85"/>
        <v>0.23769583895531879</v>
      </c>
      <c r="R1810" s="1">
        <f t="shared" si="86"/>
        <v>0.76230416104468124</v>
      </c>
    </row>
    <row r="1811" spans="1:18"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s="2">
        <v>155068.13</v>
      </c>
      <c r="O1811" t="s">
        <v>50</v>
      </c>
      <c r="P1811" s="2">
        <f t="shared" si="84"/>
        <v>155652.87</v>
      </c>
      <c r="Q1811" s="1">
        <f t="shared" si="85"/>
        <v>0.50094094058657124</v>
      </c>
      <c r="R1811" s="1">
        <f t="shared" si="86"/>
        <v>0.49905905941342876</v>
      </c>
    </row>
    <row r="1812" spans="1:18" x14ac:dyDescent="0.3">
      <c r="A1812" t="s">
        <v>48</v>
      </c>
      <c r="B1812">
        <v>65.33</v>
      </c>
      <c r="C1812" t="s">
        <v>32</v>
      </c>
      <c r="D1812" t="s">
        <v>47</v>
      </c>
      <c r="E1812">
        <v>88446</v>
      </c>
      <c r="F1812">
        <v>2021</v>
      </c>
      <c r="G1812">
        <v>835</v>
      </c>
      <c r="H1812" t="s">
        <v>34</v>
      </c>
      <c r="I1812">
        <v>49.17</v>
      </c>
      <c r="J1812" t="s">
        <v>42</v>
      </c>
      <c r="K1812">
        <v>2021</v>
      </c>
      <c r="L1812" t="s">
        <v>44</v>
      </c>
      <c r="M1812" t="s">
        <v>31</v>
      </c>
      <c r="N1812" s="2">
        <v>42008.39</v>
      </c>
      <c r="O1812" t="s">
        <v>50</v>
      </c>
      <c r="P1812" s="2">
        <f t="shared" si="84"/>
        <v>46437.61</v>
      </c>
      <c r="Q1812" s="1">
        <f t="shared" si="85"/>
        <v>0.52503911991497643</v>
      </c>
      <c r="R1812" s="1">
        <f t="shared" si="86"/>
        <v>0.47496088008502363</v>
      </c>
    </row>
    <row r="1813" spans="1:18" x14ac:dyDescent="0.3">
      <c r="A1813" t="s">
        <v>28</v>
      </c>
      <c r="B1813">
        <v>45.03</v>
      </c>
      <c r="C1813" t="s">
        <v>64</v>
      </c>
      <c r="D1813" t="s">
        <v>71</v>
      </c>
      <c r="E1813">
        <v>186152</v>
      </c>
      <c r="F1813">
        <v>2016</v>
      </c>
      <c r="G1813">
        <v>725</v>
      </c>
      <c r="H1813" t="s">
        <v>18</v>
      </c>
      <c r="I1813">
        <v>95.7</v>
      </c>
      <c r="J1813" t="s">
        <v>27</v>
      </c>
      <c r="K1813">
        <v>2022</v>
      </c>
      <c r="L1813" t="s">
        <v>38</v>
      </c>
      <c r="M1813" t="s">
        <v>31</v>
      </c>
      <c r="N1813" s="2">
        <v>138048.29</v>
      </c>
      <c r="O1813" t="s">
        <v>35</v>
      </c>
      <c r="P1813" s="2">
        <f t="shared" si="84"/>
        <v>48103.709999999992</v>
      </c>
      <c r="Q1813" s="1">
        <f t="shared" si="85"/>
        <v>0.25841092225708018</v>
      </c>
      <c r="R1813" s="1">
        <f t="shared" si="86"/>
        <v>0.74158907774291982</v>
      </c>
    </row>
    <row r="1814" spans="1:18" x14ac:dyDescent="0.3">
      <c r="A1814" t="s">
        <v>48</v>
      </c>
      <c r="B1814">
        <v>76.19</v>
      </c>
      <c r="C1814" t="s">
        <v>24</v>
      </c>
      <c r="D1814" t="s">
        <v>85</v>
      </c>
      <c r="E1814">
        <v>288359</v>
      </c>
      <c r="F1814">
        <v>2022</v>
      </c>
      <c r="G1814">
        <v>194</v>
      </c>
      <c r="H1814" t="s">
        <v>34</v>
      </c>
      <c r="I1814">
        <v>59.42</v>
      </c>
      <c r="J1814" t="s">
        <v>27</v>
      </c>
      <c r="K1814">
        <v>2022</v>
      </c>
      <c r="L1814" t="s">
        <v>44</v>
      </c>
      <c r="M1814" t="s">
        <v>31</v>
      </c>
      <c r="N1814" s="2">
        <v>123412.86</v>
      </c>
      <c r="O1814" t="s">
        <v>35</v>
      </c>
      <c r="P1814" s="2">
        <f t="shared" si="84"/>
        <v>164946.14000000001</v>
      </c>
      <c r="Q1814" s="1">
        <f t="shared" si="85"/>
        <v>0.57201661817387361</v>
      </c>
      <c r="R1814" s="1">
        <f t="shared" si="86"/>
        <v>0.42798338182612644</v>
      </c>
    </row>
    <row r="1815" spans="1:18" x14ac:dyDescent="0.3">
      <c r="A1815" t="s">
        <v>61</v>
      </c>
      <c r="B1815">
        <v>11.93</v>
      </c>
      <c r="C1815" t="s">
        <v>32</v>
      </c>
      <c r="D1815" t="s">
        <v>56</v>
      </c>
      <c r="E1815">
        <v>160224</v>
      </c>
      <c r="F1815">
        <v>2019</v>
      </c>
      <c r="G1815">
        <v>888</v>
      </c>
      <c r="H1815" t="s">
        <v>34</v>
      </c>
      <c r="I1815">
        <v>45.31</v>
      </c>
      <c r="J1815" t="s">
        <v>27</v>
      </c>
      <c r="K1815">
        <v>2021</v>
      </c>
      <c r="L1815" t="s">
        <v>44</v>
      </c>
      <c r="M1815" t="s">
        <v>21</v>
      </c>
      <c r="N1815" s="2">
        <v>97574.59</v>
      </c>
      <c r="O1815" t="s">
        <v>50</v>
      </c>
      <c r="P1815" s="2">
        <f t="shared" si="84"/>
        <v>62649.41</v>
      </c>
      <c r="Q1815" s="1">
        <f t="shared" si="85"/>
        <v>0.39101139654483724</v>
      </c>
      <c r="R1815" s="1">
        <f t="shared" si="86"/>
        <v>0.6089886034551627</v>
      </c>
    </row>
    <row r="1816" spans="1:18" x14ac:dyDescent="0.3">
      <c r="A1816" t="s">
        <v>54</v>
      </c>
      <c r="B1816">
        <v>48.46</v>
      </c>
      <c r="C1816" t="s">
        <v>16</v>
      </c>
      <c r="D1816" t="s">
        <v>17</v>
      </c>
      <c r="E1816">
        <v>392339</v>
      </c>
      <c r="F1816">
        <v>2017</v>
      </c>
      <c r="G1816">
        <v>645</v>
      </c>
      <c r="H1816" t="s">
        <v>34</v>
      </c>
      <c r="I1816">
        <v>42.94</v>
      </c>
      <c r="J1816" t="s">
        <v>19</v>
      </c>
      <c r="K1816">
        <v>2023</v>
      </c>
      <c r="L1816" t="s">
        <v>20</v>
      </c>
      <c r="M1816" t="s">
        <v>21</v>
      </c>
      <c r="N1816" s="2">
        <v>310276.01</v>
      </c>
      <c r="O1816" t="s">
        <v>22</v>
      </c>
      <c r="P1816" s="2">
        <f t="shared" si="84"/>
        <v>82062.989999999991</v>
      </c>
      <c r="Q1816" s="1">
        <f t="shared" si="85"/>
        <v>0.20916347852240025</v>
      </c>
      <c r="R1816" s="1">
        <f t="shared" si="86"/>
        <v>0.79083652147759975</v>
      </c>
    </row>
    <row r="1817" spans="1:18" x14ac:dyDescent="0.3">
      <c r="A1817" t="s">
        <v>39</v>
      </c>
      <c r="B1817">
        <v>46.86</v>
      </c>
      <c r="C1817" t="s">
        <v>52</v>
      </c>
      <c r="D1817" t="s">
        <v>81</v>
      </c>
      <c r="E1817">
        <v>280883</v>
      </c>
      <c r="F1817">
        <v>2019</v>
      </c>
      <c r="G1817">
        <v>757</v>
      </c>
      <c r="H1817" t="s">
        <v>26</v>
      </c>
      <c r="I1817">
        <v>68.89</v>
      </c>
      <c r="J1817" t="s">
        <v>42</v>
      </c>
      <c r="K1817">
        <v>2019</v>
      </c>
      <c r="L1817" t="s">
        <v>38</v>
      </c>
      <c r="M1817" t="s">
        <v>21</v>
      </c>
      <c r="N1817" s="2">
        <v>185121.3</v>
      </c>
      <c r="O1817" t="s">
        <v>50</v>
      </c>
      <c r="P1817" s="2">
        <f t="shared" si="84"/>
        <v>95761.700000000012</v>
      </c>
      <c r="Q1817" s="1">
        <f t="shared" si="85"/>
        <v>0.34093092141567843</v>
      </c>
      <c r="R1817" s="1">
        <f t="shared" si="86"/>
        <v>0.65906907858432151</v>
      </c>
    </row>
    <row r="1818" spans="1:18" x14ac:dyDescent="0.3">
      <c r="A1818" t="s">
        <v>54</v>
      </c>
      <c r="B1818">
        <v>63.36</v>
      </c>
      <c r="C1818" t="s">
        <v>29</v>
      </c>
      <c r="D1818" t="s">
        <v>30</v>
      </c>
      <c r="E1818">
        <v>372964</v>
      </c>
      <c r="F1818">
        <v>2016</v>
      </c>
      <c r="G1818">
        <v>465</v>
      </c>
      <c r="H1818" t="s">
        <v>26</v>
      </c>
      <c r="I1818">
        <v>77.28</v>
      </c>
      <c r="J1818" t="s">
        <v>42</v>
      </c>
      <c r="K1818">
        <v>2016</v>
      </c>
      <c r="L1818" t="s">
        <v>20</v>
      </c>
      <c r="M1818" t="s">
        <v>31</v>
      </c>
      <c r="N1818" s="2">
        <v>226325.25</v>
      </c>
      <c r="O1818" t="s">
        <v>45</v>
      </c>
      <c r="P1818" s="2">
        <f t="shared" si="84"/>
        <v>146638.75</v>
      </c>
      <c r="Q1818" s="1">
        <f t="shared" si="85"/>
        <v>0.39317132484636585</v>
      </c>
      <c r="R1818" s="1">
        <f t="shared" si="86"/>
        <v>0.60682867515363415</v>
      </c>
    </row>
    <row r="1819" spans="1:18"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s="2">
        <v>135290.25</v>
      </c>
      <c r="O1819" t="s">
        <v>22</v>
      </c>
      <c r="P1819" s="2">
        <f t="shared" si="84"/>
        <v>65823.75</v>
      </c>
      <c r="Q1819" s="1">
        <f t="shared" si="85"/>
        <v>0.32729571287926251</v>
      </c>
      <c r="R1819" s="1">
        <f t="shared" si="86"/>
        <v>0.67270428712073749</v>
      </c>
    </row>
    <row r="1820" spans="1:18" x14ac:dyDescent="0.3">
      <c r="A1820" t="s">
        <v>48</v>
      </c>
      <c r="B1820">
        <v>11.52</v>
      </c>
      <c r="C1820" t="s">
        <v>29</v>
      </c>
      <c r="D1820" t="s">
        <v>75</v>
      </c>
      <c r="E1820">
        <v>314807</v>
      </c>
      <c r="F1820">
        <v>2018</v>
      </c>
      <c r="G1820">
        <v>265</v>
      </c>
      <c r="H1820" t="s">
        <v>34</v>
      </c>
      <c r="I1820">
        <v>43.57</v>
      </c>
      <c r="J1820" t="s">
        <v>42</v>
      </c>
      <c r="K1820">
        <v>2018</v>
      </c>
      <c r="L1820" t="s">
        <v>20</v>
      </c>
      <c r="M1820" t="s">
        <v>31</v>
      </c>
      <c r="N1820" s="2">
        <v>193121.44</v>
      </c>
      <c r="O1820" t="s">
        <v>35</v>
      </c>
      <c r="P1820" s="2">
        <f t="shared" si="84"/>
        <v>121685.56</v>
      </c>
      <c r="Q1820" s="1">
        <f t="shared" si="85"/>
        <v>0.38654019764490621</v>
      </c>
      <c r="R1820" s="1">
        <f t="shared" si="86"/>
        <v>0.61345980235509379</v>
      </c>
    </row>
    <row r="1821" spans="1:18"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s="2">
        <v>235945.73</v>
      </c>
      <c r="O1821" t="s">
        <v>22</v>
      </c>
      <c r="P1821" s="2">
        <f t="shared" si="84"/>
        <v>64348.26999999999</v>
      </c>
      <c r="Q1821" s="1">
        <f t="shared" si="85"/>
        <v>0.21428423478324571</v>
      </c>
      <c r="R1821" s="1">
        <f t="shared" si="86"/>
        <v>0.78571576521675424</v>
      </c>
    </row>
    <row r="1822" spans="1:18" x14ac:dyDescent="0.3">
      <c r="A1822" t="s">
        <v>55</v>
      </c>
      <c r="B1822">
        <v>50.71</v>
      </c>
      <c r="C1822" t="s">
        <v>64</v>
      </c>
      <c r="D1822" t="s">
        <v>71</v>
      </c>
      <c r="E1822">
        <v>327789</v>
      </c>
      <c r="F1822">
        <v>2017</v>
      </c>
      <c r="G1822">
        <v>514</v>
      </c>
      <c r="H1822" t="s">
        <v>18</v>
      </c>
      <c r="I1822">
        <v>94.49</v>
      </c>
      <c r="J1822" t="s">
        <v>27</v>
      </c>
      <c r="K1822">
        <v>2023</v>
      </c>
      <c r="L1822" t="s">
        <v>44</v>
      </c>
      <c r="M1822" t="s">
        <v>21</v>
      </c>
      <c r="N1822" s="2">
        <v>206413.16</v>
      </c>
      <c r="O1822" t="s">
        <v>50</v>
      </c>
      <c r="P1822" s="2">
        <f t="shared" si="84"/>
        <v>121375.84</v>
      </c>
      <c r="Q1822" s="1">
        <f t="shared" si="85"/>
        <v>0.37028649527592444</v>
      </c>
      <c r="R1822" s="1">
        <f t="shared" si="86"/>
        <v>0.62971350472407561</v>
      </c>
    </row>
    <row r="1823" spans="1:18" x14ac:dyDescent="0.3">
      <c r="A1823" t="s">
        <v>54</v>
      </c>
      <c r="B1823">
        <v>52.23</v>
      </c>
      <c r="C1823" t="s">
        <v>52</v>
      </c>
      <c r="D1823" t="s">
        <v>72</v>
      </c>
      <c r="E1823">
        <v>65715</v>
      </c>
      <c r="F1823">
        <v>2024</v>
      </c>
      <c r="G1823">
        <v>431</v>
      </c>
      <c r="H1823" t="s">
        <v>34</v>
      </c>
      <c r="I1823">
        <v>48.33</v>
      </c>
      <c r="J1823" t="s">
        <v>19</v>
      </c>
      <c r="K1823">
        <v>2024</v>
      </c>
      <c r="L1823" t="s">
        <v>20</v>
      </c>
      <c r="M1823" t="s">
        <v>31</v>
      </c>
      <c r="N1823" s="2">
        <v>46544.2</v>
      </c>
      <c r="O1823" t="s">
        <v>22</v>
      </c>
      <c r="P1823" s="2">
        <f t="shared" si="84"/>
        <v>19170.800000000003</v>
      </c>
      <c r="Q1823" s="1">
        <f t="shared" si="85"/>
        <v>0.29172639427832309</v>
      </c>
      <c r="R1823" s="1">
        <f t="shared" si="86"/>
        <v>0.70827360572167686</v>
      </c>
    </row>
    <row r="1824" spans="1:18" x14ac:dyDescent="0.3">
      <c r="A1824" t="s">
        <v>55</v>
      </c>
      <c r="B1824">
        <v>73.98</v>
      </c>
      <c r="C1824" t="s">
        <v>64</v>
      </c>
      <c r="D1824" t="s">
        <v>78</v>
      </c>
      <c r="E1824">
        <v>63929</v>
      </c>
      <c r="F1824">
        <v>2023</v>
      </c>
      <c r="G1824">
        <v>828</v>
      </c>
      <c r="H1824" t="s">
        <v>18</v>
      </c>
      <c r="I1824">
        <v>71.81</v>
      </c>
      <c r="J1824" t="s">
        <v>19</v>
      </c>
      <c r="K1824">
        <v>2024</v>
      </c>
      <c r="L1824" t="s">
        <v>44</v>
      </c>
      <c r="M1824" t="s">
        <v>31</v>
      </c>
      <c r="N1824" s="2">
        <v>48803.22</v>
      </c>
      <c r="O1824" t="s">
        <v>22</v>
      </c>
      <c r="P1824" s="2">
        <f t="shared" si="84"/>
        <v>15125.779999999999</v>
      </c>
      <c r="Q1824" s="1">
        <f t="shared" si="85"/>
        <v>0.23660279372428786</v>
      </c>
      <c r="R1824" s="1">
        <f t="shared" si="86"/>
        <v>0.76339720627571217</v>
      </c>
    </row>
    <row r="1825" spans="1:18" x14ac:dyDescent="0.3">
      <c r="A1825" t="s">
        <v>46</v>
      </c>
      <c r="B1825">
        <v>32.01</v>
      </c>
      <c r="C1825" t="s">
        <v>36</v>
      </c>
      <c r="D1825" t="s">
        <v>70</v>
      </c>
      <c r="E1825">
        <v>261668</v>
      </c>
      <c r="F1825">
        <v>2021</v>
      </c>
      <c r="G1825">
        <v>914</v>
      </c>
      <c r="H1825" t="s">
        <v>18</v>
      </c>
      <c r="I1825">
        <v>75.7</v>
      </c>
      <c r="J1825" t="s">
        <v>27</v>
      </c>
      <c r="K1825">
        <v>2023</v>
      </c>
      <c r="L1825" t="s">
        <v>44</v>
      </c>
      <c r="M1825" t="s">
        <v>21</v>
      </c>
      <c r="N1825" s="2">
        <v>153029.16</v>
      </c>
      <c r="O1825" t="s">
        <v>45</v>
      </c>
      <c r="P1825" s="2">
        <f t="shared" si="84"/>
        <v>108638.84</v>
      </c>
      <c r="Q1825" s="1">
        <f t="shared" si="85"/>
        <v>0.41517816469724994</v>
      </c>
      <c r="R1825" s="1">
        <f t="shared" si="86"/>
        <v>0.58482183530275011</v>
      </c>
    </row>
    <row r="1826" spans="1:18" x14ac:dyDescent="0.3">
      <c r="A1826" t="s">
        <v>48</v>
      </c>
      <c r="B1826">
        <v>15.13</v>
      </c>
      <c r="C1826" t="s">
        <v>29</v>
      </c>
      <c r="D1826" t="s">
        <v>30</v>
      </c>
      <c r="E1826">
        <v>379812</v>
      </c>
      <c r="F1826">
        <v>2018</v>
      </c>
      <c r="G1826">
        <v>674</v>
      </c>
      <c r="H1826" t="s">
        <v>18</v>
      </c>
      <c r="I1826">
        <v>66.44</v>
      </c>
      <c r="J1826" t="s">
        <v>27</v>
      </c>
      <c r="K1826">
        <v>2023</v>
      </c>
      <c r="L1826" t="s">
        <v>38</v>
      </c>
      <c r="M1826" t="s">
        <v>31</v>
      </c>
      <c r="N1826" s="2">
        <v>188811.99</v>
      </c>
      <c r="O1826" t="s">
        <v>22</v>
      </c>
      <c r="P1826" s="2">
        <f t="shared" si="84"/>
        <v>191000.01</v>
      </c>
      <c r="Q1826" s="1">
        <f t="shared" si="85"/>
        <v>0.50288039872357904</v>
      </c>
      <c r="R1826" s="1">
        <f t="shared" si="86"/>
        <v>0.49711960127642096</v>
      </c>
    </row>
    <row r="1827" spans="1:18" x14ac:dyDescent="0.3">
      <c r="A1827" t="s">
        <v>61</v>
      </c>
      <c r="B1827">
        <v>52.77</v>
      </c>
      <c r="C1827" t="s">
        <v>36</v>
      </c>
      <c r="D1827" t="s">
        <v>66</v>
      </c>
      <c r="E1827">
        <v>333222</v>
      </c>
      <c r="F1827">
        <v>2015</v>
      </c>
      <c r="G1827">
        <v>150</v>
      </c>
      <c r="H1827" t="s">
        <v>34</v>
      </c>
      <c r="I1827">
        <v>59.33</v>
      </c>
      <c r="J1827" t="s">
        <v>27</v>
      </c>
      <c r="K1827">
        <v>2017</v>
      </c>
      <c r="L1827" t="s">
        <v>38</v>
      </c>
      <c r="M1827" t="s">
        <v>21</v>
      </c>
      <c r="N1827" s="2">
        <v>209019.67</v>
      </c>
      <c r="O1827" t="s">
        <v>45</v>
      </c>
      <c r="P1827" s="2">
        <f t="shared" si="84"/>
        <v>124202.32999999999</v>
      </c>
      <c r="Q1827" s="1">
        <f t="shared" si="85"/>
        <v>0.37273148231509318</v>
      </c>
      <c r="R1827" s="1">
        <f t="shared" si="86"/>
        <v>0.62726851768490677</v>
      </c>
    </row>
    <row r="1828" spans="1:18"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s="2">
        <v>109759.36</v>
      </c>
      <c r="O1828" t="s">
        <v>35</v>
      </c>
      <c r="P1828" s="2">
        <f t="shared" si="84"/>
        <v>124168.64</v>
      </c>
      <c r="Q1828" s="1">
        <f t="shared" si="85"/>
        <v>0.5307985363017681</v>
      </c>
      <c r="R1828" s="1">
        <f t="shared" si="86"/>
        <v>0.46920146369823196</v>
      </c>
    </row>
    <row r="1829" spans="1:18" x14ac:dyDescent="0.3">
      <c r="A1829" t="s">
        <v>55</v>
      </c>
      <c r="B1829">
        <v>16.97</v>
      </c>
      <c r="C1829" t="s">
        <v>40</v>
      </c>
      <c r="D1829" t="s">
        <v>68</v>
      </c>
      <c r="E1829">
        <v>80541</v>
      </c>
      <c r="F1829">
        <v>2018</v>
      </c>
      <c r="G1829">
        <v>273</v>
      </c>
      <c r="H1829" t="s">
        <v>34</v>
      </c>
      <c r="I1829">
        <v>49.03</v>
      </c>
      <c r="J1829" t="s">
        <v>19</v>
      </c>
      <c r="K1829">
        <v>2024</v>
      </c>
      <c r="L1829" t="s">
        <v>38</v>
      </c>
      <c r="M1829" t="s">
        <v>31</v>
      </c>
      <c r="N1829" s="2">
        <v>38047.480000000003</v>
      </c>
      <c r="O1829" t="s">
        <v>22</v>
      </c>
      <c r="P1829" s="2">
        <f t="shared" si="84"/>
        <v>42493.52</v>
      </c>
      <c r="Q1829" s="1">
        <f t="shared" si="85"/>
        <v>0.52760109757763118</v>
      </c>
      <c r="R1829" s="1">
        <f t="shared" si="86"/>
        <v>0.47239890242236876</v>
      </c>
    </row>
    <row r="1830" spans="1:18" x14ac:dyDescent="0.3">
      <c r="A1830" t="s">
        <v>39</v>
      </c>
      <c r="B1830">
        <v>50.11</v>
      </c>
      <c r="C1830" t="s">
        <v>64</v>
      </c>
      <c r="D1830" t="s">
        <v>78</v>
      </c>
      <c r="E1830">
        <v>167291</v>
      </c>
      <c r="F1830">
        <v>2019</v>
      </c>
      <c r="G1830">
        <v>581</v>
      </c>
      <c r="H1830" t="s">
        <v>34</v>
      </c>
      <c r="I1830">
        <v>53.46</v>
      </c>
      <c r="J1830" t="s">
        <v>27</v>
      </c>
      <c r="K1830">
        <v>2021</v>
      </c>
      <c r="L1830" t="s">
        <v>38</v>
      </c>
      <c r="M1830" t="s">
        <v>31</v>
      </c>
      <c r="N1830" s="2">
        <v>126534.97</v>
      </c>
      <c r="O1830" t="s">
        <v>35</v>
      </c>
      <c r="P1830" s="2">
        <f t="shared" si="84"/>
        <v>40756.03</v>
      </c>
      <c r="Q1830" s="1">
        <f t="shared" si="85"/>
        <v>0.24362356612130956</v>
      </c>
      <c r="R1830" s="1">
        <f t="shared" si="86"/>
        <v>0.75637643387869047</v>
      </c>
    </row>
    <row r="1831" spans="1:18" x14ac:dyDescent="0.3">
      <c r="A1831" t="s">
        <v>28</v>
      </c>
      <c r="B1831">
        <v>25.36</v>
      </c>
      <c r="C1831" t="s">
        <v>52</v>
      </c>
      <c r="D1831" t="s">
        <v>72</v>
      </c>
      <c r="E1831">
        <v>141136</v>
      </c>
      <c r="F1831">
        <v>2023</v>
      </c>
      <c r="G1831">
        <v>893</v>
      </c>
      <c r="H1831" t="s">
        <v>26</v>
      </c>
      <c r="I1831">
        <v>60.27</v>
      </c>
      <c r="J1831" t="s">
        <v>42</v>
      </c>
      <c r="K1831">
        <v>2023</v>
      </c>
      <c r="L1831" t="s">
        <v>20</v>
      </c>
      <c r="M1831" t="s">
        <v>21</v>
      </c>
      <c r="N1831" s="2">
        <v>62812.97</v>
      </c>
      <c r="O1831" t="s">
        <v>35</v>
      </c>
      <c r="P1831" s="2">
        <f t="shared" si="84"/>
        <v>78323.03</v>
      </c>
      <c r="Q1831" s="1">
        <f t="shared" si="85"/>
        <v>0.55494721403468994</v>
      </c>
      <c r="R1831" s="1">
        <f t="shared" si="86"/>
        <v>0.44505278596531006</v>
      </c>
    </row>
    <row r="1832" spans="1:18" x14ac:dyDescent="0.3">
      <c r="A1832" t="s">
        <v>55</v>
      </c>
      <c r="B1832">
        <v>36.04</v>
      </c>
      <c r="C1832" t="s">
        <v>36</v>
      </c>
      <c r="D1832" t="s">
        <v>37</v>
      </c>
      <c r="E1832">
        <v>228789</v>
      </c>
      <c r="F1832">
        <v>2015</v>
      </c>
      <c r="G1832">
        <v>243</v>
      </c>
      <c r="H1832" t="s">
        <v>18</v>
      </c>
      <c r="I1832">
        <v>98.52</v>
      </c>
      <c r="J1832" t="s">
        <v>27</v>
      </c>
      <c r="K1832">
        <v>2021</v>
      </c>
      <c r="L1832" t="s">
        <v>44</v>
      </c>
      <c r="M1832" t="s">
        <v>31</v>
      </c>
      <c r="N1832" s="2">
        <v>135131.65</v>
      </c>
      <c r="O1832" t="s">
        <v>35</v>
      </c>
      <c r="P1832" s="2">
        <f t="shared" si="84"/>
        <v>93657.35</v>
      </c>
      <c r="Q1832" s="1">
        <f t="shared" si="85"/>
        <v>0.40936124551442599</v>
      </c>
      <c r="R1832" s="1">
        <f t="shared" si="86"/>
        <v>0.59063875448557401</v>
      </c>
    </row>
    <row r="1833" spans="1:18" x14ac:dyDescent="0.3">
      <c r="A1833" t="s">
        <v>15</v>
      </c>
      <c r="B1833">
        <v>33.85</v>
      </c>
      <c r="C1833" t="s">
        <v>29</v>
      </c>
      <c r="D1833" t="s">
        <v>49</v>
      </c>
      <c r="E1833">
        <v>377081</v>
      </c>
      <c r="F1833">
        <v>2015</v>
      </c>
      <c r="G1833">
        <v>405</v>
      </c>
      <c r="H1833" t="s">
        <v>18</v>
      </c>
      <c r="I1833">
        <v>93.07</v>
      </c>
      <c r="J1833" t="s">
        <v>27</v>
      </c>
      <c r="K1833">
        <v>2015</v>
      </c>
      <c r="L1833" t="s">
        <v>38</v>
      </c>
      <c r="M1833" t="s">
        <v>21</v>
      </c>
      <c r="N1833" s="2">
        <v>263289.44</v>
      </c>
      <c r="O1833" t="s">
        <v>45</v>
      </c>
      <c r="P1833" s="2">
        <f t="shared" si="84"/>
        <v>113791.56</v>
      </c>
      <c r="Q1833" s="1">
        <f t="shared" si="85"/>
        <v>0.30176954023140917</v>
      </c>
      <c r="R1833" s="1">
        <f t="shared" si="86"/>
        <v>0.69823045976859088</v>
      </c>
    </row>
    <row r="1834" spans="1:18"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s="2">
        <v>71672.84</v>
      </c>
      <c r="O1834" t="s">
        <v>45</v>
      </c>
      <c r="P1834" s="2">
        <f t="shared" si="84"/>
        <v>100779.16</v>
      </c>
      <c r="Q1834" s="1">
        <f t="shared" si="85"/>
        <v>0.58438962725859955</v>
      </c>
      <c r="R1834" s="1">
        <f t="shared" si="86"/>
        <v>0.4156103727414005</v>
      </c>
    </row>
    <row r="1835" spans="1:18" x14ac:dyDescent="0.3">
      <c r="A1835" t="s">
        <v>55</v>
      </c>
      <c r="B1835">
        <v>56.23</v>
      </c>
      <c r="C1835" t="s">
        <v>24</v>
      </c>
      <c r="D1835" t="s">
        <v>25</v>
      </c>
      <c r="E1835">
        <v>274594</v>
      </c>
      <c r="F1835">
        <v>2018</v>
      </c>
      <c r="G1835">
        <v>541</v>
      </c>
      <c r="H1835" t="s">
        <v>26</v>
      </c>
      <c r="I1835">
        <v>92.37</v>
      </c>
      <c r="J1835" t="s">
        <v>42</v>
      </c>
      <c r="K1835">
        <v>2018</v>
      </c>
      <c r="L1835" t="s">
        <v>38</v>
      </c>
      <c r="M1835" t="s">
        <v>31</v>
      </c>
      <c r="N1835" s="2">
        <v>127819.11</v>
      </c>
      <c r="O1835" t="s">
        <v>35</v>
      </c>
      <c r="P1835" s="2">
        <f t="shared" si="84"/>
        <v>146774.89000000001</v>
      </c>
      <c r="Q1835" s="1">
        <f t="shared" si="85"/>
        <v>0.53451601273152372</v>
      </c>
      <c r="R1835" s="1">
        <f t="shared" si="86"/>
        <v>0.4654839872684764</v>
      </c>
    </row>
    <row r="1836" spans="1:18" x14ac:dyDescent="0.3">
      <c r="A1836" t="s">
        <v>28</v>
      </c>
      <c r="B1836">
        <v>70.67</v>
      </c>
      <c r="C1836" t="s">
        <v>32</v>
      </c>
      <c r="D1836" t="s">
        <v>33</v>
      </c>
      <c r="E1836">
        <v>375104</v>
      </c>
      <c r="F1836">
        <v>2021</v>
      </c>
      <c r="G1836">
        <v>298</v>
      </c>
      <c r="H1836" t="s">
        <v>26</v>
      </c>
      <c r="I1836">
        <v>85.13</v>
      </c>
      <c r="J1836" t="s">
        <v>27</v>
      </c>
      <c r="K1836">
        <v>2022</v>
      </c>
      <c r="L1836" t="s">
        <v>44</v>
      </c>
      <c r="M1836" t="s">
        <v>31</v>
      </c>
      <c r="N1836" s="2">
        <v>180804.13</v>
      </c>
      <c r="O1836" t="s">
        <v>50</v>
      </c>
      <c r="P1836" s="2">
        <f t="shared" si="84"/>
        <v>194299.87</v>
      </c>
      <c r="Q1836" s="1">
        <f t="shared" si="85"/>
        <v>0.51798933095888078</v>
      </c>
      <c r="R1836" s="1">
        <f t="shared" si="86"/>
        <v>0.48201066904111928</v>
      </c>
    </row>
    <row r="1837" spans="1:18" x14ac:dyDescent="0.3">
      <c r="A1837" t="s">
        <v>46</v>
      </c>
      <c r="B1837">
        <v>30.12</v>
      </c>
      <c r="C1837" t="s">
        <v>36</v>
      </c>
      <c r="D1837" t="s">
        <v>37</v>
      </c>
      <c r="E1837">
        <v>320480</v>
      </c>
      <c r="F1837">
        <v>2016</v>
      </c>
      <c r="G1837">
        <v>981</v>
      </c>
      <c r="H1837" t="s">
        <v>18</v>
      </c>
      <c r="I1837">
        <v>93.93</v>
      </c>
      <c r="J1837" t="s">
        <v>19</v>
      </c>
      <c r="K1837">
        <v>2022</v>
      </c>
      <c r="L1837" t="s">
        <v>38</v>
      </c>
      <c r="M1837" t="s">
        <v>21</v>
      </c>
      <c r="N1837" s="2">
        <v>237470.39</v>
      </c>
      <c r="O1837" t="s">
        <v>50</v>
      </c>
      <c r="P1837" s="2">
        <f t="shared" si="84"/>
        <v>83009.609999999986</v>
      </c>
      <c r="Q1837" s="1">
        <f t="shared" si="85"/>
        <v>0.25901650649026459</v>
      </c>
      <c r="R1837" s="1">
        <f t="shared" si="86"/>
        <v>0.74098349350973547</v>
      </c>
    </row>
    <row r="1838" spans="1:18"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s="2">
        <v>165398.64000000001</v>
      </c>
      <c r="O1838" t="s">
        <v>35</v>
      </c>
      <c r="P1838" s="2">
        <f t="shared" si="84"/>
        <v>188007.36</v>
      </c>
      <c r="Q1838" s="1">
        <f t="shared" si="85"/>
        <v>0.53198689326157445</v>
      </c>
      <c r="R1838" s="1">
        <f t="shared" si="86"/>
        <v>0.46801310673842555</v>
      </c>
    </row>
    <row r="1839" spans="1:18"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s="2">
        <v>162565.16</v>
      </c>
      <c r="O1839" t="s">
        <v>22</v>
      </c>
      <c r="P1839" s="2">
        <f t="shared" si="84"/>
        <v>100681.84</v>
      </c>
      <c r="Q1839" s="1">
        <f t="shared" si="85"/>
        <v>0.38246149053930339</v>
      </c>
      <c r="R1839" s="1">
        <f t="shared" si="86"/>
        <v>0.61753850946069666</v>
      </c>
    </row>
    <row r="1840" spans="1:18" x14ac:dyDescent="0.3">
      <c r="A1840" t="s">
        <v>48</v>
      </c>
      <c r="B1840">
        <v>21.57</v>
      </c>
      <c r="C1840" t="s">
        <v>36</v>
      </c>
      <c r="D1840" t="s">
        <v>57</v>
      </c>
      <c r="E1840">
        <v>174363</v>
      </c>
      <c r="F1840">
        <v>2019</v>
      </c>
      <c r="G1840">
        <v>272</v>
      </c>
      <c r="H1840" t="s">
        <v>34</v>
      </c>
      <c r="I1840">
        <v>58.64</v>
      </c>
      <c r="J1840" t="s">
        <v>42</v>
      </c>
      <c r="K1840">
        <v>2019</v>
      </c>
      <c r="L1840" t="s">
        <v>44</v>
      </c>
      <c r="M1840" t="s">
        <v>21</v>
      </c>
      <c r="N1840" s="2">
        <v>136062.22</v>
      </c>
      <c r="O1840" t="s">
        <v>45</v>
      </c>
      <c r="P1840" s="2">
        <f t="shared" si="84"/>
        <v>38300.78</v>
      </c>
      <c r="Q1840" s="1">
        <f t="shared" si="85"/>
        <v>0.2196611666465936</v>
      </c>
      <c r="R1840" s="1">
        <f t="shared" si="86"/>
        <v>0.78033883335340637</v>
      </c>
    </row>
    <row r="1841" spans="1:18" x14ac:dyDescent="0.3">
      <c r="A1841" t="s">
        <v>23</v>
      </c>
      <c r="B1841">
        <v>66.06</v>
      </c>
      <c r="C1841" t="s">
        <v>32</v>
      </c>
      <c r="D1841" t="s">
        <v>47</v>
      </c>
      <c r="E1841">
        <v>295225</v>
      </c>
      <c r="F1841">
        <v>2024</v>
      </c>
      <c r="G1841">
        <v>658</v>
      </c>
      <c r="H1841" t="s">
        <v>26</v>
      </c>
      <c r="I1841">
        <v>89.97</v>
      </c>
      <c r="J1841" t="s">
        <v>27</v>
      </c>
      <c r="K1841">
        <v>2024</v>
      </c>
      <c r="L1841" t="s">
        <v>20</v>
      </c>
      <c r="M1841" t="s">
        <v>31</v>
      </c>
      <c r="N1841" s="2">
        <v>178808.26</v>
      </c>
      <c r="O1841" t="s">
        <v>22</v>
      </c>
      <c r="P1841" s="2">
        <f t="shared" si="84"/>
        <v>116416.73999999999</v>
      </c>
      <c r="Q1841" s="1">
        <f t="shared" si="85"/>
        <v>0.39433225505970021</v>
      </c>
      <c r="R1841" s="1">
        <f t="shared" si="86"/>
        <v>0.60566774494029985</v>
      </c>
    </row>
    <row r="1842" spans="1:18" x14ac:dyDescent="0.3">
      <c r="A1842" t="s">
        <v>15</v>
      </c>
      <c r="B1842">
        <v>55.26</v>
      </c>
      <c r="C1842" t="s">
        <v>40</v>
      </c>
      <c r="D1842" t="s">
        <v>68</v>
      </c>
      <c r="E1842">
        <v>302405</v>
      </c>
      <c r="F1842">
        <v>2015</v>
      </c>
      <c r="G1842">
        <v>768</v>
      </c>
      <c r="H1842" t="s">
        <v>18</v>
      </c>
      <c r="I1842">
        <v>65.47</v>
      </c>
      <c r="J1842" t="s">
        <v>27</v>
      </c>
      <c r="K1842">
        <v>2020</v>
      </c>
      <c r="L1842" t="s">
        <v>38</v>
      </c>
      <c r="M1842" t="s">
        <v>21</v>
      </c>
      <c r="N1842" s="2">
        <v>150175.91</v>
      </c>
      <c r="O1842" t="s">
        <v>50</v>
      </c>
      <c r="P1842" s="2">
        <f t="shared" si="84"/>
        <v>152229.09</v>
      </c>
      <c r="Q1842" s="1">
        <f t="shared" si="85"/>
        <v>0.50339475207089823</v>
      </c>
      <c r="R1842" s="1">
        <f t="shared" si="86"/>
        <v>0.49660524792910171</v>
      </c>
    </row>
    <row r="1843" spans="1:18" x14ac:dyDescent="0.3">
      <c r="A1843" t="s">
        <v>46</v>
      </c>
      <c r="B1843">
        <v>31.97</v>
      </c>
      <c r="C1843" t="s">
        <v>32</v>
      </c>
      <c r="D1843" t="s">
        <v>33</v>
      </c>
      <c r="E1843">
        <v>129983</v>
      </c>
      <c r="F1843">
        <v>2022</v>
      </c>
      <c r="G1843">
        <v>477</v>
      </c>
      <c r="H1843" t="s">
        <v>18</v>
      </c>
      <c r="I1843">
        <v>67.52</v>
      </c>
      <c r="J1843" t="s">
        <v>42</v>
      </c>
      <c r="K1843">
        <v>2022</v>
      </c>
      <c r="L1843" t="s">
        <v>38</v>
      </c>
      <c r="M1843" t="s">
        <v>31</v>
      </c>
      <c r="N1843" s="2">
        <v>79108.84</v>
      </c>
      <c r="O1843" t="s">
        <v>35</v>
      </c>
      <c r="P1843" s="2">
        <f t="shared" si="84"/>
        <v>50874.16</v>
      </c>
      <c r="Q1843" s="1">
        <f t="shared" si="85"/>
        <v>0.39139087419124041</v>
      </c>
      <c r="R1843" s="1">
        <f t="shared" si="86"/>
        <v>0.60860912580875959</v>
      </c>
    </row>
    <row r="1844" spans="1:18" x14ac:dyDescent="0.3">
      <c r="A1844" t="s">
        <v>48</v>
      </c>
      <c r="B1844">
        <v>13.96</v>
      </c>
      <c r="C1844" t="s">
        <v>64</v>
      </c>
      <c r="D1844" t="s">
        <v>84</v>
      </c>
      <c r="E1844">
        <v>270980</v>
      </c>
      <c r="F1844">
        <v>2019</v>
      </c>
      <c r="G1844">
        <v>248</v>
      </c>
      <c r="H1844" t="s">
        <v>34</v>
      </c>
      <c r="I1844">
        <v>52.6</v>
      </c>
      <c r="J1844" t="s">
        <v>42</v>
      </c>
      <c r="K1844">
        <v>2019</v>
      </c>
      <c r="L1844" t="s">
        <v>20</v>
      </c>
      <c r="M1844" t="s">
        <v>31</v>
      </c>
      <c r="N1844" s="2">
        <v>127231.71</v>
      </c>
      <c r="O1844" t="s">
        <v>50</v>
      </c>
      <c r="P1844" s="2">
        <f t="shared" si="84"/>
        <v>143748.28999999998</v>
      </c>
      <c r="Q1844" s="1">
        <f t="shared" si="85"/>
        <v>0.53047564395896374</v>
      </c>
      <c r="R1844" s="1">
        <f t="shared" si="86"/>
        <v>0.46952435604103626</v>
      </c>
    </row>
    <row r="1845" spans="1:18" x14ac:dyDescent="0.3">
      <c r="A1845" t="s">
        <v>15</v>
      </c>
      <c r="B1845">
        <v>69.87</v>
      </c>
      <c r="C1845" t="s">
        <v>36</v>
      </c>
      <c r="D1845" t="s">
        <v>37</v>
      </c>
      <c r="E1845">
        <v>350558</v>
      </c>
      <c r="F1845">
        <v>2020</v>
      </c>
      <c r="G1845">
        <v>456</v>
      </c>
      <c r="H1845" t="s">
        <v>34</v>
      </c>
      <c r="I1845">
        <v>32.07</v>
      </c>
      <c r="J1845" t="s">
        <v>19</v>
      </c>
      <c r="K1845">
        <v>2023</v>
      </c>
      <c r="L1845" t="s">
        <v>44</v>
      </c>
      <c r="M1845" t="s">
        <v>21</v>
      </c>
      <c r="N1845" s="2">
        <v>170809.07</v>
      </c>
      <c r="O1845" t="s">
        <v>22</v>
      </c>
      <c r="P1845" s="2">
        <f t="shared" si="84"/>
        <v>179748.93</v>
      </c>
      <c r="Q1845" s="1">
        <f t="shared" si="85"/>
        <v>0.51275089999372425</v>
      </c>
      <c r="R1845" s="1">
        <f t="shared" si="86"/>
        <v>0.48724910000627575</v>
      </c>
    </row>
    <row r="1846" spans="1:18" x14ac:dyDescent="0.3">
      <c r="A1846" t="s">
        <v>46</v>
      </c>
      <c r="B1846">
        <v>51.89</v>
      </c>
      <c r="C1846" t="s">
        <v>40</v>
      </c>
      <c r="D1846" t="s">
        <v>68</v>
      </c>
      <c r="E1846">
        <v>242007</v>
      </c>
      <c r="F1846">
        <v>2016</v>
      </c>
      <c r="G1846">
        <v>138</v>
      </c>
      <c r="H1846" t="s">
        <v>34</v>
      </c>
      <c r="I1846">
        <v>33.26</v>
      </c>
      <c r="J1846" t="s">
        <v>42</v>
      </c>
      <c r="K1846">
        <v>2016</v>
      </c>
      <c r="L1846" t="s">
        <v>44</v>
      </c>
      <c r="M1846" t="s">
        <v>21</v>
      </c>
      <c r="N1846" s="2">
        <v>103612.66</v>
      </c>
      <c r="O1846" t="s">
        <v>45</v>
      </c>
      <c r="P1846" s="2">
        <f t="shared" si="84"/>
        <v>138394.34</v>
      </c>
      <c r="Q1846" s="1">
        <f t="shared" si="85"/>
        <v>0.57186089658563599</v>
      </c>
      <c r="R1846" s="1">
        <f t="shared" si="86"/>
        <v>0.42813910341436406</v>
      </c>
    </row>
    <row r="1847" spans="1:18"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s="2">
        <v>243901.27</v>
      </c>
      <c r="O1847" t="s">
        <v>22</v>
      </c>
      <c r="P1847" s="2">
        <f t="shared" si="84"/>
        <v>99491.73000000001</v>
      </c>
      <c r="Q1847" s="1">
        <f t="shared" si="85"/>
        <v>0.28973138648720276</v>
      </c>
      <c r="R1847" s="1">
        <f t="shared" si="86"/>
        <v>0.71026861351279724</v>
      </c>
    </row>
    <row r="1848" spans="1:18" x14ac:dyDescent="0.3">
      <c r="A1848" t="s">
        <v>59</v>
      </c>
      <c r="B1848">
        <v>49.58</v>
      </c>
      <c r="C1848" t="s">
        <v>40</v>
      </c>
      <c r="D1848" t="s">
        <v>68</v>
      </c>
      <c r="E1848">
        <v>171878</v>
      </c>
      <c r="F1848">
        <v>2024</v>
      </c>
      <c r="G1848">
        <v>981</v>
      </c>
      <c r="H1848" t="s">
        <v>26</v>
      </c>
      <c r="I1848">
        <v>90.6</v>
      </c>
      <c r="J1848" t="s">
        <v>27</v>
      </c>
      <c r="K1848">
        <v>2024</v>
      </c>
      <c r="L1848" t="s">
        <v>38</v>
      </c>
      <c r="M1848" t="s">
        <v>31</v>
      </c>
      <c r="N1848" s="2">
        <v>80360.800000000003</v>
      </c>
      <c r="O1848" t="s">
        <v>35</v>
      </c>
      <c r="P1848" s="2">
        <f t="shared" si="84"/>
        <v>91517.2</v>
      </c>
      <c r="Q1848" s="1">
        <f t="shared" si="85"/>
        <v>0.53245441534111404</v>
      </c>
      <c r="R1848" s="1">
        <f t="shared" si="86"/>
        <v>0.46754558465888596</v>
      </c>
    </row>
    <row r="1849" spans="1:18" x14ac:dyDescent="0.3">
      <c r="A1849" t="s">
        <v>55</v>
      </c>
      <c r="B1849">
        <v>52.64</v>
      </c>
      <c r="C1849" t="s">
        <v>36</v>
      </c>
      <c r="D1849" t="s">
        <v>37</v>
      </c>
      <c r="E1849">
        <v>327445</v>
      </c>
      <c r="F1849">
        <v>2022</v>
      </c>
      <c r="G1849">
        <v>786</v>
      </c>
      <c r="H1849" t="s">
        <v>18</v>
      </c>
      <c r="I1849">
        <v>61.54</v>
      </c>
      <c r="J1849" t="s">
        <v>27</v>
      </c>
      <c r="K1849">
        <v>2024</v>
      </c>
      <c r="L1849" t="s">
        <v>44</v>
      </c>
      <c r="M1849" t="s">
        <v>21</v>
      </c>
      <c r="N1849" s="2">
        <v>196190.94</v>
      </c>
      <c r="O1849" t="s">
        <v>35</v>
      </c>
      <c r="P1849" s="2">
        <f t="shared" si="84"/>
        <v>131254.06</v>
      </c>
      <c r="Q1849" s="1">
        <f t="shared" si="85"/>
        <v>0.40084307288246879</v>
      </c>
      <c r="R1849" s="1">
        <f t="shared" si="86"/>
        <v>0.59915692711753121</v>
      </c>
    </row>
    <row r="1850" spans="1:18" x14ac:dyDescent="0.3">
      <c r="A1850" t="s">
        <v>61</v>
      </c>
      <c r="B1850">
        <v>25.96</v>
      </c>
      <c r="C1850" t="s">
        <v>32</v>
      </c>
      <c r="D1850" t="s">
        <v>56</v>
      </c>
      <c r="E1850">
        <v>348450</v>
      </c>
      <c r="F1850">
        <v>2019</v>
      </c>
      <c r="G1850">
        <v>286</v>
      </c>
      <c r="H1850" t="s">
        <v>34</v>
      </c>
      <c r="I1850">
        <v>41.33</v>
      </c>
      <c r="J1850" t="s">
        <v>27</v>
      </c>
      <c r="K1850">
        <v>2021</v>
      </c>
      <c r="L1850" t="s">
        <v>20</v>
      </c>
      <c r="M1850" t="s">
        <v>31</v>
      </c>
      <c r="N1850" s="2">
        <v>183537.46</v>
      </c>
      <c r="O1850" t="s">
        <v>50</v>
      </c>
      <c r="P1850" s="2">
        <f t="shared" si="84"/>
        <v>164912.54</v>
      </c>
      <c r="Q1850" s="1">
        <f t="shared" si="85"/>
        <v>0.4732746161572679</v>
      </c>
      <c r="R1850" s="1">
        <f t="shared" si="86"/>
        <v>0.52672538384273204</v>
      </c>
    </row>
    <row r="1851" spans="1:18" x14ac:dyDescent="0.3">
      <c r="A1851" t="s">
        <v>59</v>
      </c>
      <c r="B1851">
        <v>76.22</v>
      </c>
      <c r="C1851" t="s">
        <v>32</v>
      </c>
      <c r="D1851" t="s">
        <v>60</v>
      </c>
      <c r="E1851">
        <v>373594</v>
      </c>
      <c r="F1851">
        <v>2022</v>
      </c>
      <c r="G1851">
        <v>670</v>
      </c>
      <c r="H1851" t="s">
        <v>34</v>
      </c>
      <c r="I1851">
        <v>49.03</v>
      </c>
      <c r="J1851" t="s">
        <v>19</v>
      </c>
      <c r="K1851">
        <v>2024</v>
      </c>
      <c r="L1851" t="s">
        <v>44</v>
      </c>
      <c r="M1851" t="s">
        <v>31</v>
      </c>
      <c r="N1851" s="2">
        <v>197366.85</v>
      </c>
      <c r="O1851" t="s">
        <v>45</v>
      </c>
      <c r="P1851" s="2">
        <f t="shared" si="84"/>
        <v>176227.15</v>
      </c>
      <c r="Q1851" s="1">
        <f t="shared" si="85"/>
        <v>0.47170765590453806</v>
      </c>
      <c r="R1851" s="1">
        <f t="shared" si="86"/>
        <v>0.52829234409546189</v>
      </c>
    </row>
    <row r="1852" spans="1:18" x14ac:dyDescent="0.3">
      <c r="A1852" t="s">
        <v>23</v>
      </c>
      <c r="B1852">
        <v>5.77</v>
      </c>
      <c r="C1852" t="s">
        <v>29</v>
      </c>
      <c r="D1852" t="s">
        <v>82</v>
      </c>
      <c r="E1852">
        <v>162194</v>
      </c>
      <c r="F1852">
        <v>2022</v>
      </c>
      <c r="G1852">
        <v>926</v>
      </c>
      <c r="H1852" t="s">
        <v>18</v>
      </c>
      <c r="I1852">
        <v>81.55</v>
      </c>
      <c r="J1852" t="s">
        <v>19</v>
      </c>
      <c r="K1852">
        <v>2023</v>
      </c>
      <c r="L1852" t="s">
        <v>38</v>
      </c>
      <c r="M1852" t="s">
        <v>31</v>
      </c>
      <c r="N1852" s="2">
        <v>101100.26</v>
      </c>
      <c r="O1852" t="s">
        <v>45</v>
      </c>
      <c r="P1852" s="2">
        <f t="shared" si="84"/>
        <v>61093.740000000005</v>
      </c>
      <c r="Q1852" s="1">
        <f t="shared" si="85"/>
        <v>0.3766707769707881</v>
      </c>
      <c r="R1852" s="1">
        <f t="shared" si="86"/>
        <v>0.6233292230292119</v>
      </c>
    </row>
    <row r="1853" spans="1:18" x14ac:dyDescent="0.3">
      <c r="A1853" t="s">
        <v>59</v>
      </c>
      <c r="B1853">
        <v>6.17</v>
      </c>
      <c r="C1853" t="s">
        <v>52</v>
      </c>
      <c r="D1853" t="s">
        <v>53</v>
      </c>
      <c r="E1853">
        <v>380974</v>
      </c>
      <c r="F1853">
        <v>2016</v>
      </c>
      <c r="G1853">
        <v>194</v>
      </c>
      <c r="H1853" t="s">
        <v>26</v>
      </c>
      <c r="I1853">
        <v>76.81</v>
      </c>
      <c r="J1853" t="s">
        <v>19</v>
      </c>
      <c r="K1853">
        <v>2017</v>
      </c>
      <c r="L1853" t="s">
        <v>38</v>
      </c>
      <c r="M1853" t="s">
        <v>21</v>
      </c>
      <c r="N1853" s="2">
        <v>280921.96000000002</v>
      </c>
      <c r="O1853" t="s">
        <v>45</v>
      </c>
      <c r="P1853" s="2">
        <f t="shared" si="84"/>
        <v>100052.03999999998</v>
      </c>
      <c r="Q1853" s="1">
        <f t="shared" si="85"/>
        <v>0.26262170121845579</v>
      </c>
      <c r="R1853" s="1">
        <f t="shared" si="86"/>
        <v>0.73737829878154415</v>
      </c>
    </row>
    <row r="1854" spans="1:18" x14ac:dyDescent="0.3">
      <c r="A1854" t="s">
        <v>55</v>
      </c>
      <c r="B1854">
        <v>56.93</v>
      </c>
      <c r="C1854" t="s">
        <v>16</v>
      </c>
      <c r="D1854" t="s">
        <v>17</v>
      </c>
      <c r="E1854">
        <v>85394</v>
      </c>
      <c r="F1854">
        <v>2024</v>
      </c>
      <c r="G1854">
        <v>320</v>
      </c>
      <c r="H1854" t="s">
        <v>26</v>
      </c>
      <c r="I1854">
        <v>82.07</v>
      </c>
      <c r="J1854" t="s">
        <v>27</v>
      </c>
      <c r="K1854">
        <v>2024</v>
      </c>
      <c r="L1854" t="s">
        <v>20</v>
      </c>
      <c r="M1854" t="s">
        <v>31</v>
      </c>
      <c r="N1854" s="2">
        <v>35817.370000000003</v>
      </c>
      <c r="O1854" t="s">
        <v>45</v>
      </c>
      <c r="P1854" s="2">
        <f t="shared" si="84"/>
        <v>49576.63</v>
      </c>
      <c r="Q1854" s="1">
        <f t="shared" si="85"/>
        <v>0.58056338852846801</v>
      </c>
      <c r="R1854" s="1">
        <f t="shared" si="86"/>
        <v>0.41943661147153199</v>
      </c>
    </row>
    <row r="1855" spans="1:18"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s="2">
        <v>34948.33</v>
      </c>
      <c r="O1855" t="s">
        <v>22</v>
      </c>
      <c r="P1855" s="2">
        <f t="shared" si="84"/>
        <v>39330.67</v>
      </c>
      <c r="Q1855" s="1">
        <f t="shared" si="85"/>
        <v>0.5294991855033051</v>
      </c>
      <c r="R1855" s="1">
        <f t="shared" si="86"/>
        <v>0.4705008144966949</v>
      </c>
    </row>
    <row r="1856" spans="1:18"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s="2">
        <v>104974.44</v>
      </c>
      <c r="O1856" t="s">
        <v>50</v>
      </c>
      <c r="P1856" s="2">
        <f t="shared" si="84"/>
        <v>55403.56</v>
      </c>
      <c r="Q1856" s="1">
        <f t="shared" si="85"/>
        <v>0.3454561099402661</v>
      </c>
      <c r="R1856" s="1">
        <f t="shared" si="86"/>
        <v>0.6545438900597339</v>
      </c>
    </row>
    <row r="1857" spans="1:18" x14ac:dyDescent="0.3">
      <c r="A1857" t="s">
        <v>46</v>
      </c>
      <c r="B1857">
        <v>21.5</v>
      </c>
      <c r="C1857" t="s">
        <v>64</v>
      </c>
      <c r="D1857" t="s">
        <v>76</v>
      </c>
      <c r="E1857">
        <v>397047</v>
      </c>
      <c r="F1857">
        <v>2018</v>
      </c>
      <c r="G1857">
        <v>430</v>
      </c>
      <c r="H1857" t="s">
        <v>34</v>
      </c>
      <c r="I1857">
        <v>44.9</v>
      </c>
      <c r="J1857" t="s">
        <v>27</v>
      </c>
      <c r="K1857">
        <v>2023</v>
      </c>
      <c r="L1857" t="s">
        <v>20</v>
      </c>
      <c r="M1857" t="s">
        <v>31</v>
      </c>
      <c r="N1857" s="2">
        <v>248980</v>
      </c>
      <c r="O1857" t="s">
        <v>50</v>
      </c>
      <c r="P1857" s="2">
        <f t="shared" si="84"/>
        <v>148067</v>
      </c>
      <c r="Q1857" s="1">
        <f t="shared" si="85"/>
        <v>0.37292058622782692</v>
      </c>
      <c r="R1857" s="1">
        <f t="shared" si="86"/>
        <v>0.62707941377217302</v>
      </c>
    </row>
    <row r="1858" spans="1:18" x14ac:dyDescent="0.3">
      <c r="A1858" t="s">
        <v>46</v>
      </c>
      <c r="B1858">
        <v>43.46</v>
      </c>
      <c r="C1858" t="s">
        <v>40</v>
      </c>
      <c r="D1858" t="s">
        <v>68</v>
      </c>
      <c r="E1858">
        <v>257483</v>
      </c>
      <c r="F1858">
        <v>2015</v>
      </c>
      <c r="G1858">
        <v>776</v>
      </c>
      <c r="H1858" t="s">
        <v>34</v>
      </c>
      <c r="I1858">
        <v>46.46</v>
      </c>
      <c r="J1858" t="s">
        <v>42</v>
      </c>
      <c r="K1858">
        <v>2015</v>
      </c>
      <c r="L1858" t="s">
        <v>20</v>
      </c>
      <c r="M1858" t="s">
        <v>21</v>
      </c>
      <c r="N1858" s="2">
        <v>202763.19</v>
      </c>
      <c r="O1858" t="s">
        <v>22</v>
      </c>
      <c r="P1858" s="2">
        <f t="shared" ref="P1858:P1921" si="87">E1858-N1858</f>
        <v>54719.81</v>
      </c>
      <c r="Q1858" s="1">
        <f t="shared" ref="Q1858:Q1921" si="88">P1858/E1858</f>
        <v>0.21251814682911105</v>
      </c>
      <c r="R1858" s="1">
        <f t="shared" ref="R1858:R1921" si="89">N1858/E1858</f>
        <v>0.78748185317088892</v>
      </c>
    </row>
    <row r="1859" spans="1:18" x14ac:dyDescent="0.3">
      <c r="A1859" t="s">
        <v>48</v>
      </c>
      <c r="B1859">
        <v>35.29</v>
      </c>
      <c r="C1859" t="s">
        <v>24</v>
      </c>
      <c r="D1859" t="s">
        <v>73</v>
      </c>
      <c r="E1859">
        <v>223417</v>
      </c>
      <c r="F1859">
        <v>2023</v>
      </c>
      <c r="G1859">
        <v>379</v>
      </c>
      <c r="H1859" t="s">
        <v>18</v>
      </c>
      <c r="I1859">
        <v>89.01</v>
      </c>
      <c r="J1859" t="s">
        <v>19</v>
      </c>
      <c r="K1859">
        <v>2023</v>
      </c>
      <c r="L1859" t="s">
        <v>44</v>
      </c>
      <c r="M1859" t="s">
        <v>31</v>
      </c>
      <c r="N1859" s="2">
        <v>106707.46</v>
      </c>
      <c r="O1859" t="s">
        <v>22</v>
      </c>
      <c r="P1859" s="2">
        <f t="shared" si="87"/>
        <v>116709.54</v>
      </c>
      <c r="Q1859" s="1">
        <f t="shared" si="88"/>
        <v>0.5223843306462802</v>
      </c>
      <c r="R1859" s="1">
        <f t="shared" si="89"/>
        <v>0.47761566935371974</v>
      </c>
    </row>
    <row r="1860" spans="1:18"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s="2">
        <v>92823.37</v>
      </c>
      <c r="O1860" t="s">
        <v>50</v>
      </c>
      <c r="P1860" s="2">
        <f t="shared" si="87"/>
        <v>40081.630000000005</v>
      </c>
      <c r="Q1860" s="1">
        <f t="shared" si="88"/>
        <v>0.30158105413641328</v>
      </c>
      <c r="R1860" s="1">
        <f t="shared" si="89"/>
        <v>0.69841894586358677</v>
      </c>
    </row>
    <row r="1861" spans="1:18"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s="2">
        <v>98831.58</v>
      </c>
      <c r="O1861" t="s">
        <v>22</v>
      </c>
      <c r="P1861" s="2">
        <f t="shared" si="87"/>
        <v>105056.42</v>
      </c>
      <c r="Q1861" s="1">
        <f t="shared" si="88"/>
        <v>0.51526534175625838</v>
      </c>
      <c r="R1861" s="1">
        <f t="shared" si="89"/>
        <v>0.48473465824374168</v>
      </c>
    </row>
    <row r="1862" spans="1:18" x14ac:dyDescent="0.3">
      <c r="A1862" t="s">
        <v>61</v>
      </c>
      <c r="B1862">
        <v>10.65</v>
      </c>
      <c r="C1862" t="s">
        <v>40</v>
      </c>
      <c r="D1862" t="s">
        <v>62</v>
      </c>
      <c r="E1862">
        <v>64360</v>
      </c>
      <c r="F1862">
        <v>2019</v>
      </c>
      <c r="G1862">
        <v>838</v>
      </c>
      <c r="H1862" t="s">
        <v>26</v>
      </c>
      <c r="I1862">
        <v>63.83</v>
      </c>
      <c r="J1862" t="s">
        <v>19</v>
      </c>
      <c r="K1862">
        <v>2022</v>
      </c>
      <c r="L1862" t="s">
        <v>38</v>
      </c>
      <c r="M1862" t="s">
        <v>21</v>
      </c>
      <c r="N1862" s="2">
        <v>48055.41</v>
      </c>
      <c r="O1862" t="s">
        <v>22</v>
      </c>
      <c r="P1862" s="2">
        <f t="shared" si="87"/>
        <v>16304.589999999997</v>
      </c>
      <c r="Q1862" s="1">
        <f t="shared" si="88"/>
        <v>0.25333421379738963</v>
      </c>
      <c r="R1862" s="1">
        <f t="shared" si="89"/>
        <v>0.74666578620261037</v>
      </c>
    </row>
    <row r="1863" spans="1:18" x14ac:dyDescent="0.3">
      <c r="A1863" t="s">
        <v>59</v>
      </c>
      <c r="B1863">
        <v>50.98</v>
      </c>
      <c r="C1863" t="s">
        <v>64</v>
      </c>
      <c r="D1863" t="s">
        <v>78</v>
      </c>
      <c r="E1863">
        <v>60852</v>
      </c>
      <c r="F1863">
        <v>2015</v>
      </c>
      <c r="G1863">
        <v>638</v>
      </c>
      <c r="H1863" t="s">
        <v>26</v>
      </c>
      <c r="I1863">
        <v>69.64</v>
      </c>
      <c r="J1863" t="s">
        <v>19</v>
      </c>
      <c r="K1863">
        <v>2018</v>
      </c>
      <c r="L1863" t="s">
        <v>38</v>
      </c>
      <c r="M1863" t="s">
        <v>31</v>
      </c>
      <c r="N1863" s="2">
        <v>43737.85</v>
      </c>
      <c r="O1863" t="s">
        <v>35</v>
      </c>
      <c r="P1863" s="2">
        <f t="shared" si="87"/>
        <v>17114.150000000001</v>
      </c>
      <c r="Q1863" s="1">
        <f t="shared" si="88"/>
        <v>0.28124219417603369</v>
      </c>
      <c r="R1863" s="1">
        <f t="shared" si="89"/>
        <v>0.71875780582396631</v>
      </c>
    </row>
    <row r="1864" spans="1:18" x14ac:dyDescent="0.3">
      <c r="A1864" t="s">
        <v>15</v>
      </c>
      <c r="B1864">
        <v>28</v>
      </c>
      <c r="C1864" t="s">
        <v>64</v>
      </c>
      <c r="D1864" t="s">
        <v>71</v>
      </c>
      <c r="E1864">
        <v>367389</v>
      </c>
      <c r="F1864">
        <v>2024</v>
      </c>
      <c r="G1864">
        <v>391</v>
      </c>
      <c r="H1864" t="s">
        <v>18</v>
      </c>
      <c r="I1864">
        <v>70.02</v>
      </c>
      <c r="J1864" t="s">
        <v>27</v>
      </c>
      <c r="K1864">
        <v>2024</v>
      </c>
      <c r="L1864" t="s">
        <v>38</v>
      </c>
      <c r="M1864" t="s">
        <v>21</v>
      </c>
      <c r="N1864" s="2">
        <v>225091.48</v>
      </c>
      <c r="O1864" t="s">
        <v>35</v>
      </c>
      <c r="P1864" s="2">
        <f t="shared" si="87"/>
        <v>142297.51999999999</v>
      </c>
      <c r="Q1864" s="1">
        <f t="shared" si="88"/>
        <v>0.38732112284254561</v>
      </c>
      <c r="R1864" s="1">
        <f t="shared" si="89"/>
        <v>0.61267887715745439</v>
      </c>
    </row>
    <row r="1865" spans="1:18" x14ac:dyDescent="0.3">
      <c r="A1865" t="s">
        <v>46</v>
      </c>
      <c r="B1865">
        <v>41.16</v>
      </c>
      <c r="C1865" t="s">
        <v>64</v>
      </c>
      <c r="D1865" t="s">
        <v>71</v>
      </c>
      <c r="E1865">
        <v>262432</v>
      </c>
      <c r="F1865">
        <v>2020</v>
      </c>
      <c r="G1865">
        <v>228</v>
      </c>
      <c r="H1865" t="s">
        <v>34</v>
      </c>
      <c r="I1865">
        <v>51.51</v>
      </c>
      <c r="J1865" t="s">
        <v>42</v>
      </c>
      <c r="K1865">
        <v>2020</v>
      </c>
      <c r="L1865" t="s">
        <v>44</v>
      </c>
      <c r="M1865" t="s">
        <v>21</v>
      </c>
      <c r="N1865" s="2">
        <v>123713.25</v>
      </c>
      <c r="O1865" t="s">
        <v>45</v>
      </c>
      <c r="P1865" s="2">
        <f t="shared" si="87"/>
        <v>138718.75</v>
      </c>
      <c r="Q1865" s="1">
        <f t="shared" si="88"/>
        <v>0.52858931075478599</v>
      </c>
      <c r="R1865" s="1">
        <f t="shared" si="89"/>
        <v>0.47141068924521401</v>
      </c>
    </row>
    <row r="1866" spans="1:18" x14ac:dyDescent="0.3">
      <c r="A1866" t="s">
        <v>54</v>
      </c>
      <c r="B1866">
        <v>13.84</v>
      </c>
      <c r="C1866" t="s">
        <v>64</v>
      </c>
      <c r="D1866" t="s">
        <v>65</v>
      </c>
      <c r="E1866">
        <v>65081</v>
      </c>
      <c r="F1866">
        <v>2016</v>
      </c>
      <c r="G1866">
        <v>129</v>
      </c>
      <c r="H1866" t="s">
        <v>34</v>
      </c>
      <c r="I1866">
        <v>30.19</v>
      </c>
      <c r="J1866" t="s">
        <v>19</v>
      </c>
      <c r="K1866">
        <v>2016</v>
      </c>
      <c r="L1866" t="s">
        <v>38</v>
      </c>
      <c r="M1866" t="s">
        <v>31</v>
      </c>
      <c r="N1866" s="2">
        <v>50546.73</v>
      </c>
      <c r="O1866" t="s">
        <v>45</v>
      </c>
      <c r="P1866" s="2">
        <f t="shared" si="87"/>
        <v>14534.269999999997</v>
      </c>
      <c r="Q1866" s="1">
        <f t="shared" si="88"/>
        <v>0.22332585547241127</v>
      </c>
      <c r="R1866" s="1">
        <f t="shared" si="89"/>
        <v>0.77667414452758876</v>
      </c>
    </row>
    <row r="1867" spans="1:18"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s="2">
        <v>142743.01</v>
      </c>
      <c r="O1867" t="s">
        <v>50</v>
      </c>
      <c r="P1867" s="2">
        <f t="shared" si="87"/>
        <v>179614.99</v>
      </c>
      <c r="Q1867" s="1">
        <f t="shared" si="88"/>
        <v>0.55719104225736604</v>
      </c>
      <c r="R1867" s="1">
        <f t="shared" si="89"/>
        <v>0.44280895774263401</v>
      </c>
    </row>
    <row r="1868" spans="1:18" x14ac:dyDescent="0.3">
      <c r="A1868" t="s">
        <v>15</v>
      </c>
      <c r="B1868">
        <v>52.13</v>
      </c>
      <c r="C1868" t="s">
        <v>16</v>
      </c>
      <c r="D1868" t="s">
        <v>77</v>
      </c>
      <c r="E1868">
        <v>298833</v>
      </c>
      <c r="F1868">
        <v>2018</v>
      </c>
      <c r="G1868">
        <v>912</v>
      </c>
      <c r="H1868" t="s">
        <v>26</v>
      </c>
      <c r="I1868">
        <v>92.26</v>
      </c>
      <c r="J1868" t="s">
        <v>19</v>
      </c>
      <c r="K1868">
        <v>2023</v>
      </c>
      <c r="L1868" t="s">
        <v>44</v>
      </c>
      <c r="M1868" t="s">
        <v>31</v>
      </c>
      <c r="N1868" s="2">
        <v>196637.39</v>
      </c>
      <c r="O1868" t="s">
        <v>35</v>
      </c>
      <c r="P1868" s="2">
        <f t="shared" si="87"/>
        <v>102195.60999999999</v>
      </c>
      <c r="Q1868" s="1">
        <f t="shared" si="88"/>
        <v>0.34198234465403748</v>
      </c>
      <c r="R1868" s="1">
        <f t="shared" si="89"/>
        <v>0.65801765534596246</v>
      </c>
    </row>
    <row r="1869" spans="1:18" x14ac:dyDescent="0.3">
      <c r="A1869" t="s">
        <v>48</v>
      </c>
      <c r="B1869">
        <v>62.09</v>
      </c>
      <c r="C1869" t="s">
        <v>52</v>
      </c>
      <c r="D1869" t="s">
        <v>72</v>
      </c>
      <c r="E1869">
        <v>379221</v>
      </c>
      <c r="F1869">
        <v>2017</v>
      </c>
      <c r="G1869">
        <v>574</v>
      </c>
      <c r="H1869" t="s">
        <v>26</v>
      </c>
      <c r="I1869">
        <v>91.35</v>
      </c>
      <c r="J1869" t="s">
        <v>42</v>
      </c>
      <c r="K1869">
        <v>2017</v>
      </c>
      <c r="L1869" t="s">
        <v>44</v>
      </c>
      <c r="M1869" t="s">
        <v>31</v>
      </c>
      <c r="N1869" s="2">
        <v>254731.06</v>
      </c>
      <c r="O1869" t="s">
        <v>22</v>
      </c>
      <c r="P1869" s="2">
        <f t="shared" si="87"/>
        <v>124489.94</v>
      </c>
      <c r="Q1869" s="1">
        <f t="shared" si="88"/>
        <v>0.32827807531755887</v>
      </c>
      <c r="R1869" s="1">
        <f t="shared" si="89"/>
        <v>0.67172192468244107</v>
      </c>
    </row>
    <row r="1870" spans="1:18" x14ac:dyDescent="0.3">
      <c r="A1870" t="s">
        <v>54</v>
      </c>
      <c r="B1870">
        <v>17.98</v>
      </c>
      <c r="C1870" t="s">
        <v>52</v>
      </c>
      <c r="D1870" t="s">
        <v>81</v>
      </c>
      <c r="E1870">
        <v>371737</v>
      </c>
      <c r="F1870">
        <v>2024</v>
      </c>
      <c r="G1870">
        <v>331</v>
      </c>
      <c r="H1870" t="s">
        <v>26</v>
      </c>
      <c r="I1870">
        <v>91.56</v>
      </c>
      <c r="J1870" t="s">
        <v>27</v>
      </c>
      <c r="K1870">
        <v>2024</v>
      </c>
      <c r="L1870" t="s">
        <v>20</v>
      </c>
      <c r="M1870" t="s">
        <v>21</v>
      </c>
      <c r="N1870" s="2">
        <v>235638.41</v>
      </c>
      <c r="O1870" t="s">
        <v>35</v>
      </c>
      <c r="P1870" s="2">
        <f t="shared" si="87"/>
        <v>136098.59</v>
      </c>
      <c r="Q1870" s="1">
        <f t="shared" si="88"/>
        <v>0.36611526428630992</v>
      </c>
      <c r="R1870" s="1">
        <f t="shared" si="89"/>
        <v>0.63388473571369008</v>
      </c>
    </row>
    <row r="1871" spans="1:18" x14ac:dyDescent="0.3">
      <c r="A1871" t="s">
        <v>15</v>
      </c>
      <c r="B1871">
        <v>44.45</v>
      </c>
      <c r="C1871" t="s">
        <v>40</v>
      </c>
      <c r="D1871" t="s">
        <v>51</v>
      </c>
      <c r="E1871">
        <v>83801</v>
      </c>
      <c r="F1871">
        <v>2015</v>
      </c>
      <c r="G1871">
        <v>611</v>
      </c>
      <c r="H1871" t="s">
        <v>18</v>
      </c>
      <c r="I1871">
        <v>83.37</v>
      </c>
      <c r="J1871" t="s">
        <v>27</v>
      </c>
      <c r="K1871">
        <v>2015</v>
      </c>
      <c r="L1871" t="s">
        <v>38</v>
      </c>
      <c r="M1871" t="s">
        <v>31</v>
      </c>
      <c r="N1871" s="2">
        <v>52738.19</v>
      </c>
      <c r="O1871" t="s">
        <v>50</v>
      </c>
      <c r="P1871" s="2">
        <f t="shared" si="87"/>
        <v>31062.809999999998</v>
      </c>
      <c r="Q1871" s="1">
        <f t="shared" si="88"/>
        <v>0.37067350031622531</v>
      </c>
      <c r="R1871" s="1">
        <f t="shared" si="89"/>
        <v>0.62932649968377463</v>
      </c>
    </row>
    <row r="1872" spans="1:18" x14ac:dyDescent="0.3">
      <c r="A1872" t="s">
        <v>59</v>
      </c>
      <c r="B1872">
        <v>55.9</v>
      </c>
      <c r="C1872" t="s">
        <v>32</v>
      </c>
      <c r="D1872" t="s">
        <v>60</v>
      </c>
      <c r="E1872">
        <v>383761</v>
      </c>
      <c r="F1872">
        <v>2019</v>
      </c>
      <c r="G1872">
        <v>979</v>
      </c>
      <c r="H1872" t="s">
        <v>26</v>
      </c>
      <c r="I1872">
        <v>73.69</v>
      </c>
      <c r="J1872" t="s">
        <v>27</v>
      </c>
      <c r="K1872">
        <v>2023</v>
      </c>
      <c r="L1872" t="s">
        <v>20</v>
      </c>
      <c r="M1872" t="s">
        <v>31</v>
      </c>
      <c r="N1872" s="2">
        <v>226149.27</v>
      </c>
      <c r="O1872" t="s">
        <v>45</v>
      </c>
      <c r="P1872" s="2">
        <f t="shared" si="87"/>
        <v>157611.73000000001</v>
      </c>
      <c r="Q1872" s="1">
        <f t="shared" si="88"/>
        <v>0.4107028332738345</v>
      </c>
      <c r="R1872" s="1">
        <f t="shared" si="89"/>
        <v>0.5892971667261655</v>
      </c>
    </row>
    <row r="1873" spans="1:18" x14ac:dyDescent="0.3">
      <c r="A1873" t="s">
        <v>46</v>
      </c>
      <c r="B1873">
        <v>52.4</v>
      </c>
      <c r="C1873" t="s">
        <v>36</v>
      </c>
      <c r="D1873" t="s">
        <v>66</v>
      </c>
      <c r="E1873">
        <v>122903</v>
      </c>
      <c r="F1873">
        <v>2015</v>
      </c>
      <c r="G1873">
        <v>929</v>
      </c>
      <c r="H1873" t="s">
        <v>26</v>
      </c>
      <c r="I1873">
        <v>96.57</v>
      </c>
      <c r="J1873" t="s">
        <v>19</v>
      </c>
      <c r="K1873">
        <v>2020</v>
      </c>
      <c r="L1873" t="s">
        <v>20</v>
      </c>
      <c r="M1873" t="s">
        <v>21</v>
      </c>
      <c r="N1873" s="2">
        <v>63862.1</v>
      </c>
      <c r="O1873" t="s">
        <v>22</v>
      </c>
      <c r="P1873" s="2">
        <f t="shared" si="87"/>
        <v>59040.9</v>
      </c>
      <c r="Q1873" s="1">
        <f t="shared" si="88"/>
        <v>0.48038615818979197</v>
      </c>
      <c r="R1873" s="1">
        <f t="shared" si="89"/>
        <v>0.51961384181020809</v>
      </c>
    </row>
    <row r="1874" spans="1:18" x14ac:dyDescent="0.3">
      <c r="A1874" t="s">
        <v>54</v>
      </c>
      <c r="B1874">
        <v>32.97</v>
      </c>
      <c r="C1874" t="s">
        <v>32</v>
      </c>
      <c r="D1874" t="s">
        <v>56</v>
      </c>
      <c r="E1874">
        <v>237624</v>
      </c>
      <c r="F1874">
        <v>2024</v>
      </c>
      <c r="G1874">
        <v>395</v>
      </c>
      <c r="H1874" t="s">
        <v>18</v>
      </c>
      <c r="I1874">
        <v>84.65</v>
      </c>
      <c r="J1874" t="s">
        <v>19</v>
      </c>
      <c r="K1874">
        <v>2024</v>
      </c>
      <c r="L1874" t="s">
        <v>38</v>
      </c>
      <c r="M1874" t="s">
        <v>21</v>
      </c>
      <c r="N1874" s="2">
        <v>147198.41</v>
      </c>
      <c r="O1874" t="s">
        <v>45</v>
      </c>
      <c r="P1874" s="2">
        <f t="shared" si="87"/>
        <v>90425.59</v>
      </c>
      <c r="Q1874" s="1">
        <f t="shared" si="88"/>
        <v>0.38054064404268928</v>
      </c>
      <c r="R1874" s="1">
        <f t="shared" si="89"/>
        <v>0.61945935595731072</v>
      </c>
    </row>
    <row r="1875" spans="1:18" x14ac:dyDescent="0.3">
      <c r="A1875" t="s">
        <v>55</v>
      </c>
      <c r="B1875">
        <v>13.53</v>
      </c>
      <c r="C1875" t="s">
        <v>24</v>
      </c>
      <c r="D1875" t="s">
        <v>74</v>
      </c>
      <c r="E1875">
        <v>307733</v>
      </c>
      <c r="F1875">
        <v>2024</v>
      </c>
      <c r="G1875">
        <v>871</v>
      </c>
      <c r="H1875" t="s">
        <v>34</v>
      </c>
      <c r="I1875">
        <v>49.01</v>
      </c>
      <c r="J1875" t="s">
        <v>19</v>
      </c>
      <c r="K1875">
        <v>2024</v>
      </c>
      <c r="L1875" t="s">
        <v>38</v>
      </c>
      <c r="M1875" t="s">
        <v>31</v>
      </c>
      <c r="N1875" s="2">
        <v>151454.54</v>
      </c>
      <c r="O1875" t="s">
        <v>22</v>
      </c>
      <c r="P1875" s="2">
        <f t="shared" si="87"/>
        <v>156278.46</v>
      </c>
      <c r="Q1875" s="1">
        <f t="shared" si="88"/>
        <v>0.50783783344652667</v>
      </c>
      <c r="R1875" s="1">
        <f t="shared" si="89"/>
        <v>0.49216216655347333</v>
      </c>
    </row>
    <row r="1876" spans="1:18"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s="2">
        <v>132633.17000000001</v>
      </c>
      <c r="O1876" t="s">
        <v>35</v>
      </c>
      <c r="P1876" s="2">
        <f t="shared" si="87"/>
        <v>98752.829999999987</v>
      </c>
      <c r="Q1876" s="1">
        <f t="shared" si="88"/>
        <v>0.42678826722446467</v>
      </c>
      <c r="R1876" s="1">
        <f t="shared" si="89"/>
        <v>0.57321173277553528</v>
      </c>
    </row>
    <row r="1877" spans="1:18" x14ac:dyDescent="0.3">
      <c r="A1877" t="s">
        <v>23</v>
      </c>
      <c r="B1877">
        <v>66.67</v>
      </c>
      <c r="C1877" t="s">
        <v>40</v>
      </c>
      <c r="D1877" t="s">
        <v>41</v>
      </c>
      <c r="E1877">
        <v>375666</v>
      </c>
      <c r="F1877">
        <v>2017</v>
      </c>
      <c r="G1877">
        <v>813</v>
      </c>
      <c r="H1877" t="s">
        <v>18</v>
      </c>
      <c r="I1877">
        <v>88.26</v>
      </c>
      <c r="J1877" t="s">
        <v>27</v>
      </c>
      <c r="K1877">
        <v>2017</v>
      </c>
      <c r="L1877" t="s">
        <v>20</v>
      </c>
      <c r="M1877" t="s">
        <v>31</v>
      </c>
      <c r="N1877" s="2">
        <v>160950.31</v>
      </c>
      <c r="O1877" t="s">
        <v>35</v>
      </c>
      <c r="P1877" s="2">
        <f t="shared" si="87"/>
        <v>214715.69</v>
      </c>
      <c r="Q1877" s="1">
        <f t="shared" si="88"/>
        <v>0.57156008262658853</v>
      </c>
      <c r="R1877" s="1">
        <f t="shared" si="89"/>
        <v>0.42843991737341147</v>
      </c>
    </row>
    <row r="1878" spans="1:18"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s="2">
        <v>132220.31</v>
      </c>
      <c r="O1878" t="s">
        <v>22</v>
      </c>
      <c r="P1878" s="2">
        <f t="shared" si="87"/>
        <v>184695.69</v>
      </c>
      <c r="Q1878" s="1">
        <f t="shared" si="88"/>
        <v>0.58279067639374471</v>
      </c>
      <c r="R1878" s="1">
        <f t="shared" si="89"/>
        <v>0.41720932360625529</v>
      </c>
    </row>
    <row r="1879" spans="1:18" x14ac:dyDescent="0.3">
      <c r="A1879" t="s">
        <v>46</v>
      </c>
      <c r="B1879">
        <v>65.63</v>
      </c>
      <c r="C1879" t="s">
        <v>64</v>
      </c>
      <c r="D1879" t="s">
        <v>84</v>
      </c>
      <c r="E1879">
        <v>386919</v>
      </c>
      <c r="F1879">
        <v>2023</v>
      </c>
      <c r="G1879">
        <v>890</v>
      </c>
      <c r="H1879" t="s">
        <v>18</v>
      </c>
      <c r="I1879">
        <v>78.48</v>
      </c>
      <c r="J1879" t="s">
        <v>42</v>
      </c>
      <c r="K1879">
        <v>2023</v>
      </c>
      <c r="L1879" t="s">
        <v>20</v>
      </c>
      <c r="M1879" t="s">
        <v>21</v>
      </c>
      <c r="N1879" s="2">
        <v>173869.68</v>
      </c>
      <c r="O1879" t="s">
        <v>50</v>
      </c>
      <c r="P1879" s="2">
        <f t="shared" si="87"/>
        <v>213049.32</v>
      </c>
      <c r="Q1879" s="1">
        <f t="shared" si="88"/>
        <v>0.55063028695928606</v>
      </c>
      <c r="R1879" s="1">
        <f t="shared" si="89"/>
        <v>0.44936971304071394</v>
      </c>
    </row>
    <row r="1880" spans="1:18"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s="2">
        <v>205143.46</v>
      </c>
      <c r="O1880" t="s">
        <v>22</v>
      </c>
      <c r="P1880" s="2">
        <f t="shared" si="87"/>
        <v>177170.54</v>
      </c>
      <c r="Q1880" s="1">
        <f t="shared" si="88"/>
        <v>0.46341630178335086</v>
      </c>
      <c r="R1880" s="1">
        <f t="shared" si="89"/>
        <v>0.53658369821664909</v>
      </c>
    </row>
    <row r="1881" spans="1:18" x14ac:dyDescent="0.3">
      <c r="A1881" t="s">
        <v>28</v>
      </c>
      <c r="B1881">
        <v>19.37</v>
      </c>
      <c r="C1881" t="s">
        <v>29</v>
      </c>
      <c r="D1881" t="s">
        <v>75</v>
      </c>
      <c r="E1881">
        <v>321161</v>
      </c>
      <c r="F1881">
        <v>2022</v>
      </c>
      <c r="G1881">
        <v>878</v>
      </c>
      <c r="H1881" t="s">
        <v>34</v>
      </c>
      <c r="I1881">
        <v>56.08</v>
      </c>
      <c r="J1881" t="s">
        <v>27</v>
      </c>
      <c r="K1881">
        <v>2023</v>
      </c>
      <c r="L1881" t="s">
        <v>44</v>
      </c>
      <c r="M1881" t="s">
        <v>21</v>
      </c>
      <c r="N1881" s="2">
        <v>152488.25</v>
      </c>
      <c r="O1881" t="s">
        <v>22</v>
      </c>
      <c r="P1881" s="2">
        <f t="shared" si="87"/>
        <v>168672.75</v>
      </c>
      <c r="Q1881" s="1">
        <f t="shared" si="88"/>
        <v>0.52519686387824172</v>
      </c>
      <c r="R1881" s="1">
        <f t="shared" si="89"/>
        <v>0.47480313612175823</v>
      </c>
    </row>
    <row r="1882" spans="1:18" x14ac:dyDescent="0.3">
      <c r="A1882" t="s">
        <v>28</v>
      </c>
      <c r="B1882">
        <v>51.45</v>
      </c>
      <c r="C1882" t="s">
        <v>16</v>
      </c>
      <c r="D1882" t="s">
        <v>83</v>
      </c>
      <c r="E1882">
        <v>312839</v>
      </c>
      <c r="F1882">
        <v>2024</v>
      </c>
      <c r="G1882">
        <v>710</v>
      </c>
      <c r="H1882" t="s">
        <v>34</v>
      </c>
      <c r="I1882">
        <v>44.06</v>
      </c>
      <c r="J1882" t="s">
        <v>42</v>
      </c>
      <c r="K1882">
        <v>2024</v>
      </c>
      <c r="L1882" t="s">
        <v>38</v>
      </c>
      <c r="M1882" t="s">
        <v>21</v>
      </c>
      <c r="N1882" s="2">
        <v>150567.54999999999</v>
      </c>
      <c r="O1882" t="s">
        <v>50</v>
      </c>
      <c r="P1882" s="2">
        <f t="shared" si="87"/>
        <v>162271.45000000001</v>
      </c>
      <c r="Q1882" s="1">
        <f t="shared" si="88"/>
        <v>0.51870594778783974</v>
      </c>
      <c r="R1882" s="1">
        <f t="shared" si="89"/>
        <v>0.48129405221216021</v>
      </c>
    </row>
    <row r="1883" spans="1:18" x14ac:dyDescent="0.3">
      <c r="A1883" t="s">
        <v>61</v>
      </c>
      <c r="B1883">
        <v>58.07</v>
      </c>
      <c r="C1883" t="s">
        <v>36</v>
      </c>
      <c r="D1883" t="s">
        <v>70</v>
      </c>
      <c r="E1883">
        <v>99713</v>
      </c>
      <c r="F1883">
        <v>2015</v>
      </c>
      <c r="G1883">
        <v>566</v>
      </c>
      <c r="H1883" t="s">
        <v>34</v>
      </c>
      <c r="I1883">
        <v>43.59</v>
      </c>
      <c r="J1883" t="s">
        <v>42</v>
      </c>
      <c r="K1883">
        <v>2015</v>
      </c>
      <c r="L1883" t="s">
        <v>44</v>
      </c>
      <c r="M1883" t="s">
        <v>31</v>
      </c>
      <c r="N1883" s="2">
        <v>44143.360000000001</v>
      </c>
      <c r="O1883" t="s">
        <v>45</v>
      </c>
      <c r="P1883" s="2">
        <f t="shared" si="87"/>
        <v>55569.64</v>
      </c>
      <c r="Q1883" s="1">
        <f t="shared" si="88"/>
        <v>0.55729583905809676</v>
      </c>
      <c r="R1883" s="1">
        <f t="shared" si="89"/>
        <v>0.44270416094190329</v>
      </c>
    </row>
    <row r="1884" spans="1:18" x14ac:dyDescent="0.3">
      <c r="A1884" t="s">
        <v>46</v>
      </c>
      <c r="B1884">
        <v>68.78</v>
      </c>
      <c r="C1884" t="s">
        <v>52</v>
      </c>
      <c r="D1884" t="s">
        <v>81</v>
      </c>
      <c r="E1884">
        <v>129095</v>
      </c>
      <c r="F1884">
        <v>2023</v>
      </c>
      <c r="G1884">
        <v>291</v>
      </c>
      <c r="H1884" t="s">
        <v>18</v>
      </c>
      <c r="I1884">
        <v>83.18</v>
      </c>
      <c r="J1884" t="s">
        <v>42</v>
      </c>
      <c r="K1884">
        <v>2023</v>
      </c>
      <c r="L1884" t="s">
        <v>38</v>
      </c>
      <c r="M1884" t="s">
        <v>21</v>
      </c>
      <c r="N1884" s="2">
        <v>91406.13</v>
      </c>
      <c r="O1884" t="s">
        <v>35</v>
      </c>
      <c r="P1884" s="2">
        <f t="shared" si="87"/>
        <v>37688.869999999995</v>
      </c>
      <c r="Q1884" s="1">
        <f t="shared" si="88"/>
        <v>0.29194678337658309</v>
      </c>
      <c r="R1884" s="1">
        <f t="shared" si="89"/>
        <v>0.70805321662341691</v>
      </c>
    </row>
    <row r="1885" spans="1:18" x14ac:dyDescent="0.3">
      <c r="A1885" t="s">
        <v>59</v>
      </c>
      <c r="B1885">
        <v>14.58</v>
      </c>
      <c r="C1885" t="s">
        <v>36</v>
      </c>
      <c r="D1885" t="s">
        <v>70</v>
      </c>
      <c r="E1885">
        <v>94865</v>
      </c>
      <c r="F1885">
        <v>2018</v>
      </c>
      <c r="G1885">
        <v>403</v>
      </c>
      <c r="H1885" t="s">
        <v>26</v>
      </c>
      <c r="I1885">
        <v>79.62</v>
      </c>
      <c r="J1885" t="s">
        <v>42</v>
      </c>
      <c r="K1885">
        <v>2018</v>
      </c>
      <c r="L1885" t="s">
        <v>38</v>
      </c>
      <c r="M1885" t="s">
        <v>21</v>
      </c>
      <c r="N1885" s="2">
        <v>64802.94</v>
      </c>
      <c r="O1885" t="s">
        <v>50</v>
      </c>
      <c r="P1885" s="2">
        <f t="shared" si="87"/>
        <v>30062.059999999998</v>
      </c>
      <c r="Q1885" s="1">
        <f t="shared" si="88"/>
        <v>0.31689305855689665</v>
      </c>
      <c r="R1885" s="1">
        <f t="shared" si="89"/>
        <v>0.68310694144310335</v>
      </c>
    </row>
    <row r="1886" spans="1:18" x14ac:dyDescent="0.3">
      <c r="A1886" t="s">
        <v>54</v>
      </c>
      <c r="B1886">
        <v>49.09</v>
      </c>
      <c r="C1886" t="s">
        <v>16</v>
      </c>
      <c r="D1886" t="s">
        <v>83</v>
      </c>
      <c r="E1886">
        <v>305889</v>
      </c>
      <c r="F1886">
        <v>2019</v>
      </c>
      <c r="G1886">
        <v>247</v>
      </c>
      <c r="H1886" t="s">
        <v>26</v>
      </c>
      <c r="I1886">
        <v>61.75</v>
      </c>
      <c r="J1886" t="s">
        <v>27</v>
      </c>
      <c r="K1886">
        <v>2023</v>
      </c>
      <c r="L1886" t="s">
        <v>38</v>
      </c>
      <c r="M1886" t="s">
        <v>21</v>
      </c>
      <c r="N1886" s="2">
        <v>192276.39</v>
      </c>
      <c r="O1886" t="s">
        <v>45</v>
      </c>
      <c r="P1886" s="2">
        <f t="shared" si="87"/>
        <v>113612.60999999999</v>
      </c>
      <c r="Q1886" s="1">
        <f t="shared" si="88"/>
        <v>0.37141776919078484</v>
      </c>
      <c r="R1886" s="1">
        <f t="shared" si="89"/>
        <v>0.62858223080921516</v>
      </c>
    </row>
    <row r="1887" spans="1:18" x14ac:dyDescent="0.3">
      <c r="A1887" t="s">
        <v>59</v>
      </c>
      <c r="B1887">
        <v>10.01</v>
      </c>
      <c r="C1887" t="s">
        <v>29</v>
      </c>
      <c r="D1887" t="s">
        <v>49</v>
      </c>
      <c r="E1887">
        <v>131999</v>
      </c>
      <c r="F1887">
        <v>2019</v>
      </c>
      <c r="G1887">
        <v>248</v>
      </c>
      <c r="H1887" t="s">
        <v>34</v>
      </c>
      <c r="I1887">
        <v>43.24</v>
      </c>
      <c r="J1887" t="s">
        <v>19</v>
      </c>
      <c r="K1887">
        <v>2019</v>
      </c>
      <c r="L1887" t="s">
        <v>44</v>
      </c>
      <c r="M1887" t="s">
        <v>21</v>
      </c>
      <c r="N1887" s="2">
        <v>82138.98</v>
      </c>
      <c r="O1887" t="s">
        <v>35</v>
      </c>
      <c r="P1887" s="2">
        <f t="shared" si="87"/>
        <v>49860.020000000004</v>
      </c>
      <c r="Q1887" s="1">
        <f t="shared" si="88"/>
        <v>0.37773028583549878</v>
      </c>
      <c r="R1887" s="1">
        <f t="shared" si="89"/>
        <v>0.62226971416450116</v>
      </c>
    </row>
    <row r="1888" spans="1:18" x14ac:dyDescent="0.3">
      <c r="A1888" t="s">
        <v>61</v>
      </c>
      <c r="B1888">
        <v>68.55</v>
      </c>
      <c r="C1888" t="s">
        <v>32</v>
      </c>
      <c r="D1888" t="s">
        <v>60</v>
      </c>
      <c r="E1888">
        <v>261235</v>
      </c>
      <c r="F1888">
        <v>2018</v>
      </c>
      <c r="G1888">
        <v>183</v>
      </c>
      <c r="H1888" t="s">
        <v>18</v>
      </c>
      <c r="I1888">
        <v>74.81</v>
      </c>
      <c r="J1888" t="s">
        <v>42</v>
      </c>
      <c r="K1888">
        <v>2018</v>
      </c>
      <c r="L1888" t="s">
        <v>38</v>
      </c>
      <c r="M1888" t="s">
        <v>31</v>
      </c>
      <c r="N1888" s="2">
        <v>161321.84</v>
      </c>
      <c r="O1888" t="s">
        <v>50</v>
      </c>
      <c r="P1888" s="2">
        <f t="shared" si="87"/>
        <v>99913.16</v>
      </c>
      <c r="Q1888" s="1">
        <f t="shared" si="88"/>
        <v>0.38246467739774531</v>
      </c>
      <c r="R1888" s="1">
        <f t="shared" si="89"/>
        <v>0.61753532260225463</v>
      </c>
    </row>
    <row r="1889" spans="1:18" x14ac:dyDescent="0.3">
      <c r="A1889" t="s">
        <v>46</v>
      </c>
      <c r="B1889">
        <v>57.99</v>
      </c>
      <c r="C1889" t="s">
        <v>29</v>
      </c>
      <c r="D1889" t="s">
        <v>75</v>
      </c>
      <c r="E1889">
        <v>209268</v>
      </c>
      <c r="F1889">
        <v>2023</v>
      </c>
      <c r="G1889">
        <v>830</v>
      </c>
      <c r="H1889" t="s">
        <v>26</v>
      </c>
      <c r="I1889">
        <v>61.49</v>
      </c>
      <c r="J1889" t="s">
        <v>42</v>
      </c>
      <c r="K1889">
        <v>2023</v>
      </c>
      <c r="L1889" t="s">
        <v>38</v>
      </c>
      <c r="M1889" t="s">
        <v>21</v>
      </c>
      <c r="N1889" s="2">
        <v>90998.96</v>
      </c>
      <c r="O1889" t="s">
        <v>45</v>
      </c>
      <c r="P1889" s="2">
        <f t="shared" si="87"/>
        <v>118269.04</v>
      </c>
      <c r="Q1889" s="1">
        <f t="shared" si="88"/>
        <v>0.56515587667488576</v>
      </c>
      <c r="R1889" s="1">
        <f t="shared" si="89"/>
        <v>0.43484412332511424</v>
      </c>
    </row>
    <row r="1890" spans="1:18" x14ac:dyDescent="0.3">
      <c r="A1890" t="s">
        <v>54</v>
      </c>
      <c r="B1890">
        <v>71.53</v>
      </c>
      <c r="C1890" t="s">
        <v>52</v>
      </c>
      <c r="D1890" t="s">
        <v>69</v>
      </c>
      <c r="E1890">
        <v>168708</v>
      </c>
      <c r="F1890">
        <v>2021</v>
      </c>
      <c r="G1890">
        <v>420</v>
      </c>
      <c r="H1890" t="s">
        <v>26</v>
      </c>
      <c r="I1890">
        <v>98.31</v>
      </c>
      <c r="J1890" t="s">
        <v>42</v>
      </c>
      <c r="K1890">
        <v>2021</v>
      </c>
      <c r="L1890" t="s">
        <v>38</v>
      </c>
      <c r="M1890" t="s">
        <v>21</v>
      </c>
      <c r="N1890" s="2">
        <v>104740.65</v>
      </c>
      <c r="O1890" t="s">
        <v>45</v>
      </c>
      <c r="P1890" s="2">
        <f t="shared" si="87"/>
        <v>63967.350000000006</v>
      </c>
      <c r="Q1890" s="1">
        <f t="shared" si="88"/>
        <v>0.37916014652535746</v>
      </c>
      <c r="R1890" s="1">
        <f t="shared" si="89"/>
        <v>0.62083985347464254</v>
      </c>
    </row>
    <row r="1891" spans="1:18" x14ac:dyDescent="0.3">
      <c r="A1891" t="s">
        <v>59</v>
      </c>
      <c r="B1891">
        <v>54.22</v>
      </c>
      <c r="C1891" t="s">
        <v>16</v>
      </c>
      <c r="D1891" t="s">
        <v>87</v>
      </c>
      <c r="E1891">
        <v>86608</v>
      </c>
      <c r="F1891">
        <v>2015</v>
      </c>
      <c r="G1891">
        <v>729</v>
      </c>
      <c r="H1891" t="s">
        <v>34</v>
      </c>
      <c r="I1891">
        <v>36.1</v>
      </c>
      <c r="J1891" t="s">
        <v>42</v>
      </c>
      <c r="K1891">
        <v>2015</v>
      </c>
      <c r="L1891" t="s">
        <v>20</v>
      </c>
      <c r="M1891" t="s">
        <v>31</v>
      </c>
      <c r="N1891" s="2">
        <v>61042.59</v>
      </c>
      <c r="O1891" t="s">
        <v>50</v>
      </c>
      <c r="P1891" s="2">
        <f t="shared" si="87"/>
        <v>25565.410000000003</v>
      </c>
      <c r="Q1891" s="1">
        <f t="shared" si="88"/>
        <v>0.29518531775355628</v>
      </c>
      <c r="R1891" s="1">
        <f t="shared" si="89"/>
        <v>0.70481468224644372</v>
      </c>
    </row>
    <row r="1892" spans="1:18"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s="2">
        <v>79336.100000000006</v>
      </c>
      <c r="O1892" t="s">
        <v>45</v>
      </c>
      <c r="P1892" s="2">
        <f t="shared" si="87"/>
        <v>90323.9</v>
      </c>
      <c r="Q1892" s="1">
        <f t="shared" si="88"/>
        <v>0.53238182246846633</v>
      </c>
      <c r="R1892" s="1">
        <f t="shared" si="89"/>
        <v>0.46761817753153367</v>
      </c>
    </row>
    <row r="1893" spans="1:18" x14ac:dyDescent="0.3">
      <c r="A1893" t="s">
        <v>15</v>
      </c>
      <c r="B1893">
        <v>7.17</v>
      </c>
      <c r="C1893" t="s">
        <v>32</v>
      </c>
      <c r="D1893" t="s">
        <v>56</v>
      </c>
      <c r="E1893">
        <v>342962</v>
      </c>
      <c r="F1893">
        <v>2015</v>
      </c>
      <c r="G1893">
        <v>458</v>
      </c>
      <c r="H1893" t="s">
        <v>34</v>
      </c>
      <c r="I1893">
        <v>40.82</v>
      </c>
      <c r="J1893" t="s">
        <v>19</v>
      </c>
      <c r="K1893">
        <v>2022</v>
      </c>
      <c r="L1893" t="s">
        <v>44</v>
      </c>
      <c r="M1893" t="s">
        <v>21</v>
      </c>
      <c r="N1893" s="2">
        <v>163948.43</v>
      </c>
      <c r="O1893" t="s">
        <v>35</v>
      </c>
      <c r="P1893" s="2">
        <f t="shared" si="87"/>
        <v>179013.57</v>
      </c>
      <c r="Q1893" s="1">
        <f t="shared" si="88"/>
        <v>0.52196327873058823</v>
      </c>
      <c r="R1893" s="1">
        <f t="shared" si="89"/>
        <v>0.47803672126941177</v>
      </c>
    </row>
    <row r="1894" spans="1:18" x14ac:dyDescent="0.3">
      <c r="A1894" t="s">
        <v>46</v>
      </c>
      <c r="B1894">
        <v>9.08</v>
      </c>
      <c r="C1894" t="s">
        <v>52</v>
      </c>
      <c r="D1894" t="s">
        <v>79</v>
      </c>
      <c r="E1894">
        <v>228461</v>
      </c>
      <c r="F1894">
        <v>2023</v>
      </c>
      <c r="G1894">
        <v>627</v>
      </c>
      <c r="H1894" t="s">
        <v>18</v>
      </c>
      <c r="I1894">
        <v>74.23</v>
      </c>
      <c r="J1894" t="s">
        <v>27</v>
      </c>
      <c r="K1894">
        <v>2023</v>
      </c>
      <c r="L1894" t="s">
        <v>44</v>
      </c>
      <c r="M1894" t="s">
        <v>21</v>
      </c>
      <c r="N1894" s="2">
        <v>92398.8</v>
      </c>
      <c r="O1894" t="s">
        <v>50</v>
      </c>
      <c r="P1894" s="2">
        <f t="shared" si="87"/>
        <v>136062.20000000001</v>
      </c>
      <c r="Q1894" s="1">
        <f t="shared" si="88"/>
        <v>0.59555985485487684</v>
      </c>
      <c r="R1894" s="1">
        <f t="shared" si="89"/>
        <v>0.40444014514512328</v>
      </c>
    </row>
    <row r="1895" spans="1:18" x14ac:dyDescent="0.3">
      <c r="A1895" t="s">
        <v>15</v>
      </c>
      <c r="B1895">
        <v>51.11</v>
      </c>
      <c r="C1895" t="s">
        <v>32</v>
      </c>
      <c r="D1895" t="s">
        <v>56</v>
      </c>
      <c r="E1895">
        <v>224079</v>
      </c>
      <c r="F1895">
        <v>2020</v>
      </c>
      <c r="G1895">
        <v>121</v>
      </c>
      <c r="H1895" t="s">
        <v>18</v>
      </c>
      <c r="I1895">
        <v>81.14</v>
      </c>
      <c r="J1895" t="s">
        <v>27</v>
      </c>
      <c r="K1895">
        <v>2020</v>
      </c>
      <c r="L1895" t="s">
        <v>20</v>
      </c>
      <c r="M1895" t="s">
        <v>31</v>
      </c>
      <c r="N1895" s="2">
        <v>178122.11</v>
      </c>
      <c r="O1895" t="s">
        <v>22</v>
      </c>
      <c r="P1895" s="2">
        <f t="shared" si="87"/>
        <v>45956.890000000014</v>
      </c>
      <c r="Q1895" s="1">
        <f t="shared" si="88"/>
        <v>0.20509235582093821</v>
      </c>
      <c r="R1895" s="1">
        <f t="shared" si="89"/>
        <v>0.79490764417906179</v>
      </c>
    </row>
    <row r="1896" spans="1:18" x14ac:dyDescent="0.3">
      <c r="A1896" t="s">
        <v>48</v>
      </c>
      <c r="B1896">
        <v>61.09</v>
      </c>
      <c r="C1896" t="s">
        <v>36</v>
      </c>
      <c r="D1896" t="s">
        <v>63</v>
      </c>
      <c r="E1896">
        <v>258775</v>
      </c>
      <c r="F1896">
        <v>2016</v>
      </c>
      <c r="G1896">
        <v>249</v>
      </c>
      <c r="H1896" t="s">
        <v>34</v>
      </c>
      <c r="I1896">
        <v>40.78</v>
      </c>
      <c r="J1896" t="s">
        <v>27</v>
      </c>
      <c r="K1896">
        <v>2024</v>
      </c>
      <c r="L1896" t="s">
        <v>44</v>
      </c>
      <c r="M1896" t="s">
        <v>21</v>
      </c>
      <c r="N1896" s="2">
        <v>145963.17000000001</v>
      </c>
      <c r="O1896" t="s">
        <v>50</v>
      </c>
      <c r="P1896" s="2">
        <f t="shared" si="87"/>
        <v>112811.82999999999</v>
      </c>
      <c r="Q1896" s="1">
        <f t="shared" si="88"/>
        <v>0.43594562844169643</v>
      </c>
      <c r="R1896" s="1">
        <f t="shared" si="89"/>
        <v>0.56405437155830362</v>
      </c>
    </row>
    <row r="1897" spans="1:18" x14ac:dyDescent="0.3">
      <c r="A1897" t="s">
        <v>54</v>
      </c>
      <c r="B1897">
        <v>17.72</v>
      </c>
      <c r="C1897" t="s">
        <v>16</v>
      </c>
      <c r="D1897" t="s">
        <v>43</v>
      </c>
      <c r="E1897">
        <v>211957</v>
      </c>
      <c r="F1897">
        <v>2022</v>
      </c>
      <c r="G1897">
        <v>865</v>
      </c>
      <c r="H1897" t="s">
        <v>26</v>
      </c>
      <c r="I1897">
        <v>87.77</v>
      </c>
      <c r="J1897" t="s">
        <v>19</v>
      </c>
      <c r="K1897">
        <v>2022</v>
      </c>
      <c r="L1897" t="s">
        <v>38</v>
      </c>
      <c r="M1897" t="s">
        <v>21</v>
      </c>
      <c r="N1897" s="2">
        <v>149315.87</v>
      </c>
      <c r="O1897" t="s">
        <v>22</v>
      </c>
      <c r="P1897" s="2">
        <f t="shared" si="87"/>
        <v>62641.130000000005</v>
      </c>
      <c r="Q1897" s="1">
        <f t="shared" si="88"/>
        <v>0.29553697212170393</v>
      </c>
      <c r="R1897" s="1">
        <f t="shared" si="89"/>
        <v>0.70446302787829607</v>
      </c>
    </row>
    <row r="1898" spans="1:18" x14ac:dyDescent="0.3">
      <c r="A1898" t="s">
        <v>23</v>
      </c>
      <c r="B1898">
        <v>44.8</v>
      </c>
      <c r="C1898" t="s">
        <v>40</v>
      </c>
      <c r="D1898" t="s">
        <v>51</v>
      </c>
      <c r="E1898">
        <v>299171</v>
      </c>
      <c r="F1898">
        <v>2019</v>
      </c>
      <c r="G1898">
        <v>920</v>
      </c>
      <c r="H1898" t="s">
        <v>34</v>
      </c>
      <c r="I1898">
        <v>28.26</v>
      </c>
      <c r="J1898" t="s">
        <v>27</v>
      </c>
      <c r="K1898">
        <v>2021</v>
      </c>
      <c r="L1898" t="s">
        <v>44</v>
      </c>
      <c r="M1898" t="s">
        <v>21</v>
      </c>
      <c r="N1898" s="2">
        <v>232276.56</v>
      </c>
      <c r="O1898" t="s">
        <v>45</v>
      </c>
      <c r="P1898" s="2">
        <f t="shared" si="87"/>
        <v>66894.44</v>
      </c>
      <c r="Q1898" s="1">
        <f t="shared" si="88"/>
        <v>0.2235993461933142</v>
      </c>
      <c r="R1898" s="1">
        <f t="shared" si="89"/>
        <v>0.77640065380668577</v>
      </c>
    </row>
    <row r="1899" spans="1:18" x14ac:dyDescent="0.3">
      <c r="A1899" t="s">
        <v>39</v>
      </c>
      <c r="B1899">
        <v>50.75</v>
      </c>
      <c r="C1899" t="s">
        <v>36</v>
      </c>
      <c r="D1899" t="s">
        <v>66</v>
      </c>
      <c r="E1899">
        <v>59703</v>
      </c>
      <c r="F1899">
        <v>2018</v>
      </c>
      <c r="G1899">
        <v>534</v>
      </c>
      <c r="H1899" t="s">
        <v>18</v>
      </c>
      <c r="I1899">
        <v>77.11</v>
      </c>
      <c r="J1899" t="s">
        <v>19</v>
      </c>
      <c r="K1899">
        <v>2020</v>
      </c>
      <c r="L1899" t="s">
        <v>20</v>
      </c>
      <c r="M1899" t="s">
        <v>31</v>
      </c>
      <c r="N1899" s="2">
        <v>29154.080000000002</v>
      </c>
      <c r="O1899" t="s">
        <v>45</v>
      </c>
      <c r="P1899" s="2">
        <f t="shared" si="87"/>
        <v>30548.92</v>
      </c>
      <c r="Q1899" s="1">
        <f t="shared" si="88"/>
        <v>0.5116814900423764</v>
      </c>
      <c r="R1899" s="1">
        <f t="shared" si="89"/>
        <v>0.4883185099576236</v>
      </c>
    </row>
    <row r="1900" spans="1:18" x14ac:dyDescent="0.3">
      <c r="A1900" t="s">
        <v>61</v>
      </c>
      <c r="B1900">
        <v>54.68</v>
      </c>
      <c r="C1900" t="s">
        <v>52</v>
      </c>
      <c r="D1900" t="s">
        <v>69</v>
      </c>
      <c r="E1900">
        <v>198619</v>
      </c>
      <c r="F1900">
        <v>2016</v>
      </c>
      <c r="G1900">
        <v>961</v>
      </c>
      <c r="H1900" t="s">
        <v>26</v>
      </c>
      <c r="I1900">
        <v>81.95</v>
      </c>
      <c r="J1900" t="s">
        <v>19</v>
      </c>
      <c r="K1900">
        <v>2016</v>
      </c>
      <c r="L1900" t="s">
        <v>44</v>
      </c>
      <c r="M1900" t="s">
        <v>31</v>
      </c>
      <c r="N1900" s="2">
        <v>96541.41</v>
      </c>
      <c r="O1900" t="s">
        <v>22</v>
      </c>
      <c r="P1900" s="2">
        <f t="shared" si="87"/>
        <v>102077.59</v>
      </c>
      <c r="Q1900" s="1">
        <f t="shared" si="88"/>
        <v>0.5139366827946974</v>
      </c>
      <c r="R1900" s="1">
        <f t="shared" si="89"/>
        <v>0.48606331720530266</v>
      </c>
    </row>
    <row r="1901" spans="1:18" x14ac:dyDescent="0.3">
      <c r="A1901" t="s">
        <v>46</v>
      </c>
      <c r="B1901">
        <v>15.47</v>
      </c>
      <c r="C1901" t="s">
        <v>36</v>
      </c>
      <c r="D1901" t="s">
        <v>66</v>
      </c>
      <c r="E1901">
        <v>139256</v>
      </c>
      <c r="F1901">
        <v>2018</v>
      </c>
      <c r="G1901">
        <v>157</v>
      </c>
      <c r="H1901" t="s">
        <v>34</v>
      </c>
      <c r="I1901">
        <v>53.44</v>
      </c>
      <c r="J1901" t="s">
        <v>42</v>
      </c>
      <c r="K1901">
        <v>2018</v>
      </c>
      <c r="L1901" t="s">
        <v>38</v>
      </c>
      <c r="M1901" t="s">
        <v>21</v>
      </c>
      <c r="N1901" s="2">
        <v>76608.77</v>
      </c>
      <c r="O1901" t="s">
        <v>22</v>
      </c>
      <c r="P1901" s="2">
        <f t="shared" si="87"/>
        <v>62647.229999999996</v>
      </c>
      <c r="Q1901" s="1">
        <f t="shared" si="88"/>
        <v>0.44987095708622965</v>
      </c>
      <c r="R1901" s="1">
        <f t="shared" si="89"/>
        <v>0.55012904291377041</v>
      </c>
    </row>
    <row r="1902" spans="1:18"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s="2">
        <v>102889.97</v>
      </c>
      <c r="O1902" t="s">
        <v>45</v>
      </c>
      <c r="P1902" s="2">
        <f t="shared" si="87"/>
        <v>135477.03</v>
      </c>
      <c r="Q1902" s="1">
        <f t="shared" si="88"/>
        <v>0.56835480582463171</v>
      </c>
      <c r="R1902" s="1">
        <f t="shared" si="89"/>
        <v>0.43164519417536823</v>
      </c>
    </row>
    <row r="1903" spans="1:18"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s="2">
        <v>34068.769999999997</v>
      </c>
      <c r="O1903" t="s">
        <v>50</v>
      </c>
      <c r="P1903" s="2">
        <f t="shared" si="87"/>
        <v>20719.230000000003</v>
      </c>
      <c r="Q1903" s="1">
        <f t="shared" si="88"/>
        <v>0.3781709498430314</v>
      </c>
      <c r="R1903" s="1">
        <f t="shared" si="89"/>
        <v>0.62182905015696865</v>
      </c>
    </row>
    <row r="1904" spans="1:18" x14ac:dyDescent="0.3">
      <c r="A1904" t="s">
        <v>23</v>
      </c>
      <c r="B1904">
        <v>74.55</v>
      </c>
      <c r="C1904" t="s">
        <v>16</v>
      </c>
      <c r="D1904" t="s">
        <v>43</v>
      </c>
      <c r="E1904">
        <v>290488</v>
      </c>
      <c r="F1904">
        <v>2020</v>
      </c>
      <c r="G1904">
        <v>821</v>
      </c>
      <c r="H1904" t="s">
        <v>26</v>
      </c>
      <c r="I1904">
        <v>82.2</v>
      </c>
      <c r="J1904" t="s">
        <v>27</v>
      </c>
      <c r="K1904">
        <v>2021</v>
      </c>
      <c r="L1904" t="s">
        <v>44</v>
      </c>
      <c r="M1904" t="s">
        <v>21</v>
      </c>
      <c r="N1904" s="2">
        <v>168816.82</v>
      </c>
      <c r="O1904" t="s">
        <v>45</v>
      </c>
      <c r="P1904" s="2">
        <f t="shared" si="87"/>
        <v>121671.18</v>
      </c>
      <c r="Q1904" s="1">
        <f t="shared" si="88"/>
        <v>0.41885096802621791</v>
      </c>
      <c r="R1904" s="1">
        <f t="shared" si="89"/>
        <v>0.58114903197378209</v>
      </c>
    </row>
    <row r="1905" spans="1:18" x14ac:dyDescent="0.3">
      <c r="A1905" t="s">
        <v>54</v>
      </c>
      <c r="B1905">
        <v>6.1</v>
      </c>
      <c r="C1905" t="s">
        <v>16</v>
      </c>
      <c r="D1905" t="s">
        <v>87</v>
      </c>
      <c r="E1905">
        <v>154944</v>
      </c>
      <c r="F1905">
        <v>2020</v>
      </c>
      <c r="G1905">
        <v>592</v>
      </c>
      <c r="H1905" t="s">
        <v>34</v>
      </c>
      <c r="I1905">
        <v>42.17</v>
      </c>
      <c r="J1905" t="s">
        <v>19</v>
      </c>
      <c r="K1905">
        <v>2022</v>
      </c>
      <c r="L1905" t="s">
        <v>44</v>
      </c>
      <c r="M1905" t="s">
        <v>21</v>
      </c>
      <c r="N1905" s="2">
        <v>117673.24</v>
      </c>
      <c r="O1905" t="s">
        <v>50</v>
      </c>
      <c r="P1905" s="2">
        <f t="shared" si="87"/>
        <v>37270.759999999995</v>
      </c>
      <c r="Q1905" s="1">
        <f t="shared" si="88"/>
        <v>0.24054342213961169</v>
      </c>
      <c r="R1905" s="1">
        <f t="shared" si="89"/>
        <v>0.75945657786038834</v>
      </c>
    </row>
    <row r="1906" spans="1:18" x14ac:dyDescent="0.3">
      <c r="A1906" t="s">
        <v>15</v>
      </c>
      <c r="B1906">
        <v>61.22</v>
      </c>
      <c r="C1906" t="s">
        <v>29</v>
      </c>
      <c r="D1906" t="s">
        <v>86</v>
      </c>
      <c r="E1906">
        <v>288006</v>
      </c>
      <c r="F1906">
        <v>2019</v>
      </c>
      <c r="G1906">
        <v>538</v>
      </c>
      <c r="H1906" t="s">
        <v>34</v>
      </c>
      <c r="I1906">
        <v>32.71</v>
      </c>
      <c r="J1906" t="s">
        <v>42</v>
      </c>
      <c r="K1906">
        <v>2019</v>
      </c>
      <c r="L1906" t="s">
        <v>20</v>
      </c>
      <c r="M1906" t="s">
        <v>31</v>
      </c>
      <c r="N1906" s="2">
        <v>206079.53</v>
      </c>
      <c r="O1906" t="s">
        <v>22</v>
      </c>
      <c r="P1906" s="2">
        <f t="shared" si="87"/>
        <v>81926.47</v>
      </c>
      <c r="Q1906" s="1">
        <f t="shared" si="88"/>
        <v>0.28446098345173365</v>
      </c>
      <c r="R1906" s="1">
        <f t="shared" si="89"/>
        <v>0.71553901654826635</v>
      </c>
    </row>
    <row r="1907" spans="1:18"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s="2">
        <v>131807.81</v>
      </c>
      <c r="O1907" t="s">
        <v>50</v>
      </c>
      <c r="P1907" s="2">
        <f t="shared" si="87"/>
        <v>118604.19</v>
      </c>
      <c r="Q1907" s="1">
        <f t="shared" si="88"/>
        <v>0.47363620752999058</v>
      </c>
      <c r="R1907" s="1">
        <f t="shared" si="89"/>
        <v>0.52636379247000942</v>
      </c>
    </row>
    <row r="1908" spans="1:18" x14ac:dyDescent="0.3">
      <c r="A1908" t="s">
        <v>54</v>
      </c>
      <c r="B1908">
        <v>41.05</v>
      </c>
      <c r="C1908" t="s">
        <v>29</v>
      </c>
      <c r="D1908" t="s">
        <v>82</v>
      </c>
      <c r="E1908">
        <v>114055</v>
      </c>
      <c r="F1908">
        <v>2024</v>
      </c>
      <c r="G1908">
        <v>914</v>
      </c>
      <c r="H1908" t="s">
        <v>34</v>
      </c>
      <c r="I1908">
        <v>28.12</v>
      </c>
      <c r="J1908" t="s">
        <v>19</v>
      </c>
      <c r="K1908">
        <v>2024</v>
      </c>
      <c r="L1908" t="s">
        <v>20</v>
      </c>
      <c r="M1908" t="s">
        <v>31</v>
      </c>
      <c r="N1908" s="2">
        <v>50724.17</v>
      </c>
      <c r="O1908" t="s">
        <v>50</v>
      </c>
      <c r="P1908" s="2">
        <f t="shared" si="87"/>
        <v>63330.83</v>
      </c>
      <c r="Q1908" s="1">
        <f t="shared" si="88"/>
        <v>0.55526570514225593</v>
      </c>
      <c r="R1908" s="1">
        <f t="shared" si="89"/>
        <v>0.44473429485774407</v>
      </c>
    </row>
    <row r="1909" spans="1:18" x14ac:dyDescent="0.3">
      <c r="A1909" t="s">
        <v>48</v>
      </c>
      <c r="B1909">
        <v>27.35</v>
      </c>
      <c r="C1909" t="s">
        <v>32</v>
      </c>
      <c r="D1909" t="s">
        <v>80</v>
      </c>
      <c r="E1909">
        <v>322768</v>
      </c>
      <c r="F1909">
        <v>2016</v>
      </c>
      <c r="G1909">
        <v>458</v>
      </c>
      <c r="H1909" t="s">
        <v>34</v>
      </c>
      <c r="I1909">
        <v>27.24</v>
      </c>
      <c r="J1909" t="s">
        <v>27</v>
      </c>
      <c r="K1909">
        <v>2016</v>
      </c>
      <c r="L1909" t="s">
        <v>44</v>
      </c>
      <c r="M1909" t="s">
        <v>31</v>
      </c>
      <c r="N1909" s="2">
        <v>129936.18</v>
      </c>
      <c r="O1909" t="s">
        <v>35</v>
      </c>
      <c r="P1909" s="2">
        <f t="shared" si="87"/>
        <v>192831.82</v>
      </c>
      <c r="Q1909" s="1">
        <f t="shared" si="88"/>
        <v>0.59743165369553364</v>
      </c>
      <c r="R1909" s="1">
        <f t="shared" si="89"/>
        <v>0.40256834630446636</v>
      </c>
    </row>
    <row r="1910" spans="1:18"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s="2">
        <v>85224.79</v>
      </c>
      <c r="O1910" t="s">
        <v>22</v>
      </c>
      <c r="P1910" s="2">
        <f t="shared" si="87"/>
        <v>38135.210000000006</v>
      </c>
      <c r="Q1910" s="1">
        <f t="shared" si="88"/>
        <v>0.30913756485084309</v>
      </c>
      <c r="R1910" s="1">
        <f t="shared" si="89"/>
        <v>0.69086243514915691</v>
      </c>
    </row>
    <row r="1911" spans="1:18"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s="2">
        <v>89247.55</v>
      </c>
      <c r="O1911" t="s">
        <v>50</v>
      </c>
      <c r="P1911" s="2">
        <f t="shared" si="87"/>
        <v>60036.45</v>
      </c>
      <c r="Q1911" s="1">
        <f t="shared" si="88"/>
        <v>0.40216265641327936</v>
      </c>
      <c r="R1911" s="1">
        <f t="shared" si="89"/>
        <v>0.59783734358672058</v>
      </c>
    </row>
    <row r="1912" spans="1:18"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s="2">
        <v>134024.39000000001</v>
      </c>
      <c r="O1912" t="s">
        <v>50</v>
      </c>
      <c r="P1912" s="2">
        <f t="shared" si="87"/>
        <v>143441.60999999999</v>
      </c>
      <c r="Q1912" s="1">
        <f t="shared" si="88"/>
        <v>0.51697004317646122</v>
      </c>
      <c r="R1912" s="1">
        <f t="shared" si="89"/>
        <v>0.48302995682353878</v>
      </c>
    </row>
    <row r="1913" spans="1:18"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s="2">
        <v>99332.34</v>
      </c>
      <c r="O1913" t="s">
        <v>22</v>
      </c>
      <c r="P1913" s="2">
        <f t="shared" si="87"/>
        <v>85824.66</v>
      </c>
      <c r="Q1913" s="1">
        <f t="shared" si="88"/>
        <v>0.46352371230901346</v>
      </c>
      <c r="R1913" s="1">
        <f t="shared" si="89"/>
        <v>0.53647628769098654</v>
      </c>
    </row>
    <row r="1914" spans="1:18" x14ac:dyDescent="0.3">
      <c r="A1914" t="s">
        <v>39</v>
      </c>
      <c r="B1914">
        <v>41.57</v>
      </c>
      <c r="C1914" t="s">
        <v>64</v>
      </c>
      <c r="D1914" t="s">
        <v>71</v>
      </c>
      <c r="E1914">
        <v>228682</v>
      </c>
      <c r="F1914">
        <v>2024</v>
      </c>
      <c r="G1914">
        <v>314</v>
      </c>
      <c r="H1914" t="s">
        <v>26</v>
      </c>
      <c r="I1914">
        <v>92.89</v>
      </c>
      <c r="J1914" t="s">
        <v>19</v>
      </c>
      <c r="K1914">
        <v>2024</v>
      </c>
      <c r="L1914" t="s">
        <v>38</v>
      </c>
      <c r="M1914" t="s">
        <v>31</v>
      </c>
      <c r="N1914" s="2">
        <v>177852.19</v>
      </c>
      <c r="O1914" t="s">
        <v>45</v>
      </c>
      <c r="P1914" s="2">
        <f t="shared" si="87"/>
        <v>50829.81</v>
      </c>
      <c r="Q1914" s="1">
        <f t="shared" si="88"/>
        <v>0.22227289423741264</v>
      </c>
      <c r="R1914" s="1">
        <f t="shared" si="89"/>
        <v>0.77772710576258741</v>
      </c>
    </row>
    <row r="1915" spans="1:18" x14ac:dyDescent="0.3">
      <c r="A1915" t="s">
        <v>54</v>
      </c>
      <c r="B1915">
        <v>48.69</v>
      </c>
      <c r="C1915" t="s">
        <v>40</v>
      </c>
      <c r="D1915" t="s">
        <v>62</v>
      </c>
      <c r="E1915">
        <v>110563</v>
      </c>
      <c r="F1915">
        <v>2017</v>
      </c>
      <c r="G1915">
        <v>178</v>
      </c>
      <c r="H1915" t="s">
        <v>26</v>
      </c>
      <c r="I1915">
        <v>92.64</v>
      </c>
      <c r="J1915" t="s">
        <v>27</v>
      </c>
      <c r="K1915">
        <v>2020</v>
      </c>
      <c r="L1915" t="s">
        <v>20</v>
      </c>
      <c r="M1915" t="s">
        <v>31</v>
      </c>
      <c r="N1915" s="2">
        <v>86644.75</v>
      </c>
      <c r="O1915" t="s">
        <v>35</v>
      </c>
      <c r="P1915" s="2">
        <f t="shared" si="87"/>
        <v>23918.25</v>
      </c>
      <c r="Q1915" s="1">
        <f t="shared" si="88"/>
        <v>0.21633141285963658</v>
      </c>
      <c r="R1915" s="1">
        <f t="shared" si="89"/>
        <v>0.78366858714036336</v>
      </c>
    </row>
    <row r="1916" spans="1:18" x14ac:dyDescent="0.3">
      <c r="A1916" t="s">
        <v>23</v>
      </c>
      <c r="B1916">
        <v>30.19</v>
      </c>
      <c r="C1916" t="s">
        <v>29</v>
      </c>
      <c r="D1916" t="s">
        <v>86</v>
      </c>
      <c r="E1916">
        <v>74167</v>
      </c>
      <c r="F1916">
        <v>2020</v>
      </c>
      <c r="G1916">
        <v>815</v>
      </c>
      <c r="H1916" t="s">
        <v>18</v>
      </c>
      <c r="I1916">
        <v>85.68</v>
      </c>
      <c r="J1916" t="s">
        <v>19</v>
      </c>
      <c r="K1916">
        <v>2023</v>
      </c>
      <c r="L1916" t="s">
        <v>20</v>
      </c>
      <c r="M1916" t="s">
        <v>31</v>
      </c>
      <c r="N1916" s="2">
        <v>55589.31</v>
      </c>
      <c r="O1916" t="s">
        <v>45</v>
      </c>
      <c r="P1916" s="2">
        <f t="shared" si="87"/>
        <v>18577.690000000002</v>
      </c>
      <c r="Q1916" s="1">
        <f t="shared" si="88"/>
        <v>0.25048458209176588</v>
      </c>
      <c r="R1916" s="1">
        <f t="shared" si="89"/>
        <v>0.74951541790823406</v>
      </c>
    </row>
    <row r="1917" spans="1:18"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s="2">
        <v>286651.52000000002</v>
      </c>
      <c r="O1917" t="s">
        <v>35</v>
      </c>
      <c r="P1917" s="2">
        <f t="shared" si="87"/>
        <v>110891.47999999998</v>
      </c>
      <c r="Q1917" s="1">
        <f t="shared" si="88"/>
        <v>0.27894210186067919</v>
      </c>
      <c r="R1917" s="1">
        <f t="shared" si="89"/>
        <v>0.72105789813932086</v>
      </c>
    </row>
    <row r="1918" spans="1:18" x14ac:dyDescent="0.3">
      <c r="A1918" t="s">
        <v>48</v>
      </c>
      <c r="B1918">
        <v>72.33</v>
      </c>
      <c r="C1918" t="s">
        <v>64</v>
      </c>
      <c r="D1918" t="s">
        <v>65</v>
      </c>
      <c r="E1918">
        <v>110468</v>
      </c>
      <c r="F1918">
        <v>2019</v>
      </c>
      <c r="G1918">
        <v>438</v>
      </c>
      <c r="H1918" t="s">
        <v>18</v>
      </c>
      <c r="I1918">
        <v>60.85</v>
      </c>
      <c r="J1918" t="s">
        <v>27</v>
      </c>
      <c r="K1918">
        <v>2020</v>
      </c>
      <c r="L1918" t="s">
        <v>44</v>
      </c>
      <c r="M1918" t="s">
        <v>21</v>
      </c>
      <c r="N1918" s="2">
        <v>58872.84</v>
      </c>
      <c r="O1918" t="s">
        <v>50</v>
      </c>
      <c r="P1918" s="2">
        <f t="shared" si="87"/>
        <v>51595.16</v>
      </c>
      <c r="Q1918" s="1">
        <f t="shared" si="88"/>
        <v>0.4670597820183221</v>
      </c>
      <c r="R1918" s="1">
        <f t="shared" si="89"/>
        <v>0.5329402179816779</v>
      </c>
    </row>
    <row r="1919" spans="1:18" x14ac:dyDescent="0.3">
      <c r="A1919" t="s">
        <v>59</v>
      </c>
      <c r="B1919">
        <v>20.04</v>
      </c>
      <c r="C1919" t="s">
        <v>52</v>
      </c>
      <c r="D1919" t="s">
        <v>81</v>
      </c>
      <c r="E1919">
        <v>58212</v>
      </c>
      <c r="F1919">
        <v>2018</v>
      </c>
      <c r="G1919">
        <v>552</v>
      </c>
      <c r="H1919" t="s">
        <v>34</v>
      </c>
      <c r="I1919">
        <v>30.04</v>
      </c>
      <c r="J1919" t="s">
        <v>27</v>
      </c>
      <c r="K1919">
        <v>2018</v>
      </c>
      <c r="L1919" t="s">
        <v>20</v>
      </c>
      <c r="M1919" t="s">
        <v>31</v>
      </c>
      <c r="N1919" s="2">
        <v>32333.56</v>
      </c>
      <c r="O1919" t="s">
        <v>35</v>
      </c>
      <c r="P1919" s="2">
        <f t="shared" si="87"/>
        <v>25878.44</v>
      </c>
      <c r="Q1919" s="1">
        <f t="shared" si="88"/>
        <v>0.44455507455507454</v>
      </c>
      <c r="R1919" s="1">
        <f t="shared" si="89"/>
        <v>0.55544492544492552</v>
      </c>
    </row>
    <row r="1920" spans="1:18" x14ac:dyDescent="0.3">
      <c r="A1920" t="s">
        <v>55</v>
      </c>
      <c r="B1920">
        <v>48.84</v>
      </c>
      <c r="C1920" t="s">
        <v>36</v>
      </c>
      <c r="D1920" t="s">
        <v>70</v>
      </c>
      <c r="E1920">
        <v>143190</v>
      </c>
      <c r="F1920">
        <v>2019</v>
      </c>
      <c r="G1920">
        <v>708</v>
      </c>
      <c r="H1920" t="s">
        <v>34</v>
      </c>
      <c r="I1920">
        <v>55.54</v>
      </c>
      <c r="J1920" t="s">
        <v>27</v>
      </c>
      <c r="K1920">
        <v>2020</v>
      </c>
      <c r="L1920" t="s">
        <v>20</v>
      </c>
      <c r="M1920" t="s">
        <v>31</v>
      </c>
      <c r="N1920" s="2">
        <v>61259.24</v>
      </c>
      <c r="O1920" t="s">
        <v>50</v>
      </c>
      <c r="P1920" s="2">
        <f t="shared" si="87"/>
        <v>81930.760000000009</v>
      </c>
      <c r="Q1920" s="1">
        <f t="shared" si="88"/>
        <v>0.57218213562399611</v>
      </c>
      <c r="R1920" s="1">
        <f t="shared" si="89"/>
        <v>0.42781786437600389</v>
      </c>
    </row>
    <row r="1921" spans="1:18" x14ac:dyDescent="0.3">
      <c r="A1921" t="s">
        <v>15</v>
      </c>
      <c r="B1921">
        <v>63.92</v>
      </c>
      <c r="C1921" t="s">
        <v>24</v>
      </c>
      <c r="D1921" t="s">
        <v>67</v>
      </c>
      <c r="E1921">
        <v>188617</v>
      </c>
      <c r="F1921">
        <v>2015</v>
      </c>
      <c r="G1921">
        <v>748</v>
      </c>
      <c r="H1921" t="s">
        <v>34</v>
      </c>
      <c r="I1921">
        <v>50.71</v>
      </c>
      <c r="J1921" t="s">
        <v>27</v>
      </c>
      <c r="K1921">
        <v>2024</v>
      </c>
      <c r="L1921" t="s">
        <v>38</v>
      </c>
      <c r="M1921" t="s">
        <v>31</v>
      </c>
      <c r="N1921" s="2">
        <v>135530.91</v>
      </c>
      <c r="O1921" t="s">
        <v>50</v>
      </c>
      <c r="P1921" s="2">
        <f t="shared" si="87"/>
        <v>53086.09</v>
      </c>
      <c r="Q1921" s="1">
        <f t="shared" si="88"/>
        <v>0.28144912706701941</v>
      </c>
      <c r="R1921" s="1">
        <f t="shared" si="89"/>
        <v>0.71855087293298059</v>
      </c>
    </row>
    <row r="1922" spans="1:18" x14ac:dyDescent="0.3">
      <c r="A1922" t="s">
        <v>15</v>
      </c>
      <c r="B1922">
        <v>29.56</v>
      </c>
      <c r="C1922" t="s">
        <v>36</v>
      </c>
      <c r="D1922" t="s">
        <v>66</v>
      </c>
      <c r="E1922">
        <v>132582</v>
      </c>
      <c r="F1922">
        <v>2020</v>
      </c>
      <c r="G1922">
        <v>181</v>
      </c>
      <c r="H1922" t="s">
        <v>18</v>
      </c>
      <c r="I1922">
        <v>78.53</v>
      </c>
      <c r="J1922" t="s">
        <v>19</v>
      </c>
      <c r="K1922">
        <v>2021</v>
      </c>
      <c r="L1922" t="s">
        <v>44</v>
      </c>
      <c r="M1922" t="s">
        <v>21</v>
      </c>
      <c r="N1922" s="2">
        <v>68800.03</v>
      </c>
      <c r="O1922" t="s">
        <v>22</v>
      </c>
      <c r="P1922" s="2">
        <f t="shared" ref="P1922:P1985" si="90">E1922-N1922</f>
        <v>63781.97</v>
      </c>
      <c r="Q1922" s="1">
        <f t="shared" ref="Q1922:Q1985" si="91">P1922/E1922</f>
        <v>0.48107563621004362</v>
      </c>
      <c r="R1922" s="1">
        <f t="shared" ref="R1922:R1985" si="92">N1922/E1922</f>
        <v>0.51892436378995643</v>
      </c>
    </row>
    <row r="1923" spans="1:18" x14ac:dyDescent="0.3">
      <c r="A1923" t="s">
        <v>55</v>
      </c>
      <c r="B1923">
        <v>72.38</v>
      </c>
      <c r="C1923" t="s">
        <v>32</v>
      </c>
      <c r="D1923" t="s">
        <v>80</v>
      </c>
      <c r="E1923">
        <v>376876</v>
      </c>
      <c r="F1923">
        <v>2024</v>
      </c>
      <c r="G1923">
        <v>441</v>
      </c>
      <c r="H1923" t="s">
        <v>26</v>
      </c>
      <c r="I1923">
        <v>63.26</v>
      </c>
      <c r="J1923" t="s">
        <v>42</v>
      </c>
      <c r="K1923">
        <v>2024</v>
      </c>
      <c r="L1923" t="s">
        <v>20</v>
      </c>
      <c r="M1923" t="s">
        <v>21</v>
      </c>
      <c r="N1923" s="2">
        <v>151221.39000000001</v>
      </c>
      <c r="O1923" t="s">
        <v>35</v>
      </c>
      <c r="P1923" s="2">
        <f t="shared" si="90"/>
        <v>225654.61</v>
      </c>
      <c r="Q1923" s="1">
        <f t="shared" si="91"/>
        <v>0.59875027860622587</v>
      </c>
      <c r="R1923" s="1">
        <f t="shared" si="92"/>
        <v>0.40124972139377413</v>
      </c>
    </row>
    <row r="1924" spans="1:18"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s="2">
        <v>147461.20000000001</v>
      </c>
      <c r="O1924" t="s">
        <v>22</v>
      </c>
      <c r="P1924" s="2">
        <f t="shared" si="90"/>
        <v>98081.799999999988</v>
      </c>
      <c r="Q1924" s="1">
        <f t="shared" si="91"/>
        <v>0.3994485690897317</v>
      </c>
      <c r="R1924" s="1">
        <f t="shared" si="92"/>
        <v>0.6005514309102683</v>
      </c>
    </row>
    <row r="1925" spans="1:18" x14ac:dyDescent="0.3">
      <c r="A1925" t="s">
        <v>28</v>
      </c>
      <c r="B1925">
        <v>49.89</v>
      </c>
      <c r="C1925" t="s">
        <v>32</v>
      </c>
      <c r="D1925" t="s">
        <v>47</v>
      </c>
      <c r="E1925">
        <v>257187</v>
      </c>
      <c r="F1925">
        <v>2020</v>
      </c>
      <c r="G1925">
        <v>726</v>
      </c>
      <c r="H1925" t="s">
        <v>18</v>
      </c>
      <c r="I1925">
        <v>66.38</v>
      </c>
      <c r="J1925" t="s">
        <v>42</v>
      </c>
      <c r="K1925">
        <v>2020</v>
      </c>
      <c r="L1925" t="s">
        <v>44</v>
      </c>
      <c r="M1925" t="s">
        <v>31</v>
      </c>
      <c r="N1925" s="2">
        <v>128764.17</v>
      </c>
      <c r="O1925" t="s">
        <v>45</v>
      </c>
      <c r="P1925" s="2">
        <f t="shared" si="90"/>
        <v>128422.83</v>
      </c>
      <c r="Q1925" s="1">
        <f t="shared" si="91"/>
        <v>0.49933639725180512</v>
      </c>
      <c r="R1925" s="1">
        <f t="shared" si="92"/>
        <v>0.50066360274819488</v>
      </c>
    </row>
    <row r="1926" spans="1:18" x14ac:dyDescent="0.3">
      <c r="A1926" t="s">
        <v>48</v>
      </c>
      <c r="B1926">
        <v>69.97</v>
      </c>
      <c r="C1926" t="s">
        <v>16</v>
      </c>
      <c r="D1926" t="s">
        <v>87</v>
      </c>
      <c r="E1926">
        <v>140322</v>
      </c>
      <c r="F1926">
        <v>2024</v>
      </c>
      <c r="G1926">
        <v>142</v>
      </c>
      <c r="H1926" t="s">
        <v>26</v>
      </c>
      <c r="I1926">
        <v>69.83</v>
      </c>
      <c r="J1926" t="s">
        <v>27</v>
      </c>
      <c r="K1926">
        <v>2024</v>
      </c>
      <c r="L1926" t="s">
        <v>44</v>
      </c>
      <c r="M1926" t="s">
        <v>21</v>
      </c>
      <c r="N1926" s="2">
        <v>74497.63</v>
      </c>
      <c r="O1926" t="s">
        <v>50</v>
      </c>
      <c r="P1926" s="2">
        <f t="shared" si="90"/>
        <v>65824.37</v>
      </c>
      <c r="Q1926" s="1">
        <f t="shared" si="91"/>
        <v>0.46909515257764284</v>
      </c>
      <c r="R1926" s="1">
        <f t="shared" si="92"/>
        <v>0.53090484742235722</v>
      </c>
    </row>
    <row r="1927" spans="1:18"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s="2">
        <v>124694.56</v>
      </c>
      <c r="O1927" t="s">
        <v>50</v>
      </c>
      <c r="P1927" s="2">
        <f t="shared" si="90"/>
        <v>82375.44</v>
      </c>
      <c r="Q1927" s="1">
        <f t="shared" si="91"/>
        <v>0.39781445887864009</v>
      </c>
      <c r="R1927" s="1">
        <f t="shared" si="92"/>
        <v>0.60218554112135991</v>
      </c>
    </row>
    <row r="1928" spans="1:18" x14ac:dyDescent="0.3">
      <c r="A1928" t="s">
        <v>55</v>
      </c>
      <c r="B1928">
        <v>23.12</v>
      </c>
      <c r="C1928" t="s">
        <v>52</v>
      </c>
      <c r="D1928" t="s">
        <v>72</v>
      </c>
      <c r="E1928">
        <v>165265</v>
      </c>
      <c r="F1928">
        <v>2020</v>
      </c>
      <c r="G1928">
        <v>387</v>
      </c>
      <c r="H1928" t="s">
        <v>26</v>
      </c>
      <c r="I1928">
        <v>68.08</v>
      </c>
      <c r="J1928" t="s">
        <v>27</v>
      </c>
      <c r="K1928">
        <v>2020</v>
      </c>
      <c r="L1928" t="s">
        <v>44</v>
      </c>
      <c r="M1928" t="s">
        <v>31</v>
      </c>
      <c r="N1928" s="2">
        <v>72913.48</v>
      </c>
      <c r="O1928" t="s">
        <v>50</v>
      </c>
      <c r="P1928" s="2">
        <f t="shared" si="90"/>
        <v>92351.52</v>
      </c>
      <c r="Q1928" s="1">
        <f t="shared" si="91"/>
        <v>0.55880870117689774</v>
      </c>
      <c r="R1928" s="1">
        <f t="shared" si="92"/>
        <v>0.44119129882310226</v>
      </c>
    </row>
    <row r="1929" spans="1:18" x14ac:dyDescent="0.3">
      <c r="A1929" t="s">
        <v>46</v>
      </c>
      <c r="B1929">
        <v>67.42</v>
      </c>
      <c r="C1929" t="s">
        <v>52</v>
      </c>
      <c r="D1929" t="s">
        <v>69</v>
      </c>
      <c r="E1929">
        <v>87867</v>
      </c>
      <c r="F1929">
        <v>2018</v>
      </c>
      <c r="G1929">
        <v>950</v>
      </c>
      <c r="H1929" t="s">
        <v>18</v>
      </c>
      <c r="I1929">
        <v>60.07</v>
      </c>
      <c r="J1929" t="s">
        <v>42</v>
      </c>
      <c r="K1929">
        <v>2018</v>
      </c>
      <c r="L1929" t="s">
        <v>38</v>
      </c>
      <c r="M1929" t="s">
        <v>21</v>
      </c>
      <c r="N1929" s="2">
        <v>51654</v>
      </c>
      <c r="O1929" t="s">
        <v>45</v>
      </c>
      <c r="P1929" s="2">
        <f t="shared" si="90"/>
        <v>36213</v>
      </c>
      <c r="Q1929" s="1">
        <f t="shared" si="91"/>
        <v>0.41213424835262386</v>
      </c>
      <c r="R1929" s="1">
        <f t="shared" si="92"/>
        <v>0.5878657516473762</v>
      </c>
    </row>
    <row r="1930" spans="1:18" x14ac:dyDescent="0.3">
      <c r="A1930" t="s">
        <v>48</v>
      </c>
      <c r="B1930">
        <v>79.52</v>
      </c>
      <c r="C1930" t="s">
        <v>29</v>
      </c>
      <c r="D1930" t="s">
        <v>82</v>
      </c>
      <c r="E1930">
        <v>154613</v>
      </c>
      <c r="F1930">
        <v>2015</v>
      </c>
      <c r="G1930">
        <v>825</v>
      </c>
      <c r="H1930" t="s">
        <v>26</v>
      </c>
      <c r="I1930">
        <v>95.56</v>
      </c>
      <c r="J1930" t="s">
        <v>19</v>
      </c>
      <c r="K1930">
        <v>2021</v>
      </c>
      <c r="L1930" t="s">
        <v>20</v>
      </c>
      <c r="M1930" t="s">
        <v>21</v>
      </c>
      <c r="N1930" s="2">
        <v>93652.63</v>
      </c>
      <c r="O1930" t="s">
        <v>45</v>
      </c>
      <c r="P1930" s="2">
        <f t="shared" si="90"/>
        <v>60960.369999999995</v>
      </c>
      <c r="Q1930" s="1">
        <f t="shared" si="91"/>
        <v>0.39427713064231334</v>
      </c>
      <c r="R1930" s="1">
        <f t="shared" si="92"/>
        <v>0.6057228693576866</v>
      </c>
    </row>
    <row r="1931" spans="1:18" x14ac:dyDescent="0.3">
      <c r="A1931" t="s">
        <v>59</v>
      </c>
      <c r="B1931">
        <v>24.86</v>
      </c>
      <c r="C1931" t="s">
        <v>64</v>
      </c>
      <c r="D1931" t="s">
        <v>76</v>
      </c>
      <c r="E1931">
        <v>180795</v>
      </c>
      <c r="F1931">
        <v>2022</v>
      </c>
      <c r="G1931">
        <v>414</v>
      </c>
      <c r="H1931" t="s">
        <v>26</v>
      </c>
      <c r="I1931">
        <v>94.56</v>
      </c>
      <c r="J1931" t="s">
        <v>27</v>
      </c>
      <c r="K1931">
        <v>2022</v>
      </c>
      <c r="L1931" t="s">
        <v>20</v>
      </c>
      <c r="M1931" t="s">
        <v>21</v>
      </c>
      <c r="N1931" s="2">
        <v>124038.39999999999</v>
      </c>
      <c r="O1931" t="s">
        <v>50</v>
      </c>
      <c r="P1931" s="2">
        <f t="shared" si="90"/>
        <v>56756.600000000006</v>
      </c>
      <c r="Q1931" s="1">
        <f t="shared" si="91"/>
        <v>0.31392792942282699</v>
      </c>
      <c r="R1931" s="1">
        <f t="shared" si="92"/>
        <v>0.68607207057717301</v>
      </c>
    </row>
    <row r="1932" spans="1:18" x14ac:dyDescent="0.3">
      <c r="A1932" t="s">
        <v>61</v>
      </c>
      <c r="B1932">
        <v>9.49</v>
      </c>
      <c r="C1932" t="s">
        <v>40</v>
      </c>
      <c r="D1932" t="s">
        <v>51</v>
      </c>
      <c r="E1932">
        <v>229778</v>
      </c>
      <c r="F1932">
        <v>2020</v>
      </c>
      <c r="G1932">
        <v>368</v>
      </c>
      <c r="H1932" t="s">
        <v>18</v>
      </c>
      <c r="I1932">
        <v>91.29</v>
      </c>
      <c r="J1932" t="s">
        <v>27</v>
      </c>
      <c r="K1932">
        <v>2021</v>
      </c>
      <c r="L1932" t="s">
        <v>44</v>
      </c>
      <c r="M1932" t="s">
        <v>21</v>
      </c>
      <c r="N1932" s="2">
        <v>168530.22</v>
      </c>
      <c r="O1932" t="s">
        <v>50</v>
      </c>
      <c r="P1932" s="2">
        <f t="shared" si="90"/>
        <v>61247.78</v>
      </c>
      <c r="Q1932" s="1">
        <f t="shared" si="91"/>
        <v>0.2665519762553421</v>
      </c>
      <c r="R1932" s="1">
        <f t="shared" si="92"/>
        <v>0.7334480237446579</v>
      </c>
    </row>
    <row r="1933" spans="1:18" x14ac:dyDescent="0.3">
      <c r="A1933" t="s">
        <v>23</v>
      </c>
      <c r="B1933">
        <v>55.51</v>
      </c>
      <c r="C1933" t="s">
        <v>64</v>
      </c>
      <c r="D1933" t="s">
        <v>71</v>
      </c>
      <c r="E1933">
        <v>75631</v>
      </c>
      <c r="F1933">
        <v>2023</v>
      </c>
      <c r="G1933">
        <v>787</v>
      </c>
      <c r="H1933" t="s">
        <v>18</v>
      </c>
      <c r="I1933">
        <v>97.75</v>
      </c>
      <c r="J1933" t="s">
        <v>42</v>
      </c>
      <c r="K1933">
        <v>2023</v>
      </c>
      <c r="L1933" t="s">
        <v>38</v>
      </c>
      <c r="M1933" t="s">
        <v>31</v>
      </c>
      <c r="N1933" s="2">
        <v>35208.61</v>
      </c>
      <c r="O1933" t="s">
        <v>45</v>
      </c>
      <c r="P1933" s="2">
        <f t="shared" si="90"/>
        <v>40422.39</v>
      </c>
      <c r="Q1933" s="1">
        <f t="shared" si="91"/>
        <v>0.53446853803334615</v>
      </c>
      <c r="R1933" s="1">
        <f t="shared" si="92"/>
        <v>0.4655314619666539</v>
      </c>
    </row>
    <row r="1934" spans="1:18" x14ac:dyDescent="0.3">
      <c r="A1934" t="s">
        <v>54</v>
      </c>
      <c r="B1934">
        <v>43.26</v>
      </c>
      <c r="C1934" t="s">
        <v>16</v>
      </c>
      <c r="D1934" t="s">
        <v>83</v>
      </c>
      <c r="E1934">
        <v>142576</v>
      </c>
      <c r="F1934">
        <v>2020</v>
      </c>
      <c r="G1934">
        <v>928</v>
      </c>
      <c r="H1934" t="s">
        <v>26</v>
      </c>
      <c r="I1934">
        <v>63.05</v>
      </c>
      <c r="J1934" t="s">
        <v>19</v>
      </c>
      <c r="K1934">
        <v>2020</v>
      </c>
      <c r="L1934" t="s">
        <v>38</v>
      </c>
      <c r="M1934" t="s">
        <v>31</v>
      </c>
      <c r="N1934" s="2">
        <v>111449.48</v>
      </c>
      <c r="O1934" t="s">
        <v>35</v>
      </c>
      <c r="P1934" s="2">
        <f t="shared" si="90"/>
        <v>31126.520000000004</v>
      </c>
      <c r="Q1934" s="1">
        <f t="shared" si="91"/>
        <v>0.21831528447985638</v>
      </c>
      <c r="R1934" s="1">
        <f t="shared" si="92"/>
        <v>0.78168471552014362</v>
      </c>
    </row>
    <row r="1935" spans="1:18" x14ac:dyDescent="0.3">
      <c r="A1935" t="s">
        <v>28</v>
      </c>
      <c r="B1935">
        <v>31.42</v>
      </c>
      <c r="C1935" t="s">
        <v>36</v>
      </c>
      <c r="D1935" t="s">
        <v>37</v>
      </c>
      <c r="E1935">
        <v>89895</v>
      </c>
      <c r="F1935">
        <v>2020</v>
      </c>
      <c r="G1935">
        <v>144</v>
      </c>
      <c r="H1935" t="s">
        <v>34</v>
      </c>
      <c r="I1935">
        <v>35.58</v>
      </c>
      <c r="J1935" t="s">
        <v>19</v>
      </c>
      <c r="K1935">
        <v>2020</v>
      </c>
      <c r="L1935" t="s">
        <v>38</v>
      </c>
      <c r="M1935" t="s">
        <v>31</v>
      </c>
      <c r="N1935" s="2">
        <v>54735.3</v>
      </c>
      <c r="O1935" t="s">
        <v>50</v>
      </c>
      <c r="P1935" s="2">
        <f t="shared" si="90"/>
        <v>35159.699999999997</v>
      </c>
      <c r="Q1935" s="1">
        <f t="shared" si="91"/>
        <v>0.3911196395795094</v>
      </c>
      <c r="R1935" s="1">
        <f t="shared" si="92"/>
        <v>0.60888036042049065</v>
      </c>
    </row>
    <row r="1936" spans="1:18" x14ac:dyDescent="0.3">
      <c r="A1936" t="s">
        <v>39</v>
      </c>
      <c r="B1936">
        <v>47.74</v>
      </c>
      <c r="C1936" t="s">
        <v>64</v>
      </c>
      <c r="D1936" t="s">
        <v>65</v>
      </c>
      <c r="E1936">
        <v>191796</v>
      </c>
      <c r="F1936">
        <v>2017</v>
      </c>
      <c r="G1936">
        <v>710</v>
      </c>
      <c r="H1936" t="s">
        <v>18</v>
      </c>
      <c r="I1936">
        <v>63.59</v>
      </c>
      <c r="J1936" t="s">
        <v>27</v>
      </c>
      <c r="K1936">
        <v>2020</v>
      </c>
      <c r="L1936" t="s">
        <v>44</v>
      </c>
      <c r="M1936" t="s">
        <v>31</v>
      </c>
      <c r="N1936" s="2">
        <v>102220.53</v>
      </c>
      <c r="O1936" t="s">
        <v>22</v>
      </c>
      <c r="P1936" s="2">
        <f t="shared" si="90"/>
        <v>89575.47</v>
      </c>
      <c r="Q1936" s="1">
        <f t="shared" si="91"/>
        <v>0.46703513107676908</v>
      </c>
      <c r="R1936" s="1">
        <f t="shared" si="92"/>
        <v>0.53296486892323092</v>
      </c>
    </row>
    <row r="1937" spans="1:18" x14ac:dyDescent="0.3">
      <c r="A1937" t="s">
        <v>48</v>
      </c>
      <c r="B1937">
        <v>18.43</v>
      </c>
      <c r="C1937" t="s">
        <v>64</v>
      </c>
      <c r="D1937" t="s">
        <v>76</v>
      </c>
      <c r="E1937">
        <v>69718</v>
      </c>
      <c r="F1937">
        <v>2019</v>
      </c>
      <c r="G1937">
        <v>231</v>
      </c>
      <c r="H1937" t="s">
        <v>18</v>
      </c>
      <c r="I1937">
        <v>65.27</v>
      </c>
      <c r="J1937" t="s">
        <v>27</v>
      </c>
      <c r="K1937">
        <v>2019</v>
      </c>
      <c r="L1937" t="s">
        <v>38</v>
      </c>
      <c r="M1937" t="s">
        <v>21</v>
      </c>
      <c r="N1937" s="2">
        <v>39212.82</v>
      </c>
      <c r="O1937" t="s">
        <v>35</v>
      </c>
      <c r="P1937" s="2">
        <f t="shared" si="90"/>
        <v>30505.18</v>
      </c>
      <c r="Q1937" s="1">
        <f t="shared" si="91"/>
        <v>0.43755099113571816</v>
      </c>
      <c r="R1937" s="1">
        <f t="shared" si="92"/>
        <v>0.56244900886428184</v>
      </c>
    </row>
    <row r="1938" spans="1:18" x14ac:dyDescent="0.3">
      <c r="A1938" t="s">
        <v>15</v>
      </c>
      <c r="B1938">
        <v>76.19</v>
      </c>
      <c r="C1938" t="s">
        <v>36</v>
      </c>
      <c r="D1938" t="s">
        <v>66</v>
      </c>
      <c r="E1938">
        <v>86466</v>
      </c>
      <c r="F1938">
        <v>2023</v>
      </c>
      <c r="G1938">
        <v>316</v>
      </c>
      <c r="H1938" t="s">
        <v>26</v>
      </c>
      <c r="I1938">
        <v>80.7</v>
      </c>
      <c r="J1938" t="s">
        <v>19</v>
      </c>
      <c r="K1938">
        <v>2024</v>
      </c>
      <c r="L1938" t="s">
        <v>20</v>
      </c>
      <c r="M1938" t="s">
        <v>21</v>
      </c>
      <c r="N1938" s="2">
        <v>57055.89</v>
      </c>
      <c r="O1938" t="s">
        <v>50</v>
      </c>
      <c r="P1938" s="2">
        <f t="shared" si="90"/>
        <v>29410.11</v>
      </c>
      <c r="Q1938" s="1">
        <f t="shared" si="91"/>
        <v>0.340134966345153</v>
      </c>
      <c r="R1938" s="1">
        <f t="shared" si="92"/>
        <v>0.65986503365484694</v>
      </c>
    </row>
    <row r="1939" spans="1:18" x14ac:dyDescent="0.3">
      <c r="A1939" t="s">
        <v>39</v>
      </c>
      <c r="B1939">
        <v>75.3</v>
      </c>
      <c r="C1939" t="s">
        <v>29</v>
      </c>
      <c r="D1939" t="s">
        <v>86</v>
      </c>
      <c r="E1939">
        <v>380003</v>
      </c>
      <c r="F1939">
        <v>2016</v>
      </c>
      <c r="G1939">
        <v>421</v>
      </c>
      <c r="H1939" t="s">
        <v>34</v>
      </c>
      <c r="I1939">
        <v>33.29</v>
      </c>
      <c r="J1939" t="s">
        <v>19</v>
      </c>
      <c r="K1939">
        <v>2018</v>
      </c>
      <c r="L1939" t="s">
        <v>44</v>
      </c>
      <c r="M1939" t="s">
        <v>21</v>
      </c>
      <c r="N1939" s="2">
        <v>160992.14000000001</v>
      </c>
      <c r="O1939" t="s">
        <v>45</v>
      </c>
      <c r="P1939" s="2">
        <f t="shared" si="90"/>
        <v>219010.86</v>
      </c>
      <c r="Q1939" s="1">
        <f t="shared" si="91"/>
        <v>0.57633981836985493</v>
      </c>
      <c r="R1939" s="1">
        <f t="shared" si="92"/>
        <v>0.42366018163014507</v>
      </c>
    </row>
    <row r="1940" spans="1:18" x14ac:dyDescent="0.3">
      <c r="A1940" t="s">
        <v>55</v>
      </c>
      <c r="B1940">
        <v>75.84</v>
      </c>
      <c r="C1940" t="s">
        <v>24</v>
      </c>
      <c r="D1940" t="s">
        <v>67</v>
      </c>
      <c r="E1940">
        <v>222775</v>
      </c>
      <c r="F1940">
        <v>2020</v>
      </c>
      <c r="G1940">
        <v>782</v>
      </c>
      <c r="H1940" t="s">
        <v>18</v>
      </c>
      <c r="I1940">
        <v>66.73</v>
      </c>
      <c r="J1940" t="s">
        <v>42</v>
      </c>
      <c r="K1940">
        <v>2020</v>
      </c>
      <c r="L1940" t="s">
        <v>20</v>
      </c>
      <c r="M1940" t="s">
        <v>31</v>
      </c>
      <c r="N1940" s="2">
        <v>167106.6</v>
      </c>
      <c r="O1940" t="s">
        <v>45</v>
      </c>
      <c r="P1940" s="2">
        <f t="shared" si="90"/>
        <v>55668.399999999994</v>
      </c>
      <c r="Q1940" s="1">
        <f t="shared" si="91"/>
        <v>0.24988620805745704</v>
      </c>
      <c r="R1940" s="1">
        <f t="shared" si="92"/>
        <v>0.75011379194254291</v>
      </c>
    </row>
    <row r="1941" spans="1:18"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s="2">
        <v>145992.66</v>
      </c>
      <c r="O1941" t="s">
        <v>45</v>
      </c>
      <c r="P1941" s="2">
        <f t="shared" si="90"/>
        <v>139117.34</v>
      </c>
      <c r="Q1941" s="1">
        <f t="shared" si="91"/>
        <v>0.48794268878678404</v>
      </c>
      <c r="R1941" s="1">
        <f t="shared" si="92"/>
        <v>0.51205731121321596</v>
      </c>
    </row>
    <row r="1942" spans="1:18" x14ac:dyDescent="0.3">
      <c r="A1942" t="s">
        <v>61</v>
      </c>
      <c r="B1942">
        <v>62.49</v>
      </c>
      <c r="C1942" t="s">
        <v>24</v>
      </c>
      <c r="D1942" t="s">
        <v>67</v>
      </c>
      <c r="E1942">
        <v>69489</v>
      </c>
      <c r="F1942">
        <v>2019</v>
      </c>
      <c r="G1942">
        <v>141</v>
      </c>
      <c r="H1942" t="s">
        <v>26</v>
      </c>
      <c r="I1942">
        <v>92.85</v>
      </c>
      <c r="J1942" t="s">
        <v>19</v>
      </c>
      <c r="K1942">
        <v>2019</v>
      </c>
      <c r="L1942" t="s">
        <v>44</v>
      </c>
      <c r="M1942" t="s">
        <v>21</v>
      </c>
      <c r="N1942" s="2">
        <v>31887.200000000001</v>
      </c>
      <c r="O1942" t="s">
        <v>22</v>
      </c>
      <c r="P1942" s="2">
        <f t="shared" si="90"/>
        <v>37601.800000000003</v>
      </c>
      <c r="Q1942" s="1">
        <f t="shared" si="91"/>
        <v>0.54111873821755962</v>
      </c>
      <c r="R1942" s="1">
        <f t="shared" si="92"/>
        <v>0.45888126178244038</v>
      </c>
    </row>
    <row r="1943" spans="1:18" x14ac:dyDescent="0.3">
      <c r="A1943" t="s">
        <v>39</v>
      </c>
      <c r="B1943">
        <v>56.84</v>
      </c>
      <c r="C1943" t="s">
        <v>40</v>
      </c>
      <c r="D1943" t="s">
        <v>62</v>
      </c>
      <c r="E1943">
        <v>277960</v>
      </c>
      <c r="F1943">
        <v>2018</v>
      </c>
      <c r="G1943">
        <v>351</v>
      </c>
      <c r="H1943" t="s">
        <v>26</v>
      </c>
      <c r="I1943">
        <v>93.52</v>
      </c>
      <c r="J1943" t="s">
        <v>27</v>
      </c>
      <c r="K1943">
        <v>2024</v>
      </c>
      <c r="L1943" t="s">
        <v>38</v>
      </c>
      <c r="M1943" t="s">
        <v>31</v>
      </c>
      <c r="N1943" s="2">
        <v>171262.17</v>
      </c>
      <c r="O1943" t="s">
        <v>50</v>
      </c>
      <c r="P1943" s="2">
        <f t="shared" si="90"/>
        <v>106697.82999999999</v>
      </c>
      <c r="Q1943" s="1">
        <f t="shared" si="91"/>
        <v>0.38386037559361053</v>
      </c>
      <c r="R1943" s="1">
        <f t="shared" si="92"/>
        <v>0.61613962440638947</v>
      </c>
    </row>
    <row r="1944" spans="1:18" x14ac:dyDescent="0.3">
      <c r="A1944" t="s">
        <v>23</v>
      </c>
      <c r="B1944">
        <v>60.08</v>
      </c>
      <c r="C1944" t="s">
        <v>16</v>
      </c>
      <c r="D1944" t="s">
        <v>17</v>
      </c>
      <c r="E1944">
        <v>62192</v>
      </c>
      <c r="F1944">
        <v>2018</v>
      </c>
      <c r="G1944">
        <v>632</v>
      </c>
      <c r="H1944" t="s">
        <v>18</v>
      </c>
      <c r="I1944">
        <v>97.54</v>
      </c>
      <c r="J1944" t="s">
        <v>27</v>
      </c>
      <c r="K1944">
        <v>2021</v>
      </c>
      <c r="L1944" t="s">
        <v>20</v>
      </c>
      <c r="M1944" t="s">
        <v>21</v>
      </c>
      <c r="N1944" s="2">
        <v>38429.1</v>
      </c>
      <c r="O1944" t="s">
        <v>35</v>
      </c>
      <c r="P1944" s="2">
        <f t="shared" si="90"/>
        <v>23762.9</v>
      </c>
      <c r="Q1944" s="1">
        <f t="shared" si="91"/>
        <v>0.38208933624903529</v>
      </c>
      <c r="R1944" s="1">
        <f t="shared" si="92"/>
        <v>0.61791066375096471</v>
      </c>
    </row>
    <row r="1945" spans="1:18"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s="2">
        <v>162472.51</v>
      </c>
      <c r="O1945" t="s">
        <v>22</v>
      </c>
      <c r="P1945" s="2">
        <f t="shared" si="90"/>
        <v>152845.49</v>
      </c>
      <c r="Q1945" s="1">
        <f t="shared" si="91"/>
        <v>0.48473442683259438</v>
      </c>
      <c r="R1945" s="1">
        <f t="shared" si="92"/>
        <v>0.51526557316740562</v>
      </c>
    </row>
    <row r="1946" spans="1:18" x14ac:dyDescent="0.3">
      <c r="A1946" t="s">
        <v>23</v>
      </c>
      <c r="B1946">
        <v>48.61</v>
      </c>
      <c r="C1946" t="s">
        <v>64</v>
      </c>
      <c r="D1946" t="s">
        <v>65</v>
      </c>
      <c r="E1946">
        <v>321919</v>
      </c>
      <c r="F1946">
        <v>2018</v>
      </c>
      <c r="G1946">
        <v>617</v>
      </c>
      <c r="H1946" t="s">
        <v>34</v>
      </c>
      <c r="I1946">
        <v>55.98</v>
      </c>
      <c r="J1946" t="s">
        <v>42</v>
      </c>
      <c r="K1946">
        <v>2018</v>
      </c>
      <c r="L1946" t="s">
        <v>20</v>
      </c>
      <c r="M1946" t="s">
        <v>21</v>
      </c>
      <c r="N1946" s="2">
        <v>237707.35</v>
      </c>
      <c r="O1946" t="s">
        <v>45</v>
      </c>
      <c r="P1946" s="2">
        <f t="shared" si="90"/>
        <v>84211.65</v>
      </c>
      <c r="Q1946" s="1">
        <f t="shared" si="91"/>
        <v>0.26159266772076206</v>
      </c>
      <c r="R1946" s="1">
        <f t="shared" si="92"/>
        <v>0.73840733227923794</v>
      </c>
    </row>
    <row r="1947" spans="1:18"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s="2">
        <v>163145.73000000001</v>
      </c>
      <c r="O1947" t="s">
        <v>45</v>
      </c>
      <c r="P1947" s="2">
        <f t="shared" si="90"/>
        <v>74398.26999999999</v>
      </c>
      <c r="Q1947" s="1">
        <f t="shared" si="91"/>
        <v>0.31319784966153635</v>
      </c>
      <c r="R1947" s="1">
        <f t="shared" si="92"/>
        <v>0.6868021503384637</v>
      </c>
    </row>
    <row r="1948" spans="1:18"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s="2">
        <v>87317.61</v>
      </c>
      <c r="O1948" t="s">
        <v>35</v>
      </c>
      <c r="P1948" s="2">
        <f t="shared" si="90"/>
        <v>111414.39</v>
      </c>
      <c r="Q1948" s="1">
        <f t="shared" si="91"/>
        <v>0.56062632087434339</v>
      </c>
      <c r="R1948" s="1">
        <f t="shared" si="92"/>
        <v>0.43937367912565667</v>
      </c>
    </row>
    <row r="1949" spans="1:18" x14ac:dyDescent="0.3">
      <c r="A1949" t="s">
        <v>61</v>
      </c>
      <c r="B1949">
        <v>60.73</v>
      </c>
      <c r="C1949" t="s">
        <v>52</v>
      </c>
      <c r="D1949" t="s">
        <v>79</v>
      </c>
      <c r="E1949">
        <v>337969</v>
      </c>
      <c r="F1949">
        <v>2017</v>
      </c>
      <c r="G1949">
        <v>976</v>
      </c>
      <c r="H1949" t="s">
        <v>18</v>
      </c>
      <c r="I1949">
        <v>84.89</v>
      </c>
      <c r="J1949" t="s">
        <v>42</v>
      </c>
      <c r="K1949">
        <v>2017</v>
      </c>
      <c r="L1949" t="s">
        <v>20</v>
      </c>
      <c r="M1949" t="s">
        <v>31</v>
      </c>
      <c r="N1949" s="2">
        <v>189330.68</v>
      </c>
      <c r="O1949" t="s">
        <v>50</v>
      </c>
      <c r="P1949" s="2">
        <f t="shared" si="90"/>
        <v>148638.32</v>
      </c>
      <c r="Q1949" s="1">
        <f t="shared" si="91"/>
        <v>0.4397986797605698</v>
      </c>
      <c r="R1949" s="1">
        <f t="shared" si="92"/>
        <v>0.56020132023943026</v>
      </c>
    </row>
    <row r="1950" spans="1:18" x14ac:dyDescent="0.3">
      <c r="A1950" t="s">
        <v>48</v>
      </c>
      <c r="B1950">
        <v>47.49</v>
      </c>
      <c r="C1950" t="s">
        <v>36</v>
      </c>
      <c r="D1950" t="s">
        <v>57</v>
      </c>
      <c r="E1950">
        <v>312772</v>
      </c>
      <c r="F1950">
        <v>2019</v>
      </c>
      <c r="G1950">
        <v>949</v>
      </c>
      <c r="H1950" t="s">
        <v>34</v>
      </c>
      <c r="I1950">
        <v>38.79</v>
      </c>
      <c r="J1950" t="s">
        <v>42</v>
      </c>
      <c r="K1950">
        <v>2019</v>
      </c>
      <c r="L1950" t="s">
        <v>20</v>
      </c>
      <c r="M1950" t="s">
        <v>21</v>
      </c>
      <c r="N1950" s="2">
        <v>188486.9</v>
      </c>
      <c r="O1950" t="s">
        <v>22</v>
      </c>
      <c r="P1950" s="2">
        <f t="shared" si="90"/>
        <v>124285.1</v>
      </c>
      <c r="Q1950" s="1">
        <f t="shared" si="91"/>
        <v>0.39736645223997036</v>
      </c>
      <c r="R1950" s="1">
        <f t="shared" si="92"/>
        <v>0.60263354776002964</v>
      </c>
    </row>
    <row r="1951" spans="1:18" x14ac:dyDescent="0.3">
      <c r="A1951" t="s">
        <v>39</v>
      </c>
      <c r="B1951">
        <v>44.2</v>
      </c>
      <c r="C1951" t="s">
        <v>64</v>
      </c>
      <c r="D1951" t="s">
        <v>78</v>
      </c>
      <c r="E1951">
        <v>220706</v>
      </c>
      <c r="F1951">
        <v>2019</v>
      </c>
      <c r="G1951">
        <v>205</v>
      </c>
      <c r="H1951" t="s">
        <v>34</v>
      </c>
      <c r="I1951">
        <v>26.97</v>
      </c>
      <c r="J1951" t="s">
        <v>19</v>
      </c>
      <c r="K1951">
        <v>2023</v>
      </c>
      <c r="L1951" t="s">
        <v>20</v>
      </c>
      <c r="M1951" t="s">
        <v>21</v>
      </c>
      <c r="N1951" s="2">
        <v>104336.4</v>
      </c>
      <c r="O1951" t="s">
        <v>45</v>
      </c>
      <c r="P1951" s="2">
        <f t="shared" si="90"/>
        <v>116369.60000000001</v>
      </c>
      <c r="Q1951" s="1">
        <f t="shared" si="91"/>
        <v>0.52726069975442447</v>
      </c>
      <c r="R1951" s="1">
        <f t="shared" si="92"/>
        <v>0.47273930024557553</v>
      </c>
    </row>
    <row r="1952" spans="1:18" x14ac:dyDescent="0.3">
      <c r="A1952" t="s">
        <v>54</v>
      </c>
      <c r="B1952">
        <v>45.46</v>
      </c>
      <c r="C1952" t="s">
        <v>52</v>
      </c>
      <c r="D1952" t="s">
        <v>72</v>
      </c>
      <c r="E1952">
        <v>296120</v>
      </c>
      <c r="F1952">
        <v>2022</v>
      </c>
      <c r="G1952">
        <v>412</v>
      </c>
      <c r="H1952" t="s">
        <v>26</v>
      </c>
      <c r="I1952">
        <v>60.99</v>
      </c>
      <c r="J1952" t="s">
        <v>42</v>
      </c>
      <c r="K1952">
        <v>2022</v>
      </c>
      <c r="L1952" t="s">
        <v>44</v>
      </c>
      <c r="M1952" t="s">
        <v>21</v>
      </c>
      <c r="N1952" s="2">
        <v>232485.66</v>
      </c>
      <c r="O1952" t="s">
        <v>45</v>
      </c>
      <c r="P1952" s="2">
        <f t="shared" si="90"/>
        <v>63634.34</v>
      </c>
      <c r="Q1952" s="1">
        <f t="shared" si="91"/>
        <v>0.21489375928677562</v>
      </c>
      <c r="R1952" s="1">
        <f t="shared" si="92"/>
        <v>0.78510624071322443</v>
      </c>
    </row>
    <row r="1953" spans="1:18"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s="2">
        <v>147898.75</v>
      </c>
      <c r="O1953" t="s">
        <v>35</v>
      </c>
      <c r="P1953" s="2">
        <f t="shared" si="90"/>
        <v>79372.25</v>
      </c>
      <c r="Q1953" s="1">
        <f t="shared" si="91"/>
        <v>0.34924055422821215</v>
      </c>
      <c r="R1953" s="1">
        <f t="shared" si="92"/>
        <v>0.6507594457717879</v>
      </c>
    </row>
    <row r="1954" spans="1:18" x14ac:dyDescent="0.3">
      <c r="A1954" t="s">
        <v>55</v>
      </c>
      <c r="B1954">
        <v>42.53</v>
      </c>
      <c r="C1954" t="s">
        <v>64</v>
      </c>
      <c r="D1954" t="s">
        <v>84</v>
      </c>
      <c r="E1954">
        <v>300304</v>
      </c>
      <c r="F1954">
        <v>2023</v>
      </c>
      <c r="G1954">
        <v>408</v>
      </c>
      <c r="H1954" t="s">
        <v>18</v>
      </c>
      <c r="I1954">
        <v>73.42</v>
      </c>
      <c r="J1954" t="s">
        <v>42</v>
      </c>
      <c r="K1954">
        <v>2023</v>
      </c>
      <c r="L1954" t="s">
        <v>44</v>
      </c>
      <c r="M1954" t="s">
        <v>31</v>
      </c>
      <c r="N1954" s="2">
        <v>232946.61</v>
      </c>
      <c r="O1954" t="s">
        <v>45</v>
      </c>
      <c r="P1954" s="2">
        <f t="shared" si="90"/>
        <v>67357.390000000014</v>
      </c>
      <c r="Q1954" s="1">
        <f t="shared" si="91"/>
        <v>0.22429734535670526</v>
      </c>
      <c r="R1954" s="1">
        <f t="shared" si="92"/>
        <v>0.7757026546432948</v>
      </c>
    </row>
    <row r="1955" spans="1:18" x14ac:dyDescent="0.3">
      <c r="A1955" t="s">
        <v>55</v>
      </c>
      <c r="B1955">
        <v>36.92</v>
      </c>
      <c r="C1955" t="s">
        <v>24</v>
      </c>
      <c r="D1955" t="s">
        <v>67</v>
      </c>
      <c r="E1955">
        <v>381565</v>
      </c>
      <c r="F1955">
        <v>2017</v>
      </c>
      <c r="G1955">
        <v>705</v>
      </c>
      <c r="H1955" t="s">
        <v>34</v>
      </c>
      <c r="I1955">
        <v>26.51</v>
      </c>
      <c r="J1955" t="s">
        <v>42</v>
      </c>
      <c r="K1955">
        <v>2017</v>
      </c>
      <c r="L1955" t="s">
        <v>20</v>
      </c>
      <c r="M1955" t="s">
        <v>21</v>
      </c>
      <c r="N1955" s="2">
        <v>173685.66</v>
      </c>
      <c r="O1955" t="s">
        <v>22</v>
      </c>
      <c r="P1955" s="2">
        <f t="shared" si="90"/>
        <v>207879.34</v>
      </c>
      <c r="Q1955" s="1">
        <f t="shared" si="91"/>
        <v>0.54480714950270592</v>
      </c>
      <c r="R1955" s="1">
        <f t="shared" si="92"/>
        <v>0.45519285049729402</v>
      </c>
    </row>
    <row r="1956" spans="1:18" x14ac:dyDescent="0.3">
      <c r="A1956" t="s">
        <v>61</v>
      </c>
      <c r="B1956">
        <v>73.52</v>
      </c>
      <c r="C1956" t="s">
        <v>16</v>
      </c>
      <c r="D1956" t="s">
        <v>83</v>
      </c>
      <c r="E1956">
        <v>139347</v>
      </c>
      <c r="F1956">
        <v>2016</v>
      </c>
      <c r="G1956">
        <v>503</v>
      </c>
      <c r="H1956" t="s">
        <v>26</v>
      </c>
      <c r="I1956">
        <v>60.03</v>
      </c>
      <c r="J1956" t="s">
        <v>27</v>
      </c>
      <c r="K1956">
        <v>2019</v>
      </c>
      <c r="L1956" t="s">
        <v>38</v>
      </c>
      <c r="M1956" t="s">
        <v>21</v>
      </c>
      <c r="N1956" s="2">
        <v>96100.54</v>
      </c>
      <c r="O1956" t="s">
        <v>35</v>
      </c>
      <c r="P1956" s="2">
        <f t="shared" si="90"/>
        <v>43246.460000000006</v>
      </c>
      <c r="Q1956" s="1">
        <f t="shared" si="91"/>
        <v>0.31035085075387348</v>
      </c>
      <c r="R1956" s="1">
        <f t="shared" si="92"/>
        <v>0.68964914924612652</v>
      </c>
    </row>
    <row r="1957" spans="1:18" x14ac:dyDescent="0.3">
      <c r="A1957" t="s">
        <v>28</v>
      </c>
      <c r="B1957">
        <v>53.8</v>
      </c>
      <c r="C1957" t="s">
        <v>52</v>
      </c>
      <c r="D1957" t="s">
        <v>72</v>
      </c>
      <c r="E1957">
        <v>65759</v>
      </c>
      <c r="F1957">
        <v>2015</v>
      </c>
      <c r="G1957">
        <v>622</v>
      </c>
      <c r="H1957" t="s">
        <v>26</v>
      </c>
      <c r="I1957">
        <v>70.33</v>
      </c>
      <c r="J1957" t="s">
        <v>42</v>
      </c>
      <c r="K1957">
        <v>2015</v>
      </c>
      <c r="L1957" t="s">
        <v>38</v>
      </c>
      <c r="M1957" t="s">
        <v>31</v>
      </c>
      <c r="N1957" s="2">
        <v>50358.35</v>
      </c>
      <c r="O1957" t="s">
        <v>50</v>
      </c>
      <c r="P1957" s="2">
        <f t="shared" si="90"/>
        <v>15400.650000000001</v>
      </c>
      <c r="Q1957" s="1">
        <f t="shared" si="91"/>
        <v>0.23419836068066729</v>
      </c>
      <c r="R1957" s="1">
        <f t="shared" si="92"/>
        <v>0.76580163931933265</v>
      </c>
    </row>
    <row r="1958" spans="1:18" x14ac:dyDescent="0.3">
      <c r="A1958" t="s">
        <v>48</v>
      </c>
      <c r="B1958">
        <v>63.41</v>
      </c>
      <c r="C1958" t="s">
        <v>36</v>
      </c>
      <c r="D1958" t="s">
        <v>70</v>
      </c>
      <c r="E1958">
        <v>280117</v>
      </c>
      <c r="F1958">
        <v>2019</v>
      </c>
      <c r="G1958">
        <v>109</v>
      </c>
      <c r="H1958" t="s">
        <v>26</v>
      </c>
      <c r="I1958">
        <v>71.78</v>
      </c>
      <c r="J1958" t="s">
        <v>27</v>
      </c>
      <c r="K1958">
        <v>2019</v>
      </c>
      <c r="L1958" t="s">
        <v>44</v>
      </c>
      <c r="M1958" t="s">
        <v>21</v>
      </c>
      <c r="N1958" s="2">
        <v>166800.38</v>
      </c>
      <c r="O1958" t="s">
        <v>35</v>
      </c>
      <c r="P1958" s="2">
        <f t="shared" si="90"/>
        <v>113316.62</v>
      </c>
      <c r="Q1958" s="1">
        <f t="shared" si="91"/>
        <v>0.40453317720809517</v>
      </c>
      <c r="R1958" s="1">
        <f t="shared" si="92"/>
        <v>0.59546682279190488</v>
      </c>
    </row>
    <row r="1959" spans="1:18" x14ac:dyDescent="0.3">
      <c r="A1959" t="s">
        <v>39</v>
      </c>
      <c r="B1959">
        <v>64.97</v>
      </c>
      <c r="C1959" t="s">
        <v>52</v>
      </c>
      <c r="D1959" t="s">
        <v>53</v>
      </c>
      <c r="E1959">
        <v>174073</v>
      </c>
      <c r="F1959">
        <v>2024</v>
      </c>
      <c r="G1959">
        <v>785</v>
      </c>
      <c r="H1959" t="s">
        <v>34</v>
      </c>
      <c r="I1959">
        <v>26.85</v>
      </c>
      <c r="J1959" t="s">
        <v>42</v>
      </c>
      <c r="K1959">
        <v>2024</v>
      </c>
      <c r="L1959" t="s">
        <v>20</v>
      </c>
      <c r="M1959" t="s">
        <v>21</v>
      </c>
      <c r="N1959" s="2">
        <v>103502.21</v>
      </c>
      <c r="O1959" t="s">
        <v>50</v>
      </c>
      <c r="P1959" s="2">
        <f t="shared" si="90"/>
        <v>70570.789999999994</v>
      </c>
      <c r="Q1959" s="1">
        <f t="shared" si="91"/>
        <v>0.40540916741826699</v>
      </c>
      <c r="R1959" s="1">
        <f t="shared" si="92"/>
        <v>0.59459083258173295</v>
      </c>
    </row>
    <row r="1960" spans="1:18" x14ac:dyDescent="0.3">
      <c r="A1960" t="s">
        <v>39</v>
      </c>
      <c r="B1960">
        <v>71.81</v>
      </c>
      <c r="C1960" t="s">
        <v>52</v>
      </c>
      <c r="D1960" t="s">
        <v>72</v>
      </c>
      <c r="E1960">
        <v>354305</v>
      </c>
      <c r="F1960">
        <v>2020</v>
      </c>
      <c r="G1960">
        <v>687</v>
      </c>
      <c r="H1960" t="s">
        <v>34</v>
      </c>
      <c r="I1960">
        <v>28.54</v>
      </c>
      <c r="J1960" t="s">
        <v>42</v>
      </c>
      <c r="K1960">
        <v>2020</v>
      </c>
      <c r="L1960" t="s">
        <v>20</v>
      </c>
      <c r="M1960" t="s">
        <v>31</v>
      </c>
      <c r="N1960" s="2">
        <v>278491.34999999998</v>
      </c>
      <c r="O1960" t="s">
        <v>50</v>
      </c>
      <c r="P1960" s="2">
        <f t="shared" si="90"/>
        <v>75813.650000000023</v>
      </c>
      <c r="Q1960" s="1">
        <f t="shared" si="91"/>
        <v>0.21397849310622211</v>
      </c>
      <c r="R1960" s="1">
        <f t="shared" si="92"/>
        <v>0.78602150689377792</v>
      </c>
    </row>
    <row r="1961" spans="1:18" x14ac:dyDescent="0.3">
      <c r="A1961" t="s">
        <v>54</v>
      </c>
      <c r="B1961">
        <v>35.65</v>
      </c>
      <c r="C1961" t="s">
        <v>64</v>
      </c>
      <c r="D1961" t="s">
        <v>84</v>
      </c>
      <c r="E1961">
        <v>278366</v>
      </c>
      <c r="F1961">
        <v>2023</v>
      </c>
      <c r="G1961">
        <v>626</v>
      </c>
      <c r="H1961" t="s">
        <v>26</v>
      </c>
      <c r="I1961">
        <v>87.88</v>
      </c>
      <c r="J1961" t="s">
        <v>19</v>
      </c>
      <c r="K1961">
        <v>2023</v>
      </c>
      <c r="L1961" t="s">
        <v>20</v>
      </c>
      <c r="M1961" t="s">
        <v>21</v>
      </c>
      <c r="N1961" s="2">
        <v>208976.55</v>
      </c>
      <c r="O1961" t="s">
        <v>35</v>
      </c>
      <c r="P1961" s="2">
        <f t="shared" si="90"/>
        <v>69389.450000000012</v>
      </c>
      <c r="Q1961" s="1">
        <f t="shared" si="91"/>
        <v>0.24927415704504147</v>
      </c>
      <c r="R1961" s="1">
        <f t="shared" si="92"/>
        <v>0.75072584295495859</v>
      </c>
    </row>
    <row r="1962" spans="1:18" x14ac:dyDescent="0.3">
      <c r="A1962" t="s">
        <v>15</v>
      </c>
      <c r="B1962">
        <v>68.58</v>
      </c>
      <c r="C1962" t="s">
        <v>40</v>
      </c>
      <c r="D1962" t="s">
        <v>58</v>
      </c>
      <c r="E1962">
        <v>101681</v>
      </c>
      <c r="F1962">
        <v>2021</v>
      </c>
      <c r="G1962">
        <v>585</v>
      </c>
      <c r="H1962" t="s">
        <v>18</v>
      </c>
      <c r="I1962">
        <v>73.36</v>
      </c>
      <c r="J1962" t="s">
        <v>42</v>
      </c>
      <c r="K1962">
        <v>2021</v>
      </c>
      <c r="L1962" t="s">
        <v>44</v>
      </c>
      <c r="M1962" t="s">
        <v>21</v>
      </c>
      <c r="N1962" s="2">
        <v>69409.88</v>
      </c>
      <c r="O1962" t="s">
        <v>45</v>
      </c>
      <c r="P1962" s="2">
        <f t="shared" si="90"/>
        <v>32271.119999999995</v>
      </c>
      <c r="Q1962" s="1">
        <f t="shared" si="91"/>
        <v>0.31737610763072743</v>
      </c>
      <c r="R1962" s="1">
        <f t="shared" si="92"/>
        <v>0.68262389236927257</v>
      </c>
    </row>
    <row r="1963" spans="1:18" x14ac:dyDescent="0.3">
      <c r="A1963" t="s">
        <v>15</v>
      </c>
      <c r="B1963">
        <v>61.54</v>
      </c>
      <c r="C1963" t="s">
        <v>36</v>
      </c>
      <c r="D1963" t="s">
        <v>63</v>
      </c>
      <c r="E1963">
        <v>76560</v>
      </c>
      <c r="F1963">
        <v>2017</v>
      </c>
      <c r="G1963">
        <v>199</v>
      </c>
      <c r="H1963" t="s">
        <v>18</v>
      </c>
      <c r="I1963">
        <v>99.58</v>
      </c>
      <c r="J1963" t="s">
        <v>19</v>
      </c>
      <c r="K1963">
        <v>2018</v>
      </c>
      <c r="L1963" t="s">
        <v>44</v>
      </c>
      <c r="M1963" t="s">
        <v>31</v>
      </c>
      <c r="N1963" s="2">
        <v>43617.47</v>
      </c>
      <c r="O1963" t="s">
        <v>35</v>
      </c>
      <c r="P1963" s="2">
        <f t="shared" si="90"/>
        <v>32942.53</v>
      </c>
      <c r="Q1963" s="1">
        <f t="shared" si="91"/>
        <v>0.43028382967607104</v>
      </c>
      <c r="R1963" s="1">
        <f t="shared" si="92"/>
        <v>0.56971617032392896</v>
      </c>
    </row>
    <row r="1964" spans="1:18" x14ac:dyDescent="0.3">
      <c r="A1964" t="s">
        <v>23</v>
      </c>
      <c r="B1964">
        <v>26.73</v>
      </c>
      <c r="C1964" t="s">
        <v>16</v>
      </c>
      <c r="D1964" t="s">
        <v>43</v>
      </c>
      <c r="E1964">
        <v>241852</v>
      </c>
      <c r="F1964">
        <v>2023</v>
      </c>
      <c r="G1964">
        <v>886</v>
      </c>
      <c r="H1964" t="s">
        <v>34</v>
      </c>
      <c r="I1964">
        <v>48.6</v>
      </c>
      <c r="J1964" t="s">
        <v>27</v>
      </c>
      <c r="K1964">
        <v>2024</v>
      </c>
      <c r="L1964" t="s">
        <v>38</v>
      </c>
      <c r="M1964" t="s">
        <v>31</v>
      </c>
      <c r="N1964" s="2">
        <v>136848.07</v>
      </c>
      <c r="O1964" t="s">
        <v>45</v>
      </c>
      <c r="P1964" s="2">
        <f t="shared" si="90"/>
        <v>105003.93</v>
      </c>
      <c r="Q1964" s="1">
        <f t="shared" si="91"/>
        <v>0.43416606023518511</v>
      </c>
      <c r="R1964" s="1">
        <f t="shared" si="92"/>
        <v>0.56583393976481489</v>
      </c>
    </row>
    <row r="1965" spans="1:18"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s="2">
        <v>188607.3</v>
      </c>
      <c r="O1965" t="s">
        <v>50</v>
      </c>
      <c r="P1965" s="2">
        <f t="shared" si="90"/>
        <v>207663.7</v>
      </c>
      <c r="Q1965" s="1">
        <f t="shared" si="91"/>
        <v>0.52404465630843544</v>
      </c>
      <c r="R1965" s="1">
        <f t="shared" si="92"/>
        <v>0.47595534369156456</v>
      </c>
    </row>
    <row r="1966" spans="1:18" x14ac:dyDescent="0.3">
      <c r="A1966" t="s">
        <v>55</v>
      </c>
      <c r="B1966">
        <v>6.98</v>
      </c>
      <c r="C1966" t="s">
        <v>36</v>
      </c>
      <c r="D1966" t="s">
        <v>57</v>
      </c>
      <c r="E1966">
        <v>326520</v>
      </c>
      <c r="F1966">
        <v>2015</v>
      </c>
      <c r="G1966">
        <v>472</v>
      </c>
      <c r="H1966" t="s">
        <v>34</v>
      </c>
      <c r="I1966">
        <v>47.24</v>
      </c>
      <c r="J1966" t="s">
        <v>27</v>
      </c>
      <c r="K1966">
        <v>2024</v>
      </c>
      <c r="L1966" t="s">
        <v>20</v>
      </c>
      <c r="M1966" t="s">
        <v>21</v>
      </c>
      <c r="N1966" s="2">
        <v>198438.6</v>
      </c>
      <c r="O1966" t="s">
        <v>45</v>
      </c>
      <c r="P1966" s="2">
        <f t="shared" si="90"/>
        <v>128081.4</v>
      </c>
      <c r="Q1966" s="1">
        <f t="shared" si="91"/>
        <v>0.39226203601617049</v>
      </c>
      <c r="R1966" s="1">
        <f t="shared" si="92"/>
        <v>0.60773796398382951</v>
      </c>
    </row>
    <row r="1967" spans="1:18" x14ac:dyDescent="0.3">
      <c r="A1967" t="s">
        <v>28</v>
      </c>
      <c r="B1967">
        <v>23.86</v>
      </c>
      <c r="C1967" t="s">
        <v>64</v>
      </c>
      <c r="D1967" t="s">
        <v>78</v>
      </c>
      <c r="E1967">
        <v>241799</v>
      </c>
      <c r="F1967">
        <v>2021</v>
      </c>
      <c r="G1967">
        <v>764</v>
      </c>
      <c r="H1967" t="s">
        <v>26</v>
      </c>
      <c r="I1967">
        <v>65.11</v>
      </c>
      <c r="J1967" t="s">
        <v>42</v>
      </c>
      <c r="K1967">
        <v>2021</v>
      </c>
      <c r="L1967" t="s">
        <v>44</v>
      </c>
      <c r="M1967" t="s">
        <v>31</v>
      </c>
      <c r="N1967" s="2">
        <v>107006.88</v>
      </c>
      <c r="O1967" t="s">
        <v>35</v>
      </c>
      <c r="P1967" s="2">
        <f t="shared" si="90"/>
        <v>134792.12</v>
      </c>
      <c r="Q1967" s="1">
        <f t="shared" si="91"/>
        <v>0.55745524175037942</v>
      </c>
      <c r="R1967" s="1">
        <f t="shared" si="92"/>
        <v>0.44254475824962058</v>
      </c>
    </row>
    <row r="1968" spans="1:18" x14ac:dyDescent="0.3">
      <c r="A1968" t="s">
        <v>55</v>
      </c>
      <c r="B1968">
        <v>10.1</v>
      </c>
      <c r="C1968" t="s">
        <v>16</v>
      </c>
      <c r="D1968" t="s">
        <v>83</v>
      </c>
      <c r="E1968">
        <v>181296</v>
      </c>
      <c r="F1968">
        <v>2024</v>
      </c>
      <c r="G1968">
        <v>168</v>
      </c>
      <c r="H1968" t="s">
        <v>18</v>
      </c>
      <c r="I1968">
        <v>60.01</v>
      </c>
      <c r="J1968" t="s">
        <v>27</v>
      </c>
      <c r="K1968">
        <v>2024</v>
      </c>
      <c r="L1968" t="s">
        <v>20</v>
      </c>
      <c r="M1968" t="s">
        <v>31</v>
      </c>
      <c r="N1968" s="2">
        <v>95010.240000000005</v>
      </c>
      <c r="O1968" t="s">
        <v>50</v>
      </c>
      <c r="P1968" s="2">
        <f t="shared" si="90"/>
        <v>86285.759999999995</v>
      </c>
      <c r="Q1968" s="1">
        <f t="shared" si="91"/>
        <v>0.47593857558909186</v>
      </c>
      <c r="R1968" s="1">
        <f t="shared" si="92"/>
        <v>0.52406142441090819</v>
      </c>
    </row>
    <row r="1969" spans="1:18" x14ac:dyDescent="0.3">
      <c r="A1969" t="s">
        <v>28</v>
      </c>
      <c r="B1969">
        <v>65.87</v>
      </c>
      <c r="C1969" t="s">
        <v>24</v>
      </c>
      <c r="D1969" t="s">
        <v>85</v>
      </c>
      <c r="E1969">
        <v>109406</v>
      </c>
      <c r="F1969">
        <v>2021</v>
      </c>
      <c r="G1969">
        <v>605</v>
      </c>
      <c r="H1969" t="s">
        <v>26</v>
      </c>
      <c r="I1969">
        <v>82.28</v>
      </c>
      <c r="J1969" t="s">
        <v>19</v>
      </c>
      <c r="K1969">
        <v>2021</v>
      </c>
      <c r="L1969" t="s">
        <v>44</v>
      </c>
      <c r="M1969" t="s">
        <v>21</v>
      </c>
      <c r="N1969" s="2">
        <v>70443.839999999997</v>
      </c>
      <c r="O1969" t="s">
        <v>45</v>
      </c>
      <c r="P1969" s="2">
        <f t="shared" si="90"/>
        <v>38962.160000000003</v>
      </c>
      <c r="Q1969" s="1">
        <f t="shared" si="91"/>
        <v>0.35612452699120711</v>
      </c>
      <c r="R1969" s="1">
        <f t="shared" si="92"/>
        <v>0.64387547300879289</v>
      </c>
    </row>
    <row r="1970" spans="1:18"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s="2">
        <v>121260.27</v>
      </c>
      <c r="O1970" t="s">
        <v>45</v>
      </c>
      <c r="P1970" s="2">
        <f t="shared" si="90"/>
        <v>78216.73</v>
      </c>
      <c r="Q1970" s="1">
        <f t="shared" si="91"/>
        <v>0.39210901507441959</v>
      </c>
      <c r="R1970" s="1">
        <f t="shared" si="92"/>
        <v>0.60789098492558036</v>
      </c>
    </row>
    <row r="1971" spans="1:18"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s="2">
        <v>91884.05</v>
      </c>
      <c r="O1971" t="s">
        <v>45</v>
      </c>
      <c r="P1971" s="2">
        <f t="shared" si="90"/>
        <v>85189.95</v>
      </c>
      <c r="Q1971" s="1">
        <f t="shared" si="91"/>
        <v>0.48109801551893555</v>
      </c>
      <c r="R1971" s="1">
        <f t="shared" si="92"/>
        <v>0.51890198448106439</v>
      </c>
    </row>
    <row r="1972" spans="1:18" x14ac:dyDescent="0.3">
      <c r="A1972" t="s">
        <v>39</v>
      </c>
      <c r="B1972">
        <v>14.12</v>
      </c>
      <c r="C1972" t="s">
        <v>36</v>
      </c>
      <c r="D1972" t="s">
        <v>63</v>
      </c>
      <c r="E1972">
        <v>70536</v>
      </c>
      <c r="F1972">
        <v>2017</v>
      </c>
      <c r="G1972">
        <v>817</v>
      </c>
      <c r="H1972" t="s">
        <v>18</v>
      </c>
      <c r="I1972">
        <v>88.69</v>
      </c>
      <c r="J1972" t="s">
        <v>27</v>
      </c>
      <c r="K1972">
        <v>2020</v>
      </c>
      <c r="L1972" t="s">
        <v>44</v>
      </c>
      <c r="M1972" t="s">
        <v>21</v>
      </c>
      <c r="N1972" s="2">
        <v>50715.75</v>
      </c>
      <c r="O1972" t="s">
        <v>22</v>
      </c>
      <c r="P1972" s="2">
        <f t="shared" si="90"/>
        <v>19820.25</v>
      </c>
      <c r="Q1972" s="1">
        <f t="shared" si="91"/>
        <v>0.2809948111602586</v>
      </c>
      <c r="R1972" s="1">
        <f t="shared" si="92"/>
        <v>0.7190051888397414</v>
      </c>
    </row>
    <row r="1973" spans="1:18"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s="2">
        <v>63167.9</v>
      </c>
      <c r="O1973" t="s">
        <v>35</v>
      </c>
      <c r="P1973" s="2">
        <f t="shared" si="90"/>
        <v>74409.100000000006</v>
      </c>
      <c r="Q1973" s="1">
        <f t="shared" si="91"/>
        <v>0.54085421255006294</v>
      </c>
      <c r="R1973" s="1">
        <f t="shared" si="92"/>
        <v>0.45914578744993712</v>
      </c>
    </row>
    <row r="1974" spans="1:18"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s="2">
        <v>62312.39</v>
      </c>
      <c r="O1974" t="s">
        <v>22</v>
      </c>
      <c r="P1974" s="2">
        <f t="shared" si="90"/>
        <v>22679.61</v>
      </c>
      <c r="Q1974" s="1">
        <f t="shared" si="91"/>
        <v>0.26684405591114457</v>
      </c>
      <c r="R1974" s="1">
        <f t="shared" si="92"/>
        <v>0.73315594408885543</v>
      </c>
    </row>
    <row r="1975" spans="1:18" x14ac:dyDescent="0.3">
      <c r="A1975" t="s">
        <v>54</v>
      </c>
      <c r="B1975">
        <v>58.56</v>
      </c>
      <c r="C1975" t="s">
        <v>40</v>
      </c>
      <c r="D1975" t="s">
        <v>58</v>
      </c>
      <c r="E1975">
        <v>107028</v>
      </c>
      <c r="F1975">
        <v>2021</v>
      </c>
      <c r="G1975">
        <v>166</v>
      </c>
      <c r="H1975" t="s">
        <v>34</v>
      </c>
      <c r="I1975">
        <v>59.28</v>
      </c>
      <c r="J1975" t="s">
        <v>19</v>
      </c>
      <c r="K1975">
        <v>2024</v>
      </c>
      <c r="L1975" t="s">
        <v>38</v>
      </c>
      <c r="M1975" t="s">
        <v>31</v>
      </c>
      <c r="N1975" s="2">
        <v>76021.19</v>
      </c>
      <c r="O1975" t="s">
        <v>50</v>
      </c>
      <c r="P1975" s="2">
        <f t="shared" si="90"/>
        <v>31006.809999999998</v>
      </c>
      <c r="Q1975" s="1">
        <f t="shared" si="91"/>
        <v>0.28970745973016404</v>
      </c>
      <c r="R1975" s="1">
        <f t="shared" si="92"/>
        <v>0.7102925402698359</v>
      </c>
    </row>
    <row r="1976" spans="1:18"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s="2">
        <v>63334.3</v>
      </c>
      <c r="O1976" t="s">
        <v>45</v>
      </c>
      <c r="P1976" s="2">
        <f t="shared" si="90"/>
        <v>43039.7</v>
      </c>
      <c r="Q1976" s="1">
        <f t="shared" si="91"/>
        <v>0.40460732885855566</v>
      </c>
      <c r="R1976" s="1">
        <f t="shared" si="92"/>
        <v>0.59539267114144434</v>
      </c>
    </row>
    <row r="1977" spans="1:18" x14ac:dyDescent="0.3">
      <c r="A1977" t="s">
        <v>46</v>
      </c>
      <c r="B1977">
        <v>54.51</v>
      </c>
      <c r="C1977" t="s">
        <v>32</v>
      </c>
      <c r="D1977" t="s">
        <v>56</v>
      </c>
      <c r="E1977">
        <v>279319</v>
      </c>
      <c r="F1977">
        <v>2022</v>
      </c>
      <c r="G1977">
        <v>936</v>
      </c>
      <c r="H1977" t="s">
        <v>26</v>
      </c>
      <c r="I1977">
        <v>70.45</v>
      </c>
      <c r="J1977" t="s">
        <v>42</v>
      </c>
      <c r="K1977">
        <v>2022</v>
      </c>
      <c r="L1977" t="s">
        <v>44</v>
      </c>
      <c r="M1977" t="s">
        <v>21</v>
      </c>
      <c r="N1977" s="2">
        <v>222969.83</v>
      </c>
      <c r="O1977" t="s">
        <v>50</v>
      </c>
      <c r="P1977" s="2">
        <f t="shared" si="90"/>
        <v>56349.170000000013</v>
      </c>
      <c r="Q1977" s="1">
        <f t="shared" si="91"/>
        <v>0.20173769059748894</v>
      </c>
      <c r="R1977" s="1">
        <f t="shared" si="92"/>
        <v>0.79826230940251108</v>
      </c>
    </row>
    <row r="1978" spans="1:18" x14ac:dyDescent="0.3">
      <c r="A1978" t="s">
        <v>28</v>
      </c>
      <c r="B1978">
        <v>72.89</v>
      </c>
      <c r="C1978" t="s">
        <v>52</v>
      </c>
      <c r="D1978" t="s">
        <v>53</v>
      </c>
      <c r="E1978">
        <v>105053</v>
      </c>
      <c r="F1978">
        <v>2023</v>
      </c>
      <c r="G1978">
        <v>677</v>
      </c>
      <c r="H1978" t="s">
        <v>18</v>
      </c>
      <c r="I1978">
        <v>92.83</v>
      </c>
      <c r="J1978" t="s">
        <v>19</v>
      </c>
      <c r="K1978">
        <v>2023</v>
      </c>
      <c r="L1978" t="s">
        <v>44</v>
      </c>
      <c r="M1978" t="s">
        <v>21</v>
      </c>
      <c r="N1978" s="2">
        <v>69879.56</v>
      </c>
      <c r="O1978" t="s">
        <v>50</v>
      </c>
      <c r="P1978" s="2">
        <f t="shared" si="90"/>
        <v>35173.440000000002</v>
      </c>
      <c r="Q1978" s="1">
        <f t="shared" si="91"/>
        <v>0.33481614042435726</v>
      </c>
      <c r="R1978" s="1">
        <f t="shared" si="92"/>
        <v>0.66518385957564274</v>
      </c>
    </row>
    <row r="1979" spans="1:18"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s="2">
        <v>98468.85</v>
      </c>
      <c r="O1979" t="s">
        <v>22</v>
      </c>
      <c r="P1979" s="2">
        <f t="shared" si="90"/>
        <v>41201.149999999994</v>
      </c>
      <c r="Q1979" s="1">
        <f t="shared" si="91"/>
        <v>0.29498926039951312</v>
      </c>
      <c r="R1979" s="1">
        <f t="shared" si="92"/>
        <v>0.70501073960048688</v>
      </c>
    </row>
    <row r="1980" spans="1:18" x14ac:dyDescent="0.3">
      <c r="A1980" t="s">
        <v>23</v>
      </c>
      <c r="B1980">
        <v>6.2</v>
      </c>
      <c r="C1980" t="s">
        <v>36</v>
      </c>
      <c r="D1980" t="s">
        <v>57</v>
      </c>
      <c r="E1980">
        <v>279507</v>
      </c>
      <c r="F1980">
        <v>2020</v>
      </c>
      <c r="G1980">
        <v>940</v>
      </c>
      <c r="H1980" t="s">
        <v>34</v>
      </c>
      <c r="I1980">
        <v>57.54</v>
      </c>
      <c r="J1980" t="s">
        <v>42</v>
      </c>
      <c r="K1980">
        <v>2020</v>
      </c>
      <c r="L1980" t="s">
        <v>38</v>
      </c>
      <c r="M1980" t="s">
        <v>31</v>
      </c>
      <c r="N1980" s="2">
        <v>160302.54</v>
      </c>
      <c r="O1980" t="s">
        <v>45</v>
      </c>
      <c r="P1980" s="2">
        <f t="shared" si="90"/>
        <v>119204.45999999999</v>
      </c>
      <c r="Q1980" s="1">
        <f t="shared" si="91"/>
        <v>0.42648112569631524</v>
      </c>
      <c r="R1980" s="1">
        <f t="shared" si="92"/>
        <v>0.57351887430368476</v>
      </c>
    </row>
    <row r="1981" spans="1:18" x14ac:dyDescent="0.3">
      <c r="A1981" t="s">
        <v>54</v>
      </c>
      <c r="B1981">
        <v>69.63</v>
      </c>
      <c r="C1981" t="s">
        <v>40</v>
      </c>
      <c r="D1981" t="s">
        <v>41</v>
      </c>
      <c r="E1981">
        <v>105026</v>
      </c>
      <c r="F1981">
        <v>2021</v>
      </c>
      <c r="G1981">
        <v>125</v>
      </c>
      <c r="H1981" t="s">
        <v>18</v>
      </c>
      <c r="I1981">
        <v>88.2</v>
      </c>
      <c r="J1981" t="s">
        <v>19</v>
      </c>
      <c r="K1981">
        <v>2024</v>
      </c>
      <c r="L1981" t="s">
        <v>20</v>
      </c>
      <c r="M1981" t="s">
        <v>21</v>
      </c>
      <c r="N1981" s="2">
        <v>45787.17</v>
      </c>
      <c r="O1981" t="s">
        <v>45</v>
      </c>
      <c r="P1981" s="2">
        <f t="shared" si="90"/>
        <v>59238.83</v>
      </c>
      <c r="Q1981" s="1">
        <f t="shared" si="91"/>
        <v>0.56403966636832781</v>
      </c>
      <c r="R1981" s="1">
        <f t="shared" si="92"/>
        <v>0.43596033363167214</v>
      </c>
    </row>
    <row r="1982" spans="1:18" x14ac:dyDescent="0.3">
      <c r="A1982" t="s">
        <v>46</v>
      </c>
      <c r="B1982">
        <v>49.16</v>
      </c>
      <c r="C1982" t="s">
        <v>36</v>
      </c>
      <c r="D1982" t="s">
        <v>66</v>
      </c>
      <c r="E1982">
        <v>329956</v>
      </c>
      <c r="F1982">
        <v>2019</v>
      </c>
      <c r="G1982">
        <v>695</v>
      </c>
      <c r="H1982" t="s">
        <v>26</v>
      </c>
      <c r="I1982">
        <v>96.05</v>
      </c>
      <c r="J1982" t="s">
        <v>27</v>
      </c>
      <c r="K1982">
        <v>2021</v>
      </c>
      <c r="L1982" t="s">
        <v>38</v>
      </c>
      <c r="M1982" t="s">
        <v>21</v>
      </c>
      <c r="N1982" s="2">
        <v>234201.21</v>
      </c>
      <c r="O1982" t="s">
        <v>45</v>
      </c>
      <c r="P1982" s="2">
        <f t="shared" si="90"/>
        <v>95754.790000000008</v>
      </c>
      <c r="Q1982" s="1">
        <f t="shared" si="91"/>
        <v>0.29020472426626581</v>
      </c>
      <c r="R1982" s="1">
        <f t="shared" si="92"/>
        <v>0.70979527573373413</v>
      </c>
    </row>
    <row r="1983" spans="1:18"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s="2">
        <v>185629.82</v>
      </c>
      <c r="O1983" t="s">
        <v>22</v>
      </c>
      <c r="P1983" s="2">
        <f t="shared" si="90"/>
        <v>131485.18</v>
      </c>
      <c r="Q1983" s="1">
        <f t="shared" si="91"/>
        <v>0.41462933005376595</v>
      </c>
      <c r="R1983" s="1">
        <f t="shared" si="92"/>
        <v>0.58537066994623399</v>
      </c>
    </row>
    <row r="1984" spans="1:18" x14ac:dyDescent="0.3">
      <c r="A1984" t="s">
        <v>28</v>
      </c>
      <c r="B1984">
        <v>26.18</v>
      </c>
      <c r="C1984" t="s">
        <v>24</v>
      </c>
      <c r="D1984" t="s">
        <v>85</v>
      </c>
      <c r="E1984">
        <v>327501</v>
      </c>
      <c r="F1984">
        <v>2020</v>
      </c>
      <c r="G1984">
        <v>960</v>
      </c>
      <c r="H1984" t="s">
        <v>26</v>
      </c>
      <c r="I1984">
        <v>96.97</v>
      </c>
      <c r="J1984" t="s">
        <v>42</v>
      </c>
      <c r="K1984">
        <v>2020</v>
      </c>
      <c r="L1984" t="s">
        <v>44</v>
      </c>
      <c r="M1984" t="s">
        <v>21</v>
      </c>
      <c r="N1984" s="2">
        <v>188129.14</v>
      </c>
      <c r="O1984" t="s">
        <v>35</v>
      </c>
      <c r="P1984" s="2">
        <f t="shared" si="90"/>
        <v>139371.85999999999</v>
      </c>
      <c r="Q1984" s="1">
        <f t="shared" si="91"/>
        <v>0.42556163187287971</v>
      </c>
      <c r="R1984" s="1">
        <f t="shared" si="92"/>
        <v>0.57443836812712024</v>
      </c>
    </row>
    <row r="1985" spans="1:18" x14ac:dyDescent="0.3">
      <c r="A1985" t="s">
        <v>46</v>
      </c>
      <c r="B1985">
        <v>59.43</v>
      </c>
      <c r="C1985" t="s">
        <v>24</v>
      </c>
      <c r="D1985" t="s">
        <v>67</v>
      </c>
      <c r="E1985">
        <v>182275</v>
      </c>
      <c r="F1985">
        <v>2015</v>
      </c>
      <c r="G1985">
        <v>124</v>
      </c>
      <c r="H1985" t="s">
        <v>26</v>
      </c>
      <c r="I1985">
        <v>62.89</v>
      </c>
      <c r="J1985" t="s">
        <v>42</v>
      </c>
      <c r="K1985">
        <v>2015</v>
      </c>
      <c r="L1985" t="s">
        <v>44</v>
      </c>
      <c r="M1985" t="s">
        <v>21</v>
      </c>
      <c r="N1985" s="2">
        <v>142878.14000000001</v>
      </c>
      <c r="O1985" t="s">
        <v>50</v>
      </c>
      <c r="P1985" s="2">
        <f t="shared" si="90"/>
        <v>39396.859999999986</v>
      </c>
      <c r="Q1985" s="1">
        <f t="shared" si="91"/>
        <v>0.2161396790563708</v>
      </c>
      <c r="R1985" s="1">
        <f t="shared" si="92"/>
        <v>0.78386032094362923</v>
      </c>
    </row>
    <row r="1986" spans="1:18"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s="2">
        <v>107481.61</v>
      </c>
      <c r="O1986" t="s">
        <v>50</v>
      </c>
      <c r="P1986" s="2">
        <f t="shared" ref="P1986:P2049" si="93">E1986-N1986</f>
        <v>77187.39</v>
      </c>
      <c r="Q1986" s="1">
        <f t="shared" ref="Q1986:Q2049" si="94">P1986/E1986</f>
        <v>0.41797697502017123</v>
      </c>
      <c r="R1986" s="1">
        <f t="shared" ref="R1986:R2049" si="95">N1986/E1986</f>
        <v>0.58202302497982883</v>
      </c>
    </row>
    <row r="1987" spans="1:18"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s="2">
        <v>85074.03</v>
      </c>
      <c r="O1987" t="s">
        <v>35</v>
      </c>
      <c r="P1987" s="2">
        <f t="shared" si="93"/>
        <v>70437.97</v>
      </c>
      <c r="Q1987" s="1">
        <f t="shared" si="94"/>
        <v>0.45294234528525129</v>
      </c>
      <c r="R1987" s="1">
        <f t="shared" si="95"/>
        <v>0.54705765471474865</v>
      </c>
    </row>
    <row r="1988" spans="1:18" x14ac:dyDescent="0.3">
      <c r="A1988" t="s">
        <v>54</v>
      </c>
      <c r="B1988">
        <v>35.42</v>
      </c>
      <c r="C1988" t="s">
        <v>40</v>
      </c>
      <c r="D1988" t="s">
        <v>51</v>
      </c>
      <c r="E1988">
        <v>351496</v>
      </c>
      <c r="F1988">
        <v>2021</v>
      </c>
      <c r="G1988">
        <v>587</v>
      </c>
      <c r="H1988" t="s">
        <v>18</v>
      </c>
      <c r="I1988">
        <v>76.39</v>
      </c>
      <c r="J1988" t="s">
        <v>42</v>
      </c>
      <c r="K1988">
        <v>2021</v>
      </c>
      <c r="L1988" t="s">
        <v>38</v>
      </c>
      <c r="M1988" t="s">
        <v>31</v>
      </c>
      <c r="N1988" s="2">
        <v>203119.78</v>
      </c>
      <c r="O1988" t="s">
        <v>45</v>
      </c>
      <c r="P1988" s="2">
        <f t="shared" si="93"/>
        <v>148376.22</v>
      </c>
      <c r="Q1988" s="1">
        <f t="shared" si="94"/>
        <v>0.42212776247809364</v>
      </c>
      <c r="R1988" s="1">
        <f t="shared" si="95"/>
        <v>0.57787223752190642</v>
      </c>
    </row>
    <row r="1989" spans="1:18" x14ac:dyDescent="0.3">
      <c r="A1989" t="s">
        <v>59</v>
      </c>
      <c r="B1989">
        <v>58.85</v>
      </c>
      <c r="C1989" t="s">
        <v>36</v>
      </c>
      <c r="D1989" t="s">
        <v>63</v>
      </c>
      <c r="E1989">
        <v>367495</v>
      </c>
      <c r="F1989">
        <v>2021</v>
      </c>
      <c r="G1989">
        <v>940</v>
      </c>
      <c r="H1989" t="s">
        <v>34</v>
      </c>
      <c r="I1989">
        <v>33.31</v>
      </c>
      <c r="J1989" t="s">
        <v>42</v>
      </c>
      <c r="K1989">
        <v>2021</v>
      </c>
      <c r="L1989" t="s">
        <v>38</v>
      </c>
      <c r="M1989" t="s">
        <v>31</v>
      </c>
      <c r="N1989" s="2">
        <v>207348.58</v>
      </c>
      <c r="O1989" t="s">
        <v>45</v>
      </c>
      <c r="P1989" s="2">
        <f t="shared" si="93"/>
        <v>160146.42000000001</v>
      </c>
      <c r="Q1989" s="1">
        <f t="shared" si="94"/>
        <v>0.43577850038776039</v>
      </c>
      <c r="R1989" s="1">
        <f t="shared" si="95"/>
        <v>0.56422149961223955</v>
      </c>
    </row>
    <row r="1990" spans="1:18" x14ac:dyDescent="0.3">
      <c r="A1990" t="s">
        <v>39</v>
      </c>
      <c r="B1990">
        <v>53.56</v>
      </c>
      <c r="C1990" t="s">
        <v>32</v>
      </c>
      <c r="D1990" t="s">
        <v>80</v>
      </c>
      <c r="E1990">
        <v>379129</v>
      </c>
      <c r="F1990">
        <v>2023</v>
      </c>
      <c r="G1990">
        <v>589</v>
      </c>
      <c r="H1990" t="s">
        <v>34</v>
      </c>
      <c r="I1990">
        <v>46.08</v>
      </c>
      <c r="J1990" t="s">
        <v>19</v>
      </c>
      <c r="K1990">
        <v>2024</v>
      </c>
      <c r="L1990" t="s">
        <v>38</v>
      </c>
      <c r="M1990" t="s">
        <v>31</v>
      </c>
      <c r="N1990" s="2">
        <v>257664.4</v>
      </c>
      <c r="O1990" t="s">
        <v>45</v>
      </c>
      <c r="P1990" s="2">
        <f t="shared" si="93"/>
        <v>121464.6</v>
      </c>
      <c r="Q1990" s="1">
        <f t="shared" si="94"/>
        <v>0.32037802436637663</v>
      </c>
      <c r="R1990" s="1">
        <f t="shared" si="95"/>
        <v>0.67962197563362337</v>
      </c>
    </row>
    <row r="1991" spans="1:18" x14ac:dyDescent="0.3">
      <c r="A1991" t="s">
        <v>23</v>
      </c>
      <c r="B1991">
        <v>44.03</v>
      </c>
      <c r="C1991" t="s">
        <v>24</v>
      </c>
      <c r="D1991" t="s">
        <v>25</v>
      </c>
      <c r="E1991">
        <v>344769</v>
      </c>
      <c r="F1991">
        <v>2018</v>
      </c>
      <c r="G1991">
        <v>601</v>
      </c>
      <c r="H1991" t="s">
        <v>26</v>
      </c>
      <c r="I1991">
        <v>83.91</v>
      </c>
      <c r="J1991" t="s">
        <v>27</v>
      </c>
      <c r="K1991">
        <v>2021</v>
      </c>
      <c r="L1991" t="s">
        <v>44</v>
      </c>
      <c r="M1991" t="s">
        <v>31</v>
      </c>
      <c r="N1991" s="2">
        <v>166755.85</v>
      </c>
      <c r="O1991" t="s">
        <v>45</v>
      </c>
      <c r="P1991" s="2">
        <f t="shared" si="93"/>
        <v>178013.15</v>
      </c>
      <c r="Q1991" s="1">
        <f t="shared" si="94"/>
        <v>0.51632585876340387</v>
      </c>
      <c r="R1991" s="1">
        <f t="shared" si="95"/>
        <v>0.48367414123659613</v>
      </c>
    </row>
    <row r="1992" spans="1:18" x14ac:dyDescent="0.3">
      <c r="A1992" t="s">
        <v>46</v>
      </c>
      <c r="B1992">
        <v>12.15</v>
      </c>
      <c r="C1992" t="s">
        <v>16</v>
      </c>
      <c r="D1992" t="s">
        <v>87</v>
      </c>
      <c r="E1992">
        <v>87795</v>
      </c>
      <c r="F1992">
        <v>2024</v>
      </c>
      <c r="G1992">
        <v>261</v>
      </c>
      <c r="H1992" t="s">
        <v>34</v>
      </c>
      <c r="I1992">
        <v>53.46</v>
      </c>
      <c r="J1992" t="s">
        <v>27</v>
      </c>
      <c r="K1992">
        <v>2024</v>
      </c>
      <c r="L1992" t="s">
        <v>38</v>
      </c>
      <c r="M1992" t="s">
        <v>31</v>
      </c>
      <c r="N1992" s="2">
        <v>50360.7</v>
      </c>
      <c r="O1992" t="s">
        <v>22</v>
      </c>
      <c r="P1992" s="2">
        <f t="shared" si="93"/>
        <v>37434.300000000003</v>
      </c>
      <c r="Q1992" s="1">
        <f t="shared" si="94"/>
        <v>0.42638305142661886</v>
      </c>
      <c r="R1992" s="1">
        <f t="shared" si="95"/>
        <v>0.57361694857338119</v>
      </c>
    </row>
    <row r="1993" spans="1:18" x14ac:dyDescent="0.3">
      <c r="A1993" t="s">
        <v>59</v>
      </c>
      <c r="B1993">
        <v>23.91</v>
      </c>
      <c r="C1993" t="s">
        <v>52</v>
      </c>
      <c r="D1993" t="s">
        <v>53</v>
      </c>
      <c r="E1993">
        <v>292300</v>
      </c>
      <c r="F1993">
        <v>2018</v>
      </c>
      <c r="G1993">
        <v>416</v>
      </c>
      <c r="H1993" t="s">
        <v>18</v>
      </c>
      <c r="I1993">
        <v>82.77</v>
      </c>
      <c r="J1993" t="s">
        <v>27</v>
      </c>
      <c r="K1993">
        <v>2021</v>
      </c>
      <c r="L1993" t="s">
        <v>44</v>
      </c>
      <c r="M1993" t="s">
        <v>21</v>
      </c>
      <c r="N1993" s="2">
        <v>208370.19</v>
      </c>
      <c r="O1993" t="s">
        <v>35</v>
      </c>
      <c r="P1993" s="2">
        <f t="shared" si="93"/>
        <v>83929.81</v>
      </c>
      <c r="Q1993" s="1">
        <f t="shared" si="94"/>
        <v>0.28713585357509408</v>
      </c>
      <c r="R1993" s="1">
        <f t="shared" si="95"/>
        <v>0.71286414642490592</v>
      </c>
    </row>
    <row r="1994" spans="1:18" x14ac:dyDescent="0.3">
      <c r="A1994" t="s">
        <v>46</v>
      </c>
      <c r="B1994">
        <v>14.17</v>
      </c>
      <c r="C1994" t="s">
        <v>64</v>
      </c>
      <c r="D1994" t="s">
        <v>78</v>
      </c>
      <c r="E1994">
        <v>374610</v>
      </c>
      <c r="F1994">
        <v>2016</v>
      </c>
      <c r="G1994">
        <v>390</v>
      </c>
      <c r="H1994" t="s">
        <v>26</v>
      </c>
      <c r="I1994">
        <v>62.28</v>
      </c>
      <c r="J1994" t="s">
        <v>42</v>
      </c>
      <c r="K1994">
        <v>2016</v>
      </c>
      <c r="L1994" t="s">
        <v>44</v>
      </c>
      <c r="M1994" t="s">
        <v>31</v>
      </c>
      <c r="N1994" s="2">
        <v>253953.42</v>
      </c>
      <c r="O1994" t="s">
        <v>35</v>
      </c>
      <c r="P1994" s="2">
        <f t="shared" si="93"/>
        <v>120656.57999999999</v>
      </c>
      <c r="Q1994" s="1">
        <f t="shared" si="94"/>
        <v>0.32208584928325457</v>
      </c>
      <c r="R1994" s="1">
        <f t="shared" si="95"/>
        <v>0.67791415071674543</v>
      </c>
    </row>
    <row r="1995" spans="1:18"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s="2">
        <v>97560.55</v>
      </c>
      <c r="O1995" t="s">
        <v>50</v>
      </c>
      <c r="P1995" s="2">
        <f t="shared" si="93"/>
        <v>36735.449999999997</v>
      </c>
      <c r="Q1995" s="1">
        <f t="shared" si="94"/>
        <v>0.27354090963245364</v>
      </c>
      <c r="R1995" s="1">
        <f t="shared" si="95"/>
        <v>0.7264590903675463</v>
      </c>
    </row>
    <row r="1996" spans="1:18" x14ac:dyDescent="0.3">
      <c r="A1996" t="s">
        <v>59</v>
      </c>
      <c r="B1996">
        <v>9.43</v>
      </c>
      <c r="C1996" t="s">
        <v>24</v>
      </c>
      <c r="D1996" t="s">
        <v>67</v>
      </c>
      <c r="E1996">
        <v>308788</v>
      </c>
      <c r="F1996">
        <v>2017</v>
      </c>
      <c r="G1996">
        <v>981</v>
      </c>
      <c r="H1996" t="s">
        <v>26</v>
      </c>
      <c r="I1996">
        <v>72.27</v>
      </c>
      <c r="J1996" t="s">
        <v>42</v>
      </c>
      <c r="K1996">
        <v>2017</v>
      </c>
      <c r="L1996" t="s">
        <v>38</v>
      </c>
      <c r="M1996" t="s">
        <v>21</v>
      </c>
      <c r="N1996" s="2">
        <v>220675.58</v>
      </c>
      <c r="O1996" t="s">
        <v>45</v>
      </c>
      <c r="P1996" s="2">
        <f t="shared" si="93"/>
        <v>88112.420000000013</v>
      </c>
      <c r="Q1996" s="1">
        <f t="shared" si="94"/>
        <v>0.28534923636928899</v>
      </c>
      <c r="R1996" s="1">
        <f t="shared" si="95"/>
        <v>0.71465076363071101</v>
      </c>
    </row>
    <row r="1997" spans="1:18"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s="2">
        <v>198561.92000000001</v>
      </c>
      <c r="O1997" t="s">
        <v>35</v>
      </c>
      <c r="P1997" s="2">
        <f t="shared" si="93"/>
        <v>82815.079999999987</v>
      </c>
      <c r="Q1997" s="1">
        <f t="shared" si="94"/>
        <v>0.29432071562352285</v>
      </c>
      <c r="R1997" s="1">
        <f t="shared" si="95"/>
        <v>0.7056792843764772</v>
      </c>
    </row>
    <row r="1998" spans="1:18"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s="2">
        <v>92750.95</v>
      </c>
      <c r="O1998" t="s">
        <v>45</v>
      </c>
      <c r="P1998" s="2">
        <f t="shared" si="93"/>
        <v>90956.05</v>
      </c>
      <c r="Q1998" s="1">
        <f t="shared" si="94"/>
        <v>0.49511477515826835</v>
      </c>
      <c r="R1998" s="1">
        <f t="shared" si="95"/>
        <v>0.50488522484173171</v>
      </c>
    </row>
    <row r="1999" spans="1:18"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s="2">
        <v>202038.73</v>
      </c>
      <c r="O1999" t="s">
        <v>50</v>
      </c>
      <c r="P1999" s="2">
        <f t="shared" si="93"/>
        <v>95362.26999999999</v>
      </c>
      <c r="Q1999" s="1">
        <f t="shared" si="94"/>
        <v>0.32065214979102286</v>
      </c>
      <c r="R1999" s="1">
        <f t="shared" si="95"/>
        <v>0.67934785020897714</v>
      </c>
    </row>
    <row r="2000" spans="1:18" x14ac:dyDescent="0.3">
      <c r="A2000" t="s">
        <v>59</v>
      </c>
      <c r="B2000">
        <v>17.05</v>
      </c>
      <c r="C2000" t="s">
        <v>16</v>
      </c>
      <c r="D2000" t="s">
        <v>87</v>
      </c>
      <c r="E2000">
        <v>223132</v>
      </c>
      <c r="F2000">
        <v>2021</v>
      </c>
      <c r="G2000">
        <v>861</v>
      </c>
      <c r="H2000" t="s">
        <v>34</v>
      </c>
      <c r="I2000">
        <v>34.39</v>
      </c>
      <c r="J2000" t="s">
        <v>27</v>
      </c>
      <c r="K2000">
        <v>2022</v>
      </c>
      <c r="L2000" t="s">
        <v>38</v>
      </c>
      <c r="M2000" t="s">
        <v>21</v>
      </c>
      <c r="N2000" s="2">
        <v>163954.06</v>
      </c>
      <c r="O2000" t="s">
        <v>35</v>
      </c>
      <c r="P2000" s="2">
        <f t="shared" si="93"/>
        <v>59177.94</v>
      </c>
      <c r="Q2000" s="1">
        <f t="shared" si="94"/>
        <v>0.26521494003549467</v>
      </c>
      <c r="R2000" s="1">
        <f t="shared" si="95"/>
        <v>0.73478505996450527</v>
      </c>
    </row>
    <row r="2001" spans="1:18" x14ac:dyDescent="0.3">
      <c r="A2001" t="s">
        <v>23</v>
      </c>
      <c r="B2001">
        <v>49.92</v>
      </c>
      <c r="C2001" t="s">
        <v>40</v>
      </c>
      <c r="D2001" t="s">
        <v>41</v>
      </c>
      <c r="E2001">
        <v>79530</v>
      </c>
      <c r="F2001">
        <v>2019</v>
      </c>
      <c r="G2001">
        <v>974</v>
      </c>
      <c r="H2001" t="s">
        <v>34</v>
      </c>
      <c r="I2001">
        <v>28.59</v>
      </c>
      <c r="J2001" t="s">
        <v>42</v>
      </c>
      <c r="K2001">
        <v>2019</v>
      </c>
      <c r="L2001" t="s">
        <v>20</v>
      </c>
      <c r="M2001" t="s">
        <v>21</v>
      </c>
      <c r="N2001" s="2">
        <v>45392.11</v>
      </c>
      <c r="O2001" t="s">
        <v>22</v>
      </c>
      <c r="P2001" s="2">
        <f t="shared" si="93"/>
        <v>34137.89</v>
      </c>
      <c r="Q2001" s="1">
        <f t="shared" si="94"/>
        <v>0.42924544197158304</v>
      </c>
      <c r="R2001" s="1">
        <f t="shared" si="95"/>
        <v>0.5707545580284169</v>
      </c>
    </row>
    <row r="2002" spans="1:18" x14ac:dyDescent="0.3">
      <c r="A2002" t="s">
        <v>59</v>
      </c>
      <c r="B2002">
        <v>37.36</v>
      </c>
      <c r="C2002" t="s">
        <v>52</v>
      </c>
      <c r="D2002" t="s">
        <v>81</v>
      </c>
      <c r="E2002">
        <v>78840</v>
      </c>
      <c r="F2002">
        <v>2019</v>
      </c>
      <c r="G2002">
        <v>671</v>
      </c>
      <c r="H2002" t="s">
        <v>26</v>
      </c>
      <c r="I2002">
        <v>67.59</v>
      </c>
      <c r="J2002" t="s">
        <v>19</v>
      </c>
      <c r="K2002">
        <v>2023</v>
      </c>
      <c r="L2002" t="s">
        <v>20</v>
      </c>
      <c r="M2002" t="s">
        <v>21</v>
      </c>
      <c r="N2002" s="2">
        <v>56438.07</v>
      </c>
      <c r="O2002" t="s">
        <v>35</v>
      </c>
      <c r="P2002" s="2">
        <f t="shared" si="93"/>
        <v>22401.93</v>
      </c>
      <c r="Q2002" s="1">
        <f t="shared" si="94"/>
        <v>0.28414421613394214</v>
      </c>
      <c r="R2002" s="1">
        <f t="shared" si="95"/>
        <v>0.71585578386605786</v>
      </c>
    </row>
    <row r="2003" spans="1:18" x14ac:dyDescent="0.3">
      <c r="A2003" t="s">
        <v>39</v>
      </c>
      <c r="B2003">
        <v>5.25</v>
      </c>
      <c r="C2003" t="s">
        <v>16</v>
      </c>
      <c r="D2003" t="s">
        <v>87</v>
      </c>
      <c r="E2003">
        <v>216240</v>
      </c>
      <c r="F2003">
        <v>2020</v>
      </c>
      <c r="G2003">
        <v>896</v>
      </c>
      <c r="H2003" t="s">
        <v>34</v>
      </c>
      <c r="I2003">
        <v>30.4</v>
      </c>
      <c r="J2003" t="s">
        <v>27</v>
      </c>
      <c r="K2003">
        <v>2021</v>
      </c>
      <c r="L2003" t="s">
        <v>38</v>
      </c>
      <c r="M2003" t="s">
        <v>31</v>
      </c>
      <c r="N2003" s="2">
        <v>139730.16</v>
      </c>
      <c r="O2003" t="s">
        <v>50</v>
      </c>
      <c r="P2003" s="2">
        <f t="shared" si="93"/>
        <v>76509.84</v>
      </c>
      <c r="Q2003" s="1">
        <f t="shared" si="94"/>
        <v>0.35381908990011096</v>
      </c>
      <c r="R2003" s="1">
        <f t="shared" si="95"/>
        <v>0.64618091009988898</v>
      </c>
    </row>
    <row r="2004" spans="1:18" x14ac:dyDescent="0.3">
      <c r="A2004" t="s">
        <v>28</v>
      </c>
      <c r="B2004">
        <v>59.58</v>
      </c>
      <c r="C2004" t="s">
        <v>32</v>
      </c>
      <c r="D2004" t="s">
        <v>60</v>
      </c>
      <c r="E2004">
        <v>231857</v>
      </c>
      <c r="F2004">
        <v>2019</v>
      </c>
      <c r="G2004">
        <v>522</v>
      </c>
      <c r="H2004" t="s">
        <v>34</v>
      </c>
      <c r="I2004">
        <v>30.61</v>
      </c>
      <c r="J2004" t="s">
        <v>19</v>
      </c>
      <c r="K2004">
        <v>2020</v>
      </c>
      <c r="L2004" t="s">
        <v>38</v>
      </c>
      <c r="M2004" t="s">
        <v>21</v>
      </c>
      <c r="N2004" s="2">
        <v>174775.44</v>
      </c>
      <c r="O2004" t="s">
        <v>22</v>
      </c>
      <c r="P2004" s="2">
        <f t="shared" si="93"/>
        <v>57081.56</v>
      </c>
      <c r="Q2004" s="1">
        <f t="shared" si="94"/>
        <v>0.24619295514045295</v>
      </c>
      <c r="R2004" s="1">
        <f t="shared" si="95"/>
        <v>0.75380704485954708</v>
      </c>
    </row>
    <row r="2005" spans="1:18"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s="2">
        <v>237489.52</v>
      </c>
      <c r="O2005" t="s">
        <v>50</v>
      </c>
      <c r="P2005" s="2">
        <f t="shared" si="93"/>
        <v>106778.48000000001</v>
      </c>
      <c r="Q2005" s="1">
        <f t="shared" si="94"/>
        <v>0.31016092114283061</v>
      </c>
      <c r="R2005" s="1">
        <f t="shared" si="95"/>
        <v>0.68983907885716933</v>
      </c>
    </row>
    <row r="2006" spans="1:18" x14ac:dyDescent="0.3">
      <c r="A2006" t="s">
        <v>59</v>
      </c>
      <c r="B2006">
        <v>46.97</v>
      </c>
      <c r="C2006" t="s">
        <v>40</v>
      </c>
      <c r="D2006" t="s">
        <v>62</v>
      </c>
      <c r="E2006">
        <v>357100</v>
      </c>
      <c r="F2006">
        <v>2021</v>
      </c>
      <c r="G2006">
        <v>466</v>
      </c>
      <c r="H2006" t="s">
        <v>34</v>
      </c>
      <c r="I2006">
        <v>54.56</v>
      </c>
      <c r="J2006" t="s">
        <v>19</v>
      </c>
      <c r="K2006">
        <v>2024</v>
      </c>
      <c r="L2006" t="s">
        <v>38</v>
      </c>
      <c r="M2006" t="s">
        <v>21</v>
      </c>
      <c r="N2006" s="2">
        <v>224241.49</v>
      </c>
      <c r="O2006" t="s">
        <v>35</v>
      </c>
      <c r="P2006" s="2">
        <f t="shared" si="93"/>
        <v>132858.51</v>
      </c>
      <c r="Q2006" s="1">
        <f t="shared" si="94"/>
        <v>0.37204847381685807</v>
      </c>
      <c r="R2006" s="1">
        <f t="shared" si="95"/>
        <v>0.62795152618314198</v>
      </c>
    </row>
    <row r="2007" spans="1:18" x14ac:dyDescent="0.3">
      <c r="A2007" t="s">
        <v>39</v>
      </c>
      <c r="B2007">
        <v>73.37</v>
      </c>
      <c r="C2007" t="s">
        <v>24</v>
      </c>
      <c r="D2007" t="s">
        <v>67</v>
      </c>
      <c r="E2007">
        <v>235377</v>
      </c>
      <c r="F2007">
        <v>2016</v>
      </c>
      <c r="G2007">
        <v>264</v>
      </c>
      <c r="H2007" t="s">
        <v>26</v>
      </c>
      <c r="I2007">
        <v>74.47</v>
      </c>
      <c r="J2007" t="s">
        <v>42</v>
      </c>
      <c r="K2007">
        <v>2016</v>
      </c>
      <c r="L2007" t="s">
        <v>20</v>
      </c>
      <c r="M2007" t="s">
        <v>21</v>
      </c>
      <c r="N2007" s="2">
        <v>103724.39</v>
      </c>
      <c r="O2007" t="s">
        <v>50</v>
      </c>
      <c r="P2007" s="2">
        <f t="shared" si="93"/>
        <v>131652.60999999999</v>
      </c>
      <c r="Q2007" s="1">
        <f t="shared" si="94"/>
        <v>0.55932656971581751</v>
      </c>
      <c r="R2007" s="1">
        <f t="shared" si="95"/>
        <v>0.44067343028418238</v>
      </c>
    </row>
    <row r="2008" spans="1:18" x14ac:dyDescent="0.3">
      <c r="A2008" t="s">
        <v>15</v>
      </c>
      <c r="B2008">
        <v>19.78</v>
      </c>
      <c r="C2008" t="s">
        <v>36</v>
      </c>
      <c r="D2008" t="s">
        <v>57</v>
      </c>
      <c r="E2008">
        <v>238914</v>
      </c>
      <c r="F2008">
        <v>2020</v>
      </c>
      <c r="G2008">
        <v>689</v>
      </c>
      <c r="H2008" t="s">
        <v>34</v>
      </c>
      <c r="I2008">
        <v>39.58</v>
      </c>
      <c r="J2008" t="s">
        <v>42</v>
      </c>
      <c r="K2008">
        <v>2020</v>
      </c>
      <c r="L2008" t="s">
        <v>20</v>
      </c>
      <c r="M2008" t="s">
        <v>21</v>
      </c>
      <c r="N2008" s="2">
        <v>100187.52</v>
      </c>
      <c r="O2008" t="s">
        <v>50</v>
      </c>
      <c r="P2008" s="2">
        <f t="shared" si="93"/>
        <v>138726.47999999998</v>
      </c>
      <c r="Q2008" s="1">
        <f t="shared" si="94"/>
        <v>0.58065446143800692</v>
      </c>
      <c r="R2008" s="1">
        <f t="shared" si="95"/>
        <v>0.41934553856199303</v>
      </c>
    </row>
    <row r="2009" spans="1:18"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s="2">
        <v>246715.54</v>
      </c>
      <c r="O2009" t="s">
        <v>22</v>
      </c>
      <c r="P2009" s="2">
        <f t="shared" si="93"/>
        <v>107133.45999999999</v>
      </c>
      <c r="Q2009" s="1">
        <f t="shared" si="94"/>
        <v>0.30276603862099366</v>
      </c>
      <c r="R2009" s="1">
        <f t="shared" si="95"/>
        <v>0.69723396137900628</v>
      </c>
    </row>
    <row r="2010" spans="1:18" x14ac:dyDescent="0.3">
      <c r="A2010" t="s">
        <v>46</v>
      </c>
      <c r="B2010">
        <v>56.16</v>
      </c>
      <c r="C2010" t="s">
        <v>40</v>
      </c>
      <c r="D2010" t="s">
        <v>51</v>
      </c>
      <c r="E2010">
        <v>103028</v>
      </c>
      <c r="F2010">
        <v>2022</v>
      </c>
      <c r="G2010">
        <v>262</v>
      </c>
      <c r="H2010" t="s">
        <v>26</v>
      </c>
      <c r="I2010">
        <v>84.5</v>
      </c>
      <c r="J2010" t="s">
        <v>19</v>
      </c>
      <c r="K2010">
        <v>2023</v>
      </c>
      <c r="L2010" t="s">
        <v>44</v>
      </c>
      <c r="M2010" t="s">
        <v>31</v>
      </c>
      <c r="N2010" s="2">
        <v>75632.59</v>
      </c>
      <c r="O2010" t="s">
        <v>22</v>
      </c>
      <c r="P2010" s="2">
        <f t="shared" si="93"/>
        <v>27395.410000000003</v>
      </c>
      <c r="Q2010" s="1">
        <f t="shared" si="94"/>
        <v>0.26590257017509805</v>
      </c>
      <c r="R2010" s="1">
        <f t="shared" si="95"/>
        <v>0.73409742982490189</v>
      </c>
    </row>
    <row r="2011" spans="1:18"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s="2">
        <v>70678.28</v>
      </c>
      <c r="O2011" t="s">
        <v>22</v>
      </c>
      <c r="P2011" s="2">
        <f t="shared" si="93"/>
        <v>71385.72</v>
      </c>
      <c r="Q2011" s="1">
        <f t="shared" si="94"/>
        <v>0.50248986372339233</v>
      </c>
      <c r="R2011" s="1">
        <f t="shared" si="95"/>
        <v>0.49751013627660773</v>
      </c>
    </row>
    <row r="2012" spans="1:18" x14ac:dyDescent="0.3">
      <c r="A2012" t="s">
        <v>28</v>
      </c>
      <c r="B2012">
        <v>25.65</v>
      </c>
      <c r="C2012" t="s">
        <v>52</v>
      </c>
      <c r="D2012" t="s">
        <v>72</v>
      </c>
      <c r="E2012">
        <v>238095</v>
      </c>
      <c r="F2012">
        <v>2019</v>
      </c>
      <c r="G2012">
        <v>755</v>
      </c>
      <c r="H2012" t="s">
        <v>26</v>
      </c>
      <c r="I2012">
        <v>76.03</v>
      </c>
      <c r="J2012" t="s">
        <v>42</v>
      </c>
      <c r="K2012">
        <v>2019</v>
      </c>
      <c r="L2012" t="s">
        <v>44</v>
      </c>
      <c r="M2012" t="s">
        <v>21</v>
      </c>
      <c r="N2012" s="2">
        <v>167085.51</v>
      </c>
      <c r="O2012" t="s">
        <v>45</v>
      </c>
      <c r="P2012" s="2">
        <f t="shared" si="93"/>
        <v>71009.489999999991</v>
      </c>
      <c r="Q2012" s="1">
        <f t="shared" si="94"/>
        <v>0.29824015624015621</v>
      </c>
      <c r="R2012" s="1">
        <f t="shared" si="95"/>
        <v>0.70175984375984379</v>
      </c>
    </row>
    <row r="2013" spans="1:18" x14ac:dyDescent="0.3">
      <c r="A2013" t="s">
        <v>54</v>
      </c>
      <c r="B2013">
        <v>16.57</v>
      </c>
      <c r="C2013" t="s">
        <v>24</v>
      </c>
      <c r="D2013" t="s">
        <v>73</v>
      </c>
      <c r="E2013">
        <v>346101</v>
      </c>
      <c r="F2013">
        <v>2021</v>
      </c>
      <c r="G2013">
        <v>103</v>
      </c>
      <c r="H2013" t="s">
        <v>26</v>
      </c>
      <c r="I2013">
        <v>84.5</v>
      </c>
      <c r="J2013" t="s">
        <v>19</v>
      </c>
      <c r="K2013">
        <v>2023</v>
      </c>
      <c r="L2013" t="s">
        <v>20</v>
      </c>
      <c r="M2013" t="s">
        <v>31</v>
      </c>
      <c r="N2013" s="2">
        <v>220036.7</v>
      </c>
      <c r="O2013" t="s">
        <v>35</v>
      </c>
      <c r="P2013" s="2">
        <f t="shared" si="93"/>
        <v>126064.29999999999</v>
      </c>
      <c r="Q2013" s="1">
        <f t="shared" si="94"/>
        <v>0.36424136307031757</v>
      </c>
      <c r="R2013" s="1">
        <f t="shared" si="95"/>
        <v>0.63575863692968237</v>
      </c>
    </row>
    <row r="2014" spans="1:18" x14ac:dyDescent="0.3">
      <c r="A2014" t="s">
        <v>61</v>
      </c>
      <c r="B2014">
        <v>26.11</v>
      </c>
      <c r="C2014" t="s">
        <v>40</v>
      </c>
      <c r="D2014" t="s">
        <v>41</v>
      </c>
      <c r="E2014">
        <v>340181</v>
      </c>
      <c r="F2014">
        <v>2023</v>
      </c>
      <c r="G2014">
        <v>798</v>
      </c>
      <c r="H2014" t="s">
        <v>34</v>
      </c>
      <c r="I2014">
        <v>51.4</v>
      </c>
      <c r="J2014" t="s">
        <v>27</v>
      </c>
      <c r="K2014">
        <v>2024</v>
      </c>
      <c r="L2014" t="s">
        <v>44</v>
      </c>
      <c r="M2014" t="s">
        <v>31</v>
      </c>
      <c r="N2014" s="2">
        <v>182695</v>
      </c>
      <c r="O2014" t="s">
        <v>50</v>
      </c>
      <c r="P2014" s="2">
        <f t="shared" si="93"/>
        <v>157486</v>
      </c>
      <c r="Q2014" s="1">
        <f t="shared" si="94"/>
        <v>0.46294766609540217</v>
      </c>
      <c r="R2014" s="1">
        <f t="shared" si="95"/>
        <v>0.53705233390459783</v>
      </c>
    </row>
    <row r="2015" spans="1:18" x14ac:dyDescent="0.3">
      <c r="A2015" t="s">
        <v>61</v>
      </c>
      <c r="B2015">
        <v>6.73</v>
      </c>
      <c r="C2015" t="s">
        <v>40</v>
      </c>
      <c r="D2015" t="s">
        <v>62</v>
      </c>
      <c r="E2015">
        <v>390598</v>
      </c>
      <c r="F2015">
        <v>2021</v>
      </c>
      <c r="G2015">
        <v>746</v>
      </c>
      <c r="H2015" t="s">
        <v>26</v>
      </c>
      <c r="I2015">
        <v>93.29</v>
      </c>
      <c r="J2015" t="s">
        <v>27</v>
      </c>
      <c r="K2015">
        <v>2024</v>
      </c>
      <c r="L2015" t="s">
        <v>38</v>
      </c>
      <c r="M2015" t="s">
        <v>31</v>
      </c>
      <c r="N2015" s="2">
        <v>251907.11</v>
      </c>
      <c r="O2015" t="s">
        <v>45</v>
      </c>
      <c r="P2015" s="2">
        <f t="shared" si="93"/>
        <v>138690.89000000001</v>
      </c>
      <c r="Q2015" s="1">
        <f t="shared" si="94"/>
        <v>0.35507322106103978</v>
      </c>
      <c r="R2015" s="1">
        <f t="shared" si="95"/>
        <v>0.64492677893896022</v>
      </c>
    </row>
    <row r="2016" spans="1:18" x14ac:dyDescent="0.3">
      <c r="A2016" t="s">
        <v>28</v>
      </c>
      <c r="B2016">
        <v>63.02</v>
      </c>
      <c r="C2016" t="s">
        <v>24</v>
      </c>
      <c r="D2016" t="s">
        <v>67</v>
      </c>
      <c r="E2016">
        <v>172892</v>
      </c>
      <c r="F2016">
        <v>2019</v>
      </c>
      <c r="G2016">
        <v>733</v>
      </c>
      <c r="H2016" t="s">
        <v>26</v>
      </c>
      <c r="I2016">
        <v>73.48</v>
      </c>
      <c r="J2016" t="s">
        <v>42</v>
      </c>
      <c r="K2016">
        <v>2019</v>
      </c>
      <c r="L2016" t="s">
        <v>44</v>
      </c>
      <c r="M2016" t="s">
        <v>21</v>
      </c>
      <c r="N2016" s="2">
        <v>112449.48</v>
      </c>
      <c r="O2016" t="s">
        <v>35</v>
      </c>
      <c r="P2016" s="2">
        <f t="shared" si="93"/>
        <v>60442.520000000004</v>
      </c>
      <c r="Q2016" s="1">
        <f t="shared" si="94"/>
        <v>0.34959697383337579</v>
      </c>
      <c r="R2016" s="1">
        <f t="shared" si="95"/>
        <v>0.65040302616662427</v>
      </c>
    </row>
    <row r="2017" spans="1:18" x14ac:dyDescent="0.3">
      <c r="A2017" t="s">
        <v>46</v>
      </c>
      <c r="B2017">
        <v>59.87</v>
      </c>
      <c r="C2017" t="s">
        <v>32</v>
      </c>
      <c r="D2017" t="s">
        <v>60</v>
      </c>
      <c r="E2017">
        <v>372689</v>
      </c>
      <c r="F2017">
        <v>2017</v>
      </c>
      <c r="G2017">
        <v>643</v>
      </c>
      <c r="H2017" t="s">
        <v>34</v>
      </c>
      <c r="I2017">
        <v>50.91</v>
      </c>
      <c r="J2017" t="s">
        <v>27</v>
      </c>
      <c r="K2017">
        <v>2019</v>
      </c>
      <c r="L2017" t="s">
        <v>44</v>
      </c>
      <c r="M2017" t="s">
        <v>21</v>
      </c>
      <c r="N2017" s="2">
        <v>173813.36</v>
      </c>
      <c r="O2017" t="s">
        <v>35</v>
      </c>
      <c r="P2017" s="2">
        <f t="shared" si="93"/>
        <v>198875.64</v>
      </c>
      <c r="Q2017" s="1">
        <f t="shared" si="94"/>
        <v>0.53362358427536094</v>
      </c>
      <c r="R2017" s="1">
        <f t="shared" si="95"/>
        <v>0.466376415724639</v>
      </c>
    </row>
    <row r="2018" spans="1:18" x14ac:dyDescent="0.3">
      <c r="A2018" t="s">
        <v>48</v>
      </c>
      <c r="B2018">
        <v>41.41</v>
      </c>
      <c r="C2018" t="s">
        <v>32</v>
      </c>
      <c r="D2018" t="s">
        <v>60</v>
      </c>
      <c r="E2018">
        <v>195251</v>
      </c>
      <c r="F2018">
        <v>2018</v>
      </c>
      <c r="G2018">
        <v>957</v>
      </c>
      <c r="H2018" t="s">
        <v>34</v>
      </c>
      <c r="I2018">
        <v>32.22</v>
      </c>
      <c r="J2018" t="s">
        <v>27</v>
      </c>
      <c r="K2018">
        <v>2018</v>
      </c>
      <c r="L2018" t="s">
        <v>20</v>
      </c>
      <c r="M2018" t="s">
        <v>21</v>
      </c>
      <c r="N2018" s="2">
        <v>137268.01</v>
      </c>
      <c r="O2018" t="s">
        <v>50</v>
      </c>
      <c r="P2018" s="2">
        <f t="shared" si="93"/>
        <v>57982.989999999991</v>
      </c>
      <c r="Q2018" s="1">
        <f t="shared" si="94"/>
        <v>0.2969664175855693</v>
      </c>
      <c r="R2018" s="1">
        <f t="shared" si="95"/>
        <v>0.7030335824144307</v>
      </c>
    </row>
    <row r="2019" spans="1:18" x14ac:dyDescent="0.3">
      <c r="A2019" t="s">
        <v>15</v>
      </c>
      <c r="B2019">
        <v>71.61</v>
      </c>
      <c r="C2019" t="s">
        <v>36</v>
      </c>
      <c r="D2019" t="s">
        <v>57</v>
      </c>
      <c r="E2019">
        <v>261063</v>
      </c>
      <c r="F2019">
        <v>2022</v>
      </c>
      <c r="G2019">
        <v>586</v>
      </c>
      <c r="H2019" t="s">
        <v>34</v>
      </c>
      <c r="I2019">
        <v>48.17</v>
      </c>
      <c r="J2019" t="s">
        <v>19</v>
      </c>
      <c r="K2019">
        <v>2023</v>
      </c>
      <c r="L2019" t="s">
        <v>44</v>
      </c>
      <c r="M2019" t="s">
        <v>31</v>
      </c>
      <c r="N2019" s="2">
        <v>178748.23</v>
      </c>
      <c r="O2019" t="s">
        <v>22</v>
      </c>
      <c r="P2019" s="2">
        <f t="shared" si="93"/>
        <v>82314.76999999999</v>
      </c>
      <c r="Q2019" s="1">
        <f t="shared" si="94"/>
        <v>0.31530615215484381</v>
      </c>
      <c r="R2019" s="1">
        <f t="shared" si="95"/>
        <v>0.68469384784515619</v>
      </c>
    </row>
    <row r="2020" spans="1:18" x14ac:dyDescent="0.3">
      <c r="A2020" t="s">
        <v>39</v>
      </c>
      <c r="B2020">
        <v>43.14</v>
      </c>
      <c r="C2020" t="s">
        <v>29</v>
      </c>
      <c r="D2020" t="s">
        <v>75</v>
      </c>
      <c r="E2020">
        <v>337274</v>
      </c>
      <c r="F2020">
        <v>2023</v>
      </c>
      <c r="G2020">
        <v>438</v>
      </c>
      <c r="H2020" t="s">
        <v>34</v>
      </c>
      <c r="I2020">
        <v>56.56</v>
      </c>
      <c r="J2020" t="s">
        <v>27</v>
      </c>
      <c r="K2020">
        <v>2023</v>
      </c>
      <c r="L2020" t="s">
        <v>38</v>
      </c>
      <c r="M2020" t="s">
        <v>21</v>
      </c>
      <c r="N2020" s="2">
        <v>169360.09</v>
      </c>
      <c r="O2020" t="s">
        <v>45</v>
      </c>
      <c r="P2020" s="2">
        <f t="shared" si="93"/>
        <v>167913.91</v>
      </c>
      <c r="Q2020" s="1">
        <f t="shared" si="94"/>
        <v>0.49785607547572597</v>
      </c>
      <c r="R2020" s="1">
        <f t="shared" si="95"/>
        <v>0.50214392452427403</v>
      </c>
    </row>
    <row r="2021" spans="1:18" x14ac:dyDescent="0.3">
      <c r="A2021" t="s">
        <v>39</v>
      </c>
      <c r="B2021">
        <v>75.53</v>
      </c>
      <c r="C2021" t="s">
        <v>32</v>
      </c>
      <c r="D2021" t="s">
        <v>60</v>
      </c>
      <c r="E2021">
        <v>88156</v>
      </c>
      <c r="F2021">
        <v>2016</v>
      </c>
      <c r="G2021">
        <v>725</v>
      </c>
      <c r="H2021" t="s">
        <v>34</v>
      </c>
      <c r="I2021">
        <v>39.31</v>
      </c>
      <c r="J2021" t="s">
        <v>19</v>
      </c>
      <c r="K2021">
        <v>2016</v>
      </c>
      <c r="L2021" t="s">
        <v>44</v>
      </c>
      <c r="M2021" t="s">
        <v>31</v>
      </c>
      <c r="N2021" s="2">
        <v>51171.63</v>
      </c>
      <c r="O2021" t="s">
        <v>35</v>
      </c>
      <c r="P2021" s="2">
        <f t="shared" si="93"/>
        <v>36984.370000000003</v>
      </c>
      <c r="Q2021" s="1">
        <f t="shared" si="94"/>
        <v>0.41953321384817827</v>
      </c>
      <c r="R2021" s="1">
        <f t="shared" si="95"/>
        <v>0.58046678615182179</v>
      </c>
    </row>
    <row r="2022" spans="1:18" x14ac:dyDescent="0.3">
      <c r="A2022" t="s">
        <v>23</v>
      </c>
      <c r="B2022">
        <v>68.36</v>
      </c>
      <c r="C2022" t="s">
        <v>52</v>
      </c>
      <c r="D2022" t="s">
        <v>69</v>
      </c>
      <c r="E2022">
        <v>379260</v>
      </c>
      <c r="F2022">
        <v>2024</v>
      </c>
      <c r="G2022">
        <v>320</v>
      </c>
      <c r="H2022" t="s">
        <v>34</v>
      </c>
      <c r="I2022">
        <v>57.41</v>
      </c>
      <c r="J2022" t="s">
        <v>42</v>
      </c>
      <c r="K2022">
        <v>2024</v>
      </c>
      <c r="L2022" t="s">
        <v>38</v>
      </c>
      <c r="M2022" t="s">
        <v>21</v>
      </c>
      <c r="N2022" s="2">
        <v>253225.03</v>
      </c>
      <c r="O2022" t="s">
        <v>45</v>
      </c>
      <c r="P2022" s="2">
        <f t="shared" si="93"/>
        <v>126034.97</v>
      </c>
      <c r="Q2022" s="1">
        <f t="shared" si="94"/>
        <v>0.33231811949586038</v>
      </c>
      <c r="R2022" s="1">
        <f t="shared" si="95"/>
        <v>0.66768188050413968</v>
      </c>
    </row>
    <row r="2023" spans="1:18" x14ac:dyDescent="0.3">
      <c r="A2023" t="s">
        <v>28</v>
      </c>
      <c r="B2023">
        <v>54.54</v>
      </c>
      <c r="C2023" t="s">
        <v>52</v>
      </c>
      <c r="D2023" t="s">
        <v>72</v>
      </c>
      <c r="E2023">
        <v>237208</v>
      </c>
      <c r="F2023">
        <v>2019</v>
      </c>
      <c r="G2023">
        <v>123</v>
      </c>
      <c r="H2023" t="s">
        <v>34</v>
      </c>
      <c r="I2023">
        <v>49.7</v>
      </c>
      <c r="J2023" t="s">
        <v>27</v>
      </c>
      <c r="K2023">
        <v>2024</v>
      </c>
      <c r="L2023" t="s">
        <v>44</v>
      </c>
      <c r="M2023" t="s">
        <v>31</v>
      </c>
      <c r="N2023" s="2">
        <v>127569.72</v>
      </c>
      <c r="O2023" t="s">
        <v>22</v>
      </c>
      <c r="P2023" s="2">
        <f t="shared" si="93"/>
        <v>109638.28</v>
      </c>
      <c r="Q2023" s="1">
        <f t="shared" si="94"/>
        <v>0.46220312974267308</v>
      </c>
      <c r="R2023" s="1">
        <f t="shared" si="95"/>
        <v>0.53779687025732692</v>
      </c>
    </row>
    <row r="2024" spans="1:18" x14ac:dyDescent="0.3">
      <c r="A2024" t="s">
        <v>23</v>
      </c>
      <c r="B2024">
        <v>41.11</v>
      </c>
      <c r="C2024" t="s">
        <v>29</v>
      </c>
      <c r="D2024" t="s">
        <v>86</v>
      </c>
      <c r="E2024">
        <v>396762</v>
      </c>
      <c r="F2024">
        <v>2020</v>
      </c>
      <c r="G2024">
        <v>655</v>
      </c>
      <c r="H2024" t="s">
        <v>18</v>
      </c>
      <c r="I2024">
        <v>79.14</v>
      </c>
      <c r="J2024" t="s">
        <v>19</v>
      </c>
      <c r="K2024">
        <v>2020</v>
      </c>
      <c r="L2024" t="s">
        <v>38</v>
      </c>
      <c r="M2024" t="s">
        <v>21</v>
      </c>
      <c r="N2024" s="2">
        <v>211885.8</v>
      </c>
      <c r="O2024" t="s">
        <v>35</v>
      </c>
      <c r="P2024" s="2">
        <f t="shared" si="93"/>
        <v>184876.2</v>
      </c>
      <c r="Q2024" s="1">
        <f t="shared" si="94"/>
        <v>0.46596246616359432</v>
      </c>
      <c r="R2024" s="1">
        <f t="shared" si="95"/>
        <v>0.53403753383640562</v>
      </c>
    </row>
    <row r="2025" spans="1:18"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s="2">
        <v>112257.83</v>
      </c>
      <c r="O2025" t="s">
        <v>50</v>
      </c>
      <c r="P2025" s="2">
        <f t="shared" si="93"/>
        <v>148944.16999999998</v>
      </c>
      <c r="Q2025" s="1">
        <f t="shared" si="94"/>
        <v>0.57022599367539295</v>
      </c>
      <c r="R2025" s="1">
        <f t="shared" si="95"/>
        <v>0.42977400632460699</v>
      </c>
    </row>
    <row r="2026" spans="1:18" x14ac:dyDescent="0.3">
      <c r="A2026" t="s">
        <v>46</v>
      </c>
      <c r="B2026">
        <v>52.12</v>
      </c>
      <c r="C2026" t="s">
        <v>52</v>
      </c>
      <c r="D2026" t="s">
        <v>53</v>
      </c>
      <c r="E2026">
        <v>389417</v>
      </c>
      <c r="F2026">
        <v>2016</v>
      </c>
      <c r="G2026">
        <v>585</v>
      </c>
      <c r="H2026" t="s">
        <v>26</v>
      </c>
      <c r="I2026">
        <v>61.73</v>
      </c>
      <c r="J2026" t="s">
        <v>42</v>
      </c>
      <c r="K2026">
        <v>2016</v>
      </c>
      <c r="L2026" t="s">
        <v>38</v>
      </c>
      <c r="M2026" t="s">
        <v>21</v>
      </c>
      <c r="N2026" s="2">
        <v>163249.39000000001</v>
      </c>
      <c r="O2026" t="s">
        <v>22</v>
      </c>
      <c r="P2026" s="2">
        <f t="shared" si="93"/>
        <v>226167.61</v>
      </c>
      <c r="Q2026" s="1">
        <f t="shared" si="94"/>
        <v>0.58078514805465598</v>
      </c>
      <c r="R2026" s="1">
        <f t="shared" si="95"/>
        <v>0.41921485194534397</v>
      </c>
    </row>
    <row r="2027" spans="1:18"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s="2">
        <v>44996.45</v>
      </c>
      <c r="O2027" t="s">
        <v>50</v>
      </c>
      <c r="P2027" s="2">
        <f t="shared" si="93"/>
        <v>36467.550000000003</v>
      </c>
      <c r="Q2027" s="1">
        <f t="shared" si="94"/>
        <v>0.44765233722871456</v>
      </c>
      <c r="R2027" s="1">
        <f t="shared" si="95"/>
        <v>0.55234766277128544</v>
      </c>
    </row>
    <row r="2028" spans="1:18" x14ac:dyDescent="0.3">
      <c r="A2028" t="s">
        <v>59</v>
      </c>
      <c r="B2028">
        <v>70.91</v>
      </c>
      <c r="C2028" t="s">
        <v>16</v>
      </c>
      <c r="D2028" t="s">
        <v>83</v>
      </c>
      <c r="E2028">
        <v>107024</v>
      </c>
      <c r="F2028">
        <v>2016</v>
      </c>
      <c r="G2028">
        <v>236</v>
      </c>
      <c r="H2028" t="s">
        <v>18</v>
      </c>
      <c r="I2028">
        <v>94.16</v>
      </c>
      <c r="J2028" t="s">
        <v>42</v>
      </c>
      <c r="K2028">
        <v>2016</v>
      </c>
      <c r="L2028" t="s">
        <v>44</v>
      </c>
      <c r="M2028" t="s">
        <v>21</v>
      </c>
      <c r="N2028" s="2">
        <v>55346.59</v>
      </c>
      <c r="O2028" t="s">
        <v>35</v>
      </c>
      <c r="P2028" s="2">
        <f t="shared" si="93"/>
        <v>51677.41</v>
      </c>
      <c r="Q2028" s="1">
        <f t="shared" si="94"/>
        <v>0.48285814396770821</v>
      </c>
      <c r="R2028" s="1">
        <f t="shared" si="95"/>
        <v>0.51714185603229179</v>
      </c>
    </row>
    <row r="2029" spans="1:18" x14ac:dyDescent="0.3">
      <c r="A2029" t="s">
        <v>28</v>
      </c>
      <c r="B2029">
        <v>24.69</v>
      </c>
      <c r="C2029" t="s">
        <v>16</v>
      </c>
      <c r="D2029" t="s">
        <v>17</v>
      </c>
      <c r="E2029">
        <v>124902</v>
      </c>
      <c r="F2029">
        <v>2021</v>
      </c>
      <c r="G2029">
        <v>102</v>
      </c>
      <c r="H2029" t="s">
        <v>26</v>
      </c>
      <c r="I2029">
        <v>95.25</v>
      </c>
      <c r="J2029" t="s">
        <v>42</v>
      </c>
      <c r="K2029">
        <v>2021</v>
      </c>
      <c r="L2029" t="s">
        <v>20</v>
      </c>
      <c r="M2029" t="s">
        <v>31</v>
      </c>
      <c r="N2029" s="2">
        <v>88131.92</v>
      </c>
      <c r="O2029" t="s">
        <v>22</v>
      </c>
      <c r="P2029" s="2">
        <f t="shared" si="93"/>
        <v>36770.080000000002</v>
      </c>
      <c r="Q2029" s="1">
        <f t="shared" si="94"/>
        <v>0.29439144289122676</v>
      </c>
      <c r="R2029" s="1">
        <f t="shared" si="95"/>
        <v>0.70560855710877324</v>
      </c>
    </row>
    <row r="2030" spans="1:18" x14ac:dyDescent="0.3">
      <c r="A2030" t="s">
        <v>55</v>
      </c>
      <c r="B2030">
        <v>21.59</v>
      </c>
      <c r="C2030" t="s">
        <v>24</v>
      </c>
      <c r="D2030" t="s">
        <v>74</v>
      </c>
      <c r="E2030">
        <v>83255</v>
      </c>
      <c r="F2030">
        <v>2016</v>
      </c>
      <c r="G2030">
        <v>256</v>
      </c>
      <c r="H2030" t="s">
        <v>18</v>
      </c>
      <c r="I2030">
        <v>99.33</v>
      </c>
      <c r="J2030" t="s">
        <v>19</v>
      </c>
      <c r="K2030">
        <v>2016</v>
      </c>
      <c r="L2030" t="s">
        <v>20</v>
      </c>
      <c r="M2030" t="s">
        <v>21</v>
      </c>
      <c r="N2030" s="2">
        <v>56780.24</v>
      </c>
      <c r="O2030" t="s">
        <v>50</v>
      </c>
      <c r="P2030" s="2">
        <f t="shared" si="93"/>
        <v>26474.760000000002</v>
      </c>
      <c r="Q2030" s="1">
        <f t="shared" si="94"/>
        <v>0.31799603627409767</v>
      </c>
      <c r="R2030" s="1">
        <f t="shared" si="95"/>
        <v>0.68200396372590233</v>
      </c>
    </row>
    <row r="2031" spans="1:18" x14ac:dyDescent="0.3">
      <c r="A2031" t="s">
        <v>55</v>
      </c>
      <c r="B2031">
        <v>43.48</v>
      </c>
      <c r="C2031" t="s">
        <v>16</v>
      </c>
      <c r="D2031" t="s">
        <v>83</v>
      </c>
      <c r="E2031">
        <v>281135</v>
      </c>
      <c r="F2031">
        <v>2024</v>
      </c>
      <c r="G2031">
        <v>397</v>
      </c>
      <c r="H2031" t="s">
        <v>34</v>
      </c>
      <c r="I2031">
        <v>46.71</v>
      </c>
      <c r="J2031" t="s">
        <v>27</v>
      </c>
      <c r="K2031">
        <v>2024</v>
      </c>
      <c r="L2031" t="s">
        <v>38</v>
      </c>
      <c r="M2031" t="s">
        <v>31</v>
      </c>
      <c r="N2031" s="2">
        <v>173570.1</v>
      </c>
      <c r="O2031" t="s">
        <v>35</v>
      </c>
      <c r="P2031" s="2">
        <f t="shared" si="93"/>
        <v>107564.9</v>
      </c>
      <c r="Q2031" s="1">
        <f t="shared" si="94"/>
        <v>0.38260942251943014</v>
      </c>
      <c r="R2031" s="1">
        <f t="shared" si="95"/>
        <v>0.6173905774805698</v>
      </c>
    </row>
    <row r="2032" spans="1:18" x14ac:dyDescent="0.3">
      <c r="A2032" t="s">
        <v>23</v>
      </c>
      <c r="B2032">
        <v>49.8</v>
      </c>
      <c r="C2032" t="s">
        <v>16</v>
      </c>
      <c r="D2032" t="s">
        <v>77</v>
      </c>
      <c r="E2032">
        <v>123154</v>
      </c>
      <c r="F2032">
        <v>2020</v>
      </c>
      <c r="G2032">
        <v>981</v>
      </c>
      <c r="H2032" t="s">
        <v>34</v>
      </c>
      <c r="I2032">
        <v>28.16</v>
      </c>
      <c r="J2032" t="s">
        <v>27</v>
      </c>
      <c r="K2032">
        <v>2020</v>
      </c>
      <c r="L2032" t="s">
        <v>20</v>
      </c>
      <c r="M2032" t="s">
        <v>31</v>
      </c>
      <c r="N2032" s="2">
        <v>54149.22</v>
      </c>
      <c r="O2032" t="s">
        <v>45</v>
      </c>
      <c r="P2032" s="2">
        <f t="shared" si="93"/>
        <v>69004.78</v>
      </c>
      <c r="Q2032" s="1">
        <f t="shared" si="94"/>
        <v>0.56031294152037281</v>
      </c>
      <c r="R2032" s="1">
        <f t="shared" si="95"/>
        <v>0.43968705847962714</v>
      </c>
    </row>
    <row r="2033" spans="1:18" x14ac:dyDescent="0.3">
      <c r="A2033" t="s">
        <v>15</v>
      </c>
      <c r="B2033">
        <v>24.32</v>
      </c>
      <c r="C2033" t="s">
        <v>16</v>
      </c>
      <c r="D2033" t="s">
        <v>77</v>
      </c>
      <c r="E2033">
        <v>327312</v>
      </c>
      <c r="F2033">
        <v>2024</v>
      </c>
      <c r="G2033">
        <v>123</v>
      </c>
      <c r="H2033" t="s">
        <v>26</v>
      </c>
      <c r="I2033">
        <v>92.78</v>
      </c>
      <c r="J2033" t="s">
        <v>42</v>
      </c>
      <c r="K2033">
        <v>2024</v>
      </c>
      <c r="L2033" t="s">
        <v>44</v>
      </c>
      <c r="M2033" t="s">
        <v>21</v>
      </c>
      <c r="N2033" s="2">
        <v>230889.91</v>
      </c>
      <c r="O2033" t="s">
        <v>22</v>
      </c>
      <c r="P2033" s="2">
        <f t="shared" si="93"/>
        <v>96422.09</v>
      </c>
      <c r="Q2033" s="1">
        <f t="shared" si="94"/>
        <v>0.29458770225350733</v>
      </c>
      <c r="R2033" s="1">
        <f t="shared" si="95"/>
        <v>0.70541229774649261</v>
      </c>
    </row>
    <row r="2034" spans="1:18" x14ac:dyDescent="0.3">
      <c r="A2034" t="s">
        <v>54</v>
      </c>
      <c r="B2034">
        <v>77</v>
      </c>
      <c r="C2034" t="s">
        <v>52</v>
      </c>
      <c r="D2034" t="s">
        <v>72</v>
      </c>
      <c r="E2034">
        <v>133181</v>
      </c>
      <c r="F2034">
        <v>2023</v>
      </c>
      <c r="G2034">
        <v>633</v>
      </c>
      <c r="H2034" t="s">
        <v>18</v>
      </c>
      <c r="I2034">
        <v>90.84</v>
      </c>
      <c r="J2034" t="s">
        <v>42</v>
      </c>
      <c r="K2034">
        <v>2023</v>
      </c>
      <c r="L2034" t="s">
        <v>38</v>
      </c>
      <c r="M2034" t="s">
        <v>31</v>
      </c>
      <c r="N2034" s="2">
        <v>73345.509999999995</v>
      </c>
      <c r="O2034" t="s">
        <v>45</v>
      </c>
      <c r="P2034" s="2">
        <f t="shared" si="93"/>
        <v>59835.490000000005</v>
      </c>
      <c r="Q2034" s="1">
        <f t="shared" si="94"/>
        <v>0.44927947680224661</v>
      </c>
      <c r="R2034" s="1">
        <f t="shared" si="95"/>
        <v>0.55072052319775344</v>
      </c>
    </row>
    <row r="2035" spans="1:18" x14ac:dyDescent="0.3">
      <c r="A2035" t="s">
        <v>54</v>
      </c>
      <c r="B2035">
        <v>9.31</v>
      </c>
      <c r="C2035" t="s">
        <v>40</v>
      </c>
      <c r="D2035" t="s">
        <v>58</v>
      </c>
      <c r="E2035">
        <v>162561</v>
      </c>
      <c r="F2035">
        <v>2022</v>
      </c>
      <c r="G2035">
        <v>379</v>
      </c>
      <c r="H2035" t="s">
        <v>34</v>
      </c>
      <c r="I2035">
        <v>52.91</v>
      </c>
      <c r="J2035" t="s">
        <v>27</v>
      </c>
      <c r="K2035">
        <v>2022</v>
      </c>
      <c r="L2035" t="s">
        <v>38</v>
      </c>
      <c r="M2035" t="s">
        <v>31</v>
      </c>
      <c r="N2035" s="2">
        <v>67500.289999999994</v>
      </c>
      <c r="O2035" t="s">
        <v>45</v>
      </c>
      <c r="P2035" s="2">
        <f t="shared" si="93"/>
        <v>95060.71</v>
      </c>
      <c r="Q2035" s="1">
        <f t="shared" si="94"/>
        <v>0.58476947115236744</v>
      </c>
      <c r="R2035" s="1">
        <f t="shared" si="95"/>
        <v>0.41523052884763256</v>
      </c>
    </row>
    <row r="2036" spans="1:18" x14ac:dyDescent="0.3">
      <c r="A2036" t="s">
        <v>23</v>
      </c>
      <c r="B2036">
        <v>22.54</v>
      </c>
      <c r="C2036" t="s">
        <v>40</v>
      </c>
      <c r="D2036" t="s">
        <v>58</v>
      </c>
      <c r="E2036">
        <v>223600</v>
      </c>
      <c r="F2036">
        <v>2016</v>
      </c>
      <c r="G2036">
        <v>302</v>
      </c>
      <c r="H2036" t="s">
        <v>34</v>
      </c>
      <c r="I2036">
        <v>47.63</v>
      </c>
      <c r="J2036" t="s">
        <v>27</v>
      </c>
      <c r="K2036">
        <v>2024</v>
      </c>
      <c r="L2036" t="s">
        <v>20</v>
      </c>
      <c r="M2036" t="s">
        <v>31</v>
      </c>
      <c r="N2036" s="2">
        <v>92184.99</v>
      </c>
      <c r="O2036" t="s">
        <v>45</v>
      </c>
      <c r="P2036" s="2">
        <f t="shared" si="93"/>
        <v>131415.01</v>
      </c>
      <c r="Q2036" s="1">
        <f t="shared" si="94"/>
        <v>0.58772365831842577</v>
      </c>
      <c r="R2036" s="1">
        <f t="shared" si="95"/>
        <v>0.41227634168157429</v>
      </c>
    </row>
    <row r="2037" spans="1:18"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s="2">
        <v>82183.87</v>
      </c>
      <c r="O2037" t="s">
        <v>50</v>
      </c>
      <c r="P2037" s="2">
        <f t="shared" si="93"/>
        <v>56770.130000000005</v>
      </c>
      <c r="Q2037" s="1">
        <f t="shared" si="94"/>
        <v>0.40855340616319075</v>
      </c>
      <c r="R2037" s="1">
        <f t="shared" si="95"/>
        <v>0.59144659383680931</v>
      </c>
    </row>
    <row r="2038" spans="1:18" x14ac:dyDescent="0.3">
      <c r="A2038" t="s">
        <v>48</v>
      </c>
      <c r="B2038">
        <v>36.53</v>
      </c>
      <c r="C2038" t="s">
        <v>29</v>
      </c>
      <c r="D2038" t="s">
        <v>75</v>
      </c>
      <c r="E2038">
        <v>256544</v>
      </c>
      <c r="F2038">
        <v>2024</v>
      </c>
      <c r="G2038">
        <v>876</v>
      </c>
      <c r="H2038" t="s">
        <v>26</v>
      </c>
      <c r="I2038">
        <v>69.12</v>
      </c>
      <c r="J2038" t="s">
        <v>27</v>
      </c>
      <c r="K2038">
        <v>2024</v>
      </c>
      <c r="L2038" t="s">
        <v>20</v>
      </c>
      <c r="M2038" t="s">
        <v>21</v>
      </c>
      <c r="N2038" s="2">
        <v>174574.26</v>
      </c>
      <c r="O2038" t="s">
        <v>35</v>
      </c>
      <c r="P2038" s="2">
        <f t="shared" si="93"/>
        <v>81969.739999999991</v>
      </c>
      <c r="Q2038" s="1">
        <f t="shared" si="94"/>
        <v>0.31951532680553818</v>
      </c>
      <c r="R2038" s="1">
        <f t="shared" si="95"/>
        <v>0.68048467319446182</v>
      </c>
    </row>
    <row r="2039" spans="1:18" x14ac:dyDescent="0.3">
      <c r="A2039" t="s">
        <v>46</v>
      </c>
      <c r="B2039">
        <v>43.18</v>
      </c>
      <c r="C2039" t="s">
        <v>32</v>
      </c>
      <c r="D2039" t="s">
        <v>56</v>
      </c>
      <c r="E2039">
        <v>300905</v>
      </c>
      <c r="F2039">
        <v>2023</v>
      </c>
      <c r="G2039">
        <v>454</v>
      </c>
      <c r="H2039" t="s">
        <v>26</v>
      </c>
      <c r="I2039">
        <v>96.67</v>
      </c>
      <c r="J2039" t="s">
        <v>27</v>
      </c>
      <c r="K2039">
        <v>2024</v>
      </c>
      <c r="L2039" t="s">
        <v>38</v>
      </c>
      <c r="M2039" t="s">
        <v>21</v>
      </c>
      <c r="N2039" s="2">
        <v>230959.79</v>
      </c>
      <c r="O2039" t="s">
        <v>45</v>
      </c>
      <c r="P2039" s="2">
        <f t="shared" si="93"/>
        <v>69945.209999999992</v>
      </c>
      <c r="Q2039" s="1">
        <f t="shared" si="94"/>
        <v>0.2324494774098137</v>
      </c>
      <c r="R2039" s="1">
        <f t="shared" si="95"/>
        <v>0.7675505225901863</v>
      </c>
    </row>
    <row r="2040" spans="1:18" x14ac:dyDescent="0.3">
      <c r="A2040" t="s">
        <v>48</v>
      </c>
      <c r="B2040">
        <v>28.69</v>
      </c>
      <c r="C2040" t="s">
        <v>36</v>
      </c>
      <c r="D2040" t="s">
        <v>66</v>
      </c>
      <c r="E2040">
        <v>233418</v>
      </c>
      <c r="F2040">
        <v>2020</v>
      </c>
      <c r="G2040">
        <v>353</v>
      </c>
      <c r="H2040" t="s">
        <v>26</v>
      </c>
      <c r="I2040">
        <v>91.91</v>
      </c>
      <c r="J2040" t="s">
        <v>27</v>
      </c>
      <c r="K2040">
        <v>2020</v>
      </c>
      <c r="L2040" t="s">
        <v>38</v>
      </c>
      <c r="M2040" t="s">
        <v>31</v>
      </c>
      <c r="N2040" s="2">
        <v>128749.95</v>
      </c>
      <c r="O2040" t="s">
        <v>50</v>
      </c>
      <c r="P2040" s="2">
        <f t="shared" si="93"/>
        <v>104668.05</v>
      </c>
      <c r="Q2040" s="1">
        <f t="shared" si="94"/>
        <v>0.44841464668534564</v>
      </c>
      <c r="R2040" s="1">
        <f t="shared" si="95"/>
        <v>0.55158535331465441</v>
      </c>
    </row>
    <row r="2041" spans="1:18" x14ac:dyDescent="0.3">
      <c r="A2041" t="s">
        <v>55</v>
      </c>
      <c r="B2041">
        <v>78.39</v>
      </c>
      <c r="C2041" t="s">
        <v>29</v>
      </c>
      <c r="D2041" t="s">
        <v>82</v>
      </c>
      <c r="E2041">
        <v>375537</v>
      </c>
      <c r="F2041">
        <v>2015</v>
      </c>
      <c r="G2041">
        <v>933</v>
      </c>
      <c r="H2041" t="s">
        <v>18</v>
      </c>
      <c r="I2041">
        <v>93.78</v>
      </c>
      <c r="J2041" t="s">
        <v>19</v>
      </c>
      <c r="K2041">
        <v>2021</v>
      </c>
      <c r="L2041" t="s">
        <v>38</v>
      </c>
      <c r="M2041" t="s">
        <v>21</v>
      </c>
      <c r="N2041" s="2">
        <v>195909.67</v>
      </c>
      <c r="O2041" t="s">
        <v>45</v>
      </c>
      <c r="P2041" s="2">
        <f t="shared" si="93"/>
        <v>179627.33</v>
      </c>
      <c r="Q2041" s="1">
        <f t="shared" si="94"/>
        <v>0.47832125729288988</v>
      </c>
      <c r="R2041" s="1">
        <f t="shared" si="95"/>
        <v>0.52167874270711012</v>
      </c>
    </row>
    <row r="2042" spans="1:18"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s="2">
        <v>184996.13</v>
      </c>
      <c r="O2042" t="s">
        <v>22</v>
      </c>
      <c r="P2042" s="2">
        <f t="shared" si="93"/>
        <v>132436.87</v>
      </c>
      <c r="Q2042" s="1">
        <f t="shared" si="94"/>
        <v>0.41721204159617936</v>
      </c>
      <c r="R2042" s="1">
        <f t="shared" si="95"/>
        <v>0.58278795840382069</v>
      </c>
    </row>
    <row r="2043" spans="1:18" x14ac:dyDescent="0.3">
      <c r="A2043" t="s">
        <v>55</v>
      </c>
      <c r="B2043">
        <v>15.12</v>
      </c>
      <c r="C2043" t="s">
        <v>16</v>
      </c>
      <c r="D2043" t="s">
        <v>87</v>
      </c>
      <c r="E2043">
        <v>168928</v>
      </c>
      <c r="F2043">
        <v>2020</v>
      </c>
      <c r="G2043">
        <v>870</v>
      </c>
      <c r="H2043" t="s">
        <v>26</v>
      </c>
      <c r="I2043">
        <v>83.93</v>
      </c>
      <c r="J2043" t="s">
        <v>42</v>
      </c>
      <c r="K2043">
        <v>2020</v>
      </c>
      <c r="L2043" t="s">
        <v>20</v>
      </c>
      <c r="M2043" t="s">
        <v>31</v>
      </c>
      <c r="N2043" s="2">
        <v>80517.2</v>
      </c>
      <c r="O2043" t="s">
        <v>45</v>
      </c>
      <c r="P2043" s="2">
        <f t="shared" si="93"/>
        <v>88410.8</v>
      </c>
      <c r="Q2043" s="1">
        <f t="shared" si="94"/>
        <v>0.52336379996211402</v>
      </c>
      <c r="R2043" s="1">
        <f t="shared" si="95"/>
        <v>0.47663620003788593</v>
      </c>
    </row>
    <row r="2044" spans="1:18" x14ac:dyDescent="0.3">
      <c r="A2044" t="s">
        <v>54</v>
      </c>
      <c r="B2044">
        <v>49.39</v>
      </c>
      <c r="C2044" t="s">
        <v>32</v>
      </c>
      <c r="D2044" t="s">
        <v>33</v>
      </c>
      <c r="E2044">
        <v>68215</v>
      </c>
      <c r="F2044">
        <v>2016</v>
      </c>
      <c r="G2044">
        <v>448</v>
      </c>
      <c r="H2044" t="s">
        <v>26</v>
      </c>
      <c r="I2044">
        <v>93.67</v>
      </c>
      <c r="J2044" t="s">
        <v>27</v>
      </c>
      <c r="K2044">
        <v>2024</v>
      </c>
      <c r="L2044" t="s">
        <v>38</v>
      </c>
      <c r="M2044" t="s">
        <v>31</v>
      </c>
      <c r="N2044" s="2">
        <v>27455.69</v>
      </c>
      <c r="O2044" t="s">
        <v>22</v>
      </c>
      <c r="P2044" s="2">
        <f t="shared" si="93"/>
        <v>40759.31</v>
      </c>
      <c r="Q2044" s="1">
        <f t="shared" si="94"/>
        <v>0.59751242395367588</v>
      </c>
      <c r="R2044" s="1">
        <f t="shared" si="95"/>
        <v>0.40248757604632412</v>
      </c>
    </row>
    <row r="2045" spans="1:18" x14ac:dyDescent="0.3">
      <c r="A2045" t="s">
        <v>39</v>
      </c>
      <c r="B2045">
        <v>27.94</v>
      </c>
      <c r="C2045" t="s">
        <v>24</v>
      </c>
      <c r="D2045" t="s">
        <v>73</v>
      </c>
      <c r="E2045">
        <v>250307</v>
      </c>
      <c r="F2045">
        <v>2023</v>
      </c>
      <c r="G2045">
        <v>847</v>
      </c>
      <c r="H2045" t="s">
        <v>18</v>
      </c>
      <c r="I2045">
        <v>96.76</v>
      </c>
      <c r="J2045" t="s">
        <v>27</v>
      </c>
      <c r="K2045">
        <v>2023</v>
      </c>
      <c r="L2045" t="s">
        <v>38</v>
      </c>
      <c r="M2045" t="s">
        <v>31</v>
      </c>
      <c r="N2045" s="2">
        <v>127516.53</v>
      </c>
      <c r="O2045" t="s">
        <v>45</v>
      </c>
      <c r="P2045" s="2">
        <f t="shared" si="93"/>
        <v>122790.47</v>
      </c>
      <c r="Q2045" s="1">
        <f t="shared" si="94"/>
        <v>0.49055947296719626</v>
      </c>
      <c r="R2045" s="1">
        <f t="shared" si="95"/>
        <v>0.50944052703280374</v>
      </c>
    </row>
    <row r="2046" spans="1:18" x14ac:dyDescent="0.3">
      <c r="A2046" t="s">
        <v>28</v>
      </c>
      <c r="B2046">
        <v>22.36</v>
      </c>
      <c r="C2046" t="s">
        <v>16</v>
      </c>
      <c r="D2046" t="s">
        <v>43</v>
      </c>
      <c r="E2046">
        <v>259540</v>
      </c>
      <c r="F2046">
        <v>2016</v>
      </c>
      <c r="G2046">
        <v>927</v>
      </c>
      <c r="H2046" t="s">
        <v>34</v>
      </c>
      <c r="I2046">
        <v>57.03</v>
      </c>
      <c r="J2046" t="s">
        <v>27</v>
      </c>
      <c r="K2046">
        <v>2023</v>
      </c>
      <c r="L2046" t="s">
        <v>20</v>
      </c>
      <c r="M2046" t="s">
        <v>31</v>
      </c>
      <c r="N2046" s="2">
        <v>110887.67</v>
      </c>
      <c r="O2046" t="s">
        <v>35</v>
      </c>
      <c r="P2046" s="2">
        <f t="shared" si="93"/>
        <v>148652.33000000002</v>
      </c>
      <c r="Q2046" s="1">
        <f t="shared" si="94"/>
        <v>0.57275306311165919</v>
      </c>
      <c r="R2046" s="1">
        <f t="shared" si="95"/>
        <v>0.42724693688834092</v>
      </c>
    </row>
    <row r="2047" spans="1:18" x14ac:dyDescent="0.3">
      <c r="A2047" t="s">
        <v>61</v>
      </c>
      <c r="B2047">
        <v>74.72</v>
      </c>
      <c r="C2047" t="s">
        <v>32</v>
      </c>
      <c r="D2047" t="s">
        <v>80</v>
      </c>
      <c r="E2047">
        <v>174940</v>
      </c>
      <c r="F2047">
        <v>2017</v>
      </c>
      <c r="G2047">
        <v>762</v>
      </c>
      <c r="H2047" t="s">
        <v>34</v>
      </c>
      <c r="I2047">
        <v>39.44</v>
      </c>
      <c r="J2047" t="s">
        <v>27</v>
      </c>
      <c r="K2047">
        <v>2017</v>
      </c>
      <c r="L2047" t="s">
        <v>38</v>
      </c>
      <c r="M2047" t="s">
        <v>21</v>
      </c>
      <c r="N2047" s="2">
        <v>116120.14</v>
      </c>
      <c r="O2047" t="s">
        <v>35</v>
      </c>
      <c r="P2047" s="2">
        <f t="shared" si="93"/>
        <v>58819.86</v>
      </c>
      <c r="Q2047" s="1">
        <f t="shared" si="94"/>
        <v>0.3362287641477078</v>
      </c>
      <c r="R2047" s="1">
        <f t="shared" si="95"/>
        <v>0.66377123585229225</v>
      </c>
    </row>
    <row r="2048" spans="1:18" x14ac:dyDescent="0.3">
      <c r="A2048" t="s">
        <v>59</v>
      </c>
      <c r="B2048">
        <v>33.86</v>
      </c>
      <c r="C2048" t="s">
        <v>52</v>
      </c>
      <c r="D2048" t="s">
        <v>72</v>
      </c>
      <c r="E2048">
        <v>157641</v>
      </c>
      <c r="F2048">
        <v>2020</v>
      </c>
      <c r="G2048">
        <v>103</v>
      </c>
      <c r="H2048" t="s">
        <v>18</v>
      </c>
      <c r="I2048">
        <v>75.41</v>
      </c>
      <c r="J2048" t="s">
        <v>19</v>
      </c>
      <c r="K2048">
        <v>2022</v>
      </c>
      <c r="L2048" t="s">
        <v>20</v>
      </c>
      <c r="M2048" t="s">
        <v>31</v>
      </c>
      <c r="N2048" s="2">
        <v>101759.45</v>
      </c>
      <c r="O2048" t="s">
        <v>22</v>
      </c>
      <c r="P2048" s="2">
        <f t="shared" si="93"/>
        <v>55881.55</v>
      </c>
      <c r="Q2048" s="1">
        <f t="shared" si="94"/>
        <v>0.35448614256443439</v>
      </c>
      <c r="R2048" s="1">
        <f t="shared" si="95"/>
        <v>0.64551385743556555</v>
      </c>
    </row>
    <row r="2049" spans="1:18" x14ac:dyDescent="0.3">
      <c r="A2049" t="s">
        <v>61</v>
      </c>
      <c r="B2049">
        <v>72.8</v>
      </c>
      <c r="C2049" t="s">
        <v>16</v>
      </c>
      <c r="D2049" t="s">
        <v>87</v>
      </c>
      <c r="E2049">
        <v>131105</v>
      </c>
      <c r="F2049">
        <v>2017</v>
      </c>
      <c r="G2049">
        <v>888</v>
      </c>
      <c r="H2049" t="s">
        <v>18</v>
      </c>
      <c r="I2049">
        <v>85.85</v>
      </c>
      <c r="J2049" t="s">
        <v>27</v>
      </c>
      <c r="K2049">
        <v>2017</v>
      </c>
      <c r="L2049" t="s">
        <v>38</v>
      </c>
      <c r="M2049" t="s">
        <v>31</v>
      </c>
      <c r="N2049" s="2">
        <v>95315.99</v>
      </c>
      <c r="O2049" t="s">
        <v>45</v>
      </c>
      <c r="P2049" s="2">
        <f t="shared" si="93"/>
        <v>35789.009999999995</v>
      </c>
      <c r="Q2049" s="1">
        <f t="shared" si="94"/>
        <v>0.27297974905610001</v>
      </c>
      <c r="R2049" s="1">
        <f t="shared" si="95"/>
        <v>0.72702025094389999</v>
      </c>
    </row>
    <row r="2050" spans="1:18" x14ac:dyDescent="0.3">
      <c r="A2050" t="s">
        <v>28</v>
      </c>
      <c r="B2050">
        <v>11.43</v>
      </c>
      <c r="C2050" t="s">
        <v>64</v>
      </c>
      <c r="D2050" t="s">
        <v>65</v>
      </c>
      <c r="E2050">
        <v>297699</v>
      </c>
      <c r="F2050">
        <v>2018</v>
      </c>
      <c r="G2050">
        <v>326</v>
      </c>
      <c r="H2050" t="s">
        <v>26</v>
      </c>
      <c r="I2050">
        <v>90.11</v>
      </c>
      <c r="J2050" t="s">
        <v>42</v>
      </c>
      <c r="K2050">
        <v>2018</v>
      </c>
      <c r="L2050" t="s">
        <v>38</v>
      </c>
      <c r="M2050" t="s">
        <v>31</v>
      </c>
      <c r="N2050" s="2">
        <v>157138.13</v>
      </c>
      <c r="O2050" t="s">
        <v>35</v>
      </c>
      <c r="P2050" s="2">
        <f t="shared" ref="P2050:P2113" si="96">E2050-N2050</f>
        <v>140560.87</v>
      </c>
      <c r="Q2050" s="1">
        <f t="shared" ref="Q2050:Q2113" si="97">P2050/E2050</f>
        <v>0.47215768276010334</v>
      </c>
      <c r="R2050" s="1">
        <f t="shared" ref="R2050:R2113" si="98">N2050/E2050</f>
        <v>0.52784231723989672</v>
      </c>
    </row>
    <row r="2051" spans="1:18" x14ac:dyDescent="0.3">
      <c r="A2051" t="s">
        <v>15</v>
      </c>
      <c r="B2051">
        <v>10.35</v>
      </c>
      <c r="C2051" t="s">
        <v>32</v>
      </c>
      <c r="D2051" t="s">
        <v>56</v>
      </c>
      <c r="E2051">
        <v>347711</v>
      </c>
      <c r="F2051">
        <v>2023</v>
      </c>
      <c r="G2051">
        <v>639</v>
      </c>
      <c r="H2051" t="s">
        <v>26</v>
      </c>
      <c r="I2051">
        <v>62.49</v>
      </c>
      <c r="J2051" t="s">
        <v>42</v>
      </c>
      <c r="K2051">
        <v>2023</v>
      </c>
      <c r="L2051" t="s">
        <v>38</v>
      </c>
      <c r="M2051" t="s">
        <v>31</v>
      </c>
      <c r="N2051" s="2">
        <v>201541.22</v>
      </c>
      <c r="O2051" t="s">
        <v>35</v>
      </c>
      <c r="P2051" s="2">
        <f t="shared" si="96"/>
        <v>146169.78</v>
      </c>
      <c r="Q2051" s="1">
        <f t="shared" si="97"/>
        <v>0.42037720980929566</v>
      </c>
      <c r="R2051" s="1">
        <f t="shared" si="98"/>
        <v>0.5796227901907044</v>
      </c>
    </row>
    <row r="2052" spans="1:18"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s="2">
        <v>91491.82</v>
      </c>
      <c r="O2052" t="s">
        <v>45</v>
      </c>
      <c r="P2052" s="2">
        <f t="shared" si="96"/>
        <v>88256.18</v>
      </c>
      <c r="Q2052" s="1">
        <f t="shared" si="97"/>
        <v>0.49099951042570705</v>
      </c>
      <c r="R2052" s="1">
        <f t="shared" si="98"/>
        <v>0.50900048957429289</v>
      </c>
    </row>
    <row r="2053" spans="1:18" x14ac:dyDescent="0.3">
      <c r="A2053" t="s">
        <v>23</v>
      </c>
      <c r="B2053">
        <v>11.22</v>
      </c>
      <c r="C2053" t="s">
        <v>16</v>
      </c>
      <c r="D2053" t="s">
        <v>77</v>
      </c>
      <c r="E2053">
        <v>256449</v>
      </c>
      <c r="F2053">
        <v>2019</v>
      </c>
      <c r="G2053">
        <v>939</v>
      </c>
      <c r="H2053" t="s">
        <v>18</v>
      </c>
      <c r="I2053">
        <v>85.04</v>
      </c>
      <c r="J2053" t="s">
        <v>27</v>
      </c>
      <c r="K2053">
        <v>2021</v>
      </c>
      <c r="L2053" t="s">
        <v>20</v>
      </c>
      <c r="M2053" t="s">
        <v>21</v>
      </c>
      <c r="N2053" s="2">
        <v>113427.35</v>
      </c>
      <c r="O2053" t="s">
        <v>50</v>
      </c>
      <c r="P2053" s="2">
        <f t="shared" si="96"/>
        <v>143021.65</v>
      </c>
      <c r="Q2053" s="1">
        <f t="shared" si="97"/>
        <v>0.55770016650484111</v>
      </c>
      <c r="R2053" s="1">
        <f t="shared" si="98"/>
        <v>0.44229983349515889</v>
      </c>
    </row>
    <row r="2054" spans="1:18"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s="2">
        <v>147846.9</v>
      </c>
      <c r="O2054" t="s">
        <v>50</v>
      </c>
      <c r="P2054" s="2">
        <f t="shared" si="96"/>
        <v>102413.1</v>
      </c>
      <c r="Q2054" s="1">
        <f t="shared" si="97"/>
        <v>0.40922680412371137</v>
      </c>
      <c r="R2054" s="1">
        <f t="shared" si="98"/>
        <v>0.59077319587628863</v>
      </c>
    </row>
    <row r="2055" spans="1:18" x14ac:dyDescent="0.3">
      <c r="A2055" t="s">
        <v>15</v>
      </c>
      <c r="B2055">
        <v>12.72</v>
      </c>
      <c r="C2055" t="s">
        <v>40</v>
      </c>
      <c r="D2055" t="s">
        <v>62</v>
      </c>
      <c r="E2055">
        <v>391990</v>
      </c>
      <c r="F2055">
        <v>2016</v>
      </c>
      <c r="G2055">
        <v>610</v>
      </c>
      <c r="H2055" t="s">
        <v>34</v>
      </c>
      <c r="I2055">
        <v>27.99</v>
      </c>
      <c r="J2055" t="s">
        <v>42</v>
      </c>
      <c r="K2055">
        <v>2016</v>
      </c>
      <c r="L2055" t="s">
        <v>38</v>
      </c>
      <c r="M2055" t="s">
        <v>21</v>
      </c>
      <c r="N2055" s="2">
        <v>172772.62</v>
      </c>
      <c r="O2055" t="s">
        <v>22</v>
      </c>
      <c r="P2055" s="2">
        <f t="shared" si="96"/>
        <v>219217.38</v>
      </c>
      <c r="Q2055" s="1">
        <f t="shared" si="97"/>
        <v>0.55924227658868852</v>
      </c>
      <c r="R2055" s="1">
        <f t="shared" si="98"/>
        <v>0.44075772341131148</v>
      </c>
    </row>
    <row r="2056" spans="1:18" x14ac:dyDescent="0.3">
      <c r="A2056" t="s">
        <v>59</v>
      </c>
      <c r="B2056">
        <v>63.14</v>
      </c>
      <c r="C2056" t="s">
        <v>36</v>
      </c>
      <c r="D2056" t="s">
        <v>63</v>
      </c>
      <c r="E2056">
        <v>325223</v>
      </c>
      <c r="F2056">
        <v>2019</v>
      </c>
      <c r="G2056">
        <v>535</v>
      </c>
      <c r="H2056" t="s">
        <v>26</v>
      </c>
      <c r="I2056">
        <v>93.52</v>
      </c>
      <c r="J2056" t="s">
        <v>42</v>
      </c>
      <c r="K2056">
        <v>2019</v>
      </c>
      <c r="L2056" t="s">
        <v>20</v>
      </c>
      <c r="M2056" t="s">
        <v>21</v>
      </c>
      <c r="N2056" s="2">
        <v>216084.18</v>
      </c>
      <c r="O2056" t="s">
        <v>22</v>
      </c>
      <c r="P2056" s="2">
        <f t="shared" si="96"/>
        <v>109138.82</v>
      </c>
      <c r="Q2056" s="1">
        <f t="shared" si="97"/>
        <v>0.33558149331381854</v>
      </c>
      <c r="R2056" s="1">
        <f t="shared" si="98"/>
        <v>0.66441850668618141</v>
      </c>
    </row>
    <row r="2057" spans="1:18" x14ac:dyDescent="0.3">
      <c r="A2057" t="s">
        <v>54</v>
      </c>
      <c r="B2057">
        <v>62.41</v>
      </c>
      <c r="C2057" t="s">
        <v>29</v>
      </c>
      <c r="D2057" t="s">
        <v>75</v>
      </c>
      <c r="E2057">
        <v>349438</v>
      </c>
      <c r="F2057">
        <v>2023</v>
      </c>
      <c r="G2057">
        <v>477</v>
      </c>
      <c r="H2057" t="s">
        <v>18</v>
      </c>
      <c r="I2057">
        <v>73.44</v>
      </c>
      <c r="J2057" t="s">
        <v>19</v>
      </c>
      <c r="K2057">
        <v>2024</v>
      </c>
      <c r="L2057" t="s">
        <v>38</v>
      </c>
      <c r="M2057" t="s">
        <v>21</v>
      </c>
      <c r="N2057" s="2">
        <v>154776.35</v>
      </c>
      <c r="O2057" t="s">
        <v>35</v>
      </c>
      <c r="P2057" s="2">
        <f t="shared" si="96"/>
        <v>194661.65</v>
      </c>
      <c r="Q2057" s="1">
        <f t="shared" si="97"/>
        <v>0.55707063914056287</v>
      </c>
      <c r="R2057" s="1">
        <f t="shared" si="98"/>
        <v>0.44292936085943718</v>
      </c>
    </row>
    <row r="2058" spans="1:18" x14ac:dyDescent="0.3">
      <c r="A2058" t="s">
        <v>55</v>
      </c>
      <c r="B2058">
        <v>57.35</v>
      </c>
      <c r="C2058" t="s">
        <v>52</v>
      </c>
      <c r="D2058" t="s">
        <v>81</v>
      </c>
      <c r="E2058">
        <v>146707</v>
      </c>
      <c r="F2058">
        <v>2016</v>
      </c>
      <c r="G2058">
        <v>446</v>
      </c>
      <c r="H2058" t="s">
        <v>18</v>
      </c>
      <c r="I2058">
        <v>72.31</v>
      </c>
      <c r="J2058" t="s">
        <v>27</v>
      </c>
      <c r="K2058">
        <v>2018</v>
      </c>
      <c r="L2058" t="s">
        <v>20</v>
      </c>
      <c r="M2058" t="s">
        <v>21</v>
      </c>
      <c r="N2058" s="2">
        <v>110627.29</v>
      </c>
      <c r="O2058" t="s">
        <v>50</v>
      </c>
      <c r="P2058" s="2">
        <f t="shared" si="96"/>
        <v>36079.710000000006</v>
      </c>
      <c r="Q2058" s="1">
        <f t="shared" si="97"/>
        <v>0.24593039186950866</v>
      </c>
      <c r="R2058" s="1">
        <f t="shared" si="98"/>
        <v>0.7540696081304914</v>
      </c>
    </row>
    <row r="2059" spans="1:18" x14ac:dyDescent="0.3">
      <c r="A2059" t="s">
        <v>61</v>
      </c>
      <c r="B2059">
        <v>11.5</v>
      </c>
      <c r="C2059" t="s">
        <v>24</v>
      </c>
      <c r="D2059" t="s">
        <v>25</v>
      </c>
      <c r="E2059">
        <v>108806</v>
      </c>
      <c r="F2059">
        <v>2020</v>
      </c>
      <c r="G2059">
        <v>340</v>
      </c>
      <c r="H2059" t="s">
        <v>34</v>
      </c>
      <c r="I2059">
        <v>51.67</v>
      </c>
      <c r="J2059" t="s">
        <v>19</v>
      </c>
      <c r="K2059">
        <v>2023</v>
      </c>
      <c r="L2059" t="s">
        <v>38</v>
      </c>
      <c r="M2059" t="s">
        <v>21</v>
      </c>
      <c r="N2059" s="2">
        <v>76978.100000000006</v>
      </c>
      <c r="O2059" t="s">
        <v>50</v>
      </c>
      <c r="P2059" s="2">
        <f t="shared" si="96"/>
        <v>31827.899999999994</v>
      </c>
      <c r="Q2059" s="1">
        <f t="shared" si="97"/>
        <v>0.29251971398636101</v>
      </c>
      <c r="R2059" s="1">
        <f t="shared" si="98"/>
        <v>0.70748028601363899</v>
      </c>
    </row>
    <row r="2060" spans="1:18" x14ac:dyDescent="0.3">
      <c r="A2060" t="s">
        <v>59</v>
      </c>
      <c r="B2060">
        <v>50.26</v>
      </c>
      <c r="C2060" t="s">
        <v>40</v>
      </c>
      <c r="D2060" t="s">
        <v>51</v>
      </c>
      <c r="E2060">
        <v>197983</v>
      </c>
      <c r="F2060">
        <v>2022</v>
      </c>
      <c r="G2060">
        <v>899</v>
      </c>
      <c r="H2060" t="s">
        <v>18</v>
      </c>
      <c r="I2060">
        <v>99.37</v>
      </c>
      <c r="J2060" t="s">
        <v>19</v>
      </c>
      <c r="K2060">
        <v>2022</v>
      </c>
      <c r="L2060" t="s">
        <v>44</v>
      </c>
      <c r="M2060" t="s">
        <v>21</v>
      </c>
      <c r="N2060" s="2">
        <v>108482.19</v>
      </c>
      <c r="O2060" t="s">
        <v>50</v>
      </c>
      <c r="P2060" s="2">
        <f t="shared" si="96"/>
        <v>89500.81</v>
      </c>
      <c r="Q2060" s="1">
        <f t="shared" si="97"/>
        <v>0.4520631064283297</v>
      </c>
      <c r="R2060" s="1">
        <f t="shared" si="98"/>
        <v>0.5479368935716703</v>
      </c>
    </row>
    <row r="2061" spans="1:18" x14ac:dyDescent="0.3">
      <c r="A2061" t="s">
        <v>54</v>
      </c>
      <c r="B2061">
        <v>24.47</v>
      </c>
      <c r="C2061" t="s">
        <v>24</v>
      </c>
      <c r="D2061" t="s">
        <v>25</v>
      </c>
      <c r="E2061">
        <v>344262</v>
      </c>
      <c r="F2061">
        <v>2024</v>
      </c>
      <c r="G2061">
        <v>289</v>
      </c>
      <c r="H2061" t="s">
        <v>26</v>
      </c>
      <c r="I2061">
        <v>78.12</v>
      </c>
      <c r="J2061" t="s">
        <v>42</v>
      </c>
      <c r="K2061">
        <v>2024</v>
      </c>
      <c r="L2061" t="s">
        <v>44</v>
      </c>
      <c r="M2061" t="s">
        <v>31</v>
      </c>
      <c r="N2061" s="2">
        <v>145316.1</v>
      </c>
      <c r="O2061" t="s">
        <v>50</v>
      </c>
      <c r="P2061" s="2">
        <f t="shared" si="96"/>
        <v>198945.9</v>
      </c>
      <c r="Q2061" s="1">
        <f t="shared" si="97"/>
        <v>0.57789096676368579</v>
      </c>
      <c r="R2061" s="1">
        <f t="shared" si="98"/>
        <v>0.42210903323631421</v>
      </c>
    </row>
    <row r="2062" spans="1:18" x14ac:dyDescent="0.3">
      <c r="A2062" t="s">
        <v>48</v>
      </c>
      <c r="B2062">
        <v>69.08</v>
      </c>
      <c r="C2062" t="s">
        <v>52</v>
      </c>
      <c r="D2062" t="s">
        <v>72</v>
      </c>
      <c r="E2062">
        <v>310935</v>
      </c>
      <c r="F2062">
        <v>2017</v>
      </c>
      <c r="G2062">
        <v>529</v>
      </c>
      <c r="H2062" t="s">
        <v>34</v>
      </c>
      <c r="I2062">
        <v>45.99</v>
      </c>
      <c r="J2062" t="s">
        <v>27</v>
      </c>
      <c r="K2062">
        <v>2018</v>
      </c>
      <c r="L2062" t="s">
        <v>44</v>
      </c>
      <c r="M2062" t="s">
        <v>21</v>
      </c>
      <c r="N2062" s="2">
        <v>133495.04999999999</v>
      </c>
      <c r="O2062" t="s">
        <v>45</v>
      </c>
      <c r="P2062" s="2">
        <f t="shared" si="96"/>
        <v>177439.95</v>
      </c>
      <c r="Q2062" s="1">
        <f t="shared" si="97"/>
        <v>0.5706657339958513</v>
      </c>
      <c r="R2062" s="1">
        <f t="shared" si="98"/>
        <v>0.42933426600414876</v>
      </c>
    </row>
    <row r="2063" spans="1:18" x14ac:dyDescent="0.3">
      <c r="A2063" t="s">
        <v>48</v>
      </c>
      <c r="B2063">
        <v>67.39</v>
      </c>
      <c r="C2063" t="s">
        <v>52</v>
      </c>
      <c r="D2063" t="s">
        <v>53</v>
      </c>
      <c r="E2063">
        <v>195524</v>
      </c>
      <c r="F2063">
        <v>2023</v>
      </c>
      <c r="G2063">
        <v>296</v>
      </c>
      <c r="H2063" t="s">
        <v>26</v>
      </c>
      <c r="I2063">
        <v>76.37</v>
      </c>
      <c r="J2063" t="s">
        <v>27</v>
      </c>
      <c r="K2063">
        <v>2023</v>
      </c>
      <c r="L2063" t="s">
        <v>44</v>
      </c>
      <c r="M2063" t="s">
        <v>31</v>
      </c>
      <c r="N2063" s="2">
        <v>83371.75</v>
      </c>
      <c r="O2063" t="s">
        <v>22</v>
      </c>
      <c r="P2063" s="2">
        <f t="shared" si="96"/>
        <v>112152.25</v>
      </c>
      <c r="Q2063" s="1">
        <f t="shared" si="97"/>
        <v>0.57359838178433342</v>
      </c>
      <c r="R2063" s="1">
        <f t="shared" si="98"/>
        <v>0.42640161821566663</v>
      </c>
    </row>
    <row r="2064" spans="1:18" x14ac:dyDescent="0.3">
      <c r="A2064" t="s">
        <v>48</v>
      </c>
      <c r="B2064">
        <v>60.34</v>
      </c>
      <c r="C2064" t="s">
        <v>24</v>
      </c>
      <c r="D2064" t="s">
        <v>73</v>
      </c>
      <c r="E2064">
        <v>231711</v>
      </c>
      <c r="F2064">
        <v>2020</v>
      </c>
      <c r="G2064">
        <v>233</v>
      </c>
      <c r="H2064" t="s">
        <v>26</v>
      </c>
      <c r="I2064">
        <v>61.54</v>
      </c>
      <c r="J2064" t="s">
        <v>27</v>
      </c>
      <c r="K2064">
        <v>2023</v>
      </c>
      <c r="L2064" t="s">
        <v>44</v>
      </c>
      <c r="M2064" t="s">
        <v>21</v>
      </c>
      <c r="N2064" s="2">
        <v>182746.87</v>
      </c>
      <c r="O2064" t="s">
        <v>22</v>
      </c>
      <c r="P2064" s="2">
        <f t="shared" si="96"/>
        <v>48964.130000000005</v>
      </c>
      <c r="Q2064" s="1">
        <f t="shared" si="97"/>
        <v>0.21131551803755541</v>
      </c>
      <c r="R2064" s="1">
        <f t="shared" si="98"/>
        <v>0.78868448196244456</v>
      </c>
    </row>
    <row r="2065" spans="1:18" x14ac:dyDescent="0.3">
      <c r="A2065" t="s">
        <v>48</v>
      </c>
      <c r="B2065">
        <v>61.7</v>
      </c>
      <c r="C2065" t="s">
        <v>16</v>
      </c>
      <c r="D2065" t="s">
        <v>17</v>
      </c>
      <c r="E2065">
        <v>358609</v>
      </c>
      <c r="F2065">
        <v>2021</v>
      </c>
      <c r="G2065">
        <v>621</v>
      </c>
      <c r="H2065" t="s">
        <v>34</v>
      </c>
      <c r="I2065">
        <v>56.32</v>
      </c>
      <c r="J2065" t="s">
        <v>19</v>
      </c>
      <c r="K2065">
        <v>2022</v>
      </c>
      <c r="L2065" t="s">
        <v>38</v>
      </c>
      <c r="M2065" t="s">
        <v>21</v>
      </c>
      <c r="N2065" s="2">
        <v>202034.4</v>
      </c>
      <c r="O2065" t="s">
        <v>22</v>
      </c>
      <c r="P2065" s="2">
        <f t="shared" si="96"/>
        <v>156574.6</v>
      </c>
      <c r="Q2065" s="1">
        <f t="shared" si="97"/>
        <v>0.43661648201801967</v>
      </c>
      <c r="R2065" s="1">
        <f t="shared" si="98"/>
        <v>0.56338351798198039</v>
      </c>
    </row>
    <row r="2066" spans="1:18"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s="2">
        <v>171009.45</v>
      </c>
      <c r="O2066" t="s">
        <v>22</v>
      </c>
      <c r="P2066" s="2">
        <f t="shared" si="96"/>
        <v>133422.54999999999</v>
      </c>
      <c r="Q2066" s="1">
        <f t="shared" si="97"/>
        <v>0.4382671663951227</v>
      </c>
      <c r="R2066" s="1">
        <f t="shared" si="98"/>
        <v>0.56173283360487736</v>
      </c>
    </row>
    <row r="2067" spans="1:18" x14ac:dyDescent="0.3">
      <c r="A2067" t="s">
        <v>54</v>
      </c>
      <c r="B2067">
        <v>61</v>
      </c>
      <c r="C2067" t="s">
        <v>29</v>
      </c>
      <c r="D2067" t="s">
        <v>86</v>
      </c>
      <c r="E2067">
        <v>67061</v>
      </c>
      <c r="F2067">
        <v>2023</v>
      </c>
      <c r="G2067">
        <v>174</v>
      </c>
      <c r="H2067" t="s">
        <v>18</v>
      </c>
      <c r="I2067">
        <v>82.99</v>
      </c>
      <c r="J2067" t="s">
        <v>27</v>
      </c>
      <c r="K2067">
        <v>2024</v>
      </c>
      <c r="L2067" t="s">
        <v>44</v>
      </c>
      <c r="M2067" t="s">
        <v>21</v>
      </c>
      <c r="N2067" s="2">
        <v>49580.55</v>
      </c>
      <c r="O2067" t="s">
        <v>45</v>
      </c>
      <c r="P2067" s="2">
        <f t="shared" si="96"/>
        <v>17480.449999999997</v>
      </c>
      <c r="Q2067" s="1">
        <f t="shared" si="97"/>
        <v>0.26066491701585121</v>
      </c>
      <c r="R2067" s="1">
        <f t="shared" si="98"/>
        <v>0.73933508298414885</v>
      </c>
    </row>
    <row r="2068" spans="1:18" x14ac:dyDescent="0.3">
      <c r="A2068" t="s">
        <v>48</v>
      </c>
      <c r="B2068">
        <v>22.75</v>
      </c>
      <c r="C2068" t="s">
        <v>52</v>
      </c>
      <c r="D2068" t="s">
        <v>81</v>
      </c>
      <c r="E2068">
        <v>143450</v>
      </c>
      <c r="F2068">
        <v>2024</v>
      </c>
      <c r="G2068">
        <v>520</v>
      </c>
      <c r="H2068" t="s">
        <v>34</v>
      </c>
      <c r="I2068">
        <v>41.5</v>
      </c>
      <c r="J2068" t="s">
        <v>27</v>
      </c>
      <c r="K2068">
        <v>2024</v>
      </c>
      <c r="L2068" t="s">
        <v>44</v>
      </c>
      <c r="M2068" t="s">
        <v>31</v>
      </c>
      <c r="N2068" s="2">
        <v>64269.41</v>
      </c>
      <c r="O2068" t="s">
        <v>45</v>
      </c>
      <c r="P2068" s="2">
        <f t="shared" si="96"/>
        <v>79180.59</v>
      </c>
      <c r="Q2068" s="1">
        <f t="shared" si="97"/>
        <v>0.55197344022307426</v>
      </c>
      <c r="R2068" s="1">
        <f t="shared" si="98"/>
        <v>0.44802655977692579</v>
      </c>
    </row>
    <row r="2069" spans="1:18" x14ac:dyDescent="0.3">
      <c r="A2069" t="s">
        <v>15</v>
      </c>
      <c r="B2069">
        <v>65.16</v>
      </c>
      <c r="C2069" t="s">
        <v>36</v>
      </c>
      <c r="D2069" t="s">
        <v>63</v>
      </c>
      <c r="E2069">
        <v>227353</v>
      </c>
      <c r="F2069">
        <v>2024</v>
      </c>
      <c r="G2069">
        <v>760</v>
      </c>
      <c r="H2069" t="s">
        <v>34</v>
      </c>
      <c r="I2069">
        <v>56.25</v>
      </c>
      <c r="J2069" t="s">
        <v>27</v>
      </c>
      <c r="K2069">
        <v>2024</v>
      </c>
      <c r="L2069" t="s">
        <v>38</v>
      </c>
      <c r="M2069" t="s">
        <v>31</v>
      </c>
      <c r="N2069" s="2">
        <v>136190.79</v>
      </c>
      <c r="O2069" t="s">
        <v>22</v>
      </c>
      <c r="P2069" s="2">
        <f t="shared" si="96"/>
        <v>91162.209999999992</v>
      </c>
      <c r="Q2069" s="1">
        <f t="shared" si="97"/>
        <v>0.40097210065404898</v>
      </c>
      <c r="R2069" s="1">
        <f t="shared" si="98"/>
        <v>0.59902789934595102</v>
      </c>
    </row>
    <row r="2070" spans="1:18"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s="2">
        <v>249520.95</v>
      </c>
      <c r="O2070" t="s">
        <v>50</v>
      </c>
      <c r="P2070" s="2">
        <f t="shared" si="96"/>
        <v>114413.04999999999</v>
      </c>
      <c r="Q2070" s="1">
        <f t="shared" si="97"/>
        <v>0.31437856864156682</v>
      </c>
      <c r="R2070" s="1">
        <f t="shared" si="98"/>
        <v>0.68562143135843312</v>
      </c>
    </row>
    <row r="2071" spans="1:18" x14ac:dyDescent="0.3">
      <c r="A2071" t="s">
        <v>15</v>
      </c>
      <c r="B2071">
        <v>55.3</v>
      </c>
      <c r="C2071" t="s">
        <v>64</v>
      </c>
      <c r="D2071" t="s">
        <v>65</v>
      </c>
      <c r="E2071">
        <v>245248</v>
      </c>
      <c r="F2071">
        <v>2024</v>
      </c>
      <c r="G2071">
        <v>219</v>
      </c>
      <c r="H2071" t="s">
        <v>26</v>
      </c>
      <c r="I2071">
        <v>93.37</v>
      </c>
      <c r="J2071" t="s">
        <v>27</v>
      </c>
      <c r="K2071">
        <v>2024</v>
      </c>
      <c r="L2071" t="s">
        <v>38</v>
      </c>
      <c r="M2071" t="s">
        <v>31</v>
      </c>
      <c r="N2071" s="2">
        <v>186388.64</v>
      </c>
      <c r="O2071" t="s">
        <v>22</v>
      </c>
      <c r="P2071" s="2">
        <f t="shared" si="96"/>
        <v>58859.359999999986</v>
      </c>
      <c r="Q2071" s="1">
        <f t="shared" si="97"/>
        <v>0.23999934759916486</v>
      </c>
      <c r="R2071" s="1">
        <f t="shared" si="98"/>
        <v>0.76000065240083514</v>
      </c>
    </row>
    <row r="2072" spans="1:18" x14ac:dyDescent="0.3">
      <c r="A2072" t="s">
        <v>48</v>
      </c>
      <c r="B2072">
        <v>73.67</v>
      </c>
      <c r="C2072" t="s">
        <v>36</v>
      </c>
      <c r="D2072" t="s">
        <v>57</v>
      </c>
      <c r="E2072">
        <v>322601</v>
      </c>
      <c r="F2072">
        <v>2024</v>
      </c>
      <c r="G2072">
        <v>876</v>
      </c>
      <c r="H2072" t="s">
        <v>34</v>
      </c>
      <c r="I2072">
        <v>55.27</v>
      </c>
      <c r="J2072" t="s">
        <v>27</v>
      </c>
      <c r="K2072">
        <v>2024</v>
      </c>
      <c r="L2072" t="s">
        <v>38</v>
      </c>
      <c r="M2072" t="s">
        <v>21</v>
      </c>
      <c r="N2072" s="2">
        <v>179820.22</v>
      </c>
      <c r="O2072" t="s">
        <v>22</v>
      </c>
      <c r="P2072" s="2">
        <f t="shared" si="96"/>
        <v>142780.78</v>
      </c>
      <c r="Q2072" s="1">
        <f t="shared" si="97"/>
        <v>0.4425924904138549</v>
      </c>
      <c r="R2072" s="1">
        <f t="shared" si="98"/>
        <v>0.55740750958614516</v>
      </c>
    </row>
    <row r="2073" spans="1:18" x14ac:dyDescent="0.3">
      <c r="A2073" t="s">
        <v>54</v>
      </c>
      <c r="B2073">
        <v>71.7</v>
      </c>
      <c r="C2073" t="s">
        <v>29</v>
      </c>
      <c r="D2073" t="s">
        <v>30</v>
      </c>
      <c r="E2073">
        <v>266198</v>
      </c>
      <c r="F2073">
        <v>2017</v>
      </c>
      <c r="G2073">
        <v>242</v>
      </c>
      <c r="H2073" t="s">
        <v>26</v>
      </c>
      <c r="I2073">
        <v>86.4</v>
      </c>
      <c r="J2073" t="s">
        <v>19</v>
      </c>
      <c r="K2073">
        <v>2022</v>
      </c>
      <c r="L2073" t="s">
        <v>38</v>
      </c>
      <c r="M2073" t="s">
        <v>31</v>
      </c>
      <c r="N2073" s="2">
        <v>174176.06</v>
      </c>
      <c r="O2073" t="s">
        <v>22</v>
      </c>
      <c r="P2073" s="2">
        <f t="shared" si="96"/>
        <v>92021.94</v>
      </c>
      <c r="Q2073" s="1">
        <f t="shared" si="97"/>
        <v>0.34568982486720412</v>
      </c>
      <c r="R2073" s="1">
        <f t="shared" si="98"/>
        <v>0.65431017513279588</v>
      </c>
    </row>
    <row r="2074" spans="1:18"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s="2">
        <v>272211.86</v>
      </c>
      <c r="O2074" t="s">
        <v>50</v>
      </c>
      <c r="P2074" s="2">
        <f t="shared" si="96"/>
        <v>109047.14000000001</v>
      </c>
      <c r="Q2074" s="1">
        <f t="shared" si="97"/>
        <v>0.28601853333298366</v>
      </c>
      <c r="R2074" s="1">
        <f t="shared" si="98"/>
        <v>0.71398146666701634</v>
      </c>
    </row>
    <row r="2075" spans="1:18"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s="2">
        <v>109998.46</v>
      </c>
      <c r="O2075" t="s">
        <v>45</v>
      </c>
      <c r="P2075" s="2">
        <f t="shared" si="96"/>
        <v>158747.53999999998</v>
      </c>
      <c r="Q2075" s="1">
        <f t="shared" si="97"/>
        <v>0.59069731270418901</v>
      </c>
      <c r="R2075" s="1">
        <f t="shared" si="98"/>
        <v>0.40930268729581093</v>
      </c>
    </row>
    <row r="2076" spans="1:18" x14ac:dyDescent="0.3">
      <c r="A2076" t="s">
        <v>39</v>
      </c>
      <c r="B2076">
        <v>11.09</v>
      </c>
      <c r="C2076" t="s">
        <v>16</v>
      </c>
      <c r="D2076" t="s">
        <v>43</v>
      </c>
      <c r="E2076">
        <v>132411</v>
      </c>
      <c r="F2076">
        <v>2022</v>
      </c>
      <c r="G2076">
        <v>734</v>
      </c>
      <c r="H2076" t="s">
        <v>34</v>
      </c>
      <c r="I2076">
        <v>49.8</v>
      </c>
      <c r="J2076" t="s">
        <v>42</v>
      </c>
      <c r="K2076">
        <v>2022</v>
      </c>
      <c r="L2076" t="s">
        <v>38</v>
      </c>
      <c r="M2076" t="s">
        <v>21</v>
      </c>
      <c r="N2076" s="2">
        <v>102265.65</v>
      </c>
      <c r="O2076" t="s">
        <v>22</v>
      </c>
      <c r="P2076" s="2">
        <f t="shared" si="96"/>
        <v>30145.350000000006</v>
      </c>
      <c r="Q2076" s="1">
        <f t="shared" si="97"/>
        <v>0.22766499762104361</v>
      </c>
      <c r="R2076" s="1">
        <f t="shared" si="98"/>
        <v>0.77233500237895636</v>
      </c>
    </row>
    <row r="2077" spans="1:18" x14ac:dyDescent="0.3">
      <c r="A2077" t="s">
        <v>46</v>
      </c>
      <c r="B2077">
        <v>12.95</v>
      </c>
      <c r="C2077" t="s">
        <v>36</v>
      </c>
      <c r="D2077" t="s">
        <v>37</v>
      </c>
      <c r="E2077">
        <v>180849</v>
      </c>
      <c r="F2077">
        <v>2018</v>
      </c>
      <c r="G2077">
        <v>830</v>
      </c>
      <c r="H2077" t="s">
        <v>18</v>
      </c>
      <c r="I2077">
        <v>82.6</v>
      </c>
      <c r="J2077" t="s">
        <v>19</v>
      </c>
      <c r="K2077">
        <v>2019</v>
      </c>
      <c r="L2077" t="s">
        <v>20</v>
      </c>
      <c r="M2077" t="s">
        <v>31</v>
      </c>
      <c r="N2077" s="2">
        <v>108433.66</v>
      </c>
      <c r="O2077" t="s">
        <v>45</v>
      </c>
      <c r="P2077" s="2">
        <f t="shared" si="96"/>
        <v>72415.34</v>
      </c>
      <c r="Q2077" s="1">
        <f t="shared" si="97"/>
        <v>0.40041880242633354</v>
      </c>
      <c r="R2077" s="1">
        <f t="shared" si="98"/>
        <v>0.59958119757366646</v>
      </c>
    </row>
    <row r="2078" spans="1:18" x14ac:dyDescent="0.3">
      <c r="A2078" t="s">
        <v>59</v>
      </c>
      <c r="B2078">
        <v>35.79</v>
      </c>
      <c r="C2078" t="s">
        <v>36</v>
      </c>
      <c r="D2078" t="s">
        <v>57</v>
      </c>
      <c r="E2078">
        <v>104696</v>
      </c>
      <c r="F2078">
        <v>2016</v>
      </c>
      <c r="G2078">
        <v>724</v>
      </c>
      <c r="H2078" t="s">
        <v>34</v>
      </c>
      <c r="I2078">
        <v>28.23</v>
      </c>
      <c r="J2078" t="s">
        <v>42</v>
      </c>
      <c r="K2078">
        <v>2016</v>
      </c>
      <c r="L2078" t="s">
        <v>20</v>
      </c>
      <c r="M2078" t="s">
        <v>21</v>
      </c>
      <c r="N2078" s="2">
        <v>81017.45</v>
      </c>
      <c r="O2078" t="s">
        <v>45</v>
      </c>
      <c r="P2078" s="2">
        <f t="shared" si="96"/>
        <v>23678.550000000003</v>
      </c>
      <c r="Q2078" s="1">
        <f t="shared" si="97"/>
        <v>0.22616480094750518</v>
      </c>
      <c r="R2078" s="1">
        <f t="shared" si="98"/>
        <v>0.77383519905249476</v>
      </c>
    </row>
    <row r="2079" spans="1:18" x14ac:dyDescent="0.3">
      <c r="A2079" t="s">
        <v>39</v>
      </c>
      <c r="B2079">
        <v>31.7</v>
      </c>
      <c r="C2079" t="s">
        <v>24</v>
      </c>
      <c r="D2079" t="s">
        <v>74</v>
      </c>
      <c r="E2079">
        <v>370643</v>
      </c>
      <c r="F2079">
        <v>2017</v>
      </c>
      <c r="G2079">
        <v>955</v>
      </c>
      <c r="H2079" t="s">
        <v>18</v>
      </c>
      <c r="I2079">
        <v>87.29</v>
      </c>
      <c r="J2079" t="s">
        <v>19</v>
      </c>
      <c r="K2079">
        <v>2020</v>
      </c>
      <c r="L2079" t="s">
        <v>38</v>
      </c>
      <c r="M2079" t="s">
        <v>31</v>
      </c>
      <c r="N2079" s="2">
        <v>193930.99</v>
      </c>
      <c r="O2079" t="s">
        <v>22</v>
      </c>
      <c r="P2079" s="2">
        <f t="shared" si="96"/>
        <v>176712.01</v>
      </c>
      <c r="Q2079" s="1">
        <f t="shared" si="97"/>
        <v>0.47677147551687205</v>
      </c>
      <c r="R2079" s="1">
        <f t="shared" si="98"/>
        <v>0.52322852448312795</v>
      </c>
    </row>
    <row r="2080" spans="1:18" x14ac:dyDescent="0.3">
      <c r="A2080" t="s">
        <v>23</v>
      </c>
      <c r="B2080">
        <v>11.56</v>
      </c>
      <c r="C2080" t="s">
        <v>64</v>
      </c>
      <c r="D2080" t="s">
        <v>78</v>
      </c>
      <c r="E2080">
        <v>127797</v>
      </c>
      <c r="F2080">
        <v>2022</v>
      </c>
      <c r="G2080">
        <v>460</v>
      </c>
      <c r="H2080" t="s">
        <v>18</v>
      </c>
      <c r="I2080">
        <v>74.56</v>
      </c>
      <c r="J2080" t="s">
        <v>27</v>
      </c>
      <c r="K2080">
        <v>2023</v>
      </c>
      <c r="L2080" t="s">
        <v>44</v>
      </c>
      <c r="M2080" t="s">
        <v>21</v>
      </c>
      <c r="N2080" s="2">
        <v>69554.23</v>
      </c>
      <c r="O2080" t="s">
        <v>22</v>
      </c>
      <c r="P2080" s="2">
        <f t="shared" si="96"/>
        <v>58242.770000000004</v>
      </c>
      <c r="Q2080" s="1">
        <f t="shared" si="97"/>
        <v>0.45574442279552729</v>
      </c>
      <c r="R2080" s="1">
        <f t="shared" si="98"/>
        <v>0.54425557720447271</v>
      </c>
    </row>
    <row r="2081" spans="1:18"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s="2">
        <v>140097.82999999999</v>
      </c>
      <c r="O2081" t="s">
        <v>45</v>
      </c>
      <c r="P2081" s="2">
        <f t="shared" si="96"/>
        <v>43708.170000000013</v>
      </c>
      <c r="Q2081" s="1">
        <f t="shared" si="97"/>
        <v>0.23779512094273317</v>
      </c>
      <c r="R2081" s="1">
        <f t="shared" si="98"/>
        <v>0.76220487905726686</v>
      </c>
    </row>
    <row r="2082" spans="1:18" x14ac:dyDescent="0.3">
      <c r="A2082" t="s">
        <v>61</v>
      </c>
      <c r="B2082">
        <v>29.67</v>
      </c>
      <c r="C2082" t="s">
        <v>40</v>
      </c>
      <c r="D2082" t="s">
        <v>62</v>
      </c>
      <c r="E2082">
        <v>348779</v>
      </c>
      <c r="F2082">
        <v>2015</v>
      </c>
      <c r="G2082">
        <v>468</v>
      </c>
      <c r="H2082" t="s">
        <v>18</v>
      </c>
      <c r="I2082">
        <v>70.02</v>
      </c>
      <c r="J2082" t="s">
        <v>42</v>
      </c>
      <c r="K2082">
        <v>2015</v>
      </c>
      <c r="L2082" t="s">
        <v>38</v>
      </c>
      <c r="M2082" t="s">
        <v>21</v>
      </c>
      <c r="N2082" s="2">
        <v>245892.09</v>
      </c>
      <c r="O2082" t="s">
        <v>35</v>
      </c>
      <c r="P2082" s="2">
        <f t="shared" si="96"/>
        <v>102886.91</v>
      </c>
      <c r="Q2082" s="1">
        <f t="shared" si="97"/>
        <v>0.29499169961494243</v>
      </c>
      <c r="R2082" s="1">
        <f t="shared" si="98"/>
        <v>0.70500830038505757</v>
      </c>
    </row>
    <row r="2083" spans="1:18" x14ac:dyDescent="0.3">
      <c r="A2083" t="s">
        <v>15</v>
      </c>
      <c r="B2083">
        <v>26.23</v>
      </c>
      <c r="C2083" t="s">
        <v>64</v>
      </c>
      <c r="D2083" t="s">
        <v>84</v>
      </c>
      <c r="E2083">
        <v>195868</v>
      </c>
      <c r="F2083">
        <v>2021</v>
      </c>
      <c r="G2083">
        <v>119</v>
      </c>
      <c r="H2083" t="s">
        <v>34</v>
      </c>
      <c r="I2083">
        <v>31.35</v>
      </c>
      <c r="J2083" t="s">
        <v>19</v>
      </c>
      <c r="K2083">
        <v>2024</v>
      </c>
      <c r="L2083" t="s">
        <v>44</v>
      </c>
      <c r="M2083" t="s">
        <v>21</v>
      </c>
      <c r="N2083" s="2">
        <v>137398.96</v>
      </c>
      <c r="O2083" t="s">
        <v>35</v>
      </c>
      <c r="P2083" s="2">
        <f t="shared" si="96"/>
        <v>58469.040000000008</v>
      </c>
      <c r="Q2083" s="1">
        <f t="shared" si="97"/>
        <v>0.29851246758020711</v>
      </c>
      <c r="R2083" s="1">
        <f t="shared" si="98"/>
        <v>0.70148753241979289</v>
      </c>
    </row>
    <row r="2084" spans="1:18" x14ac:dyDescent="0.3">
      <c r="A2084" t="s">
        <v>48</v>
      </c>
      <c r="B2084">
        <v>13.05</v>
      </c>
      <c r="C2084" t="s">
        <v>64</v>
      </c>
      <c r="D2084" t="s">
        <v>71</v>
      </c>
      <c r="E2084">
        <v>226933</v>
      </c>
      <c r="F2084">
        <v>2020</v>
      </c>
      <c r="G2084">
        <v>949</v>
      </c>
      <c r="H2084" t="s">
        <v>18</v>
      </c>
      <c r="I2084">
        <v>86.33</v>
      </c>
      <c r="J2084" t="s">
        <v>27</v>
      </c>
      <c r="K2084">
        <v>2021</v>
      </c>
      <c r="L2084" t="s">
        <v>20</v>
      </c>
      <c r="M2084" t="s">
        <v>31</v>
      </c>
      <c r="N2084" s="2">
        <v>177123.12</v>
      </c>
      <c r="O2084" t="s">
        <v>35</v>
      </c>
      <c r="P2084" s="2">
        <f t="shared" si="96"/>
        <v>49809.880000000005</v>
      </c>
      <c r="Q2084" s="1">
        <f t="shared" si="97"/>
        <v>0.21949156799584021</v>
      </c>
      <c r="R2084" s="1">
        <f t="shared" si="98"/>
        <v>0.78050843200415976</v>
      </c>
    </row>
    <row r="2085" spans="1:18" x14ac:dyDescent="0.3">
      <c r="A2085" t="s">
        <v>61</v>
      </c>
      <c r="B2085">
        <v>24.93</v>
      </c>
      <c r="C2085" t="s">
        <v>29</v>
      </c>
      <c r="D2085" t="s">
        <v>75</v>
      </c>
      <c r="E2085">
        <v>274498</v>
      </c>
      <c r="F2085">
        <v>2021</v>
      </c>
      <c r="G2085">
        <v>209</v>
      </c>
      <c r="H2085" t="s">
        <v>34</v>
      </c>
      <c r="I2085">
        <v>26.74</v>
      </c>
      <c r="J2085" t="s">
        <v>42</v>
      </c>
      <c r="K2085">
        <v>2021</v>
      </c>
      <c r="L2085" t="s">
        <v>44</v>
      </c>
      <c r="M2085" t="s">
        <v>21</v>
      </c>
      <c r="N2085" s="2">
        <v>128986.21</v>
      </c>
      <c r="O2085" t="s">
        <v>50</v>
      </c>
      <c r="P2085" s="2">
        <f t="shared" si="96"/>
        <v>145511.78999999998</v>
      </c>
      <c r="Q2085" s="1">
        <f t="shared" si="97"/>
        <v>0.53010145793411967</v>
      </c>
      <c r="R2085" s="1">
        <f t="shared" si="98"/>
        <v>0.46989854206588028</v>
      </c>
    </row>
    <row r="2086" spans="1:18" x14ac:dyDescent="0.3">
      <c r="A2086" t="s">
        <v>48</v>
      </c>
      <c r="B2086">
        <v>7.7</v>
      </c>
      <c r="C2086" t="s">
        <v>24</v>
      </c>
      <c r="D2086" t="s">
        <v>73</v>
      </c>
      <c r="E2086">
        <v>227619</v>
      </c>
      <c r="F2086">
        <v>2024</v>
      </c>
      <c r="G2086">
        <v>591</v>
      </c>
      <c r="H2086" t="s">
        <v>34</v>
      </c>
      <c r="I2086">
        <v>56.78</v>
      </c>
      <c r="J2086" t="s">
        <v>42</v>
      </c>
      <c r="K2086">
        <v>2024</v>
      </c>
      <c r="L2086" t="s">
        <v>44</v>
      </c>
      <c r="M2086" t="s">
        <v>21</v>
      </c>
      <c r="N2086" s="2">
        <v>145212.42000000001</v>
      </c>
      <c r="O2086" t="s">
        <v>35</v>
      </c>
      <c r="P2086" s="2">
        <f t="shared" si="96"/>
        <v>82406.579999999987</v>
      </c>
      <c r="Q2086" s="1">
        <f t="shared" si="97"/>
        <v>0.36203735189065933</v>
      </c>
      <c r="R2086" s="1">
        <f t="shared" si="98"/>
        <v>0.63796264810934067</v>
      </c>
    </row>
    <row r="2087" spans="1:18" x14ac:dyDescent="0.3">
      <c r="A2087" t="s">
        <v>46</v>
      </c>
      <c r="B2087">
        <v>45.24</v>
      </c>
      <c r="C2087" t="s">
        <v>32</v>
      </c>
      <c r="D2087" t="s">
        <v>56</v>
      </c>
      <c r="E2087">
        <v>310737</v>
      </c>
      <c r="F2087">
        <v>2021</v>
      </c>
      <c r="G2087">
        <v>444</v>
      </c>
      <c r="H2087" t="s">
        <v>26</v>
      </c>
      <c r="I2087">
        <v>62.06</v>
      </c>
      <c r="J2087" t="s">
        <v>27</v>
      </c>
      <c r="K2087">
        <v>2024</v>
      </c>
      <c r="L2087" t="s">
        <v>38</v>
      </c>
      <c r="M2087" t="s">
        <v>21</v>
      </c>
      <c r="N2087" s="2">
        <v>135601.01999999999</v>
      </c>
      <c r="O2087" t="s">
        <v>45</v>
      </c>
      <c r="P2087" s="2">
        <f t="shared" si="96"/>
        <v>175135.98</v>
      </c>
      <c r="Q2087" s="1">
        <f t="shared" si="97"/>
        <v>0.5636148253989709</v>
      </c>
      <c r="R2087" s="1">
        <f t="shared" si="98"/>
        <v>0.43638517460102916</v>
      </c>
    </row>
    <row r="2088" spans="1:18" x14ac:dyDescent="0.3">
      <c r="A2088" t="s">
        <v>48</v>
      </c>
      <c r="B2088">
        <v>60.52</v>
      </c>
      <c r="C2088" t="s">
        <v>64</v>
      </c>
      <c r="D2088" t="s">
        <v>71</v>
      </c>
      <c r="E2088">
        <v>180745</v>
      </c>
      <c r="F2088">
        <v>2017</v>
      </c>
      <c r="G2088">
        <v>307</v>
      </c>
      <c r="H2088" t="s">
        <v>26</v>
      </c>
      <c r="I2088">
        <v>74.45</v>
      </c>
      <c r="J2088" t="s">
        <v>19</v>
      </c>
      <c r="K2088">
        <v>2017</v>
      </c>
      <c r="L2088" t="s">
        <v>20</v>
      </c>
      <c r="M2088" t="s">
        <v>31</v>
      </c>
      <c r="N2088" s="2">
        <v>75341.67</v>
      </c>
      <c r="O2088" t="s">
        <v>22</v>
      </c>
      <c r="P2088" s="2">
        <f t="shared" si="96"/>
        <v>105403.33</v>
      </c>
      <c r="Q2088" s="1">
        <f t="shared" si="97"/>
        <v>0.58316041937536311</v>
      </c>
      <c r="R2088" s="1">
        <f t="shared" si="98"/>
        <v>0.41683958062463689</v>
      </c>
    </row>
    <row r="2089" spans="1:18" x14ac:dyDescent="0.3">
      <c r="A2089" t="s">
        <v>55</v>
      </c>
      <c r="B2089">
        <v>57.69</v>
      </c>
      <c r="C2089" t="s">
        <v>40</v>
      </c>
      <c r="D2089" t="s">
        <v>41</v>
      </c>
      <c r="E2089">
        <v>344734</v>
      </c>
      <c r="F2089">
        <v>2023</v>
      </c>
      <c r="G2089">
        <v>386</v>
      </c>
      <c r="H2089" t="s">
        <v>34</v>
      </c>
      <c r="I2089">
        <v>30.1</v>
      </c>
      <c r="J2089" t="s">
        <v>27</v>
      </c>
      <c r="K2089">
        <v>2023</v>
      </c>
      <c r="L2089" t="s">
        <v>44</v>
      </c>
      <c r="M2089" t="s">
        <v>21</v>
      </c>
      <c r="N2089" s="2">
        <v>154972.25</v>
      </c>
      <c r="O2089" t="s">
        <v>35</v>
      </c>
      <c r="P2089" s="2">
        <f t="shared" si="96"/>
        <v>189761.75</v>
      </c>
      <c r="Q2089" s="1">
        <f t="shared" si="97"/>
        <v>0.55045846942860288</v>
      </c>
      <c r="R2089" s="1">
        <f t="shared" si="98"/>
        <v>0.44954153057139706</v>
      </c>
    </row>
    <row r="2090" spans="1:18" x14ac:dyDescent="0.3">
      <c r="A2090" t="s">
        <v>55</v>
      </c>
      <c r="B2090">
        <v>23.85</v>
      </c>
      <c r="C2090" t="s">
        <v>64</v>
      </c>
      <c r="D2090" t="s">
        <v>71</v>
      </c>
      <c r="E2090">
        <v>309212</v>
      </c>
      <c r="F2090">
        <v>2016</v>
      </c>
      <c r="G2090">
        <v>849</v>
      </c>
      <c r="H2090" t="s">
        <v>34</v>
      </c>
      <c r="I2090">
        <v>56.32</v>
      </c>
      <c r="J2090" t="s">
        <v>27</v>
      </c>
      <c r="K2090">
        <v>2018</v>
      </c>
      <c r="L2090" t="s">
        <v>20</v>
      </c>
      <c r="M2090" t="s">
        <v>21</v>
      </c>
      <c r="N2090" s="2">
        <v>175192.19</v>
      </c>
      <c r="O2090" t="s">
        <v>35</v>
      </c>
      <c r="P2090" s="2">
        <f t="shared" si="96"/>
        <v>134019.81</v>
      </c>
      <c r="Q2090" s="1">
        <f t="shared" si="97"/>
        <v>0.43342370283171416</v>
      </c>
      <c r="R2090" s="1">
        <f t="shared" si="98"/>
        <v>0.56657629716828584</v>
      </c>
    </row>
    <row r="2091" spans="1:18"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s="2">
        <v>70912.53</v>
      </c>
      <c r="O2091" t="s">
        <v>35</v>
      </c>
      <c r="P2091" s="2">
        <f t="shared" si="96"/>
        <v>24196.47</v>
      </c>
      <c r="Q2091" s="1">
        <f t="shared" si="97"/>
        <v>0.25440778475223164</v>
      </c>
      <c r="R2091" s="1">
        <f t="shared" si="98"/>
        <v>0.74559221524776831</v>
      </c>
    </row>
    <row r="2092" spans="1:18" x14ac:dyDescent="0.3">
      <c r="A2092" t="s">
        <v>48</v>
      </c>
      <c r="B2092">
        <v>30.24</v>
      </c>
      <c r="C2092" t="s">
        <v>52</v>
      </c>
      <c r="D2092" t="s">
        <v>53</v>
      </c>
      <c r="E2092">
        <v>312634</v>
      </c>
      <c r="F2092">
        <v>2021</v>
      </c>
      <c r="G2092">
        <v>664</v>
      </c>
      <c r="H2092" t="s">
        <v>34</v>
      </c>
      <c r="I2092">
        <v>27.58</v>
      </c>
      <c r="J2092" t="s">
        <v>19</v>
      </c>
      <c r="K2092">
        <v>2021</v>
      </c>
      <c r="L2092" t="s">
        <v>44</v>
      </c>
      <c r="M2092" t="s">
        <v>21</v>
      </c>
      <c r="N2092" s="2">
        <v>240537.22</v>
      </c>
      <c r="O2092" t="s">
        <v>35</v>
      </c>
      <c r="P2092" s="2">
        <f t="shared" si="96"/>
        <v>72096.78</v>
      </c>
      <c r="Q2092" s="1">
        <f t="shared" si="97"/>
        <v>0.23061081008463571</v>
      </c>
      <c r="R2092" s="1">
        <f t="shared" si="98"/>
        <v>0.76938918991536431</v>
      </c>
    </row>
    <row r="2093" spans="1:18"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s="2">
        <v>191258.26</v>
      </c>
      <c r="O2093" t="s">
        <v>50</v>
      </c>
      <c r="P2093" s="2">
        <f t="shared" si="96"/>
        <v>49385.739999999991</v>
      </c>
      <c r="Q2093" s="1">
        <f t="shared" si="97"/>
        <v>0.20522323432123799</v>
      </c>
      <c r="R2093" s="1">
        <f t="shared" si="98"/>
        <v>0.79477676567876199</v>
      </c>
    </row>
    <row r="2094" spans="1:18" x14ac:dyDescent="0.3">
      <c r="A2094" t="s">
        <v>46</v>
      </c>
      <c r="B2094">
        <v>16.48</v>
      </c>
      <c r="C2094" t="s">
        <v>16</v>
      </c>
      <c r="D2094" t="s">
        <v>83</v>
      </c>
      <c r="E2094">
        <v>301542</v>
      </c>
      <c r="F2094">
        <v>2015</v>
      </c>
      <c r="G2094">
        <v>289</v>
      </c>
      <c r="H2094" t="s">
        <v>18</v>
      </c>
      <c r="I2094">
        <v>97.14</v>
      </c>
      <c r="J2094" t="s">
        <v>27</v>
      </c>
      <c r="K2094">
        <v>2024</v>
      </c>
      <c r="L2094" t="s">
        <v>20</v>
      </c>
      <c r="M2094" t="s">
        <v>21</v>
      </c>
      <c r="N2094" s="2">
        <v>180897.18</v>
      </c>
      <c r="O2094" t="s">
        <v>35</v>
      </c>
      <c r="P2094" s="2">
        <f t="shared" si="96"/>
        <v>120644.82</v>
      </c>
      <c r="Q2094" s="1">
        <f t="shared" si="97"/>
        <v>0.40009292237897209</v>
      </c>
      <c r="R2094" s="1">
        <f t="shared" si="98"/>
        <v>0.59990707762102791</v>
      </c>
    </row>
    <row r="2095" spans="1:18" x14ac:dyDescent="0.3">
      <c r="A2095" t="s">
        <v>54</v>
      </c>
      <c r="B2095">
        <v>19.75</v>
      </c>
      <c r="C2095" t="s">
        <v>24</v>
      </c>
      <c r="D2095" t="s">
        <v>25</v>
      </c>
      <c r="E2095">
        <v>108808</v>
      </c>
      <c r="F2095">
        <v>2023</v>
      </c>
      <c r="G2095">
        <v>938</v>
      </c>
      <c r="H2095" t="s">
        <v>26</v>
      </c>
      <c r="I2095">
        <v>66.33</v>
      </c>
      <c r="J2095" t="s">
        <v>42</v>
      </c>
      <c r="K2095">
        <v>2023</v>
      </c>
      <c r="L2095" t="s">
        <v>20</v>
      </c>
      <c r="M2095" t="s">
        <v>31</v>
      </c>
      <c r="N2095" s="2">
        <v>46050.93</v>
      </c>
      <c r="O2095" t="s">
        <v>50</v>
      </c>
      <c r="P2095" s="2">
        <f t="shared" si="96"/>
        <v>62757.07</v>
      </c>
      <c r="Q2095" s="1">
        <f t="shared" si="97"/>
        <v>0.57676889566943612</v>
      </c>
      <c r="R2095" s="1">
        <f t="shared" si="98"/>
        <v>0.42323110433056393</v>
      </c>
    </row>
    <row r="2096" spans="1:18" x14ac:dyDescent="0.3">
      <c r="A2096" t="s">
        <v>55</v>
      </c>
      <c r="B2096">
        <v>30.7</v>
      </c>
      <c r="C2096" t="s">
        <v>29</v>
      </c>
      <c r="D2096" t="s">
        <v>86</v>
      </c>
      <c r="E2096">
        <v>376140</v>
      </c>
      <c r="F2096">
        <v>2017</v>
      </c>
      <c r="G2096">
        <v>223</v>
      </c>
      <c r="H2096" t="s">
        <v>26</v>
      </c>
      <c r="I2096">
        <v>71.05</v>
      </c>
      <c r="J2096" t="s">
        <v>27</v>
      </c>
      <c r="K2096">
        <v>2019</v>
      </c>
      <c r="L2096" t="s">
        <v>44</v>
      </c>
      <c r="M2096" t="s">
        <v>31</v>
      </c>
      <c r="N2096" s="2">
        <v>237432.43</v>
      </c>
      <c r="O2096" t="s">
        <v>50</v>
      </c>
      <c r="P2096" s="2">
        <f t="shared" si="96"/>
        <v>138707.57</v>
      </c>
      <c r="Q2096" s="1">
        <f t="shared" si="97"/>
        <v>0.36876580528526615</v>
      </c>
      <c r="R2096" s="1">
        <f t="shared" si="98"/>
        <v>0.63123419471473385</v>
      </c>
    </row>
    <row r="2097" spans="1:18" x14ac:dyDescent="0.3">
      <c r="A2097" t="s">
        <v>46</v>
      </c>
      <c r="B2097">
        <v>56.64</v>
      </c>
      <c r="C2097" t="s">
        <v>16</v>
      </c>
      <c r="D2097" t="s">
        <v>83</v>
      </c>
      <c r="E2097">
        <v>192613</v>
      </c>
      <c r="F2097">
        <v>2024</v>
      </c>
      <c r="G2097">
        <v>612</v>
      </c>
      <c r="H2097" t="s">
        <v>18</v>
      </c>
      <c r="I2097">
        <v>85.1</v>
      </c>
      <c r="J2097" t="s">
        <v>19</v>
      </c>
      <c r="K2097">
        <v>2024</v>
      </c>
      <c r="L2097" t="s">
        <v>38</v>
      </c>
      <c r="M2097" t="s">
        <v>21</v>
      </c>
      <c r="N2097" s="2">
        <v>92340.95</v>
      </c>
      <c r="O2097" t="s">
        <v>45</v>
      </c>
      <c r="P2097" s="2">
        <f t="shared" si="96"/>
        <v>100272.05</v>
      </c>
      <c r="Q2097" s="1">
        <f t="shared" si="97"/>
        <v>0.52058817421461689</v>
      </c>
      <c r="R2097" s="1">
        <f t="shared" si="98"/>
        <v>0.47941182578538311</v>
      </c>
    </row>
    <row r="2098" spans="1:18"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s="2">
        <v>99057.77</v>
      </c>
      <c r="O2098" t="s">
        <v>22</v>
      </c>
      <c r="P2098" s="2">
        <f t="shared" si="96"/>
        <v>122372.23</v>
      </c>
      <c r="Q2098" s="1">
        <f t="shared" si="97"/>
        <v>0.55264521519216003</v>
      </c>
      <c r="R2098" s="1">
        <f t="shared" si="98"/>
        <v>0.44735478480783997</v>
      </c>
    </row>
    <row r="2099" spans="1:18" x14ac:dyDescent="0.3">
      <c r="A2099" t="s">
        <v>59</v>
      </c>
      <c r="B2099">
        <v>74.02</v>
      </c>
      <c r="C2099" t="s">
        <v>64</v>
      </c>
      <c r="D2099" t="s">
        <v>84</v>
      </c>
      <c r="E2099">
        <v>376552</v>
      </c>
      <c r="F2099">
        <v>2021</v>
      </c>
      <c r="G2099">
        <v>818</v>
      </c>
      <c r="H2099" t="s">
        <v>18</v>
      </c>
      <c r="I2099">
        <v>94.54</v>
      </c>
      <c r="J2099" t="s">
        <v>27</v>
      </c>
      <c r="K2099">
        <v>2022</v>
      </c>
      <c r="L2099" t="s">
        <v>44</v>
      </c>
      <c r="M2099" t="s">
        <v>31</v>
      </c>
      <c r="N2099" s="2">
        <v>286334.06</v>
      </c>
      <c r="O2099" t="s">
        <v>22</v>
      </c>
      <c r="P2099" s="2">
        <f t="shared" si="96"/>
        <v>90217.94</v>
      </c>
      <c r="Q2099" s="1">
        <f t="shared" si="97"/>
        <v>0.23958959187575687</v>
      </c>
      <c r="R2099" s="1">
        <f t="shared" si="98"/>
        <v>0.7604104081242431</v>
      </c>
    </row>
    <row r="2100" spans="1:18" x14ac:dyDescent="0.3">
      <c r="A2100" t="s">
        <v>23</v>
      </c>
      <c r="B2100">
        <v>52.04</v>
      </c>
      <c r="C2100" t="s">
        <v>64</v>
      </c>
      <c r="D2100" t="s">
        <v>78</v>
      </c>
      <c r="E2100">
        <v>191746</v>
      </c>
      <c r="F2100">
        <v>2023</v>
      </c>
      <c r="G2100">
        <v>316</v>
      </c>
      <c r="H2100" t="s">
        <v>18</v>
      </c>
      <c r="I2100">
        <v>93.09</v>
      </c>
      <c r="J2100" t="s">
        <v>27</v>
      </c>
      <c r="K2100">
        <v>2023</v>
      </c>
      <c r="L2100" t="s">
        <v>44</v>
      </c>
      <c r="M2100" t="s">
        <v>31</v>
      </c>
      <c r="N2100" s="2">
        <v>91732.800000000003</v>
      </c>
      <c r="O2100" t="s">
        <v>35</v>
      </c>
      <c r="P2100" s="2">
        <f t="shared" si="96"/>
        <v>100013.2</v>
      </c>
      <c r="Q2100" s="1">
        <f t="shared" si="97"/>
        <v>0.52159210622385865</v>
      </c>
      <c r="R2100" s="1">
        <f t="shared" si="98"/>
        <v>0.47840789377614135</v>
      </c>
    </row>
    <row r="2101" spans="1:18"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s="2">
        <v>207493.31</v>
      </c>
      <c r="O2101" t="s">
        <v>45</v>
      </c>
      <c r="P2101" s="2">
        <f t="shared" si="96"/>
        <v>153813.69</v>
      </c>
      <c r="Q2101" s="1">
        <f t="shared" si="97"/>
        <v>0.42571466924250018</v>
      </c>
      <c r="R2101" s="1">
        <f t="shared" si="98"/>
        <v>0.57428533075749988</v>
      </c>
    </row>
    <row r="2102" spans="1:18" x14ac:dyDescent="0.3">
      <c r="A2102" t="s">
        <v>59</v>
      </c>
      <c r="B2102">
        <v>28.49</v>
      </c>
      <c r="C2102" t="s">
        <v>40</v>
      </c>
      <c r="D2102" t="s">
        <v>62</v>
      </c>
      <c r="E2102">
        <v>381550</v>
      </c>
      <c r="F2102">
        <v>2017</v>
      </c>
      <c r="G2102">
        <v>308</v>
      </c>
      <c r="H2102" t="s">
        <v>18</v>
      </c>
      <c r="I2102">
        <v>61.32</v>
      </c>
      <c r="J2102" t="s">
        <v>27</v>
      </c>
      <c r="K2102">
        <v>2024</v>
      </c>
      <c r="L2102" t="s">
        <v>38</v>
      </c>
      <c r="M2102" t="s">
        <v>31</v>
      </c>
      <c r="N2102" s="2">
        <v>169618.32</v>
      </c>
      <c r="O2102" t="s">
        <v>22</v>
      </c>
      <c r="P2102" s="2">
        <f t="shared" si="96"/>
        <v>211931.68</v>
      </c>
      <c r="Q2102" s="1">
        <f t="shared" si="97"/>
        <v>0.5554492989123313</v>
      </c>
      <c r="R2102" s="1">
        <f t="shared" si="98"/>
        <v>0.44455070108766875</v>
      </c>
    </row>
    <row r="2103" spans="1:18"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s="2">
        <v>153574.37</v>
      </c>
      <c r="O2103" t="s">
        <v>22</v>
      </c>
      <c r="P2103" s="2">
        <f t="shared" si="96"/>
        <v>111466.63</v>
      </c>
      <c r="Q2103" s="1">
        <f t="shared" si="97"/>
        <v>0.42056372410306331</v>
      </c>
      <c r="R2103" s="1">
        <f t="shared" si="98"/>
        <v>0.57943627589693669</v>
      </c>
    </row>
    <row r="2104" spans="1:18" x14ac:dyDescent="0.3">
      <c r="A2104" t="s">
        <v>28</v>
      </c>
      <c r="B2104">
        <v>75.06</v>
      </c>
      <c r="C2104" t="s">
        <v>32</v>
      </c>
      <c r="D2104" t="s">
        <v>56</v>
      </c>
      <c r="E2104">
        <v>347789</v>
      </c>
      <c r="F2104">
        <v>2023</v>
      </c>
      <c r="G2104">
        <v>264</v>
      </c>
      <c r="H2104" t="s">
        <v>26</v>
      </c>
      <c r="I2104">
        <v>84.62</v>
      </c>
      <c r="J2104" t="s">
        <v>42</v>
      </c>
      <c r="K2104">
        <v>2023</v>
      </c>
      <c r="L2104" t="s">
        <v>20</v>
      </c>
      <c r="M2104" t="s">
        <v>31</v>
      </c>
      <c r="N2104" s="2">
        <v>260959.95</v>
      </c>
      <c r="O2104" t="s">
        <v>35</v>
      </c>
      <c r="P2104" s="2">
        <f t="shared" si="96"/>
        <v>86829.049999999988</v>
      </c>
      <c r="Q2104" s="1">
        <f t="shared" si="97"/>
        <v>0.24966013876229551</v>
      </c>
      <c r="R2104" s="1">
        <f t="shared" si="98"/>
        <v>0.75033986123770446</v>
      </c>
    </row>
    <row r="2105" spans="1:18" x14ac:dyDescent="0.3">
      <c r="A2105" t="s">
        <v>23</v>
      </c>
      <c r="B2105">
        <v>68.34</v>
      </c>
      <c r="C2105" t="s">
        <v>52</v>
      </c>
      <c r="D2105" t="s">
        <v>72</v>
      </c>
      <c r="E2105">
        <v>136951</v>
      </c>
      <c r="F2105">
        <v>2015</v>
      </c>
      <c r="G2105">
        <v>395</v>
      </c>
      <c r="H2105" t="s">
        <v>34</v>
      </c>
      <c r="I2105">
        <v>51.93</v>
      </c>
      <c r="J2105" t="s">
        <v>19</v>
      </c>
      <c r="K2105">
        <v>2021</v>
      </c>
      <c r="L2105" t="s">
        <v>38</v>
      </c>
      <c r="M2105" t="s">
        <v>21</v>
      </c>
      <c r="N2105" s="2">
        <v>63880.42</v>
      </c>
      <c r="O2105" t="s">
        <v>50</v>
      </c>
      <c r="P2105" s="2">
        <f t="shared" si="96"/>
        <v>73070.58</v>
      </c>
      <c r="Q2105" s="1">
        <f t="shared" si="97"/>
        <v>0.53355273053865981</v>
      </c>
      <c r="R2105" s="1">
        <f t="shared" si="98"/>
        <v>0.46644726946134019</v>
      </c>
    </row>
    <row r="2106" spans="1:18" x14ac:dyDescent="0.3">
      <c r="A2106" t="s">
        <v>28</v>
      </c>
      <c r="B2106">
        <v>75.34</v>
      </c>
      <c r="C2106" t="s">
        <v>32</v>
      </c>
      <c r="D2106" t="s">
        <v>60</v>
      </c>
      <c r="E2106">
        <v>180998</v>
      </c>
      <c r="F2106">
        <v>2022</v>
      </c>
      <c r="G2106">
        <v>236</v>
      </c>
      <c r="H2106" t="s">
        <v>26</v>
      </c>
      <c r="I2106">
        <v>69.25</v>
      </c>
      <c r="J2106" t="s">
        <v>19</v>
      </c>
      <c r="K2106">
        <v>2022</v>
      </c>
      <c r="L2106" t="s">
        <v>20</v>
      </c>
      <c r="M2106" t="s">
        <v>31</v>
      </c>
      <c r="N2106" s="2">
        <v>89361.29</v>
      </c>
      <c r="O2106" t="s">
        <v>35</v>
      </c>
      <c r="P2106" s="2">
        <f t="shared" si="96"/>
        <v>91636.71</v>
      </c>
      <c r="Q2106" s="1">
        <f t="shared" si="97"/>
        <v>0.50628576006364712</v>
      </c>
      <c r="R2106" s="1">
        <f t="shared" si="98"/>
        <v>0.49371423993635283</v>
      </c>
    </row>
    <row r="2107" spans="1:18" x14ac:dyDescent="0.3">
      <c r="A2107" t="s">
        <v>54</v>
      </c>
      <c r="B2107">
        <v>52.47</v>
      </c>
      <c r="C2107" t="s">
        <v>40</v>
      </c>
      <c r="D2107" t="s">
        <v>41</v>
      </c>
      <c r="E2107">
        <v>66080</v>
      </c>
      <c r="F2107">
        <v>2019</v>
      </c>
      <c r="G2107">
        <v>748</v>
      </c>
      <c r="H2107" t="s">
        <v>34</v>
      </c>
      <c r="I2107">
        <v>43.9</v>
      </c>
      <c r="J2107" t="s">
        <v>19</v>
      </c>
      <c r="K2107">
        <v>2024</v>
      </c>
      <c r="L2107" t="s">
        <v>44</v>
      </c>
      <c r="M2107" t="s">
        <v>31</v>
      </c>
      <c r="N2107" s="2">
        <v>28992.61</v>
      </c>
      <c r="O2107" t="s">
        <v>45</v>
      </c>
      <c r="P2107" s="2">
        <f t="shared" si="96"/>
        <v>37087.39</v>
      </c>
      <c r="Q2107" s="1">
        <f t="shared" si="97"/>
        <v>0.56124984866828087</v>
      </c>
      <c r="R2107" s="1">
        <f t="shared" si="98"/>
        <v>0.43875015133171913</v>
      </c>
    </row>
    <row r="2108" spans="1:18" x14ac:dyDescent="0.3">
      <c r="A2108" t="s">
        <v>15</v>
      </c>
      <c r="B2108">
        <v>70.86</v>
      </c>
      <c r="C2108" t="s">
        <v>24</v>
      </c>
      <c r="D2108" t="s">
        <v>85</v>
      </c>
      <c r="E2108">
        <v>357496</v>
      </c>
      <c r="F2108">
        <v>2022</v>
      </c>
      <c r="G2108">
        <v>654</v>
      </c>
      <c r="H2108" t="s">
        <v>18</v>
      </c>
      <c r="I2108">
        <v>79.23</v>
      </c>
      <c r="J2108" t="s">
        <v>42</v>
      </c>
      <c r="K2108">
        <v>2022</v>
      </c>
      <c r="L2108" t="s">
        <v>44</v>
      </c>
      <c r="M2108" t="s">
        <v>31</v>
      </c>
      <c r="N2108" s="2">
        <v>180906.84</v>
      </c>
      <c r="O2108" t="s">
        <v>45</v>
      </c>
      <c r="P2108" s="2">
        <f t="shared" si="96"/>
        <v>176589.16</v>
      </c>
      <c r="Q2108" s="1">
        <f t="shared" si="97"/>
        <v>0.49396121914650792</v>
      </c>
      <c r="R2108" s="1">
        <f t="shared" si="98"/>
        <v>0.50603878085349208</v>
      </c>
    </row>
    <row r="2109" spans="1:18" x14ac:dyDescent="0.3">
      <c r="A2109" t="s">
        <v>39</v>
      </c>
      <c r="B2109">
        <v>59.86</v>
      </c>
      <c r="C2109" t="s">
        <v>64</v>
      </c>
      <c r="D2109" t="s">
        <v>71</v>
      </c>
      <c r="E2109">
        <v>379196</v>
      </c>
      <c r="F2109">
        <v>2015</v>
      </c>
      <c r="G2109">
        <v>787</v>
      </c>
      <c r="H2109" t="s">
        <v>34</v>
      </c>
      <c r="I2109">
        <v>26.86</v>
      </c>
      <c r="J2109" t="s">
        <v>19</v>
      </c>
      <c r="K2109">
        <v>2016</v>
      </c>
      <c r="L2109" t="s">
        <v>44</v>
      </c>
      <c r="M2109" t="s">
        <v>31</v>
      </c>
      <c r="N2109" s="2">
        <v>285879.32</v>
      </c>
      <c r="O2109" t="s">
        <v>22</v>
      </c>
      <c r="P2109" s="2">
        <f t="shared" si="96"/>
        <v>93316.68</v>
      </c>
      <c r="Q2109" s="1">
        <f t="shared" si="97"/>
        <v>0.24609088703467336</v>
      </c>
      <c r="R2109" s="1">
        <f t="shared" si="98"/>
        <v>0.7539091129653267</v>
      </c>
    </row>
    <row r="2110" spans="1:18" x14ac:dyDescent="0.3">
      <c r="A2110" t="s">
        <v>61</v>
      </c>
      <c r="B2110">
        <v>22.08</v>
      </c>
      <c r="C2110" t="s">
        <v>24</v>
      </c>
      <c r="D2110" t="s">
        <v>67</v>
      </c>
      <c r="E2110">
        <v>368890</v>
      </c>
      <c r="F2110">
        <v>2021</v>
      </c>
      <c r="G2110">
        <v>606</v>
      </c>
      <c r="H2110" t="s">
        <v>18</v>
      </c>
      <c r="I2110">
        <v>60.48</v>
      </c>
      <c r="J2110" t="s">
        <v>42</v>
      </c>
      <c r="K2110">
        <v>2021</v>
      </c>
      <c r="L2110" t="s">
        <v>38</v>
      </c>
      <c r="M2110" t="s">
        <v>21</v>
      </c>
      <c r="N2110" s="2">
        <v>209798.16</v>
      </c>
      <c r="O2110" t="s">
        <v>45</v>
      </c>
      <c r="P2110" s="2">
        <f t="shared" si="96"/>
        <v>159091.84</v>
      </c>
      <c r="Q2110" s="1">
        <f t="shared" si="97"/>
        <v>0.43127176122963484</v>
      </c>
      <c r="R2110" s="1">
        <f t="shared" si="98"/>
        <v>0.56872823877036516</v>
      </c>
    </row>
    <row r="2111" spans="1:18"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s="2">
        <v>134637.46</v>
      </c>
      <c r="O2111" t="s">
        <v>50</v>
      </c>
      <c r="P2111" s="2">
        <f t="shared" si="96"/>
        <v>163203.54</v>
      </c>
      <c r="Q2111" s="1">
        <f t="shared" si="97"/>
        <v>0.54795525129179667</v>
      </c>
      <c r="R2111" s="1">
        <f t="shared" si="98"/>
        <v>0.45204474870820333</v>
      </c>
    </row>
    <row r="2112" spans="1:18" x14ac:dyDescent="0.3">
      <c r="A2112" t="s">
        <v>55</v>
      </c>
      <c r="B2112">
        <v>31.94</v>
      </c>
      <c r="C2112" t="s">
        <v>40</v>
      </c>
      <c r="D2112" t="s">
        <v>41</v>
      </c>
      <c r="E2112">
        <v>320054</v>
      </c>
      <c r="F2112">
        <v>2016</v>
      </c>
      <c r="G2112">
        <v>411</v>
      </c>
      <c r="H2112" t="s">
        <v>26</v>
      </c>
      <c r="I2112">
        <v>85.43</v>
      </c>
      <c r="J2112" t="s">
        <v>27</v>
      </c>
      <c r="K2112">
        <v>2023</v>
      </c>
      <c r="L2112" t="s">
        <v>20</v>
      </c>
      <c r="M2112" t="s">
        <v>21</v>
      </c>
      <c r="N2112" s="2">
        <v>179389.8</v>
      </c>
      <c r="O2112" t="s">
        <v>35</v>
      </c>
      <c r="P2112" s="2">
        <f t="shared" si="96"/>
        <v>140664.20000000001</v>
      </c>
      <c r="Q2112" s="1">
        <f t="shared" si="97"/>
        <v>0.43950145912877203</v>
      </c>
      <c r="R2112" s="1">
        <f t="shared" si="98"/>
        <v>0.56049854087122797</v>
      </c>
    </row>
    <row r="2113" spans="1:18" x14ac:dyDescent="0.3">
      <c r="A2113" t="s">
        <v>54</v>
      </c>
      <c r="B2113">
        <v>59.43</v>
      </c>
      <c r="C2113" t="s">
        <v>16</v>
      </c>
      <c r="D2113" t="s">
        <v>77</v>
      </c>
      <c r="E2113">
        <v>176793</v>
      </c>
      <c r="F2113">
        <v>2015</v>
      </c>
      <c r="G2113">
        <v>524</v>
      </c>
      <c r="H2113" t="s">
        <v>18</v>
      </c>
      <c r="I2113">
        <v>76.19</v>
      </c>
      <c r="J2113" t="s">
        <v>27</v>
      </c>
      <c r="K2113">
        <v>2022</v>
      </c>
      <c r="L2113" t="s">
        <v>38</v>
      </c>
      <c r="M2113" t="s">
        <v>21</v>
      </c>
      <c r="N2113" s="2">
        <v>113762.36</v>
      </c>
      <c r="O2113" t="s">
        <v>45</v>
      </c>
      <c r="P2113" s="2">
        <f t="shared" si="96"/>
        <v>63030.64</v>
      </c>
      <c r="Q2113" s="1">
        <f t="shared" si="97"/>
        <v>0.35652226049673913</v>
      </c>
      <c r="R2113" s="1">
        <f t="shared" si="98"/>
        <v>0.64347773950326093</v>
      </c>
    </row>
    <row r="2114" spans="1:18"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s="2">
        <v>172119.9</v>
      </c>
      <c r="O2114" t="s">
        <v>45</v>
      </c>
      <c r="P2114" s="2">
        <f t="shared" ref="P2114:P2177" si="99">E2114-N2114</f>
        <v>186559.1</v>
      </c>
      <c r="Q2114" s="1">
        <f t="shared" ref="Q2114:Q2177" si="100">P2114/E2114</f>
        <v>0.52012830413824063</v>
      </c>
      <c r="R2114" s="1">
        <f t="shared" ref="R2114:R2177" si="101">N2114/E2114</f>
        <v>0.47987169586175937</v>
      </c>
    </row>
    <row r="2115" spans="1:18" x14ac:dyDescent="0.3">
      <c r="A2115" t="s">
        <v>46</v>
      </c>
      <c r="B2115">
        <v>9.82</v>
      </c>
      <c r="C2115" t="s">
        <v>36</v>
      </c>
      <c r="D2115" t="s">
        <v>70</v>
      </c>
      <c r="E2115">
        <v>288949</v>
      </c>
      <c r="F2115">
        <v>2018</v>
      </c>
      <c r="G2115">
        <v>360</v>
      </c>
      <c r="H2115" t="s">
        <v>34</v>
      </c>
      <c r="I2115">
        <v>46.29</v>
      </c>
      <c r="J2115" t="s">
        <v>27</v>
      </c>
      <c r="K2115">
        <v>2022</v>
      </c>
      <c r="L2115" t="s">
        <v>44</v>
      </c>
      <c r="M2115" t="s">
        <v>31</v>
      </c>
      <c r="N2115" s="2">
        <v>186801.33</v>
      </c>
      <c r="O2115" t="s">
        <v>45</v>
      </c>
      <c r="P2115" s="2">
        <f t="shared" si="99"/>
        <v>102147.67000000001</v>
      </c>
      <c r="Q2115" s="1">
        <f t="shared" si="100"/>
        <v>0.35351453024582197</v>
      </c>
      <c r="R2115" s="1">
        <f t="shared" si="101"/>
        <v>0.64648546975417798</v>
      </c>
    </row>
    <row r="2116" spans="1:18"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s="2">
        <v>176082.79</v>
      </c>
      <c r="O2116" t="s">
        <v>35</v>
      </c>
      <c r="P2116" s="2">
        <f t="shared" si="99"/>
        <v>81713.209999999992</v>
      </c>
      <c r="Q2116" s="1">
        <f t="shared" si="100"/>
        <v>0.31696849446849445</v>
      </c>
      <c r="R2116" s="1">
        <f t="shared" si="101"/>
        <v>0.6830315055315056</v>
      </c>
    </row>
    <row r="2117" spans="1:18" x14ac:dyDescent="0.3">
      <c r="A2117" t="s">
        <v>54</v>
      </c>
      <c r="B2117">
        <v>54.54</v>
      </c>
      <c r="C2117" t="s">
        <v>36</v>
      </c>
      <c r="D2117" t="s">
        <v>70</v>
      </c>
      <c r="E2117">
        <v>203588</v>
      </c>
      <c r="F2117">
        <v>2021</v>
      </c>
      <c r="G2117">
        <v>583</v>
      </c>
      <c r="H2117" t="s">
        <v>18</v>
      </c>
      <c r="I2117">
        <v>82.84</v>
      </c>
      <c r="J2117" t="s">
        <v>27</v>
      </c>
      <c r="K2117">
        <v>2024</v>
      </c>
      <c r="L2117" t="s">
        <v>44</v>
      </c>
      <c r="M2117" t="s">
        <v>21</v>
      </c>
      <c r="N2117" s="2">
        <v>109603.43</v>
      </c>
      <c r="O2117" t="s">
        <v>35</v>
      </c>
      <c r="P2117" s="2">
        <f t="shared" si="99"/>
        <v>93984.57</v>
      </c>
      <c r="Q2117" s="1">
        <f t="shared" si="100"/>
        <v>0.4616410102756548</v>
      </c>
      <c r="R2117" s="1">
        <f t="shared" si="101"/>
        <v>0.53835898972434526</v>
      </c>
    </row>
    <row r="2118" spans="1:18"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s="2">
        <v>167003.4</v>
      </c>
      <c r="O2118" t="s">
        <v>50</v>
      </c>
      <c r="P2118" s="2">
        <f t="shared" si="99"/>
        <v>106661.6</v>
      </c>
      <c r="Q2118" s="1">
        <f t="shared" si="100"/>
        <v>0.38975243454588643</v>
      </c>
      <c r="R2118" s="1">
        <f t="shared" si="101"/>
        <v>0.61024756545411363</v>
      </c>
    </row>
    <row r="2119" spans="1:18"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s="2">
        <v>121886.51</v>
      </c>
      <c r="O2119" t="s">
        <v>45</v>
      </c>
      <c r="P2119" s="2">
        <f t="shared" si="99"/>
        <v>46501.490000000005</v>
      </c>
      <c r="Q2119" s="1">
        <f t="shared" si="100"/>
        <v>0.2761567926455567</v>
      </c>
      <c r="R2119" s="1">
        <f t="shared" si="101"/>
        <v>0.7238432073544433</v>
      </c>
    </row>
    <row r="2120" spans="1:18" x14ac:dyDescent="0.3">
      <c r="A2120" t="s">
        <v>23</v>
      </c>
      <c r="B2120">
        <v>36.9</v>
      </c>
      <c r="C2120" t="s">
        <v>29</v>
      </c>
      <c r="D2120" t="s">
        <v>75</v>
      </c>
      <c r="E2120">
        <v>365416</v>
      </c>
      <c r="F2120">
        <v>2017</v>
      </c>
      <c r="G2120">
        <v>920</v>
      </c>
      <c r="H2120" t="s">
        <v>26</v>
      </c>
      <c r="I2120">
        <v>90.13</v>
      </c>
      <c r="J2120" t="s">
        <v>19</v>
      </c>
      <c r="K2120">
        <v>2017</v>
      </c>
      <c r="L2120" t="s">
        <v>38</v>
      </c>
      <c r="M2120" t="s">
        <v>21</v>
      </c>
      <c r="N2120" s="2">
        <v>181826.87</v>
      </c>
      <c r="O2120" t="s">
        <v>45</v>
      </c>
      <c r="P2120" s="2">
        <f t="shared" si="99"/>
        <v>183589.13</v>
      </c>
      <c r="Q2120" s="1">
        <f t="shared" si="100"/>
        <v>0.50241130656566768</v>
      </c>
      <c r="R2120" s="1">
        <f t="shared" si="101"/>
        <v>0.49758869343433237</v>
      </c>
    </row>
    <row r="2121" spans="1:18" x14ac:dyDescent="0.3">
      <c r="A2121" t="s">
        <v>54</v>
      </c>
      <c r="B2121">
        <v>10.57</v>
      </c>
      <c r="C2121" t="s">
        <v>36</v>
      </c>
      <c r="D2121" t="s">
        <v>63</v>
      </c>
      <c r="E2121">
        <v>358871</v>
      </c>
      <c r="F2121">
        <v>2022</v>
      </c>
      <c r="G2121">
        <v>532</v>
      </c>
      <c r="H2121" t="s">
        <v>26</v>
      </c>
      <c r="I2121">
        <v>90.13</v>
      </c>
      <c r="J2121" t="s">
        <v>19</v>
      </c>
      <c r="K2121">
        <v>2023</v>
      </c>
      <c r="L2121" t="s">
        <v>20</v>
      </c>
      <c r="M2121" t="s">
        <v>31</v>
      </c>
      <c r="N2121" s="2">
        <v>282322.15999999997</v>
      </c>
      <c r="O2121" t="s">
        <v>22</v>
      </c>
      <c r="P2121" s="2">
        <f t="shared" si="99"/>
        <v>76548.840000000026</v>
      </c>
      <c r="Q2121" s="1">
        <f t="shared" si="100"/>
        <v>0.21330461363554043</v>
      </c>
      <c r="R2121" s="1">
        <f t="shared" si="101"/>
        <v>0.78669538636445957</v>
      </c>
    </row>
    <row r="2122" spans="1:18"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s="2">
        <v>128852.91</v>
      </c>
      <c r="O2122" t="s">
        <v>35</v>
      </c>
      <c r="P2122" s="2">
        <f t="shared" si="99"/>
        <v>32747.089999999997</v>
      </c>
      <c r="Q2122" s="1">
        <f t="shared" si="100"/>
        <v>0.2026428836633663</v>
      </c>
      <c r="R2122" s="1">
        <f t="shared" si="101"/>
        <v>0.79735711633663364</v>
      </c>
    </row>
    <row r="2123" spans="1:18" x14ac:dyDescent="0.3">
      <c r="A2123" t="s">
        <v>48</v>
      </c>
      <c r="B2123">
        <v>12.37</v>
      </c>
      <c r="C2123" t="s">
        <v>24</v>
      </c>
      <c r="D2123" t="s">
        <v>25</v>
      </c>
      <c r="E2123">
        <v>357049</v>
      </c>
      <c r="F2123">
        <v>2015</v>
      </c>
      <c r="G2123">
        <v>954</v>
      </c>
      <c r="H2123" t="s">
        <v>34</v>
      </c>
      <c r="I2123">
        <v>46.47</v>
      </c>
      <c r="J2123" t="s">
        <v>42</v>
      </c>
      <c r="K2123">
        <v>2015</v>
      </c>
      <c r="L2123" t="s">
        <v>38</v>
      </c>
      <c r="M2123" t="s">
        <v>21</v>
      </c>
      <c r="N2123" s="2">
        <v>180899.74</v>
      </c>
      <c r="O2123" t="s">
        <v>45</v>
      </c>
      <c r="P2123" s="2">
        <f t="shared" si="99"/>
        <v>176149.26</v>
      </c>
      <c r="Q2123" s="1">
        <f t="shared" si="100"/>
        <v>0.49334757974395677</v>
      </c>
      <c r="R2123" s="1">
        <f t="shared" si="101"/>
        <v>0.50665242025604329</v>
      </c>
    </row>
    <row r="2124" spans="1:18" x14ac:dyDescent="0.3">
      <c r="A2124" t="s">
        <v>54</v>
      </c>
      <c r="B2124">
        <v>33.49</v>
      </c>
      <c r="C2124" t="s">
        <v>36</v>
      </c>
      <c r="D2124" t="s">
        <v>70</v>
      </c>
      <c r="E2124">
        <v>161164</v>
      </c>
      <c r="F2124">
        <v>2015</v>
      </c>
      <c r="G2124">
        <v>301</v>
      </c>
      <c r="H2124" t="s">
        <v>34</v>
      </c>
      <c r="I2124">
        <v>52.05</v>
      </c>
      <c r="J2124" t="s">
        <v>19</v>
      </c>
      <c r="K2124">
        <v>2019</v>
      </c>
      <c r="L2124" t="s">
        <v>44</v>
      </c>
      <c r="M2124" t="s">
        <v>21</v>
      </c>
      <c r="N2124" s="2">
        <v>128458.12</v>
      </c>
      <c r="O2124" t="s">
        <v>50</v>
      </c>
      <c r="P2124" s="2">
        <f t="shared" si="99"/>
        <v>32705.880000000005</v>
      </c>
      <c r="Q2124" s="1">
        <f t="shared" si="100"/>
        <v>0.20293539500136509</v>
      </c>
      <c r="R2124" s="1">
        <f t="shared" si="101"/>
        <v>0.79706460499863485</v>
      </c>
    </row>
    <row r="2125" spans="1:18" x14ac:dyDescent="0.3">
      <c r="A2125" t="s">
        <v>23</v>
      </c>
      <c r="B2125">
        <v>65.03</v>
      </c>
      <c r="C2125" t="s">
        <v>40</v>
      </c>
      <c r="D2125" t="s">
        <v>62</v>
      </c>
      <c r="E2125">
        <v>379121</v>
      </c>
      <c r="F2125">
        <v>2022</v>
      </c>
      <c r="G2125">
        <v>205</v>
      </c>
      <c r="H2125" t="s">
        <v>18</v>
      </c>
      <c r="I2125">
        <v>69.59</v>
      </c>
      <c r="J2125" t="s">
        <v>19</v>
      </c>
      <c r="K2125">
        <v>2023</v>
      </c>
      <c r="L2125" t="s">
        <v>44</v>
      </c>
      <c r="M2125" t="s">
        <v>21</v>
      </c>
      <c r="N2125" s="2">
        <v>231307.26</v>
      </c>
      <c r="O2125" t="s">
        <v>50</v>
      </c>
      <c r="P2125" s="2">
        <f t="shared" si="99"/>
        <v>147813.74</v>
      </c>
      <c r="Q2125" s="1">
        <f t="shared" si="100"/>
        <v>0.3898853927901646</v>
      </c>
      <c r="R2125" s="1">
        <f t="shared" si="101"/>
        <v>0.61011460720983546</v>
      </c>
    </row>
    <row r="2126" spans="1:18" x14ac:dyDescent="0.3">
      <c r="A2126" t="s">
        <v>55</v>
      </c>
      <c r="B2126">
        <v>22.52</v>
      </c>
      <c r="C2126" t="s">
        <v>29</v>
      </c>
      <c r="D2126" t="s">
        <v>49</v>
      </c>
      <c r="E2126">
        <v>120839</v>
      </c>
      <c r="F2126">
        <v>2016</v>
      </c>
      <c r="G2126">
        <v>538</v>
      </c>
      <c r="H2126" t="s">
        <v>18</v>
      </c>
      <c r="I2126">
        <v>84.85</v>
      </c>
      <c r="J2126" t="s">
        <v>42</v>
      </c>
      <c r="K2126">
        <v>2016</v>
      </c>
      <c r="L2126" t="s">
        <v>38</v>
      </c>
      <c r="M2126" t="s">
        <v>31</v>
      </c>
      <c r="N2126" s="2">
        <v>95496.61</v>
      </c>
      <c r="O2126" t="s">
        <v>45</v>
      </c>
      <c r="P2126" s="2">
        <f t="shared" si="99"/>
        <v>25342.39</v>
      </c>
      <c r="Q2126" s="1">
        <f t="shared" si="100"/>
        <v>0.20972028897955131</v>
      </c>
      <c r="R2126" s="1">
        <f t="shared" si="101"/>
        <v>0.79027971102044869</v>
      </c>
    </row>
    <row r="2127" spans="1:18" x14ac:dyDescent="0.3">
      <c r="A2127" t="s">
        <v>59</v>
      </c>
      <c r="B2127">
        <v>61.24</v>
      </c>
      <c r="C2127" t="s">
        <v>29</v>
      </c>
      <c r="D2127" t="s">
        <v>49</v>
      </c>
      <c r="E2127">
        <v>75135</v>
      </c>
      <c r="F2127">
        <v>2015</v>
      </c>
      <c r="G2127">
        <v>866</v>
      </c>
      <c r="H2127" t="s">
        <v>34</v>
      </c>
      <c r="I2127">
        <v>25.19</v>
      </c>
      <c r="J2127" t="s">
        <v>42</v>
      </c>
      <c r="K2127">
        <v>2015</v>
      </c>
      <c r="L2127" t="s">
        <v>44</v>
      </c>
      <c r="M2127" t="s">
        <v>31</v>
      </c>
      <c r="N2127" s="2">
        <v>57495</v>
      </c>
      <c r="O2127" t="s">
        <v>35</v>
      </c>
      <c r="P2127" s="2">
        <f t="shared" si="99"/>
        <v>17640</v>
      </c>
      <c r="Q2127" s="1">
        <f t="shared" si="100"/>
        <v>0.2347774006787782</v>
      </c>
      <c r="R2127" s="1">
        <f t="shared" si="101"/>
        <v>0.76522259932122183</v>
      </c>
    </row>
    <row r="2128" spans="1:18" x14ac:dyDescent="0.3">
      <c r="A2128" t="s">
        <v>46</v>
      </c>
      <c r="B2128">
        <v>7.46</v>
      </c>
      <c r="C2128" t="s">
        <v>40</v>
      </c>
      <c r="D2128" t="s">
        <v>58</v>
      </c>
      <c r="E2128">
        <v>206025</v>
      </c>
      <c r="F2128">
        <v>2015</v>
      </c>
      <c r="G2128">
        <v>892</v>
      </c>
      <c r="H2128" t="s">
        <v>34</v>
      </c>
      <c r="I2128">
        <v>34.07</v>
      </c>
      <c r="J2128" t="s">
        <v>42</v>
      </c>
      <c r="K2128">
        <v>2015</v>
      </c>
      <c r="L2128" t="s">
        <v>20</v>
      </c>
      <c r="M2128" t="s">
        <v>21</v>
      </c>
      <c r="N2128" s="2">
        <v>106400.58</v>
      </c>
      <c r="O2128" t="s">
        <v>45</v>
      </c>
      <c r="P2128" s="2">
        <f t="shared" si="99"/>
        <v>99624.42</v>
      </c>
      <c r="Q2128" s="1">
        <f t="shared" si="100"/>
        <v>0.48355500546050234</v>
      </c>
      <c r="R2128" s="1">
        <f t="shared" si="101"/>
        <v>0.51644499453949766</v>
      </c>
    </row>
    <row r="2129" spans="1:18" x14ac:dyDescent="0.3">
      <c r="A2129" t="s">
        <v>48</v>
      </c>
      <c r="B2129">
        <v>7.53</v>
      </c>
      <c r="C2129" t="s">
        <v>64</v>
      </c>
      <c r="D2129" t="s">
        <v>78</v>
      </c>
      <c r="E2129">
        <v>144099</v>
      </c>
      <c r="F2129">
        <v>2018</v>
      </c>
      <c r="G2129">
        <v>776</v>
      </c>
      <c r="H2129" t="s">
        <v>34</v>
      </c>
      <c r="I2129">
        <v>29.53</v>
      </c>
      <c r="J2129" t="s">
        <v>42</v>
      </c>
      <c r="K2129">
        <v>2018</v>
      </c>
      <c r="L2129" t="s">
        <v>20</v>
      </c>
      <c r="M2129" t="s">
        <v>31</v>
      </c>
      <c r="N2129" s="2">
        <v>99827.44</v>
      </c>
      <c r="O2129" t="s">
        <v>50</v>
      </c>
      <c r="P2129" s="2">
        <f t="shared" si="99"/>
        <v>44271.56</v>
      </c>
      <c r="Q2129" s="1">
        <f t="shared" si="100"/>
        <v>0.30723016814828691</v>
      </c>
      <c r="R2129" s="1">
        <f t="shared" si="101"/>
        <v>0.69276983185171304</v>
      </c>
    </row>
    <row r="2130" spans="1:18"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s="2">
        <v>164427.29</v>
      </c>
      <c r="O2130" t="s">
        <v>22</v>
      </c>
      <c r="P2130" s="2">
        <f t="shared" si="99"/>
        <v>188540.71</v>
      </c>
      <c r="Q2130" s="1">
        <f t="shared" si="100"/>
        <v>0.53415808231907702</v>
      </c>
      <c r="R2130" s="1">
        <f t="shared" si="101"/>
        <v>0.46584191768092292</v>
      </c>
    </row>
    <row r="2131" spans="1:18" x14ac:dyDescent="0.3">
      <c r="A2131" t="s">
        <v>54</v>
      </c>
      <c r="B2131">
        <v>8.09</v>
      </c>
      <c r="C2131" t="s">
        <v>36</v>
      </c>
      <c r="D2131" t="s">
        <v>66</v>
      </c>
      <c r="E2131">
        <v>166513</v>
      </c>
      <c r="F2131">
        <v>2018</v>
      </c>
      <c r="G2131">
        <v>808</v>
      </c>
      <c r="H2131" t="s">
        <v>26</v>
      </c>
      <c r="I2131">
        <v>61.39</v>
      </c>
      <c r="J2131" t="s">
        <v>42</v>
      </c>
      <c r="K2131">
        <v>2018</v>
      </c>
      <c r="L2131" t="s">
        <v>38</v>
      </c>
      <c r="M2131" t="s">
        <v>21</v>
      </c>
      <c r="N2131" s="2">
        <v>112695.85</v>
      </c>
      <c r="O2131" t="s">
        <v>45</v>
      </c>
      <c r="P2131" s="2">
        <f t="shared" si="99"/>
        <v>53817.149999999994</v>
      </c>
      <c r="Q2131" s="1">
        <f t="shared" si="100"/>
        <v>0.32320089122170637</v>
      </c>
      <c r="R2131" s="1">
        <f t="shared" si="101"/>
        <v>0.67679910877829363</v>
      </c>
    </row>
    <row r="2132" spans="1:18" x14ac:dyDescent="0.3">
      <c r="A2132" t="s">
        <v>23</v>
      </c>
      <c r="B2132">
        <v>73.11</v>
      </c>
      <c r="C2132" t="s">
        <v>40</v>
      </c>
      <c r="D2132" t="s">
        <v>58</v>
      </c>
      <c r="E2132">
        <v>126159</v>
      </c>
      <c r="F2132">
        <v>2019</v>
      </c>
      <c r="G2132">
        <v>624</v>
      </c>
      <c r="H2132" t="s">
        <v>34</v>
      </c>
      <c r="I2132">
        <v>50.86</v>
      </c>
      <c r="J2132" t="s">
        <v>42</v>
      </c>
      <c r="K2132">
        <v>2019</v>
      </c>
      <c r="L2132" t="s">
        <v>20</v>
      </c>
      <c r="M2132" t="s">
        <v>21</v>
      </c>
      <c r="N2132" s="2">
        <v>73975.960000000006</v>
      </c>
      <c r="O2132" t="s">
        <v>35</v>
      </c>
      <c r="P2132" s="2">
        <f t="shared" si="99"/>
        <v>52183.039999999994</v>
      </c>
      <c r="Q2132" s="1">
        <f t="shared" si="100"/>
        <v>0.4136291505164118</v>
      </c>
      <c r="R2132" s="1">
        <f t="shared" si="101"/>
        <v>0.5863708494835882</v>
      </c>
    </row>
    <row r="2133" spans="1:18" x14ac:dyDescent="0.3">
      <c r="A2133" t="s">
        <v>59</v>
      </c>
      <c r="B2133">
        <v>44.01</v>
      </c>
      <c r="C2133" t="s">
        <v>24</v>
      </c>
      <c r="D2133" t="s">
        <v>85</v>
      </c>
      <c r="E2133">
        <v>163672</v>
      </c>
      <c r="F2133">
        <v>2018</v>
      </c>
      <c r="G2133">
        <v>602</v>
      </c>
      <c r="H2133" t="s">
        <v>18</v>
      </c>
      <c r="I2133">
        <v>69.38</v>
      </c>
      <c r="J2133" t="s">
        <v>42</v>
      </c>
      <c r="K2133">
        <v>2018</v>
      </c>
      <c r="L2133" t="s">
        <v>20</v>
      </c>
      <c r="M2133" t="s">
        <v>21</v>
      </c>
      <c r="N2133" s="2">
        <v>111244.53</v>
      </c>
      <c r="O2133" t="s">
        <v>45</v>
      </c>
      <c r="P2133" s="2">
        <f t="shared" si="99"/>
        <v>52427.47</v>
      </c>
      <c r="Q2133" s="1">
        <f t="shared" si="100"/>
        <v>0.3203203357935383</v>
      </c>
      <c r="R2133" s="1">
        <f t="shared" si="101"/>
        <v>0.67967966420646164</v>
      </c>
    </row>
    <row r="2134" spans="1:18"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s="2">
        <v>249027.54</v>
      </c>
      <c r="O2134" t="s">
        <v>45</v>
      </c>
      <c r="P2134" s="2">
        <f t="shared" si="99"/>
        <v>113482.45999999999</v>
      </c>
      <c r="Q2134" s="1">
        <f t="shared" si="100"/>
        <v>0.31304642630548118</v>
      </c>
      <c r="R2134" s="1">
        <f t="shared" si="101"/>
        <v>0.68695357369451882</v>
      </c>
    </row>
    <row r="2135" spans="1:18" x14ac:dyDescent="0.3">
      <c r="A2135" t="s">
        <v>39</v>
      </c>
      <c r="B2135">
        <v>66.67</v>
      </c>
      <c r="C2135" t="s">
        <v>24</v>
      </c>
      <c r="D2135" t="s">
        <v>85</v>
      </c>
      <c r="E2135">
        <v>214957</v>
      </c>
      <c r="F2135">
        <v>2024</v>
      </c>
      <c r="G2135">
        <v>468</v>
      </c>
      <c r="H2135" t="s">
        <v>18</v>
      </c>
      <c r="I2135">
        <v>62.73</v>
      </c>
      <c r="J2135" t="s">
        <v>27</v>
      </c>
      <c r="K2135">
        <v>2024</v>
      </c>
      <c r="L2135" t="s">
        <v>38</v>
      </c>
      <c r="M2135" t="s">
        <v>31</v>
      </c>
      <c r="N2135" s="2">
        <v>168102.67</v>
      </c>
      <c r="O2135" t="s">
        <v>35</v>
      </c>
      <c r="P2135" s="2">
        <f t="shared" si="99"/>
        <v>46854.329999999987</v>
      </c>
      <c r="Q2135" s="1">
        <f t="shared" si="100"/>
        <v>0.21797071042115393</v>
      </c>
      <c r="R2135" s="1">
        <f t="shared" si="101"/>
        <v>0.7820292895788461</v>
      </c>
    </row>
    <row r="2136" spans="1:18" x14ac:dyDescent="0.3">
      <c r="A2136" t="s">
        <v>28</v>
      </c>
      <c r="B2136">
        <v>24.19</v>
      </c>
      <c r="C2136" t="s">
        <v>16</v>
      </c>
      <c r="D2136" t="s">
        <v>87</v>
      </c>
      <c r="E2136">
        <v>115335</v>
      </c>
      <c r="F2136">
        <v>2019</v>
      </c>
      <c r="G2136">
        <v>253</v>
      </c>
      <c r="H2136" t="s">
        <v>26</v>
      </c>
      <c r="I2136">
        <v>83.47</v>
      </c>
      <c r="J2136" t="s">
        <v>42</v>
      </c>
      <c r="K2136">
        <v>2019</v>
      </c>
      <c r="L2136" t="s">
        <v>20</v>
      </c>
      <c r="M2136" t="s">
        <v>21</v>
      </c>
      <c r="N2136" s="2">
        <v>63971.89</v>
      </c>
      <c r="O2136" t="s">
        <v>35</v>
      </c>
      <c r="P2136" s="2">
        <f t="shared" si="99"/>
        <v>51363.11</v>
      </c>
      <c r="Q2136" s="1">
        <f t="shared" si="100"/>
        <v>0.44533844886634588</v>
      </c>
      <c r="R2136" s="1">
        <f t="shared" si="101"/>
        <v>0.55466155113365412</v>
      </c>
    </row>
    <row r="2137" spans="1:18" x14ac:dyDescent="0.3">
      <c r="A2137" t="s">
        <v>28</v>
      </c>
      <c r="B2137">
        <v>5.23</v>
      </c>
      <c r="C2137" t="s">
        <v>40</v>
      </c>
      <c r="D2137" t="s">
        <v>41</v>
      </c>
      <c r="E2137">
        <v>151116</v>
      </c>
      <c r="F2137">
        <v>2023</v>
      </c>
      <c r="G2137">
        <v>983</v>
      </c>
      <c r="H2137" t="s">
        <v>34</v>
      </c>
      <c r="I2137">
        <v>54.27</v>
      </c>
      <c r="J2137" t="s">
        <v>27</v>
      </c>
      <c r="K2137">
        <v>2023</v>
      </c>
      <c r="L2137" t="s">
        <v>20</v>
      </c>
      <c r="M2137" t="s">
        <v>31</v>
      </c>
      <c r="N2137" s="2">
        <v>101015.11</v>
      </c>
      <c r="O2137" t="s">
        <v>50</v>
      </c>
      <c r="P2137" s="2">
        <f t="shared" si="99"/>
        <v>50100.89</v>
      </c>
      <c r="Q2137" s="1">
        <f t="shared" si="100"/>
        <v>0.33153928108208264</v>
      </c>
      <c r="R2137" s="1">
        <f t="shared" si="101"/>
        <v>0.66846071891791736</v>
      </c>
    </row>
    <row r="2138" spans="1:18" x14ac:dyDescent="0.3">
      <c r="A2138" t="s">
        <v>46</v>
      </c>
      <c r="B2138">
        <v>35.49</v>
      </c>
      <c r="C2138" t="s">
        <v>16</v>
      </c>
      <c r="D2138" t="s">
        <v>43</v>
      </c>
      <c r="E2138">
        <v>138052</v>
      </c>
      <c r="F2138">
        <v>2015</v>
      </c>
      <c r="G2138">
        <v>103</v>
      </c>
      <c r="H2138" t="s">
        <v>34</v>
      </c>
      <c r="I2138">
        <v>39.19</v>
      </c>
      <c r="J2138" t="s">
        <v>27</v>
      </c>
      <c r="K2138">
        <v>2018</v>
      </c>
      <c r="L2138" t="s">
        <v>38</v>
      </c>
      <c r="M2138" t="s">
        <v>31</v>
      </c>
      <c r="N2138" s="2">
        <v>69057.210000000006</v>
      </c>
      <c r="O2138" t="s">
        <v>45</v>
      </c>
      <c r="P2138" s="2">
        <f t="shared" si="99"/>
        <v>68994.789999999994</v>
      </c>
      <c r="Q2138" s="1">
        <f t="shared" si="100"/>
        <v>0.49977392576710222</v>
      </c>
      <c r="R2138" s="1">
        <f t="shared" si="101"/>
        <v>0.50022607423289778</v>
      </c>
    </row>
    <row r="2139" spans="1:18" x14ac:dyDescent="0.3">
      <c r="A2139" t="s">
        <v>28</v>
      </c>
      <c r="B2139">
        <v>29.63</v>
      </c>
      <c r="C2139" t="s">
        <v>24</v>
      </c>
      <c r="D2139" t="s">
        <v>85</v>
      </c>
      <c r="E2139">
        <v>358096</v>
      </c>
      <c r="F2139">
        <v>2022</v>
      </c>
      <c r="G2139">
        <v>904</v>
      </c>
      <c r="H2139" t="s">
        <v>26</v>
      </c>
      <c r="I2139">
        <v>65.39</v>
      </c>
      <c r="J2139" t="s">
        <v>19</v>
      </c>
      <c r="K2139">
        <v>2024</v>
      </c>
      <c r="L2139" t="s">
        <v>20</v>
      </c>
      <c r="M2139" t="s">
        <v>21</v>
      </c>
      <c r="N2139" s="2">
        <v>155809.04</v>
      </c>
      <c r="O2139" t="s">
        <v>50</v>
      </c>
      <c r="P2139" s="2">
        <f t="shared" si="99"/>
        <v>202286.96</v>
      </c>
      <c r="Q2139" s="1">
        <f t="shared" si="100"/>
        <v>0.56489589383852368</v>
      </c>
      <c r="R2139" s="1">
        <f t="shared" si="101"/>
        <v>0.43510410616147627</v>
      </c>
    </row>
    <row r="2140" spans="1:18" x14ac:dyDescent="0.3">
      <c r="A2140" t="s">
        <v>15</v>
      </c>
      <c r="B2140">
        <v>54.75</v>
      </c>
      <c r="C2140" t="s">
        <v>52</v>
      </c>
      <c r="D2140" t="s">
        <v>72</v>
      </c>
      <c r="E2140">
        <v>102841</v>
      </c>
      <c r="F2140">
        <v>2016</v>
      </c>
      <c r="G2140">
        <v>439</v>
      </c>
      <c r="H2140" t="s">
        <v>26</v>
      </c>
      <c r="I2140">
        <v>61.3</v>
      </c>
      <c r="J2140" t="s">
        <v>19</v>
      </c>
      <c r="K2140">
        <v>2018</v>
      </c>
      <c r="L2140" t="s">
        <v>20</v>
      </c>
      <c r="M2140" t="s">
        <v>31</v>
      </c>
      <c r="N2140" s="2">
        <v>57788.14</v>
      </c>
      <c r="O2140" t="s">
        <v>50</v>
      </c>
      <c r="P2140" s="2">
        <f t="shared" si="99"/>
        <v>45052.86</v>
      </c>
      <c r="Q2140" s="1">
        <f t="shared" si="100"/>
        <v>0.43808267130813588</v>
      </c>
      <c r="R2140" s="1">
        <f t="shared" si="101"/>
        <v>0.56191732869186417</v>
      </c>
    </row>
    <row r="2141" spans="1:18"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s="2">
        <v>108140.2</v>
      </c>
      <c r="O2141" t="s">
        <v>45</v>
      </c>
      <c r="P2141" s="2">
        <f t="shared" si="99"/>
        <v>121442.8</v>
      </c>
      <c r="Q2141" s="1">
        <f t="shared" si="100"/>
        <v>0.52897122173680111</v>
      </c>
      <c r="R2141" s="1">
        <f t="shared" si="101"/>
        <v>0.47102877826319894</v>
      </c>
    </row>
    <row r="2142" spans="1:18" x14ac:dyDescent="0.3">
      <c r="A2142" t="s">
        <v>59</v>
      </c>
      <c r="B2142">
        <v>15.4</v>
      </c>
      <c r="C2142" t="s">
        <v>40</v>
      </c>
      <c r="D2142" t="s">
        <v>41</v>
      </c>
      <c r="E2142">
        <v>52567</v>
      </c>
      <c r="F2142">
        <v>2017</v>
      </c>
      <c r="G2142">
        <v>446</v>
      </c>
      <c r="H2142" t="s">
        <v>26</v>
      </c>
      <c r="I2142">
        <v>74.84</v>
      </c>
      <c r="J2142" t="s">
        <v>42</v>
      </c>
      <c r="K2142">
        <v>2017</v>
      </c>
      <c r="L2142" t="s">
        <v>20</v>
      </c>
      <c r="M2142" t="s">
        <v>31</v>
      </c>
      <c r="N2142" s="2">
        <v>21945.79</v>
      </c>
      <c r="O2142" t="s">
        <v>50</v>
      </c>
      <c r="P2142" s="2">
        <f t="shared" si="99"/>
        <v>30621.21</v>
      </c>
      <c r="Q2142" s="1">
        <f t="shared" si="100"/>
        <v>0.58251773926607942</v>
      </c>
      <c r="R2142" s="1">
        <f t="shared" si="101"/>
        <v>0.41748226073392053</v>
      </c>
    </row>
    <row r="2143" spans="1:18"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s="2">
        <v>118956.08</v>
      </c>
      <c r="O2143" t="s">
        <v>45</v>
      </c>
      <c r="P2143" s="2">
        <f t="shared" si="99"/>
        <v>136915.91999999998</v>
      </c>
      <c r="Q2143" s="1">
        <f t="shared" si="100"/>
        <v>0.53509536018008996</v>
      </c>
      <c r="R2143" s="1">
        <f t="shared" si="101"/>
        <v>0.46490463981990998</v>
      </c>
    </row>
    <row r="2144" spans="1:18"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s="2">
        <v>102491.22</v>
      </c>
      <c r="O2144" t="s">
        <v>50</v>
      </c>
      <c r="P2144" s="2">
        <f t="shared" si="99"/>
        <v>94864.78</v>
      </c>
      <c r="Q2144" s="1">
        <f t="shared" si="100"/>
        <v>0.48067846936500536</v>
      </c>
      <c r="R2144" s="1">
        <f t="shared" si="101"/>
        <v>0.51932153063499464</v>
      </c>
    </row>
    <row r="2145" spans="1:18" x14ac:dyDescent="0.3">
      <c r="A2145" t="s">
        <v>46</v>
      </c>
      <c r="B2145">
        <v>32.5</v>
      </c>
      <c r="C2145" t="s">
        <v>29</v>
      </c>
      <c r="D2145" t="s">
        <v>75</v>
      </c>
      <c r="E2145">
        <v>226406</v>
      </c>
      <c r="F2145">
        <v>2022</v>
      </c>
      <c r="G2145">
        <v>713</v>
      </c>
      <c r="H2145" t="s">
        <v>18</v>
      </c>
      <c r="I2145">
        <v>93.57</v>
      </c>
      <c r="J2145" t="s">
        <v>19</v>
      </c>
      <c r="K2145">
        <v>2023</v>
      </c>
      <c r="L2145" t="s">
        <v>44</v>
      </c>
      <c r="M2145" t="s">
        <v>21</v>
      </c>
      <c r="N2145" s="2">
        <v>155942.01</v>
      </c>
      <c r="O2145" t="s">
        <v>50</v>
      </c>
      <c r="P2145" s="2">
        <f t="shared" si="99"/>
        <v>70463.989999999991</v>
      </c>
      <c r="Q2145" s="1">
        <f t="shared" si="100"/>
        <v>0.31122845684301648</v>
      </c>
      <c r="R2145" s="1">
        <f t="shared" si="101"/>
        <v>0.68877154315698352</v>
      </c>
    </row>
    <row r="2146" spans="1:18" x14ac:dyDescent="0.3">
      <c r="A2146" t="s">
        <v>54</v>
      </c>
      <c r="B2146">
        <v>29.22</v>
      </c>
      <c r="C2146" t="s">
        <v>32</v>
      </c>
      <c r="D2146" t="s">
        <v>47</v>
      </c>
      <c r="E2146">
        <v>399401</v>
      </c>
      <c r="F2146">
        <v>2024</v>
      </c>
      <c r="G2146">
        <v>200</v>
      </c>
      <c r="H2146" t="s">
        <v>18</v>
      </c>
      <c r="I2146">
        <v>73.05</v>
      </c>
      <c r="J2146" t="s">
        <v>19</v>
      </c>
      <c r="K2146">
        <v>2024</v>
      </c>
      <c r="L2146" t="s">
        <v>44</v>
      </c>
      <c r="M2146" t="s">
        <v>21</v>
      </c>
      <c r="N2146" s="2">
        <v>241488.02</v>
      </c>
      <c r="O2146" t="s">
        <v>22</v>
      </c>
      <c r="P2146" s="2">
        <f t="shared" si="99"/>
        <v>157912.98000000001</v>
      </c>
      <c r="Q2146" s="1">
        <f t="shared" si="100"/>
        <v>0.3953745233487147</v>
      </c>
      <c r="R2146" s="1">
        <f t="shared" si="101"/>
        <v>0.6046254766512853</v>
      </c>
    </row>
    <row r="2147" spans="1:18" x14ac:dyDescent="0.3">
      <c r="A2147" t="s">
        <v>15</v>
      </c>
      <c r="B2147">
        <v>44.49</v>
      </c>
      <c r="C2147" t="s">
        <v>52</v>
      </c>
      <c r="D2147" t="s">
        <v>81</v>
      </c>
      <c r="E2147">
        <v>274677</v>
      </c>
      <c r="F2147">
        <v>2015</v>
      </c>
      <c r="G2147">
        <v>958</v>
      </c>
      <c r="H2147" t="s">
        <v>18</v>
      </c>
      <c r="I2147">
        <v>69.05</v>
      </c>
      <c r="J2147" t="s">
        <v>27</v>
      </c>
      <c r="K2147">
        <v>2020</v>
      </c>
      <c r="L2147" t="s">
        <v>44</v>
      </c>
      <c r="M2147" t="s">
        <v>31</v>
      </c>
      <c r="N2147" s="2">
        <v>208207.19</v>
      </c>
      <c r="O2147" t="s">
        <v>50</v>
      </c>
      <c r="P2147" s="2">
        <f t="shared" si="99"/>
        <v>66469.81</v>
      </c>
      <c r="Q2147" s="1">
        <f t="shared" si="100"/>
        <v>0.24199263134517995</v>
      </c>
      <c r="R2147" s="1">
        <f t="shared" si="101"/>
        <v>0.75800736865481999</v>
      </c>
    </row>
    <row r="2148" spans="1:18" x14ac:dyDescent="0.3">
      <c r="A2148" t="s">
        <v>39</v>
      </c>
      <c r="B2148">
        <v>59.09</v>
      </c>
      <c r="C2148" t="s">
        <v>32</v>
      </c>
      <c r="D2148" t="s">
        <v>60</v>
      </c>
      <c r="E2148">
        <v>54487</v>
      </c>
      <c r="F2148">
        <v>2016</v>
      </c>
      <c r="G2148">
        <v>782</v>
      </c>
      <c r="H2148" t="s">
        <v>18</v>
      </c>
      <c r="I2148">
        <v>88.4</v>
      </c>
      <c r="J2148" t="s">
        <v>42</v>
      </c>
      <c r="K2148">
        <v>2016</v>
      </c>
      <c r="L2148" t="s">
        <v>44</v>
      </c>
      <c r="M2148" t="s">
        <v>21</v>
      </c>
      <c r="N2148" s="2">
        <v>25102.26</v>
      </c>
      <c r="O2148" t="s">
        <v>35</v>
      </c>
      <c r="P2148" s="2">
        <f t="shared" si="99"/>
        <v>29384.74</v>
      </c>
      <c r="Q2148" s="1">
        <f t="shared" si="100"/>
        <v>0.53929818121753814</v>
      </c>
      <c r="R2148" s="1">
        <f t="shared" si="101"/>
        <v>0.46070181878246186</v>
      </c>
    </row>
    <row r="2149" spans="1:18" x14ac:dyDescent="0.3">
      <c r="A2149" t="s">
        <v>48</v>
      </c>
      <c r="B2149">
        <v>52.14</v>
      </c>
      <c r="C2149" t="s">
        <v>64</v>
      </c>
      <c r="D2149" t="s">
        <v>71</v>
      </c>
      <c r="E2149">
        <v>293860</v>
      </c>
      <c r="F2149">
        <v>2022</v>
      </c>
      <c r="G2149">
        <v>521</v>
      </c>
      <c r="H2149" t="s">
        <v>18</v>
      </c>
      <c r="I2149">
        <v>79.55</v>
      </c>
      <c r="J2149" t="s">
        <v>42</v>
      </c>
      <c r="K2149">
        <v>2022</v>
      </c>
      <c r="L2149" t="s">
        <v>44</v>
      </c>
      <c r="M2149" t="s">
        <v>21</v>
      </c>
      <c r="N2149" s="2">
        <v>171373.42</v>
      </c>
      <c r="O2149" t="s">
        <v>45</v>
      </c>
      <c r="P2149" s="2">
        <f t="shared" si="99"/>
        <v>122486.57999999999</v>
      </c>
      <c r="Q2149" s="1">
        <f t="shared" si="100"/>
        <v>0.4168195058871571</v>
      </c>
      <c r="R2149" s="1">
        <f t="shared" si="101"/>
        <v>0.5831804941128429</v>
      </c>
    </row>
    <row r="2150" spans="1:18" x14ac:dyDescent="0.3">
      <c r="A2150" t="s">
        <v>23</v>
      </c>
      <c r="B2150">
        <v>68.98</v>
      </c>
      <c r="C2150" t="s">
        <v>64</v>
      </c>
      <c r="D2150" t="s">
        <v>78</v>
      </c>
      <c r="E2150">
        <v>301614</v>
      </c>
      <c r="F2150">
        <v>2019</v>
      </c>
      <c r="G2150">
        <v>879</v>
      </c>
      <c r="H2150" t="s">
        <v>34</v>
      </c>
      <c r="I2150">
        <v>48.61</v>
      </c>
      <c r="J2150" t="s">
        <v>27</v>
      </c>
      <c r="K2150">
        <v>2022</v>
      </c>
      <c r="L2150" t="s">
        <v>38</v>
      </c>
      <c r="M2150" t="s">
        <v>21</v>
      </c>
      <c r="N2150" s="2">
        <v>157434.96</v>
      </c>
      <c r="O2150" t="s">
        <v>35</v>
      </c>
      <c r="P2150" s="2">
        <f t="shared" si="99"/>
        <v>144179.04</v>
      </c>
      <c r="Q2150" s="1">
        <f t="shared" si="100"/>
        <v>0.47802502536354419</v>
      </c>
      <c r="R2150" s="1">
        <f t="shared" si="101"/>
        <v>0.52197497463645581</v>
      </c>
    </row>
    <row r="2151" spans="1:18"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s="2">
        <v>223178.62</v>
      </c>
      <c r="O2151" t="s">
        <v>22</v>
      </c>
      <c r="P2151" s="2">
        <f t="shared" si="99"/>
        <v>80065.38</v>
      </c>
      <c r="Q2151" s="1">
        <f t="shared" si="100"/>
        <v>0.26402956035403835</v>
      </c>
      <c r="R2151" s="1">
        <f t="shared" si="101"/>
        <v>0.73597043964596165</v>
      </c>
    </row>
    <row r="2152" spans="1:18" x14ac:dyDescent="0.3">
      <c r="A2152" t="s">
        <v>59</v>
      </c>
      <c r="B2152">
        <v>15.81</v>
      </c>
      <c r="C2152" t="s">
        <v>52</v>
      </c>
      <c r="D2152" t="s">
        <v>79</v>
      </c>
      <c r="E2152">
        <v>367934</v>
      </c>
      <c r="F2152">
        <v>2020</v>
      </c>
      <c r="G2152">
        <v>830</v>
      </c>
      <c r="H2152" t="s">
        <v>18</v>
      </c>
      <c r="I2152">
        <v>72.83</v>
      </c>
      <c r="J2152" t="s">
        <v>27</v>
      </c>
      <c r="K2152">
        <v>2024</v>
      </c>
      <c r="L2152" t="s">
        <v>44</v>
      </c>
      <c r="M2152" t="s">
        <v>31</v>
      </c>
      <c r="N2152" s="2">
        <v>241432.72</v>
      </c>
      <c r="O2152" t="s">
        <v>50</v>
      </c>
      <c r="P2152" s="2">
        <f t="shared" si="99"/>
        <v>126501.28</v>
      </c>
      <c r="Q2152" s="1">
        <f t="shared" si="100"/>
        <v>0.34381514075894049</v>
      </c>
      <c r="R2152" s="1">
        <f t="shared" si="101"/>
        <v>0.65618485924105951</v>
      </c>
    </row>
    <row r="2153" spans="1:18"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s="2">
        <v>134703.07</v>
      </c>
      <c r="O2153" t="s">
        <v>50</v>
      </c>
      <c r="P2153" s="2">
        <f t="shared" si="99"/>
        <v>142581.93</v>
      </c>
      <c r="Q2153" s="1">
        <f t="shared" si="100"/>
        <v>0.51420715148673746</v>
      </c>
      <c r="R2153" s="1">
        <f t="shared" si="101"/>
        <v>0.48579284851326254</v>
      </c>
    </row>
    <row r="2154" spans="1:18" x14ac:dyDescent="0.3">
      <c r="A2154" t="s">
        <v>55</v>
      </c>
      <c r="B2154">
        <v>55.24</v>
      </c>
      <c r="C2154" t="s">
        <v>52</v>
      </c>
      <c r="D2154" t="s">
        <v>81</v>
      </c>
      <c r="E2154">
        <v>247109</v>
      </c>
      <c r="F2154">
        <v>2017</v>
      </c>
      <c r="G2154">
        <v>209</v>
      </c>
      <c r="H2154" t="s">
        <v>34</v>
      </c>
      <c r="I2154">
        <v>40.79</v>
      </c>
      <c r="J2154" t="s">
        <v>42</v>
      </c>
      <c r="K2154">
        <v>2017</v>
      </c>
      <c r="L2154" t="s">
        <v>44</v>
      </c>
      <c r="M2154" t="s">
        <v>21</v>
      </c>
      <c r="N2154" s="2">
        <v>174657.73</v>
      </c>
      <c r="O2154" t="s">
        <v>45</v>
      </c>
      <c r="P2154" s="2">
        <f t="shared" si="99"/>
        <v>72451.26999999999</v>
      </c>
      <c r="Q2154" s="1">
        <f t="shared" si="100"/>
        <v>0.29319559384724952</v>
      </c>
      <c r="R2154" s="1">
        <f t="shared" si="101"/>
        <v>0.70680440615275042</v>
      </c>
    </row>
    <row r="2155" spans="1:18" x14ac:dyDescent="0.3">
      <c r="A2155" t="s">
        <v>55</v>
      </c>
      <c r="B2155">
        <v>25.87</v>
      </c>
      <c r="C2155" t="s">
        <v>64</v>
      </c>
      <c r="D2155" t="s">
        <v>84</v>
      </c>
      <c r="E2155">
        <v>113470</v>
      </c>
      <c r="F2155">
        <v>2020</v>
      </c>
      <c r="G2155">
        <v>157</v>
      </c>
      <c r="H2155" t="s">
        <v>26</v>
      </c>
      <c r="I2155">
        <v>82.87</v>
      </c>
      <c r="J2155" t="s">
        <v>19</v>
      </c>
      <c r="K2155">
        <v>2023</v>
      </c>
      <c r="L2155" t="s">
        <v>38</v>
      </c>
      <c r="M2155" t="s">
        <v>21</v>
      </c>
      <c r="N2155" s="2">
        <v>58378.63</v>
      </c>
      <c r="O2155" t="s">
        <v>50</v>
      </c>
      <c r="P2155" s="2">
        <f t="shared" si="99"/>
        <v>55091.37</v>
      </c>
      <c r="Q2155" s="1">
        <f t="shared" si="100"/>
        <v>0.48551484974001941</v>
      </c>
      <c r="R2155" s="1">
        <f t="shared" si="101"/>
        <v>0.51448515025998054</v>
      </c>
    </row>
    <row r="2156" spans="1:18" x14ac:dyDescent="0.3">
      <c r="A2156" t="s">
        <v>23</v>
      </c>
      <c r="B2156">
        <v>59.65</v>
      </c>
      <c r="C2156" t="s">
        <v>32</v>
      </c>
      <c r="D2156" t="s">
        <v>60</v>
      </c>
      <c r="E2156">
        <v>334397</v>
      </c>
      <c r="F2156">
        <v>2024</v>
      </c>
      <c r="G2156">
        <v>535</v>
      </c>
      <c r="H2156" t="s">
        <v>34</v>
      </c>
      <c r="I2156">
        <v>40.74</v>
      </c>
      <c r="J2156" t="s">
        <v>42</v>
      </c>
      <c r="K2156">
        <v>2024</v>
      </c>
      <c r="L2156" t="s">
        <v>38</v>
      </c>
      <c r="M2156" t="s">
        <v>21</v>
      </c>
      <c r="N2156" s="2">
        <v>265455.42</v>
      </c>
      <c r="O2156" t="s">
        <v>22</v>
      </c>
      <c r="P2156" s="2">
        <f t="shared" si="99"/>
        <v>68941.580000000016</v>
      </c>
      <c r="Q2156" s="1">
        <f t="shared" si="100"/>
        <v>0.20616686154481056</v>
      </c>
      <c r="R2156" s="1">
        <f t="shared" si="101"/>
        <v>0.79383313845518944</v>
      </c>
    </row>
    <row r="2157" spans="1:18" x14ac:dyDescent="0.3">
      <c r="A2157" t="s">
        <v>55</v>
      </c>
      <c r="B2157">
        <v>57.82</v>
      </c>
      <c r="C2157" t="s">
        <v>52</v>
      </c>
      <c r="D2157" t="s">
        <v>69</v>
      </c>
      <c r="E2157">
        <v>174356</v>
      </c>
      <c r="F2157">
        <v>2018</v>
      </c>
      <c r="G2157">
        <v>790</v>
      </c>
      <c r="H2157" t="s">
        <v>26</v>
      </c>
      <c r="I2157">
        <v>82.31</v>
      </c>
      <c r="J2157" t="s">
        <v>19</v>
      </c>
      <c r="K2157">
        <v>2018</v>
      </c>
      <c r="L2157" t="s">
        <v>44</v>
      </c>
      <c r="M2157" t="s">
        <v>31</v>
      </c>
      <c r="N2157" s="2">
        <v>127282.49</v>
      </c>
      <c r="O2157" t="s">
        <v>50</v>
      </c>
      <c r="P2157" s="2">
        <f t="shared" si="99"/>
        <v>47073.509999999995</v>
      </c>
      <c r="Q2157" s="1">
        <f t="shared" si="100"/>
        <v>0.26998503062699303</v>
      </c>
      <c r="R2157" s="1">
        <f t="shared" si="101"/>
        <v>0.73001496937300703</v>
      </c>
    </row>
    <row r="2158" spans="1:18" x14ac:dyDescent="0.3">
      <c r="A2158" t="s">
        <v>23</v>
      </c>
      <c r="B2158">
        <v>58.11</v>
      </c>
      <c r="C2158" t="s">
        <v>36</v>
      </c>
      <c r="D2158" t="s">
        <v>66</v>
      </c>
      <c r="E2158">
        <v>84230</v>
      </c>
      <c r="F2158">
        <v>2018</v>
      </c>
      <c r="G2158">
        <v>241</v>
      </c>
      <c r="H2158" t="s">
        <v>34</v>
      </c>
      <c r="I2158">
        <v>55.5</v>
      </c>
      <c r="J2158" t="s">
        <v>42</v>
      </c>
      <c r="K2158">
        <v>2018</v>
      </c>
      <c r="L2158" t="s">
        <v>44</v>
      </c>
      <c r="M2158" t="s">
        <v>31</v>
      </c>
      <c r="N2158" s="2">
        <v>42505.83</v>
      </c>
      <c r="O2158" t="s">
        <v>22</v>
      </c>
      <c r="P2158" s="2">
        <f t="shared" si="99"/>
        <v>41724.17</v>
      </c>
      <c r="Q2158" s="1">
        <f t="shared" si="100"/>
        <v>0.49535996675768729</v>
      </c>
      <c r="R2158" s="1">
        <f t="shared" si="101"/>
        <v>0.50464003324231277</v>
      </c>
    </row>
    <row r="2159" spans="1:18" x14ac:dyDescent="0.3">
      <c r="A2159" t="s">
        <v>55</v>
      </c>
      <c r="B2159">
        <v>66.03</v>
      </c>
      <c r="C2159" t="s">
        <v>16</v>
      </c>
      <c r="D2159" t="s">
        <v>43</v>
      </c>
      <c r="E2159">
        <v>231875</v>
      </c>
      <c r="F2159">
        <v>2019</v>
      </c>
      <c r="G2159">
        <v>846</v>
      </c>
      <c r="H2159" t="s">
        <v>18</v>
      </c>
      <c r="I2159">
        <v>62.85</v>
      </c>
      <c r="J2159" t="s">
        <v>42</v>
      </c>
      <c r="K2159">
        <v>2019</v>
      </c>
      <c r="L2159" t="s">
        <v>44</v>
      </c>
      <c r="M2159" t="s">
        <v>21</v>
      </c>
      <c r="N2159" s="2">
        <v>98301.52</v>
      </c>
      <c r="O2159" t="s">
        <v>35</v>
      </c>
      <c r="P2159" s="2">
        <f t="shared" si="99"/>
        <v>133573.47999999998</v>
      </c>
      <c r="Q2159" s="1">
        <f t="shared" si="100"/>
        <v>0.57605813477088941</v>
      </c>
      <c r="R2159" s="1">
        <f t="shared" si="101"/>
        <v>0.42394186522911054</v>
      </c>
    </row>
    <row r="2160" spans="1:18"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s="2">
        <v>133698.85</v>
      </c>
      <c r="O2160" t="s">
        <v>45</v>
      </c>
      <c r="P2160" s="2">
        <f t="shared" si="99"/>
        <v>151067.15</v>
      </c>
      <c r="Q2160" s="1">
        <f t="shared" si="100"/>
        <v>0.53049574036226232</v>
      </c>
      <c r="R2160" s="1">
        <f t="shared" si="101"/>
        <v>0.46950425963773768</v>
      </c>
    </row>
    <row r="2161" spans="1:18" x14ac:dyDescent="0.3">
      <c r="A2161" t="s">
        <v>54</v>
      </c>
      <c r="B2161">
        <v>79.89</v>
      </c>
      <c r="C2161" t="s">
        <v>36</v>
      </c>
      <c r="D2161" t="s">
        <v>37</v>
      </c>
      <c r="E2161">
        <v>185693</v>
      </c>
      <c r="F2161">
        <v>2023</v>
      </c>
      <c r="G2161">
        <v>143</v>
      </c>
      <c r="H2161" t="s">
        <v>34</v>
      </c>
      <c r="I2161">
        <v>45.99</v>
      </c>
      <c r="J2161" t="s">
        <v>19</v>
      </c>
      <c r="K2161">
        <v>2023</v>
      </c>
      <c r="L2161" t="s">
        <v>20</v>
      </c>
      <c r="M2161" t="s">
        <v>21</v>
      </c>
      <c r="N2161" s="2">
        <v>91892.78</v>
      </c>
      <c r="O2161" t="s">
        <v>35</v>
      </c>
      <c r="P2161" s="2">
        <f t="shared" si="99"/>
        <v>93800.22</v>
      </c>
      <c r="Q2161" s="1">
        <f t="shared" si="100"/>
        <v>0.50513600404969494</v>
      </c>
      <c r="R2161" s="1">
        <f t="shared" si="101"/>
        <v>0.49486399595030506</v>
      </c>
    </row>
    <row r="2162" spans="1:18" x14ac:dyDescent="0.3">
      <c r="A2162" t="s">
        <v>28</v>
      </c>
      <c r="B2162">
        <v>34.96</v>
      </c>
      <c r="C2162" t="s">
        <v>40</v>
      </c>
      <c r="D2162" t="s">
        <v>41</v>
      </c>
      <c r="E2162">
        <v>155432</v>
      </c>
      <c r="F2162">
        <v>2023</v>
      </c>
      <c r="G2162">
        <v>589</v>
      </c>
      <c r="H2162" t="s">
        <v>26</v>
      </c>
      <c r="I2162">
        <v>85.99</v>
      </c>
      <c r="J2162" t="s">
        <v>19</v>
      </c>
      <c r="K2162">
        <v>2024</v>
      </c>
      <c r="L2162" t="s">
        <v>44</v>
      </c>
      <c r="M2162" t="s">
        <v>21</v>
      </c>
      <c r="N2162" s="2">
        <v>75924.87</v>
      </c>
      <c r="O2162" t="s">
        <v>22</v>
      </c>
      <c r="P2162" s="2">
        <f t="shared" si="99"/>
        <v>79507.13</v>
      </c>
      <c r="Q2162" s="1">
        <f t="shared" si="100"/>
        <v>0.51152356014205569</v>
      </c>
      <c r="R2162" s="1">
        <f t="shared" si="101"/>
        <v>0.48847643985794426</v>
      </c>
    </row>
    <row r="2163" spans="1:18"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s="2">
        <v>153411.56</v>
      </c>
      <c r="O2163" t="s">
        <v>35</v>
      </c>
      <c r="P2163" s="2">
        <f t="shared" si="99"/>
        <v>41204.44</v>
      </c>
      <c r="Q2163" s="1">
        <f t="shared" si="100"/>
        <v>0.21172174949644429</v>
      </c>
      <c r="R2163" s="1">
        <f t="shared" si="101"/>
        <v>0.78827825050355571</v>
      </c>
    </row>
    <row r="2164" spans="1:18" x14ac:dyDescent="0.3">
      <c r="A2164" t="s">
        <v>61</v>
      </c>
      <c r="B2164">
        <v>30.18</v>
      </c>
      <c r="C2164" t="s">
        <v>24</v>
      </c>
      <c r="D2164" t="s">
        <v>25</v>
      </c>
      <c r="E2164">
        <v>143843</v>
      </c>
      <c r="F2164">
        <v>2022</v>
      </c>
      <c r="G2164">
        <v>332</v>
      </c>
      <c r="H2164" t="s">
        <v>26</v>
      </c>
      <c r="I2164">
        <v>65.55</v>
      </c>
      <c r="J2164" t="s">
        <v>27</v>
      </c>
      <c r="K2164">
        <v>2022</v>
      </c>
      <c r="L2164" t="s">
        <v>20</v>
      </c>
      <c r="M2164" t="s">
        <v>31</v>
      </c>
      <c r="N2164" s="2">
        <v>86437.27</v>
      </c>
      <c r="O2164" t="s">
        <v>35</v>
      </c>
      <c r="P2164" s="2">
        <f t="shared" si="99"/>
        <v>57405.729999999996</v>
      </c>
      <c r="Q2164" s="1">
        <f t="shared" si="100"/>
        <v>0.39908601739396421</v>
      </c>
      <c r="R2164" s="1">
        <f t="shared" si="101"/>
        <v>0.60091398260603579</v>
      </c>
    </row>
    <row r="2165" spans="1:18" x14ac:dyDescent="0.3">
      <c r="A2165" t="s">
        <v>46</v>
      </c>
      <c r="B2165">
        <v>10.64</v>
      </c>
      <c r="C2165" t="s">
        <v>32</v>
      </c>
      <c r="D2165" t="s">
        <v>80</v>
      </c>
      <c r="E2165">
        <v>191473</v>
      </c>
      <c r="F2165">
        <v>2020</v>
      </c>
      <c r="G2165">
        <v>636</v>
      </c>
      <c r="H2165" t="s">
        <v>34</v>
      </c>
      <c r="I2165">
        <v>30</v>
      </c>
      <c r="J2165" t="s">
        <v>42</v>
      </c>
      <c r="K2165">
        <v>2020</v>
      </c>
      <c r="L2165" t="s">
        <v>44</v>
      </c>
      <c r="M2165" t="s">
        <v>31</v>
      </c>
      <c r="N2165" s="2">
        <v>114775.52</v>
      </c>
      <c r="O2165" t="s">
        <v>35</v>
      </c>
      <c r="P2165" s="2">
        <f t="shared" si="99"/>
        <v>76697.48</v>
      </c>
      <c r="Q2165" s="1">
        <f t="shared" si="100"/>
        <v>0.40056551054195627</v>
      </c>
      <c r="R2165" s="1">
        <f t="shared" si="101"/>
        <v>0.59943448945804367</v>
      </c>
    </row>
    <row r="2166" spans="1:18" x14ac:dyDescent="0.3">
      <c r="A2166" t="s">
        <v>23</v>
      </c>
      <c r="B2166">
        <v>12.44</v>
      </c>
      <c r="C2166" t="s">
        <v>29</v>
      </c>
      <c r="D2166" t="s">
        <v>82</v>
      </c>
      <c r="E2166">
        <v>147595</v>
      </c>
      <c r="F2166">
        <v>2022</v>
      </c>
      <c r="G2166">
        <v>109</v>
      </c>
      <c r="H2166" t="s">
        <v>18</v>
      </c>
      <c r="I2166">
        <v>82.35</v>
      </c>
      <c r="J2166" t="s">
        <v>19</v>
      </c>
      <c r="K2166">
        <v>2024</v>
      </c>
      <c r="L2166" t="s">
        <v>38</v>
      </c>
      <c r="M2166" t="s">
        <v>31</v>
      </c>
      <c r="N2166" s="2">
        <v>100169.64</v>
      </c>
      <c r="O2166" t="s">
        <v>45</v>
      </c>
      <c r="P2166" s="2">
        <f t="shared" si="99"/>
        <v>47425.36</v>
      </c>
      <c r="Q2166" s="1">
        <f t="shared" si="100"/>
        <v>0.32132091195501206</v>
      </c>
      <c r="R2166" s="1">
        <f t="shared" si="101"/>
        <v>0.678679088044988</v>
      </c>
    </row>
    <row r="2167" spans="1:18" x14ac:dyDescent="0.3">
      <c r="A2167" t="s">
        <v>61</v>
      </c>
      <c r="B2167">
        <v>11.7</v>
      </c>
      <c r="C2167" t="s">
        <v>64</v>
      </c>
      <c r="D2167" t="s">
        <v>71</v>
      </c>
      <c r="E2167">
        <v>241491</v>
      </c>
      <c r="F2167">
        <v>2018</v>
      </c>
      <c r="G2167">
        <v>565</v>
      </c>
      <c r="H2167" t="s">
        <v>34</v>
      </c>
      <c r="I2167">
        <v>59.75</v>
      </c>
      <c r="J2167" t="s">
        <v>42</v>
      </c>
      <c r="K2167">
        <v>2018</v>
      </c>
      <c r="L2167" t="s">
        <v>38</v>
      </c>
      <c r="M2167" t="s">
        <v>21</v>
      </c>
      <c r="N2167" s="2">
        <v>133627.72</v>
      </c>
      <c r="O2167" t="s">
        <v>50</v>
      </c>
      <c r="P2167" s="2">
        <f t="shared" si="99"/>
        <v>107863.28</v>
      </c>
      <c r="Q2167" s="1">
        <f t="shared" si="100"/>
        <v>0.44665548612577693</v>
      </c>
      <c r="R2167" s="1">
        <f t="shared" si="101"/>
        <v>0.55334451387422301</v>
      </c>
    </row>
    <row r="2168" spans="1:18" x14ac:dyDescent="0.3">
      <c r="A2168" t="s">
        <v>46</v>
      </c>
      <c r="B2168">
        <v>23.01</v>
      </c>
      <c r="C2168" t="s">
        <v>29</v>
      </c>
      <c r="D2168" t="s">
        <v>75</v>
      </c>
      <c r="E2168">
        <v>377143</v>
      </c>
      <c r="F2168">
        <v>2015</v>
      </c>
      <c r="G2168">
        <v>452</v>
      </c>
      <c r="H2168" t="s">
        <v>26</v>
      </c>
      <c r="I2168">
        <v>83.3</v>
      </c>
      <c r="J2168" t="s">
        <v>42</v>
      </c>
      <c r="K2168">
        <v>2015</v>
      </c>
      <c r="L2168" t="s">
        <v>38</v>
      </c>
      <c r="M2168" t="s">
        <v>31</v>
      </c>
      <c r="N2168" s="2">
        <v>156119.51999999999</v>
      </c>
      <c r="O2168" t="s">
        <v>45</v>
      </c>
      <c r="P2168" s="2">
        <f t="shared" si="99"/>
        <v>221023.48</v>
      </c>
      <c r="Q2168" s="1">
        <f t="shared" si="100"/>
        <v>0.58604688407314998</v>
      </c>
      <c r="R2168" s="1">
        <f t="shared" si="101"/>
        <v>0.41395311592685002</v>
      </c>
    </row>
    <row r="2169" spans="1:18" x14ac:dyDescent="0.3">
      <c r="A2169" t="s">
        <v>23</v>
      </c>
      <c r="B2169">
        <v>50.44</v>
      </c>
      <c r="C2169" t="s">
        <v>24</v>
      </c>
      <c r="D2169" t="s">
        <v>74</v>
      </c>
      <c r="E2169">
        <v>259124</v>
      </c>
      <c r="F2169">
        <v>2021</v>
      </c>
      <c r="G2169">
        <v>712</v>
      </c>
      <c r="H2169" t="s">
        <v>26</v>
      </c>
      <c r="I2169">
        <v>81.08</v>
      </c>
      <c r="J2169" t="s">
        <v>42</v>
      </c>
      <c r="K2169">
        <v>2021</v>
      </c>
      <c r="L2169" t="s">
        <v>20</v>
      </c>
      <c r="M2169" t="s">
        <v>31</v>
      </c>
      <c r="N2169" s="2">
        <v>160071.95000000001</v>
      </c>
      <c r="O2169" t="s">
        <v>22</v>
      </c>
      <c r="P2169" s="2">
        <f t="shared" si="99"/>
        <v>99052.049999999988</v>
      </c>
      <c r="Q2169" s="1">
        <f t="shared" si="100"/>
        <v>0.38225733625600095</v>
      </c>
      <c r="R2169" s="1">
        <f t="shared" si="101"/>
        <v>0.61774266374399911</v>
      </c>
    </row>
    <row r="2170" spans="1:18"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s="2">
        <v>200957.64</v>
      </c>
      <c r="O2170" t="s">
        <v>45</v>
      </c>
      <c r="P2170" s="2">
        <f t="shared" si="99"/>
        <v>85852.359999999986</v>
      </c>
      <c r="Q2170" s="1">
        <f t="shared" si="100"/>
        <v>0.29933530908964118</v>
      </c>
      <c r="R2170" s="1">
        <f t="shared" si="101"/>
        <v>0.70066469091035888</v>
      </c>
    </row>
    <row r="2171" spans="1:18"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s="2">
        <v>151057.87</v>
      </c>
      <c r="O2171" t="s">
        <v>50</v>
      </c>
      <c r="P2171" s="2">
        <f t="shared" si="99"/>
        <v>125888.13</v>
      </c>
      <c r="Q2171" s="1">
        <f t="shared" si="100"/>
        <v>0.454558397665971</v>
      </c>
      <c r="R2171" s="1">
        <f t="shared" si="101"/>
        <v>0.54544160233402905</v>
      </c>
    </row>
    <row r="2172" spans="1:18" x14ac:dyDescent="0.3">
      <c r="A2172" t="s">
        <v>46</v>
      </c>
      <c r="B2172">
        <v>26.31</v>
      </c>
      <c r="C2172" t="s">
        <v>29</v>
      </c>
      <c r="D2172" t="s">
        <v>30</v>
      </c>
      <c r="E2172">
        <v>257517</v>
      </c>
      <c r="F2172">
        <v>2017</v>
      </c>
      <c r="G2172">
        <v>839</v>
      </c>
      <c r="H2172" t="s">
        <v>26</v>
      </c>
      <c r="I2172">
        <v>66.02</v>
      </c>
      <c r="J2172" t="s">
        <v>42</v>
      </c>
      <c r="K2172">
        <v>2017</v>
      </c>
      <c r="L2172" t="s">
        <v>38</v>
      </c>
      <c r="M2172" t="s">
        <v>21</v>
      </c>
      <c r="N2172" s="2">
        <v>198960.59</v>
      </c>
      <c r="O2172" t="s">
        <v>45</v>
      </c>
      <c r="P2172" s="2">
        <f t="shared" si="99"/>
        <v>58556.41</v>
      </c>
      <c r="Q2172" s="1">
        <f t="shared" si="100"/>
        <v>0.22738852192282452</v>
      </c>
      <c r="R2172" s="1">
        <f t="shared" si="101"/>
        <v>0.77261147807717545</v>
      </c>
    </row>
    <row r="2173" spans="1:18" x14ac:dyDescent="0.3">
      <c r="A2173" t="s">
        <v>48</v>
      </c>
      <c r="B2173">
        <v>74.58</v>
      </c>
      <c r="C2173" t="s">
        <v>29</v>
      </c>
      <c r="D2173" t="s">
        <v>30</v>
      </c>
      <c r="E2173">
        <v>262059</v>
      </c>
      <c r="F2173">
        <v>2022</v>
      </c>
      <c r="G2173">
        <v>729</v>
      </c>
      <c r="H2173" t="s">
        <v>26</v>
      </c>
      <c r="I2173">
        <v>76.11</v>
      </c>
      <c r="J2173" t="s">
        <v>27</v>
      </c>
      <c r="K2173">
        <v>2022</v>
      </c>
      <c r="L2173" t="s">
        <v>20</v>
      </c>
      <c r="M2173" t="s">
        <v>31</v>
      </c>
      <c r="N2173" s="2">
        <v>208425.88</v>
      </c>
      <c r="O2173" t="s">
        <v>45</v>
      </c>
      <c r="P2173" s="2">
        <f t="shared" si="99"/>
        <v>53633.119999999995</v>
      </c>
      <c r="Q2173" s="1">
        <f t="shared" si="100"/>
        <v>0.20466047722077851</v>
      </c>
      <c r="R2173" s="1">
        <f t="shared" si="101"/>
        <v>0.79533952277922149</v>
      </c>
    </row>
    <row r="2174" spans="1:18" x14ac:dyDescent="0.3">
      <c r="A2174" t="s">
        <v>48</v>
      </c>
      <c r="B2174">
        <v>37.89</v>
      </c>
      <c r="C2174" t="s">
        <v>29</v>
      </c>
      <c r="D2174" t="s">
        <v>75</v>
      </c>
      <c r="E2174">
        <v>275933</v>
      </c>
      <c r="F2174">
        <v>2016</v>
      </c>
      <c r="G2174">
        <v>325</v>
      </c>
      <c r="H2174" t="s">
        <v>34</v>
      </c>
      <c r="I2174">
        <v>26.94</v>
      </c>
      <c r="J2174" t="s">
        <v>27</v>
      </c>
      <c r="K2174">
        <v>2017</v>
      </c>
      <c r="L2174" t="s">
        <v>20</v>
      </c>
      <c r="M2174" t="s">
        <v>21</v>
      </c>
      <c r="N2174" s="2">
        <v>125069.8</v>
      </c>
      <c r="O2174" t="s">
        <v>22</v>
      </c>
      <c r="P2174" s="2">
        <f t="shared" si="99"/>
        <v>150863.20000000001</v>
      </c>
      <c r="Q2174" s="1">
        <f t="shared" si="100"/>
        <v>0.54673851985808153</v>
      </c>
      <c r="R2174" s="1">
        <f t="shared" si="101"/>
        <v>0.45326148014191853</v>
      </c>
    </row>
    <row r="2175" spans="1:18" x14ac:dyDescent="0.3">
      <c r="A2175" t="s">
        <v>54</v>
      </c>
      <c r="B2175">
        <v>43.17</v>
      </c>
      <c r="C2175" t="s">
        <v>64</v>
      </c>
      <c r="D2175" t="s">
        <v>78</v>
      </c>
      <c r="E2175">
        <v>201454</v>
      </c>
      <c r="F2175">
        <v>2024</v>
      </c>
      <c r="G2175">
        <v>665</v>
      </c>
      <c r="H2175" t="s">
        <v>26</v>
      </c>
      <c r="I2175">
        <v>95.63</v>
      </c>
      <c r="J2175" t="s">
        <v>19</v>
      </c>
      <c r="K2175">
        <v>2024</v>
      </c>
      <c r="L2175" t="s">
        <v>38</v>
      </c>
      <c r="M2175" t="s">
        <v>31</v>
      </c>
      <c r="N2175" s="2">
        <v>93678.1</v>
      </c>
      <c r="O2175" t="s">
        <v>50</v>
      </c>
      <c r="P2175" s="2">
        <f t="shared" si="99"/>
        <v>107775.9</v>
      </c>
      <c r="Q2175" s="1">
        <f t="shared" si="100"/>
        <v>0.53499012181440919</v>
      </c>
      <c r="R2175" s="1">
        <f t="shared" si="101"/>
        <v>0.46500987818559081</v>
      </c>
    </row>
    <row r="2176" spans="1:18" x14ac:dyDescent="0.3">
      <c r="A2176" t="s">
        <v>39</v>
      </c>
      <c r="B2176">
        <v>7.25</v>
      </c>
      <c r="C2176" t="s">
        <v>32</v>
      </c>
      <c r="D2176" t="s">
        <v>33</v>
      </c>
      <c r="E2176">
        <v>269996</v>
      </c>
      <c r="F2176">
        <v>2021</v>
      </c>
      <c r="G2176">
        <v>190</v>
      </c>
      <c r="H2176" t="s">
        <v>18</v>
      </c>
      <c r="I2176">
        <v>99.57</v>
      </c>
      <c r="J2176" t="s">
        <v>42</v>
      </c>
      <c r="K2176">
        <v>2021</v>
      </c>
      <c r="L2176" t="s">
        <v>20</v>
      </c>
      <c r="M2176" t="s">
        <v>31</v>
      </c>
      <c r="N2176" s="2">
        <v>111028.61</v>
      </c>
      <c r="O2176" t="s">
        <v>35</v>
      </c>
      <c r="P2176" s="2">
        <f t="shared" si="99"/>
        <v>158967.39000000001</v>
      </c>
      <c r="Q2176" s="1">
        <f t="shared" si="100"/>
        <v>0.58877683373087009</v>
      </c>
      <c r="R2176" s="1">
        <f t="shared" si="101"/>
        <v>0.41122316626912991</v>
      </c>
    </row>
    <row r="2177" spans="1:18" x14ac:dyDescent="0.3">
      <c r="A2177" t="s">
        <v>48</v>
      </c>
      <c r="B2177">
        <v>59.31</v>
      </c>
      <c r="C2177" t="s">
        <v>24</v>
      </c>
      <c r="D2177" t="s">
        <v>25</v>
      </c>
      <c r="E2177">
        <v>369219</v>
      </c>
      <c r="F2177">
        <v>2016</v>
      </c>
      <c r="G2177">
        <v>169</v>
      </c>
      <c r="H2177" t="s">
        <v>26</v>
      </c>
      <c r="I2177">
        <v>63.16</v>
      </c>
      <c r="J2177" t="s">
        <v>19</v>
      </c>
      <c r="K2177">
        <v>2021</v>
      </c>
      <c r="L2177" t="s">
        <v>44</v>
      </c>
      <c r="M2177" t="s">
        <v>21</v>
      </c>
      <c r="N2177" s="2">
        <v>244983.04000000001</v>
      </c>
      <c r="O2177" t="s">
        <v>45</v>
      </c>
      <c r="P2177" s="2">
        <f t="shared" si="99"/>
        <v>124235.95999999999</v>
      </c>
      <c r="Q2177" s="1">
        <f t="shared" si="100"/>
        <v>0.33648311706602313</v>
      </c>
      <c r="R2177" s="1">
        <f t="shared" si="101"/>
        <v>0.66351688293397693</v>
      </c>
    </row>
    <row r="2178" spans="1:18" x14ac:dyDescent="0.3">
      <c r="A2178" t="s">
        <v>48</v>
      </c>
      <c r="B2178">
        <v>25.39</v>
      </c>
      <c r="C2178" t="s">
        <v>29</v>
      </c>
      <c r="D2178" t="s">
        <v>30</v>
      </c>
      <c r="E2178">
        <v>108115</v>
      </c>
      <c r="F2178">
        <v>2017</v>
      </c>
      <c r="G2178">
        <v>705</v>
      </c>
      <c r="H2178" t="s">
        <v>34</v>
      </c>
      <c r="I2178">
        <v>35.44</v>
      </c>
      <c r="J2178" t="s">
        <v>27</v>
      </c>
      <c r="K2178">
        <v>2019</v>
      </c>
      <c r="L2178" t="s">
        <v>44</v>
      </c>
      <c r="M2178" t="s">
        <v>31</v>
      </c>
      <c r="N2178" s="2">
        <v>62139.41</v>
      </c>
      <c r="O2178" t="s">
        <v>45</v>
      </c>
      <c r="P2178" s="2">
        <f t="shared" ref="P2178:P2241" si="102">E2178-N2178</f>
        <v>45975.59</v>
      </c>
      <c r="Q2178" s="1">
        <f t="shared" ref="Q2178:Q2241" si="103">P2178/E2178</f>
        <v>0.42524709799750265</v>
      </c>
      <c r="R2178" s="1">
        <f t="shared" ref="R2178:R2241" si="104">N2178/E2178</f>
        <v>0.5747529020024974</v>
      </c>
    </row>
    <row r="2179" spans="1:18" x14ac:dyDescent="0.3">
      <c r="A2179" t="s">
        <v>23</v>
      </c>
      <c r="B2179">
        <v>59</v>
      </c>
      <c r="C2179" t="s">
        <v>64</v>
      </c>
      <c r="D2179" t="s">
        <v>71</v>
      </c>
      <c r="E2179">
        <v>175507</v>
      </c>
      <c r="F2179">
        <v>2016</v>
      </c>
      <c r="G2179">
        <v>543</v>
      </c>
      <c r="H2179" t="s">
        <v>26</v>
      </c>
      <c r="I2179">
        <v>76.61</v>
      </c>
      <c r="J2179" t="s">
        <v>42</v>
      </c>
      <c r="K2179">
        <v>2016</v>
      </c>
      <c r="L2179" t="s">
        <v>38</v>
      </c>
      <c r="M2179" t="s">
        <v>21</v>
      </c>
      <c r="N2179" s="2">
        <v>75889.14</v>
      </c>
      <c r="O2179" t="s">
        <v>35</v>
      </c>
      <c r="P2179" s="2">
        <f t="shared" si="102"/>
        <v>99617.86</v>
      </c>
      <c r="Q2179" s="1">
        <f t="shared" si="103"/>
        <v>0.56760049456716821</v>
      </c>
      <c r="R2179" s="1">
        <f t="shared" si="104"/>
        <v>0.43239950543283173</v>
      </c>
    </row>
    <row r="2180" spans="1:18" x14ac:dyDescent="0.3">
      <c r="A2180" t="s">
        <v>61</v>
      </c>
      <c r="B2180">
        <v>73.3</v>
      </c>
      <c r="C2180" t="s">
        <v>16</v>
      </c>
      <c r="D2180" t="s">
        <v>77</v>
      </c>
      <c r="E2180">
        <v>261569</v>
      </c>
      <c r="F2180">
        <v>2023</v>
      </c>
      <c r="G2180">
        <v>480</v>
      </c>
      <c r="H2180" t="s">
        <v>34</v>
      </c>
      <c r="I2180">
        <v>53.48</v>
      </c>
      <c r="J2180" t="s">
        <v>42</v>
      </c>
      <c r="K2180">
        <v>2023</v>
      </c>
      <c r="L2180" t="s">
        <v>20</v>
      </c>
      <c r="M2180" t="s">
        <v>31</v>
      </c>
      <c r="N2180" s="2">
        <v>110931.54</v>
      </c>
      <c r="O2180" t="s">
        <v>45</v>
      </c>
      <c r="P2180" s="2">
        <f t="shared" si="102"/>
        <v>150637.46000000002</v>
      </c>
      <c r="Q2180" s="1">
        <f t="shared" si="103"/>
        <v>0.57589951408614948</v>
      </c>
      <c r="R2180" s="1">
        <f t="shared" si="104"/>
        <v>0.42410048591385063</v>
      </c>
    </row>
    <row r="2181" spans="1:18" x14ac:dyDescent="0.3">
      <c r="A2181" t="s">
        <v>55</v>
      </c>
      <c r="B2181">
        <v>54.07</v>
      </c>
      <c r="C2181" t="s">
        <v>32</v>
      </c>
      <c r="D2181" t="s">
        <v>33</v>
      </c>
      <c r="E2181">
        <v>77015</v>
      </c>
      <c r="F2181">
        <v>2018</v>
      </c>
      <c r="G2181">
        <v>758</v>
      </c>
      <c r="H2181" t="s">
        <v>26</v>
      </c>
      <c r="I2181">
        <v>67.16</v>
      </c>
      <c r="J2181" t="s">
        <v>19</v>
      </c>
      <c r="K2181">
        <v>2024</v>
      </c>
      <c r="L2181" t="s">
        <v>44</v>
      </c>
      <c r="M2181" t="s">
        <v>31</v>
      </c>
      <c r="N2181" s="2">
        <v>32804.699999999997</v>
      </c>
      <c r="O2181" t="s">
        <v>22</v>
      </c>
      <c r="P2181" s="2">
        <f t="shared" si="102"/>
        <v>44210.3</v>
      </c>
      <c r="Q2181" s="1">
        <f t="shared" si="103"/>
        <v>0.57404791274427058</v>
      </c>
      <c r="R2181" s="1">
        <f t="shared" si="104"/>
        <v>0.42595208725572936</v>
      </c>
    </row>
    <row r="2182" spans="1:18"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s="2">
        <v>141884.47</v>
      </c>
      <c r="O2182" t="s">
        <v>35</v>
      </c>
      <c r="P2182" s="2">
        <f t="shared" si="102"/>
        <v>197534.53</v>
      </c>
      <c r="Q2182" s="1">
        <f t="shared" si="103"/>
        <v>0.58197841016560647</v>
      </c>
      <c r="R2182" s="1">
        <f t="shared" si="104"/>
        <v>0.41802158983439347</v>
      </c>
    </row>
    <row r="2183" spans="1:18" x14ac:dyDescent="0.3">
      <c r="A2183" t="s">
        <v>28</v>
      </c>
      <c r="B2183">
        <v>63.07</v>
      </c>
      <c r="C2183" t="s">
        <v>29</v>
      </c>
      <c r="D2183" t="s">
        <v>30</v>
      </c>
      <c r="E2183">
        <v>207116</v>
      </c>
      <c r="F2183">
        <v>2017</v>
      </c>
      <c r="G2183">
        <v>429</v>
      </c>
      <c r="H2183" t="s">
        <v>34</v>
      </c>
      <c r="I2183">
        <v>50.68</v>
      </c>
      <c r="J2183" t="s">
        <v>42</v>
      </c>
      <c r="K2183">
        <v>2017</v>
      </c>
      <c r="L2183" t="s">
        <v>44</v>
      </c>
      <c r="M2183" t="s">
        <v>31</v>
      </c>
      <c r="N2183" s="2">
        <v>144668.93</v>
      </c>
      <c r="O2183" t="s">
        <v>45</v>
      </c>
      <c r="P2183" s="2">
        <f t="shared" si="102"/>
        <v>62447.070000000007</v>
      </c>
      <c r="Q2183" s="1">
        <f t="shared" si="103"/>
        <v>0.30150770582668651</v>
      </c>
      <c r="R2183" s="1">
        <f t="shared" si="104"/>
        <v>0.69849229417331349</v>
      </c>
    </row>
    <row r="2184" spans="1:18"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s="2">
        <v>98597.82</v>
      </c>
      <c r="O2184" t="s">
        <v>45</v>
      </c>
      <c r="P2184" s="2">
        <f t="shared" si="102"/>
        <v>94079.18</v>
      </c>
      <c r="Q2184" s="1">
        <f t="shared" si="103"/>
        <v>0.48827405450572714</v>
      </c>
      <c r="R2184" s="1">
        <f t="shared" si="104"/>
        <v>0.51172594549427286</v>
      </c>
    </row>
    <row r="2185" spans="1:18" x14ac:dyDescent="0.3">
      <c r="A2185" t="s">
        <v>15</v>
      </c>
      <c r="B2185">
        <v>47.42</v>
      </c>
      <c r="C2185" t="s">
        <v>24</v>
      </c>
      <c r="D2185" t="s">
        <v>67</v>
      </c>
      <c r="E2185">
        <v>77126</v>
      </c>
      <c r="F2185">
        <v>2018</v>
      </c>
      <c r="G2185">
        <v>108</v>
      </c>
      <c r="H2185" t="s">
        <v>34</v>
      </c>
      <c r="I2185">
        <v>38.9</v>
      </c>
      <c r="J2185" t="s">
        <v>27</v>
      </c>
      <c r="K2185">
        <v>2018</v>
      </c>
      <c r="L2185" t="s">
        <v>38</v>
      </c>
      <c r="M2185" t="s">
        <v>31</v>
      </c>
      <c r="N2185" s="2">
        <v>53001.33</v>
      </c>
      <c r="O2185" t="s">
        <v>45</v>
      </c>
      <c r="P2185" s="2">
        <f t="shared" si="102"/>
        <v>24124.67</v>
      </c>
      <c r="Q2185" s="1">
        <f t="shared" si="103"/>
        <v>0.31279555532505249</v>
      </c>
      <c r="R2185" s="1">
        <f t="shared" si="104"/>
        <v>0.68720444467494746</v>
      </c>
    </row>
    <row r="2186" spans="1:18" x14ac:dyDescent="0.3">
      <c r="A2186" t="s">
        <v>55</v>
      </c>
      <c r="B2186">
        <v>31.23</v>
      </c>
      <c r="C2186" t="s">
        <v>36</v>
      </c>
      <c r="D2186" t="s">
        <v>57</v>
      </c>
      <c r="E2186">
        <v>297025</v>
      </c>
      <c r="F2186">
        <v>2015</v>
      </c>
      <c r="G2186">
        <v>487</v>
      </c>
      <c r="H2186" t="s">
        <v>18</v>
      </c>
      <c r="I2186">
        <v>74.22</v>
      </c>
      <c r="J2186" t="s">
        <v>19</v>
      </c>
      <c r="K2186">
        <v>2016</v>
      </c>
      <c r="L2186" t="s">
        <v>44</v>
      </c>
      <c r="M2186" t="s">
        <v>21</v>
      </c>
      <c r="N2186" s="2">
        <v>166017.54</v>
      </c>
      <c r="O2186" t="s">
        <v>35</v>
      </c>
      <c r="P2186" s="2">
        <f t="shared" si="102"/>
        <v>131007.45999999999</v>
      </c>
      <c r="Q2186" s="1">
        <f t="shared" si="103"/>
        <v>0.44106543220267652</v>
      </c>
      <c r="R2186" s="1">
        <f t="shared" si="104"/>
        <v>0.55893456779732353</v>
      </c>
    </row>
    <row r="2187" spans="1:18" x14ac:dyDescent="0.3">
      <c r="A2187" t="s">
        <v>15</v>
      </c>
      <c r="B2187">
        <v>59.96</v>
      </c>
      <c r="C2187" t="s">
        <v>40</v>
      </c>
      <c r="D2187" t="s">
        <v>68</v>
      </c>
      <c r="E2187">
        <v>106898</v>
      </c>
      <c r="F2187">
        <v>2021</v>
      </c>
      <c r="G2187">
        <v>645</v>
      </c>
      <c r="H2187" t="s">
        <v>18</v>
      </c>
      <c r="I2187">
        <v>62.49</v>
      </c>
      <c r="J2187" t="s">
        <v>19</v>
      </c>
      <c r="K2187">
        <v>2021</v>
      </c>
      <c r="L2187" t="s">
        <v>44</v>
      </c>
      <c r="M2187" t="s">
        <v>21</v>
      </c>
      <c r="N2187" s="2">
        <v>44940.85</v>
      </c>
      <c r="O2187" t="s">
        <v>35</v>
      </c>
      <c r="P2187" s="2">
        <f t="shared" si="102"/>
        <v>61957.15</v>
      </c>
      <c r="Q2187" s="1">
        <f t="shared" si="103"/>
        <v>0.57959129263409981</v>
      </c>
      <c r="R2187" s="1">
        <f t="shared" si="104"/>
        <v>0.42040870736590019</v>
      </c>
    </row>
    <row r="2188" spans="1:18"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s="2">
        <v>76394.25</v>
      </c>
      <c r="O2188" t="s">
        <v>45</v>
      </c>
      <c r="P2188" s="2">
        <f t="shared" si="102"/>
        <v>96232.75</v>
      </c>
      <c r="Q2188" s="1">
        <f t="shared" si="103"/>
        <v>0.55746059422917615</v>
      </c>
      <c r="R2188" s="1">
        <f t="shared" si="104"/>
        <v>0.44253940577082379</v>
      </c>
    </row>
    <row r="2189" spans="1:18"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s="2">
        <v>257936.44</v>
      </c>
      <c r="O2189" t="s">
        <v>50</v>
      </c>
      <c r="P2189" s="2">
        <f t="shared" si="102"/>
        <v>103757.56</v>
      </c>
      <c r="Q2189" s="1">
        <f t="shared" si="103"/>
        <v>0.28686558250897165</v>
      </c>
      <c r="R2189" s="1">
        <f t="shared" si="104"/>
        <v>0.71313441749102835</v>
      </c>
    </row>
    <row r="2190" spans="1:18" x14ac:dyDescent="0.3">
      <c r="A2190" t="s">
        <v>23</v>
      </c>
      <c r="B2190">
        <v>67.17</v>
      </c>
      <c r="C2190" t="s">
        <v>16</v>
      </c>
      <c r="D2190" t="s">
        <v>77</v>
      </c>
      <c r="E2190">
        <v>216276</v>
      </c>
      <c r="F2190">
        <v>2019</v>
      </c>
      <c r="G2190">
        <v>732</v>
      </c>
      <c r="H2190" t="s">
        <v>26</v>
      </c>
      <c r="I2190">
        <v>63.24</v>
      </c>
      <c r="J2190" t="s">
        <v>42</v>
      </c>
      <c r="K2190">
        <v>2019</v>
      </c>
      <c r="L2190" t="s">
        <v>44</v>
      </c>
      <c r="M2190" t="s">
        <v>31</v>
      </c>
      <c r="N2190" s="2">
        <v>125285.68</v>
      </c>
      <c r="O2190" t="s">
        <v>50</v>
      </c>
      <c r="P2190" s="2">
        <f t="shared" si="102"/>
        <v>90990.32</v>
      </c>
      <c r="Q2190" s="1">
        <f t="shared" si="103"/>
        <v>0.4207139026059295</v>
      </c>
      <c r="R2190" s="1">
        <f t="shared" si="104"/>
        <v>0.57928609739407055</v>
      </c>
    </row>
    <row r="2191" spans="1:18" x14ac:dyDescent="0.3">
      <c r="A2191" t="s">
        <v>59</v>
      </c>
      <c r="B2191">
        <v>31.32</v>
      </c>
      <c r="C2191" t="s">
        <v>29</v>
      </c>
      <c r="D2191" t="s">
        <v>86</v>
      </c>
      <c r="E2191">
        <v>303968</v>
      </c>
      <c r="F2191">
        <v>2023</v>
      </c>
      <c r="G2191">
        <v>701</v>
      </c>
      <c r="H2191" t="s">
        <v>26</v>
      </c>
      <c r="I2191">
        <v>99.81</v>
      </c>
      <c r="J2191" t="s">
        <v>42</v>
      </c>
      <c r="K2191">
        <v>2023</v>
      </c>
      <c r="L2191" t="s">
        <v>44</v>
      </c>
      <c r="M2191" t="s">
        <v>31</v>
      </c>
      <c r="N2191" s="2">
        <v>169713.78</v>
      </c>
      <c r="O2191" t="s">
        <v>35</v>
      </c>
      <c r="P2191" s="2">
        <f t="shared" si="102"/>
        <v>134254.22</v>
      </c>
      <c r="Q2191" s="1">
        <f t="shared" si="103"/>
        <v>0.44167221549636804</v>
      </c>
      <c r="R2191" s="1">
        <f t="shared" si="104"/>
        <v>0.55832778450363196</v>
      </c>
    </row>
    <row r="2192" spans="1:18" x14ac:dyDescent="0.3">
      <c r="A2192" t="s">
        <v>48</v>
      </c>
      <c r="B2192">
        <v>56.77</v>
      </c>
      <c r="C2192" t="s">
        <v>24</v>
      </c>
      <c r="D2192" t="s">
        <v>74</v>
      </c>
      <c r="E2192">
        <v>210785</v>
      </c>
      <c r="F2192">
        <v>2017</v>
      </c>
      <c r="G2192">
        <v>204</v>
      </c>
      <c r="H2192" t="s">
        <v>26</v>
      </c>
      <c r="I2192">
        <v>61.97</v>
      </c>
      <c r="J2192" t="s">
        <v>27</v>
      </c>
      <c r="K2192">
        <v>2023</v>
      </c>
      <c r="L2192" t="s">
        <v>20</v>
      </c>
      <c r="M2192" t="s">
        <v>31</v>
      </c>
      <c r="N2192" s="2">
        <v>127845.31</v>
      </c>
      <c r="O2192" t="s">
        <v>45</v>
      </c>
      <c r="P2192" s="2">
        <f t="shared" si="102"/>
        <v>82939.69</v>
      </c>
      <c r="Q2192" s="1">
        <f t="shared" si="103"/>
        <v>0.39348003890219896</v>
      </c>
      <c r="R2192" s="1">
        <f t="shared" si="104"/>
        <v>0.60651996109780104</v>
      </c>
    </row>
    <row r="2193" spans="1:18" x14ac:dyDescent="0.3">
      <c r="A2193" t="s">
        <v>61</v>
      </c>
      <c r="B2193">
        <v>32.97</v>
      </c>
      <c r="C2193" t="s">
        <v>40</v>
      </c>
      <c r="D2193" t="s">
        <v>62</v>
      </c>
      <c r="E2193">
        <v>360592</v>
      </c>
      <c r="F2193">
        <v>2022</v>
      </c>
      <c r="G2193">
        <v>797</v>
      </c>
      <c r="H2193" t="s">
        <v>26</v>
      </c>
      <c r="I2193">
        <v>62.82</v>
      </c>
      <c r="J2193" t="s">
        <v>42</v>
      </c>
      <c r="K2193">
        <v>2022</v>
      </c>
      <c r="L2193" t="s">
        <v>44</v>
      </c>
      <c r="M2193" t="s">
        <v>31</v>
      </c>
      <c r="N2193" s="2">
        <v>159836.63</v>
      </c>
      <c r="O2193" t="s">
        <v>35</v>
      </c>
      <c r="P2193" s="2">
        <f t="shared" si="102"/>
        <v>200755.37</v>
      </c>
      <c r="Q2193" s="1">
        <f t="shared" si="103"/>
        <v>0.55673828038336959</v>
      </c>
      <c r="R2193" s="1">
        <f t="shared" si="104"/>
        <v>0.44326171961663047</v>
      </c>
    </row>
    <row r="2194" spans="1:18" x14ac:dyDescent="0.3">
      <c r="A2194" t="s">
        <v>39</v>
      </c>
      <c r="B2194">
        <v>59.36</v>
      </c>
      <c r="C2194" t="s">
        <v>16</v>
      </c>
      <c r="D2194" t="s">
        <v>17</v>
      </c>
      <c r="E2194">
        <v>284598</v>
      </c>
      <c r="F2194">
        <v>2015</v>
      </c>
      <c r="G2194">
        <v>661</v>
      </c>
      <c r="H2194" t="s">
        <v>34</v>
      </c>
      <c r="I2194">
        <v>55.09</v>
      </c>
      <c r="J2194" t="s">
        <v>19</v>
      </c>
      <c r="K2194">
        <v>2024</v>
      </c>
      <c r="L2194" t="s">
        <v>38</v>
      </c>
      <c r="M2194" t="s">
        <v>21</v>
      </c>
      <c r="N2194" s="2">
        <v>224097.87</v>
      </c>
      <c r="O2194" t="s">
        <v>45</v>
      </c>
      <c r="P2194" s="2">
        <f t="shared" si="102"/>
        <v>60500.130000000005</v>
      </c>
      <c r="Q2194" s="1">
        <f t="shared" si="103"/>
        <v>0.2125810090021715</v>
      </c>
      <c r="R2194" s="1">
        <f t="shared" si="104"/>
        <v>0.78741899099782853</v>
      </c>
    </row>
    <row r="2195" spans="1:18" x14ac:dyDescent="0.3">
      <c r="A2195" t="s">
        <v>55</v>
      </c>
      <c r="B2195">
        <v>29.81</v>
      </c>
      <c r="C2195" t="s">
        <v>32</v>
      </c>
      <c r="D2195" t="s">
        <v>60</v>
      </c>
      <c r="E2195">
        <v>349726</v>
      </c>
      <c r="F2195">
        <v>2021</v>
      </c>
      <c r="G2195">
        <v>993</v>
      </c>
      <c r="H2195" t="s">
        <v>26</v>
      </c>
      <c r="I2195">
        <v>76.8</v>
      </c>
      <c r="J2195" t="s">
        <v>19</v>
      </c>
      <c r="K2195">
        <v>2023</v>
      </c>
      <c r="L2195" t="s">
        <v>20</v>
      </c>
      <c r="M2195" t="s">
        <v>21</v>
      </c>
      <c r="N2195" s="2">
        <v>171905.07</v>
      </c>
      <c r="O2195" t="s">
        <v>35</v>
      </c>
      <c r="P2195" s="2">
        <f t="shared" si="102"/>
        <v>177820.93</v>
      </c>
      <c r="Q2195" s="1">
        <f t="shared" si="103"/>
        <v>0.5084578498596044</v>
      </c>
      <c r="R2195" s="1">
        <f t="shared" si="104"/>
        <v>0.49154215014039565</v>
      </c>
    </row>
    <row r="2196" spans="1:18" x14ac:dyDescent="0.3">
      <c r="A2196" t="s">
        <v>46</v>
      </c>
      <c r="B2196">
        <v>50.05</v>
      </c>
      <c r="C2196" t="s">
        <v>36</v>
      </c>
      <c r="D2196" t="s">
        <v>57</v>
      </c>
      <c r="E2196">
        <v>78106</v>
      </c>
      <c r="F2196">
        <v>2017</v>
      </c>
      <c r="G2196">
        <v>462</v>
      </c>
      <c r="H2196" t="s">
        <v>34</v>
      </c>
      <c r="I2196">
        <v>25.65</v>
      </c>
      <c r="J2196" t="s">
        <v>42</v>
      </c>
      <c r="K2196">
        <v>2017</v>
      </c>
      <c r="L2196" t="s">
        <v>44</v>
      </c>
      <c r="M2196" t="s">
        <v>31</v>
      </c>
      <c r="N2196" s="2">
        <v>43403.01</v>
      </c>
      <c r="O2196" t="s">
        <v>50</v>
      </c>
      <c r="P2196" s="2">
        <f t="shared" si="102"/>
        <v>34702.99</v>
      </c>
      <c r="Q2196" s="1">
        <f t="shared" si="103"/>
        <v>0.44430632729879904</v>
      </c>
      <c r="R2196" s="1">
        <f t="shared" si="104"/>
        <v>0.55569367270120096</v>
      </c>
    </row>
    <row r="2197" spans="1:18"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s="2">
        <v>196978.25</v>
      </c>
      <c r="O2197" t="s">
        <v>35</v>
      </c>
      <c r="P2197" s="2">
        <f t="shared" si="102"/>
        <v>134511.75</v>
      </c>
      <c r="Q2197" s="1">
        <f t="shared" si="103"/>
        <v>0.4057792090259133</v>
      </c>
      <c r="R2197" s="1">
        <f t="shared" si="104"/>
        <v>0.59422079097408675</v>
      </c>
    </row>
    <row r="2198" spans="1:18" x14ac:dyDescent="0.3">
      <c r="A2198" t="s">
        <v>46</v>
      </c>
      <c r="B2198">
        <v>64.94</v>
      </c>
      <c r="C2198" t="s">
        <v>24</v>
      </c>
      <c r="D2198" t="s">
        <v>74</v>
      </c>
      <c r="E2198">
        <v>299486</v>
      </c>
      <c r="F2198">
        <v>2017</v>
      </c>
      <c r="G2198">
        <v>238</v>
      </c>
      <c r="H2198" t="s">
        <v>26</v>
      </c>
      <c r="I2198">
        <v>88.54</v>
      </c>
      <c r="J2198" t="s">
        <v>27</v>
      </c>
      <c r="K2198">
        <v>2018</v>
      </c>
      <c r="L2198" t="s">
        <v>20</v>
      </c>
      <c r="M2198" t="s">
        <v>21</v>
      </c>
      <c r="N2198" s="2">
        <v>125341.1</v>
      </c>
      <c r="O2198" t="s">
        <v>50</v>
      </c>
      <c r="P2198" s="2">
        <f t="shared" si="102"/>
        <v>174144.9</v>
      </c>
      <c r="Q2198" s="1">
        <f t="shared" si="103"/>
        <v>0.58147926781218484</v>
      </c>
      <c r="R2198" s="1">
        <f t="shared" si="104"/>
        <v>0.41852073218781516</v>
      </c>
    </row>
    <row r="2199" spans="1:18" x14ac:dyDescent="0.3">
      <c r="A2199" t="s">
        <v>28</v>
      </c>
      <c r="B2199">
        <v>41.32</v>
      </c>
      <c r="C2199" t="s">
        <v>32</v>
      </c>
      <c r="D2199" t="s">
        <v>33</v>
      </c>
      <c r="E2199">
        <v>119962</v>
      </c>
      <c r="F2199">
        <v>2015</v>
      </c>
      <c r="G2199">
        <v>315</v>
      </c>
      <c r="H2199" t="s">
        <v>26</v>
      </c>
      <c r="I2199">
        <v>93.84</v>
      </c>
      <c r="J2199" t="s">
        <v>42</v>
      </c>
      <c r="K2199">
        <v>2015</v>
      </c>
      <c r="L2199" t="s">
        <v>20</v>
      </c>
      <c r="M2199" t="s">
        <v>21</v>
      </c>
      <c r="N2199" s="2">
        <v>48475.49</v>
      </c>
      <c r="O2199" t="s">
        <v>35</v>
      </c>
      <c r="P2199" s="2">
        <f t="shared" si="102"/>
        <v>71486.510000000009</v>
      </c>
      <c r="Q2199" s="1">
        <f t="shared" si="103"/>
        <v>0.59590962138010373</v>
      </c>
      <c r="R2199" s="1">
        <f t="shared" si="104"/>
        <v>0.40409037861989627</v>
      </c>
    </row>
    <row r="2200" spans="1:18"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s="2">
        <v>37965.5</v>
      </c>
      <c r="O2200" t="s">
        <v>45</v>
      </c>
      <c r="P2200" s="2">
        <f t="shared" si="102"/>
        <v>23872.5</v>
      </c>
      <c r="Q2200" s="1">
        <f t="shared" si="103"/>
        <v>0.38604903133995278</v>
      </c>
      <c r="R2200" s="1">
        <f t="shared" si="104"/>
        <v>0.61395096866004717</v>
      </c>
    </row>
    <row r="2201" spans="1:18" x14ac:dyDescent="0.3">
      <c r="A2201" t="s">
        <v>54</v>
      </c>
      <c r="B2201">
        <v>10.47</v>
      </c>
      <c r="C2201" t="s">
        <v>16</v>
      </c>
      <c r="D2201" t="s">
        <v>17</v>
      </c>
      <c r="E2201">
        <v>168570</v>
      </c>
      <c r="F2201">
        <v>2017</v>
      </c>
      <c r="G2201">
        <v>204</v>
      </c>
      <c r="H2201" t="s">
        <v>26</v>
      </c>
      <c r="I2201">
        <v>91.19</v>
      </c>
      <c r="J2201" t="s">
        <v>27</v>
      </c>
      <c r="K2201">
        <v>2018</v>
      </c>
      <c r="L2201" t="s">
        <v>44</v>
      </c>
      <c r="M2201" t="s">
        <v>31</v>
      </c>
      <c r="N2201" s="2">
        <v>132480.41</v>
      </c>
      <c r="O2201" t="s">
        <v>45</v>
      </c>
      <c r="P2201" s="2">
        <f t="shared" si="102"/>
        <v>36089.589999999997</v>
      </c>
      <c r="Q2201" s="1">
        <f t="shared" si="103"/>
        <v>0.21409260247968201</v>
      </c>
      <c r="R2201" s="1">
        <f t="shared" si="104"/>
        <v>0.78590739752031802</v>
      </c>
    </row>
    <row r="2202" spans="1:18" x14ac:dyDescent="0.3">
      <c r="A2202" t="s">
        <v>61</v>
      </c>
      <c r="B2202">
        <v>71.95</v>
      </c>
      <c r="C2202" t="s">
        <v>36</v>
      </c>
      <c r="D2202" t="s">
        <v>57</v>
      </c>
      <c r="E2202">
        <v>397212</v>
      </c>
      <c r="F2202">
        <v>2015</v>
      </c>
      <c r="G2202">
        <v>592</v>
      </c>
      <c r="H2202" t="s">
        <v>34</v>
      </c>
      <c r="I2202">
        <v>51.88</v>
      </c>
      <c r="J2202" t="s">
        <v>19</v>
      </c>
      <c r="K2202">
        <v>2017</v>
      </c>
      <c r="L2202" t="s">
        <v>44</v>
      </c>
      <c r="M2202" t="s">
        <v>31</v>
      </c>
      <c r="N2202" s="2">
        <v>220124.77</v>
      </c>
      <c r="O2202" t="s">
        <v>22</v>
      </c>
      <c r="P2202" s="2">
        <f t="shared" si="102"/>
        <v>177087.23</v>
      </c>
      <c r="Q2202" s="1">
        <f t="shared" si="103"/>
        <v>0.44582547858574267</v>
      </c>
      <c r="R2202" s="1">
        <f t="shared" si="104"/>
        <v>0.55417452141425738</v>
      </c>
    </row>
    <row r="2203" spans="1:18"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s="2">
        <v>66615.55</v>
      </c>
      <c r="O2203" t="s">
        <v>22</v>
      </c>
      <c r="P2203" s="2">
        <f t="shared" si="102"/>
        <v>25026.449999999997</v>
      </c>
      <c r="Q2203" s="1">
        <f t="shared" si="103"/>
        <v>0.27308930403090281</v>
      </c>
      <c r="R2203" s="1">
        <f t="shared" si="104"/>
        <v>0.72691069596909719</v>
      </c>
    </row>
    <row r="2204" spans="1:18" x14ac:dyDescent="0.3">
      <c r="A2204" t="s">
        <v>15</v>
      </c>
      <c r="B2204">
        <v>14.93</v>
      </c>
      <c r="C2204" t="s">
        <v>29</v>
      </c>
      <c r="D2204" t="s">
        <v>82</v>
      </c>
      <c r="E2204">
        <v>383022</v>
      </c>
      <c r="F2204">
        <v>2017</v>
      </c>
      <c r="G2204">
        <v>408</v>
      </c>
      <c r="H2204" t="s">
        <v>18</v>
      </c>
      <c r="I2204">
        <v>85.85</v>
      </c>
      <c r="J2204" t="s">
        <v>19</v>
      </c>
      <c r="K2204">
        <v>2018</v>
      </c>
      <c r="L2204" t="s">
        <v>38</v>
      </c>
      <c r="M2204" t="s">
        <v>21</v>
      </c>
      <c r="N2204" s="2">
        <v>157754.53</v>
      </c>
      <c r="O2204" t="s">
        <v>45</v>
      </c>
      <c r="P2204" s="2">
        <f t="shared" si="102"/>
        <v>225267.47</v>
      </c>
      <c r="Q2204" s="1">
        <f t="shared" si="103"/>
        <v>0.58813193498023608</v>
      </c>
      <c r="R2204" s="1">
        <f t="shared" si="104"/>
        <v>0.41186806501976386</v>
      </c>
    </row>
    <row r="2205" spans="1:18" x14ac:dyDescent="0.3">
      <c r="A2205" t="s">
        <v>39</v>
      </c>
      <c r="B2205">
        <v>50.01</v>
      </c>
      <c r="C2205" t="s">
        <v>16</v>
      </c>
      <c r="D2205" t="s">
        <v>87</v>
      </c>
      <c r="E2205">
        <v>146416</v>
      </c>
      <c r="F2205">
        <v>2020</v>
      </c>
      <c r="G2205">
        <v>550</v>
      </c>
      <c r="H2205" t="s">
        <v>26</v>
      </c>
      <c r="I2205">
        <v>93.09</v>
      </c>
      <c r="J2205" t="s">
        <v>19</v>
      </c>
      <c r="K2205">
        <v>2023</v>
      </c>
      <c r="L2205" t="s">
        <v>38</v>
      </c>
      <c r="M2205" t="s">
        <v>21</v>
      </c>
      <c r="N2205" s="2">
        <v>75852.98</v>
      </c>
      <c r="O2205" t="s">
        <v>50</v>
      </c>
      <c r="P2205" s="2">
        <f t="shared" si="102"/>
        <v>70563.02</v>
      </c>
      <c r="Q2205" s="1">
        <f t="shared" si="103"/>
        <v>0.48193517101956074</v>
      </c>
      <c r="R2205" s="1">
        <f t="shared" si="104"/>
        <v>0.51806482898043926</v>
      </c>
    </row>
    <row r="2206" spans="1:18" x14ac:dyDescent="0.3">
      <c r="A2206" t="s">
        <v>23</v>
      </c>
      <c r="B2206">
        <v>23.61</v>
      </c>
      <c r="C2206" t="s">
        <v>40</v>
      </c>
      <c r="D2206" t="s">
        <v>62</v>
      </c>
      <c r="E2206">
        <v>287423</v>
      </c>
      <c r="F2206">
        <v>2019</v>
      </c>
      <c r="G2206">
        <v>133</v>
      </c>
      <c r="H2206" t="s">
        <v>18</v>
      </c>
      <c r="I2206">
        <v>61.41</v>
      </c>
      <c r="J2206" t="s">
        <v>27</v>
      </c>
      <c r="K2206">
        <v>2020</v>
      </c>
      <c r="L2206" t="s">
        <v>20</v>
      </c>
      <c r="M2206" t="s">
        <v>21</v>
      </c>
      <c r="N2206" s="2">
        <v>224944.16</v>
      </c>
      <c r="O2206" t="s">
        <v>22</v>
      </c>
      <c r="P2206" s="2">
        <f t="shared" si="102"/>
        <v>62478.84</v>
      </c>
      <c r="Q2206" s="1">
        <f t="shared" si="103"/>
        <v>0.21737592329075961</v>
      </c>
      <c r="R2206" s="1">
        <f t="shared" si="104"/>
        <v>0.78262407670924039</v>
      </c>
    </row>
    <row r="2207" spans="1:18" x14ac:dyDescent="0.3">
      <c r="A2207" t="s">
        <v>55</v>
      </c>
      <c r="B2207">
        <v>33.24</v>
      </c>
      <c r="C2207" t="s">
        <v>64</v>
      </c>
      <c r="D2207" t="s">
        <v>78</v>
      </c>
      <c r="E2207">
        <v>351708</v>
      </c>
      <c r="F2207">
        <v>2020</v>
      </c>
      <c r="G2207">
        <v>493</v>
      </c>
      <c r="H2207" t="s">
        <v>26</v>
      </c>
      <c r="I2207">
        <v>81.87</v>
      </c>
      <c r="J2207" t="s">
        <v>19</v>
      </c>
      <c r="K2207">
        <v>2024</v>
      </c>
      <c r="L2207" t="s">
        <v>44</v>
      </c>
      <c r="M2207" t="s">
        <v>21</v>
      </c>
      <c r="N2207" s="2">
        <v>194733.53</v>
      </c>
      <c r="O2207" t="s">
        <v>50</v>
      </c>
      <c r="P2207" s="2">
        <f t="shared" si="102"/>
        <v>156974.47</v>
      </c>
      <c r="Q2207" s="1">
        <f t="shared" si="103"/>
        <v>0.44632044195753295</v>
      </c>
      <c r="R2207" s="1">
        <f t="shared" si="104"/>
        <v>0.55367955804246705</v>
      </c>
    </row>
    <row r="2208" spans="1:18"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s="2">
        <v>131239.73000000001</v>
      </c>
      <c r="O2208" t="s">
        <v>45</v>
      </c>
      <c r="P2208" s="2">
        <f t="shared" si="102"/>
        <v>132094.26999999999</v>
      </c>
      <c r="Q2208" s="1">
        <f t="shared" si="103"/>
        <v>0.50162254019610075</v>
      </c>
      <c r="R2208" s="1">
        <f t="shared" si="104"/>
        <v>0.49837745980389925</v>
      </c>
    </row>
    <row r="2209" spans="1:18" x14ac:dyDescent="0.3">
      <c r="A2209" t="s">
        <v>55</v>
      </c>
      <c r="B2209">
        <v>50.09</v>
      </c>
      <c r="C2209" t="s">
        <v>24</v>
      </c>
      <c r="D2209" t="s">
        <v>25</v>
      </c>
      <c r="E2209">
        <v>86047</v>
      </c>
      <c r="F2209">
        <v>2023</v>
      </c>
      <c r="G2209">
        <v>355</v>
      </c>
      <c r="H2209" t="s">
        <v>34</v>
      </c>
      <c r="I2209">
        <v>49.95</v>
      </c>
      <c r="J2209" t="s">
        <v>27</v>
      </c>
      <c r="K2209">
        <v>2024</v>
      </c>
      <c r="L2209" t="s">
        <v>20</v>
      </c>
      <c r="M2209" t="s">
        <v>21</v>
      </c>
      <c r="N2209" s="2">
        <v>66570.91</v>
      </c>
      <c r="O2209" t="s">
        <v>35</v>
      </c>
      <c r="P2209" s="2">
        <f t="shared" si="102"/>
        <v>19476.089999999997</v>
      </c>
      <c r="Q2209" s="1">
        <f t="shared" si="103"/>
        <v>0.22634246400223129</v>
      </c>
      <c r="R2209" s="1">
        <f t="shared" si="104"/>
        <v>0.77365753599776865</v>
      </c>
    </row>
    <row r="2210" spans="1:18" x14ac:dyDescent="0.3">
      <c r="A2210" t="s">
        <v>39</v>
      </c>
      <c r="B2210">
        <v>46.37</v>
      </c>
      <c r="C2210" t="s">
        <v>64</v>
      </c>
      <c r="D2210" t="s">
        <v>78</v>
      </c>
      <c r="E2210">
        <v>274019</v>
      </c>
      <c r="F2210">
        <v>2016</v>
      </c>
      <c r="G2210">
        <v>531</v>
      </c>
      <c r="H2210" t="s">
        <v>34</v>
      </c>
      <c r="I2210">
        <v>45.13</v>
      </c>
      <c r="J2210" t="s">
        <v>19</v>
      </c>
      <c r="K2210">
        <v>2018</v>
      </c>
      <c r="L2210" t="s">
        <v>20</v>
      </c>
      <c r="M2210" t="s">
        <v>31</v>
      </c>
      <c r="N2210" s="2">
        <v>142256.95999999999</v>
      </c>
      <c r="O2210" t="s">
        <v>35</v>
      </c>
      <c r="P2210" s="2">
        <f t="shared" si="102"/>
        <v>131762.04</v>
      </c>
      <c r="Q2210" s="1">
        <f t="shared" si="103"/>
        <v>0.48085001405012062</v>
      </c>
      <c r="R2210" s="1">
        <f t="shared" si="104"/>
        <v>0.51914998594987938</v>
      </c>
    </row>
    <row r="2211" spans="1:18" x14ac:dyDescent="0.3">
      <c r="A2211" t="s">
        <v>39</v>
      </c>
      <c r="B2211">
        <v>50.59</v>
      </c>
      <c r="C2211" t="s">
        <v>36</v>
      </c>
      <c r="D2211" t="s">
        <v>37</v>
      </c>
      <c r="E2211">
        <v>371840</v>
      </c>
      <c r="F2211">
        <v>2021</v>
      </c>
      <c r="G2211">
        <v>525</v>
      </c>
      <c r="H2211" t="s">
        <v>26</v>
      </c>
      <c r="I2211">
        <v>84.23</v>
      </c>
      <c r="J2211" t="s">
        <v>42</v>
      </c>
      <c r="K2211">
        <v>2021</v>
      </c>
      <c r="L2211" t="s">
        <v>38</v>
      </c>
      <c r="M2211" t="s">
        <v>31</v>
      </c>
      <c r="N2211" s="2">
        <v>177145.87</v>
      </c>
      <c r="O2211" t="s">
        <v>35</v>
      </c>
      <c r="P2211" s="2">
        <f t="shared" si="102"/>
        <v>194694.13</v>
      </c>
      <c r="Q2211" s="1">
        <f t="shared" si="103"/>
        <v>0.5235965200086059</v>
      </c>
      <c r="R2211" s="1">
        <f t="shared" si="104"/>
        <v>0.47640347999139415</v>
      </c>
    </row>
    <row r="2212" spans="1:18" x14ac:dyDescent="0.3">
      <c r="A2212" t="s">
        <v>48</v>
      </c>
      <c r="B2212">
        <v>54.66</v>
      </c>
      <c r="C2212" t="s">
        <v>64</v>
      </c>
      <c r="D2212" t="s">
        <v>76</v>
      </c>
      <c r="E2212">
        <v>379664</v>
      </c>
      <c r="F2212">
        <v>2024</v>
      </c>
      <c r="G2212">
        <v>453</v>
      </c>
      <c r="H2212" t="s">
        <v>18</v>
      </c>
      <c r="I2212">
        <v>86.84</v>
      </c>
      <c r="J2212" t="s">
        <v>27</v>
      </c>
      <c r="K2212">
        <v>2024</v>
      </c>
      <c r="L2212" t="s">
        <v>38</v>
      </c>
      <c r="M2212" t="s">
        <v>21</v>
      </c>
      <c r="N2212" s="2">
        <v>153120.57999999999</v>
      </c>
      <c r="O2212" t="s">
        <v>50</v>
      </c>
      <c r="P2212" s="2">
        <f t="shared" si="102"/>
        <v>226543.42</v>
      </c>
      <c r="Q2212" s="1">
        <f t="shared" si="103"/>
        <v>0.59669449829322774</v>
      </c>
      <c r="R2212" s="1">
        <f t="shared" si="104"/>
        <v>0.40330550170677226</v>
      </c>
    </row>
    <row r="2213" spans="1:18" x14ac:dyDescent="0.3">
      <c r="A2213" t="s">
        <v>15</v>
      </c>
      <c r="B2213">
        <v>8.57</v>
      </c>
      <c r="C2213" t="s">
        <v>29</v>
      </c>
      <c r="D2213" t="s">
        <v>82</v>
      </c>
      <c r="E2213">
        <v>142575</v>
      </c>
      <c r="F2213">
        <v>2023</v>
      </c>
      <c r="G2213">
        <v>213</v>
      </c>
      <c r="H2213" t="s">
        <v>18</v>
      </c>
      <c r="I2213">
        <v>76.62</v>
      </c>
      <c r="J2213" t="s">
        <v>19</v>
      </c>
      <c r="K2213">
        <v>2024</v>
      </c>
      <c r="L2213" t="s">
        <v>20</v>
      </c>
      <c r="M2213" t="s">
        <v>21</v>
      </c>
      <c r="N2213" s="2">
        <v>83711.94</v>
      </c>
      <c r="O2213" t="s">
        <v>50</v>
      </c>
      <c r="P2213" s="2">
        <f t="shared" si="102"/>
        <v>58863.06</v>
      </c>
      <c r="Q2213" s="1">
        <f t="shared" si="103"/>
        <v>0.41285681220410309</v>
      </c>
      <c r="R2213" s="1">
        <f t="shared" si="104"/>
        <v>0.58714318779589691</v>
      </c>
    </row>
    <row r="2214" spans="1:18"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s="2">
        <v>153237.75</v>
      </c>
      <c r="O2214" t="s">
        <v>35</v>
      </c>
      <c r="P2214" s="2">
        <f t="shared" si="102"/>
        <v>74335.25</v>
      </c>
      <c r="Q2214" s="1">
        <f t="shared" si="103"/>
        <v>0.32664353855685868</v>
      </c>
      <c r="R2214" s="1">
        <f t="shared" si="104"/>
        <v>0.67335646144314132</v>
      </c>
    </row>
    <row r="2215" spans="1:18" x14ac:dyDescent="0.3">
      <c r="A2215" t="s">
        <v>54</v>
      </c>
      <c r="B2215">
        <v>17.25</v>
      </c>
      <c r="C2215" t="s">
        <v>64</v>
      </c>
      <c r="D2215" t="s">
        <v>78</v>
      </c>
      <c r="E2215">
        <v>397517</v>
      </c>
      <c r="F2215">
        <v>2021</v>
      </c>
      <c r="G2215">
        <v>830</v>
      </c>
      <c r="H2215" t="s">
        <v>26</v>
      </c>
      <c r="I2215">
        <v>62.46</v>
      </c>
      <c r="J2215" t="s">
        <v>42</v>
      </c>
      <c r="K2215">
        <v>2021</v>
      </c>
      <c r="L2215" t="s">
        <v>44</v>
      </c>
      <c r="M2215" t="s">
        <v>21</v>
      </c>
      <c r="N2215" s="2">
        <v>311723.12</v>
      </c>
      <c r="O2215" t="s">
        <v>50</v>
      </c>
      <c r="P2215" s="2">
        <f t="shared" si="102"/>
        <v>85793.88</v>
      </c>
      <c r="Q2215" s="1">
        <f t="shared" si="103"/>
        <v>0.21582443015015712</v>
      </c>
      <c r="R2215" s="1">
        <f t="shared" si="104"/>
        <v>0.78417556984984293</v>
      </c>
    </row>
    <row r="2216" spans="1:18" x14ac:dyDescent="0.3">
      <c r="A2216" t="s">
        <v>59</v>
      </c>
      <c r="B2216">
        <v>20.03</v>
      </c>
      <c r="C2216" t="s">
        <v>32</v>
      </c>
      <c r="D2216" t="s">
        <v>33</v>
      </c>
      <c r="E2216">
        <v>149610</v>
      </c>
      <c r="F2216">
        <v>2024</v>
      </c>
      <c r="G2216">
        <v>196</v>
      </c>
      <c r="H2216" t="s">
        <v>26</v>
      </c>
      <c r="I2216">
        <v>83.23</v>
      </c>
      <c r="J2216" t="s">
        <v>27</v>
      </c>
      <c r="K2216">
        <v>2024</v>
      </c>
      <c r="L2216" t="s">
        <v>20</v>
      </c>
      <c r="M2216" t="s">
        <v>21</v>
      </c>
      <c r="N2216" s="2">
        <v>71708.399999999994</v>
      </c>
      <c r="O2216" t="s">
        <v>50</v>
      </c>
      <c r="P2216" s="2">
        <f t="shared" si="102"/>
        <v>77901.600000000006</v>
      </c>
      <c r="Q2216" s="1">
        <f t="shared" si="103"/>
        <v>0.52069781431722484</v>
      </c>
      <c r="R2216" s="1">
        <f t="shared" si="104"/>
        <v>0.47930218568277516</v>
      </c>
    </row>
    <row r="2217" spans="1:18" x14ac:dyDescent="0.3">
      <c r="A2217" t="s">
        <v>28</v>
      </c>
      <c r="B2217">
        <v>15.96</v>
      </c>
      <c r="C2217" t="s">
        <v>40</v>
      </c>
      <c r="D2217" t="s">
        <v>51</v>
      </c>
      <c r="E2217">
        <v>72987</v>
      </c>
      <c r="F2217">
        <v>2020</v>
      </c>
      <c r="G2217">
        <v>450</v>
      </c>
      <c r="H2217" t="s">
        <v>26</v>
      </c>
      <c r="I2217">
        <v>64.09</v>
      </c>
      <c r="J2217" t="s">
        <v>27</v>
      </c>
      <c r="K2217">
        <v>2023</v>
      </c>
      <c r="L2217" t="s">
        <v>44</v>
      </c>
      <c r="M2217" t="s">
        <v>31</v>
      </c>
      <c r="N2217" s="2">
        <v>44533.45</v>
      </c>
      <c r="O2217" t="s">
        <v>45</v>
      </c>
      <c r="P2217" s="2">
        <f t="shared" si="102"/>
        <v>28453.550000000003</v>
      </c>
      <c r="Q2217" s="1">
        <f t="shared" si="103"/>
        <v>0.3898440818227904</v>
      </c>
      <c r="R2217" s="1">
        <f t="shared" si="104"/>
        <v>0.6101559181772096</v>
      </c>
    </row>
    <row r="2218" spans="1:18"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s="2">
        <v>221562.03</v>
      </c>
      <c r="O2218" t="s">
        <v>22</v>
      </c>
      <c r="P2218" s="2">
        <f t="shared" si="102"/>
        <v>110623.97</v>
      </c>
      <c r="Q2218" s="1">
        <f t="shared" si="103"/>
        <v>0.33301815850156236</v>
      </c>
      <c r="R2218" s="1">
        <f t="shared" si="104"/>
        <v>0.66698184149843764</v>
      </c>
    </row>
    <row r="2219" spans="1:18"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s="2">
        <v>134395.16</v>
      </c>
      <c r="O2219" t="s">
        <v>35</v>
      </c>
      <c r="P2219" s="2">
        <f t="shared" si="102"/>
        <v>93253.84</v>
      </c>
      <c r="Q2219" s="1">
        <f t="shared" si="103"/>
        <v>0.40963869817130755</v>
      </c>
      <c r="R2219" s="1">
        <f t="shared" si="104"/>
        <v>0.5903613018286924</v>
      </c>
    </row>
    <row r="2220" spans="1:18"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s="2">
        <v>252207.48</v>
      </c>
      <c r="O2220" t="s">
        <v>50</v>
      </c>
      <c r="P2220" s="2">
        <f t="shared" si="102"/>
        <v>131533.51999999999</v>
      </c>
      <c r="Q2220" s="1">
        <f t="shared" si="103"/>
        <v>0.34276639712722901</v>
      </c>
      <c r="R2220" s="1">
        <f t="shared" si="104"/>
        <v>0.65723360287277099</v>
      </c>
    </row>
    <row r="2221" spans="1:18" x14ac:dyDescent="0.3">
      <c r="A2221" t="s">
        <v>55</v>
      </c>
      <c r="B2221">
        <v>53.28</v>
      </c>
      <c r="C2221" t="s">
        <v>52</v>
      </c>
      <c r="D2221" t="s">
        <v>69</v>
      </c>
      <c r="E2221">
        <v>86019</v>
      </c>
      <c r="F2221">
        <v>2020</v>
      </c>
      <c r="G2221">
        <v>479</v>
      </c>
      <c r="H2221" t="s">
        <v>34</v>
      </c>
      <c r="I2221">
        <v>53.85</v>
      </c>
      <c r="J2221" t="s">
        <v>27</v>
      </c>
      <c r="K2221">
        <v>2024</v>
      </c>
      <c r="L2221" t="s">
        <v>20</v>
      </c>
      <c r="M2221" t="s">
        <v>31</v>
      </c>
      <c r="N2221" s="2">
        <v>58402.34</v>
      </c>
      <c r="O2221" t="s">
        <v>45</v>
      </c>
      <c r="P2221" s="2">
        <f t="shared" si="102"/>
        <v>27616.660000000003</v>
      </c>
      <c r="Q2221" s="1">
        <f t="shared" si="103"/>
        <v>0.32105302316929984</v>
      </c>
      <c r="R2221" s="1">
        <f t="shared" si="104"/>
        <v>0.67894697683070016</v>
      </c>
    </row>
    <row r="2222" spans="1:18" x14ac:dyDescent="0.3">
      <c r="A2222" t="s">
        <v>61</v>
      </c>
      <c r="B2222">
        <v>63.62</v>
      </c>
      <c r="C2222" t="s">
        <v>16</v>
      </c>
      <c r="D2222" t="s">
        <v>87</v>
      </c>
      <c r="E2222">
        <v>341980</v>
      </c>
      <c r="F2222">
        <v>2021</v>
      </c>
      <c r="G2222">
        <v>784</v>
      </c>
      <c r="H2222" t="s">
        <v>34</v>
      </c>
      <c r="I2222">
        <v>29.18</v>
      </c>
      <c r="J2222" t="s">
        <v>19</v>
      </c>
      <c r="K2222">
        <v>2023</v>
      </c>
      <c r="L2222" t="s">
        <v>38</v>
      </c>
      <c r="M2222" t="s">
        <v>21</v>
      </c>
      <c r="N2222" s="2">
        <v>223233.5</v>
      </c>
      <c r="O2222" t="s">
        <v>35</v>
      </c>
      <c r="P2222" s="2">
        <f t="shared" si="102"/>
        <v>118746.5</v>
      </c>
      <c r="Q2222" s="1">
        <f t="shared" si="103"/>
        <v>0.34723229428621555</v>
      </c>
      <c r="R2222" s="1">
        <f t="shared" si="104"/>
        <v>0.6527677057137844</v>
      </c>
    </row>
    <row r="2223" spans="1:18"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s="2">
        <v>181189.8</v>
      </c>
      <c r="O2223" t="s">
        <v>45</v>
      </c>
      <c r="P2223" s="2">
        <f t="shared" si="102"/>
        <v>174676.2</v>
      </c>
      <c r="Q2223" s="1">
        <f t="shared" si="103"/>
        <v>0.49084824062990007</v>
      </c>
      <c r="R2223" s="1">
        <f t="shared" si="104"/>
        <v>0.50915175937009993</v>
      </c>
    </row>
    <row r="2224" spans="1:18" x14ac:dyDescent="0.3">
      <c r="A2224" t="s">
        <v>55</v>
      </c>
      <c r="B2224">
        <v>35.04</v>
      </c>
      <c r="C2224" t="s">
        <v>64</v>
      </c>
      <c r="D2224" t="s">
        <v>65</v>
      </c>
      <c r="E2224">
        <v>198368</v>
      </c>
      <c r="F2224">
        <v>2018</v>
      </c>
      <c r="G2224">
        <v>610</v>
      </c>
      <c r="H2224" t="s">
        <v>18</v>
      </c>
      <c r="I2224">
        <v>86.99</v>
      </c>
      <c r="J2224" t="s">
        <v>19</v>
      </c>
      <c r="K2224">
        <v>2020</v>
      </c>
      <c r="L2224" t="s">
        <v>20</v>
      </c>
      <c r="M2224" t="s">
        <v>21</v>
      </c>
      <c r="N2224" s="2">
        <v>134129.31</v>
      </c>
      <c r="O2224" t="s">
        <v>35</v>
      </c>
      <c r="P2224" s="2">
        <f t="shared" si="102"/>
        <v>64238.69</v>
      </c>
      <c r="Q2224" s="1">
        <f t="shared" si="103"/>
        <v>0.3238359513631231</v>
      </c>
      <c r="R2224" s="1">
        <f t="shared" si="104"/>
        <v>0.67616404863687696</v>
      </c>
    </row>
    <row r="2225" spans="1:18" x14ac:dyDescent="0.3">
      <c r="A2225" t="s">
        <v>28</v>
      </c>
      <c r="B2225">
        <v>43.64</v>
      </c>
      <c r="C2225" t="s">
        <v>36</v>
      </c>
      <c r="D2225" t="s">
        <v>66</v>
      </c>
      <c r="E2225">
        <v>236062</v>
      </c>
      <c r="F2225">
        <v>2016</v>
      </c>
      <c r="G2225">
        <v>614</v>
      </c>
      <c r="H2225" t="s">
        <v>34</v>
      </c>
      <c r="I2225">
        <v>43.09</v>
      </c>
      <c r="J2225" t="s">
        <v>27</v>
      </c>
      <c r="K2225">
        <v>2020</v>
      </c>
      <c r="L2225" t="s">
        <v>44</v>
      </c>
      <c r="M2225" t="s">
        <v>31</v>
      </c>
      <c r="N2225" s="2">
        <v>187222.42</v>
      </c>
      <c r="O2225" t="s">
        <v>50</v>
      </c>
      <c r="P2225" s="2">
        <f t="shared" si="102"/>
        <v>48839.579999999987</v>
      </c>
      <c r="Q2225" s="1">
        <f t="shared" si="103"/>
        <v>0.20689301963043602</v>
      </c>
      <c r="R2225" s="1">
        <f t="shared" si="104"/>
        <v>0.79310698036956395</v>
      </c>
    </row>
    <row r="2226" spans="1:18"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s="2">
        <v>170007.72</v>
      </c>
      <c r="O2226" t="s">
        <v>50</v>
      </c>
      <c r="P2226" s="2">
        <f t="shared" si="102"/>
        <v>80628.28</v>
      </c>
      <c r="Q2226" s="1">
        <f t="shared" si="103"/>
        <v>0.32169472861041509</v>
      </c>
      <c r="R2226" s="1">
        <f t="shared" si="104"/>
        <v>0.67830527138958485</v>
      </c>
    </row>
    <row r="2227" spans="1:18"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s="2">
        <v>82509.350000000006</v>
      </c>
      <c r="O2227" t="s">
        <v>35</v>
      </c>
      <c r="P2227" s="2">
        <f t="shared" si="102"/>
        <v>31677.649999999994</v>
      </c>
      <c r="Q2227" s="1">
        <f t="shared" si="103"/>
        <v>0.27741905821153018</v>
      </c>
      <c r="R2227" s="1">
        <f t="shared" si="104"/>
        <v>0.72258094178846988</v>
      </c>
    </row>
    <row r="2228" spans="1:18" x14ac:dyDescent="0.3">
      <c r="A2228" t="s">
        <v>15</v>
      </c>
      <c r="B2228">
        <v>58.97</v>
      </c>
      <c r="C2228" t="s">
        <v>32</v>
      </c>
      <c r="D2228" t="s">
        <v>60</v>
      </c>
      <c r="E2228">
        <v>390221</v>
      </c>
      <c r="F2228">
        <v>2020</v>
      </c>
      <c r="G2228">
        <v>362</v>
      </c>
      <c r="H2228" t="s">
        <v>26</v>
      </c>
      <c r="I2228">
        <v>74.2</v>
      </c>
      <c r="J2228" t="s">
        <v>27</v>
      </c>
      <c r="K2228">
        <v>2020</v>
      </c>
      <c r="L2228" t="s">
        <v>20</v>
      </c>
      <c r="M2228" t="s">
        <v>31</v>
      </c>
      <c r="N2228" s="2">
        <v>273119.94</v>
      </c>
      <c r="O2228" t="s">
        <v>45</v>
      </c>
      <c r="P2228" s="2">
        <f t="shared" si="102"/>
        <v>117101.06</v>
      </c>
      <c r="Q2228" s="1">
        <f t="shared" si="103"/>
        <v>0.30008907772774912</v>
      </c>
      <c r="R2228" s="1">
        <f t="shared" si="104"/>
        <v>0.69991092227225082</v>
      </c>
    </row>
    <row r="2229" spans="1:18" x14ac:dyDescent="0.3">
      <c r="A2229" t="s">
        <v>61</v>
      </c>
      <c r="B2229">
        <v>45.28</v>
      </c>
      <c r="C2229" t="s">
        <v>24</v>
      </c>
      <c r="D2229" t="s">
        <v>25</v>
      </c>
      <c r="E2229">
        <v>220098</v>
      </c>
      <c r="F2229">
        <v>2024</v>
      </c>
      <c r="G2229">
        <v>616</v>
      </c>
      <c r="H2229" t="s">
        <v>26</v>
      </c>
      <c r="I2229">
        <v>75.08</v>
      </c>
      <c r="J2229" t="s">
        <v>19</v>
      </c>
      <c r="K2229">
        <v>2024</v>
      </c>
      <c r="L2229" t="s">
        <v>38</v>
      </c>
      <c r="M2229" t="s">
        <v>21</v>
      </c>
      <c r="N2229" s="2">
        <v>103890.66</v>
      </c>
      <c r="O2229" t="s">
        <v>35</v>
      </c>
      <c r="P2229" s="2">
        <f t="shared" si="102"/>
        <v>116207.34</v>
      </c>
      <c r="Q2229" s="1">
        <f t="shared" si="103"/>
        <v>0.52797999073140145</v>
      </c>
      <c r="R2229" s="1">
        <f t="shared" si="104"/>
        <v>0.47202000926859855</v>
      </c>
    </row>
    <row r="2230" spans="1:18"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s="2">
        <v>152037.01999999999</v>
      </c>
      <c r="O2230" t="s">
        <v>22</v>
      </c>
      <c r="P2230" s="2">
        <f t="shared" si="102"/>
        <v>89123.98000000001</v>
      </c>
      <c r="Q2230" s="1">
        <f t="shared" si="103"/>
        <v>0.3695621597190259</v>
      </c>
      <c r="R2230" s="1">
        <f t="shared" si="104"/>
        <v>0.63043784028097405</v>
      </c>
    </row>
    <row r="2231" spans="1:18" x14ac:dyDescent="0.3">
      <c r="A2231" t="s">
        <v>28</v>
      </c>
      <c r="B2231">
        <v>11.2</v>
      </c>
      <c r="C2231" t="s">
        <v>24</v>
      </c>
      <c r="D2231" t="s">
        <v>73</v>
      </c>
      <c r="E2231">
        <v>321541</v>
      </c>
      <c r="F2231">
        <v>2015</v>
      </c>
      <c r="G2231">
        <v>683</v>
      </c>
      <c r="H2231" t="s">
        <v>26</v>
      </c>
      <c r="I2231">
        <v>96.74</v>
      </c>
      <c r="J2231" t="s">
        <v>27</v>
      </c>
      <c r="K2231">
        <v>2023</v>
      </c>
      <c r="L2231" t="s">
        <v>38</v>
      </c>
      <c r="M2231" t="s">
        <v>31</v>
      </c>
      <c r="N2231" s="2">
        <v>207379.4</v>
      </c>
      <c r="O2231" t="s">
        <v>50</v>
      </c>
      <c r="P2231" s="2">
        <f t="shared" si="102"/>
        <v>114161.60000000001</v>
      </c>
      <c r="Q2231" s="1">
        <f t="shared" si="103"/>
        <v>0.35504523528881232</v>
      </c>
      <c r="R2231" s="1">
        <f t="shared" si="104"/>
        <v>0.64495476471118762</v>
      </c>
    </row>
    <row r="2232" spans="1:18" x14ac:dyDescent="0.3">
      <c r="A2232" t="s">
        <v>48</v>
      </c>
      <c r="B2232">
        <v>26.81</v>
      </c>
      <c r="C2232" t="s">
        <v>32</v>
      </c>
      <c r="D2232" t="s">
        <v>56</v>
      </c>
      <c r="E2232">
        <v>354157</v>
      </c>
      <c r="F2232">
        <v>2020</v>
      </c>
      <c r="G2232">
        <v>831</v>
      </c>
      <c r="H2232" t="s">
        <v>34</v>
      </c>
      <c r="I2232">
        <v>50.04</v>
      </c>
      <c r="J2232" t="s">
        <v>19</v>
      </c>
      <c r="K2232">
        <v>2024</v>
      </c>
      <c r="L2232" t="s">
        <v>20</v>
      </c>
      <c r="M2232" t="s">
        <v>21</v>
      </c>
      <c r="N2232" s="2">
        <v>280800.95</v>
      </c>
      <c r="O2232" t="s">
        <v>22</v>
      </c>
      <c r="P2232" s="2">
        <f t="shared" si="102"/>
        <v>73356.049999999988</v>
      </c>
      <c r="Q2232" s="1">
        <f t="shared" si="103"/>
        <v>0.20712861809875277</v>
      </c>
      <c r="R2232" s="1">
        <f t="shared" si="104"/>
        <v>0.79287138190124717</v>
      </c>
    </row>
    <row r="2233" spans="1:18" x14ac:dyDescent="0.3">
      <c r="A2233" t="s">
        <v>59</v>
      </c>
      <c r="B2233">
        <v>57.57</v>
      </c>
      <c r="C2233" t="s">
        <v>36</v>
      </c>
      <c r="D2233" t="s">
        <v>66</v>
      </c>
      <c r="E2233">
        <v>306959</v>
      </c>
      <c r="F2233">
        <v>2022</v>
      </c>
      <c r="G2233">
        <v>462</v>
      </c>
      <c r="H2233" t="s">
        <v>34</v>
      </c>
      <c r="I2233">
        <v>40.26</v>
      </c>
      <c r="J2233" t="s">
        <v>27</v>
      </c>
      <c r="K2233">
        <v>2024</v>
      </c>
      <c r="L2233" t="s">
        <v>38</v>
      </c>
      <c r="M2233" t="s">
        <v>31</v>
      </c>
      <c r="N2233" s="2">
        <v>198526.38</v>
      </c>
      <c r="O2233" t="s">
        <v>35</v>
      </c>
      <c r="P2233" s="2">
        <f t="shared" si="102"/>
        <v>108432.62</v>
      </c>
      <c r="Q2233" s="1">
        <f t="shared" si="103"/>
        <v>0.35324789304109017</v>
      </c>
      <c r="R2233" s="1">
        <f t="shared" si="104"/>
        <v>0.64675210695890983</v>
      </c>
    </row>
    <row r="2234" spans="1:18" x14ac:dyDescent="0.3">
      <c r="A2234" t="s">
        <v>46</v>
      </c>
      <c r="B2234">
        <v>31.99</v>
      </c>
      <c r="C2234" t="s">
        <v>36</v>
      </c>
      <c r="D2234" t="s">
        <v>37</v>
      </c>
      <c r="E2234">
        <v>231730</v>
      </c>
      <c r="F2234">
        <v>2015</v>
      </c>
      <c r="G2234">
        <v>110</v>
      </c>
      <c r="H2234" t="s">
        <v>34</v>
      </c>
      <c r="I2234">
        <v>53.64</v>
      </c>
      <c r="J2234" t="s">
        <v>27</v>
      </c>
      <c r="K2234">
        <v>2015</v>
      </c>
      <c r="L2234" t="s">
        <v>38</v>
      </c>
      <c r="M2234" t="s">
        <v>21</v>
      </c>
      <c r="N2234" s="2">
        <v>170334.38</v>
      </c>
      <c r="O2234" t="s">
        <v>50</v>
      </c>
      <c r="P2234" s="2">
        <f t="shared" si="102"/>
        <v>61395.619999999995</v>
      </c>
      <c r="Q2234" s="1">
        <f t="shared" si="103"/>
        <v>0.26494463384110817</v>
      </c>
      <c r="R2234" s="1">
        <f t="shared" si="104"/>
        <v>0.73505536615889189</v>
      </c>
    </row>
    <row r="2235" spans="1:18" x14ac:dyDescent="0.3">
      <c r="A2235" t="s">
        <v>39</v>
      </c>
      <c r="B2235">
        <v>56.16</v>
      </c>
      <c r="C2235" t="s">
        <v>40</v>
      </c>
      <c r="D2235" t="s">
        <v>68</v>
      </c>
      <c r="E2235">
        <v>209379</v>
      </c>
      <c r="F2235">
        <v>2015</v>
      </c>
      <c r="G2235">
        <v>865</v>
      </c>
      <c r="H2235" t="s">
        <v>18</v>
      </c>
      <c r="I2235">
        <v>95.83</v>
      </c>
      <c r="J2235" t="s">
        <v>19</v>
      </c>
      <c r="K2235">
        <v>2021</v>
      </c>
      <c r="L2235" t="s">
        <v>44</v>
      </c>
      <c r="M2235" t="s">
        <v>21</v>
      </c>
      <c r="N2235" s="2">
        <v>104398.25</v>
      </c>
      <c r="O2235" t="s">
        <v>45</v>
      </c>
      <c r="P2235" s="2">
        <f t="shared" si="102"/>
        <v>104980.75</v>
      </c>
      <c r="Q2235" s="1">
        <f t="shared" si="103"/>
        <v>0.50139101820144327</v>
      </c>
      <c r="R2235" s="1">
        <f t="shared" si="104"/>
        <v>0.49860898179855667</v>
      </c>
    </row>
    <row r="2236" spans="1:18"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s="2">
        <v>296029.09000000003</v>
      </c>
      <c r="O2236" t="s">
        <v>22</v>
      </c>
      <c r="P2236" s="2">
        <f t="shared" si="102"/>
        <v>91225.909999999974</v>
      </c>
      <c r="Q2236" s="1">
        <f t="shared" si="103"/>
        <v>0.23557064466565952</v>
      </c>
      <c r="R2236" s="1">
        <f t="shared" si="104"/>
        <v>0.76442935533434053</v>
      </c>
    </row>
    <row r="2237" spans="1:18"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s="2">
        <v>168635.6</v>
      </c>
      <c r="O2237" t="s">
        <v>45</v>
      </c>
      <c r="P2237" s="2">
        <f t="shared" si="102"/>
        <v>98922.4</v>
      </c>
      <c r="Q2237" s="1">
        <f t="shared" si="103"/>
        <v>0.36972320020332039</v>
      </c>
      <c r="R2237" s="1">
        <f t="shared" si="104"/>
        <v>0.63027679979667961</v>
      </c>
    </row>
    <row r="2238" spans="1:18" x14ac:dyDescent="0.3">
      <c r="A2238" t="s">
        <v>48</v>
      </c>
      <c r="B2238">
        <v>16.66</v>
      </c>
      <c r="C2238" t="s">
        <v>64</v>
      </c>
      <c r="D2238" t="s">
        <v>84</v>
      </c>
      <c r="E2238">
        <v>199155</v>
      </c>
      <c r="F2238">
        <v>2022</v>
      </c>
      <c r="G2238">
        <v>468</v>
      </c>
      <c r="H2238" t="s">
        <v>18</v>
      </c>
      <c r="I2238">
        <v>98.38</v>
      </c>
      <c r="J2238" t="s">
        <v>27</v>
      </c>
      <c r="K2238">
        <v>2024</v>
      </c>
      <c r="L2238" t="s">
        <v>44</v>
      </c>
      <c r="M2238" t="s">
        <v>21</v>
      </c>
      <c r="N2238" s="2">
        <v>100713.65</v>
      </c>
      <c r="O2238" t="s">
        <v>22</v>
      </c>
      <c r="P2238" s="2">
        <f t="shared" si="102"/>
        <v>98441.35</v>
      </c>
      <c r="Q2238" s="1">
        <f t="shared" si="103"/>
        <v>0.49429514699605837</v>
      </c>
      <c r="R2238" s="1">
        <f t="shared" si="104"/>
        <v>0.50570485300394163</v>
      </c>
    </row>
    <row r="2239" spans="1:18" x14ac:dyDescent="0.3">
      <c r="A2239" t="s">
        <v>46</v>
      </c>
      <c r="B2239">
        <v>5.14</v>
      </c>
      <c r="C2239" t="s">
        <v>40</v>
      </c>
      <c r="D2239" t="s">
        <v>62</v>
      </c>
      <c r="E2239">
        <v>221242</v>
      </c>
      <c r="F2239">
        <v>2024</v>
      </c>
      <c r="G2239">
        <v>884</v>
      </c>
      <c r="H2239" t="s">
        <v>18</v>
      </c>
      <c r="I2239">
        <v>91.19</v>
      </c>
      <c r="J2239" t="s">
        <v>19</v>
      </c>
      <c r="K2239">
        <v>2024</v>
      </c>
      <c r="L2239" t="s">
        <v>20</v>
      </c>
      <c r="M2239" t="s">
        <v>21</v>
      </c>
      <c r="N2239" s="2">
        <v>117896.76</v>
      </c>
      <c r="O2239" t="s">
        <v>50</v>
      </c>
      <c r="P2239" s="2">
        <f t="shared" si="102"/>
        <v>103345.24</v>
      </c>
      <c r="Q2239" s="1">
        <f t="shared" si="103"/>
        <v>0.46711401994196405</v>
      </c>
      <c r="R2239" s="1">
        <f t="shared" si="104"/>
        <v>0.532885980058036</v>
      </c>
    </row>
    <row r="2240" spans="1:18"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s="2">
        <v>161882.72</v>
      </c>
      <c r="O2240" t="s">
        <v>35</v>
      </c>
      <c r="P2240" s="2">
        <f t="shared" si="102"/>
        <v>49511.28</v>
      </c>
      <c r="Q2240" s="1">
        <f t="shared" si="103"/>
        <v>0.2342132700076634</v>
      </c>
      <c r="R2240" s="1">
        <f t="shared" si="104"/>
        <v>0.76578672999233655</v>
      </c>
    </row>
    <row r="2241" spans="1:18"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s="2">
        <v>148367.47</v>
      </c>
      <c r="O2241" t="s">
        <v>22</v>
      </c>
      <c r="P2241" s="2">
        <f t="shared" si="102"/>
        <v>58335.53</v>
      </c>
      <c r="Q2241" s="1">
        <f t="shared" si="103"/>
        <v>0.28221907761377435</v>
      </c>
      <c r="R2241" s="1">
        <f t="shared" si="104"/>
        <v>0.71778092238622571</v>
      </c>
    </row>
    <row r="2242" spans="1:18" x14ac:dyDescent="0.3">
      <c r="A2242" t="s">
        <v>15</v>
      </c>
      <c r="B2242">
        <v>29.46</v>
      </c>
      <c r="C2242" t="s">
        <v>16</v>
      </c>
      <c r="D2242" t="s">
        <v>17</v>
      </c>
      <c r="E2242">
        <v>245341</v>
      </c>
      <c r="F2242">
        <v>2017</v>
      </c>
      <c r="G2242">
        <v>710</v>
      </c>
      <c r="H2242" t="s">
        <v>34</v>
      </c>
      <c r="I2242">
        <v>35.57</v>
      </c>
      <c r="J2242" t="s">
        <v>27</v>
      </c>
      <c r="K2242">
        <v>2022</v>
      </c>
      <c r="L2242" t="s">
        <v>38</v>
      </c>
      <c r="M2242" t="s">
        <v>21</v>
      </c>
      <c r="N2242" s="2">
        <v>119357.08</v>
      </c>
      <c r="O2242" t="s">
        <v>35</v>
      </c>
      <c r="P2242" s="2">
        <f t="shared" ref="P2242:P2305" si="105">E2242-N2242</f>
        <v>125983.92</v>
      </c>
      <c r="Q2242" s="1">
        <f t="shared" ref="Q2242:Q2305" si="106">P2242/E2242</f>
        <v>0.51350536600079077</v>
      </c>
      <c r="R2242" s="1">
        <f t="shared" ref="R2242:R2305" si="107">N2242/E2242</f>
        <v>0.48649463399920928</v>
      </c>
    </row>
    <row r="2243" spans="1:18" x14ac:dyDescent="0.3">
      <c r="A2243" t="s">
        <v>59</v>
      </c>
      <c r="B2243">
        <v>76.45</v>
      </c>
      <c r="C2243" t="s">
        <v>24</v>
      </c>
      <c r="D2243" t="s">
        <v>25</v>
      </c>
      <c r="E2243">
        <v>302655</v>
      </c>
      <c r="F2243">
        <v>2018</v>
      </c>
      <c r="G2243">
        <v>941</v>
      </c>
      <c r="H2243" t="s">
        <v>18</v>
      </c>
      <c r="I2243">
        <v>96.69</v>
      </c>
      <c r="J2243" t="s">
        <v>27</v>
      </c>
      <c r="K2243">
        <v>2020</v>
      </c>
      <c r="L2243" t="s">
        <v>44</v>
      </c>
      <c r="M2243" t="s">
        <v>21</v>
      </c>
      <c r="N2243" s="2">
        <v>202656.29</v>
      </c>
      <c r="O2243" t="s">
        <v>50</v>
      </c>
      <c r="P2243" s="2">
        <f t="shared" si="105"/>
        <v>99998.709999999992</v>
      </c>
      <c r="Q2243" s="1">
        <f t="shared" si="106"/>
        <v>0.33040494952999289</v>
      </c>
      <c r="R2243" s="1">
        <f t="shared" si="107"/>
        <v>0.66959505047000711</v>
      </c>
    </row>
    <row r="2244" spans="1:18" x14ac:dyDescent="0.3">
      <c r="A2244" t="s">
        <v>23</v>
      </c>
      <c r="B2244">
        <v>57.39</v>
      </c>
      <c r="C2244" t="s">
        <v>52</v>
      </c>
      <c r="D2244" t="s">
        <v>69</v>
      </c>
      <c r="E2244">
        <v>214668</v>
      </c>
      <c r="F2244">
        <v>2022</v>
      </c>
      <c r="G2244">
        <v>526</v>
      </c>
      <c r="H2244" t="s">
        <v>34</v>
      </c>
      <c r="I2244">
        <v>50.91</v>
      </c>
      <c r="J2244" t="s">
        <v>42</v>
      </c>
      <c r="K2244">
        <v>2022</v>
      </c>
      <c r="L2244" t="s">
        <v>38</v>
      </c>
      <c r="M2244" t="s">
        <v>21</v>
      </c>
      <c r="N2244" s="2">
        <v>93401.88</v>
      </c>
      <c r="O2244" t="s">
        <v>35</v>
      </c>
      <c r="P2244" s="2">
        <f t="shared" si="105"/>
        <v>121266.12</v>
      </c>
      <c r="Q2244" s="1">
        <f t="shared" si="106"/>
        <v>0.56490077701380736</v>
      </c>
      <c r="R2244" s="1">
        <f t="shared" si="107"/>
        <v>0.43509922298619264</v>
      </c>
    </row>
    <row r="2245" spans="1:18" x14ac:dyDescent="0.3">
      <c r="A2245" t="s">
        <v>59</v>
      </c>
      <c r="B2245">
        <v>41.64</v>
      </c>
      <c r="C2245" t="s">
        <v>16</v>
      </c>
      <c r="D2245" t="s">
        <v>83</v>
      </c>
      <c r="E2245">
        <v>53439</v>
      </c>
      <c r="F2245">
        <v>2023</v>
      </c>
      <c r="G2245">
        <v>348</v>
      </c>
      <c r="H2245" t="s">
        <v>34</v>
      </c>
      <c r="I2245">
        <v>51.73</v>
      </c>
      <c r="J2245" t="s">
        <v>42</v>
      </c>
      <c r="K2245">
        <v>2023</v>
      </c>
      <c r="L2245" t="s">
        <v>38</v>
      </c>
      <c r="M2245" t="s">
        <v>31</v>
      </c>
      <c r="N2245" s="2">
        <v>26529.83</v>
      </c>
      <c r="O2245" t="s">
        <v>50</v>
      </c>
      <c r="P2245" s="2">
        <f t="shared" si="105"/>
        <v>26909.17</v>
      </c>
      <c r="Q2245" s="1">
        <f t="shared" si="106"/>
        <v>0.50354928048803305</v>
      </c>
      <c r="R2245" s="1">
        <f t="shared" si="107"/>
        <v>0.49645071951196695</v>
      </c>
    </row>
    <row r="2246" spans="1:18" x14ac:dyDescent="0.3">
      <c r="A2246" t="s">
        <v>39</v>
      </c>
      <c r="B2246">
        <v>78.03</v>
      </c>
      <c r="C2246" t="s">
        <v>24</v>
      </c>
      <c r="D2246" t="s">
        <v>85</v>
      </c>
      <c r="E2246">
        <v>169164</v>
      </c>
      <c r="F2246">
        <v>2015</v>
      </c>
      <c r="G2246">
        <v>954</v>
      </c>
      <c r="H2246" t="s">
        <v>34</v>
      </c>
      <c r="I2246">
        <v>27.25</v>
      </c>
      <c r="J2246" t="s">
        <v>19</v>
      </c>
      <c r="K2246">
        <v>2022</v>
      </c>
      <c r="L2246" t="s">
        <v>38</v>
      </c>
      <c r="M2246" t="s">
        <v>21</v>
      </c>
      <c r="N2246" s="2">
        <v>79750.91</v>
      </c>
      <c r="O2246" t="s">
        <v>45</v>
      </c>
      <c r="P2246" s="2">
        <f t="shared" si="105"/>
        <v>89413.09</v>
      </c>
      <c r="Q2246" s="1">
        <f t="shared" si="106"/>
        <v>0.52855861767279089</v>
      </c>
      <c r="R2246" s="1">
        <f t="shared" si="107"/>
        <v>0.47144138232720911</v>
      </c>
    </row>
    <row r="2247" spans="1:18" x14ac:dyDescent="0.3">
      <c r="A2247" t="s">
        <v>39</v>
      </c>
      <c r="B2247">
        <v>54.75</v>
      </c>
      <c r="C2247" t="s">
        <v>16</v>
      </c>
      <c r="D2247" t="s">
        <v>83</v>
      </c>
      <c r="E2247">
        <v>389365</v>
      </c>
      <c r="F2247">
        <v>2017</v>
      </c>
      <c r="G2247">
        <v>397</v>
      </c>
      <c r="H2247" t="s">
        <v>18</v>
      </c>
      <c r="I2247">
        <v>82.67</v>
      </c>
      <c r="J2247" t="s">
        <v>19</v>
      </c>
      <c r="K2247">
        <v>2018</v>
      </c>
      <c r="L2247" t="s">
        <v>44</v>
      </c>
      <c r="M2247" t="s">
        <v>31</v>
      </c>
      <c r="N2247" s="2">
        <v>274526.18</v>
      </c>
      <c r="O2247" t="s">
        <v>50</v>
      </c>
      <c r="P2247" s="2">
        <f t="shared" si="105"/>
        <v>114838.82</v>
      </c>
      <c r="Q2247" s="1">
        <f t="shared" si="106"/>
        <v>0.29493873357903255</v>
      </c>
      <c r="R2247" s="1">
        <f t="shared" si="107"/>
        <v>0.70506126642096745</v>
      </c>
    </row>
    <row r="2248" spans="1:18" x14ac:dyDescent="0.3">
      <c r="A2248" t="s">
        <v>55</v>
      </c>
      <c r="B2248">
        <v>25.96</v>
      </c>
      <c r="C2248" t="s">
        <v>29</v>
      </c>
      <c r="D2248" t="s">
        <v>75</v>
      </c>
      <c r="E2248">
        <v>367461</v>
      </c>
      <c r="F2248">
        <v>2021</v>
      </c>
      <c r="G2248">
        <v>965</v>
      </c>
      <c r="H2248" t="s">
        <v>18</v>
      </c>
      <c r="I2248">
        <v>83.62</v>
      </c>
      <c r="J2248" t="s">
        <v>27</v>
      </c>
      <c r="K2248">
        <v>2022</v>
      </c>
      <c r="L2248" t="s">
        <v>38</v>
      </c>
      <c r="M2248" t="s">
        <v>31</v>
      </c>
      <c r="N2248" s="2">
        <v>205069.53</v>
      </c>
      <c r="O2248" t="s">
        <v>35</v>
      </c>
      <c r="P2248" s="2">
        <f t="shared" si="105"/>
        <v>162391.47</v>
      </c>
      <c r="Q2248" s="1">
        <f t="shared" si="106"/>
        <v>0.44192844954974814</v>
      </c>
      <c r="R2248" s="1">
        <f t="shared" si="107"/>
        <v>0.55807155045025181</v>
      </c>
    </row>
    <row r="2249" spans="1:18" x14ac:dyDescent="0.3">
      <c r="A2249" t="s">
        <v>61</v>
      </c>
      <c r="B2249">
        <v>57.05</v>
      </c>
      <c r="C2249" t="s">
        <v>29</v>
      </c>
      <c r="D2249" t="s">
        <v>82</v>
      </c>
      <c r="E2249">
        <v>399829</v>
      </c>
      <c r="F2249">
        <v>2024</v>
      </c>
      <c r="G2249">
        <v>686</v>
      </c>
      <c r="H2249" t="s">
        <v>34</v>
      </c>
      <c r="I2249">
        <v>41.12</v>
      </c>
      <c r="J2249" t="s">
        <v>42</v>
      </c>
      <c r="K2249">
        <v>2024</v>
      </c>
      <c r="L2249" t="s">
        <v>44</v>
      </c>
      <c r="M2249" t="s">
        <v>31</v>
      </c>
      <c r="N2249" s="2">
        <v>233155.41</v>
      </c>
      <c r="O2249" t="s">
        <v>35</v>
      </c>
      <c r="P2249" s="2">
        <f t="shared" si="105"/>
        <v>166673.59</v>
      </c>
      <c r="Q2249" s="1">
        <f t="shared" si="106"/>
        <v>0.41686218358348193</v>
      </c>
      <c r="R2249" s="1">
        <f t="shared" si="107"/>
        <v>0.58313781641651807</v>
      </c>
    </row>
    <row r="2250" spans="1:18"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s="2">
        <v>73726.41</v>
      </c>
      <c r="O2250" t="s">
        <v>50</v>
      </c>
      <c r="P2250" s="2">
        <f t="shared" si="105"/>
        <v>78007.59</v>
      </c>
      <c r="Q2250" s="1">
        <f t="shared" si="106"/>
        <v>0.51410751710229741</v>
      </c>
      <c r="R2250" s="1">
        <f t="shared" si="107"/>
        <v>0.48589248289770259</v>
      </c>
    </row>
    <row r="2251" spans="1:18" x14ac:dyDescent="0.3">
      <c r="A2251" t="s">
        <v>59</v>
      </c>
      <c r="B2251">
        <v>56.75</v>
      </c>
      <c r="C2251" t="s">
        <v>29</v>
      </c>
      <c r="D2251" t="s">
        <v>86</v>
      </c>
      <c r="E2251">
        <v>197810</v>
      </c>
      <c r="F2251">
        <v>2021</v>
      </c>
      <c r="G2251">
        <v>114</v>
      </c>
      <c r="H2251" t="s">
        <v>34</v>
      </c>
      <c r="I2251">
        <v>51.43</v>
      </c>
      <c r="J2251" t="s">
        <v>42</v>
      </c>
      <c r="K2251">
        <v>2021</v>
      </c>
      <c r="L2251" t="s">
        <v>38</v>
      </c>
      <c r="M2251" t="s">
        <v>31</v>
      </c>
      <c r="N2251" s="2">
        <v>126771.02</v>
      </c>
      <c r="O2251" t="s">
        <v>45</v>
      </c>
      <c r="P2251" s="2">
        <f t="shared" si="105"/>
        <v>71038.98</v>
      </c>
      <c r="Q2251" s="1">
        <f t="shared" si="106"/>
        <v>0.35912734442141447</v>
      </c>
      <c r="R2251" s="1">
        <f t="shared" si="107"/>
        <v>0.64087265557858553</v>
      </c>
    </row>
    <row r="2252" spans="1:18" x14ac:dyDescent="0.3">
      <c r="A2252" t="s">
        <v>55</v>
      </c>
      <c r="B2252">
        <v>60.88</v>
      </c>
      <c r="C2252" t="s">
        <v>16</v>
      </c>
      <c r="D2252" t="s">
        <v>83</v>
      </c>
      <c r="E2252">
        <v>354525</v>
      </c>
      <c r="F2252">
        <v>2020</v>
      </c>
      <c r="G2252">
        <v>424</v>
      </c>
      <c r="H2252" t="s">
        <v>18</v>
      </c>
      <c r="I2252">
        <v>97.9</v>
      </c>
      <c r="J2252" t="s">
        <v>27</v>
      </c>
      <c r="K2252">
        <v>2024</v>
      </c>
      <c r="L2252" t="s">
        <v>38</v>
      </c>
      <c r="M2252" t="s">
        <v>21</v>
      </c>
      <c r="N2252" s="2">
        <v>263273.76</v>
      </c>
      <c r="O2252" t="s">
        <v>45</v>
      </c>
      <c r="P2252" s="2">
        <f t="shared" si="105"/>
        <v>91251.239999999991</v>
      </c>
      <c r="Q2252" s="1">
        <f t="shared" si="106"/>
        <v>0.25739014173894648</v>
      </c>
      <c r="R2252" s="1">
        <f t="shared" si="107"/>
        <v>0.74260985826105352</v>
      </c>
    </row>
    <row r="2253" spans="1:18" x14ac:dyDescent="0.3">
      <c r="A2253" t="s">
        <v>55</v>
      </c>
      <c r="B2253">
        <v>73.87</v>
      </c>
      <c r="C2253" t="s">
        <v>64</v>
      </c>
      <c r="D2253" t="s">
        <v>76</v>
      </c>
      <c r="E2253">
        <v>314472</v>
      </c>
      <c r="F2253">
        <v>2020</v>
      </c>
      <c r="G2253">
        <v>835</v>
      </c>
      <c r="H2253" t="s">
        <v>18</v>
      </c>
      <c r="I2253">
        <v>71.58</v>
      </c>
      <c r="J2253" t="s">
        <v>42</v>
      </c>
      <c r="K2253">
        <v>2020</v>
      </c>
      <c r="L2253" t="s">
        <v>20</v>
      </c>
      <c r="M2253" t="s">
        <v>21</v>
      </c>
      <c r="N2253" s="2">
        <v>181115.41</v>
      </c>
      <c r="O2253" t="s">
        <v>35</v>
      </c>
      <c r="P2253" s="2">
        <f t="shared" si="105"/>
        <v>133356.59</v>
      </c>
      <c r="Q2253" s="1">
        <f t="shared" si="106"/>
        <v>0.42406506779617897</v>
      </c>
      <c r="R2253" s="1">
        <f t="shared" si="107"/>
        <v>0.57593493220382097</v>
      </c>
    </row>
    <row r="2254" spans="1:18"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s="2">
        <v>106930.19</v>
      </c>
      <c r="O2254" t="s">
        <v>22</v>
      </c>
      <c r="P2254" s="2">
        <f t="shared" si="105"/>
        <v>120948.81</v>
      </c>
      <c r="Q2254" s="1">
        <f t="shared" si="106"/>
        <v>0.5307589115276089</v>
      </c>
      <c r="R2254" s="1">
        <f t="shared" si="107"/>
        <v>0.46924108847239104</v>
      </c>
    </row>
    <row r="2255" spans="1:18"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s="2">
        <v>112148.05</v>
      </c>
      <c r="O2255" t="s">
        <v>22</v>
      </c>
      <c r="P2255" s="2">
        <f t="shared" si="105"/>
        <v>84735.95</v>
      </c>
      <c r="Q2255" s="1">
        <f t="shared" si="106"/>
        <v>0.43038515064708149</v>
      </c>
      <c r="R2255" s="1">
        <f t="shared" si="107"/>
        <v>0.56961484935291851</v>
      </c>
    </row>
    <row r="2256" spans="1:18" x14ac:dyDescent="0.3">
      <c r="A2256" t="s">
        <v>28</v>
      </c>
      <c r="B2256">
        <v>52.94</v>
      </c>
      <c r="C2256" t="s">
        <v>32</v>
      </c>
      <c r="D2256" t="s">
        <v>60</v>
      </c>
      <c r="E2256">
        <v>399230</v>
      </c>
      <c r="F2256">
        <v>2019</v>
      </c>
      <c r="G2256">
        <v>597</v>
      </c>
      <c r="H2256" t="s">
        <v>26</v>
      </c>
      <c r="I2256">
        <v>72.08</v>
      </c>
      <c r="J2256" t="s">
        <v>19</v>
      </c>
      <c r="K2256">
        <v>2020</v>
      </c>
      <c r="L2256" t="s">
        <v>20</v>
      </c>
      <c r="M2256" t="s">
        <v>31</v>
      </c>
      <c r="N2256" s="2">
        <v>270711.83</v>
      </c>
      <c r="O2256" t="s">
        <v>35</v>
      </c>
      <c r="P2256" s="2">
        <f t="shared" si="105"/>
        <v>128518.16999999998</v>
      </c>
      <c r="Q2256" s="1">
        <f t="shared" si="106"/>
        <v>0.32191511158981034</v>
      </c>
      <c r="R2256" s="1">
        <f t="shared" si="107"/>
        <v>0.67808488841018966</v>
      </c>
    </row>
    <row r="2257" spans="1:18"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s="2">
        <v>82101.06</v>
      </c>
      <c r="O2257" t="s">
        <v>50</v>
      </c>
      <c r="P2257" s="2">
        <f t="shared" si="105"/>
        <v>32177.940000000002</v>
      </c>
      <c r="Q2257" s="1">
        <f t="shared" si="106"/>
        <v>0.28157351744414988</v>
      </c>
      <c r="R2257" s="1">
        <f t="shared" si="107"/>
        <v>0.71842648255585018</v>
      </c>
    </row>
    <row r="2258" spans="1:18"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s="2">
        <v>163209.69</v>
      </c>
      <c r="O2258" t="s">
        <v>35</v>
      </c>
      <c r="P2258" s="2">
        <f t="shared" si="105"/>
        <v>96015.31</v>
      </c>
      <c r="Q2258" s="1">
        <f t="shared" si="106"/>
        <v>0.370393712026232</v>
      </c>
      <c r="R2258" s="1">
        <f t="shared" si="107"/>
        <v>0.62960628797376794</v>
      </c>
    </row>
    <row r="2259" spans="1:18" x14ac:dyDescent="0.3">
      <c r="A2259" t="s">
        <v>15</v>
      </c>
      <c r="B2259">
        <v>12.13</v>
      </c>
      <c r="C2259" t="s">
        <v>36</v>
      </c>
      <c r="D2259" t="s">
        <v>57</v>
      </c>
      <c r="E2259">
        <v>334467</v>
      </c>
      <c r="F2259">
        <v>2021</v>
      </c>
      <c r="G2259">
        <v>925</v>
      </c>
      <c r="H2259" t="s">
        <v>18</v>
      </c>
      <c r="I2259">
        <v>88.16</v>
      </c>
      <c r="J2259" t="s">
        <v>19</v>
      </c>
      <c r="K2259">
        <v>2024</v>
      </c>
      <c r="L2259" t="s">
        <v>20</v>
      </c>
      <c r="M2259" t="s">
        <v>31</v>
      </c>
      <c r="N2259" s="2">
        <v>157389.1</v>
      </c>
      <c r="O2259" t="s">
        <v>35</v>
      </c>
      <c r="P2259" s="2">
        <f t="shared" si="105"/>
        <v>177077.9</v>
      </c>
      <c r="Q2259" s="1">
        <f t="shared" si="106"/>
        <v>0.52943309803358773</v>
      </c>
      <c r="R2259" s="1">
        <f t="shared" si="107"/>
        <v>0.47056690196641227</v>
      </c>
    </row>
    <row r="2260" spans="1:18" x14ac:dyDescent="0.3">
      <c r="A2260" t="s">
        <v>39</v>
      </c>
      <c r="B2260">
        <v>57.66</v>
      </c>
      <c r="C2260" t="s">
        <v>16</v>
      </c>
      <c r="D2260" t="s">
        <v>77</v>
      </c>
      <c r="E2260">
        <v>389025</v>
      </c>
      <c r="F2260">
        <v>2017</v>
      </c>
      <c r="G2260">
        <v>951</v>
      </c>
      <c r="H2260" t="s">
        <v>34</v>
      </c>
      <c r="I2260">
        <v>44.23</v>
      </c>
      <c r="J2260" t="s">
        <v>42</v>
      </c>
      <c r="K2260">
        <v>2017</v>
      </c>
      <c r="L2260" t="s">
        <v>20</v>
      </c>
      <c r="M2260" t="s">
        <v>21</v>
      </c>
      <c r="N2260" s="2">
        <v>189147.72</v>
      </c>
      <c r="O2260" t="s">
        <v>45</v>
      </c>
      <c r="P2260" s="2">
        <f t="shared" si="105"/>
        <v>199877.28</v>
      </c>
      <c r="Q2260" s="1">
        <f t="shared" si="106"/>
        <v>0.51379032195874297</v>
      </c>
      <c r="R2260" s="1">
        <f t="shared" si="107"/>
        <v>0.48620967804125698</v>
      </c>
    </row>
    <row r="2261" spans="1:18" x14ac:dyDescent="0.3">
      <c r="A2261" t="s">
        <v>48</v>
      </c>
      <c r="B2261">
        <v>41.43</v>
      </c>
      <c r="C2261" t="s">
        <v>29</v>
      </c>
      <c r="D2261" t="s">
        <v>86</v>
      </c>
      <c r="E2261">
        <v>391046</v>
      </c>
      <c r="F2261">
        <v>2022</v>
      </c>
      <c r="G2261">
        <v>590</v>
      </c>
      <c r="H2261" t="s">
        <v>26</v>
      </c>
      <c r="I2261">
        <v>93.04</v>
      </c>
      <c r="J2261" t="s">
        <v>27</v>
      </c>
      <c r="K2261">
        <v>2022</v>
      </c>
      <c r="L2261" t="s">
        <v>20</v>
      </c>
      <c r="M2261" t="s">
        <v>31</v>
      </c>
      <c r="N2261" s="2">
        <v>306608.07</v>
      </c>
      <c r="O2261" t="s">
        <v>50</v>
      </c>
      <c r="P2261" s="2">
        <f t="shared" si="105"/>
        <v>84437.93</v>
      </c>
      <c r="Q2261" s="1">
        <f t="shared" si="106"/>
        <v>0.21592838182720189</v>
      </c>
      <c r="R2261" s="1">
        <f t="shared" si="107"/>
        <v>0.78407161817279813</v>
      </c>
    </row>
    <row r="2262" spans="1:18" x14ac:dyDescent="0.3">
      <c r="A2262" t="s">
        <v>39</v>
      </c>
      <c r="B2262">
        <v>76.53</v>
      </c>
      <c r="C2262" t="s">
        <v>29</v>
      </c>
      <c r="D2262" t="s">
        <v>86</v>
      </c>
      <c r="E2262">
        <v>353400</v>
      </c>
      <c r="F2262">
        <v>2021</v>
      </c>
      <c r="G2262">
        <v>394</v>
      </c>
      <c r="H2262" t="s">
        <v>18</v>
      </c>
      <c r="I2262">
        <v>89.71</v>
      </c>
      <c r="J2262" t="s">
        <v>27</v>
      </c>
      <c r="K2262">
        <v>2024</v>
      </c>
      <c r="L2262" t="s">
        <v>44</v>
      </c>
      <c r="M2262" t="s">
        <v>31</v>
      </c>
      <c r="N2262" s="2">
        <v>256074.13</v>
      </c>
      <c r="O2262" t="s">
        <v>35</v>
      </c>
      <c r="P2262" s="2">
        <f t="shared" si="105"/>
        <v>97325.87</v>
      </c>
      <c r="Q2262" s="1">
        <f t="shared" si="106"/>
        <v>0.27539861346915673</v>
      </c>
      <c r="R2262" s="1">
        <f t="shared" si="107"/>
        <v>0.72460138653084327</v>
      </c>
    </row>
    <row r="2263" spans="1:18" x14ac:dyDescent="0.3">
      <c r="A2263" t="s">
        <v>61</v>
      </c>
      <c r="B2263">
        <v>39.17</v>
      </c>
      <c r="C2263" t="s">
        <v>24</v>
      </c>
      <c r="D2263" t="s">
        <v>74</v>
      </c>
      <c r="E2263">
        <v>104691</v>
      </c>
      <c r="F2263">
        <v>2015</v>
      </c>
      <c r="G2263">
        <v>164</v>
      </c>
      <c r="H2263" t="s">
        <v>18</v>
      </c>
      <c r="I2263">
        <v>84</v>
      </c>
      <c r="J2263" t="s">
        <v>27</v>
      </c>
      <c r="K2263">
        <v>2020</v>
      </c>
      <c r="L2263" t="s">
        <v>20</v>
      </c>
      <c r="M2263" t="s">
        <v>21</v>
      </c>
      <c r="N2263" s="2">
        <v>57554.67</v>
      </c>
      <c r="O2263" t="s">
        <v>22</v>
      </c>
      <c r="P2263" s="2">
        <f t="shared" si="105"/>
        <v>47136.33</v>
      </c>
      <c r="Q2263" s="1">
        <f t="shared" si="106"/>
        <v>0.45024242771584949</v>
      </c>
      <c r="R2263" s="1">
        <f t="shared" si="107"/>
        <v>0.54975757228415045</v>
      </c>
    </row>
    <row r="2264" spans="1:18" x14ac:dyDescent="0.3">
      <c r="A2264" t="s">
        <v>39</v>
      </c>
      <c r="B2264">
        <v>26.76</v>
      </c>
      <c r="C2264" t="s">
        <v>36</v>
      </c>
      <c r="D2264" t="s">
        <v>37</v>
      </c>
      <c r="E2264">
        <v>180180</v>
      </c>
      <c r="F2264">
        <v>2018</v>
      </c>
      <c r="G2264">
        <v>854</v>
      </c>
      <c r="H2264" t="s">
        <v>26</v>
      </c>
      <c r="I2264">
        <v>96.58</v>
      </c>
      <c r="J2264" t="s">
        <v>27</v>
      </c>
      <c r="K2264">
        <v>2024</v>
      </c>
      <c r="L2264" t="s">
        <v>20</v>
      </c>
      <c r="M2264" t="s">
        <v>31</v>
      </c>
      <c r="N2264" s="2">
        <v>114146.55</v>
      </c>
      <c r="O2264" t="s">
        <v>45</v>
      </c>
      <c r="P2264" s="2">
        <f t="shared" si="105"/>
        <v>66033.45</v>
      </c>
      <c r="Q2264" s="1">
        <f t="shared" si="106"/>
        <v>0.36648601398601399</v>
      </c>
      <c r="R2264" s="1">
        <f t="shared" si="107"/>
        <v>0.63351398601398601</v>
      </c>
    </row>
    <row r="2265" spans="1:18" x14ac:dyDescent="0.3">
      <c r="A2265" t="s">
        <v>39</v>
      </c>
      <c r="B2265">
        <v>59.8</v>
      </c>
      <c r="C2265" t="s">
        <v>64</v>
      </c>
      <c r="D2265" t="s">
        <v>65</v>
      </c>
      <c r="E2265">
        <v>386478</v>
      </c>
      <c r="F2265">
        <v>2015</v>
      </c>
      <c r="G2265">
        <v>550</v>
      </c>
      <c r="H2265" t="s">
        <v>26</v>
      </c>
      <c r="I2265">
        <v>86.63</v>
      </c>
      <c r="J2265" t="s">
        <v>42</v>
      </c>
      <c r="K2265">
        <v>2015</v>
      </c>
      <c r="L2265" t="s">
        <v>44</v>
      </c>
      <c r="M2265" t="s">
        <v>21</v>
      </c>
      <c r="N2265" s="2">
        <v>166001.43</v>
      </c>
      <c r="O2265" t="s">
        <v>45</v>
      </c>
      <c r="P2265" s="2">
        <f t="shared" si="105"/>
        <v>220476.57</v>
      </c>
      <c r="Q2265" s="1">
        <f t="shared" si="106"/>
        <v>0.57047637899181847</v>
      </c>
      <c r="R2265" s="1">
        <f t="shared" si="107"/>
        <v>0.42952362100818153</v>
      </c>
    </row>
    <row r="2266" spans="1:18" x14ac:dyDescent="0.3">
      <c r="A2266" t="s">
        <v>48</v>
      </c>
      <c r="B2266">
        <v>14.22</v>
      </c>
      <c r="C2266" t="s">
        <v>29</v>
      </c>
      <c r="D2266" t="s">
        <v>86</v>
      </c>
      <c r="E2266">
        <v>72124</v>
      </c>
      <c r="F2266">
        <v>2021</v>
      </c>
      <c r="G2266">
        <v>407</v>
      </c>
      <c r="H2266" t="s">
        <v>34</v>
      </c>
      <c r="I2266">
        <v>46.73</v>
      </c>
      <c r="J2266" t="s">
        <v>27</v>
      </c>
      <c r="K2266">
        <v>2023</v>
      </c>
      <c r="L2266" t="s">
        <v>44</v>
      </c>
      <c r="M2266" t="s">
        <v>31</v>
      </c>
      <c r="N2266" s="2">
        <v>45442.25</v>
      </c>
      <c r="O2266" t="s">
        <v>22</v>
      </c>
      <c r="P2266" s="2">
        <f t="shared" si="105"/>
        <v>26681.75</v>
      </c>
      <c r="Q2266" s="1">
        <f t="shared" si="106"/>
        <v>0.36994273750762574</v>
      </c>
      <c r="R2266" s="1">
        <f t="shared" si="107"/>
        <v>0.63005726249237426</v>
      </c>
    </row>
    <row r="2267" spans="1:18"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s="2">
        <v>51861.41</v>
      </c>
      <c r="O2267" t="s">
        <v>22</v>
      </c>
      <c r="P2267" s="2">
        <f t="shared" si="105"/>
        <v>58631.59</v>
      </c>
      <c r="Q2267" s="1">
        <f t="shared" si="106"/>
        <v>0.530636239399781</v>
      </c>
      <c r="R2267" s="1">
        <f t="shared" si="107"/>
        <v>0.46936376060021906</v>
      </c>
    </row>
    <row r="2268" spans="1:18" x14ac:dyDescent="0.3">
      <c r="A2268" t="s">
        <v>15</v>
      </c>
      <c r="B2268">
        <v>40.25</v>
      </c>
      <c r="C2268" t="s">
        <v>32</v>
      </c>
      <c r="D2268" t="s">
        <v>60</v>
      </c>
      <c r="E2268">
        <v>209439</v>
      </c>
      <c r="F2268">
        <v>2021</v>
      </c>
      <c r="G2268">
        <v>142</v>
      </c>
      <c r="H2268" t="s">
        <v>34</v>
      </c>
      <c r="I2268">
        <v>30.1</v>
      </c>
      <c r="J2268" t="s">
        <v>42</v>
      </c>
      <c r="K2268">
        <v>2021</v>
      </c>
      <c r="L2268" t="s">
        <v>44</v>
      </c>
      <c r="M2268" t="s">
        <v>21</v>
      </c>
      <c r="N2268" s="2">
        <v>110721.04</v>
      </c>
      <c r="O2268" t="s">
        <v>45</v>
      </c>
      <c r="P2268" s="2">
        <f t="shared" si="105"/>
        <v>98717.96</v>
      </c>
      <c r="Q2268" s="1">
        <f t="shared" si="106"/>
        <v>0.47134468747463465</v>
      </c>
      <c r="R2268" s="1">
        <f t="shared" si="107"/>
        <v>0.52865531252536535</v>
      </c>
    </row>
    <row r="2269" spans="1:18" x14ac:dyDescent="0.3">
      <c r="A2269" t="s">
        <v>46</v>
      </c>
      <c r="B2269">
        <v>14.44</v>
      </c>
      <c r="C2269" t="s">
        <v>36</v>
      </c>
      <c r="D2269" t="s">
        <v>66</v>
      </c>
      <c r="E2269">
        <v>111177</v>
      </c>
      <c r="F2269">
        <v>2023</v>
      </c>
      <c r="G2269">
        <v>332</v>
      </c>
      <c r="H2269" t="s">
        <v>26</v>
      </c>
      <c r="I2269">
        <v>87.71</v>
      </c>
      <c r="J2269" t="s">
        <v>27</v>
      </c>
      <c r="K2269">
        <v>2023</v>
      </c>
      <c r="L2269" t="s">
        <v>44</v>
      </c>
      <c r="M2269" t="s">
        <v>31</v>
      </c>
      <c r="N2269" s="2">
        <v>54693.24</v>
      </c>
      <c r="O2269" t="s">
        <v>35</v>
      </c>
      <c r="P2269" s="2">
        <f t="shared" si="105"/>
        <v>56483.76</v>
      </c>
      <c r="Q2269" s="1">
        <f t="shared" si="106"/>
        <v>0.50805256482905636</v>
      </c>
      <c r="R2269" s="1">
        <f t="shared" si="107"/>
        <v>0.49194743517094364</v>
      </c>
    </row>
    <row r="2270" spans="1:18" x14ac:dyDescent="0.3">
      <c r="A2270" t="s">
        <v>59</v>
      </c>
      <c r="B2270">
        <v>42.05</v>
      </c>
      <c r="C2270" t="s">
        <v>64</v>
      </c>
      <c r="D2270" t="s">
        <v>84</v>
      </c>
      <c r="E2270">
        <v>188501</v>
      </c>
      <c r="F2270">
        <v>2018</v>
      </c>
      <c r="G2270">
        <v>697</v>
      </c>
      <c r="H2270" t="s">
        <v>18</v>
      </c>
      <c r="I2270">
        <v>71.87</v>
      </c>
      <c r="J2270" t="s">
        <v>19</v>
      </c>
      <c r="K2270">
        <v>2018</v>
      </c>
      <c r="L2270" t="s">
        <v>38</v>
      </c>
      <c r="M2270" t="s">
        <v>21</v>
      </c>
      <c r="N2270" s="2">
        <v>145573.63</v>
      </c>
      <c r="O2270" t="s">
        <v>22</v>
      </c>
      <c r="P2270" s="2">
        <f t="shared" si="105"/>
        <v>42927.369999999995</v>
      </c>
      <c r="Q2270" s="1">
        <f t="shared" si="106"/>
        <v>0.22773019771778397</v>
      </c>
      <c r="R2270" s="1">
        <f t="shared" si="107"/>
        <v>0.77226980228221609</v>
      </c>
    </row>
    <row r="2271" spans="1:18"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s="2">
        <v>230644.65</v>
      </c>
      <c r="O2271" t="s">
        <v>50</v>
      </c>
      <c r="P2271" s="2">
        <f t="shared" si="105"/>
        <v>160039.35</v>
      </c>
      <c r="Q2271" s="1">
        <f t="shared" si="106"/>
        <v>0.4096388641459594</v>
      </c>
      <c r="R2271" s="1">
        <f t="shared" si="107"/>
        <v>0.5903611358540406</v>
      </c>
    </row>
    <row r="2272" spans="1:18" x14ac:dyDescent="0.3">
      <c r="A2272" t="s">
        <v>46</v>
      </c>
      <c r="B2272">
        <v>32.08</v>
      </c>
      <c r="C2272" t="s">
        <v>16</v>
      </c>
      <c r="D2272" t="s">
        <v>87</v>
      </c>
      <c r="E2272">
        <v>243284</v>
      </c>
      <c r="F2272">
        <v>2016</v>
      </c>
      <c r="G2272">
        <v>473</v>
      </c>
      <c r="H2272" t="s">
        <v>26</v>
      </c>
      <c r="I2272">
        <v>93.22</v>
      </c>
      <c r="J2272" t="s">
        <v>27</v>
      </c>
      <c r="K2272">
        <v>2024</v>
      </c>
      <c r="L2272" t="s">
        <v>38</v>
      </c>
      <c r="M2272" t="s">
        <v>21</v>
      </c>
      <c r="N2272" s="2">
        <v>122840.85</v>
      </c>
      <c r="O2272" t="s">
        <v>50</v>
      </c>
      <c r="P2272" s="2">
        <f t="shared" si="105"/>
        <v>120443.15</v>
      </c>
      <c r="Q2272" s="1">
        <f t="shared" si="106"/>
        <v>0.49507222012133967</v>
      </c>
      <c r="R2272" s="1">
        <f t="shared" si="107"/>
        <v>0.50492777987866033</v>
      </c>
    </row>
    <row r="2273" spans="1:18" x14ac:dyDescent="0.3">
      <c r="A2273" t="s">
        <v>59</v>
      </c>
      <c r="B2273">
        <v>60.36</v>
      </c>
      <c r="C2273" t="s">
        <v>40</v>
      </c>
      <c r="D2273" t="s">
        <v>41</v>
      </c>
      <c r="E2273">
        <v>383950</v>
      </c>
      <c r="F2273">
        <v>2024</v>
      </c>
      <c r="G2273">
        <v>964</v>
      </c>
      <c r="H2273" t="s">
        <v>34</v>
      </c>
      <c r="I2273">
        <v>39.22</v>
      </c>
      <c r="J2273" t="s">
        <v>42</v>
      </c>
      <c r="K2273">
        <v>2024</v>
      </c>
      <c r="L2273" t="s">
        <v>38</v>
      </c>
      <c r="M2273" t="s">
        <v>21</v>
      </c>
      <c r="N2273" s="2">
        <v>227872.17</v>
      </c>
      <c r="O2273" t="s">
        <v>22</v>
      </c>
      <c r="P2273" s="2">
        <f t="shared" si="105"/>
        <v>156077.82999999999</v>
      </c>
      <c r="Q2273" s="1">
        <f t="shared" si="106"/>
        <v>0.40650561270998825</v>
      </c>
      <c r="R2273" s="1">
        <f t="shared" si="107"/>
        <v>0.5934943872900118</v>
      </c>
    </row>
    <row r="2274" spans="1:18" x14ac:dyDescent="0.3">
      <c r="A2274" t="s">
        <v>59</v>
      </c>
      <c r="B2274">
        <v>13.87</v>
      </c>
      <c r="C2274" t="s">
        <v>24</v>
      </c>
      <c r="D2274" t="s">
        <v>73</v>
      </c>
      <c r="E2274">
        <v>214082</v>
      </c>
      <c r="F2274">
        <v>2020</v>
      </c>
      <c r="G2274">
        <v>583</v>
      </c>
      <c r="H2274" t="s">
        <v>26</v>
      </c>
      <c r="I2274">
        <v>66.67</v>
      </c>
      <c r="J2274" t="s">
        <v>27</v>
      </c>
      <c r="K2274">
        <v>2022</v>
      </c>
      <c r="L2274" t="s">
        <v>38</v>
      </c>
      <c r="M2274" t="s">
        <v>21</v>
      </c>
      <c r="N2274" s="2">
        <v>92856.2</v>
      </c>
      <c r="O2274" t="s">
        <v>50</v>
      </c>
      <c r="P2274" s="2">
        <f t="shared" si="105"/>
        <v>121225.8</v>
      </c>
      <c r="Q2274" s="1">
        <f t="shared" si="106"/>
        <v>0.5662587232929438</v>
      </c>
      <c r="R2274" s="1">
        <f t="shared" si="107"/>
        <v>0.43374127670705614</v>
      </c>
    </row>
    <row r="2275" spans="1:18" x14ac:dyDescent="0.3">
      <c r="A2275" t="s">
        <v>15</v>
      </c>
      <c r="B2275">
        <v>11.72</v>
      </c>
      <c r="C2275" t="s">
        <v>24</v>
      </c>
      <c r="D2275" t="s">
        <v>67</v>
      </c>
      <c r="E2275">
        <v>133388</v>
      </c>
      <c r="F2275">
        <v>2018</v>
      </c>
      <c r="G2275">
        <v>710</v>
      </c>
      <c r="H2275" t="s">
        <v>34</v>
      </c>
      <c r="I2275">
        <v>39.14</v>
      </c>
      <c r="J2275" t="s">
        <v>42</v>
      </c>
      <c r="K2275">
        <v>2018</v>
      </c>
      <c r="L2275" t="s">
        <v>38</v>
      </c>
      <c r="M2275" t="s">
        <v>31</v>
      </c>
      <c r="N2275" s="2">
        <v>89101.09</v>
      </c>
      <c r="O2275" t="s">
        <v>50</v>
      </c>
      <c r="P2275" s="2">
        <f t="shared" si="105"/>
        <v>44286.91</v>
      </c>
      <c r="Q2275" s="1">
        <f t="shared" si="106"/>
        <v>0.33201569856358898</v>
      </c>
      <c r="R2275" s="1">
        <f t="shared" si="107"/>
        <v>0.66798430143641108</v>
      </c>
    </row>
    <row r="2276" spans="1:18" x14ac:dyDescent="0.3">
      <c r="A2276" t="s">
        <v>61</v>
      </c>
      <c r="B2276">
        <v>76.34</v>
      </c>
      <c r="C2276" t="s">
        <v>64</v>
      </c>
      <c r="D2276" t="s">
        <v>76</v>
      </c>
      <c r="E2276">
        <v>130053</v>
      </c>
      <c r="F2276">
        <v>2017</v>
      </c>
      <c r="G2276">
        <v>853</v>
      </c>
      <c r="H2276" t="s">
        <v>26</v>
      </c>
      <c r="I2276">
        <v>99.06</v>
      </c>
      <c r="J2276" t="s">
        <v>27</v>
      </c>
      <c r="K2276">
        <v>2017</v>
      </c>
      <c r="L2276" t="s">
        <v>38</v>
      </c>
      <c r="M2276" t="s">
        <v>31</v>
      </c>
      <c r="N2276" s="2">
        <v>102503.67</v>
      </c>
      <c r="O2276" t="s">
        <v>45</v>
      </c>
      <c r="P2276" s="2">
        <f t="shared" si="105"/>
        <v>27549.33</v>
      </c>
      <c r="Q2276" s="1">
        <f t="shared" si="106"/>
        <v>0.21183156097898551</v>
      </c>
      <c r="R2276" s="1">
        <f t="shared" si="107"/>
        <v>0.78816843902101452</v>
      </c>
    </row>
    <row r="2277" spans="1:18" x14ac:dyDescent="0.3">
      <c r="A2277" t="s">
        <v>61</v>
      </c>
      <c r="B2277">
        <v>6.09</v>
      </c>
      <c r="C2277" t="s">
        <v>16</v>
      </c>
      <c r="D2277" t="s">
        <v>77</v>
      </c>
      <c r="E2277">
        <v>205353</v>
      </c>
      <c r="F2277">
        <v>2023</v>
      </c>
      <c r="G2277">
        <v>302</v>
      </c>
      <c r="H2277" t="s">
        <v>26</v>
      </c>
      <c r="I2277">
        <v>68.78</v>
      </c>
      <c r="J2277" t="s">
        <v>19</v>
      </c>
      <c r="K2277">
        <v>2024</v>
      </c>
      <c r="L2277" t="s">
        <v>44</v>
      </c>
      <c r="M2277" t="s">
        <v>21</v>
      </c>
      <c r="N2277" s="2">
        <v>113157.58</v>
      </c>
      <c r="O2277" t="s">
        <v>50</v>
      </c>
      <c r="P2277" s="2">
        <f t="shared" si="105"/>
        <v>92195.42</v>
      </c>
      <c r="Q2277" s="1">
        <f t="shared" si="106"/>
        <v>0.44896066772825327</v>
      </c>
      <c r="R2277" s="1">
        <f t="shared" si="107"/>
        <v>0.55103933227174673</v>
      </c>
    </row>
    <row r="2278" spans="1:18"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s="2">
        <v>70757.89</v>
      </c>
      <c r="O2278" t="s">
        <v>35</v>
      </c>
      <c r="P2278" s="2">
        <f t="shared" si="105"/>
        <v>29178.11</v>
      </c>
      <c r="Q2278" s="1">
        <f t="shared" si="106"/>
        <v>0.29196795949407622</v>
      </c>
      <c r="R2278" s="1">
        <f t="shared" si="107"/>
        <v>0.70803204050592383</v>
      </c>
    </row>
    <row r="2279" spans="1:18"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s="2">
        <v>122448.21</v>
      </c>
      <c r="O2279" t="s">
        <v>45</v>
      </c>
      <c r="P2279" s="2">
        <f t="shared" si="105"/>
        <v>68958.789999999994</v>
      </c>
      <c r="Q2279" s="1">
        <f t="shared" si="106"/>
        <v>0.36027308301159305</v>
      </c>
      <c r="R2279" s="1">
        <f t="shared" si="107"/>
        <v>0.63972691698840689</v>
      </c>
    </row>
    <row r="2280" spans="1:18"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s="2">
        <v>107347.08</v>
      </c>
      <c r="O2280" t="s">
        <v>35</v>
      </c>
      <c r="P2280" s="2">
        <f t="shared" si="105"/>
        <v>65073.919999999998</v>
      </c>
      <c r="Q2280" s="1">
        <f t="shared" si="106"/>
        <v>0.3774129601382662</v>
      </c>
      <c r="R2280" s="1">
        <f t="shared" si="107"/>
        <v>0.6225870398617338</v>
      </c>
    </row>
    <row r="2281" spans="1:18" x14ac:dyDescent="0.3">
      <c r="A2281" t="s">
        <v>46</v>
      </c>
      <c r="B2281">
        <v>64.25</v>
      </c>
      <c r="C2281" t="s">
        <v>32</v>
      </c>
      <c r="D2281" t="s">
        <v>80</v>
      </c>
      <c r="E2281">
        <v>328795</v>
      </c>
      <c r="F2281">
        <v>2024</v>
      </c>
      <c r="G2281">
        <v>839</v>
      </c>
      <c r="H2281" t="s">
        <v>34</v>
      </c>
      <c r="I2281">
        <v>53.46</v>
      </c>
      <c r="J2281" t="s">
        <v>42</v>
      </c>
      <c r="K2281">
        <v>2024</v>
      </c>
      <c r="L2281" t="s">
        <v>44</v>
      </c>
      <c r="M2281" t="s">
        <v>21</v>
      </c>
      <c r="N2281" s="2">
        <v>251681.6</v>
      </c>
      <c r="O2281" t="s">
        <v>45</v>
      </c>
      <c r="P2281" s="2">
        <f t="shared" si="105"/>
        <v>77113.399999999994</v>
      </c>
      <c r="Q2281" s="1">
        <f t="shared" si="106"/>
        <v>0.23453337185784454</v>
      </c>
      <c r="R2281" s="1">
        <f t="shared" si="107"/>
        <v>0.76546662814215549</v>
      </c>
    </row>
    <row r="2282" spans="1:18" x14ac:dyDescent="0.3">
      <c r="A2282" t="s">
        <v>54</v>
      </c>
      <c r="B2282">
        <v>14.25</v>
      </c>
      <c r="C2282" t="s">
        <v>36</v>
      </c>
      <c r="D2282" t="s">
        <v>37</v>
      </c>
      <c r="E2282">
        <v>228771</v>
      </c>
      <c r="F2282">
        <v>2020</v>
      </c>
      <c r="G2282">
        <v>786</v>
      </c>
      <c r="H2282" t="s">
        <v>34</v>
      </c>
      <c r="I2282">
        <v>58.51</v>
      </c>
      <c r="J2282" t="s">
        <v>42</v>
      </c>
      <c r="K2282">
        <v>2020</v>
      </c>
      <c r="L2282" t="s">
        <v>20</v>
      </c>
      <c r="M2282" t="s">
        <v>21</v>
      </c>
      <c r="N2282" s="2">
        <v>151958.28</v>
      </c>
      <c r="O2282" t="s">
        <v>50</v>
      </c>
      <c r="P2282" s="2">
        <f t="shared" si="105"/>
        <v>76812.72</v>
      </c>
      <c r="Q2282" s="1">
        <f t="shared" si="106"/>
        <v>0.33576248737820791</v>
      </c>
      <c r="R2282" s="1">
        <f t="shared" si="107"/>
        <v>0.66423751262179209</v>
      </c>
    </row>
    <row r="2283" spans="1:18"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s="2">
        <v>212439.87</v>
      </c>
      <c r="O2283" t="s">
        <v>35</v>
      </c>
      <c r="P2283" s="2">
        <f t="shared" si="105"/>
        <v>139012.13</v>
      </c>
      <c r="Q2283" s="1">
        <f t="shared" si="106"/>
        <v>0.39553660243788624</v>
      </c>
      <c r="R2283" s="1">
        <f t="shared" si="107"/>
        <v>0.60446339756211376</v>
      </c>
    </row>
    <row r="2284" spans="1:18"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s="2">
        <v>53768.47</v>
      </c>
      <c r="O2284" t="s">
        <v>50</v>
      </c>
      <c r="P2284" s="2">
        <f t="shared" si="105"/>
        <v>29326.53</v>
      </c>
      <c r="Q2284" s="1">
        <f t="shared" si="106"/>
        <v>0.35292773331728744</v>
      </c>
      <c r="R2284" s="1">
        <f t="shared" si="107"/>
        <v>0.64707226668271256</v>
      </c>
    </row>
    <row r="2285" spans="1:18" x14ac:dyDescent="0.3">
      <c r="A2285" t="s">
        <v>15</v>
      </c>
      <c r="B2285">
        <v>69.81</v>
      </c>
      <c r="C2285" t="s">
        <v>40</v>
      </c>
      <c r="D2285" t="s">
        <v>51</v>
      </c>
      <c r="E2285">
        <v>242673</v>
      </c>
      <c r="F2285">
        <v>2018</v>
      </c>
      <c r="G2285">
        <v>943</v>
      </c>
      <c r="H2285" t="s">
        <v>34</v>
      </c>
      <c r="I2285">
        <v>27.34</v>
      </c>
      <c r="J2285" t="s">
        <v>27</v>
      </c>
      <c r="K2285">
        <v>2020</v>
      </c>
      <c r="L2285" t="s">
        <v>44</v>
      </c>
      <c r="M2285" t="s">
        <v>31</v>
      </c>
      <c r="N2285" s="2">
        <v>182611.21</v>
      </c>
      <c r="O2285" t="s">
        <v>22</v>
      </c>
      <c r="P2285" s="2">
        <f t="shared" si="105"/>
        <v>60061.790000000008</v>
      </c>
      <c r="Q2285" s="1">
        <f t="shared" si="106"/>
        <v>0.24750091687167508</v>
      </c>
      <c r="R2285" s="1">
        <f t="shared" si="107"/>
        <v>0.75249908312832492</v>
      </c>
    </row>
    <row r="2286" spans="1:18" x14ac:dyDescent="0.3">
      <c r="A2286" t="s">
        <v>39</v>
      </c>
      <c r="B2286">
        <v>62.39</v>
      </c>
      <c r="C2286" t="s">
        <v>52</v>
      </c>
      <c r="D2286" t="s">
        <v>79</v>
      </c>
      <c r="E2286">
        <v>393408</v>
      </c>
      <c r="F2286">
        <v>2018</v>
      </c>
      <c r="G2286">
        <v>765</v>
      </c>
      <c r="H2286" t="s">
        <v>34</v>
      </c>
      <c r="I2286">
        <v>45.58</v>
      </c>
      <c r="J2286" t="s">
        <v>27</v>
      </c>
      <c r="K2286">
        <v>2020</v>
      </c>
      <c r="L2286" t="s">
        <v>44</v>
      </c>
      <c r="M2286" t="s">
        <v>31</v>
      </c>
      <c r="N2286" s="2">
        <v>194842.03</v>
      </c>
      <c r="O2286" t="s">
        <v>22</v>
      </c>
      <c r="P2286" s="2">
        <f t="shared" si="105"/>
        <v>198565.97</v>
      </c>
      <c r="Q2286" s="1">
        <f t="shared" si="106"/>
        <v>0.50473292358060839</v>
      </c>
      <c r="R2286" s="1">
        <f t="shared" si="107"/>
        <v>0.49526707641939155</v>
      </c>
    </row>
    <row r="2287" spans="1:18"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s="2">
        <v>197351.48</v>
      </c>
      <c r="O2287" t="s">
        <v>22</v>
      </c>
      <c r="P2287" s="2">
        <f t="shared" si="105"/>
        <v>52129.51999999999</v>
      </c>
      <c r="Q2287" s="1">
        <f t="shared" si="106"/>
        <v>0.20895186406980887</v>
      </c>
      <c r="R2287" s="1">
        <f t="shared" si="107"/>
        <v>0.79104813593019108</v>
      </c>
    </row>
    <row r="2288" spans="1:18" x14ac:dyDescent="0.3">
      <c r="A2288" t="s">
        <v>23</v>
      </c>
      <c r="B2288">
        <v>20.37</v>
      </c>
      <c r="C2288" t="s">
        <v>32</v>
      </c>
      <c r="D2288" t="s">
        <v>80</v>
      </c>
      <c r="E2288">
        <v>150499</v>
      </c>
      <c r="F2288">
        <v>2022</v>
      </c>
      <c r="G2288">
        <v>128</v>
      </c>
      <c r="H2288" t="s">
        <v>34</v>
      </c>
      <c r="I2288">
        <v>46.32</v>
      </c>
      <c r="J2288" t="s">
        <v>27</v>
      </c>
      <c r="K2288">
        <v>2024</v>
      </c>
      <c r="L2288" t="s">
        <v>38</v>
      </c>
      <c r="M2288" t="s">
        <v>31</v>
      </c>
      <c r="N2288" s="2">
        <v>70797.34</v>
      </c>
      <c r="O2288" t="s">
        <v>35</v>
      </c>
      <c r="P2288" s="2">
        <f t="shared" si="105"/>
        <v>79701.66</v>
      </c>
      <c r="Q2288" s="1">
        <f t="shared" si="106"/>
        <v>0.52958265503425273</v>
      </c>
      <c r="R2288" s="1">
        <f t="shared" si="107"/>
        <v>0.47041734496574727</v>
      </c>
    </row>
    <row r="2289" spans="1:18" x14ac:dyDescent="0.3">
      <c r="A2289" t="s">
        <v>55</v>
      </c>
      <c r="B2289">
        <v>72.2</v>
      </c>
      <c r="C2289" t="s">
        <v>16</v>
      </c>
      <c r="D2289" t="s">
        <v>17</v>
      </c>
      <c r="E2289">
        <v>100849</v>
      </c>
      <c r="F2289">
        <v>2021</v>
      </c>
      <c r="G2289">
        <v>165</v>
      </c>
      <c r="H2289" t="s">
        <v>18</v>
      </c>
      <c r="I2289">
        <v>83.02</v>
      </c>
      <c r="J2289" t="s">
        <v>19</v>
      </c>
      <c r="K2289">
        <v>2023</v>
      </c>
      <c r="L2289" t="s">
        <v>44</v>
      </c>
      <c r="M2289" t="s">
        <v>31</v>
      </c>
      <c r="N2289" s="2">
        <v>53584.11</v>
      </c>
      <c r="O2289" t="s">
        <v>45</v>
      </c>
      <c r="P2289" s="2">
        <f t="shared" si="105"/>
        <v>47264.89</v>
      </c>
      <c r="Q2289" s="1">
        <f t="shared" si="106"/>
        <v>0.46866989261172642</v>
      </c>
      <c r="R2289" s="1">
        <f t="shared" si="107"/>
        <v>0.53133010738827358</v>
      </c>
    </row>
    <row r="2290" spans="1:18"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s="2">
        <v>161303.81</v>
      </c>
      <c r="O2290" t="s">
        <v>45</v>
      </c>
      <c r="P2290" s="2">
        <f t="shared" si="105"/>
        <v>44171.19</v>
      </c>
      <c r="Q2290" s="1">
        <f t="shared" si="106"/>
        <v>0.21497111570750702</v>
      </c>
      <c r="R2290" s="1">
        <f t="shared" si="107"/>
        <v>0.78502888429249296</v>
      </c>
    </row>
    <row r="2291" spans="1:18" x14ac:dyDescent="0.3">
      <c r="A2291" t="s">
        <v>59</v>
      </c>
      <c r="B2291">
        <v>46.18</v>
      </c>
      <c r="C2291" t="s">
        <v>16</v>
      </c>
      <c r="D2291" t="s">
        <v>83</v>
      </c>
      <c r="E2291">
        <v>307046</v>
      </c>
      <c r="F2291">
        <v>2023</v>
      </c>
      <c r="G2291">
        <v>334</v>
      </c>
      <c r="H2291" t="s">
        <v>18</v>
      </c>
      <c r="I2291">
        <v>71.03</v>
      </c>
      <c r="J2291" t="s">
        <v>42</v>
      </c>
      <c r="K2291">
        <v>2023</v>
      </c>
      <c r="L2291" t="s">
        <v>38</v>
      </c>
      <c r="M2291" t="s">
        <v>21</v>
      </c>
      <c r="N2291" s="2">
        <v>132516.39000000001</v>
      </c>
      <c r="O2291" t="s">
        <v>35</v>
      </c>
      <c r="P2291" s="2">
        <f t="shared" si="105"/>
        <v>174529.61</v>
      </c>
      <c r="Q2291" s="1">
        <f t="shared" si="106"/>
        <v>0.56841518860366191</v>
      </c>
      <c r="R2291" s="1">
        <f t="shared" si="107"/>
        <v>0.43158481139633803</v>
      </c>
    </row>
    <row r="2292" spans="1:18" x14ac:dyDescent="0.3">
      <c r="A2292" t="s">
        <v>39</v>
      </c>
      <c r="B2292">
        <v>46.56</v>
      </c>
      <c r="C2292" t="s">
        <v>52</v>
      </c>
      <c r="D2292" t="s">
        <v>81</v>
      </c>
      <c r="E2292">
        <v>89452</v>
      </c>
      <c r="F2292">
        <v>2022</v>
      </c>
      <c r="G2292">
        <v>926</v>
      </c>
      <c r="H2292" t="s">
        <v>34</v>
      </c>
      <c r="I2292">
        <v>29.73</v>
      </c>
      <c r="J2292" t="s">
        <v>19</v>
      </c>
      <c r="K2292">
        <v>2023</v>
      </c>
      <c r="L2292" t="s">
        <v>20</v>
      </c>
      <c r="M2292" t="s">
        <v>21</v>
      </c>
      <c r="N2292" s="2">
        <v>63769.97</v>
      </c>
      <c r="O2292" t="s">
        <v>35</v>
      </c>
      <c r="P2292" s="2">
        <f t="shared" si="105"/>
        <v>25682.03</v>
      </c>
      <c r="Q2292" s="1">
        <f t="shared" si="106"/>
        <v>0.28710403344810626</v>
      </c>
      <c r="R2292" s="1">
        <f t="shared" si="107"/>
        <v>0.7128959665518938</v>
      </c>
    </row>
    <row r="2293" spans="1:18" x14ac:dyDescent="0.3">
      <c r="A2293" t="s">
        <v>23</v>
      </c>
      <c r="B2293">
        <v>55.4</v>
      </c>
      <c r="C2293" t="s">
        <v>32</v>
      </c>
      <c r="D2293" t="s">
        <v>80</v>
      </c>
      <c r="E2293">
        <v>144808</v>
      </c>
      <c r="F2293">
        <v>2018</v>
      </c>
      <c r="G2293">
        <v>136</v>
      </c>
      <c r="H2293" t="s">
        <v>34</v>
      </c>
      <c r="I2293">
        <v>30.14</v>
      </c>
      <c r="J2293" t="s">
        <v>19</v>
      </c>
      <c r="K2293">
        <v>2021</v>
      </c>
      <c r="L2293" t="s">
        <v>20</v>
      </c>
      <c r="M2293" t="s">
        <v>21</v>
      </c>
      <c r="N2293" s="2">
        <v>86547.93</v>
      </c>
      <c r="O2293" t="s">
        <v>45</v>
      </c>
      <c r="P2293" s="2">
        <f t="shared" si="105"/>
        <v>58260.070000000007</v>
      </c>
      <c r="Q2293" s="1">
        <f t="shared" si="106"/>
        <v>0.40232632175017957</v>
      </c>
      <c r="R2293" s="1">
        <f t="shared" si="107"/>
        <v>0.59767367824982043</v>
      </c>
    </row>
    <row r="2294" spans="1:18" x14ac:dyDescent="0.3">
      <c r="A2294" t="s">
        <v>54</v>
      </c>
      <c r="B2294">
        <v>7.79</v>
      </c>
      <c r="C2294" t="s">
        <v>32</v>
      </c>
      <c r="D2294" t="s">
        <v>60</v>
      </c>
      <c r="E2294">
        <v>178578</v>
      </c>
      <c r="F2294">
        <v>2017</v>
      </c>
      <c r="G2294">
        <v>407</v>
      </c>
      <c r="H2294" t="s">
        <v>26</v>
      </c>
      <c r="I2294">
        <v>73.95</v>
      </c>
      <c r="J2294" t="s">
        <v>19</v>
      </c>
      <c r="K2294">
        <v>2024</v>
      </c>
      <c r="L2294" t="s">
        <v>20</v>
      </c>
      <c r="M2294" t="s">
        <v>31</v>
      </c>
      <c r="N2294" s="2">
        <v>135730.29999999999</v>
      </c>
      <c r="O2294" t="s">
        <v>35</v>
      </c>
      <c r="P2294" s="2">
        <f t="shared" si="105"/>
        <v>42847.700000000012</v>
      </c>
      <c r="Q2294" s="1">
        <f t="shared" si="106"/>
        <v>0.23993829027091809</v>
      </c>
      <c r="R2294" s="1">
        <f t="shared" si="107"/>
        <v>0.76006170972908194</v>
      </c>
    </row>
    <row r="2295" spans="1:18" x14ac:dyDescent="0.3">
      <c r="A2295" t="s">
        <v>61</v>
      </c>
      <c r="B2295">
        <v>57.76</v>
      </c>
      <c r="C2295" t="s">
        <v>16</v>
      </c>
      <c r="D2295" t="s">
        <v>17</v>
      </c>
      <c r="E2295">
        <v>392386</v>
      </c>
      <c r="F2295">
        <v>2015</v>
      </c>
      <c r="G2295">
        <v>426</v>
      </c>
      <c r="H2295" t="s">
        <v>26</v>
      </c>
      <c r="I2295">
        <v>84.38</v>
      </c>
      <c r="J2295" t="s">
        <v>27</v>
      </c>
      <c r="K2295">
        <v>2017</v>
      </c>
      <c r="L2295" t="s">
        <v>20</v>
      </c>
      <c r="M2295" t="s">
        <v>21</v>
      </c>
      <c r="N2295" s="2">
        <v>273883.15000000002</v>
      </c>
      <c r="O2295" t="s">
        <v>22</v>
      </c>
      <c r="P2295" s="2">
        <f t="shared" si="105"/>
        <v>118502.84999999998</v>
      </c>
      <c r="Q2295" s="1">
        <f t="shared" si="106"/>
        <v>0.30200580550784173</v>
      </c>
      <c r="R2295" s="1">
        <f t="shared" si="107"/>
        <v>0.69799419449215827</v>
      </c>
    </row>
    <row r="2296" spans="1:18"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s="2">
        <v>120338.32</v>
      </c>
      <c r="O2296" t="s">
        <v>22</v>
      </c>
      <c r="P2296" s="2">
        <f t="shared" si="105"/>
        <v>107276.68</v>
      </c>
      <c r="Q2296" s="1">
        <f t="shared" si="106"/>
        <v>0.47130760275025807</v>
      </c>
      <c r="R2296" s="1">
        <f t="shared" si="107"/>
        <v>0.52869239724974193</v>
      </c>
    </row>
    <row r="2297" spans="1:18" x14ac:dyDescent="0.3">
      <c r="A2297" t="s">
        <v>61</v>
      </c>
      <c r="B2297">
        <v>60.83</v>
      </c>
      <c r="C2297" t="s">
        <v>24</v>
      </c>
      <c r="D2297" t="s">
        <v>67</v>
      </c>
      <c r="E2297">
        <v>284594</v>
      </c>
      <c r="F2297">
        <v>2024</v>
      </c>
      <c r="G2297">
        <v>711</v>
      </c>
      <c r="H2297" t="s">
        <v>18</v>
      </c>
      <c r="I2297">
        <v>63.9</v>
      </c>
      <c r="J2297" t="s">
        <v>42</v>
      </c>
      <c r="K2297">
        <v>2024</v>
      </c>
      <c r="L2297" t="s">
        <v>44</v>
      </c>
      <c r="M2297" t="s">
        <v>31</v>
      </c>
      <c r="N2297" s="2">
        <v>221537.82</v>
      </c>
      <c r="O2297" t="s">
        <v>35</v>
      </c>
      <c r="P2297" s="2">
        <f t="shared" si="105"/>
        <v>63056.179999999993</v>
      </c>
      <c r="Q2297" s="1">
        <f t="shared" si="106"/>
        <v>0.22156538788590061</v>
      </c>
      <c r="R2297" s="1">
        <f t="shared" si="107"/>
        <v>0.77843461211409937</v>
      </c>
    </row>
    <row r="2298" spans="1:18"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s="2">
        <v>58435.28</v>
      </c>
      <c r="O2298" t="s">
        <v>35</v>
      </c>
      <c r="P2298" s="2">
        <f t="shared" si="105"/>
        <v>75497.72</v>
      </c>
      <c r="Q2298" s="1">
        <f t="shared" si="106"/>
        <v>0.5636976697303876</v>
      </c>
      <c r="R2298" s="1">
        <f t="shared" si="107"/>
        <v>0.4363023302696124</v>
      </c>
    </row>
    <row r="2299" spans="1:18" x14ac:dyDescent="0.3">
      <c r="A2299" t="s">
        <v>55</v>
      </c>
      <c r="B2299">
        <v>34.36</v>
      </c>
      <c r="C2299" t="s">
        <v>16</v>
      </c>
      <c r="D2299" t="s">
        <v>43</v>
      </c>
      <c r="E2299">
        <v>118301</v>
      </c>
      <c r="F2299">
        <v>2019</v>
      </c>
      <c r="G2299">
        <v>276</v>
      </c>
      <c r="H2299" t="s">
        <v>26</v>
      </c>
      <c r="I2299">
        <v>91.85</v>
      </c>
      <c r="J2299" t="s">
        <v>42</v>
      </c>
      <c r="K2299">
        <v>2019</v>
      </c>
      <c r="L2299" t="s">
        <v>20</v>
      </c>
      <c r="M2299" t="s">
        <v>31</v>
      </c>
      <c r="N2299" s="2">
        <v>49282.32</v>
      </c>
      <c r="O2299" t="s">
        <v>45</v>
      </c>
      <c r="P2299" s="2">
        <f t="shared" si="105"/>
        <v>69018.679999999993</v>
      </c>
      <c r="Q2299" s="1">
        <f t="shared" si="106"/>
        <v>0.58341586292592618</v>
      </c>
      <c r="R2299" s="1">
        <f t="shared" si="107"/>
        <v>0.41658413707407377</v>
      </c>
    </row>
    <row r="2300" spans="1:18" x14ac:dyDescent="0.3">
      <c r="A2300" t="s">
        <v>61</v>
      </c>
      <c r="B2300">
        <v>38.22</v>
      </c>
      <c r="C2300" t="s">
        <v>36</v>
      </c>
      <c r="D2300" t="s">
        <v>37</v>
      </c>
      <c r="E2300">
        <v>125768</v>
      </c>
      <c r="F2300">
        <v>2016</v>
      </c>
      <c r="G2300">
        <v>311</v>
      </c>
      <c r="H2300" t="s">
        <v>18</v>
      </c>
      <c r="I2300">
        <v>90.92</v>
      </c>
      <c r="J2300" t="s">
        <v>27</v>
      </c>
      <c r="K2300">
        <v>2021</v>
      </c>
      <c r="L2300" t="s">
        <v>20</v>
      </c>
      <c r="M2300" t="s">
        <v>21</v>
      </c>
      <c r="N2300" s="2">
        <v>76228.77</v>
      </c>
      <c r="O2300" t="s">
        <v>50</v>
      </c>
      <c r="P2300" s="2">
        <f t="shared" si="105"/>
        <v>49539.229999999996</v>
      </c>
      <c r="Q2300" s="1">
        <f t="shared" si="106"/>
        <v>0.39389375675847588</v>
      </c>
      <c r="R2300" s="1">
        <f t="shared" si="107"/>
        <v>0.60610624324152407</v>
      </c>
    </row>
    <row r="2301" spans="1:18" x14ac:dyDescent="0.3">
      <c r="A2301" t="s">
        <v>48</v>
      </c>
      <c r="B2301">
        <v>13.65</v>
      </c>
      <c r="C2301" t="s">
        <v>52</v>
      </c>
      <c r="D2301" t="s">
        <v>69</v>
      </c>
      <c r="E2301">
        <v>247189</v>
      </c>
      <c r="F2301">
        <v>2023</v>
      </c>
      <c r="G2301">
        <v>326</v>
      </c>
      <c r="H2301" t="s">
        <v>18</v>
      </c>
      <c r="I2301">
        <v>87.52</v>
      </c>
      <c r="J2301" t="s">
        <v>27</v>
      </c>
      <c r="K2301">
        <v>2024</v>
      </c>
      <c r="L2301" t="s">
        <v>44</v>
      </c>
      <c r="M2301" t="s">
        <v>21</v>
      </c>
      <c r="N2301" s="2">
        <v>158681.71</v>
      </c>
      <c r="O2301" t="s">
        <v>45</v>
      </c>
      <c r="P2301" s="2">
        <f t="shared" si="105"/>
        <v>88507.290000000008</v>
      </c>
      <c r="Q2301" s="1">
        <f t="shared" si="106"/>
        <v>0.35805513190311872</v>
      </c>
      <c r="R2301" s="1">
        <f t="shared" si="107"/>
        <v>0.64194486809688134</v>
      </c>
    </row>
    <row r="2302" spans="1:18"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s="2">
        <v>87432.6</v>
      </c>
      <c r="O2302" t="s">
        <v>50</v>
      </c>
      <c r="P2302" s="2">
        <f t="shared" si="105"/>
        <v>76132.399999999994</v>
      </c>
      <c r="Q2302" s="1">
        <f t="shared" si="106"/>
        <v>0.46545654632714817</v>
      </c>
      <c r="R2302" s="1">
        <f t="shared" si="107"/>
        <v>0.53454345367285183</v>
      </c>
    </row>
    <row r="2303" spans="1:18" x14ac:dyDescent="0.3">
      <c r="A2303" t="s">
        <v>46</v>
      </c>
      <c r="B2303">
        <v>20.78</v>
      </c>
      <c r="C2303" t="s">
        <v>64</v>
      </c>
      <c r="D2303" t="s">
        <v>71</v>
      </c>
      <c r="E2303">
        <v>363572</v>
      </c>
      <c r="F2303">
        <v>2019</v>
      </c>
      <c r="G2303">
        <v>970</v>
      </c>
      <c r="H2303" t="s">
        <v>18</v>
      </c>
      <c r="I2303">
        <v>97.3</v>
      </c>
      <c r="J2303" t="s">
        <v>19</v>
      </c>
      <c r="K2303">
        <v>2019</v>
      </c>
      <c r="L2303" t="s">
        <v>44</v>
      </c>
      <c r="M2303" t="s">
        <v>31</v>
      </c>
      <c r="N2303" s="2">
        <v>170308.27</v>
      </c>
      <c r="O2303" t="s">
        <v>35</v>
      </c>
      <c r="P2303" s="2">
        <f t="shared" si="105"/>
        <v>193263.73</v>
      </c>
      <c r="Q2303" s="1">
        <f t="shared" si="106"/>
        <v>0.53156934527411359</v>
      </c>
      <c r="R2303" s="1">
        <f t="shared" si="107"/>
        <v>0.46843065472588646</v>
      </c>
    </row>
    <row r="2304" spans="1:18" x14ac:dyDescent="0.3">
      <c r="A2304" t="s">
        <v>54</v>
      </c>
      <c r="B2304">
        <v>61.5</v>
      </c>
      <c r="C2304" t="s">
        <v>36</v>
      </c>
      <c r="D2304" t="s">
        <v>57</v>
      </c>
      <c r="E2304">
        <v>177408</v>
      </c>
      <c r="F2304">
        <v>2015</v>
      </c>
      <c r="G2304">
        <v>509</v>
      </c>
      <c r="H2304" t="s">
        <v>26</v>
      </c>
      <c r="I2304">
        <v>67.25</v>
      </c>
      <c r="J2304" t="s">
        <v>19</v>
      </c>
      <c r="K2304">
        <v>2018</v>
      </c>
      <c r="L2304" t="s">
        <v>44</v>
      </c>
      <c r="M2304" t="s">
        <v>31</v>
      </c>
      <c r="N2304" s="2">
        <v>99192.5</v>
      </c>
      <c r="O2304" t="s">
        <v>50</v>
      </c>
      <c r="P2304" s="2">
        <f t="shared" si="105"/>
        <v>78215.5</v>
      </c>
      <c r="Q2304" s="1">
        <f t="shared" si="106"/>
        <v>0.44087921626984128</v>
      </c>
      <c r="R2304" s="1">
        <f t="shared" si="107"/>
        <v>0.55912078373015872</v>
      </c>
    </row>
    <row r="2305" spans="1:18"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s="2">
        <v>160249.37</v>
      </c>
      <c r="O2305" t="s">
        <v>35</v>
      </c>
      <c r="P2305" s="2">
        <f t="shared" si="105"/>
        <v>51378.630000000005</v>
      </c>
      <c r="Q2305" s="1">
        <f t="shared" si="106"/>
        <v>0.24277803504262199</v>
      </c>
      <c r="R2305" s="1">
        <f t="shared" si="107"/>
        <v>0.75722196495737804</v>
      </c>
    </row>
    <row r="2306" spans="1:18" x14ac:dyDescent="0.3">
      <c r="A2306" t="s">
        <v>46</v>
      </c>
      <c r="B2306">
        <v>11.32</v>
      </c>
      <c r="C2306" t="s">
        <v>40</v>
      </c>
      <c r="D2306" t="s">
        <v>58</v>
      </c>
      <c r="E2306">
        <v>252187</v>
      </c>
      <c r="F2306">
        <v>2018</v>
      </c>
      <c r="G2306">
        <v>895</v>
      </c>
      <c r="H2306" t="s">
        <v>26</v>
      </c>
      <c r="I2306">
        <v>81.84</v>
      </c>
      <c r="J2306" t="s">
        <v>42</v>
      </c>
      <c r="K2306">
        <v>2018</v>
      </c>
      <c r="L2306" t="s">
        <v>44</v>
      </c>
      <c r="M2306" t="s">
        <v>21</v>
      </c>
      <c r="N2306" s="2">
        <v>137845.88</v>
      </c>
      <c r="O2306" t="s">
        <v>45</v>
      </c>
      <c r="P2306" s="2">
        <f t="shared" ref="P2306:P2369" si="108">E2306-N2306</f>
        <v>114341.12</v>
      </c>
      <c r="Q2306" s="1">
        <f t="shared" ref="Q2306:Q2369" si="109">P2306/E2306</f>
        <v>0.45339815295792407</v>
      </c>
      <c r="R2306" s="1">
        <f t="shared" ref="R2306:R2369" si="110">N2306/E2306</f>
        <v>0.54660184704207593</v>
      </c>
    </row>
    <row r="2307" spans="1:18" x14ac:dyDescent="0.3">
      <c r="A2307" t="s">
        <v>55</v>
      </c>
      <c r="B2307">
        <v>21.93</v>
      </c>
      <c r="C2307" t="s">
        <v>16</v>
      </c>
      <c r="D2307" t="s">
        <v>83</v>
      </c>
      <c r="E2307">
        <v>317223</v>
      </c>
      <c r="F2307">
        <v>2017</v>
      </c>
      <c r="G2307">
        <v>717</v>
      </c>
      <c r="H2307" t="s">
        <v>34</v>
      </c>
      <c r="I2307">
        <v>45.12</v>
      </c>
      <c r="J2307" t="s">
        <v>19</v>
      </c>
      <c r="K2307">
        <v>2021</v>
      </c>
      <c r="L2307" t="s">
        <v>44</v>
      </c>
      <c r="M2307" t="s">
        <v>21</v>
      </c>
      <c r="N2307" s="2">
        <v>247318.41</v>
      </c>
      <c r="O2307" t="s">
        <v>22</v>
      </c>
      <c r="P2307" s="2">
        <f t="shared" si="108"/>
        <v>69904.59</v>
      </c>
      <c r="Q2307" s="1">
        <f t="shared" si="109"/>
        <v>0.22036419175154384</v>
      </c>
      <c r="R2307" s="1">
        <f t="shared" si="110"/>
        <v>0.77963580824845613</v>
      </c>
    </row>
    <row r="2308" spans="1:18" x14ac:dyDescent="0.3">
      <c r="A2308" t="s">
        <v>55</v>
      </c>
      <c r="B2308">
        <v>59.12</v>
      </c>
      <c r="C2308" t="s">
        <v>36</v>
      </c>
      <c r="D2308" t="s">
        <v>66</v>
      </c>
      <c r="E2308">
        <v>85340</v>
      </c>
      <c r="F2308">
        <v>2018</v>
      </c>
      <c r="G2308">
        <v>837</v>
      </c>
      <c r="H2308" t="s">
        <v>18</v>
      </c>
      <c r="I2308">
        <v>87.45</v>
      </c>
      <c r="J2308" t="s">
        <v>27</v>
      </c>
      <c r="K2308">
        <v>2018</v>
      </c>
      <c r="L2308" t="s">
        <v>38</v>
      </c>
      <c r="M2308" t="s">
        <v>21</v>
      </c>
      <c r="N2308" s="2">
        <v>46488.09</v>
      </c>
      <c r="O2308" t="s">
        <v>22</v>
      </c>
      <c r="P2308" s="2">
        <f t="shared" si="108"/>
        <v>38851.910000000003</v>
      </c>
      <c r="Q2308" s="1">
        <f t="shared" si="109"/>
        <v>0.45526025310522622</v>
      </c>
      <c r="R2308" s="1">
        <f t="shared" si="110"/>
        <v>0.54473974689477378</v>
      </c>
    </row>
    <row r="2309" spans="1:18" x14ac:dyDescent="0.3">
      <c r="A2309" t="s">
        <v>54</v>
      </c>
      <c r="B2309">
        <v>20.27</v>
      </c>
      <c r="C2309" t="s">
        <v>36</v>
      </c>
      <c r="D2309" t="s">
        <v>70</v>
      </c>
      <c r="E2309">
        <v>280899</v>
      </c>
      <c r="F2309">
        <v>2021</v>
      </c>
      <c r="G2309">
        <v>308</v>
      </c>
      <c r="H2309" t="s">
        <v>18</v>
      </c>
      <c r="I2309">
        <v>88.68</v>
      </c>
      <c r="J2309" t="s">
        <v>19</v>
      </c>
      <c r="K2309">
        <v>2022</v>
      </c>
      <c r="L2309" t="s">
        <v>38</v>
      </c>
      <c r="M2309" t="s">
        <v>31</v>
      </c>
      <c r="N2309" s="2">
        <v>118779.67</v>
      </c>
      <c r="O2309" t="s">
        <v>50</v>
      </c>
      <c r="P2309" s="2">
        <f t="shared" si="108"/>
        <v>162119.33000000002</v>
      </c>
      <c r="Q2309" s="1">
        <f t="shared" si="109"/>
        <v>0.57714456085639332</v>
      </c>
      <c r="R2309" s="1">
        <f t="shared" si="110"/>
        <v>0.42285543914360679</v>
      </c>
    </row>
    <row r="2310" spans="1:18"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s="2">
        <v>141063.35</v>
      </c>
      <c r="O2310" t="s">
        <v>45</v>
      </c>
      <c r="P2310" s="2">
        <f t="shared" si="108"/>
        <v>202259.65</v>
      </c>
      <c r="Q2310" s="1">
        <f t="shared" si="109"/>
        <v>0.58912350760071419</v>
      </c>
      <c r="R2310" s="1">
        <f t="shared" si="110"/>
        <v>0.41087649239928581</v>
      </c>
    </row>
    <row r="2311" spans="1:18"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s="2">
        <v>256888.1</v>
      </c>
      <c r="O2311" t="s">
        <v>50</v>
      </c>
      <c r="P2311" s="2">
        <f t="shared" si="108"/>
        <v>81706.899999999994</v>
      </c>
      <c r="Q2311" s="1">
        <f t="shared" si="109"/>
        <v>0.24131159645003616</v>
      </c>
      <c r="R2311" s="1">
        <f t="shared" si="110"/>
        <v>0.75868840354996381</v>
      </c>
    </row>
    <row r="2312" spans="1:18" x14ac:dyDescent="0.3">
      <c r="A2312" t="s">
        <v>48</v>
      </c>
      <c r="B2312">
        <v>29.54</v>
      </c>
      <c r="C2312" t="s">
        <v>16</v>
      </c>
      <c r="D2312" t="s">
        <v>43</v>
      </c>
      <c r="E2312">
        <v>156062</v>
      </c>
      <c r="F2312">
        <v>2018</v>
      </c>
      <c r="G2312">
        <v>836</v>
      </c>
      <c r="H2312" t="s">
        <v>34</v>
      </c>
      <c r="I2312">
        <v>41.42</v>
      </c>
      <c r="J2312" t="s">
        <v>42</v>
      </c>
      <c r="K2312">
        <v>2018</v>
      </c>
      <c r="L2312" t="s">
        <v>20</v>
      </c>
      <c r="M2312" t="s">
        <v>31</v>
      </c>
      <c r="N2312" s="2">
        <v>68294.080000000002</v>
      </c>
      <c r="O2312" t="s">
        <v>22</v>
      </c>
      <c r="P2312" s="2">
        <f t="shared" si="108"/>
        <v>87767.92</v>
      </c>
      <c r="Q2312" s="1">
        <f t="shared" si="109"/>
        <v>0.56239135728108058</v>
      </c>
      <c r="R2312" s="1">
        <f t="shared" si="110"/>
        <v>0.43760864271891942</v>
      </c>
    </row>
    <row r="2313" spans="1:18" x14ac:dyDescent="0.3">
      <c r="A2313" t="s">
        <v>23</v>
      </c>
      <c r="B2313">
        <v>24.13</v>
      </c>
      <c r="C2313" t="s">
        <v>29</v>
      </c>
      <c r="D2313" t="s">
        <v>86</v>
      </c>
      <c r="E2313">
        <v>141361</v>
      </c>
      <c r="F2313">
        <v>2016</v>
      </c>
      <c r="G2313">
        <v>876</v>
      </c>
      <c r="H2313" t="s">
        <v>26</v>
      </c>
      <c r="I2313">
        <v>96.66</v>
      </c>
      <c r="J2313" t="s">
        <v>19</v>
      </c>
      <c r="K2313">
        <v>2022</v>
      </c>
      <c r="L2313" t="s">
        <v>20</v>
      </c>
      <c r="M2313" t="s">
        <v>31</v>
      </c>
      <c r="N2313" s="2">
        <v>70237.789999999994</v>
      </c>
      <c r="O2313" t="s">
        <v>45</v>
      </c>
      <c r="P2313" s="2">
        <f t="shared" si="108"/>
        <v>71123.210000000006</v>
      </c>
      <c r="Q2313" s="1">
        <f t="shared" si="109"/>
        <v>0.50313176901691414</v>
      </c>
      <c r="R2313" s="1">
        <f t="shared" si="110"/>
        <v>0.4968682309830858</v>
      </c>
    </row>
    <row r="2314" spans="1:18" x14ac:dyDescent="0.3">
      <c r="A2314" t="s">
        <v>39</v>
      </c>
      <c r="B2314">
        <v>8.19</v>
      </c>
      <c r="C2314" t="s">
        <v>24</v>
      </c>
      <c r="D2314" t="s">
        <v>73</v>
      </c>
      <c r="E2314">
        <v>289835</v>
      </c>
      <c r="F2314">
        <v>2018</v>
      </c>
      <c r="G2314">
        <v>884</v>
      </c>
      <c r="H2314" t="s">
        <v>34</v>
      </c>
      <c r="I2314">
        <v>52</v>
      </c>
      <c r="J2314" t="s">
        <v>27</v>
      </c>
      <c r="K2314">
        <v>2019</v>
      </c>
      <c r="L2314" t="s">
        <v>20</v>
      </c>
      <c r="M2314" t="s">
        <v>31</v>
      </c>
      <c r="N2314" s="2">
        <v>157476.64000000001</v>
      </c>
      <c r="O2314" t="s">
        <v>50</v>
      </c>
      <c r="P2314" s="2">
        <f t="shared" si="108"/>
        <v>132358.35999999999</v>
      </c>
      <c r="Q2314" s="1">
        <f t="shared" si="109"/>
        <v>0.45666796625666323</v>
      </c>
      <c r="R2314" s="1">
        <f t="shared" si="110"/>
        <v>0.54333203374333683</v>
      </c>
    </row>
    <row r="2315" spans="1:18" x14ac:dyDescent="0.3">
      <c r="A2315" t="s">
        <v>48</v>
      </c>
      <c r="B2315">
        <v>13.32</v>
      </c>
      <c r="C2315" t="s">
        <v>29</v>
      </c>
      <c r="D2315" t="s">
        <v>86</v>
      </c>
      <c r="E2315">
        <v>259175</v>
      </c>
      <c r="F2315">
        <v>2023</v>
      </c>
      <c r="G2315">
        <v>801</v>
      </c>
      <c r="H2315" t="s">
        <v>18</v>
      </c>
      <c r="I2315">
        <v>85.77</v>
      </c>
      <c r="J2315" t="s">
        <v>19</v>
      </c>
      <c r="K2315">
        <v>2024</v>
      </c>
      <c r="L2315" t="s">
        <v>44</v>
      </c>
      <c r="M2315" t="s">
        <v>21</v>
      </c>
      <c r="N2315" s="2">
        <v>103944.11</v>
      </c>
      <c r="O2315" t="s">
        <v>22</v>
      </c>
      <c r="P2315" s="2">
        <f t="shared" si="108"/>
        <v>155230.89000000001</v>
      </c>
      <c r="Q2315" s="1">
        <f t="shared" si="109"/>
        <v>0.59894237484325263</v>
      </c>
      <c r="R2315" s="1">
        <f t="shared" si="110"/>
        <v>0.40105762515674737</v>
      </c>
    </row>
    <row r="2316" spans="1:18" x14ac:dyDescent="0.3">
      <c r="A2316" t="s">
        <v>15</v>
      </c>
      <c r="B2316">
        <v>26.59</v>
      </c>
      <c r="C2316" t="s">
        <v>16</v>
      </c>
      <c r="D2316" t="s">
        <v>87</v>
      </c>
      <c r="E2316">
        <v>349028</v>
      </c>
      <c r="F2316">
        <v>2019</v>
      </c>
      <c r="G2316">
        <v>459</v>
      </c>
      <c r="H2316" t="s">
        <v>18</v>
      </c>
      <c r="I2316">
        <v>75.7</v>
      </c>
      <c r="J2316" t="s">
        <v>27</v>
      </c>
      <c r="K2316">
        <v>2021</v>
      </c>
      <c r="L2316" t="s">
        <v>38</v>
      </c>
      <c r="M2316" t="s">
        <v>31</v>
      </c>
      <c r="N2316" s="2">
        <v>234521.51</v>
      </c>
      <c r="O2316" t="s">
        <v>45</v>
      </c>
      <c r="P2316" s="2">
        <f t="shared" si="108"/>
        <v>114506.48999999999</v>
      </c>
      <c r="Q2316" s="1">
        <f t="shared" si="109"/>
        <v>0.32807250421169648</v>
      </c>
      <c r="R2316" s="1">
        <f t="shared" si="110"/>
        <v>0.67192749578830357</v>
      </c>
    </row>
    <row r="2317" spans="1:18"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s="2">
        <v>167548.72</v>
      </c>
      <c r="O2317" t="s">
        <v>22</v>
      </c>
      <c r="P2317" s="2">
        <f t="shared" si="108"/>
        <v>165892.28</v>
      </c>
      <c r="Q2317" s="1">
        <f t="shared" si="109"/>
        <v>0.49751614228604163</v>
      </c>
      <c r="R2317" s="1">
        <f t="shared" si="110"/>
        <v>0.50248385771395843</v>
      </c>
    </row>
    <row r="2318" spans="1:18" x14ac:dyDescent="0.3">
      <c r="A2318" t="s">
        <v>54</v>
      </c>
      <c r="B2318">
        <v>5.43</v>
      </c>
      <c r="C2318" t="s">
        <v>29</v>
      </c>
      <c r="D2318" t="s">
        <v>75</v>
      </c>
      <c r="E2318">
        <v>234378</v>
      </c>
      <c r="F2318">
        <v>2020</v>
      </c>
      <c r="G2318">
        <v>548</v>
      </c>
      <c r="H2318" t="s">
        <v>18</v>
      </c>
      <c r="I2318">
        <v>74.41</v>
      </c>
      <c r="J2318" t="s">
        <v>19</v>
      </c>
      <c r="K2318">
        <v>2022</v>
      </c>
      <c r="L2318" t="s">
        <v>20</v>
      </c>
      <c r="M2318" t="s">
        <v>31</v>
      </c>
      <c r="N2318" s="2">
        <v>140286.9</v>
      </c>
      <c r="O2318" t="s">
        <v>22</v>
      </c>
      <c r="P2318" s="2">
        <f t="shared" si="108"/>
        <v>94091.1</v>
      </c>
      <c r="Q2318" s="1">
        <f t="shared" si="109"/>
        <v>0.40145022143716563</v>
      </c>
      <c r="R2318" s="1">
        <f t="shared" si="110"/>
        <v>0.59854977856283442</v>
      </c>
    </row>
    <row r="2319" spans="1:18" x14ac:dyDescent="0.3">
      <c r="A2319" t="s">
        <v>54</v>
      </c>
      <c r="B2319">
        <v>5.7</v>
      </c>
      <c r="C2319" t="s">
        <v>24</v>
      </c>
      <c r="D2319" t="s">
        <v>74</v>
      </c>
      <c r="E2319">
        <v>207357</v>
      </c>
      <c r="F2319">
        <v>2023</v>
      </c>
      <c r="G2319">
        <v>632</v>
      </c>
      <c r="H2319" t="s">
        <v>18</v>
      </c>
      <c r="I2319">
        <v>77.37</v>
      </c>
      <c r="J2319" t="s">
        <v>42</v>
      </c>
      <c r="K2319">
        <v>2023</v>
      </c>
      <c r="L2319" t="s">
        <v>20</v>
      </c>
      <c r="M2319" t="s">
        <v>31</v>
      </c>
      <c r="N2319" s="2">
        <v>145275.17000000001</v>
      </c>
      <c r="O2319" t="s">
        <v>35</v>
      </c>
      <c r="P2319" s="2">
        <f t="shared" si="108"/>
        <v>62081.829999999987</v>
      </c>
      <c r="Q2319" s="1">
        <f t="shared" si="109"/>
        <v>0.29939587281837599</v>
      </c>
      <c r="R2319" s="1">
        <f t="shared" si="110"/>
        <v>0.70060412718162401</v>
      </c>
    </row>
    <row r="2320" spans="1:18" x14ac:dyDescent="0.3">
      <c r="A2320" t="s">
        <v>39</v>
      </c>
      <c r="B2320">
        <v>27.08</v>
      </c>
      <c r="C2320" t="s">
        <v>64</v>
      </c>
      <c r="D2320" t="s">
        <v>65</v>
      </c>
      <c r="E2320">
        <v>322367</v>
      </c>
      <c r="F2320">
        <v>2017</v>
      </c>
      <c r="G2320">
        <v>543</v>
      </c>
      <c r="H2320" t="s">
        <v>26</v>
      </c>
      <c r="I2320">
        <v>63.75</v>
      </c>
      <c r="J2320" t="s">
        <v>27</v>
      </c>
      <c r="K2320">
        <v>2019</v>
      </c>
      <c r="L2320" t="s">
        <v>38</v>
      </c>
      <c r="M2320" t="s">
        <v>21</v>
      </c>
      <c r="N2320" s="2">
        <v>212859.55</v>
      </c>
      <c r="O2320" t="s">
        <v>35</v>
      </c>
      <c r="P2320" s="2">
        <f t="shared" si="108"/>
        <v>109507.45000000001</v>
      </c>
      <c r="Q2320" s="1">
        <f t="shared" si="109"/>
        <v>0.33969807703642124</v>
      </c>
      <c r="R2320" s="1">
        <f t="shared" si="110"/>
        <v>0.6603019229635787</v>
      </c>
    </row>
    <row r="2321" spans="1:18" x14ac:dyDescent="0.3">
      <c r="A2321" t="s">
        <v>61</v>
      </c>
      <c r="B2321">
        <v>33.31</v>
      </c>
      <c r="C2321" t="s">
        <v>29</v>
      </c>
      <c r="D2321" t="s">
        <v>49</v>
      </c>
      <c r="E2321">
        <v>313223</v>
      </c>
      <c r="F2321">
        <v>2018</v>
      </c>
      <c r="G2321">
        <v>528</v>
      </c>
      <c r="H2321" t="s">
        <v>18</v>
      </c>
      <c r="I2321">
        <v>97.47</v>
      </c>
      <c r="J2321" t="s">
        <v>19</v>
      </c>
      <c r="K2321">
        <v>2018</v>
      </c>
      <c r="L2321" t="s">
        <v>20</v>
      </c>
      <c r="M2321" t="s">
        <v>31</v>
      </c>
      <c r="N2321" s="2">
        <v>215654.92</v>
      </c>
      <c r="O2321" t="s">
        <v>50</v>
      </c>
      <c r="P2321" s="2">
        <f t="shared" si="108"/>
        <v>97568.079999999987</v>
      </c>
      <c r="Q2321" s="1">
        <f t="shared" si="109"/>
        <v>0.31149717613329797</v>
      </c>
      <c r="R2321" s="1">
        <f t="shared" si="110"/>
        <v>0.68850282386670203</v>
      </c>
    </row>
    <row r="2322" spans="1:18" x14ac:dyDescent="0.3">
      <c r="A2322" t="s">
        <v>59</v>
      </c>
      <c r="B2322">
        <v>60.42</v>
      </c>
      <c r="C2322" t="s">
        <v>36</v>
      </c>
      <c r="D2322" t="s">
        <v>70</v>
      </c>
      <c r="E2322">
        <v>357737</v>
      </c>
      <c r="F2322">
        <v>2015</v>
      </c>
      <c r="G2322">
        <v>589</v>
      </c>
      <c r="H2322" t="s">
        <v>34</v>
      </c>
      <c r="I2322">
        <v>44.01</v>
      </c>
      <c r="J2322" t="s">
        <v>42</v>
      </c>
      <c r="K2322">
        <v>2015</v>
      </c>
      <c r="L2322" t="s">
        <v>38</v>
      </c>
      <c r="M2322" t="s">
        <v>21</v>
      </c>
      <c r="N2322" s="2">
        <v>275163.09000000003</v>
      </c>
      <c r="O2322" t="s">
        <v>35</v>
      </c>
      <c r="P2322" s="2">
        <f t="shared" si="108"/>
        <v>82573.909999999974</v>
      </c>
      <c r="Q2322" s="1">
        <f t="shared" si="109"/>
        <v>0.23082295093881811</v>
      </c>
      <c r="R2322" s="1">
        <f t="shared" si="110"/>
        <v>0.76917704906118189</v>
      </c>
    </row>
    <row r="2323" spans="1:18" x14ac:dyDescent="0.3">
      <c r="A2323" t="s">
        <v>23</v>
      </c>
      <c r="B2323">
        <v>32.79</v>
      </c>
      <c r="C2323" t="s">
        <v>24</v>
      </c>
      <c r="D2323" t="s">
        <v>25</v>
      </c>
      <c r="E2323">
        <v>361805</v>
      </c>
      <c r="F2323">
        <v>2022</v>
      </c>
      <c r="G2323">
        <v>975</v>
      </c>
      <c r="H2323" t="s">
        <v>18</v>
      </c>
      <c r="I2323">
        <v>70.64</v>
      </c>
      <c r="J2323" t="s">
        <v>27</v>
      </c>
      <c r="K2323">
        <v>2023</v>
      </c>
      <c r="L2323" t="s">
        <v>20</v>
      </c>
      <c r="M2323" t="s">
        <v>21</v>
      </c>
      <c r="N2323" s="2">
        <v>264542.65000000002</v>
      </c>
      <c r="O2323" t="s">
        <v>50</v>
      </c>
      <c r="P2323" s="2">
        <f t="shared" si="108"/>
        <v>97262.349999999977</v>
      </c>
      <c r="Q2323" s="1">
        <f t="shared" si="109"/>
        <v>0.26882533408880466</v>
      </c>
      <c r="R2323" s="1">
        <f t="shared" si="110"/>
        <v>0.73117466591119529</v>
      </c>
    </row>
    <row r="2324" spans="1:18" x14ac:dyDescent="0.3">
      <c r="A2324" t="s">
        <v>23</v>
      </c>
      <c r="B2324">
        <v>25.03</v>
      </c>
      <c r="C2324" t="s">
        <v>36</v>
      </c>
      <c r="D2324" t="s">
        <v>66</v>
      </c>
      <c r="E2324">
        <v>81936</v>
      </c>
      <c r="F2324">
        <v>2020</v>
      </c>
      <c r="G2324">
        <v>609</v>
      </c>
      <c r="H2324" t="s">
        <v>34</v>
      </c>
      <c r="I2324">
        <v>43.34</v>
      </c>
      <c r="J2324" t="s">
        <v>42</v>
      </c>
      <c r="K2324">
        <v>2020</v>
      </c>
      <c r="L2324" t="s">
        <v>38</v>
      </c>
      <c r="M2324" t="s">
        <v>21</v>
      </c>
      <c r="N2324" s="2">
        <v>37073.82</v>
      </c>
      <c r="O2324" t="s">
        <v>45</v>
      </c>
      <c r="P2324" s="2">
        <f t="shared" si="108"/>
        <v>44862.18</v>
      </c>
      <c r="Q2324" s="1">
        <f t="shared" si="109"/>
        <v>0.54752709431751612</v>
      </c>
      <c r="R2324" s="1">
        <f t="shared" si="110"/>
        <v>0.45247290568248388</v>
      </c>
    </row>
    <row r="2325" spans="1:18" x14ac:dyDescent="0.3">
      <c r="A2325" t="s">
        <v>48</v>
      </c>
      <c r="B2325">
        <v>46.89</v>
      </c>
      <c r="C2325" t="s">
        <v>16</v>
      </c>
      <c r="D2325" t="s">
        <v>87</v>
      </c>
      <c r="E2325">
        <v>139189</v>
      </c>
      <c r="F2325">
        <v>2019</v>
      </c>
      <c r="G2325">
        <v>838</v>
      </c>
      <c r="H2325" t="s">
        <v>18</v>
      </c>
      <c r="I2325">
        <v>62.77</v>
      </c>
      <c r="J2325" t="s">
        <v>19</v>
      </c>
      <c r="K2325">
        <v>2024</v>
      </c>
      <c r="L2325" t="s">
        <v>20</v>
      </c>
      <c r="M2325" t="s">
        <v>21</v>
      </c>
      <c r="N2325" s="2">
        <v>66937.350000000006</v>
      </c>
      <c r="O2325" t="s">
        <v>50</v>
      </c>
      <c r="P2325" s="2">
        <f t="shared" si="108"/>
        <v>72251.649999999994</v>
      </c>
      <c r="Q2325" s="1">
        <f t="shared" si="109"/>
        <v>0.51909022983138031</v>
      </c>
      <c r="R2325" s="1">
        <f t="shared" si="110"/>
        <v>0.48090977016861969</v>
      </c>
    </row>
    <row r="2326" spans="1:18"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s="2">
        <v>89659.12</v>
      </c>
      <c r="O2326" t="s">
        <v>35</v>
      </c>
      <c r="P2326" s="2">
        <f t="shared" si="108"/>
        <v>106354.88</v>
      </c>
      <c r="Q2326" s="1">
        <f t="shared" si="109"/>
        <v>0.54258818247676188</v>
      </c>
      <c r="R2326" s="1">
        <f t="shared" si="110"/>
        <v>0.45741181752323812</v>
      </c>
    </row>
    <row r="2327" spans="1:18"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s="2">
        <v>159200.56</v>
      </c>
      <c r="O2327" t="s">
        <v>22</v>
      </c>
      <c r="P2327" s="2">
        <f t="shared" si="108"/>
        <v>53271.44</v>
      </c>
      <c r="Q2327" s="1">
        <f t="shared" si="109"/>
        <v>0.2507221657441922</v>
      </c>
      <c r="R2327" s="1">
        <f t="shared" si="110"/>
        <v>0.74927783425580785</v>
      </c>
    </row>
    <row r="2328" spans="1:18" x14ac:dyDescent="0.3">
      <c r="A2328" t="s">
        <v>61</v>
      </c>
      <c r="B2328">
        <v>51.92</v>
      </c>
      <c r="C2328" t="s">
        <v>29</v>
      </c>
      <c r="D2328" t="s">
        <v>30</v>
      </c>
      <c r="E2328">
        <v>181106</v>
      </c>
      <c r="F2328">
        <v>2020</v>
      </c>
      <c r="G2328">
        <v>858</v>
      </c>
      <c r="H2328" t="s">
        <v>26</v>
      </c>
      <c r="I2328">
        <v>83.68</v>
      </c>
      <c r="J2328" t="s">
        <v>42</v>
      </c>
      <c r="K2328">
        <v>2020</v>
      </c>
      <c r="L2328" t="s">
        <v>38</v>
      </c>
      <c r="M2328" t="s">
        <v>31</v>
      </c>
      <c r="N2328" s="2">
        <v>109869.48</v>
      </c>
      <c r="O2328" t="s">
        <v>35</v>
      </c>
      <c r="P2328" s="2">
        <f t="shared" si="108"/>
        <v>71236.52</v>
      </c>
      <c r="Q2328" s="1">
        <f t="shared" si="109"/>
        <v>0.39334157896480515</v>
      </c>
      <c r="R2328" s="1">
        <f t="shared" si="110"/>
        <v>0.60665842103519485</v>
      </c>
    </row>
    <row r="2329" spans="1:18" x14ac:dyDescent="0.3">
      <c r="A2329" t="s">
        <v>46</v>
      </c>
      <c r="B2329">
        <v>52.06</v>
      </c>
      <c r="C2329" t="s">
        <v>16</v>
      </c>
      <c r="D2329" t="s">
        <v>77</v>
      </c>
      <c r="E2329">
        <v>70807</v>
      </c>
      <c r="F2329">
        <v>2024</v>
      </c>
      <c r="G2329">
        <v>169</v>
      </c>
      <c r="H2329" t="s">
        <v>18</v>
      </c>
      <c r="I2329">
        <v>79</v>
      </c>
      <c r="J2329" t="s">
        <v>19</v>
      </c>
      <c r="K2329">
        <v>2024</v>
      </c>
      <c r="L2329" t="s">
        <v>44</v>
      </c>
      <c r="M2329" t="s">
        <v>31</v>
      </c>
      <c r="N2329" s="2">
        <v>40452.400000000001</v>
      </c>
      <c r="O2329" t="s">
        <v>22</v>
      </c>
      <c r="P2329" s="2">
        <f t="shared" si="108"/>
        <v>30354.6</v>
      </c>
      <c r="Q2329" s="1">
        <f t="shared" si="109"/>
        <v>0.42869490304630897</v>
      </c>
      <c r="R2329" s="1">
        <f t="shared" si="110"/>
        <v>0.57130509695369103</v>
      </c>
    </row>
    <row r="2330" spans="1:18" x14ac:dyDescent="0.3">
      <c r="A2330" t="s">
        <v>54</v>
      </c>
      <c r="B2330">
        <v>45.16</v>
      </c>
      <c r="C2330" t="s">
        <v>32</v>
      </c>
      <c r="D2330" t="s">
        <v>60</v>
      </c>
      <c r="E2330">
        <v>102397</v>
      </c>
      <c r="F2330">
        <v>2016</v>
      </c>
      <c r="G2330">
        <v>150</v>
      </c>
      <c r="H2330" t="s">
        <v>18</v>
      </c>
      <c r="I2330">
        <v>72.63</v>
      </c>
      <c r="J2330" t="s">
        <v>19</v>
      </c>
      <c r="K2330">
        <v>2020</v>
      </c>
      <c r="L2330" t="s">
        <v>44</v>
      </c>
      <c r="M2330" t="s">
        <v>31</v>
      </c>
      <c r="N2330" s="2">
        <v>81037.73</v>
      </c>
      <c r="O2330" t="s">
        <v>45</v>
      </c>
      <c r="P2330" s="2">
        <f t="shared" si="108"/>
        <v>21359.270000000004</v>
      </c>
      <c r="Q2330" s="1">
        <f t="shared" si="109"/>
        <v>0.20859273220895147</v>
      </c>
      <c r="R2330" s="1">
        <f t="shared" si="110"/>
        <v>0.79140726779104853</v>
      </c>
    </row>
    <row r="2331" spans="1:18" x14ac:dyDescent="0.3">
      <c r="A2331" t="s">
        <v>61</v>
      </c>
      <c r="B2331">
        <v>24.07</v>
      </c>
      <c r="C2331" t="s">
        <v>24</v>
      </c>
      <c r="D2331" t="s">
        <v>73</v>
      </c>
      <c r="E2331">
        <v>57220</v>
      </c>
      <c r="F2331">
        <v>2021</v>
      </c>
      <c r="G2331">
        <v>158</v>
      </c>
      <c r="H2331" t="s">
        <v>18</v>
      </c>
      <c r="I2331">
        <v>80.25</v>
      </c>
      <c r="J2331" t="s">
        <v>27</v>
      </c>
      <c r="K2331">
        <v>2021</v>
      </c>
      <c r="L2331" t="s">
        <v>38</v>
      </c>
      <c r="M2331" t="s">
        <v>31</v>
      </c>
      <c r="N2331" s="2">
        <v>45483.9</v>
      </c>
      <c r="O2331" t="s">
        <v>22</v>
      </c>
      <c r="P2331" s="2">
        <f t="shared" si="108"/>
        <v>11736.099999999999</v>
      </c>
      <c r="Q2331" s="1">
        <f t="shared" si="109"/>
        <v>0.20510485844110449</v>
      </c>
      <c r="R2331" s="1">
        <f t="shared" si="110"/>
        <v>0.79489514155889551</v>
      </c>
    </row>
    <row r="2332" spans="1:18" x14ac:dyDescent="0.3">
      <c r="A2332" t="s">
        <v>48</v>
      </c>
      <c r="B2332">
        <v>66.36</v>
      </c>
      <c r="C2332" t="s">
        <v>32</v>
      </c>
      <c r="D2332" t="s">
        <v>47</v>
      </c>
      <c r="E2332">
        <v>54828</v>
      </c>
      <c r="F2332">
        <v>2018</v>
      </c>
      <c r="G2332">
        <v>774</v>
      </c>
      <c r="H2332" t="s">
        <v>34</v>
      </c>
      <c r="I2332">
        <v>46.74</v>
      </c>
      <c r="J2332" t="s">
        <v>27</v>
      </c>
      <c r="K2332">
        <v>2022</v>
      </c>
      <c r="L2332" t="s">
        <v>38</v>
      </c>
      <c r="M2332" t="s">
        <v>21</v>
      </c>
      <c r="N2332" s="2">
        <v>40386.879999999997</v>
      </c>
      <c r="O2332" t="s">
        <v>50</v>
      </c>
      <c r="P2332" s="2">
        <f t="shared" si="108"/>
        <v>14441.120000000003</v>
      </c>
      <c r="Q2332" s="1">
        <f t="shared" si="109"/>
        <v>0.26338950900999492</v>
      </c>
      <c r="R2332" s="1">
        <f t="shared" si="110"/>
        <v>0.73661049099000508</v>
      </c>
    </row>
    <row r="2333" spans="1:18"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s="2">
        <v>121731.66</v>
      </c>
      <c r="O2333" t="s">
        <v>45</v>
      </c>
      <c r="P2333" s="2">
        <f t="shared" si="108"/>
        <v>158605.34</v>
      </c>
      <c r="Q2333" s="1">
        <f t="shared" si="109"/>
        <v>0.56576670221911485</v>
      </c>
      <c r="R2333" s="1">
        <f t="shared" si="110"/>
        <v>0.43423329778088515</v>
      </c>
    </row>
    <row r="2334" spans="1:18" x14ac:dyDescent="0.3">
      <c r="A2334" t="s">
        <v>55</v>
      </c>
      <c r="B2334">
        <v>68.12</v>
      </c>
      <c r="C2334" t="s">
        <v>52</v>
      </c>
      <c r="D2334" t="s">
        <v>53</v>
      </c>
      <c r="E2334">
        <v>196018</v>
      </c>
      <c r="F2334">
        <v>2023</v>
      </c>
      <c r="G2334">
        <v>621</v>
      </c>
      <c r="H2334" t="s">
        <v>18</v>
      </c>
      <c r="I2334">
        <v>97.43</v>
      </c>
      <c r="J2334" t="s">
        <v>19</v>
      </c>
      <c r="K2334">
        <v>2023</v>
      </c>
      <c r="L2334" t="s">
        <v>44</v>
      </c>
      <c r="M2334" t="s">
        <v>31</v>
      </c>
      <c r="N2334" s="2">
        <v>134258.46</v>
      </c>
      <c r="O2334" t="s">
        <v>45</v>
      </c>
      <c r="P2334" s="2">
        <f t="shared" si="108"/>
        <v>61759.540000000008</v>
      </c>
      <c r="Q2334" s="1">
        <f t="shared" si="109"/>
        <v>0.31507075880786461</v>
      </c>
      <c r="R2334" s="1">
        <f t="shared" si="110"/>
        <v>0.68492924119213539</v>
      </c>
    </row>
    <row r="2335" spans="1:18" x14ac:dyDescent="0.3">
      <c r="A2335" t="s">
        <v>48</v>
      </c>
      <c r="B2335">
        <v>28.29</v>
      </c>
      <c r="C2335" t="s">
        <v>29</v>
      </c>
      <c r="D2335" t="s">
        <v>49</v>
      </c>
      <c r="E2335">
        <v>305445</v>
      </c>
      <c r="F2335">
        <v>2021</v>
      </c>
      <c r="G2335">
        <v>990</v>
      </c>
      <c r="H2335" t="s">
        <v>34</v>
      </c>
      <c r="I2335">
        <v>58.09</v>
      </c>
      <c r="J2335" t="s">
        <v>19</v>
      </c>
      <c r="K2335">
        <v>2023</v>
      </c>
      <c r="L2335" t="s">
        <v>38</v>
      </c>
      <c r="M2335" t="s">
        <v>21</v>
      </c>
      <c r="N2335" s="2">
        <v>164604.87</v>
      </c>
      <c r="O2335" t="s">
        <v>35</v>
      </c>
      <c r="P2335" s="2">
        <f t="shared" si="108"/>
        <v>140840.13</v>
      </c>
      <c r="Q2335" s="1">
        <f t="shared" si="109"/>
        <v>0.46109816824632915</v>
      </c>
      <c r="R2335" s="1">
        <f t="shared" si="110"/>
        <v>0.5389018317536709</v>
      </c>
    </row>
    <row r="2336" spans="1:18" x14ac:dyDescent="0.3">
      <c r="A2336" t="s">
        <v>59</v>
      </c>
      <c r="B2336">
        <v>25.76</v>
      </c>
      <c r="C2336" t="s">
        <v>16</v>
      </c>
      <c r="D2336" t="s">
        <v>83</v>
      </c>
      <c r="E2336">
        <v>278263</v>
      </c>
      <c r="F2336">
        <v>2021</v>
      </c>
      <c r="G2336">
        <v>489</v>
      </c>
      <c r="H2336" t="s">
        <v>18</v>
      </c>
      <c r="I2336">
        <v>66.41</v>
      </c>
      <c r="J2336" t="s">
        <v>19</v>
      </c>
      <c r="K2336">
        <v>2021</v>
      </c>
      <c r="L2336" t="s">
        <v>20</v>
      </c>
      <c r="M2336" t="s">
        <v>21</v>
      </c>
      <c r="N2336" s="2">
        <v>118830.72</v>
      </c>
      <c r="O2336" t="s">
        <v>35</v>
      </c>
      <c r="P2336" s="2">
        <f t="shared" si="108"/>
        <v>159432.28</v>
      </c>
      <c r="Q2336" s="1">
        <f t="shared" si="109"/>
        <v>0.57295536956045179</v>
      </c>
      <c r="R2336" s="1">
        <f t="shared" si="110"/>
        <v>0.42704463043954821</v>
      </c>
    </row>
    <row r="2337" spans="1:18" x14ac:dyDescent="0.3">
      <c r="A2337" t="s">
        <v>15</v>
      </c>
      <c r="B2337">
        <v>21.84</v>
      </c>
      <c r="C2337" t="s">
        <v>40</v>
      </c>
      <c r="D2337" t="s">
        <v>62</v>
      </c>
      <c r="E2337">
        <v>321534</v>
      </c>
      <c r="F2337">
        <v>2023</v>
      </c>
      <c r="G2337">
        <v>467</v>
      </c>
      <c r="H2337" t="s">
        <v>34</v>
      </c>
      <c r="I2337">
        <v>44.99</v>
      </c>
      <c r="J2337" t="s">
        <v>27</v>
      </c>
      <c r="K2337">
        <v>2023</v>
      </c>
      <c r="L2337" t="s">
        <v>38</v>
      </c>
      <c r="M2337" t="s">
        <v>21</v>
      </c>
      <c r="N2337" s="2">
        <v>144562.07</v>
      </c>
      <c r="O2337" t="s">
        <v>22</v>
      </c>
      <c r="P2337" s="2">
        <f t="shared" si="108"/>
        <v>176971.93</v>
      </c>
      <c r="Q2337" s="1">
        <f t="shared" si="109"/>
        <v>0.55039880696909194</v>
      </c>
      <c r="R2337" s="1">
        <f t="shared" si="110"/>
        <v>0.44960119303090812</v>
      </c>
    </row>
    <row r="2338" spans="1:18" x14ac:dyDescent="0.3">
      <c r="A2338" t="s">
        <v>15</v>
      </c>
      <c r="B2338">
        <v>26.1</v>
      </c>
      <c r="C2338" t="s">
        <v>24</v>
      </c>
      <c r="D2338" t="s">
        <v>74</v>
      </c>
      <c r="E2338">
        <v>321292</v>
      </c>
      <c r="F2338">
        <v>2018</v>
      </c>
      <c r="G2338">
        <v>999</v>
      </c>
      <c r="H2338" t="s">
        <v>26</v>
      </c>
      <c r="I2338">
        <v>67.37</v>
      </c>
      <c r="J2338" t="s">
        <v>42</v>
      </c>
      <c r="K2338">
        <v>2018</v>
      </c>
      <c r="L2338" t="s">
        <v>44</v>
      </c>
      <c r="M2338" t="s">
        <v>21</v>
      </c>
      <c r="N2338" s="2">
        <v>170013.56</v>
      </c>
      <c r="O2338" t="s">
        <v>35</v>
      </c>
      <c r="P2338" s="2">
        <f t="shared" si="108"/>
        <v>151278.44</v>
      </c>
      <c r="Q2338" s="1">
        <f t="shared" si="109"/>
        <v>0.47084409197863625</v>
      </c>
      <c r="R2338" s="1">
        <f t="shared" si="110"/>
        <v>0.5291559080213637</v>
      </c>
    </row>
    <row r="2339" spans="1:18" x14ac:dyDescent="0.3">
      <c r="A2339" t="s">
        <v>39</v>
      </c>
      <c r="B2339">
        <v>60.71</v>
      </c>
      <c r="C2339" t="s">
        <v>36</v>
      </c>
      <c r="D2339" t="s">
        <v>37</v>
      </c>
      <c r="E2339">
        <v>107555</v>
      </c>
      <c r="F2339">
        <v>2017</v>
      </c>
      <c r="G2339">
        <v>423</v>
      </c>
      <c r="H2339" t="s">
        <v>26</v>
      </c>
      <c r="I2339">
        <v>71.38</v>
      </c>
      <c r="J2339" t="s">
        <v>42</v>
      </c>
      <c r="K2339">
        <v>2017</v>
      </c>
      <c r="L2339" t="s">
        <v>44</v>
      </c>
      <c r="M2339" t="s">
        <v>21</v>
      </c>
      <c r="N2339" s="2">
        <v>75513.539999999994</v>
      </c>
      <c r="O2339" t="s">
        <v>50</v>
      </c>
      <c r="P2339" s="2">
        <f t="shared" si="108"/>
        <v>32041.460000000006</v>
      </c>
      <c r="Q2339" s="1">
        <f t="shared" si="109"/>
        <v>0.29790767514295019</v>
      </c>
      <c r="R2339" s="1">
        <f t="shared" si="110"/>
        <v>0.70209232485704987</v>
      </c>
    </row>
    <row r="2340" spans="1:18"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s="2">
        <v>142785.79999999999</v>
      </c>
      <c r="O2340" t="s">
        <v>45</v>
      </c>
      <c r="P2340" s="2">
        <f t="shared" si="108"/>
        <v>51659.200000000012</v>
      </c>
      <c r="Q2340" s="1">
        <f t="shared" si="109"/>
        <v>0.26567512664249537</v>
      </c>
      <c r="R2340" s="1">
        <f t="shared" si="110"/>
        <v>0.73432487335750463</v>
      </c>
    </row>
    <row r="2341" spans="1:18" x14ac:dyDescent="0.3">
      <c r="A2341" t="s">
        <v>28</v>
      </c>
      <c r="B2341">
        <v>13.95</v>
      </c>
      <c r="C2341" t="s">
        <v>64</v>
      </c>
      <c r="D2341" t="s">
        <v>78</v>
      </c>
      <c r="E2341">
        <v>103076</v>
      </c>
      <c r="F2341">
        <v>2019</v>
      </c>
      <c r="G2341">
        <v>364</v>
      </c>
      <c r="H2341" t="s">
        <v>34</v>
      </c>
      <c r="I2341">
        <v>49.85</v>
      </c>
      <c r="J2341" t="s">
        <v>27</v>
      </c>
      <c r="K2341">
        <v>2024</v>
      </c>
      <c r="L2341" t="s">
        <v>44</v>
      </c>
      <c r="M2341" t="s">
        <v>31</v>
      </c>
      <c r="N2341" s="2">
        <v>77827.42</v>
      </c>
      <c r="O2341" t="s">
        <v>35</v>
      </c>
      <c r="P2341" s="2">
        <f t="shared" si="108"/>
        <v>25248.58</v>
      </c>
      <c r="Q2341" s="1">
        <f t="shared" si="109"/>
        <v>0.24495110403973769</v>
      </c>
      <c r="R2341" s="1">
        <f t="shared" si="110"/>
        <v>0.75504889596026237</v>
      </c>
    </row>
    <row r="2342" spans="1:18" x14ac:dyDescent="0.3">
      <c r="A2342" t="s">
        <v>15</v>
      </c>
      <c r="B2342">
        <v>41.61</v>
      </c>
      <c r="C2342" t="s">
        <v>32</v>
      </c>
      <c r="D2342" t="s">
        <v>33</v>
      </c>
      <c r="E2342">
        <v>255454</v>
      </c>
      <c r="F2342">
        <v>2016</v>
      </c>
      <c r="G2342">
        <v>280</v>
      </c>
      <c r="H2342" t="s">
        <v>34</v>
      </c>
      <c r="I2342">
        <v>31.55</v>
      </c>
      <c r="J2342" t="s">
        <v>27</v>
      </c>
      <c r="K2342">
        <v>2017</v>
      </c>
      <c r="L2342" t="s">
        <v>44</v>
      </c>
      <c r="M2342" t="s">
        <v>21</v>
      </c>
      <c r="N2342" s="2">
        <v>185155.65</v>
      </c>
      <c r="O2342" t="s">
        <v>45</v>
      </c>
      <c r="P2342" s="2">
        <f t="shared" si="108"/>
        <v>70298.350000000006</v>
      </c>
      <c r="Q2342" s="1">
        <f t="shared" si="109"/>
        <v>0.27518985805663643</v>
      </c>
      <c r="R2342" s="1">
        <f t="shared" si="110"/>
        <v>0.72481014194336357</v>
      </c>
    </row>
    <row r="2343" spans="1:18" x14ac:dyDescent="0.3">
      <c r="A2343" t="s">
        <v>23</v>
      </c>
      <c r="B2343">
        <v>68.27</v>
      </c>
      <c r="C2343" t="s">
        <v>64</v>
      </c>
      <c r="D2343" t="s">
        <v>78</v>
      </c>
      <c r="E2343">
        <v>64158</v>
      </c>
      <c r="F2343">
        <v>2021</v>
      </c>
      <c r="G2343">
        <v>673</v>
      </c>
      <c r="H2343" t="s">
        <v>18</v>
      </c>
      <c r="I2343">
        <v>78.55</v>
      </c>
      <c r="J2343" t="s">
        <v>19</v>
      </c>
      <c r="K2343">
        <v>2024</v>
      </c>
      <c r="L2343" t="s">
        <v>38</v>
      </c>
      <c r="M2343" t="s">
        <v>31</v>
      </c>
      <c r="N2343" s="2">
        <v>44562.37</v>
      </c>
      <c r="O2343" t="s">
        <v>45</v>
      </c>
      <c r="P2343" s="2">
        <f t="shared" si="108"/>
        <v>19595.629999999997</v>
      </c>
      <c r="Q2343" s="1">
        <f t="shared" si="109"/>
        <v>0.30542769413011622</v>
      </c>
      <c r="R2343" s="1">
        <f t="shared" si="110"/>
        <v>0.69457230586988372</v>
      </c>
    </row>
    <row r="2344" spans="1:18" x14ac:dyDescent="0.3">
      <c r="A2344" t="s">
        <v>28</v>
      </c>
      <c r="B2344">
        <v>22.99</v>
      </c>
      <c r="C2344" t="s">
        <v>40</v>
      </c>
      <c r="D2344" t="s">
        <v>62</v>
      </c>
      <c r="E2344">
        <v>342454</v>
      </c>
      <c r="F2344">
        <v>2015</v>
      </c>
      <c r="G2344">
        <v>998</v>
      </c>
      <c r="H2344" t="s">
        <v>34</v>
      </c>
      <c r="I2344">
        <v>30.31</v>
      </c>
      <c r="J2344" t="s">
        <v>19</v>
      </c>
      <c r="K2344">
        <v>2020</v>
      </c>
      <c r="L2344" t="s">
        <v>44</v>
      </c>
      <c r="M2344" t="s">
        <v>31</v>
      </c>
      <c r="N2344" s="2">
        <v>158383.71</v>
      </c>
      <c r="O2344" t="s">
        <v>45</v>
      </c>
      <c r="P2344" s="2">
        <f t="shared" si="108"/>
        <v>184070.29</v>
      </c>
      <c r="Q2344" s="1">
        <f t="shared" si="109"/>
        <v>0.53750369392677555</v>
      </c>
      <c r="R2344" s="1">
        <f t="shared" si="110"/>
        <v>0.46249630607322439</v>
      </c>
    </row>
    <row r="2345" spans="1:18" x14ac:dyDescent="0.3">
      <c r="A2345" t="s">
        <v>61</v>
      </c>
      <c r="B2345">
        <v>48.65</v>
      </c>
      <c r="C2345" t="s">
        <v>24</v>
      </c>
      <c r="D2345" t="s">
        <v>74</v>
      </c>
      <c r="E2345">
        <v>260387</v>
      </c>
      <c r="F2345">
        <v>2024</v>
      </c>
      <c r="G2345">
        <v>113</v>
      </c>
      <c r="H2345" t="s">
        <v>18</v>
      </c>
      <c r="I2345">
        <v>95.94</v>
      </c>
      <c r="J2345" t="s">
        <v>27</v>
      </c>
      <c r="K2345">
        <v>2024</v>
      </c>
      <c r="L2345" t="s">
        <v>38</v>
      </c>
      <c r="M2345" t="s">
        <v>21</v>
      </c>
      <c r="N2345" s="2">
        <v>205280.82</v>
      </c>
      <c r="O2345" t="s">
        <v>35</v>
      </c>
      <c r="P2345" s="2">
        <f t="shared" si="108"/>
        <v>55106.179999999993</v>
      </c>
      <c r="Q2345" s="1">
        <f t="shared" si="109"/>
        <v>0.21163184029924687</v>
      </c>
      <c r="R2345" s="1">
        <f t="shared" si="110"/>
        <v>0.78836815970075313</v>
      </c>
    </row>
    <row r="2346" spans="1:18"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s="2">
        <v>88580.31</v>
      </c>
      <c r="O2346" t="s">
        <v>35</v>
      </c>
      <c r="P2346" s="2">
        <f t="shared" si="108"/>
        <v>47109.69</v>
      </c>
      <c r="Q2346" s="1">
        <f t="shared" si="109"/>
        <v>0.34718615962856514</v>
      </c>
      <c r="R2346" s="1">
        <f t="shared" si="110"/>
        <v>0.65281384037143486</v>
      </c>
    </row>
    <row r="2347" spans="1:18" x14ac:dyDescent="0.3">
      <c r="A2347" t="s">
        <v>23</v>
      </c>
      <c r="B2347">
        <v>15.84</v>
      </c>
      <c r="C2347" t="s">
        <v>64</v>
      </c>
      <c r="D2347" t="s">
        <v>65</v>
      </c>
      <c r="E2347">
        <v>267930</v>
      </c>
      <c r="F2347">
        <v>2022</v>
      </c>
      <c r="G2347">
        <v>275</v>
      </c>
      <c r="H2347" t="s">
        <v>34</v>
      </c>
      <c r="I2347">
        <v>50.15</v>
      </c>
      <c r="J2347" t="s">
        <v>19</v>
      </c>
      <c r="K2347">
        <v>2024</v>
      </c>
      <c r="L2347" t="s">
        <v>44</v>
      </c>
      <c r="M2347" t="s">
        <v>21</v>
      </c>
      <c r="N2347" s="2">
        <v>121104.91</v>
      </c>
      <c r="O2347" t="s">
        <v>50</v>
      </c>
      <c r="P2347" s="2">
        <f t="shared" si="108"/>
        <v>146825.09</v>
      </c>
      <c r="Q2347" s="1">
        <f t="shared" si="109"/>
        <v>0.54799794722502149</v>
      </c>
      <c r="R2347" s="1">
        <f t="shared" si="110"/>
        <v>0.45200205277497857</v>
      </c>
    </row>
    <row r="2348" spans="1:18" x14ac:dyDescent="0.3">
      <c r="A2348" t="s">
        <v>46</v>
      </c>
      <c r="B2348">
        <v>45.96</v>
      </c>
      <c r="C2348" t="s">
        <v>29</v>
      </c>
      <c r="D2348" t="s">
        <v>82</v>
      </c>
      <c r="E2348">
        <v>300839</v>
      </c>
      <c r="F2348">
        <v>2018</v>
      </c>
      <c r="G2348">
        <v>423</v>
      </c>
      <c r="H2348" t="s">
        <v>26</v>
      </c>
      <c r="I2348">
        <v>83.53</v>
      </c>
      <c r="J2348" t="s">
        <v>27</v>
      </c>
      <c r="K2348">
        <v>2018</v>
      </c>
      <c r="L2348" t="s">
        <v>44</v>
      </c>
      <c r="M2348" t="s">
        <v>31</v>
      </c>
      <c r="N2348" s="2">
        <v>158320.60999999999</v>
      </c>
      <c r="O2348" t="s">
        <v>35</v>
      </c>
      <c r="P2348" s="2">
        <f t="shared" si="108"/>
        <v>142518.39000000001</v>
      </c>
      <c r="Q2348" s="1">
        <f t="shared" si="109"/>
        <v>0.47373641715336112</v>
      </c>
      <c r="R2348" s="1">
        <f t="shared" si="110"/>
        <v>0.52626358284663888</v>
      </c>
    </row>
    <row r="2349" spans="1:18"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s="2">
        <v>105147.43</v>
      </c>
      <c r="O2349" t="s">
        <v>22</v>
      </c>
      <c r="P2349" s="2">
        <f t="shared" si="108"/>
        <v>107335.57</v>
      </c>
      <c r="Q2349" s="1">
        <f t="shared" si="109"/>
        <v>0.50514897662401226</v>
      </c>
      <c r="R2349" s="1">
        <f t="shared" si="110"/>
        <v>0.49485102337598769</v>
      </c>
    </row>
    <row r="2350" spans="1:18"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s="2">
        <v>64899.18</v>
      </c>
      <c r="O2350" t="s">
        <v>45</v>
      </c>
      <c r="P2350" s="2">
        <f t="shared" si="108"/>
        <v>70941.820000000007</v>
      </c>
      <c r="Q2350" s="1">
        <f t="shared" si="109"/>
        <v>0.52224159127214909</v>
      </c>
      <c r="R2350" s="1">
        <f t="shared" si="110"/>
        <v>0.47775840872785097</v>
      </c>
    </row>
    <row r="2351" spans="1:18"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s="2">
        <v>126972.8</v>
      </c>
      <c r="O2351" t="s">
        <v>50</v>
      </c>
      <c r="P2351" s="2">
        <f t="shared" si="108"/>
        <v>166617.20000000001</v>
      </c>
      <c r="Q2351" s="1">
        <f t="shared" si="109"/>
        <v>0.56751660478899146</v>
      </c>
      <c r="R2351" s="1">
        <f t="shared" si="110"/>
        <v>0.43248339521100854</v>
      </c>
    </row>
    <row r="2352" spans="1:18" x14ac:dyDescent="0.3">
      <c r="A2352" t="s">
        <v>55</v>
      </c>
      <c r="B2352">
        <v>65</v>
      </c>
      <c r="C2352" t="s">
        <v>16</v>
      </c>
      <c r="D2352" t="s">
        <v>77</v>
      </c>
      <c r="E2352">
        <v>320238</v>
      </c>
      <c r="F2352">
        <v>2021</v>
      </c>
      <c r="G2352">
        <v>369</v>
      </c>
      <c r="H2352" t="s">
        <v>34</v>
      </c>
      <c r="I2352">
        <v>44.16</v>
      </c>
      <c r="J2352" t="s">
        <v>42</v>
      </c>
      <c r="K2352">
        <v>2021</v>
      </c>
      <c r="L2352" t="s">
        <v>38</v>
      </c>
      <c r="M2352" t="s">
        <v>31</v>
      </c>
      <c r="N2352" s="2">
        <v>207015.22</v>
      </c>
      <c r="O2352" t="s">
        <v>22</v>
      </c>
      <c r="P2352" s="2">
        <f t="shared" si="108"/>
        <v>113222.78</v>
      </c>
      <c r="Q2352" s="1">
        <f t="shared" si="109"/>
        <v>0.35355822856750291</v>
      </c>
      <c r="R2352" s="1">
        <f t="shared" si="110"/>
        <v>0.64644177143249704</v>
      </c>
    </row>
    <row r="2353" spans="1:18" x14ac:dyDescent="0.3">
      <c r="A2353" t="s">
        <v>15</v>
      </c>
      <c r="B2353">
        <v>62.34</v>
      </c>
      <c r="C2353" t="s">
        <v>40</v>
      </c>
      <c r="D2353" t="s">
        <v>58</v>
      </c>
      <c r="E2353">
        <v>55319</v>
      </c>
      <c r="F2353">
        <v>2015</v>
      </c>
      <c r="G2353">
        <v>128</v>
      </c>
      <c r="H2353" t="s">
        <v>26</v>
      </c>
      <c r="I2353">
        <v>72.55</v>
      </c>
      <c r="J2353" t="s">
        <v>19</v>
      </c>
      <c r="K2353">
        <v>2016</v>
      </c>
      <c r="L2353" t="s">
        <v>44</v>
      </c>
      <c r="M2353" t="s">
        <v>31</v>
      </c>
      <c r="N2353" s="2">
        <v>24908.06</v>
      </c>
      <c r="O2353" t="s">
        <v>35</v>
      </c>
      <c r="P2353" s="2">
        <f t="shared" si="108"/>
        <v>30410.94</v>
      </c>
      <c r="Q2353" s="1">
        <f t="shared" si="109"/>
        <v>0.54973770313996995</v>
      </c>
      <c r="R2353" s="1">
        <f t="shared" si="110"/>
        <v>0.45026229686003005</v>
      </c>
    </row>
    <row r="2354" spans="1:18"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s="2">
        <v>192903.52</v>
      </c>
      <c r="O2354" t="s">
        <v>35</v>
      </c>
      <c r="P2354" s="2">
        <f t="shared" si="108"/>
        <v>53829.48000000001</v>
      </c>
      <c r="Q2354" s="1">
        <f t="shared" si="109"/>
        <v>0.21816895186294502</v>
      </c>
      <c r="R2354" s="1">
        <f t="shared" si="110"/>
        <v>0.78183104813705495</v>
      </c>
    </row>
    <row r="2355" spans="1:18" x14ac:dyDescent="0.3">
      <c r="A2355" t="s">
        <v>48</v>
      </c>
      <c r="B2355">
        <v>26.48</v>
      </c>
      <c r="C2355" t="s">
        <v>16</v>
      </c>
      <c r="D2355" t="s">
        <v>17</v>
      </c>
      <c r="E2355">
        <v>305432</v>
      </c>
      <c r="F2355">
        <v>2019</v>
      </c>
      <c r="G2355">
        <v>170</v>
      </c>
      <c r="H2355" t="s">
        <v>34</v>
      </c>
      <c r="I2355">
        <v>56.81</v>
      </c>
      <c r="J2355" t="s">
        <v>42</v>
      </c>
      <c r="K2355">
        <v>2019</v>
      </c>
      <c r="L2355" t="s">
        <v>20</v>
      </c>
      <c r="M2355" t="s">
        <v>21</v>
      </c>
      <c r="N2355" s="2">
        <v>234236.62</v>
      </c>
      <c r="O2355" t="s">
        <v>50</v>
      </c>
      <c r="P2355" s="2">
        <f t="shared" si="108"/>
        <v>71195.38</v>
      </c>
      <c r="Q2355" s="1">
        <f t="shared" si="109"/>
        <v>0.23309731789727339</v>
      </c>
      <c r="R2355" s="1">
        <f t="shared" si="110"/>
        <v>0.76690268210272661</v>
      </c>
    </row>
    <row r="2356" spans="1:18" x14ac:dyDescent="0.3">
      <c r="A2356" t="s">
        <v>55</v>
      </c>
      <c r="B2356">
        <v>71.75</v>
      </c>
      <c r="C2356" t="s">
        <v>64</v>
      </c>
      <c r="D2356" t="s">
        <v>78</v>
      </c>
      <c r="E2356">
        <v>292530</v>
      </c>
      <c r="F2356">
        <v>2017</v>
      </c>
      <c r="G2356">
        <v>686</v>
      </c>
      <c r="H2356" t="s">
        <v>34</v>
      </c>
      <c r="I2356">
        <v>57.85</v>
      </c>
      <c r="J2356" t="s">
        <v>27</v>
      </c>
      <c r="K2356">
        <v>2020</v>
      </c>
      <c r="L2356" t="s">
        <v>44</v>
      </c>
      <c r="M2356" t="s">
        <v>21</v>
      </c>
      <c r="N2356" s="2">
        <v>214277.95</v>
      </c>
      <c r="O2356" t="s">
        <v>50</v>
      </c>
      <c r="P2356" s="2">
        <f t="shared" si="108"/>
        <v>78252.049999999988</v>
      </c>
      <c r="Q2356" s="1">
        <f t="shared" si="109"/>
        <v>0.26750094007452224</v>
      </c>
      <c r="R2356" s="1">
        <f t="shared" si="110"/>
        <v>0.73249905992547781</v>
      </c>
    </row>
    <row r="2357" spans="1:18" x14ac:dyDescent="0.3">
      <c r="A2357" t="s">
        <v>48</v>
      </c>
      <c r="B2357">
        <v>10.51</v>
      </c>
      <c r="C2357" t="s">
        <v>36</v>
      </c>
      <c r="D2357" t="s">
        <v>70</v>
      </c>
      <c r="E2357">
        <v>243103</v>
      </c>
      <c r="F2357">
        <v>2022</v>
      </c>
      <c r="G2357">
        <v>753</v>
      </c>
      <c r="H2357" t="s">
        <v>26</v>
      </c>
      <c r="I2357">
        <v>74.31</v>
      </c>
      <c r="J2357" t="s">
        <v>42</v>
      </c>
      <c r="K2357">
        <v>2022</v>
      </c>
      <c r="L2357" t="s">
        <v>44</v>
      </c>
      <c r="M2357" t="s">
        <v>31</v>
      </c>
      <c r="N2357" s="2">
        <v>138146.76999999999</v>
      </c>
      <c r="O2357" t="s">
        <v>22</v>
      </c>
      <c r="P2357" s="2">
        <f t="shared" si="108"/>
        <v>104956.23000000001</v>
      </c>
      <c r="Q2357" s="1">
        <f t="shared" si="109"/>
        <v>0.4317356429167884</v>
      </c>
      <c r="R2357" s="1">
        <f t="shared" si="110"/>
        <v>0.56826435708321155</v>
      </c>
    </row>
    <row r="2358" spans="1:18" x14ac:dyDescent="0.3">
      <c r="A2358" t="s">
        <v>54</v>
      </c>
      <c r="B2358">
        <v>73.67</v>
      </c>
      <c r="C2358" t="s">
        <v>52</v>
      </c>
      <c r="D2358" t="s">
        <v>53</v>
      </c>
      <c r="E2358">
        <v>172817</v>
      </c>
      <c r="F2358">
        <v>2022</v>
      </c>
      <c r="G2358">
        <v>438</v>
      </c>
      <c r="H2358" t="s">
        <v>26</v>
      </c>
      <c r="I2358">
        <v>75.78</v>
      </c>
      <c r="J2358" t="s">
        <v>27</v>
      </c>
      <c r="K2358">
        <v>2022</v>
      </c>
      <c r="L2358" t="s">
        <v>44</v>
      </c>
      <c r="M2358" t="s">
        <v>31</v>
      </c>
      <c r="N2358" s="2">
        <v>84359.21</v>
      </c>
      <c r="O2358" t="s">
        <v>35</v>
      </c>
      <c r="P2358" s="2">
        <f t="shared" si="108"/>
        <v>88457.79</v>
      </c>
      <c r="Q2358" s="1">
        <f t="shared" si="109"/>
        <v>0.5118581505291725</v>
      </c>
      <c r="R2358" s="1">
        <f t="shared" si="110"/>
        <v>0.48814184947082756</v>
      </c>
    </row>
    <row r="2359" spans="1:18"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s="2">
        <v>137388.81</v>
      </c>
      <c r="O2359" t="s">
        <v>45</v>
      </c>
      <c r="P2359" s="2">
        <f t="shared" si="108"/>
        <v>154445.19</v>
      </c>
      <c r="Q2359" s="1">
        <f t="shared" si="109"/>
        <v>0.52922274306626371</v>
      </c>
      <c r="R2359" s="1">
        <f t="shared" si="110"/>
        <v>0.47077725693373629</v>
      </c>
    </row>
    <row r="2360" spans="1:18" x14ac:dyDescent="0.3">
      <c r="A2360" t="s">
        <v>54</v>
      </c>
      <c r="B2360">
        <v>48.04</v>
      </c>
      <c r="C2360" t="s">
        <v>16</v>
      </c>
      <c r="D2360" t="s">
        <v>83</v>
      </c>
      <c r="E2360">
        <v>222350</v>
      </c>
      <c r="F2360">
        <v>2020</v>
      </c>
      <c r="G2360">
        <v>268</v>
      </c>
      <c r="H2360" t="s">
        <v>18</v>
      </c>
      <c r="I2360">
        <v>84.72</v>
      </c>
      <c r="J2360" t="s">
        <v>27</v>
      </c>
      <c r="K2360">
        <v>2021</v>
      </c>
      <c r="L2360" t="s">
        <v>20</v>
      </c>
      <c r="M2360" t="s">
        <v>31</v>
      </c>
      <c r="N2360" s="2">
        <v>157645.26999999999</v>
      </c>
      <c r="O2360" t="s">
        <v>50</v>
      </c>
      <c r="P2360" s="2">
        <f t="shared" si="108"/>
        <v>64704.73000000001</v>
      </c>
      <c r="Q2360" s="1">
        <f t="shared" si="109"/>
        <v>0.29100395772430859</v>
      </c>
      <c r="R2360" s="1">
        <f t="shared" si="110"/>
        <v>0.70899604227569146</v>
      </c>
    </row>
    <row r="2361" spans="1:18"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s="2">
        <v>256642.58</v>
      </c>
      <c r="O2361" t="s">
        <v>22</v>
      </c>
      <c r="P2361" s="2">
        <f t="shared" si="108"/>
        <v>89499.420000000013</v>
      </c>
      <c r="Q2361" s="1">
        <f t="shared" si="109"/>
        <v>0.25856272859115625</v>
      </c>
      <c r="R2361" s="1">
        <f t="shared" si="110"/>
        <v>0.74143727140884375</v>
      </c>
    </row>
    <row r="2362" spans="1:18"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s="2">
        <v>70063.679999999993</v>
      </c>
      <c r="O2362" t="s">
        <v>22</v>
      </c>
      <c r="P2362" s="2">
        <f t="shared" si="108"/>
        <v>97544.320000000007</v>
      </c>
      <c r="Q2362" s="1">
        <f t="shared" si="109"/>
        <v>0.58197890315498069</v>
      </c>
      <c r="R2362" s="1">
        <f t="shared" si="110"/>
        <v>0.41802109684501931</v>
      </c>
    </row>
    <row r="2363" spans="1:18"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s="2">
        <v>61411.83</v>
      </c>
      <c r="O2363" t="s">
        <v>22</v>
      </c>
      <c r="P2363" s="2">
        <f t="shared" si="108"/>
        <v>40564.17</v>
      </c>
      <c r="Q2363" s="1">
        <f t="shared" si="109"/>
        <v>0.3977815368321958</v>
      </c>
      <c r="R2363" s="1">
        <f t="shared" si="110"/>
        <v>0.60221846316780425</v>
      </c>
    </row>
    <row r="2364" spans="1:18" x14ac:dyDescent="0.3">
      <c r="A2364" t="s">
        <v>61</v>
      </c>
      <c r="B2364">
        <v>61.44</v>
      </c>
      <c r="C2364" t="s">
        <v>64</v>
      </c>
      <c r="D2364" t="s">
        <v>71</v>
      </c>
      <c r="E2364">
        <v>78817</v>
      </c>
      <c r="F2364">
        <v>2020</v>
      </c>
      <c r="G2364">
        <v>971</v>
      </c>
      <c r="H2364" t="s">
        <v>18</v>
      </c>
      <c r="I2364">
        <v>92.75</v>
      </c>
      <c r="J2364" t="s">
        <v>19</v>
      </c>
      <c r="K2364">
        <v>2023</v>
      </c>
      <c r="L2364" t="s">
        <v>38</v>
      </c>
      <c r="M2364" t="s">
        <v>31</v>
      </c>
      <c r="N2364" s="2">
        <v>33793.86</v>
      </c>
      <c r="O2364" t="s">
        <v>45</v>
      </c>
      <c r="P2364" s="2">
        <f t="shared" si="108"/>
        <v>45023.14</v>
      </c>
      <c r="Q2364" s="1">
        <f t="shared" si="109"/>
        <v>0.5712364083890531</v>
      </c>
      <c r="R2364" s="1">
        <f t="shared" si="110"/>
        <v>0.4287635916109469</v>
      </c>
    </row>
    <row r="2365" spans="1:18"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s="2">
        <v>82611.320000000007</v>
      </c>
      <c r="O2365" t="s">
        <v>35</v>
      </c>
      <c r="P2365" s="2">
        <f t="shared" si="108"/>
        <v>54651.679999999993</v>
      </c>
      <c r="Q2365" s="1">
        <f t="shared" si="109"/>
        <v>0.39815303468523922</v>
      </c>
      <c r="R2365" s="1">
        <f t="shared" si="110"/>
        <v>0.60184696531476078</v>
      </c>
    </row>
    <row r="2366" spans="1:18" x14ac:dyDescent="0.3">
      <c r="A2366" t="s">
        <v>28</v>
      </c>
      <c r="B2366">
        <v>6.34</v>
      </c>
      <c r="C2366" t="s">
        <v>52</v>
      </c>
      <c r="D2366" t="s">
        <v>69</v>
      </c>
      <c r="E2366">
        <v>261882</v>
      </c>
      <c r="F2366">
        <v>2020</v>
      </c>
      <c r="G2366">
        <v>821</v>
      </c>
      <c r="H2366" t="s">
        <v>18</v>
      </c>
      <c r="I2366">
        <v>84.07</v>
      </c>
      <c r="J2366" t="s">
        <v>42</v>
      </c>
      <c r="K2366">
        <v>2020</v>
      </c>
      <c r="L2366" t="s">
        <v>44</v>
      </c>
      <c r="M2366" t="s">
        <v>21</v>
      </c>
      <c r="N2366" s="2">
        <v>130018.31</v>
      </c>
      <c r="O2366" t="s">
        <v>45</v>
      </c>
      <c r="P2366" s="2">
        <f t="shared" si="108"/>
        <v>131863.69</v>
      </c>
      <c r="Q2366" s="1">
        <f t="shared" si="109"/>
        <v>0.50352330438899962</v>
      </c>
      <c r="R2366" s="1">
        <f t="shared" si="110"/>
        <v>0.49647669561100038</v>
      </c>
    </row>
    <row r="2367" spans="1:18" x14ac:dyDescent="0.3">
      <c r="A2367" t="s">
        <v>48</v>
      </c>
      <c r="B2367">
        <v>7.13</v>
      </c>
      <c r="C2367" t="s">
        <v>36</v>
      </c>
      <c r="D2367" t="s">
        <v>66</v>
      </c>
      <c r="E2367">
        <v>381238</v>
      </c>
      <c r="F2367">
        <v>2017</v>
      </c>
      <c r="G2367">
        <v>453</v>
      </c>
      <c r="H2367" t="s">
        <v>26</v>
      </c>
      <c r="I2367">
        <v>85.09</v>
      </c>
      <c r="J2367" t="s">
        <v>27</v>
      </c>
      <c r="K2367">
        <v>2022</v>
      </c>
      <c r="L2367" t="s">
        <v>38</v>
      </c>
      <c r="M2367" t="s">
        <v>21</v>
      </c>
      <c r="N2367" s="2">
        <v>258589.2</v>
      </c>
      <c r="O2367" t="s">
        <v>45</v>
      </c>
      <c r="P2367" s="2">
        <f t="shared" si="108"/>
        <v>122648.79999999999</v>
      </c>
      <c r="Q2367" s="1">
        <f t="shared" si="109"/>
        <v>0.3217118965055949</v>
      </c>
      <c r="R2367" s="1">
        <f t="shared" si="110"/>
        <v>0.67828810349440505</v>
      </c>
    </row>
    <row r="2368" spans="1:18"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s="2">
        <v>49879.15</v>
      </c>
      <c r="O2368" t="s">
        <v>22</v>
      </c>
      <c r="P2368" s="2">
        <f t="shared" si="108"/>
        <v>26569.85</v>
      </c>
      <c r="Q2368" s="1">
        <f t="shared" si="109"/>
        <v>0.3475500006540308</v>
      </c>
      <c r="R2368" s="1">
        <f t="shared" si="110"/>
        <v>0.65244999934596926</v>
      </c>
    </row>
    <row r="2369" spans="1:18" x14ac:dyDescent="0.3">
      <c r="A2369" t="s">
        <v>59</v>
      </c>
      <c r="B2369">
        <v>43.77</v>
      </c>
      <c r="C2369" t="s">
        <v>29</v>
      </c>
      <c r="D2369" t="s">
        <v>75</v>
      </c>
      <c r="E2369">
        <v>377333</v>
      </c>
      <c r="F2369">
        <v>2017</v>
      </c>
      <c r="G2369">
        <v>144</v>
      </c>
      <c r="H2369" t="s">
        <v>26</v>
      </c>
      <c r="I2369">
        <v>65.12</v>
      </c>
      <c r="J2369" t="s">
        <v>27</v>
      </c>
      <c r="K2369">
        <v>2022</v>
      </c>
      <c r="L2369" t="s">
        <v>38</v>
      </c>
      <c r="M2369" t="s">
        <v>21</v>
      </c>
      <c r="N2369" s="2">
        <v>255886.03</v>
      </c>
      <c r="O2369" t="s">
        <v>35</v>
      </c>
      <c r="P2369" s="2">
        <f t="shared" si="108"/>
        <v>121446.97</v>
      </c>
      <c r="Q2369" s="1">
        <f t="shared" si="109"/>
        <v>0.321856211887113</v>
      </c>
      <c r="R2369" s="1">
        <f t="shared" si="110"/>
        <v>0.678143788112887</v>
      </c>
    </row>
    <row r="2370" spans="1:18" x14ac:dyDescent="0.3">
      <c r="A2370" t="s">
        <v>28</v>
      </c>
      <c r="B2370">
        <v>62.79</v>
      </c>
      <c r="C2370" t="s">
        <v>29</v>
      </c>
      <c r="D2370" t="s">
        <v>30</v>
      </c>
      <c r="E2370">
        <v>142698</v>
      </c>
      <c r="F2370">
        <v>2015</v>
      </c>
      <c r="G2370">
        <v>398</v>
      </c>
      <c r="H2370" t="s">
        <v>34</v>
      </c>
      <c r="I2370">
        <v>28.92</v>
      </c>
      <c r="J2370" t="s">
        <v>27</v>
      </c>
      <c r="K2370">
        <v>2024</v>
      </c>
      <c r="L2370" t="s">
        <v>20</v>
      </c>
      <c r="M2370" t="s">
        <v>31</v>
      </c>
      <c r="N2370" s="2">
        <v>112153.11</v>
      </c>
      <c r="O2370" t="s">
        <v>50</v>
      </c>
      <c r="P2370" s="2">
        <f t="shared" ref="P2370:P2433" si="111">E2370-N2370</f>
        <v>30544.89</v>
      </c>
      <c r="Q2370" s="1">
        <f t="shared" ref="Q2370:Q2433" si="112">P2370/E2370</f>
        <v>0.21405268469074548</v>
      </c>
      <c r="R2370" s="1">
        <f t="shared" ref="R2370:R2433" si="113">N2370/E2370</f>
        <v>0.78594731530925455</v>
      </c>
    </row>
    <row r="2371" spans="1:18"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s="2">
        <v>44945.49</v>
      </c>
      <c r="O2371" t="s">
        <v>22</v>
      </c>
      <c r="P2371" s="2">
        <f t="shared" si="111"/>
        <v>33858.51</v>
      </c>
      <c r="Q2371" s="1">
        <f t="shared" si="112"/>
        <v>0.42965471295873309</v>
      </c>
      <c r="R2371" s="1">
        <f t="shared" si="113"/>
        <v>0.57034528704126697</v>
      </c>
    </row>
    <row r="2372" spans="1:18" x14ac:dyDescent="0.3">
      <c r="A2372" t="s">
        <v>59</v>
      </c>
      <c r="B2372">
        <v>58.5</v>
      </c>
      <c r="C2372" t="s">
        <v>64</v>
      </c>
      <c r="D2372" t="s">
        <v>76</v>
      </c>
      <c r="E2372">
        <v>103725</v>
      </c>
      <c r="F2372">
        <v>2019</v>
      </c>
      <c r="G2372">
        <v>964</v>
      </c>
      <c r="H2372" t="s">
        <v>18</v>
      </c>
      <c r="I2372">
        <v>87.7</v>
      </c>
      <c r="J2372" t="s">
        <v>19</v>
      </c>
      <c r="K2372">
        <v>2020</v>
      </c>
      <c r="L2372" t="s">
        <v>20</v>
      </c>
      <c r="M2372" t="s">
        <v>31</v>
      </c>
      <c r="N2372" s="2">
        <v>62682.01</v>
      </c>
      <c r="O2372" t="s">
        <v>35</v>
      </c>
      <c r="P2372" s="2">
        <f t="shared" si="111"/>
        <v>41042.99</v>
      </c>
      <c r="Q2372" s="1">
        <f t="shared" si="112"/>
        <v>0.39569043142926003</v>
      </c>
      <c r="R2372" s="1">
        <f t="shared" si="113"/>
        <v>0.60430956857073992</v>
      </c>
    </row>
    <row r="2373" spans="1:18" x14ac:dyDescent="0.3">
      <c r="A2373" t="s">
        <v>48</v>
      </c>
      <c r="B2373">
        <v>46.17</v>
      </c>
      <c r="C2373" t="s">
        <v>52</v>
      </c>
      <c r="D2373" t="s">
        <v>69</v>
      </c>
      <c r="E2373">
        <v>268586</v>
      </c>
      <c r="F2373">
        <v>2020</v>
      </c>
      <c r="G2373">
        <v>904</v>
      </c>
      <c r="H2373" t="s">
        <v>26</v>
      </c>
      <c r="I2373">
        <v>85.93</v>
      </c>
      <c r="J2373" t="s">
        <v>27</v>
      </c>
      <c r="K2373">
        <v>2020</v>
      </c>
      <c r="L2373" t="s">
        <v>38</v>
      </c>
      <c r="M2373" t="s">
        <v>21</v>
      </c>
      <c r="N2373" s="2">
        <v>179144.36</v>
      </c>
      <c r="O2373" t="s">
        <v>45</v>
      </c>
      <c r="P2373" s="2">
        <f t="shared" si="111"/>
        <v>89441.640000000014</v>
      </c>
      <c r="Q2373" s="1">
        <f t="shared" si="112"/>
        <v>0.33300931545203405</v>
      </c>
      <c r="R2373" s="1">
        <f t="shared" si="113"/>
        <v>0.66699068454796595</v>
      </c>
    </row>
    <row r="2374" spans="1:18" x14ac:dyDescent="0.3">
      <c r="A2374" t="s">
        <v>46</v>
      </c>
      <c r="B2374">
        <v>24.53</v>
      </c>
      <c r="C2374" t="s">
        <v>24</v>
      </c>
      <c r="D2374" t="s">
        <v>74</v>
      </c>
      <c r="E2374">
        <v>100144</v>
      </c>
      <c r="F2374">
        <v>2018</v>
      </c>
      <c r="G2374">
        <v>881</v>
      </c>
      <c r="H2374" t="s">
        <v>26</v>
      </c>
      <c r="I2374">
        <v>76.28</v>
      </c>
      <c r="J2374" t="s">
        <v>19</v>
      </c>
      <c r="K2374">
        <v>2019</v>
      </c>
      <c r="L2374" t="s">
        <v>20</v>
      </c>
      <c r="M2374" t="s">
        <v>21</v>
      </c>
      <c r="N2374" s="2">
        <v>55818.84</v>
      </c>
      <c r="O2374" t="s">
        <v>45</v>
      </c>
      <c r="P2374" s="2">
        <f t="shared" si="111"/>
        <v>44325.16</v>
      </c>
      <c r="Q2374" s="1">
        <f t="shared" si="112"/>
        <v>0.44261423550087875</v>
      </c>
      <c r="R2374" s="1">
        <f t="shared" si="113"/>
        <v>0.55738576449912125</v>
      </c>
    </row>
    <row r="2375" spans="1:18" x14ac:dyDescent="0.3">
      <c r="A2375" t="s">
        <v>48</v>
      </c>
      <c r="B2375">
        <v>49.47</v>
      </c>
      <c r="C2375" t="s">
        <v>32</v>
      </c>
      <c r="D2375" t="s">
        <v>33</v>
      </c>
      <c r="E2375">
        <v>58114</v>
      </c>
      <c r="F2375">
        <v>2020</v>
      </c>
      <c r="G2375">
        <v>227</v>
      </c>
      <c r="H2375" t="s">
        <v>34</v>
      </c>
      <c r="I2375">
        <v>43.79</v>
      </c>
      <c r="J2375" t="s">
        <v>19</v>
      </c>
      <c r="K2375">
        <v>2023</v>
      </c>
      <c r="L2375" t="s">
        <v>38</v>
      </c>
      <c r="M2375" t="s">
        <v>31</v>
      </c>
      <c r="N2375" s="2">
        <v>25567.09</v>
      </c>
      <c r="O2375" t="s">
        <v>45</v>
      </c>
      <c r="P2375" s="2">
        <f t="shared" si="111"/>
        <v>32546.91</v>
      </c>
      <c r="Q2375" s="1">
        <f t="shared" si="112"/>
        <v>0.56005282720170702</v>
      </c>
      <c r="R2375" s="1">
        <f t="shared" si="113"/>
        <v>0.43994717279829304</v>
      </c>
    </row>
    <row r="2376" spans="1:18" x14ac:dyDescent="0.3">
      <c r="A2376" t="s">
        <v>15</v>
      </c>
      <c r="B2376">
        <v>35.97</v>
      </c>
      <c r="C2376" t="s">
        <v>36</v>
      </c>
      <c r="D2376" t="s">
        <v>66</v>
      </c>
      <c r="E2376">
        <v>338185</v>
      </c>
      <c r="F2376">
        <v>2016</v>
      </c>
      <c r="G2376">
        <v>924</v>
      </c>
      <c r="H2376" t="s">
        <v>18</v>
      </c>
      <c r="I2376">
        <v>91.65</v>
      </c>
      <c r="J2376" t="s">
        <v>42</v>
      </c>
      <c r="K2376">
        <v>2016</v>
      </c>
      <c r="L2376" t="s">
        <v>20</v>
      </c>
      <c r="M2376" t="s">
        <v>31</v>
      </c>
      <c r="N2376" s="2">
        <v>210491.97</v>
      </c>
      <c r="O2376" t="s">
        <v>22</v>
      </c>
      <c r="P2376" s="2">
        <f t="shared" si="111"/>
        <v>127693.03</v>
      </c>
      <c r="Q2376" s="1">
        <f t="shared" si="112"/>
        <v>0.37758336413501487</v>
      </c>
      <c r="R2376" s="1">
        <f t="shared" si="113"/>
        <v>0.62241663586498519</v>
      </c>
    </row>
    <row r="2377" spans="1:18" x14ac:dyDescent="0.3">
      <c r="A2377" t="s">
        <v>15</v>
      </c>
      <c r="B2377">
        <v>38.47</v>
      </c>
      <c r="C2377" t="s">
        <v>16</v>
      </c>
      <c r="D2377" t="s">
        <v>83</v>
      </c>
      <c r="E2377">
        <v>347115</v>
      </c>
      <c r="F2377">
        <v>2024</v>
      </c>
      <c r="G2377">
        <v>330</v>
      </c>
      <c r="H2377" t="s">
        <v>18</v>
      </c>
      <c r="I2377">
        <v>90.16</v>
      </c>
      <c r="J2377" t="s">
        <v>27</v>
      </c>
      <c r="K2377">
        <v>2024</v>
      </c>
      <c r="L2377" t="s">
        <v>20</v>
      </c>
      <c r="M2377" t="s">
        <v>31</v>
      </c>
      <c r="N2377" s="2">
        <v>209420.64</v>
      </c>
      <c r="O2377" t="s">
        <v>35</v>
      </c>
      <c r="P2377" s="2">
        <f t="shared" si="111"/>
        <v>137694.35999999999</v>
      </c>
      <c r="Q2377" s="1">
        <f t="shared" si="112"/>
        <v>0.39668225227950388</v>
      </c>
      <c r="R2377" s="1">
        <f t="shared" si="113"/>
        <v>0.60331774772049618</v>
      </c>
    </row>
    <row r="2378" spans="1:18"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s="2">
        <v>254974.76</v>
      </c>
      <c r="O2378" t="s">
        <v>22</v>
      </c>
      <c r="P2378" s="2">
        <f t="shared" si="111"/>
        <v>94133.239999999991</v>
      </c>
      <c r="Q2378" s="1">
        <f t="shared" si="112"/>
        <v>0.26963930932548091</v>
      </c>
      <c r="R2378" s="1">
        <f t="shared" si="113"/>
        <v>0.73036069067451914</v>
      </c>
    </row>
    <row r="2379" spans="1:18" x14ac:dyDescent="0.3">
      <c r="A2379" t="s">
        <v>48</v>
      </c>
      <c r="B2379">
        <v>42.34</v>
      </c>
      <c r="C2379" t="s">
        <v>32</v>
      </c>
      <c r="D2379" t="s">
        <v>56</v>
      </c>
      <c r="E2379">
        <v>161445</v>
      </c>
      <c r="F2379">
        <v>2017</v>
      </c>
      <c r="G2379">
        <v>703</v>
      </c>
      <c r="H2379" t="s">
        <v>26</v>
      </c>
      <c r="I2379">
        <v>75.28</v>
      </c>
      <c r="J2379" t="s">
        <v>42</v>
      </c>
      <c r="K2379">
        <v>2017</v>
      </c>
      <c r="L2379" t="s">
        <v>44</v>
      </c>
      <c r="M2379" t="s">
        <v>31</v>
      </c>
      <c r="N2379" s="2">
        <v>67576.23</v>
      </c>
      <c r="O2379" t="s">
        <v>35</v>
      </c>
      <c r="P2379" s="2">
        <f t="shared" si="111"/>
        <v>93868.77</v>
      </c>
      <c r="Q2379" s="1">
        <f t="shared" si="112"/>
        <v>0.58142878379633933</v>
      </c>
      <c r="R2379" s="1">
        <f t="shared" si="113"/>
        <v>0.41857121620366067</v>
      </c>
    </row>
    <row r="2380" spans="1:18" x14ac:dyDescent="0.3">
      <c r="A2380" t="s">
        <v>54</v>
      </c>
      <c r="B2380">
        <v>64.38</v>
      </c>
      <c r="C2380" t="s">
        <v>52</v>
      </c>
      <c r="D2380" t="s">
        <v>53</v>
      </c>
      <c r="E2380">
        <v>169146</v>
      </c>
      <c r="F2380">
        <v>2016</v>
      </c>
      <c r="G2380">
        <v>286</v>
      </c>
      <c r="H2380" t="s">
        <v>26</v>
      </c>
      <c r="I2380">
        <v>65.66</v>
      </c>
      <c r="J2380" t="s">
        <v>19</v>
      </c>
      <c r="K2380">
        <v>2021</v>
      </c>
      <c r="L2380" t="s">
        <v>44</v>
      </c>
      <c r="M2380" t="s">
        <v>31</v>
      </c>
      <c r="N2380" s="2">
        <v>91839.96</v>
      </c>
      <c r="O2380" t="s">
        <v>22</v>
      </c>
      <c r="P2380" s="2">
        <f t="shared" si="111"/>
        <v>77306.039999999994</v>
      </c>
      <c r="Q2380" s="1">
        <f t="shared" si="112"/>
        <v>0.45703735234649351</v>
      </c>
      <c r="R2380" s="1">
        <f t="shared" si="113"/>
        <v>0.54296264765350644</v>
      </c>
    </row>
    <row r="2381" spans="1:18" x14ac:dyDescent="0.3">
      <c r="A2381" t="s">
        <v>54</v>
      </c>
      <c r="B2381">
        <v>63.53</v>
      </c>
      <c r="C2381" t="s">
        <v>24</v>
      </c>
      <c r="D2381" t="s">
        <v>25</v>
      </c>
      <c r="E2381">
        <v>222468</v>
      </c>
      <c r="F2381">
        <v>2020</v>
      </c>
      <c r="G2381">
        <v>305</v>
      </c>
      <c r="H2381" t="s">
        <v>26</v>
      </c>
      <c r="I2381">
        <v>61.34</v>
      </c>
      <c r="J2381" t="s">
        <v>42</v>
      </c>
      <c r="K2381">
        <v>2020</v>
      </c>
      <c r="L2381" t="s">
        <v>38</v>
      </c>
      <c r="M2381" t="s">
        <v>31</v>
      </c>
      <c r="N2381" s="2">
        <v>89241.4</v>
      </c>
      <c r="O2381" t="s">
        <v>35</v>
      </c>
      <c r="P2381" s="2">
        <f t="shared" si="111"/>
        <v>133226.6</v>
      </c>
      <c r="Q2381" s="1">
        <f t="shared" si="112"/>
        <v>0.59885736375568621</v>
      </c>
      <c r="R2381" s="1">
        <f t="shared" si="113"/>
        <v>0.40114263624431379</v>
      </c>
    </row>
    <row r="2382" spans="1:18"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s="2">
        <v>183477.34</v>
      </c>
      <c r="O2382" t="s">
        <v>45</v>
      </c>
      <c r="P2382" s="2">
        <f t="shared" si="111"/>
        <v>154544.66</v>
      </c>
      <c r="Q2382" s="1">
        <f t="shared" si="112"/>
        <v>0.45720296312074366</v>
      </c>
      <c r="R2382" s="1">
        <f t="shared" si="113"/>
        <v>0.5427970368792564</v>
      </c>
    </row>
    <row r="2383" spans="1:18" x14ac:dyDescent="0.3">
      <c r="A2383" t="s">
        <v>46</v>
      </c>
      <c r="B2383">
        <v>75.66</v>
      </c>
      <c r="C2383" t="s">
        <v>36</v>
      </c>
      <c r="D2383" t="s">
        <v>63</v>
      </c>
      <c r="E2383">
        <v>113842</v>
      </c>
      <c r="F2383">
        <v>2022</v>
      </c>
      <c r="G2383">
        <v>743</v>
      </c>
      <c r="H2383" t="s">
        <v>34</v>
      </c>
      <c r="I2383">
        <v>49.31</v>
      </c>
      <c r="J2383" t="s">
        <v>27</v>
      </c>
      <c r="K2383">
        <v>2024</v>
      </c>
      <c r="L2383" t="s">
        <v>38</v>
      </c>
      <c r="M2383" t="s">
        <v>21</v>
      </c>
      <c r="N2383" s="2">
        <v>74937.72</v>
      </c>
      <c r="O2383" t="s">
        <v>35</v>
      </c>
      <c r="P2383" s="2">
        <f t="shared" si="111"/>
        <v>38904.28</v>
      </c>
      <c r="Q2383" s="1">
        <f t="shared" si="112"/>
        <v>0.34173925264840743</v>
      </c>
      <c r="R2383" s="1">
        <f t="shared" si="113"/>
        <v>0.65826074735159257</v>
      </c>
    </row>
    <row r="2384" spans="1:18" x14ac:dyDescent="0.3">
      <c r="A2384" t="s">
        <v>28</v>
      </c>
      <c r="B2384">
        <v>42.96</v>
      </c>
      <c r="C2384" t="s">
        <v>32</v>
      </c>
      <c r="D2384" t="s">
        <v>47</v>
      </c>
      <c r="E2384">
        <v>194965</v>
      </c>
      <c r="F2384">
        <v>2015</v>
      </c>
      <c r="G2384">
        <v>574</v>
      </c>
      <c r="H2384" t="s">
        <v>34</v>
      </c>
      <c r="I2384">
        <v>52.48</v>
      </c>
      <c r="J2384" t="s">
        <v>42</v>
      </c>
      <c r="K2384">
        <v>2015</v>
      </c>
      <c r="L2384" t="s">
        <v>44</v>
      </c>
      <c r="M2384" t="s">
        <v>31</v>
      </c>
      <c r="N2384" s="2">
        <v>108350.79</v>
      </c>
      <c r="O2384" t="s">
        <v>22</v>
      </c>
      <c r="P2384" s="2">
        <f t="shared" si="111"/>
        <v>86614.21</v>
      </c>
      <c r="Q2384" s="1">
        <f t="shared" si="112"/>
        <v>0.44425517400559078</v>
      </c>
      <c r="R2384" s="1">
        <f t="shared" si="113"/>
        <v>0.55574482599440922</v>
      </c>
    </row>
    <row r="2385" spans="1:18"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s="2">
        <v>111077.71</v>
      </c>
      <c r="O2385" t="s">
        <v>45</v>
      </c>
      <c r="P2385" s="2">
        <f t="shared" si="111"/>
        <v>145123.28999999998</v>
      </c>
      <c r="Q2385" s="1">
        <f t="shared" si="112"/>
        <v>0.56644310521816843</v>
      </c>
      <c r="R2385" s="1">
        <f t="shared" si="113"/>
        <v>0.43355689478183146</v>
      </c>
    </row>
    <row r="2386" spans="1:18" x14ac:dyDescent="0.3">
      <c r="A2386" t="s">
        <v>28</v>
      </c>
      <c r="B2386">
        <v>34.4</v>
      </c>
      <c r="C2386" t="s">
        <v>24</v>
      </c>
      <c r="D2386" t="s">
        <v>73</v>
      </c>
      <c r="E2386">
        <v>264825</v>
      </c>
      <c r="F2386">
        <v>2016</v>
      </c>
      <c r="G2386">
        <v>121</v>
      </c>
      <c r="H2386" t="s">
        <v>34</v>
      </c>
      <c r="I2386">
        <v>31.75</v>
      </c>
      <c r="J2386" t="s">
        <v>42</v>
      </c>
      <c r="K2386">
        <v>2016</v>
      </c>
      <c r="L2386" t="s">
        <v>38</v>
      </c>
      <c r="M2386" t="s">
        <v>21</v>
      </c>
      <c r="N2386" s="2">
        <v>135813.68</v>
      </c>
      <c r="O2386" t="s">
        <v>22</v>
      </c>
      <c r="P2386" s="2">
        <f t="shared" si="111"/>
        <v>129011.32</v>
      </c>
      <c r="Q2386" s="1">
        <f t="shared" si="112"/>
        <v>0.48715687718304546</v>
      </c>
      <c r="R2386" s="1">
        <f t="shared" si="113"/>
        <v>0.51284312281695454</v>
      </c>
    </row>
    <row r="2387" spans="1:18" x14ac:dyDescent="0.3">
      <c r="A2387" t="s">
        <v>54</v>
      </c>
      <c r="B2387">
        <v>64.59</v>
      </c>
      <c r="C2387" t="s">
        <v>29</v>
      </c>
      <c r="D2387" t="s">
        <v>86</v>
      </c>
      <c r="E2387">
        <v>327767</v>
      </c>
      <c r="F2387">
        <v>2017</v>
      </c>
      <c r="G2387">
        <v>950</v>
      </c>
      <c r="H2387" t="s">
        <v>34</v>
      </c>
      <c r="I2387">
        <v>41.51</v>
      </c>
      <c r="J2387" t="s">
        <v>19</v>
      </c>
      <c r="K2387">
        <v>2021</v>
      </c>
      <c r="L2387" t="s">
        <v>44</v>
      </c>
      <c r="M2387" t="s">
        <v>21</v>
      </c>
      <c r="N2387" s="2">
        <v>232487.38</v>
      </c>
      <c r="O2387" t="s">
        <v>22</v>
      </c>
      <c r="P2387" s="2">
        <f t="shared" si="111"/>
        <v>95279.62</v>
      </c>
      <c r="Q2387" s="1">
        <f t="shared" si="112"/>
        <v>0.29069314482544001</v>
      </c>
      <c r="R2387" s="1">
        <f t="shared" si="113"/>
        <v>0.70930685517455994</v>
      </c>
    </row>
    <row r="2388" spans="1:18" x14ac:dyDescent="0.3">
      <c r="A2388" t="s">
        <v>48</v>
      </c>
      <c r="B2388">
        <v>10.49</v>
      </c>
      <c r="C2388" t="s">
        <v>29</v>
      </c>
      <c r="D2388" t="s">
        <v>30</v>
      </c>
      <c r="E2388">
        <v>154031</v>
      </c>
      <c r="F2388">
        <v>2023</v>
      </c>
      <c r="G2388">
        <v>312</v>
      </c>
      <c r="H2388" t="s">
        <v>26</v>
      </c>
      <c r="I2388">
        <v>96.42</v>
      </c>
      <c r="J2388" t="s">
        <v>19</v>
      </c>
      <c r="K2388">
        <v>2023</v>
      </c>
      <c r="L2388" t="s">
        <v>44</v>
      </c>
      <c r="M2388" t="s">
        <v>31</v>
      </c>
      <c r="N2388" s="2">
        <v>106303.81</v>
      </c>
      <c r="O2388" t="s">
        <v>35</v>
      </c>
      <c r="P2388" s="2">
        <f t="shared" si="111"/>
        <v>47727.19</v>
      </c>
      <c r="Q2388" s="1">
        <f t="shared" si="112"/>
        <v>0.30985444488447134</v>
      </c>
      <c r="R2388" s="1">
        <f t="shared" si="113"/>
        <v>0.69014555511552866</v>
      </c>
    </row>
    <row r="2389" spans="1:18" x14ac:dyDescent="0.3">
      <c r="A2389" t="s">
        <v>61</v>
      </c>
      <c r="B2389">
        <v>74.92</v>
      </c>
      <c r="C2389" t="s">
        <v>40</v>
      </c>
      <c r="D2389" t="s">
        <v>62</v>
      </c>
      <c r="E2389">
        <v>102025</v>
      </c>
      <c r="F2389">
        <v>2023</v>
      </c>
      <c r="G2389">
        <v>173</v>
      </c>
      <c r="H2389" t="s">
        <v>26</v>
      </c>
      <c r="I2389">
        <v>93.23</v>
      </c>
      <c r="J2389" t="s">
        <v>19</v>
      </c>
      <c r="K2389">
        <v>2024</v>
      </c>
      <c r="L2389" t="s">
        <v>44</v>
      </c>
      <c r="M2389" t="s">
        <v>21</v>
      </c>
      <c r="N2389" s="2">
        <v>53694.45</v>
      </c>
      <c r="O2389" t="s">
        <v>50</v>
      </c>
      <c r="P2389" s="2">
        <f t="shared" si="111"/>
        <v>48330.55</v>
      </c>
      <c r="Q2389" s="1">
        <f t="shared" si="112"/>
        <v>0.47371281548640043</v>
      </c>
      <c r="R2389" s="1">
        <f t="shared" si="113"/>
        <v>0.52628718451359957</v>
      </c>
    </row>
    <row r="2390" spans="1:18"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s="2">
        <v>175449.23</v>
      </c>
      <c r="O2390" t="s">
        <v>35</v>
      </c>
      <c r="P2390" s="2">
        <f t="shared" si="111"/>
        <v>79564.76999999999</v>
      </c>
      <c r="Q2390" s="1">
        <f t="shared" si="112"/>
        <v>0.31200157638404163</v>
      </c>
      <c r="R2390" s="1">
        <f t="shared" si="113"/>
        <v>0.68799842361595842</v>
      </c>
    </row>
    <row r="2391" spans="1:18" x14ac:dyDescent="0.3">
      <c r="A2391" t="s">
        <v>46</v>
      </c>
      <c r="B2391">
        <v>65.94</v>
      </c>
      <c r="C2391" t="s">
        <v>32</v>
      </c>
      <c r="D2391" t="s">
        <v>60</v>
      </c>
      <c r="E2391">
        <v>267420</v>
      </c>
      <c r="F2391">
        <v>2018</v>
      </c>
      <c r="G2391">
        <v>551</v>
      </c>
      <c r="H2391" t="s">
        <v>18</v>
      </c>
      <c r="I2391">
        <v>70.7</v>
      </c>
      <c r="J2391" t="s">
        <v>19</v>
      </c>
      <c r="K2391">
        <v>2023</v>
      </c>
      <c r="L2391" t="s">
        <v>38</v>
      </c>
      <c r="M2391" t="s">
        <v>21</v>
      </c>
      <c r="N2391" s="2">
        <v>169538.3</v>
      </c>
      <c r="O2391" t="s">
        <v>22</v>
      </c>
      <c r="P2391" s="2">
        <f t="shared" si="111"/>
        <v>97881.700000000012</v>
      </c>
      <c r="Q2391" s="1">
        <f t="shared" si="112"/>
        <v>0.36602236182783643</v>
      </c>
      <c r="R2391" s="1">
        <f t="shared" si="113"/>
        <v>0.63397763817216357</v>
      </c>
    </row>
    <row r="2392" spans="1:18" x14ac:dyDescent="0.3">
      <c r="A2392" t="s">
        <v>28</v>
      </c>
      <c r="B2392">
        <v>58.29</v>
      </c>
      <c r="C2392" t="s">
        <v>40</v>
      </c>
      <c r="D2392" t="s">
        <v>68</v>
      </c>
      <c r="E2392">
        <v>356491</v>
      </c>
      <c r="F2392">
        <v>2024</v>
      </c>
      <c r="G2392">
        <v>600</v>
      </c>
      <c r="H2392" t="s">
        <v>34</v>
      </c>
      <c r="I2392">
        <v>44.85</v>
      </c>
      <c r="J2392" t="s">
        <v>27</v>
      </c>
      <c r="K2392">
        <v>2024</v>
      </c>
      <c r="L2392" t="s">
        <v>44</v>
      </c>
      <c r="M2392" t="s">
        <v>31</v>
      </c>
      <c r="N2392" s="2">
        <v>234359.11</v>
      </c>
      <c r="O2392" t="s">
        <v>35</v>
      </c>
      <c r="P2392" s="2">
        <f t="shared" si="111"/>
        <v>122131.89000000001</v>
      </c>
      <c r="Q2392" s="1">
        <f t="shared" si="112"/>
        <v>0.34259459565599137</v>
      </c>
      <c r="R2392" s="1">
        <f t="shared" si="113"/>
        <v>0.65740540434400863</v>
      </c>
    </row>
    <row r="2393" spans="1:18" x14ac:dyDescent="0.3">
      <c r="A2393" t="s">
        <v>54</v>
      </c>
      <c r="B2393">
        <v>46.8</v>
      </c>
      <c r="C2393" t="s">
        <v>32</v>
      </c>
      <c r="D2393" t="s">
        <v>33</v>
      </c>
      <c r="E2393">
        <v>50255</v>
      </c>
      <c r="F2393">
        <v>2021</v>
      </c>
      <c r="G2393">
        <v>668</v>
      </c>
      <c r="H2393" t="s">
        <v>18</v>
      </c>
      <c r="I2393">
        <v>90.13</v>
      </c>
      <c r="J2393" t="s">
        <v>27</v>
      </c>
      <c r="K2393">
        <v>2023</v>
      </c>
      <c r="L2393" t="s">
        <v>20</v>
      </c>
      <c r="M2393" t="s">
        <v>21</v>
      </c>
      <c r="N2393" s="2">
        <v>35798.050000000003</v>
      </c>
      <c r="O2393" t="s">
        <v>45</v>
      </c>
      <c r="P2393" s="2">
        <f t="shared" si="111"/>
        <v>14456.949999999997</v>
      </c>
      <c r="Q2393" s="1">
        <f t="shared" si="112"/>
        <v>0.28767187344542827</v>
      </c>
      <c r="R2393" s="1">
        <f t="shared" si="113"/>
        <v>0.71232812655457178</v>
      </c>
    </row>
    <row r="2394" spans="1:18" x14ac:dyDescent="0.3">
      <c r="A2394" t="s">
        <v>28</v>
      </c>
      <c r="B2394">
        <v>52.76</v>
      </c>
      <c r="C2394" t="s">
        <v>32</v>
      </c>
      <c r="D2394" t="s">
        <v>56</v>
      </c>
      <c r="E2394">
        <v>350861</v>
      </c>
      <c r="F2394">
        <v>2016</v>
      </c>
      <c r="G2394">
        <v>284</v>
      </c>
      <c r="H2394" t="s">
        <v>34</v>
      </c>
      <c r="I2394">
        <v>41.96</v>
      </c>
      <c r="J2394" t="s">
        <v>19</v>
      </c>
      <c r="K2394">
        <v>2020</v>
      </c>
      <c r="L2394" t="s">
        <v>38</v>
      </c>
      <c r="M2394" t="s">
        <v>21</v>
      </c>
      <c r="N2394" s="2">
        <v>221638.56</v>
      </c>
      <c r="O2394" t="s">
        <v>35</v>
      </c>
      <c r="P2394" s="2">
        <f t="shared" si="111"/>
        <v>129222.44</v>
      </c>
      <c r="Q2394" s="1">
        <f t="shared" si="112"/>
        <v>0.36830095108889277</v>
      </c>
      <c r="R2394" s="1">
        <f t="shared" si="113"/>
        <v>0.63169904891110729</v>
      </c>
    </row>
    <row r="2395" spans="1:18" x14ac:dyDescent="0.3">
      <c r="A2395" t="s">
        <v>39</v>
      </c>
      <c r="B2395">
        <v>27.66</v>
      </c>
      <c r="C2395" t="s">
        <v>16</v>
      </c>
      <c r="D2395" t="s">
        <v>87</v>
      </c>
      <c r="E2395">
        <v>78017</v>
      </c>
      <c r="F2395">
        <v>2017</v>
      </c>
      <c r="G2395">
        <v>675</v>
      </c>
      <c r="H2395" t="s">
        <v>18</v>
      </c>
      <c r="I2395">
        <v>70.37</v>
      </c>
      <c r="J2395" t="s">
        <v>19</v>
      </c>
      <c r="K2395">
        <v>2019</v>
      </c>
      <c r="L2395" t="s">
        <v>38</v>
      </c>
      <c r="M2395" t="s">
        <v>21</v>
      </c>
      <c r="N2395" s="2">
        <v>33234.839999999997</v>
      </c>
      <c r="O2395" t="s">
        <v>22</v>
      </c>
      <c r="P2395" s="2">
        <f t="shared" si="111"/>
        <v>44782.16</v>
      </c>
      <c r="Q2395" s="1">
        <f t="shared" si="112"/>
        <v>0.57400515272312447</v>
      </c>
      <c r="R2395" s="1">
        <f t="shared" si="113"/>
        <v>0.42599484727687553</v>
      </c>
    </row>
    <row r="2396" spans="1:18" x14ac:dyDescent="0.3">
      <c r="A2396" t="s">
        <v>61</v>
      </c>
      <c r="B2396">
        <v>68.08</v>
      </c>
      <c r="C2396" t="s">
        <v>64</v>
      </c>
      <c r="D2396" t="s">
        <v>71</v>
      </c>
      <c r="E2396">
        <v>182228</v>
      </c>
      <c r="F2396">
        <v>2018</v>
      </c>
      <c r="G2396">
        <v>346</v>
      </c>
      <c r="H2396" t="s">
        <v>26</v>
      </c>
      <c r="I2396">
        <v>81.25</v>
      </c>
      <c r="J2396" t="s">
        <v>19</v>
      </c>
      <c r="K2396">
        <v>2018</v>
      </c>
      <c r="L2396" t="s">
        <v>20</v>
      </c>
      <c r="M2396" t="s">
        <v>31</v>
      </c>
      <c r="N2396" s="2">
        <v>80726.789999999994</v>
      </c>
      <c r="O2396" t="s">
        <v>45</v>
      </c>
      <c r="P2396" s="2">
        <f t="shared" si="111"/>
        <v>101501.21</v>
      </c>
      <c r="Q2396" s="1">
        <f t="shared" si="112"/>
        <v>0.55700117435300833</v>
      </c>
      <c r="R2396" s="1">
        <f t="shared" si="113"/>
        <v>0.44299882564699167</v>
      </c>
    </row>
    <row r="2397" spans="1:18" x14ac:dyDescent="0.3">
      <c r="A2397" t="s">
        <v>23</v>
      </c>
      <c r="B2397">
        <v>40.11</v>
      </c>
      <c r="C2397" t="s">
        <v>40</v>
      </c>
      <c r="D2397" t="s">
        <v>58</v>
      </c>
      <c r="E2397">
        <v>282786</v>
      </c>
      <c r="F2397">
        <v>2019</v>
      </c>
      <c r="G2397">
        <v>962</v>
      </c>
      <c r="H2397" t="s">
        <v>26</v>
      </c>
      <c r="I2397">
        <v>84.28</v>
      </c>
      <c r="J2397" t="s">
        <v>27</v>
      </c>
      <c r="K2397">
        <v>2020</v>
      </c>
      <c r="L2397" t="s">
        <v>20</v>
      </c>
      <c r="M2397" t="s">
        <v>21</v>
      </c>
      <c r="N2397" s="2">
        <v>159718.72</v>
      </c>
      <c r="O2397" t="s">
        <v>22</v>
      </c>
      <c r="P2397" s="2">
        <f t="shared" si="111"/>
        <v>123067.28</v>
      </c>
      <c r="Q2397" s="1">
        <f t="shared" si="112"/>
        <v>0.43519580177236494</v>
      </c>
      <c r="R2397" s="1">
        <f t="shared" si="113"/>
        <v>0.56480419822763506</v>
      </c>
    </row>
    <row r="2398" spans="1:18" x14ac:dyDescent="0.3">
      <c r="A2398" t="s">
        <v>23</v>
      </c>
      <c r="B2398">
        <v>58.51</v>
      </c>
      <c r="C2398" t="s">
        <v>24</v>
      </c>
      <c r="D2398" t="s">
        <v>25</v>
      </c>
      <c r="E2398">
        <v>80140</v>
      </c>
      <c r="F2398">
        <v>2024</v>
      </c>
      <c r="G2398">
        <v>879</v>
      </c>
      <c r="H2398" t="s">
        <v>34</v>
      </c>
      <c r="I2398">
        <v>58.14</v>
      </c>
      <c r="J2398" t="s">
        <v>27</v>
      </c>
      <c r="K2398">
        <v>2024</v>
      </c>
      <c r="L2398" t="s">
        <v>38</v>
      </c>
      <c r="M2398" t="s">
        <v>31</v>
      </c>
      <c r="N2398" s="2">
        <v>33428.1</v>
      </c>
      <c r="O2398" t="s">
        <v>35</v>
      </c>
      <c r="P2398" s="2">
        <f t="shared" si="111"/>
        <v>46711.9</v>
      </c>
      <c r="Q2398" s="1">
        <f t="shared" si="112"/>
        <v>0.58287871225355625</v>
      </c>
      <c r="R2398" s="1">
        <f t="shared" si="113"/>
        <v>0.41712128774644369</v>
      </c>
    </row>
    <row r="2399" spans="1:18" x14ac:dyDescent="0.3">
      <c r="A2399" t="s">
        <v>54</v>
      </c>
      <c r="B2399">
        <v>48.88</v>
      </c>
      <c r="C2399" t="s">
        <v>52</v>
      </c>
      <c r="D2399" t="s">
        <v>79</v>
      </c>
      <c r="E2399">
        <v>190162</v>
      </c>
      <c r="F2399">
        <v>2018</v>
      </c>
      <c r="G2399">
        <v>570</v>
      </c>
      <c r="H2399" t="s">
        <v>26</v>
      </c>
      <c r="I2399">
        <v>86.54</v>
      </c>
      <c r="J2399" t="s">
        <v>27</v>
      </c>
      <c r="K2399">
        <v>2021</v>
      </c>
      <c r="L2399" t="s">
        <v>44</v>
      </c>
      <c r="M2399" t="s">
        <v>31</v>
      </c>
      <c r="N2399" s="2">
        <v>84586.16</v>
      </c>
      <c r="O2399" t="s">
        <v>50</v>
      </c>
      <c r="P2399" s="2">
        <f t="shared" si="111"/>
        <v>105575.84</v>
      </c>
      <c r="Q2399" s="1">
        <f t="shared" si="112"/>
        <v>0.55518894416339748</v>
      </c>
      <c r="R2399" s="1">
        <f t="shared" si="113"/>
        <v>0.44481105583660252</v>
      </c>
    </row>
    <row r="2400" spans="1:18" x14ac:dyDescent="0.3">
      <c r="A2400" t="s">
        <v>15</v>
      </c>
      <c r="B2400">
        <v>62.24</v>
      </c>
      <c r="C2400" t="s">
        <v>32</v>
      </c>
      <c r="D2400" t="s">
        <v>47</v>
      </c>
      <c r="E2400">
        <v>229913</v>
      </c>
      <c r="F2400">
        <v>2024</v>
      </c>
      <c r="G2400">
        <v>927</v>
      </c>
      <c r="H2400" t="s">
        <v>34</v>
      </c>
      <c r="I2400">
        <v>28.65</v>
      </c>
      <c r="J2400" t="s">
        <v>42</v>
      </c>
      <c r="K2400">
        <v>2024</v>
      </c>
      <c r="L2400" t="s">
        <v>38</v>
      </c>
      <c r="M2400" t="s">
        <v>21</v>
      </c>
      <c r="N2400" s="2">
        <v>98708.29</v>
      </c>
      <c r="O2400" t="s">
        <v>35</v>
      </c>
      <c r="P2400" s="2">
        <f t="shared" si="111"/>
        <v>131204.71000000002</v>
      </c>
      <c r="Q2400" s="1">
        <f t="shared" si="112"/>
        <v>0.57067112342494775</v>
      </c>
      <c r="R2400" s="1">
        <f t="shared" si="113"/>
        <v>0.42932887657505225</v>
      </c>
    </row>
    <row r="2401" spans="1:18" x14ac:dyDescent="0.3">
      <c r="A2401" t="s">
        <v>55</v>
      </c>
      <c r="B2401">
        <v>7.06</v>
      </c>
      <c r="C2401" t="s">
        <v>36</v>
      </c>
      <c r="D2401" t="s">
        <v>66</v>
      </c>
      <c r="E2401">
        <v>279619</v>
      </c>
      <c r="F2401">
        <v>2019</v>
      </c>
      <c r="G2401">
        <v>925</v>
      </c>
      <c r="H2401" t="s">
        <v>26</v>
      </c>
      <c r="I2401">
        <v>71.08</v>
      </c>
      <c r="J2401" t="s">
        <v>27</v>
      </c>
      <c r="K2401">
        <v>2022</v>
      </c>
      <c r="L2401" t="s">
        <v>44</v>
      </c>
      <c r="M2401" t="s">
        <v>21</v>
      </c>
      <c r="N2401" s="2">
        <v>188241.5</v>
      </c>
      <c r="O2401" t="s">
        <v>35</v>
      </c>
      <c r="P2401" s="2">
        <f t="shared" si="111"/>
        <v>91377.5</v>
      </c>
      <c r="Q2401" s="1">
        <f t="shared" si="112"/>
        <v>0.32679288603421086</v>
      </c>
      <c r="R2401" s="1">
        <f t="shared" si="113"/>
        <v>0.67320711396578914</v>
      </c>
    </row>
    <row r="2402" spans="1:18" x14ac:dyDescent="0.3">
      <c r="A2402" t="s">
        <v>15</v>
      </c>
      <c r="B2402">
        <v>15.85</v>
      </c>
      <c r="C2402" t="s">
        <v>32</v>
      </c>
      <c r="D2402" t="s">
        <v>80</v>
      </c>
      <c r="E2402">
        <v>244149</v>
      </c>
      <c r="F2402">
        <v>2015</v>
      </c>
      <c r="G2402">
        <v>154</v>
      </c>
      <c r="H2402" t="s">
        <v>18</v>
      </c>
      <c r="I2402">
        <v>94.67</v>
      </c>
      <c r="J2402" t="s">
        <v>19</v>
      </c>
      <c r="K2402">
        <v>2015</v>
      </c>
      <c r="L2402" t="s">
        <v>20</v>
      </c>
      <c r="M2402" t="s">
        <v>31</v>
      </c>
      <c r="N2402" s="2">
        <v>175690.43</v>
      </c>
      <c r="O2402" t="s">
        <v>45</v>
      </c>
      <c r="P2402" s="2">
        <f t="shared" si="111"/>
        <v>68458.570000000007</v>
      </c>
      <c r="Q2402" s="1">
        <f t="shared" si="112"/>
        <v>0.28039668399215234</v>
      </c>
      <c r="R2402" s="1">
        <f t="shared" si="113"/>
        <v>0.71960331600784766</v>
      </c>
    </row>
    <row r="2403" spans="1:18" x14ac:dyDescent="0.3">
      <c r="A2403" t="s">
        <v>23</v>
      </c>
      <c r="B2403">
        <v>35.42</v>
      </c>
      <c r="C2403" t="s">
        <v>40</v>
      </c>
      <c r="D2403" t="s">
        <v>41</v>
      </c>
      <c r="E2403">
        <v>185512</v>
      </c>
      <c r="F2403">
        <v>2019</v>
      </c>
      <c r="G2403">
        <v>473</v>
      </c>
      <c r="H2403" t="s">
        <v>34</v>
      </c>
      <c r="I2403">
        <v>51.98</v>
      </c>
      <c r="J2403" t="s">
        <v>19</v>
      </c>
      <c r="K2403">
        <v>2024</v>
      </c>
      <c r="L2403" t="s">
        <v>20</v>
      </c>
      <c r="M2403" t="s">
        <v>21</v>
      </c>
      <c r="N2403" s="2">
        <v>111048.37</v>
      </c>
      <c r="O2403" t="s">
        <v>35</v>
      </c>
      <c r="P2403" s="2">
        <f t="shared" si="111"/>
        <v>74463.63</v>
      </c>
      <c r="Q2403" s="1">
        <f t="shared" si="112"/>
        <v>0.40139521971624481</v>
      </c>
      <c r="R2403" s="1">
        <f t="shared" si="113"/>
        <v>0.59860478028375519</v>
      </c>
    </row>
    <row r="2404" spans="1:18"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s="2">
        <v>75146.559999999998</v>
      </c>
      <c r="O2404" t="s">
        <v>35</v>
      </c>
      <c r="P2404" s="2">
        <f t="shared" si="111"/>
        <v>61181.440000000002</v>
      </c>
      <c r="Q2404" s="1">
        <f t="shared" si="112"/>
        <v>0.44878117481368468</v>
      </c>
      <c r="R2404" s="1">
        <f t="shared" si="113"/>
        <v>0.55121882518631538</v>
      </c>
    </row>
    <row r="2405" spans="1:18"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s="2">
        <v>127464.43</v>
      </c>
      <c r="O2405" t="s">
        <v>50</v>
      </c>
      <c r="P2405" s="2">
        <f t="shared" si="111"/>
        <v>188710.57</v>
      </c>
      <c r="Q2405" s="1">
        <f t="shared" si="112"/>
        <v>0.59685481141772756</v>
      </c>
      <c r="R2405" s="1">
        <f t="shared" si="113"/>
        <v>0.40314518858227244</v>
      </c>
    </row>
    <row r="2406" spans="1:18"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s="2">
        <v>152855.25</v>
      </c>
      <c r="O2406" t="s">
        <v>22</v>
      </c>
      <c r="P2406" s="2">
        <f t="shared" si="111"/>
        <v>146356.75</v>
      </c>
      <c r="Q2406" s="1">
        <f t="shared" si="112"/>
        <v>0.48914064275496971</v>
      </c>
      <c r="R2406" s="1">
        <f t="shared" si="113"/>
        <v>0.51085935724503029</v>
      </c>
    </row>
    <row r="2407" spans="1:18" x14ac:dyDescent="0.3">
      <c r="A2407" t="s">
        <v>55</v>
      </c>
      <c r="B2407">
        <v>6.78</v>
      </c>
      <c r="C2407" t="s">
        <v>32</v>
      </c>
      <c r="D2407" t="s">
        <v>47</v>
      </c>
      <c r="E2407">
        <v>104328</v>
      </c>
      <c r="F2407">
        <v>2023</v>
      </c>
      <c r="G2407">
        <v>252</v>
      </c>
      <c r="H2407" t="s">
        <v>18</v>
      </c>
      <c r="I2407">
        <v>83.69</v>
      </c>
      <c r="J2407" t="s">
        <v>42</v>
      </c>
      <c r="K2407">
        <v>2023</v>
      </c>
      <c r="L2407" t="s">
        <v>20</v>
      </c>
      <c r="M2407" t="s">
        <v>21</v>
      </c>
      <c r="N2407" s="2">
        <v>68226</v>
      </c>
      <c r="O2407" t="s">
        <v>45</v>
      </c>
      <c r="P2407" s="2">
        <f t="shared" si="111"/>
        <v>36102</v>
      </c>
      <c r="Q2407" s="1">
        <f t="shared" si="112"/>
        <v>0.34604324821716126</v>
      </c>
      <c r="R2407" s="1">
        <f t="shared" si="113"/>
        <v>0.65395675178283874</v>
      </c>
    </row>
    <row r="2408" spans="1:18"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s="2">
        <v>298916.81</v>
      </c>
      <c r="O2408" t="s">
        <v>35</v>
      </c>
      <c r="P2408" s="2">
        <f t="shared" si="111"/>
        <v>91982.19</v>
      </c>
      <c r="Q2408" s="1">
        <f t="shared" si="112"/>
        <v>0.23530935100882838</v>
      </c>
      <c r="R2408" s="1">
        <f t="shared" si="113"/>
        <v>0.76469064899117167</v>
      </c>
    </row>
    <row r="2409" spans="1:18" x14ac:dyDescent="0.3">
      <c r="A2409" t="s">
        <v>61</v>
      </c>
      <c r="B2409">
        <v>46.68</v>
      </c>
      <c r="C2409" t="s">
        <v>32</v>
      </c>
      <c r="D2409" t="s">
        <v>80</v>
      </c>
      <c r="E2409">
        <v>285334</v>
      </c>
      <c r="F2409">
        <v>2016</v>
      </c>
      <c r="G2409">
        <v>445</v>
      </c>
      <c r="H2409" t="s">
        <v>26</v>
      </c>
      <c r="I2409">
        <v>72.84</v>
      </c>
      <c r="J2409" t="s">
        <v>42</v>
      </c>
      <c r="K2409">
        <v>2016</v>
      </c>
      <c r="L2409" t="s">
        <v>38</v>
      </c>
      <c r="M2409" t="s">
        <v>31</v>
      </c>
      <c r="N2409" s="2">
        <v>225585.18</v>
      </c>
      <c r="O2409" t="s">
        <v>22</v>
      </c>
      <c r="P2409" s="2">
        <f t="shared" si="111"/>
        <v>59748.820000000007</v>
      </c>
      <c r="Q2409" s="1">
        <f t="shared" si="112"/>
        <v>0.20939958084210086</v>
      </c>
      <c r="R2409" s="1">
        <f t="shared" si="113"/>
        <v>0.79060041915789914</v>
      </c>
    </row>
    <row r="2410" spans="1:18"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s="2">
        <v>36463.79</v>
      </c>
      <c r="O2410" t="s">
        <v>35</v>
      </c>
      <c r="P2410" s="2">
        <f t="shared" si="111"/>
        <v>54570.21</v>
      </c>
      <c r="Q2410" s="1">
        <f t="shared" si="112"/>
        <v>0.59944866753081261</v>
      </c>
      <c r="R2410" s="1">
        <f t="shared" si="113"/>
        <v>0.40055133246918734</v>
      </c>
    </row>
    <row r="2411" spans="1:18" x14ac:dyDescent="0.3">
      <c r="A2411" t="s">
        <v>23</v>
      </c>
      <c r="B2411">
        <v>57.02</v>
      </c>
      <c r="C2411" t="s">
        <v>52</v>
      </c>
      <c r="D2411" t="s">
        <v>72</v>
      </c>
      <c r="E2411">
        <v>134457</v>
      </c>
      <c r="F2411">
        <v>2017</v>
      </c>
      <c r="G2411">
        <v>994</v>
      </c>
      <c r="H2411" t="s">
        <v>34</v>
      </c>
      <c r="I2411">
        <v>41.35</v>
      </c>
      <c r="J2411" t="s">
        <v>19</v>
      </c>
      <c r="K2411">
        <v>2024</v>
      </c>
      <c r="L2411" t="s">
        <v>20</v>
      </c>
      <c r="M2411" t="s">
        <v>31</v>
      </c>
      <c r="N2411" s="2">
        <v>90172.51</v>
      </c>
      <c r="O2411" t="s">
        <v>35</v>
      </c>
      <c r="P2411" s="2">
        <f t="shared" si="111"/>
        <v>44284.490000000005</v>
      </c>
      <c r="Q2411" s="1">
        <f t="shared" si="112"/>
        <v>0.32935801036762685</v>
      </c>
      <c r="R2411" s="1">
        <f t="shared" si="113"/>
        <v>0.67064198963237309</v>
      </c>
    </row>
    <row r="2412" spans="1:18" x14ac:dyDescent="0.3">
      <c r="A2412" t="s">
        <v>46</v>
      </c>
      <c r="B2412">
        <v>52.14</v>
      </c>
      <c r="C2412" t="s">
        <v>24</v>
      </c>
      <c r="D2412" t="s">
        <v>25</v>
      </c>
      <c r="E2412">
        <v>189087</v>
      </c>
      <c r="F2412">
        <v>2024</v>
      </c>
      <c r="G2412">
        <v>628</v>
      </c>
      <c r="H2412" t="s">
        <v>18</v>
      </c>
      <c r="I2412">
        <v>90.33</v>
      </c>
      <c r="J2412" t="s">
        <v>27</v>
      </c>
      <c r="K2412">
        <v>2024</v>
      </c>
      <c r="L2412" t="s">
        <v>44</v>
      </c>
      <c r="M2412" t="s">
        <v>21</v>
      </c>
      <c r="N2412" s="2">
        <v>147429.82</v>
      </c>
      <c r="O2412" t="s">
        <v>35</v>
      </c>
      <c r="P2412" s="2">
        <f t="shared" si="111"/>
        <v>41657.179999999993</v>
      </c>
      <c r="Q2412" s="1">
        <f t="shared" si="112"/>
        <v>0.22030694865326539</v>
      </c>
      <c r="R2412" s="1">
        <f t="shared" si="113"/>
        <v>0.77969305134673461</v>
      </c>
    </row>
    <row r="2413" spans="1:18" x14ac:dyDescent="0.3">
      <c r="A2413" t="s">
        <v>23</v>
      </c>
      <c r="B2413">
        <v>26.85</v>
      </c>
      <c r="C2413" t="s">
        <v>32</v>
      </c>
      <c r="D2413" t="s">
        <v>47</v>
      </c>
      <c r="E2413">
        <v>320245</v>
      </c>
      <c r="F2413">
        <v>2021</v>
      </c>
      <c r="G2413">
        <v>250</v>
      </c>
      <c r="H2413" t="s">
        <v>34</v>
      </c>
      <c r="I2413">
        <v>34.5</v>
      </c>
      <c r="J2413" t="s">
        <v>19</v>
      </c>
      <c r="K2413">
        <v>2024</v>
      </c>
      <c r="L2413" t="s">
        <v>20</v>
      </c>
      <c r="M2413" t="s">
        <v>31</v>
      </c>
      <c r="N2413" s="2">
        <v>233236.37</v>
      </c>
      <c r="O2413" t="s">
        <v>45</v>
      </c>
      <c r="P2413" s="2">
        <f t="shared" si="111"/>
        <v>87008.63</v>
      </c>
      <c r="Q2413" s="1">
        <f t="shared" si="112"/>
        <v>0.27169395306718297</v>
      </c>
      <c r="R2413" s="1">
        <f t="shared" si="113"/>
        <v>0.72830604693281709</v>
      </c>
    </row>
    <row r="2414" spans="1:18" x14ac:dyDescent="0.3">
      <c r="A2414" t="s">
        <v>54</v>
      </c>
      <c r="B2414">
        <v>8.25</v>
      </c>
      <c r="C2414" t="s">
        <v>52</v>
      </c>
      <c r="D2414" t="s">
        <v>72</v>
      </c>
      <c r="E2414">
        <v>92637</v>
      </c>
      <c r="F2414">
        <v>2024</v>
      </c>
      <c r="G2414">
        <v>239</v>
      </c>
      <c r="H2414" t="s">
        <v>26</v>
      </c>
      <c r="I2414">
        <v>73.95</v>
      </c>
      <c r="J2414" t="s">
        <v>42</v>
      </c>
      <c r="K2414">
        <v>2024</v>
      </c>
      <c r="L2414" t="s">
        <v>44</v>
      </c>
      <c r="M2414" t="s">
        <v>31</v>
      </c>
      <c r="N2414" s="2">
        <v>62607.8</v>
      </c>
      <c r="O2414" t="s">
        <v>50</v>
      </c>
      <c r="P2414" s="2">
        <f t="shared" si="111"/>
        <v>30029.199999999997</v>
      </c>
      <c r="Q2414" s="1">
        <f t="shared" si="112"/>
        <v>0.32415989291535774</v>
      </c>
      <c r="R2414" s="1">
        <f t="shared" si="113"/>
        <v>0.67584010708464226</v>
      </c>
    </row>
    <row r="2415" spans="1:18" x14ac:dyDescent="0.3">
      <c r="A2415" t="s">
        <v>48</v>
      </c>
      <c r="B2415">
        <v>72.92</v>
      </c>
      <c r="C2415" t="s">
        <v>29</v>
      </c>
      <c r="D2415" t="s">
        <v>86</v>
      </c>
      <c r="E2415">
        <v>138246</v>
      </c>
      <c r="F2415">
        <v>2018</v>
      </c>
      <c r="G2415">
        <v>186</v>
      </c>
      <c r="H2415" t="s">
        <v>18</v>
      </c>
      <c r="I2415">
        <v>77.48</v>
      </c>
      <c r="J2415" t="s">
        <v>27</v>
      </c>
      <c r="K2415">
        <v>2021</v>
      </c>
      <c r="L2415" t="s">
        <v>38</v>
      </c>
      <c r="M2415" t="s">
        <v>21</v>
      </c>
      <c r="N2415" s="2">
        <v>93256.17</v>
      </c>
      <c r="O2415" t="s">
        <v>45</v>
      </c>
      <c r="P2415" s="2">
        <f t="shared" si="111"/>
        <v>44989.83</v>
      </c>
      <c r="Q2415" s="1">
        <f t="shared" si="112"/>
        <v>0.32543314092270303</v>
      </c>
      <c r="R2415" s="1">
        <f t="shared" si="113"/>
        <v>0.67456685907729697</v>
      </c>
    </row>
    <row r="2416" spans="1:18" x14ac:dyDescent="0.3">
      <c r="A2416" t="s">
        <v>55</v>
      </c>
      <c r="B2416">
        <v>41</v>
      </c>
      <c r="C2416" t="s">
        <v>40</v>
      </c>
      <c r="D2416" t="s">
        <v>62</v>
      </c>
      <c r="E2416">
        <v>230161</v>
      </c>
      <c r="F2416">
        <v>2024</v>
      </c>
      <c r="G2416">
        <v>241</v>
      </c>
      <c r="H2416" t="s">
        <v>34</v>
      </c>
      <c r="I2416">
        <v>56.5</v>
      </c>
      <c r="J2416" t="s">
        <v>27</v>
      </c>
      <c r="K2416">
        <v>2024</v>
      </c>
      <c r="L2416" t="s">
        <v>44</v>
      </c>
      <c r="M2416" t="s">
        <v>21</v>
      </c>
      <c r="N2416" s="2">
        <v>162314.81</v>
      </c>
      <c r="O2416" t="s">
        <v>35</v>
      </c>
      <c r="P2416" s="2">
        <f t="shared" si="111"/>
        <v>67846.19</v>
      </c>
      <c r="Q2416" s="1">
        <f t="shared" si="112"/>
        <v>0.29477709081903536</v>
      </c>
      <c r="R2416" s="1">
        <f t="shared" si="113"/>
        <v>0.70522290918096464</v>
      </c>
    </row>
    <row r="2417" spans="1:18"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s="2">
        <v>88084.1</v>
      </c>
      <c r="O2417" t="s">
        <v>22</v>
      </c>
      <c r="P2417" s="2">
        <f t="shared" si="111"/>
        <v>124771.9</v>
      </c>
      <c r="Q2417" s="1">
        <f t="shared" si="112"/>
        <v>0.58617985868380496</v>
      </c>
      <c r="R2417" s="1">
        <f t="shared" si="113"/>
        <v>0.41382014131619499</v>
      </c>
    </row>
    <row r="2418" spans="1:18" x14ac:dyDescent="0.3">
      <c r="A2418" t="s">
        <v>39</v>
      </c>
      <c r="B2418">
        <v>44.27</v>
      </c>
      <c r="C2418" t="s">
        <v>40</v>
      </c>
      <c r="D2418" t="s">
        <v>58</v>
      </c>
      <c r="E2418">
        <v>295592</v>
      </c>
      <c r="F2418">
        <v>2024</v>
      </c>
      <c r="G2418">
        <v>897</v>
      </c>
      <c r="H2418" t="s">
        <v>18</v>
      </c>
      <c r="I2418">
        <v>92.04</v>
      </c>
      <c r="J2418" t="s">
        <v>42</v>
      </c>
      <c r="K2418">
        <v>2024</v>
      </c>
      <c r="L2418" t="s">
        <v>44</v>
      </c>
      <c r="M2418" t="s">
        <v>31</v>
      </c>
      <c r="N2418" s="2">
        <v>185852.07</v>
      </c>
      <c r="O2418" t="s">
        <v>45</v>
      </c>
      <c r="P2418" s="2">
        <f t="shared" si="111"/>
        <v>109739.93</v>
      </c>
      <c r="Q2418" s="1">
        <f t="shared" si="112"/>
        <v>0.37125473625808547</v>
      </c>
      <c r="R2418" s="1">
        <f t="shared" si="113"/>
        <v>0.62874526374191453</v>
      </c>
    </row>
    <row r="2419" spans="1:18" x14ac:dyDescent="0.3">
      <c r="A2419" t="s">
        <v>55</v>
      </c>
      <c r="B2419">
        <v>23.63</v>
      </c>
      <c r="C2419" t="s">
        <v>24</v>
      </c>
      <c r="D2419" t="s">
        <v>67</v>
      </c>
      <c r="E2419">
        <v>143664</v>
      </c>
      <c r="F2419">
        <v>2019</v>
      </c>
      <c r="G2419">
        <v>574</v>
      </c>
      <c r="H2419" t="s">
        <v>34</v>
      </c>
      <c r="I2419">
        <v>43.48</v>
      </c>
      <c r="J2419" t="s">
        <v>42</v>
      </c>
      <c r="K2419">
        <v>2019</v>
      </c>
      <c r="L2419" t="s">
        <v>44</v>
      </c>
      <c r="M2419" t="s">
        <v>31</v>
      </c>
      <c r="N2419" s="2">
        <v>98432.09</v>
      </c>
      <c r="O2419" t="s">
        <v>45</v>
      </c>
      <c r="P2419" s="2">
        <f t="shared" si="111"/>
        <v>45231.91</v>
      </c>
      <c r="Q2419" s="1">
        <f t="shared" si="112"/>
        <v>0.31484512473549398</v>
      </c>
      <c r="R2419" s="1">
        <f t="shared" si="113"/>
        <v>0.68515487526450602</v>
      </c>
    </row>
    <row r="2420" spans="1:18" x14ac:dyDescent="0.3">
      <c r="A2420" t="s">
        <v>54</v>
      </c>
      <c r="B2420">
        <v>63.66</v>
      </c>
      <c r="C2420" t="s">
        <v>40</v>
      </c>
      <c r="D2420" t="s">
        <v>68</v>
      </c>
      <c r="E2420">
        <v>289530</v>
      </c>
      <c r="F2420">
        <v>2024</v>
      </c>
      <c r="G2420">
        <v>264</v>
      </c>
      <c r="H2420" t="s">
        <v>26</v>
      </c>
      <c r="I2420">
        <v>61.04</v>
      </c>
      <c r="J2420" t="s">
        <v>19</v>
      </c>
      <c r="K2420">
        <v>2024</v>
      </c>
      <c r="L2420" t="s">
        <v>20</v>
      </c>
      <c r="M2420" t="s">
        <v>21</v>
      </c>
      <c r="N2420" s="2">
        <v>212409.79</v>
      </c>
      <c r="O2420" t="s">
        <v>22</v>
      </c>
      <c r="P2420" s="2">
        <f t="shared" si="111"/>
        <v>77120.209999999992</v>
      </c>
      <c r="Q2420" s="1">
        <f t="shared" si="112"/>
        <v>0.26636345111042031</v>
      </c>
      <c r="R2420" s="1">
        <f t="shared" si="113"/>
        <v>0.73363654888957974</v>
      </c>
    </row>
    <row r="2421" spans="1:18" x14ac:dyDescent="0.3">
      <c r="A2421" t="s">
        <v>59</v>
      </c>
      <c r="B2421">
        <v>69.83</v>
      </c>
      <c r="C2421" t="s">
        <v>29</v>
      </c>
      <c r="D2421" t="s">
        <v>49</v>
      </c>
      <c r="E2421">
        <v>197335</v>
      </c>
      <c r="F2421">
        <v>2023</v>
      </c>
      <c r="G2421">
        <v>227</v>
      </c>
      <c r="H2421" t="s">
        <v>34</v>
      </c>
      <c r="I2421">
        <v>35.33</v>
      </c>
      <c r="J2421" t="s">
        <v>42</v>
      </c>
      <c r="K2421">
        <v>2023</v>
      </c>
      <c r="L2421" t="s">
        <v>44</v>
      </c>
      <c r="M2421" t="s">
        <v>21</v>
      </c>
      <c r="N2421" s="2">
        <v>154109.62</v>
      </c>
      <c r="O2421" t="s">
        <v>35</v>
      </c>
      <c r="P2421" s="2">
        <f t="shared" si="111"/>
        <v>43225.380000000005</v>
      </c>
      <c r="Q2421" s="1">
        <f t="shared" si="112"/>
        <v>0.21904568373577929</v>
      </c>
      <c r="R2421" s="1">
        <f t="shared" si="113"/>
        <v>0.78095431626422074</v>
      </c>
    </row>
    <row r="2422" spans="1:18" x14ac:dyDescent="0.3">
      <c r="A2422" t="s">
        <v>46</v>
      </c>
      <c r="B2422">
        <v>11.53</v>
      </c>
      <c r="C2422" t="s">
        <v>32</v>
      </c>
      <c r="D2422" t="s">
        <v>60</v>
      </c>
      <c r="E2422">
        <v>67799</v>
      </c>
      <c r="F2422">
        <v>2015</v>
      </c>
      <c r="G2422">
        <v>527</v>
      </c>
      <c r="H2422" t="s">
        <v>34</v>
      </c>
      <c r="I2422">
        <v>57.32</v>
      </c>
      <c r="J2422" t="s">
        <v>19</v>
      </c>
      <c r="K2422">
        <v>2015</v>
      </c>
      <c r="L2422" t="s">
        <v>38</v>
      </c>
      <c r="M2422" t="s">
        <v>31</v>
      </c>
      <c r="N2422" s="2">
        <v>34408.97</v>
      </c>
      <c r="O2422" t="s">
        <v>45</v>
      </c>
      <c r="P2422" s="2">
        <f t="shared" si="111"/>
        <v>33390.03</v>
      </c>
      <c r="Q2422" s="1">
        <f t="shared" si="112"/>
        <v>0.49248558238322099</v>
      </c>
      <c r="R2422" s="1">
        <f t="shared" si="113"/>
        <v>0.50751441761677907</v>
      </c>
    </row>
    <row r="2423" spans="1:18" x14ac:dyDescent="0.3">
      <c r="A2423" t="s">
        <v>15</v>
      </c>
      <c r="B2423">
        <v>45.66</v>
      </c>
      <c r="C2423" t="s">
        <v>29</v>
      </c>
      <c r="D2423" t="s">
        <v>30</v>
      </c>
      <c r="E2423">
        <v>355417</v>
      </c>
      <c r="F2423">
        <v>2015</v>
      </c>
      <c r="G2423">
        <v>920</v>
      </c>
      <c r="H2423" t="s">
        <v>26</v>
      </c>
      <c r="I2423">
        <v>85.07</v>
      </c>
      <c r="J2423" t="s">
        <v>27</v>
      </c>
      <c r="K2423">
        <v>2015</v>
      </c>
      <c r="L2423" t="s">
        <v>20</v>
      </c>
      <c r="M2423" t="s">
        <v>21</v>
      </c>
      <c r="N2423" s="2">
        <v>276183.78000000003</v>
      </c>
      <c r="O2423" t="s">
        <v>50</v>
      </c>
      <c r="P2423" s="2">
        <f t="shared" si="111"/>
        <v>79233.219999999972</v>
      </c>
      <c r="Q2423" s="1">
        <f t="shared" si="112"/>
        <v>0.22293030440299696</v>
      </c>
      <c r="R2423" s="1">
        <f t="shared" si="113"/>
        <v>0.77706969559700301</v>
      </c>
    </row>
    <row r="2424" spans="1:18" x14ac:dyDescent="0.3">
      <c r="A2424" t="s">
        <v>39</v>
      </c>
      <c r="B2424">
        <v>27.44</v>
      </c>
      <c r="C2424" t="s">
        <v>16</v>
      </c>
      <c r="D2424" t="s">
        <v>83</v>
      </c>
      <c r="E2424">
        <v>119041</v>
      </c>
      <c r="F2424">
        <v>2019</v>
      </c>
      <c r="G2424">
        <v>448</v>
      </c>
      <c r="H2424" t="s">
        <v>18</v>
      </c>
      <c r="I2424">
        <v>97.59</v>
      </c>
      <c r="J2424" t="s">
        <v>19</v>
      </c>
      <c r="K2424">
        <v>2021</v>
      </c>
      <c r="L2424" t="s">
        <v>38</v>
      </c>
      <c r="M2424" t="s">
        <v>21</v>
      </c>
      <c r="N2424" s="2">
        <v>58909.03</v>
      </c>
      <c r="O2424" t="s">
        <v>45</v>
      </c>
      <c r="P2424" s="2">
        <f t="shared" si="111"/>
        <v>60131.97</v>
      </c>
      <c r="Q2424" s="1">
        <f t="shared" si="112"/>
        <v>0.50513663359682803</v>
      </c>
      <c r="R2424" s="1">
        <f t="shared" si="113"/>
        <v>0.49486336640317202</v>
      </c>
    </row>
    <row r="2425" spans="1:18"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s="2">
        <v>105140.82</v>
      </c>
      <c r="O2425" t="s">
        <v>45</v>
      </c>
      <c r="P2425" s="2">
        <f t="shared" si="111"/>
        <v>79240.179999999993</v>
      </c>
      <c r="Q2425" s="1">
        <f t="shared" si="112"/>
        <v>0.42976326194130626</v>
      </c>
      <c r="R2425" s="1">
        <f t="shared" si="113"/>
        <v>0.57023673805869368</v>
      </c>
    </row>
    <row r="2426" spans="1:18"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s="2">
        <v>198294.51</v>
      </c>
      <c r="O2426" t="s">
        <v>35</v>
      </c>
      <c r="P2426" s="2">
        <f t="shared" si="111"/>
        <v>197988.49</v>
      </c>
      <c r="Q2426" s="1">
        <f t="shared" si="112"/>
        <v>0.49961388704536908</v>
      </c>
      <c r="R2426" s="1">
        <f t="shared" si="113"/>
        <v>0.50038611295463098</v>
      </c>
    </row>
    <row r="2427" spans="1:18"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s="2">
        <v>122163.09</v>
      </c>
      <c r="O2427" t="s">
        <v>35</v>
      </c>
      <c r="P2427" s="2">
        <f t="shared" si="111"/>
        <v>69025.91</v>
      </c>
      <c r="Q2427" s="1">
        <f t="shared" si="112"/>
        <v>0.3610349444790234</v>
      </c>
      <c r="R2427" s="1">
        <f t="shared" si="113"/>
        <v>0.6389650555209766</v>
      </c>
    </row>
    <row r="2428" spans="1:18"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s="2">
        <v>68227.360000000001</v>
      </c>
      <c r="O2428" t="s">
        <v>50</v>
      </c>
      <c r="P2428" s="2">
        <f t="shared" si="111"/>
        <v>68126.64</v>
      </c>
      <c r="Q2428" s="1">
        <f t="shared" si="112"/>
        <v>0.49963066723381783</v>
      </c>
      <c r="R2428" s="1">
        <f t="shared" si="113"/>
        <v>0.50036933276618212</v>
      </c>
    </row>
    <row r="2429" spans="1:18"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s="2">
        <v>254477.63</v>
      </c>
      <c r="O2429" t="s">
        <v>35</v>
      </c>
      <c r="P2429" s="2">
        <f t="shared" si="111"/>
        <v>68569.37</v>
      </c>
      <c r="Q2429" s="1">
        <f t="shared" si="112"/>
        <v>0.21225818534145185</v>
      </c>
      <c r="R2429" s="1">
        <f t="shared" si="113"/>
        <v>0.7877418146585482</v>
      </c>
    </row>
    <row r="2430" spans="1:18"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s="2">
        <v>200232.01</v>
      </c>
      <c r="O2430" t="s">
        <v>22</v>
      </c>
      <c r="P2430" s="2">
        <f t="shared" si="111"/>
        <v>120152.98999999999</v>
      </c>
      <c r="Q2430" s="1">
        <f t="shared" si="112"/>
        <v>0.37502688952354196</v>
      </c>
      <c r="R2430" s="1">
        <f t="shared" si="113"/>
        <v>0.62497311047645809</v>
      </c>
    </row>
    <row r="2431" spans="1:18" x14ac:dyDescent="0.3">
      <c r="A2431" t="s">
        <v>23</v>
      </c>
      <c r="B2431">
        <v>54.32</v>
      </c>
      <c r="C2431" t="s">
        <v>40</v>
      </c>
      <c r="D2431" t="s">
        <v>62</v>
      </c>
      <c r="E2431">
        <v>324515</v>
      </c>
      <c r="F2431">
        <v>2022</v>
      </c>
      <c r="G2431">
        <v>644</v>
      </c>
      <c r="H2431" t="s">
        <v>18</v>
      </c>
      <c r="I2431">
        <v>90.68</v>
      </c>
      <c r="J2431" t="s">
        <v>27</v>
      </c>
      <c r="K2431">
        <v>2022</v>
      </c>
      <c r="L2431" t="s">
        <v>20</v>
      </c>
      <c r="M2431" t="s">
        <v>31</v>
      </c>
      <c r="N2431" s="2">
        <v>174378.64</v>
      </c>
      <c r="O2431" t="s">
        <v>45</v>
      </c>
      <c r="P2431" s="2">
        <f t="shared" si="111"/>
        <v>150136.35999999999</v>
      </c>
      <c r="Q2431" s="1">
        <f t="shared" si="112"/>
        <v>0.46264844460194438</v>
      </c>
      <c r="R2431" s="1">
        <f t="shared" si="113"/>
        <v>0.53735155539805557</v>
      </c>
    </row>
    <row r="2432" spans="1:18" x14ac:dyDescent="0.3">
      <c r="A2432" t="s">
        <v>55</v>
      </c>
      <c r="B2432">
        <v>38.65</v>
      </c>
      <c r="C2432" t="s">
        <v>52</v>
      </c>
      <c r="D2432" t="s">
        <v>53</v>
      </c>
      <c r="E2432">
        <v>70763</v>
      </c>
      <c r="F2432">
        <v>2022</v>
      </c>
      <c r="G2432">
        <v>595</v>
      </c>
      <c r="H2432" t="s">
        <v>26</v>
      </c>
      <c r="I2432">
        <v>89.36</v>
      </c>
      <c r="J2432" t="s">
        <v>42</v>
      </c>
      <c r="K2432">
        <v>2022</v>
      </c>
      <c r="L2432" t="s">
        <v>44</v>
      </c>
      <c r="M2432" t="s">
        <v>31</v>
      </c>
      <c r="N2432" s="2">
        <v>41701.519999999997</v>
      </c>
      <c r="O2432" t="s">
        <v>22</v>
      </c>
      <c r="P2432" s="2">
        <f t="shared" si="111"/>
        <v>29061.480000000003</v>
      </c>
      <c r="Q2432" s="1">
        <f t="shared" si="112"/>
        <v>0.41068750618260957</v>
      </c>
      <c r="R2432" s="1">
        <f t="shared" si="113"/>
        <v>0.58931249381739037</v>
      </c>
    </row>
    <row r="2433" spans="1:18" x14ac:dyDescent="0.3">
      <c r="A2433" t="s">
        <v>15</v>
      </c>
      <c r="B2433">
        <v>27.3</v>
      </c>
      <c r="C2433" t="s">
        <v>24</v>
      </c>
      <c r="D2433" t="s">
        <v>25</v>
      </c>
      <c r="E2433">
        <v>344227</v>
      </c>
      <c r="F2433">
        <v>2023</v>
      </c>
      <c r="G2433">
        <v>543</v>
      </c>
      <c r="H2433" t="s">
        <v>26</v>
      </c>
      <c r="I2433">
        <v>87.25</v>
      </c>
      <c r="J2433" t="s">
        <v>42</v>
      </c>
      <c r="K2433">
        <v>2023</v>
      </c>
      <c r="L2433" t="s">
        <v>44</v>
      </c>
      <c r="M2433" t="s">
        <v>21</v>
      </c>
      <c r="N2433" s="2">
        <v>274536.52</v>
      </c>
      <c r="O2433" t="s">
        <v>35</v>
      </c>
      <c r="P2433" s="2">
        <f t="shared" si="111"/>
        <v>69690.479999999981</v>
      </c>
      <c r="Q2433" s="1">
        <f t="shared" si="112"/>
        <v>0.20245500788723714</v>
      </c>
      <c r="R2433" s="1">
        <f t="shared" si="113"/>
        <v>0.79754499211276286</v>
      </c>
    </row>
    <row r="2434" spans="1:18" x14ac:dyDescent="0.3">
      <c r="A2434" t="s">
        <v>61</v>
      </c>
      <c r="B2434">
        <v>20.94</v>
      </c>
      <c r="C2434" t="s">
        <v>29</v>
      </c>
      <c r="D2434" t="s">
        <v>86</v>
      </c>
      <c r="E2434">
        <v>190042</v>
      </c>
      <c r="F2434">
        <v>2023</v>
      </c>
      <c r="G2434">
        <v>778</v>
      </c>
      <c r="H2434" t="s">
        <v>26</v>
      </c>
      <c r="I2434">
        <v>76.69</v>
      </c>
      <c r="J2434" t="s">
        <v>42</v>
      </c>
      <c r="K2434">
        <v>2023</v>
      </c>
      <c r="L2434" t="s">
        <v>20</v>
      </c>
      <c r="M2434" t="s">
        <v>31</v>
      </c>
      <c r="N2434" s="2">
        <v>123025.24</v>
      </c>
      <c r="O2434" t="s">
        <v>35</v>
      </c>
      <c r="P2434" s="2">
        <f t="shared" ref="P2434:P2497" si="114">E2434-N2434</f>
        <v>67016.759999999995</v>
      </c>
      <c r="Q2434" s="1">
        <f t="shared" ref="Q2434:Q2497" si="115">P2434/E2434</f>
        <v>0.35264183706759555</v>
      </c>
      <c r="R2434" s="1">
        <f t="shared" ref="R2434:R2497" si="116">N2434/E2434</f>
        <v>0.64735816293240445</v>
      </c>
    </row>
    <row r="2435" spans="1:18" x14ac:dyDescent="0.3">
      <c r="A2435" t="s">
        <v>23</v>
      </c>
      <c r="B2435">
        <v>13.92</v>
      </c>
      <c r="C2435" t="s">
        <v>64</v>
      </c>
      <c r="D2435" t="s">
        <v>71</v>
      </c>
      <c r="E2435">
        <v>171628</v>
      </c>
      <c r="F2435">
        <v>2017</v>
      </c>
      <c r="G2435">
        <v>843</v>
      </c>
      <c r="H2435" t="s">
        <v>18</v>
      </c>
      <c r="I2435">
        <v>90.41</v>
      </c>
      <c r="J2435" t="s">
        <v>27</v>
      </c>
      <c r="K2435">
        <v>2024</v>
      </c>
      <c r="L2435" t="s">
        <v>38</v>
      </c>
      <c r="M2435" t="s">
        <v>31</v>
      </c>
      <c r="N2435" s="2">
        <v>109812.79</v>
      </c>
      <c r="O2435" t="s">
        <v>50</v>
      </c>
      <c r="P2435" s="2">
        <f t="shared" si="114"/>
        <v>61815.210000000006</v>
      </c>
      <c r="Q2435" s="1">
        <f t="shared" si="115"/>
        <v>0.3601697275502832</v>
      </c>
      <c r="R2435" s="1">
        <f t="shared" si="116"/>
        <v>0.6398302724497168</v>
      </c>
    </row>
    <row r="2436" spans="1:18" x14ac:dyDescent="0.3">
      <c r="A2436" t="s">
        <v>23</v>
      </c>
      <c r="B2436">
        <v>18.93</v>
      </c>
      <c r="C2436" t="s">
        <v>64</v>
      </c>
      <c r="D2436" t="s">
        <v>84</v>
      </c>
      <c r="E2436">
        <v>283436</v>
      </c>
      <c r="F2436">
        <v>2015</v>
      </c>
      <c r="G2436">
        <v>268</v>
      </c>
      <c r="H2436" t="s">
        <v>34</v>
      </c>
      <c r="I2436">
        <v>25.91</v>
      </c>
      <c r="J2436" t="s">
        <v>19</v>
      </c>
      <c r="K2436">
        <v>2024</v>
      </c>
      <c r="L2436" t="s">
        <v>44</v>
      </c>
      <c r="M2436" t="s">
        <v>31</v>
      </c>
      <c r="N2436" s="2">
        <v>183923.36</v>
      </c>
      <c r="O2436" t="s">
        <v>45</v>
      </c>
      <c r="P2436" s="2">
        <f t="shared" si="114"/>
        <v>99512.640000000014</v>
      </c>
      <c r="Q2436" s="1">
        <f t="shared" si="115"/>
        <v>0.35109386245925012</v>
      </c>
      <c r="R2436" s="1">
        <f t="shared" si="116"/>
        <v>0.64890613754074988</v>
      </c>
    </row>
    <row r="2437" spans="1:18" x14ac:dyDescent="0.3">
      <c r="A2437" t="s">
        <v>48</v>
      </c>
      <c r="B2437">
        <v>46.56</v>
      </c>
      <c r="C2437" t="s">
        <v>16</v>
      </c>
      <c r="D2437" t="s">
        <v>17</v>
      </c>
      <c r="E2437">
        <v>373399</v>
      </c>
      <c r="F2437">
        <v>2022</v>
      </c>
      <c r="G2437">
        <v>872</v>
      </c>
      <c r="H2437" t="s">
        <v>34</v>
      </c>
      <c r="I2437">
        <v>32.83</v>
      </c>
      <c r="J2437" t="s">
        <v>19</v>
      </c>
      <c r="K2437">
        <v>2024</v>
      </c>
      <c r="L2437" t="s">
        <v>38</v>
      </c>
      <c r="M2437" t="s">
        <v>21</v>
      </c>
      <c r="N2437" s="2">
        <v>175669.87</v>
      </c>
      <c r="O2437" t="s">
        <v>45</v>
      </c>
      <c r="P2437" s="2">
        <f t="shared" si="114"/>
        <v>197729.13</v>
      </c>
      <c r="Q2437" s="1">
        <f t="shared" si="115"/>
        <v>0.52953845618226081</v>
      </c>
      <c r="R2437" s="1">
        <f t="shared" si="116"/>
        <v>0.47046154381773919</v>
      </c>
    </row>
    <row r="2438" spans="1:18" x14ac:dyDescent="0.3">
      <c r="A2438" t="s">
        <v>46</v>
      </c>
      <c r="B2438">
        <v>26.22</v>
      </c>
      <c r="C2438" t="s">
        <v>52</v>
      </c>
      <c r="D2438" t="s">
        <v>69</v>
      </c>
      <c r="E2438">
        <v>123276</v>
      </c>
      <c r="F2438">
        <v>2015</v>
      </c>
      <c r="G2438">
        <v>760</v>
      </c>
      <c r="H2438" t="s">
        <v>34</v>
      </c>
      <c r="I2438">
        <v>55.81</v>
      </c>
      <c r="J2438" t="s">
        <v>42</v>
      </c>
      <c r="K2438">
        <v>2015</v>
      </c>
      <c r="L2438" t="s">
        <v>20</v>
      </c>
      <c r="M2438" t="s">
        <v>21</v>
      </c>
      <c r="N2438" s="2">
        <v>95156.479999999996</v>
      </c>
      <c r="O2438" t="s">
        <v>50</v>
      </c>
      <c r="P2438" s="2">
        <f t="shared" si="114"/>
        <v>28119.520000000004</v>
      </c>
      <c r="Q2438" s="1">
        <f t="shared" si="115"/>
        <v>0.22810214478081706</v>
      </c>
      <c r="R2438" s="1">
        <f t="shared" si="116"/>
        <v>0.77189785521918297</v>
      </c>
    </row>
    <row r="2439" spans="1:18"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s="2">
        <v>54446.58</v>
      </c>
      <c r="O2439" t="s">
        <v>35</v>
      </c>
      <c r="P2439" s="2">
        <f t="shared" si="114"/>
        <v>69888.42</v>
      </c>
      <c r="Q2439" s="1">
        <f t="shared" si="115"/>
        <v>0.5620977198697068</v>
      </c>
      <c r="R2439" s="1">
        <f t="shared" si="116"/>
        <v>0.4379022801302932</v>
      </c>
    </row>
    <row r="2440" spans="1:18" x14ac:dyDescent="0.3">
      <c r="A2440" t="s">
        <v>39</v>
      </c>
      <c r="B2440">
        <v>63.62</v>
      </c>
      <c r="C2440" t="s">
        <v>36</v>
      </c>
      <c r="D2440" t="s">
        <v>70</v>
      </c>
      <c r="E2440">
        <v>307090</v>
      </c>
      <c r="F2440">
        <v>2024</v>
      </c>
      <c r="G2440">
        <v>786</v>
      </c>
      <c r="H2440" t="s">
        <v>26</v>
      </c>
      <c r="I2440">
        <v>89.65</v>
      </c>
      <c r="J2440" t="s">
        <v>27</v>
      </c>
      <c r="K2440">
        <v>2024</v>
      </c>
      <c r="L2440" t="s">
        <v>20</v>
      </c>
      <c r="M2440" t="s">
        <v>21</v>
      </c>
      <c r="N2440" s="2">
        <v>138858.01</v>
      </c>
      <c r="O2440" t="s">
        <v>50</v>
      </c>
      <c r="P2440" s="2">
        <f t="shared" si="114"/>
        <v>168231.99</v>
      </c>
      <c r="Q2440" s="1">
        <f t="shared" si="115"/>
        <v>0.54782633755576537</v>
      </c>
      <c r="R2440" s="1">
        <f t="shared" si="116"/>
        <v>0.45217366244423463</v>
      </c>
    </row>
    <row r="2441" spans="1:18" x14ac:dyDescent="0.3">
      <c r="A2441" t="s">
        <v>54</v>
      </c>
      <c r="B2441">
        <v>5.59</v>
      </c>
      <c r="C2441" t="s">
        <v>36</v>
      </c>
      <c r="D2441" t="s">
        <v>66</v>
      </c>
      <c r="E2441">
        <v>313878</v>
      </c>
      <c r="F2441">
        <v>2018</v>
      </c>
      <c r="G2441">
        <v>940</v>
      </c>
      <c r="H2441" t="s">
        <v>34</v>
      </c>
      <c r="I2441">
        <v>25.9</v>
      </c>
      <c r="J2441" t="s">
        <v>42</v>
      </c>
      <c r="K2441">
        <v>2018</v>
      </c>
      <c r="L2441" t="s">
        <v>38</v>
      </c>
      <c r="M2441" t="s">
        <v>31</v>
      </c>
      <c r="N2441" s="2">
        <v>145482.76999999999</v>
      </c>
      <c r="O2441" t="s">
        <v>22</v>
      </c>
      <c r="P2441" s="2">
        <f t="shared" si="114"/>
        <v>168395.23</v>
      </c>
      <c r="Q2441" s="1">
        <f t="shared" si="115"/>
        <v>0.53649899005346025</v>
      </c>
      <c r="R2441" s="1">
        <f t="shared" si="116"/>
        <v>0.4635010099465397</v>
      </c>
    </row>
    <row r="2442" spans="1:18" x14ac:dyDescent="0.3">
      <c r="A2442" t="s">
        <v>28</v>
      </c>
      <c r="B2442">
        <v>49.39</v>
      </c>
      <c r="C2442" t="s">
        <v>32</v>
      </c>
      <c r="D2442" t="s">
        <v>60</v>
      </c>
      <c r="E2442">
        <v>66077</v>
      </c>
      <c r="F2442">
        <v>2020</v>
      </c>
      <c r="G2442">
        <v>201</v>
      </c>
      <c r="H2442" t="s">
        <v>34</v>
      </c>
      <c r="I2442">
        <v>45.63</v>
      </c>
      <c r="J2442" t="s">
        <v>19</v>
      </c>
      <c r="K2442">
        <v>2021</v>
      </c>
      <c r="L2442" t="s">
        <v>20</v>
      </c>
      <c r="M2442" t="s">
        <v>21</v>
      </c>
      <c r="N2442" s="2">
        <v>50392.43</v>
      </c>
      <c r="O2442" t="s">
        <v>45</v>
      </c>
      <c r="P2442" s="2">
        <f t="shared" si="114"/>
        <v>15684.57</v>
      </c>
      <c r="Q2442" s="1">
        <f t="shared" si="115"/>
        <v>0.2373680705843183</v>
      </c>
      <c r="R2442" s="1">
        <f t="shared" si="116"/>
        <v>0.7626319294156817</v>
      </c>
    </row>
    <row r="2443" spans="1:18"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s="2">
        <v>182173.77</v>
      </c>
      <c r="O2443" t="s">
        <v>45</v>
      </c>
      <c r="P2443" s="2">
        <f t="shared" si="114"/>
        <v>84016.23000000001</v>
      </c>
      <c r="Q2443" s="1">
        <f t="shared" si="115"/>
        <v>0.31562504226304522</v>
      </c>
      <c r="R2443" s="1">
        <f t="shared" si="116"/>
        <v>0.68437495773695478</v>
      </c>
    </row>
    <row r="2444" spans="1:18" x14ac:dyDescent="0.3">
      <c r="A2444" t="s">
        <v>61</v>
      </c>
      <c r="B2444">
        <v>21.7</v>
      </c>
      <c r="C2444" t="s">
        <v>40</v>
      </c>
      <c r="D2444" t="s">
        <v>41</v>
      </c>
      <c r="E2444">
        <v>219933</v>
      </c>
      <c r="F2444">
        <v>2017</v>
      </c>
      <c r="G2444">
        <v>166</v>
      </c>
      <c r="H2444" t="s">
        <v>26</v>
      </c>
      <c r="I2444">
        <v>60.13</v>
      </c>
      <c r="J2444" t="s">
        <v>27</v>
      </c>
      <c r="K2444">
        <v>2022</v>
      </c>
      <c r="L2444" t="s">
        <v>44</v>
      </c>
      <c r="M2444" t="s">
        <v>21</v>
      </c>
      <c r="N2444" s="2">
        <v>100871.7</v>
      </c>
      <c r="O2444" t="s">
        <v>35</v>
      </c>
      <c r="P2444" s="2">
        <f t="shared" si="114"/>
        <v>119061.3</v>
      </c>
      <c r="Q2444" s="1">
        <f t="shared" si="115"/>
        <v>0.54135259374445854</v>
      </c>
      <c r="R2444" s="1">
        <f t="shared" si="116"/>
        <v>0.45864740625554146</v>
      </c>
    </row>
    <row r="2445" spans="1:18"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s="2">
        <v>131251.04</v>
      </c>
      <c r="O2445" t="s">
        <v>22</v>
      </c>
      <c r="P2445" s="2">
        <f t="shared" si="114"/>
        <v>34596.959999999992</v>
      </c>
      <c r="Q2445" s="1">
        <f t="shared" si="115"/>
        <v>0.20860643480777574</v>
      </c>
      <c r="R2445" s="1">
        <f t="shared" si="116"/>
        <v>0.79139356519222426</v>
      </c>
    </row>
    <row r="2446" spans="1:18"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s="2">
        <v>207119.69</v>
      </c>
      <c r="O2446" t="s">
        <v>22</v>
      </c>
      <c r="P2446" s="2">
        <f t="shared" si="114"/>
        <v>185048.31</v>
      </c>
      <c r="Q2446" s="1">
        <f t="shared" si="115"/>
        <v>0.47185978968197301</v>
      </c>
      <c r="R2446" s="1">
        <f t="shared" si="116"/>
        <v>0.52814021031802694</v>
      </c>
    </row>
    <row r="2447" spans="1:18"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s="2">
        <v>43177.52</v>
      </c>
      <c r="O2447" t="s">
        <v>50</v>
      </c>
      <c r="P2447" s="2">
        <f t="shared" si="114"/>
        <v>35463.480000000003</v>
      </c>
      <c r="Q2447" s="1">
        <f t="shared" si="115"/>
        <v>0.45095408247606217</v>
      </c>
      <c r="R2447" s="1">
        <f t="shared" si="116"/>
        <v>0.54904591752393783</v>
      </c>
    </row>
    <row r="2448" spans="1:18" x14ac:dyDescent="0.3">
      <c r="A2448" t="s">
        <v>55</v>
      </c>
      <c r="B2448">
        <v>75.5</v>
      </c>
      <c r="C2448" t="s">
        <v>29</v>
      </c>
      <c r="D2448" t="s">
        <v>49</v>
      </c>
      <c r="E2448">
        <v>220407</v>
      </c>
      <c r="F2448">
        <v>2023</v>
      </c>
      <c r="G2448">
        <v>117</v>
      </c>
      <c r="H2448" t="s">
        <v>26</v>
      </c>
      <c r="I2448">
        <v>78.97</v>
      </c>
      <c r="J2448" t="s">
        <v>27</v>
      </c>
      <c r="K2448">
        <v>2023</v>
      </c>
      <c r="L2448" t="s">
        <v>20</v>
      </c>
      <c r="M2448" t="s">
        <v>31</v>
      </c>
      <c r="N2448" s="2">
        <v>93683.86</v>
      </c>
      <c r="O2448" t="s">
        <v>50</v>
      </c>
      <c r="P2448" s="2">
        <f t="shared" si="114"/>
        <v>126723.14</v>
      </c>
      <c r="Q2448" s="1">
        <f t="shared" si="115"/>
        <v>0.57495061409120396</v>
      </c>
      <c r="R2448" s="1">
        <f t="shared" si="116"/>
        <v>0.42504938590879598</v>
      </c>
    </row>
    <row r="2449" spans="1:18" x14ac:dyDescent="0.3">
      <c r="A2449" t="s">
        <v>61</v>
      </c>
      <c r="B2449">
        <v>47.49</v>
      </c>
      <c r="C2449" t="s">
        <v>40</v>
      </c>
      <c r="D2449" t="s">
        <v>68</v>
      </c>
      <c r="E2449">
        <v>381790</v>
      </c>
      <c r="F2449">
        <v>2016</v>
      </c>
      <c r="G2449">
        <v>283</v>
      </c>
      <c r="H2449" t="s">
        <v>18</v>
      </c>
      <c r="I2449">
        <v>83.53</v>
      </c>
      <c r="J2449" t="s">
        <v>19</v>
      </c>
      <c r="K2449">
        <v>2024</v>
      </c>
      <c r="L2449" t="s">
        <v>20</v>
      </c>
      <c r="M2449" t="s">
        <v>21</v>
      </c>
      <c r="N2449" s="2">
        <v>267916.56</v>
      </c>
      <c r="O2449" t="s">
        <v>35</v>
      </c>
      <c r="P2449" s="2">
        <f t="shared" si="114"/>
        <v>113873.44</v>
      </c>
      <c r="Q2449" s="1">
        <f t="shared" si="115"/>
        <v>0.29826197647921632</v>
      </c>
      <c r="R2449" s="1">
        <f t="shared" si="116"/>
        <v>0.70173802352078363</v>
      </c>
    </row>
    <row r="2450" spans="1:18" x14ac:dyDescent="0.3">
      <c r="A2450" t="s">
        <v>59</v>
      </c>
      <c r="B2450">
        <v>67.62</v>
      </c>
      <c r="C2450" t="s">
        <v>36</v>
      </c>
      <c r="D2450" t="s">
        <v>57</v>
      </c>
      <c r="E2450">
        <v>180496</v>
      </c>
      <c r="F2450">
        <v>2019</v>
      </c>
      <c r="G2450">
        <v>876</v>
      </c>
      <c r="H2450" t="s">
        <v>18</v>
      </c>
      <c r="I2450">
        <v>64.37</v>
      </c>
      <c r="J2450" t="s">
        <v>19</v>
      </c>
      <c r="K2450">
        <v>2024</v>
      </c>
      <c r="L2450" t="s">
        <v>38</v>
      </c>
      <c r="M2450" t="s">
        <v>31</v>
      </c>
      <c r="N2450" s="2">
        <v>110765.63</v>
      </c>
      <c r="O2450" t="s">
        <v>50</v>
      </c>
      <c r="P2450" s="2">
        <f t="shared" si="114"/>
        <v>69730.37</v>
      </c>
      <c r="Q2450" s="1">
        <f t="shared" si="115"/>
        <v>0.38632640058505446</v>
      </c>
      <c r="R2450" s="1">
        <f t="shared" si="116"/>
        <v>0.61367359941494548</v>
      </c>
    </row>
    <row r="2451" spans="1:18"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s="2">
        <v>196796.95</v>
      </c>
      <c r="O2451" t="s">
        <v>50</v>
      </c>
      <c r="P2451" s="2">
        <f t="shared" si="114"/>
        <v>164405.04999999999</v>
      </c>
      <c r="Q2451" s="1">
        <f t="shared" si="115"/>
        <v>0.45516096256388389</v>
      </c>
      <c r="R2451" s="1">
        <f t="shared" si="116"/>
        <v>0.54483903743611606</v>
      </c>
    </row>
    <row r="2452" spans="1:18" x14ac:dyDescent="0.3">
      <c r="A2452" t="s">
        <v>54</v>
      </c>
      <c r="B2452">
        <v>31.84</v>
      </c>
      <c r="C2452" t="s">
        <v>32</v>
      </c>
      <c r="D2452" t="s">
        <v>60</v>
      </c>
      <c r="E2452">
        <v>291660</v>
      </c>
      <c r="F2452">
        <v>2018</v>
      </c>
      <c r="G2452">
        <v>147</v>
      </c>
      <c r="H2452" t="s">
        <v>18</v>
      </c>
      <c r="I2452">
        <v>65.48</v>
      </c>
      <c r="J2452" t="s">
        <v>27</v>
      </c>
      <c r="K2452">
        <v>2019</v>
      </c>
      <c r="L2452" t="s">
        <v>38</v>
      </c>
      <c r="M2452" t="s">
        <v>31</v>
      </c>
      <c r="N2452" s="2">
        <v>199292.17</v>
      </c>
      <c r="O2452" t="s">
        <v>50</v>
      </c>
      <c r="P2452" s="2">
        <f t="shared" si="114"/>
        <v>92367.829999999987</v>
      </c>
      <c r="Q2452" s="1">
        <f t="shared" si="115"/>
        <v>0.31669694164438039</v>
      </c>
      <c r="R2452" s="1">
        <f t="shared" si="116"/>
        <v>0.68330305835561955</v>
      </c>
    </row>
    <row r="2453" spans="1:18"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s="2">
        <v>218714.2</v>
      </c>
      <c r="O2453" t="s">
        <v>35</v>
      </c>
      <c r="P2453" s="2">
        <f t="shared" si="114"/>
        <v>101515.79999999999</v>
      </c>
      <c r="Q2453" s="1">
        <f t="shared" si="115"/>
        <v>0.31700902476345122</v>
      </c>
      <c r="R2453" s="1">
        <f t="shared" si="116"/>
        <v>0.68299097523654873</v>
      </c>
    </row>
    <row r="2454" spans="1:18" x14ac:dyDescent="0.3">
      <c r="A2454" t="s">
        <v>54</v>
      </c>
      <c r="B2454">
        <v>72.06</v>
      </c>
      <c r="C2454" t="s">
        <v>16</v>
      </c>
      <c r="D2454" t="s">
        <v>43</v>
      </c>
      <c r="E2454">
        <v>398534</v>
      </c>
      <c r="F2454">
        <v>2018</v>
      </c>
      <c r="G2454">
        <v>320</v>
      </c>
      <c r="H2454" t="s">
        <v>18</v>
      </c>
      <c r="I2454">
        <v>89.14</v>
      </c>
      <c r="J2454" t="s">
        <v>19</v>
      </c>
      <c r="K2454">
        <v>2018</v>
      </c>
      <c r="L2454" t="s">
        <v>44</v>
      </c>
      <c r="M2454" t="s">
        <v>21</v>
      </c>
      <c r="N2454" s="2">
        <v>268621.5</v>
      </c>
      <c r="O2454" t="s">
        <v>45</v>
      </c>
      <c r="P2454" s="2">
        <f t="shared" si="114"/>
        <v>129912.5</v>
      </c>
      <c r="Q2454" s="1">
        <f t="shared" si="115"/>
        <v>0.32597595186358003</v>
      </c>
      <c r="R2454" s="1">
        <f t="shared" si="116"/>
        <v>0.67402404813642003</v>
      </c>
    </row>
    <row r="2455" spans="1:18" x14ac:dyDescent="0.3">
      <c r="A2455" t="s">
        <v>61</v>
      </c>
      <c r="B2455">
        <v>48.46</v>
      </c>
      <c r="C2455" t="s">
        <v>52</v>
      </c>
      <c r="D2455" t="s">
        <v>53</v>
      </c>
      <c r="E2455">
        <v>304984</v>
      </c>
      <c r="F2455">
        <v>2023</v>
      </c>
      <c r="G2455">
        <v>694</v>
      </c>
      <c r="H2455" t="s">
        <v>26</v>
      </c>
      <c r="I2455">
        <v>93.61</v>
      </c>
      <c r="J2455" t="s">
        <v>42</v>
      </c>
      <c r="K2455">
        <v>2023</v>
      </c>
      <c r="L2455" t="s">
        <v>38</v>
      </c>
      <c r="M2455" t="s">
        <v>31</v>
      </c>
      <c r="N2455" s="2">
        <v>136765.85999999999</v>
      </c>
      <c r="O2455" t="s">
        <v>35</v>
      </c>
      <c r="P2455" s="2">
        <f t="shared" si="114"/>
        <v>168218.14</v>
      </c>
      <c r="Q2455" s="1">
        <f t="shared" si="115"/>
        <v>0.55156381974136348</v>
      </c>
      <c r="R2455" s="1">
        <f t="shared" si="116"/>
        <v>0.44843618025863646</v>
      </c>
    </row>
    <row r="2456" spans="1:18" x14ac:dyDescent="0.3">
      <c r="A2456" t="s">
        <v>28</v>
      </c>
      <c r="B2456">
        <v>60.32</v>
      </c>
      <c r="C2456" t="s">
        <v>40</v>
      </c>
      <c r="D2456" t="s">
        <v>68</v>
      </c>
      <c r="E2456">
        <v>149196</v>
      </c>
      <c r="F2456">
        <v>2022</v>
      </c>
      <c r="G2456">
        <v>296</v>
      </c>
      <c r="H2456" t="s">
        <v>34</v>
      </c>
      <c r="I2456">
        <v>58.49</v>
      </c>
      <c r="J2456" t="s">
        <v>19</v>
      </c>
      <c r="K2456">
        <v>2023</v>
      </c>
      <c r="L2456" t="s">
        <v>44</v>
      </c>
      <c r="M2456" t="s">
        <v>21</v>
      </c>
      <c r="N2456" s="2">
        <v>63500.25</v>
      </c>
      <c r="O2456" t="s">
        <v>35</v>
      </c>
      <c r="P2456" s="2">
        <f t="shared" si="114"/>
        <v>85695.75</v>
      </c>
      <c r="Q2456" s="1">
        <f t="shared" si="115"/>
        <v>0.57438369661385025</v>
      </c>
      <c r="R2456" s="1">
        <f t="shared" si="116"/>
        <v>0.42561630338614975</v>
      </c>
    </row>
    <row r="2457" spans="1:18" x14ac:dyDescent="0.3">
      <c r="A2457" t="s">
        <v>55</v>
      </c>
      <c r="B2457">
        <v>69.84</v>
      </c>
      <c r="C2457" t="s">
        <v>29</v>
      </c>
      <c r="D2457" t="s">
        <v>82</v>
      </c>
      <c r="E2457">
        <v>186622</v>
      </c>
      <c r="F2457">
        <v>2017</v>
      </c>
      <c r="G2457">
        <v>546</v>
      </c>
      <c r="H2457" t="s">
        <v>18</v>
      </c>
      <c r="I2457">
        <v>71.67</v>
      </c>
      <c r="J2457" t="s">
        <v>19</v>
      </c>
      <c r="K2457">
        <v>2021</v>
      </c>
      <c r="L2457" t="s">
        <v>44</v>
      </c>
      <c r="M2457" t="s">
        <v>21</v>
      </c>
      <c r="N2457" s="2">
        <v>145013.34</v>
      </c>
      <c r="O2457" t="s">
        <v>22</v>
      </c>
      <c r="P2457" s="2">
        <f t="shared" si="114"/>
        <v>41608.660000000003</v>
      </c>
      <c r="Q2457" s="1">
        <f t="shared" si="115"/>
        <v>0.22295688611203396</v>
      </c>
      <c r="R2457" s="1">
        <f t="shared" si="116"/>
        <v>0.77704311388796599</v>
      </c>
    </row>
    <row r="2458" spans="1:18" x14ac:dyDescent="0.3">
      <c r="A2458" t="s">
        <v>39</v>
      </c>
      <c r="B2458">
        <v>10.61</v>
      </c>
      <c r="C2458" t="s">
        <v>64</v>
      </c>
      <c r="D2458" t="s">
        <v>71</v>
      </c>
      <c r="E2458">
        <v>369640</v>
      </c>
      <c r="F2458">
        <v>2023</v>
      </c>
      <c r="G2458">
        <v>324</v>
      </c>
      <c r="H2458" t="s">
        <v>18</v>
      </c>
      <c r="I2458">
        <v>76.25</v>
      </c>
      <c r="J2458" t="s">
        <v>27</v>
      </c>
      <c r="K2458">
        <v>2024</v>
      </c>
      <c r="L2458" t="s">
        <v>44</v>
      </c>
      <c r="M2458" t="s">
        <v>31</v>
      </c>
      <c r="N2458" s="2">
        <v>288612.75</v>
      </c>
      <c r="O2458" t="s">
        <v>35</v>
      </c>
      <c r="P2458" s="2">
        <f t="shared" si="114"/>
        <v>81027.25</v>
      </c>
      <c r="Q2458" s="1">
        <f t="shared" si="115"/>
        <v>0.21920584893409803</v>
      </c>
      <c r="R2458" s="1">
        <f t="shared" si="116"/>
        <v>0.780794151065902</v>
      </c>
    </row>
    <row r="2459" spans="1:18"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s="2">
        <v>124052.96</v>
      </c>
      <c r="O2459" t="s">
        <v>50</v>
      </c>
      <c r="P2459" s="2">
        <f t="shared" si="114"/>
        <v>73067.039999999994</v>
      </c>
      <c r="Q2459" s="1">
        <f t="shared" si="115"/>
        <v>0.37067288961038958</v>
      </c>
      <c r="R2459" s="1">
        <f t="shared" si="116"/>
        <v>0.62932711038961042</v>
      </c>
    </row>
    <row r="2460" spans="1:18"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s="2">
        <v>25621.58</v>
      </c>
      <c r="O2460" t="s">
        <v>45</v>
      </c>
      <c r="P2460" s="2">
        <f t="shared" si="114"/>
        <v>25916.42</v>
      </c>
      <c r="Q2460" s="1">
        <f t="shared" si="115"/>
        <v>0.50286041367534628</v>
      </c>
      <c r="R2460" s="1">
        <f t="shared" si="116"/>
        <v>0.49713958632465372</v>
      </c>
    </row>
    <row r="2461" spans="1:18"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s="2">
        <v>73569.88</v>
      </c>
      <c r="O2461" t="s">
        <v>35</v>
      </c>
      <c r="P2461" s="2">
        <f t="shared" si="114"/>
        <v>43357.119999999995</v>
      </c>
      <c r="Q2461" s="1">
        <f t="shared" si="115"/>
        <v>0.3708050321995775</v>
      </c>
      <c r="R2461" s="1">
        <f t="shared" si="116"/>
        <v>0.6291949678004225</v>
      </c>
    </row>
    <row r="2462" spans="1:18" x14ac:dyDescent="0.3">
      <c r="A2462" t="s">
        <v>28</v>
      </c>
      <c r="B2462">
        <v>29.08</v>
      </c>
      <c r="C2462" t="s">
        <v>40</v>
      </c>
      <c r="D2462" t="s">
        <v>68</v>
      </c>
      <c r="E2462">
        <v>393384</v>
      </c>
      <c r="F2462">
        <v>2017</v>
      </c>
      <c r="G2462">
        <v>320</v>
      </c>
      <c r="H2462" t="s">
        <v>18</v>
      </c>
      <c r="I2462">
        <v>77.41</v>
      </c>
      <c r="J2462" t="s">
        <v>42</v>
      </c>
      <c r="K2462">
        <v>2017</v>
      </c>
      <c r="L2462" t="s">
        <v>44</v>
      </c>
      <c r="M2462" t="s">
        <v>21</v>
      </c>
      <c r="N2462" s="2">
        <v>172152.67</v>
      </c>
      <c r="O2462" t="s">
        <v>45</v>
      </c>
      <c r="P2462" s="2">
        <f t="shared" si="114"/>
        <v>221231.33</v>
      </c>
      <c r="Q2462" s="1">
        <f t="shared" si="115"/>
        <v>0.5623800917169991</v>
      </c>
      <c r="R2462" s="1">
        <f t="shared" si="116"/>
        <v>0.43761990828300085</v>
      </c>
    </row>
    <row r="2463" spans="1:18" x14ac:dyDescent="0.3">
      <c r="A2463" t="s">
        <v>55</v>
      </c>
      <c r="B2463">
        <v>56.77</v>
      </c>
      <c r="C2463" t="s">
        <v>52</v>
      </c>
      <c r="D2463" t="s">
        <v>81</v>
      </c>
      <c r="E2463">
        <v>283111</v>
      </c>
      <c r="F2463">
        <v>2019</v>
      </c>
      <c r="G2463">
        <v>157</v>
      </c>
      <c r="H2463" t="s">
        <v>18</v>
      </c>
      <c r="I2463">
        <v>82.91</v>
      </c>
      <c r="J2463" t="s">
        <v>27</v>
      </c>
      <c r="K2463">
        <v>2022</v>
      </c>
      <c r="L2463" t="s">
        <v>38</v>
      </c>
      <c r="M2463" t="s">
        <v>31</v>
      </c>
      <c r="N2463" s="2">
        <v>126686.01</v>
      </c>
      <c r="O2463" t="s">
        <v>50</v>
      </c>
      <c r="P2463" s="2">
        <f t="shared" si="114"/>
        <v>156424.99</v>
      </c>
      <c r="Q2463" s="1">
        <f t="shared" si="115"/>
        <v>0.55252176708075629</v>
      </c>
      <c r="R2463" s="1">
        <f t="shared" si="116"/>
        <v>0.44747823291924366</v>
      </c>
    </row>
    <row r="2464" spans="1:18" x14ac:dyDescent="0.3">
      <c r="A2464" t="s">
        <v>48</v>
      </c>
      <c r="B2464">
        <v>64.09</v>
      </c>
      <c r="C2464" t="s">
        <v>24</v>
      </c>
      <c r="D2464" t="s">
        <v>85</v>
      </c>
      <c r="E2464">
        <v>119036</v>
      </c>
      <c r="F2464">
        <v>2018</v>
      </c>
      <c r="G2464">
        <v>209</v>
      </c>
      <c r="H2464" t="s">
        <v>26</v>
      </c>
      <c r="I2464">
        <v>90.03</v>
      </c>
      <c r="J2464" t="s">
        <v>19</v>
      </c>
      <c r="K2464">
        <v>2023</v>
      </c>
      <c r="L2464" t="s">
        <v>44</v>
      </c>
      <c r="M2464" t="s">
        <v>31</v>
      </c>
      <c r="N2464" s="2">
        <v>85305.12</v>
      </c>
      <c r="O2464" t="s">
        <v>35</v>
      </c>
      <c r="P2464" s="2">
        <f t="shared" si="114"/>
        <v>33730.880000000005</v>
      </c>
      <c r="Q2464" s="1">
        <f t="shared" si="115"/>
        <v>0.28336704862394574</v>
      </c>
      <c r="R2464" s="1">
        <f t="shared" si="116"/>
        <v>0.71663295137605432</v>
      </c>
    </row>
    <row r="2465" spans="1:18" x14ac:dyDescent="0.3">
      <c r="A2465" t="s">
        <v>15</v>
      </c>
      <c r="B2465">
        <v>42.48</v>
      </c>
      <c r="C2465" t="s">
        <v>16</v>
      </c>
      <c r="D2465" t="s">
        <v>77</v>
      </c>
      <c r="E2465">
        <v>309665</v>
      </c>
      <c r="F2465">
        <v>2018</v>
      </c>
      <c r="G2465">
        <v>199</v>
      </c>
      <c r="H2465" t="s">
        <v>34</v>
      </c>
      <c r="I2465">
        <v>52.97</v>
      </c>
      <c r="J2465" t="s">
        <v>27</v>
      </c>
      <c r="K2465">
        <v>2018</v>
      </c>
      <c r="L2465" t="s">
        <v>44</v>
      </c>
      <c r="M2465" t="s">
        <v>21</v>
      </c>
      <c r="N2465" s="2">
        <v>243371.34</v>
      </c>
      <c r="O2465" t="s">
        <v>45</v>
      </c>
      <c r="P2465" s="2">
        <f t="shared" si="114"/>
        <v>66293.66</v>
      </c>
      <c r="Q2465" s="1">
        <f t="shared" si="115"/>
        <v>0.21408186265803369</v>
      </c>
      <c r="R2465" s="1">
        <f t="shared" si="116"/>
        <v>0.78591813734196636</v>
      </c>
    </row>
    <row r="2466" spans="1:18" x14ac:dyDescent="0.3">
      <c r="A2466" t="s">
        <v>39</v>
      </c>
      <c r="B2466">
        <v>69.34</v>
      </c>
      <c r="C2466" t="s">
        <v>36</v>
      </c>
      <c r="D2466" t="s">
        <v>37</v>
      </c>
      <c r="E2466">
        <v>232258</v>
      </c>
      <c r="F2466">
        <v>2019</v>
      </c>
      <c r="G2466">
        <v>130</v>
      </c>
      <c r="H2466" t="s">
        <v>18</v>
      </c>
      <c r="I2466">
        <v>90.42</v>
      </c>
      <c r="J2466" t="s">
        <v>27</v>
      </c>
      <c r="K2466">
        <v>2021</v>
      </c>
      <c r="L2466" t="s">
        <v>44</v>
      </c>
      <c r="M2466" t="s">
        <v>31</v>
      </c>
      <c r="N2466" s="2">
        <v>141412.32999999999</v>
      </c>
      <c r="O2466" t="s">
        <v>35</v>
      </c>
      <c r="P2466" s="2">
        <f t="shared" si="114"/>
        <v>90845.670000000013</v>
      </c>
      <c r="Q2466" s="1">
        <f t="shared" si="115"/>
        <v>0.39114118781699669</v>
      </c>
      <c r="R2466" s="1">
        <f t="shared" si="116"/>
        <v>0.60885881218300331</v>
      </c>
    </row>
    <row r="2467" spans="1:18" x14ac:dyDescent="0.3">
      <c r="A2467" t="s">
        <v>48</v>
      </c>
      <c r="B2467">
        <v>27.56</v>
      </c>
      <c r="C2467" t="s">
        <v>24</v>
      </c>
      <c r="D2467" t="s">
        <v>74</v>
      </c>
      <c r="E2467">
        <v>183048</v>
      </c>
      <c r="F2467">
        <v>2020</v>
      </c>
      <c r="G2467">
        <v>756</v>
      </c>
      <c r="H2467" t="s">
        <v>18</v>
      </c>
      <c r="I2467">
        <v>97.01</v>
      </c>
      <c r="J2467" t="s">
        <v>27</v>
      </c>
      <c r="K2467">
        <v>2020</v>
      </c>
      <c r="L2467" t="s">
        <v>38</v>
      </c>
      <c r="M2467" t="s">
        <v>21</v>
      </c>
      <c r="N2467" s="2">
        <v>74641.460000000006</v>
      </c>
      <c r="O2467" t="s">
        <v>35</v>
      </c>
      <c r="P2467" s="2">
        <f t="shared" si="114"/>
        <v>108406.54</v>
      </c>
      <c r="Q2467" s="1">
        <f t="shared" si="115"/>
        <v>0.59223012543158071</v>
      </c>
      <c r="R2467" s="1">
        <f t="shared" si="116"/>
        <v>0.40776987456841923</v>
      </c>
    </row>
    <row r="2468" spans="1:18" x14ac:dyDescent="0.3">
      <c r="A2468" t="s">
        <v>15</v>
      </c>
      <c r="B2468">
        <v>67.34</v>
      </c>
      <c r="C2468" t="s">
        <v>24</v>
      </c>
      <c r="D2468" t="s">
        <v>25</v>
      </c>
      <c r="E2468">
        <v>308729</v>
      </c>
      <c r="F2468">
        <v>2024</v>
      </c>
      <c r="G2468">
        <v>923</v>
      </c>
      <c r="H2468" t="s">
        <v>26</v>
      </c>
      <c r="I2468">
        <v>67.87</v>
      </c>
      <c r="J2468" t="s">
        <v>19</v>
      </c>
      <c r="K2468">
        <v>2024</v>
      </c>
      <c r="L2468" t="s">
        <v>38</v>
      </c>
      <c r="M2468" t="s">
        <v>31</v>
      </c>
      <c r="N2468" s="2">
        <v>128193.61</v>
      </c>
      <c r="O2468" t="s">
        <v>50</v>
      </c>
      <c r="P2468" s="2">
        <f t="shared" si="114"/>
        <v>180535.39</v>
      </c>
      <c r="Q2468" s="1">
        <f t="shared" si="115"/>
        <v>0.58476978191229201</v>
      </c>
      <c r="R2468" s="1">
        <f t="shared" si="116"/>
        <v>0.41523021808770799</v>
      </c>
    </row>
    <row r="2469" spans="1:18" x14ac:dyDescent="0.3">
      <c r="A2469" t="s">
        <v>46</v>
      </c>
      <c r="B2469">
        <v>28.17</v>
      </c>
      <c r="C2469" t="s">
        <v>32</v>
      </c>
      <c r="D2469" t="s">
        <v>47</v>
      </c>
      <c r="E2469">
        <v>214371</v>
      </c>
      <c r="F2469">
        <v>2023</v>
      </c>
      <c r="G2469">
        <v>500</v>
      </c>
      <c r="H2469" t="s">
        <v>18</v>
      </c>
      <c r="I2469">
        <v>95.52</v>
      </c>
      <c r="J2469" t="s">
        <v>19</v>
      </c>
      <c r="K2469">
        <v>2024</v>
      </c>
      <c r="L2469" t="s">
        <v>20</v>
      </c>
      <c r="M2469" t="s">
        <v>21</v>
      </c>
      <c r="N2469" s="2">
        <v>87261.72</v>
      </c>
      <c r="O2469" t="s">
        <v>22</v>
      </c>
      <c r="P2469" s="2">
        <f t="shared" si="114"/>
        <v>127109.28</v>
      </c>
      <c r="Q2469" s="1">
        <f t="shared" si="115"/>
        <v>0.59294064962145066</v>
      </c>
      <c r="R2469" s="1">
        <f t="shared" si="116"/>
        <v>0.40705935037854934</v>
      </c>
    </row>
    <row r="2470" spans="1:18" x14ac:dyDescent="0.3">
      <c r="A2470" t="s">
        <v>23</v>
      </c>
      <c r="B2470">
        <v>35.54</v>
      </c>
      <c r="C2470" t="s">
        <v>32</v>
      </c>
      <c r="D2470" t="s">
        <v>56</v>
      </c>
      <c r="E2470">
        <v>261821</v>
      </c>
      <c r="F2470">
        <v>2018</v>
      </c>
      <c r="G2470">
        <v>191</v>
      </c>
      <c r="H2470" t="s">
        <v>34</v>
      </c>
      <c r="I2470">
        <v>51.28</v>
      </c>
      <c r="J2470" t="s">
        <v>27</v>
      </c>
      <c r="K2470">
        <v>2019</v>
      </c>
      <c r="L2470" t="s">
        <v>38</v>
      </c>
      <c r="M2470" t="s">
        <v>31</v>
      </c>
      <c r="N2470" s="2">
        <v>206891.01</v>
      </c>
      <c r="O2470" t="s">
        <v>22</v>
      </c>
      <c r="P2470" s="2">
        <f t="shared" si="114"/>
        <v>54929.989999999991</v>
      </c>
      <c r="Q2470" s="1">
        <f t="shared" si="115"/>
        <v>0.209799786877294</v>
      </c>
      <c r="R2470" s="1">
        <f t="shared" si="116"/>
        <v>0.79020021312270605</v>
      </c>
    </row>
    <row r="2471" spans="1:18"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s="2">
        <v>56662.45</v>
      </c>
      <c r="O2471" t="s">
        <v>35</v>
      </c>
      <c r="P2471" s="2">
        <f t="shared" si="114"/>
        <v>80609.55</v>
      </c>
      <c r="Q2471" s="1">
        <f t="shared" si="115"/>
        <v>0.58722499854303867</v>
      </c>
      <c r="R2471" s="1">
        <f t="shared" si="116"/>
        <v>0.41277500145696133</v>
      </c>
    </row>
    <row r="2472" spans="1:18"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s="2">
        <v>245023.63</v>
      </c>
      <c r="O2472" t="s">
        <v>50</v>
      </c>
      <c r="P2472" s="2">
        <f t="shared" si="114"/>
        <v>95457.37</v>
      </c>
      <c r="Q2472" s="1">
        <f t="shared" si="115"/>
        <v>0.28036034316158609</v>
      </c>
      <c r="R2472" s="1">
        <f t="shared" si="116"/>
        <v>0.71963965683841391</v>
      </c>
    </row>
    <row r="2473" spans="1:18" x14ac:dyDescent="0.3">
      <c r="A2473" t="s">
        <v>23</v>
      </c>
      <c r="B2473">
        <v>73.37</v>
      </c>
      <c r="C2473" t="s">
        <v>24</v>
      </c>
      <c r="D2473" t="s">
        <v>73</v>
      </c>
      <c r="E2473">
        <v>303965</v>
      </c>
      <c r="F2473">
        <v>2018</v>
      </c>
      <c r="G2473">
        <v>238</v>
      </c>
      <c r="H2473" t="s">
        <v>26</v>
      </c>
      <c r="I2473">
        <v>77.91</v>
      </c>
      <c r="J2473" t="s">
        <v>42</v>
      </c>
      <c r="K2473">
        <v>2018</v>
      </c>
      <c r="L2473" t="s">
        <v>44</v>
      </c>
      <c r="M2473" t="s">
        <v>31</v>
      </c>
      <c r="N2473" s="2">
        <v>238721.44</v>
      </c>
      <c r="O2473" t="s">
        <v>45</v>
      </c>
      <c r="P2473" s="2">
        <f t="shared" si="114"/>
        <v>65243.56</v>
      </c>
      <c r="Q2473" s="1">
        <f t="shared" si="115"/>
        <v>0.21464168572039544</v>
      </c>
      <c r="R2473" s="1">
        <f t="shared" si="116"/>
        <v>0.78535831427960456</v>
      </c>
    </row>
    <row r="2474" spans="1:18" x14ac:dyDescent="0.3">
      <c r="A2474" t="s">
        <v>23</v>
      </c>
      <c r="B2474">
        <v>59.92</v>
      </c>
      <c r="C2474" t="s">
        <v>29</v>
      </c>
      <c r="D2474" t="s">
        <v>82</v>
      </c>
      <c r="E2474">
        <v>219760</v>
      </c>
      <c r="F2474">
        <v>2021</v>
      </c>
      <c r="G2474">
        <v>268</v>
      </c>
      <c r="H2474" t="s">
        <v>34</v>
      </c>
      <c r="I2474">
        <v>36.29</v>
      </c>
      <c r="J2474" t="s">
        <v>27</v>
      </c>
      <c r="K2474">
        <v>2021</v>
      </c>
      <c r="L2474" t="s">
        <v>44</v>
      </c>
      <c r="M2474" t="s">
        <v>31</v>
      </c>
      <c r="N2474" s="2">
        <v>156469.29</v>
      </c>
      <c r="O2474" t="s">
        <v>50</v>
      </c>
      <c r="P2474" s="2">
        <f t="shared" si="114"/>
        <v>63290.709999999992</v>
      </c>
      <c r="Q2474" s="1">
        <f t="shared" si="115"/>
        <v>0.28799922642883141</v>
      </c>
      <c r="R2474" s="1">
        <f t="shared" si="116"/>
        <v>0.71200077357116853</v>
      </c>
    </row>
    <row r="2475" spans="1:18"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s="2">
        <v>179850.48</v>
      </c>
      <c r="O2475" t="s">
        <v>45</v>
      </c>
      <c r="P2475" s="2">
        <f t="shared" si="114"/>
        <v>207370.52</v>
      </c>
      <c r="Q2475" s="1">
        <f t="shared" si="115"/>
        <v>0.53553531445866831</v>
      </c>
      <c r="R2475" s="1">
        <f t="shared" si="116"/>
        <v>0.46446468554133175</v>
      </c>
    </row>
    <row r="2476" spans="1:18" x14ac:dyDescent="0.3">
      <c r="A2476" t="s">
        <v>61</v>
      </c>
      <c r="B2476">
        <v>59.96</v>
      </c>
      <c r="C2476" t="s">
        <v>36</v>
      </c>
      <c r="D2476" t="s">
        <v>70</v>
      </c>
      <c r="E2476">
        <v>244043</v>
      </c>
      <c r="F2476">
        <v>2019</v>
      </c>
      <c r="G2476">
        <v>836</v>
      </c>
      <c r="H2476" t="s">
        <v>26</v>
      </c>
      <c r="I2476">
        <v>83.7</v>
      </c>
      <c r="J2476" t="s">
        <v>42</v>
      </c>
      <c r="K2476">
        <v>2019</v>
      </c>
      <c r="L2476" t="s">
        <v>20</v>
      </c>
      <c r="M2476" t="s">
        <v>31</v>
      </c>
      <c r="N2476" s="2">
        <v>184696.6</v>
      </c>
      <c r="O2476" t="s">
        <v>45</v>
      </c>
      <c r="P2476" s="2">
        <f t="shared" si="114"/>
        <v>59346.399999999994</v>
      </c>
      <c r="Q2476" s="1">
        <f t="shared" si="115"/>
        <v>0.24318009531107221</v>
      </c>
      <c r="R2476" s="1">
        <f t="shared" si="116"/>
        <v>0.75681990468892779</v>
      </c>
    </row>
    <row r="2477" spans="1:18" x14ac:dyDescent="0.3">
      <c r="A2477" t="s">
        <v>46</v>
      </c>
      <c r="B2477">
        <v>29.34</v>
      </c>
      <c r="C2477" t="s">
        <v>16</v>
      </c>
      <c r="D2477" t="s">
        <v>17</v>
      </c>
      <c r="E2477">
        <v>138083</v>
      </c>
      <c r="F2477">
        <v>2017</v>
      </c>
      <c r="G2477">
        <v>846</v>
      </c>
      <c r="H2477" t="s">
        <v>34</v>
      </c>
      <c r="I2477">
        <v>53.62</v>
      </c>
      <c r="J2477" t="s">
        <v>42</v>
      </c>
      <c r="K2477">
        <v>2017</v>
      </c>
      <c r="L2477" t="s">
        <v>38</v>
      </c>
      <c r="M2477" t="s">
        <v>21</v>
      </c>
      <c r="N2477" s="2">
        <v>98133.03</v>
      </c>
      <c r="O2477" t="s">
        <v>22</v>
      </c>
      <c r="P2477" s="2">
        <f t="shared" si="114"/>
        <v>39949.97</v>
      </c>
      <c r="Q2477" s="1">
        <f t="shared" si="115"/>
        <v>0.28931852581418421</v>
      </c>
      <c r="R2477" s="1">
        <f t="shared" si="116"/>
        <v>0.71068147418581573</v>
      </c>
    </row>
    <row r="2478" spans="1:18"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s="2">
        <v>184930.77</v>
      </c>
      <c r="O2478" t="s">
        <v>50</v>
      </c>
      <c r="P2478" s="2">
        <f t="shared" si="114"/>
        <v>50307.23000000001</v>
      </c>
      <c r="Q2478" s="1">
        <f t="shared" si="115"/>
        <v>0.21385673233066091</v>
      </c>
      <c r="R2478" s="1">
        <f t="shared" si="116"/>
        <v>0.78614326766933906</v>
      </c>
    </row>
    <row r="2479" spans="1:18" x14ac:dyDescent="0.3">
      <c r="A2479" t="s">
        <v>59</v>
      </c>
      <c r="B2479">
        <v>64.38</v>
      </c>
      <c r="C2479" t="s">
        <v>64</v>
      </c>
      <c r="D2479" t="s">
        <v>71</v>
      </c>
      <c r="E2479">
        <v>285279</v>
      </c>
      <c r="F2479">
        <v>2023</v>
      </c>
      <c r="G2479">
        <v>602</v>
      </c>
      <c r="H2479" t="s">
        <v>26</v>
      </c>
      <c r="I2479">
        <v>94.33</v>
      </c>
      <c r="J2479" t="s">
        <v>27</v>
      </c>
      <c r="K2479">
        <v>2023</v>
      </c>
      <c r="L2479" t="s">
        <v>38</v>
      </c>
      <c r="M2479" t="s">
        <v>31</v>
      </c>
      <c r="N2479" s="2">
        <v>190528.5</v>
      </c>
      <c r="O2479" t="s">
        <v>35</v>
      </c>
      <c r="P2479" s="2">
        <f t="shared" si="114"/>
        <v>94750.5</v>
      </c>
      <c r="Q2479" s="1">
        <f t="shared" si="115"/>
        <v>0.33213275425110156</v>
      </c>
      <c r="R2479" s="1">
        <f t="shared" si="116"/>
        <v>0.66786724574889844</v>
      </c>
    </row>
    <row r="2480" spans="1:18" x14ac:dyDescent="0.3">
      <c r="A2480" t="s">
        <v>15</v>
      </c>
      <c r="B2480">
        <v>13.98</v>
      </c>
      <c r="C2480" t="s">
        <v>64</v>
      </c>
      <c r="D2480" t="s">
        <v>65</v>
      </c>
      <c r="E2480">
        <v>113947</v>
      </c>
      <c r="F2480">
        <v>2022</v>
      </c>
      <c r="G2480">
        <v>954</v>
      </c>
      <c r="H2480" t="s">
        <v>26</v>
      </c>
      <c r="I2480">
        <v>79.39</v>
      </c>
      <c r="J2480" t="s">
        <v>27</v>
      </c>
      <c r="K2480">
        <v>2023</v>
      </c>
      <c r="L2480" t="s">
        <v>44</v>
      </c>
      <c r="M2480" t="s">
        <v>21</v>
      </c>
      <c r="N2480" s="2">
        <v>52066.94</v>
      </c>
      <c r="O2480" t="s">
        <v>45</v>
      </c>
      <c r="P2480" s="2">
        <f t="shared" si="114"/>
        <v>61880.06</v>
      </c>
      <c r="Q2480" s="1">
        <f t="shared" si="115"/>
        <v>0.54306001913170154</v>
      </c>
      <c r="R2480" s="1">
        <f t="shared" si="116"/>
        <v>0.45693998086829846</v>
      </c>
    </row>
    <row r="2481" spans="1:18" x14ac:dyDescent="0.3">
      <c r="A2481" t="s">
        <v>46</v>
      </c>
      <c r="B2481">
        <v>74.97</v>
      </c>
      <c r="C2481" t="s">
        <v>16</v>
      </c>
      <c r="D2481" t="s">
        <v>87</v>
      </c>
      <c r="E2481">
        <v>346806</v>
      </c>
      <c r="F2481">
        <v>2021</v>
      </c>
      <c r="G2481">
        <v>829</v>
      </c>
      <c r="H2481" t="s">
        <v>18</v>
      </c>
      <c r="I2481">
        <v>83.27</v>
      </c>
      <c r="J2481" t="s">
        <v>42</v>
      </c>
      <c r="K2481">
        <v>2021</v>
      </c>
      <c r="L2481" t="s">
        <v>20</v>
      </c>
      <c r="M2481" t="s">
        <v>21</v>
      </c>
      <c r="N2481" s="2">
        <v>196124.43</v>
      </c>
      <c r="O2481" t="s">
        <v>35</v>
      </c>
      <c r="P2481" s="2">
        <f t="shared" si="114"/>
        <v>150681.57</v>
      </c>
      <c r="Q2481" s="1">
        <f t="shared" si="115"/>
        <v>0.43448374595595235</v>
      </c>
      <c r="R2481" s="1">
        <f t="shared" si="116"/>
        <v>0.56551625404404771</v>
      </c>
    </row>
    <row r="2482" spans="1:18"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s="2">
        <v>224343.73</v>
      </c>
      <c r="O2482" t="s">
        <v>50</v>
      </c>
      <c r="P2482" s="2">
        <f t="shared" si="114"/>
        <v>166833.26999999999</v>
      </c>
      <c r="Q2482" s="1">
        <f t="shared" si="115"/>
        <v>0.4264904889602405</v>
      </c>
      <c r="R2482" s="1">
        <f t="shared" si="116"/>
        <v>0.57350951103975956</v>
      </c>
    </row>
    <row r="2483" spans="1:18" x14ac:dyDescent="0.3">
      <c r="A2483" t="s">
        <v>54</v>
      </c>
      <c r="B2483">
        <v>64.45</v>
      </c>
      <c r="C2483" t="s">
        <v>16</v>
      </c>
      <c r="D2483" t="s">
        <v>87</v>
      </c>
      <c r="E2483">
        <v>67129</v>
      </c>
      <c r="F2483">
        <v>2016</v>
      </c>
      <c r="G2483">
        <v>784</v>
      </c>
      <c r="H2483" t="s">
        <v>26</v>
      </c>
      <c r="I2483">
        <v>65.83</v>
      </c>
      <c r="J2483" t="s">
        <v>19</v>
      </c>
      <c r="K2483">
        <v>2020</v>
      </c>
      <c r="L2483" t="s">
        <v>20</v>
      </c>
      <c r="M2483" t="s">
        <v>31</v>
      </c>
      <c r="N2483" s="2">
        <v>32910.79</v>
      </c>
      <c r="O2483" t="s">
        <v>50</v>
      </c>
      <c r="P2483" s="2">
        <f t="shared" si="114"/>
        <v>34218.21</v>
      </c>
      <c r="Q2483" s="1">
        <f t="shared" si="115"/>
        <v>0.5097381161643999</v>
      </c>
      <c r="R2483" s="1">
        <f t="shared" si="116"/>
        <v>0.4902618838356001</v>
      </c>
    </row>
    <row r="2484" spans="1:18" x14ac:dyDescent="0.3">
      <c r="A2484" t="s">
        <v>15</v>
      </c>
      <c r="B2484">
        <v>35.74</v>
      </c>
      <c r="C2484" t="s">
        <v>64</v>
      </c>
      <c r="D2484" t="s">
        <v>71</v>
      </c>
      <c r="E2484">
        <v>79318</v>
      </c>
      <c r="F2484">
        <v>2015</v>
      </c>
      <c r="G2484">
        <v>352</v>
      </c>
      <c r="H2484" t="s">
        <v>34</v>
      </c>
      <c r="I2484">
        <v>44.55</v>
      </c>
      <c r="J2484" t="s">
        <v>42</v>
      </c>
      <c r="K2484">
        <v>2015</v>
      </c>
      <c r="L2484" t="s">
        <v>44</v>
      </c>
      <c r="M2484" t="s">
        <v>31</v>
      </c>
      <c r="N2484" s="2">
        <v>50205.31</v>
      </c>
      <c r="O2484" t="s">
        <v>45</v>
      </c>
      <c r="P2484" s="2">
        <f t="shared" si="114"/>
        <v>29112.690000000002</v>
      </c>
      <c r="Q2484" s="1">
        <f t="shared" si="115"/>
        <v>0.36703762071660911</v>
      </c>
      <c r="R2484" s="1">
        <f t="shared" si="116"/>
        <v>0.63296237928339083</v>
      </c>
    </row>
    <row r="2485" spans="1:18" x14ac:dyDescent="0.3">
      <c r="A2485" t="s">
        <v>28</v>
      </c>
      <c r="B2485">
        <v>72.63</v>
      </c>
      <c r="C2485" t="s">
        <v>32</v>
      </c>
      <c r="D2485" t="s">
        <v>56</v>
      </c>
      <c r="E2485">
        <v>239001</v>
      </c>
      <c r="F2485">
        <v>2020</v>
      </c>
      <c r="G2485">
        <v>315</v>
      </c>
      <c r="H2485" t="s">
        <v>34</v>
      </c>
      <c r="I2485">
        <v>38</v>
      </c>
      <c r="J2485" t="s">
        <v>27</v>
      </c>
      <c r="K2485">
        <v>2024</v>
      </c>
      <c r="L2485" t="s">
        <v>20</v>
      </c>
      <c r="M2485" t="s">
        <v>21</v>
      </c>
      <c r="N2485" s="2">
        <v>110339.56</v>
      </c>
      <c r="O2485" t="s">
        <v>22</v>
      </c>
      <c r="P2485" s="2">
        <f t="shared" si="114"/>
        <v>128661.44</v>
      </c>
      <c r="Q2485" s="1">
        <f t="shared" si="115"/>
        <v>0.5383301325099058</v>
      </c>
      <c r="R2485" s="1">
        <f t="shared" si="116"/>
        <v>0.4616698674900942</v>
      </c>
    </row>
    <row r="2486" spans="1:18" x14ac:dyDescent="0.3">
      <c r="A2486" t="s">
        <v>48</v>
      </c>
      <c r="B2486">
        <v>30.97</v>
      </c>
      <c r="C2486" t="s">
        <v>36</v>
      </c>
      <c r="D2486" t="s">
        <v>66</v>
      </c>
      <c r="E2486">
        <v>212299</v>
      </c>
      <c r="F2486">
        <v>2020</v>
      </c>
      <c r="G2486">
        <v>832</v>
      </c>
      <c r="H2486" t="s">
        <v>18</v>
      </c>
      <c r="I2486">
        <v>82.08</v>
      </c>
      <c r="J2486" t="s">
        <v>42</v>
      </c>
      <c r="K2486">
        <v>2020</v>
      </c>
      <c r="L2486" t="s">
        <v>20</v>
      </c>
      <c r="M2486" t="s">
        <v>31</v>
      </c>
      <c r="N2486" s="2">
        <v>105218.05</v>
      </c>
      <c r="O2486" t="s">
        <v>35</v>
      </c>
      <c r="P2486" s="2">
        <f t="shared" si="114"/>
        <v>107080.95</v>
      </c>
      <c r="Q2486" s="1">
        <f t="shared" si="115"/>
        <v>0.50438744412361813</v>
      </c>
      <c r="R2486" s="1">
        <f t="shared" si="116"/>
        <v>0.49561255587638192</v>
      </c>
    </row>
    <row r="2487" spans="1:18" x14ac:dyDescent="0.3">
      <c r="A2487" t="s">
        <v>46</v>
      </c>
      <c r="B2487">
        <v>41.34</v>
      </c>
      <c r="C2487" t="s">
        <v>64</v>
      </c>
      <c r="D2487" t="s">
        <v>78</v>
      </c>
      <c r="E2487">
        <v>77193</v>
      </c>
      <c r="F2487">
        <v>2020</v>
      </c>
      <c r="G2487">
        <v>706</v>
      </c>
      <c r="H2487" t="s">
        <v>34</v>
      </c>
      <c r="I2487">
        <v>49.13</v>
      </c>
      <c r="J2487" t="s">
        <v>27</v>
      </c>
      <c r="K2487">
        <v>2020</v>
      </c>
      <c r="L2487" t="s">
        <v>38</v>
      </c>
      <c r="M2487" t="s">
        <v>21</v>
      </c>
      <c r="N2487" s="2">
        <v>45802.57</v>
      </c>
      <c r="O2487" t="s">
        <v>50</v>
      </c>
      <c r="P2487" s="2">
        <f t="shared" si="114"/>
        <v>31390.43</v>
      </c>
      <c r="Q2487" s="1">
        <f t="shared" si="115"/>
        <v>0.40664865985257731</v>
      </c>
      <c r="R2487" s="1">
        <f t="shared" si="116"/>
        <v>0.59335134014742263</v>
      </c>
    </row>
    <row r="2488" spans="1:18" x14ac:dyDescent="0.3">
      <c r="A2488" t="s">
        <v>46</v>
      </c>
      <c r="B2488">
        <v>53.3</v>
      </c>
      <c r="C2488" t="s">
        <v>36</v>
      </c>
      <c r="D2488" t="s">
        <v>70</v>
      </c>
      <c r="E2488">
        <v>99533</v>
      </c>
      <c r="F2488">
        <v>2021</v>
      </c>
      <c r="G2488">
        <v>410</v>
      </c>
      <c r="H2488" t="s">
        <v>18</v>
      </c>
      <c r="I2488">
        <v>63.37</v>
      </c>
      <c r="J2488" t="s">
        <v>19</v>
      </c>
      <c r="K2488">
        <v>2024</v>
      </c>
      <c r="L2488" t="s">
        <v>20</v>
      </c>
      <c r="M2488" t="s">
        <v>21</v>
      </c>
      <c r="N2488" s="2">
        <v>50860.56</v>
      </c>
      <c r="O2488" t="s">
        <v>45</v>
      </c>
      <c r="P2488" s="2">
        <f t="shared" si="114"/>
        <v>48672.44</v>
      </c>
      <c r="Q2488" s="1">
        <f t="shared" si="115"/>
        <v>0.48900806767604715</v>
      </c>
      <c r="R2488" s="1">
        <f t="shared" si="116"/>
        <v>0.51099193232395279</v>
      </c>
    </row>
    <row r="2489" spans="1:18" x14ac:dyDescent="0.3">
      <c r="A2489" t="s">
        <v>55</v>
      </c>
      <c r="B2489">
        <v>21.56</v>
      </c>
      <c r="C2489" t="s">
        <v>36</v>
      </c>
      <c r="D2489" t="s">
        <v>57</v>
      </c>
      <c r="E2489">
        <v>360691</v>
      </c>
      <c r="F2489">
        <v>2015</v>
      </c>
      <c r="G2489">
        <v>853</v>
      </c>
      <c r="H2489" t="s">
        <v>18</v>
      </c>
      <c r="I2489">
        <v>64.41</v>
      </c>
      <c r="J2489" t="s">
        <v>19</v>
      </c>
      <c r="K2489">
        <v>2018</v>
      </c>
      <c r="L2489" t="s">
        <v>38</v>
      </c>
      <c r="M2489" t="s">
        <v>31</v>
      </c>
      <c r="N2489" s="2">
        <v>287187.71000000002</v>
      </c>
      <c r="O2489" t="s">
        <v>50</v>
      </c>
      <c r="P2489" s="2">
        <f t="shared" si="114"/>
        <v>73503.289999999979</v>
      </c>
      <c r="Q2489" s="1">
        <f t="shared" si="115"/>
        <v>0.20378465223695622</v>
      </c>
      <c r="R2489" s="1">
        <f t="shared" si="116"/>
        <v>0.79621534776304381</v>
      </c>
    </row>
    <row r="2490" spans="1:18" x14ac:dyDescent="0.3">
      <c r="A2490" t="s">
        <v>23</v>
      </c>
      <c r="B2490">
        <v>64.62</v>
      </c>
      <c r="C2490" t="s">
        <v>29</v>
      </c>
      <c r="D2490" t="s">
        <v>49</v>
      </c>
      <c r="E2490">
        <v>239982</v>
      </c>
      <c r="F2490">
        <v>2015</v>
      </c>
      <c r="G2490">
        <v>121</v>
      </c>
      <c r="H2490" t="s">
        <v>26</v>
      </c>
      <c r="I2490">
        <v>69.03</v>
      </c>
      <c r="J2490" t="s">
        <v>19</v>
      </c>
      <c r="K2490">
        <v>2015</v>
      </c>
      <c r="L2490" t="s">
        <v>20</v>
      </c>
      <c r="M2490" t="s">
        <v>21</v>
      </c>
      <c r="N2490" s="2">
        <v>100348.07</v>
      </c>
      <c r="O2490" t="s">
        <v>35</v>
      </c>
      <c r="P2490" s="2">
        <f t="shared" si="114"/>
        <v>139633.93</v>
      </c>
      <c r="Q2490" s="1">
        <f t="shared" si="115"/>
        <v>0.58185168054270731</v>
      </c>
      <c r="R2490" s="1">
        <f t="shared" si="116"/>
        <v>0.41814831945729264</v>
      </c>
    </row>
    <row r="2491" spans="1:18" x14ac:dyDescent="0.3">
      <c r="A2491" t="s">
        <v>15</v>
      </c>
      <c r="B2491">
        <v>73.42</v>
      </c>
      <c r="C2491" t="s">
        <v>40</v>
      </c>
      <c r="D2491" t="s">
        <v>41</v>
      </c>
      <c r="E2491">
        <v>171024</v>
      </c>
      <c r="F2491">
        <v>2017</v>
      </c>
      <c r="G2491">
        <v>677</v>
      </c>
      <c r="H2491" t="s">
        <v>18</v>
      </c>
      <c r="I2491">
        <v>75.31</v>
      </c>
      <c r="J2491" t="s">
        <v>19</v>
      </c>
      <c r="K2491">
        <v>2020</v>
      </c>
      <c r="L2491" t="s">
        <v>20</v>
      </c>
      <c r="M2491" t="s">
        <v>31</v>
      </c>
      <c r="N2491" s="2">
        <v>105010.78</v>
      </c>
      <c r="O2491" t="s">
        <v>45</v>
      </c>
      <c r="P2491" s="2">
        <f t="shared" si="114"/>
        <v>66013.22</v>
      </c>
      <c r="Q2491" s="1">
        <f t="shared" si="115"/>
        <v>0.38598804846103474</v>
      </c>
      <c r="R2491" s="1">
        <f t="shared" si="116"/>
        <v>0.61401195153896526</v>
      </c>
    </row>
    <row r="2492" spans="1:18" x14ac:dyDescent="0.3">
      <c r="A2492" t="s">
        <v>54</v>
      </c>
      <c r="B2492">
        <v>5.33</v>
      </c>
      <c r="C2492" t="s">
        <v>36</v>
      </c>
      <c r="D2492" t="s">
        <v>63</v>
      </c>
      <c r="E2492">
        <v>53212</v>
      </c>
      <c r="F2492">
        <v>2015</v>
      </c>
      <c r="G2492">
        <v>951</v>
      </c>
      <c r="H2492" t="s">
        <v>18</v>
      </c>
      <c r="I2492">
        <v>76.75</v>
      </c>
      <c r="J2492" t="s">
        <v>42</v>
      </c>
      <c r="K2492">
        <v>2015</v>
      </c>
      <c r="L2492" t="s">
        <v>38</v>
      </c>
      <c r="M2492" t="s">
        <v>21</v>
      </c>
      <c r="N2492" s="2">
        <v>42229.69</v>
      </c>
      <c r="O2492" t="s">
        <v>45</v>
      </c>
      <c r="P2492" s="2">
        <f t="shared" si="114"/>
        <v>10982.309999999998</v>
      </c>
      <c r="Q2492" s="1">
        <f t="shared" si="115"/>
        <v>0.20638784484702694</v>
      </c>
      <c r="R2492" s="1">
        <f t="shared" si="116"/>
        <v>0.79361215515297301</v>
      </c>
    </row>
    <row r="2493" spans="1:18" x14ac:dyDescent="0.3">
      <c r="A2493" t="s">
        <v>61</v>
      </c>
      <c r="B2493">
        <v>60.69</v>
      </c>
      <c r="C2493" t="s">
        <v>24</v>
      </c>
      <c r="D2493" t="s">
        <v>25</v>
      </c>
      <c r="E2493">
        <v>262524</v>
      </c>
      <c r="F2493">
        <v>2022</v>
      </c>
      <c r="G2493">
        <v>848</v>
      </c>
      <c r="H2493" t="s">
        <v>26</v>
      </c>
      <c r="I2493">
        <v>85.47</v>
      </c>
      <c r="J2493" t="s">
        <v>42</v>
      </c>
      <c r="K2493">
        <v>2022</v>
      </c>
      <c r="L2493" t="s">
        <v>38</v>
      </c>
      <c r="M2493" t="s">
        <v>21</v>
      </c>
      <c r="N2493" s="2">
        <v>136938.54999999999</v>
      </c>
      <c r="O2493" t="s">
        <v>22</v>
      </c>
      <c r="P2493" s="2">
        <f t="shared" si="114"/>
        <v>125585.45000000001</v>
      </c>
      <c r="Q2493" s="1">
        <f t="shared" si="115"/>
        <v>0.47837702457680065</v>
      </c>
      <c r="R2493" s="1">
        <f t="shared" si="116"/>
        <v>0.52162297542319935</v>
      </c>
    </row>
    <row r="2494" spans="1:18" x14ac:dyDescent="0.3">
      <c r="A2494" t="s">
        <v>54</v>
      </c>
      <c r="B2494">
        <v>28.08</v>
      </c>
      <c r="C2494" t="s">
        <v>24</v>
      </c>
      <c r="D2494" t="s">
        <v>25</v>
      </c>
      <c r="E2494">
        <v>314916</v>
      </c>
      <c r="F2494">
        <v>2024</v>
      </c>
      <c r="G2494">
        <v>395</v>
      </c>
      <c r="H2494" t="s">
        <v>26</v>
      </c>
      <c r="I2494">
        <v>62.98</v>
      </c>
      <c r="J2494" t="s">
        <v>19</v>
      </c>
      <c r="K2494">
        <v>2024</v>
      </c>
      <c r="L2494" t="s">
        <v>20</v>
      </c>
      <c r="M2494" t="s">
        <v>31</v>
      </c>
      <c r="N2494" s="2">
        <v>250720.88</v>
      </c>
      <c r="O2494" t="s">
        <v>22</v>
      </c>
      <c r="P2494" s="2">
        <f t="shared" si="114"/>
        <v>64195.119999999995</v>
      </c>
      <c r="Q2494" s="1">
        <f t="shared" si="115"/>
        <v>0.2038483913170496</v>
      </c>
      <c r="R2494" s="1">
        <f t="shared" si="116"/>
        <v>0.79615160868295043</v>
      </c>
    </row>
    <row r="2495" spans="1:18" x14ac:dyDescent="0.3">
      <c r="A2495" t="s">
        <v>28</v>
      </c>
      <c r="B2495">
        <v>25.38</v>
      </c>
      <c r="C2495" t="s">
        <v>32</v>
      </c>
      <c r="D2495" t="s">
        <v>47</v>
      </c>
      <c r="E2495">
        <v>356045</v>
      </c>
      <c r="F2495">
        <v>2017</v>
      </c>
      <c r="G2495">
        <v>360</v>
      </c>
      <c r="H2495" t="s">
        <v>34</v>
      </c>
      <c r="I2495">
        <v>31.76</v>
      </c>
      <c r="J2495" t="s">
        <v>27</v>
      </c>
      <c r="K2495">
        <v>2023</v>
      </c>
      <c r="L2495" t="s">
        <v>38</v>
      </c>
      <c r="M2495" t="s">
        <v>21</v>
      </c>
      <c r="N2495" s="2">
        <v>217375.2</v>
      </c>
      <c r="O2495" t="s">
        <v>35</v>
      </c>
      <c r="P2495" s="2">
        <f t="shared" si="114"/>
        <v>138669.79999999999</v>
      </c>
      <c r="Q2495" s="1">
        <f t="shared" si="115"/>
        <v>0.38947267901529298</v>
      </c>
      <c r="R2495" s="1">
        <f t="shared" si="116"/>
        <v>0.61052732098470697</v>
      </c>
    </row>
    <row r="2496" spans="1:18" x14ac:dyDescent="0.3">
      <c r="A2496" t="s">
        <v>28</v>
      </c>
      <c r="B2496">
        <v>27.03</v>
      </c>
      <c r="C2496" t="s">
        <v>52</v>
      </c>
      <c r="D2496" t="s">
        <v>79</v>
      </c>
      <c r="E2496">
        <v>129726</v>
      </c>
      <c r="F2496">
        <v>2024</v>
      </c>
      <c r="G2496">
        <v>503</v>
      </c>
      <c r="H2496" t="s">
        <v>18</v>
      </c>
      <c r="I2496">
        <v>96.5</v>
      </c>
      <c r="J2496" t="s">
        <v>27</v>
      </c>
      <c r="K2496">
        <v>2024</v>
      </c>
      <c r="L2496" t="s">
        <v>20</v>
      </c>
      <c r="M2496" t="s">
        <v>21</v>
      </c>
      <c r="N2496" s="2">
        <v>91806.33</v>
      </c>
      <c r="O2496" t="s">
        <v>22</v>
      </c>
      <c r="P2496" s="2">
        <f t="shared" si="114"/>
        <v>37919.67</v>
      </c>
      <c r="Q2496" s="1">
        <f t="shared" si="115"/>
        <v>0.29230586004347625</v>
      </c>
      <c r="R2496" s="1">
        <f t="shared" si="116"/>
        <v>0.70769413995652375</v>
      </c>
    </row>
    <row r="2497" spans="1:18" x14ac:dyDescent="0.3">
      <c r="A2497" t="s">
        <v>55</v>
      </c>
      <c r="B2497">
        <v>5.88</v>
      </c>
      <c r="C2497" t="s">
        <v>36</v>
      </c>
      <c r="D2497" t="s">
        <v>66</v>
      </c>
      <c r="E2497">
        <v>304931</v>
      </c>
      <c r="F2497">
        <v>2015</v>
      </c>
      <c r="G2497">
        <v>588</v>
      </c>
      <c r="H2497" t="s">
        <v>26</v>
      </c>
      <c r="I2497">
        <v>66.92</v>
      </c>
      <c r="J2497" t="s">
        <v>42</v>
      </c>
      <c r="K2497">
        <v>2015</v>
      </c>
      <c r="L2497" t="s">
        <v>44</v>
      </c>
      <c r="M2497" t="s">
        <v>21</v>
      </c>
      <c r="N2497" s="2">
        <v>179413.57</v>
      </c>
      <c r="O2497" t="s">
        <v>22</v>
      </c>
      <c r="P2497" s="2">
        <f t="shared" si="114"/>
        <v>125517.43</v>
      </c>
      <c r="Q2497" s="1">
        <f t="shared" si="115"/>
        <v>0.41162567925202748</v>
      </c>
      <c r="R2497" s="1">
        <f t="shared" si="116"/>
        <v>0.58837432074797247</v>
      </c>
    </row>
    <row r="2498" spans="1:18" x14ac:dyDescent="0.3">
      <c r="A2498" t="s">
        <v>39</v>
      </c>
      <c r="B2498">
        <v>56.24</v>
      </c>
      <c r="C2498" t="s">
        <v>24</v>
      </c>
      <c r="D2498" t="s">
        <v>73</v>
      </c>
      <c r="E2498">
        <v>311435</v>
      </c>
      <c r="F2498">
        <v>2019</v>
      </c>
      <c r="G2498">
        <v>363</v>
      </c>
      <c r="H2498" t="s">
        <v>34</v>
      </c>
      <c r="I2498">
        <v>33.72</v>
      </c>
      <c r="J2498" t="s">
        <v>42</v>
      </c>
      <c r="K2498">
        <v>2019</v>
      </c>
      <c r="L2498" t="s">
        <v>38</v>
      </c>
      <c r="M2498" t="s">
        <v>21</v>
      </c>
      <c r="N2498" s="2">
        <v>165464.78</v>
      </c>
      <c r="O2498" t="s">
        <v>50</v>
      </c>
      <c r="P2498" s="2">
        <f t="shared" ref="P2498:P2561" si="117">E2498-N2498</f>
        <v>145970.22</v>
      </c>
      <c r="Q2498" s="1">
        <f t="shared" ref="Q2498:Q2561" si="118">P2498/E2498</f>
        <v>0.46870204055420872</v>
      </c>
      <c r="R2498" s="1">
        <f t="shared" ref="R2498:R2561" si="119">N2498/E2498</f>
        <v>0.53129795944579128</v>
      </c>
    </row>
    <row r="2499" spans="1:18" x14ac:dyDescent="0.3">
      <c r="A2499" t="s">
        <v>48</v>
      </c>
      <c r="B2499">
        <v>54.47</v>
      </c>
      <c r="C2499" t="s">
        <v>24</v>
      </c>
      <c r="D2499" t="s">
        <v>67</v>
      </c>
      <c r="E2499">
        <v>399627</v>
      </c>
      <c r="F2499">
        <v>2019</v>
      </c>
      <c r="G2499">
        <v>202</v>
      </c>
      <c r="H2499" t="s">
        <v>26</v>
      </c>
      <c r="I2499">
        <v>92.53</v>
      </c>
      <c r="J2499" t="s">
        <v>19</v>
      </c>
      <c r="K2499">
        <v>2021</v>
      </c>
      <c r="L2499" t="s">
        <v>44</v>
      </c>
      <c r="M2499" t="s">
        <v>31</v>
      </c>
      <c r="N2499" s="2">
        <v>291600.18</v>
      </c>
      <c r="O2499" t="s">
        <v>45</v>
      </c>
      <c r="P2499" s="2">
        <f t="shared" si="117"/>
        <v>108026.82</v>
      </c>
      <c r="Q2499" s="1">
        <f t="shared" si="118"/>
        <v>0.27031912258180757</v>
      </c>
      <c r="R2499" s="1">
        <f t="shared" si="119"/>
        <v>0.72968087741819243</v>
      </c>
    </row>
    <row r="2500" spans="1:18" x14ac:dyDescent="0.3">
      <c r="A2500" t="s">
        <v>48</v>
      </c>
      <c r="B2500">
        <v>31.19</v>
      </c>
      <c r="C2500" t="s">
        <v>52</v>
      </c>
      <c r="D2500" t="s">
        <v>69</v>
      </c>
      <c r="E2500">
        <v>358251</v>
      </c>
      <c r="F2500">
        <v>2023</v>
      </c>
      <c r="G2500">
        <v>986</v>
      </c>
      <c r="H2500" t="s">
        <v>18</v>
      </c>
      <c r="I2500">
        <v>92.38</v>
      </c>
      <c r="J2500" t="s">
        <v>42</v>
      </c>
      <c r="K2500">
        <v>2023</v>
      </c>
      <c r="L2500" t="s">
        <v>38</v>
      </c>
      <c r="M2500" t="s">
        <v>31</v>
      </c>
      <c r="N2500" s="2">
        <v>271257.59999999998</v>
      </c>
      <c r="O2500" t="s">
        <v>45</v>
      </c>
      <c r="P2500" s="2">
        <f t="shared" si="117"/>
        <v>86993.400000000023</v>
      </c>
      <c r="Q2500" s="1">
        <f t="shared" si="118"/>
        <v>0.24282807305492524</v>
      </c>
      <c r="R2500" s="1">
        <f t="shared" si="119"/>
        <v>0.75717192694507474</v>
      </c>
    </row>
    <row r="2501" spans="1:18"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s="2">
        <v>183784.12</v>
      </c>
      <c r="O2501" t="s">
        <v>50</v>
      </c>
      <c r="P2501" s="2">
        <f t="shared" si="117"/>
        <v>156281.88</v>
      </c>
      <c r="Q2501" s="1">
        <f t="shared" si="118"/>
        <v>0.45956337887351278</v>
      </c>
      <c r="R2501" s="1">
        <f t="shared" si="119"/>
        <v>0.54043662112648716</v>
      </c>
    </row>
    <row r="2502" spans="1:18" x14ac:dyDescent="0.3">
      <c r="A2502" t="s">
        <v>55</v>
      </c>
      <c r="B2502">
        <v>52</v>
      </c>
      <c r="C2502" t="s">
        <v>24</v>
      </c>
      <c r="D2502" t="s">
        <v>85</v>
      </c>
      <c r="E2502">
        <v>154358</v>
      </c>
      <c r="F2502">
        <v>2017</v>
      </c>
      <c r="G2502">
        <v>671</v>
      </c>
      <c r="H2502" t="s">
        <v>26</v>
      </c>
      <c r="I2502">
        <v>74.52</v>
      </c>
      <c r="J2502" t="s">
        <v>19</v>
      </c>
      <c r="K2502">
        <v>2021</v>
      </c>
      <c r="L2502" t="s">
        <v>38</v>
      </c>
      <c r="M2502" t="s">
        <v>31</v>
      </c>
      <c r="N2502" s="2">
        <v>65306.95</v>
      </c>
      <c r="O2502" t="s">
        <v>22</v>
      </c>
      <c r="P2502" s="2">
        <f t="shared" si="117"/>
        <v>89051.05</v>
      </c>
      <c r="Q2502" s="1">
        <f t="shared" si="118"/>
        <v>0.57691243732103292</v>
      </c>
      <c r="R2502" s="1">
        <f t="shared" si="119"/>
        <v>0.42308756267896708</v>
      </c>
    </row>
    <row r="2503" spans="1:18" x14ac:dyDescent="0.3">
      <c r="A2503" t="s">
        <v>61</v>
      </c>
      <c r="B2503">
        <v>77.88</v>
      </c>
      <c r="C2503" t="s">
        <v>29</v>
      </c>
      <c r="D2503" t="s">
        <v>75</v>
      </c>
      <c r="E2503">
        <v>336993</v>
      </c>
      <c r="F2503">
        <v>2023</v>
      </c>
      <c r="G2503">
        <v>228</v>
      </c>
      <c r="H2503" t="s">
        <v>34</v>
      </c>
      <c r="I2503">
        <v>58.89</v>
      </c>
      <c r="J2503" t="s">
        <v>27</v>
      </c>
      <c r="K2503">
        <v>2024</v>
      </c>
      <c r="L2503" t="s">
        <v>44</v>
      </c>
      <c r="M2503" t="s">
        <v>31</v>
      </c>
      <c r="N2503" s="2">
        <v>255309.82</v>
      </c>
      <c r="O2503" t="s">
        <v>22</v>
      </c>
      <c r="P2503" s="2">
        <f t="shared" si="117"/>
        <v>81683.179999999993</v>
      </c>
      <c r="Q2503" s="1">
        <f t="shared" si="118"/>
        <v>0.24238835821515578</v>
      </c>
      <c r="R2503" s="1">
        <f t="shared" si="119"/>
        <v>0.75761164178484419</v>
      </c>
    </row>
    <row r="2504" spans="1:18" x14ac:dyDescent="0.3">
      <c r="A2504" t="s">
        <v>15</v>
      </c>
      <c r="B2504">
        <v>56.05</v>
      </c>
      <c r="C2504" t="s">
        <v>29</v>
      </c>
      <c r="D2504" t="s">
        <v>49</v>
      </c>
      <c r="E2504">
        <v>148715</v>
      </c>
      <c r="F2504">
        <v>2020</v>
      </c>
      <c r="G2504">
        <v>432</v>
      </c>
      <c r="H2504" t="s">
        <v>26</v>
      </c>
      <c r="I2504">
        <v>74.58</v>
      </c>
      <c r="J2504" t="s">
        <v>27</v>
      </c>
      <c r="K2504">
        <v>2021</v>
      </c>
      <c r="L2504" t="s">
        <v>38</v>
      </c>
      <c r="M2504" t="s">
        <v>31</v>
      </c>
      <c r="N2504" s="2">
        <v>77760.88</v>
      </c>
      <c r="O2504" t="s">
        <v>22</v>
      </c>
      <c r="P2504" s="2">
        <f t="shared" si="117"/>
        <v>70954.12</v>
      </c>
      <c r="Q2504" s="1">
        <f t="shared" si="118"/>
        <v>0.47711474968900242</v>
      </c>
      <c r="R2504" s="1">
        <f t="shared" si="119"/>
        <v>0.52288525031099753</v>
      </c>
    </row>
    <row r="2505" spans="1:18" x14ac:dyDescent="0.3">
      <c r="A2505" t="s">
        <v>59</v>
      </c>
      <c r="B2505">
        <v>47.03</v>
      </c>
      <c r="C2505" t="s">
        <v>52</v>
      </c>
      <c r="D2505" t="s">
        <v>69</v>
      </c>
      <c r="E2505">
        <v>104485</v>
      </c>
      <c r="F2505">
        <v>2023</v>
      </c>
      <c r="G2505">
        <v>845</v>
      </c>
      <c r="H2505" t="s">
        <v>34</v>
      </c>
      <c r="I2505">
        <v>48.03</v>
      </c>
      <c r="J2505" t="s">
        <v>19</v>
      </c>
      <c r="K2505">
        <v>2023</v>
      </c>
      <c r="L2505" t="s">
        <v>38</v>
      </c>
      <c r="M2505" t="s">
        <v>31</v>
      </c>
      <c r="N2505" s="2">
        <v>77850.7</v>
      </c>
      <c r="O2505" t="s">
        <v>22</v>
      </c>
      <c r="P2505" s="2">
        <f t="shared" si="117"/>
        <v>26634.300000000003</v>
      </c>
      <c r="Q2505" s="1">
        <f t="shared" si="118"/>
        <v>0.2549102742020386</v>
      </c>
      <c r="R2505" s="1">
        <f t="shared" si="119"/>
        <v>0.7450897257979614</v>
      </c>
    </row>
    <row r="2506" spans="1:18" x14ac:dyDescent="0.3">
      <c r="A2506" t="s">
        <v>59</v>
      </c>
      <c r="B2506">
        <v>76.34</v>
      </c>
      <c r="C2506" t="s">
        <v>16</v>
      </c>
      <c r="D2506" t="s">
        <v>83</v>
      </c>
      <c r="E2506">
        <v>371996</v>
      </c>
      <c r="F2506">
        <v>2023</v>
      </c>
      <c r="G2506">
        <v>230</v>
      </c>
      <c r="H2506" t="s">
        <v>26</v>
      </c>
      <c r="I2506">
        <v>61.87</v>
      </c>
      <c r="J2506" t="s">
        <v>19</v>
      </c>
      <c r="K2506">
        <v>2024</v>
      </c>
      <c r="L2506" t="s">
        <v>20</v>
      </c>
      <c r="M2506" t="s">
        <v>31</v>
      </c>
      <c r="N2506" s="2">
        <v>214388.22</v>
      </c>
      <c r="O2506" t="s">
        <v>50</v>
      </c>
      <c r="P2506" s="2">
        <f t="shared" si="117"/>
        <v>157607.78</v>
      </c>
      <c r="Q2506" s="1">
        <f t="shared" si="118"/>
        <v>0.42368138367079217</v>
      </c>
      <c r="R2506" s="1">
        <f t="shared" si="119"/>
        <v>0.57631861632920789</v>
      </c>
    </row>
    <row r="2507" spans="1:18" x14ac:dyDescent="0.3">
      <c r="A2507" t="s">
        <v>59</v>
      </c>
      <c r="B2507">
        <v>45.64</v>
      </c>
      <c r="C2507" t="s">
        <v>16</v>
      </c>
      <c r="D2507" t="s">
        <v>87</v>
      </c>
      <c r="E2507">
        <v>240333</v>
      </c>
      <c r="F2507">
        <v>2020</v>
      </c>
      <c r="G2507">
        <v>851</v>
      </c>
      <c r="H2507" t="s">
        <v>18</v>
      </c>
      <c r="I2507">
        <v>87.89</v>
      </c>
      <c r="J2507" t="s">
        <v>19</v>
      </c>
      <c r="K2507">
        <v>2021</v>
      </c>
      <c r="L2507" t="s">
        <v>38</v>
      </c>
      <c r="M2507" t="s">
        <v>21</v>
      </c>
      <c r="N2507" s="2">
        <v>186137.36</v>
      </c>
      <c r="O2507" t="s">
        <v>45</v>
      </c>
      <c r="P2507" s="2">
        <f t="shared" si="117"/>
        <v>54195.640000000014</v>
      </c>
      <c r="Q2507" s="1">
        <f t="shared" si="118"/>
        <v>0.22550228225004479</v>
      </c>
      <c r="R2507" s="1">
        <f t="shared" si="119"/>
        <v>0.77449771774995524</v>
      </c>
    </row>
    <row r="2508" spans="1:18" x14ac:dyDescent="0.3">
      <c r="A2508" t="s">
        <v>23</v>
      </c>
      <c r="B2508">
        <v>78.3</v>
      </c>
      <c r="C2508" t="s">
        <v>16</v>
      </c>
      <c r="D2508" t="s">
        <v>87</v>
      </c>
      <c r="E2508">
        <v>175782</v>
      </c>
      <c r="F2508">
        <v>2021</v>
      </c>
      <c r="G2508">
        <v>236</v>
      </c>
      <c r="H2508" t="s">
        <v>18</v>
      </c>
      <c r="I2508">
        <v>74.72</v>
      </c>
      <c r="J2508" t="s">
        <v>19</v>
      </c>
      <c r="K2508">
        <v>2021</v>
      </c>
      <c r="L2508" t="s">
        <v>44</v>
      </c>
      <c r="M2508" t="s">
        <v>31</v>
      </c>
      <c r="N2508" s="2">
        <v>139732.72</v>
      </c>
      <c r="O2508" t="s">
        <v>22</v>
      </c>
      <c r="P2508" s="2">
        <f t="shared" si="117"/>
        <v>36049.279999999999</v>
      </c>
      <c r="Q2508" s="1">
        <f t="shared" si="118"/>
        <v>0.2050794734386911</v>
      </c>
      <c r="R2508" s="1">
        <f t="shared" si="119"/>
        <v>0.79492052656130885</v>
      </c>
    </row>
    <row r="2509" spans="1:18" x14ac:dyDescent="0.3">
      <c r="A2509" t="s">
        <v>54</v>
      </c>
      <c r="B2509">
        <v>75.34</v>
      </c>
      <c r="C2509" t="s">
        <v>16</v>
      </c>
      <c r="D2509" t="s">
        <v>87</v>
      </c>
      <c r="E2509">
        <v>289703</v>
      </c>
      <c r="F2509">
        <v>2021</v>
      </c>
      <c r="G2509">
        <v>585</v>
      </c>
      <c r="H2509" t="s">
        <v>26</v>
      </c>
      <c r="I2509">
        <v>84.64</v>
      </c>
      <c r="J2509" t="s">
        <v>27</v>
      </c>
      <c r="K2509">
        <v>2021</v>
      </c>
      <c r="L2509" t="s">
        <v>44</v>
      </c>
      <c r="M2509" t="s">
        <v>21</v>
      </c>
      <c r="N2509" s="2">
        <v>219788.75</v>
      </c>
      <c r="O2509" t="s">
        <v>35</v>
      </c>
      <c r="P2509" s="2">
        <f t="shared" si="117"/>
        <v>69914.25</v>
      </c>
      <c r="Q2509" s="1">
        <f t="shared" si="118"/>
        <v>0.24133077669199146</v>
      </c>
      <c r="R2509" s="1">
        <f t="shared" si="119"/>
        <v>0.75866922330800857</v>
      </c>
    </row>
    <row r="2510" spans="1:18"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s="2">
        <v>114766.44</v>
      </c>
      <c r="O2510" t="s">
        <v>35</v>
      </c>
      <c r="P2510" s="2">
        <f t="shared" si="117"/>
        <v>114507.56</v>
      </c>
      <c r="Q2510" s="1">
        <f t="shared" si="118"/>
        <v>0.49943543533065238</v>
      </c>
      <c r="R2510" s="1">
        <f t="shared" si="119"/>
        <v>0.50056456466934762</v>
      </c>
    </row>
    <row r="2511" spans="1:18"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s="2">
        <v>47348.14</v>
      </c>
      <c r="O2511" t="s">
        <v>50</v>
      </c>
      <c r="P2511" s="2">
        <f t="shared" si="117"/>
        <v>55688.86</v>
      </c>
      <c r="Q2511" s="1">
        <f t="shared" si="118"/>
        <v>0.54047439269388664</v>
      </c>
      <c r="R2511" s="1">
        <f t="shared" si="119"/>
        <v>0.45952560730611336</v>
      </c>
    </row>
    <row r="2512" spans="1:18" x14ac:dyDescent="0.3">
      <c r="A2512" t="s">
        <v>39</v>
      </c>
      <c r="B2512">
        <v>22.96</v>
      </c>
      <c r="C2512" t="s">
        <v>24</v>
      </c>
      <c r="D2512" t="s">
        <v>67</v>
      </c>
      <c r="E2512">
        <v>363368</v>
      </c>
      <c r="F2512">
        <v>2019</v>
      </c>
      <c r="G2512">
        <v>377</v>
      </c>
      <c r="H2512" t="s">
        <v>18</v>
      </c>
      <c r="I2512">
        <v>60.03</v>
      </c>
      <c r="J2512" t="s">
        <v>42</v>
      </c>
      <c r="K2512">
        <v>2019</v>
      </c>
      <c r="L2512" t="s">
        <v>38</v>
      </c>
      <c r="M2512" t="s">
        <v>31</v>
      </c>
      <c r="N2512" s="2">
        <v>214966.59</v>
      </c>
      <c r="O2512" t="s">
        <v>22</v>
      </c>
      <c r="P2512" s="2">
        <f t="shared" si="117"/>
        <v>148401.41</v>
      </c>
      <c r="Q2512" s="1">
        <f t="shared" si="118"/>
        <v>0.40840528059708064</v>
      </c>
      <c r="R2512" s="1">
        <f t="shared" si="119"/>
        <v>0.5915947194029193</v>
      </c>
    </row>
    <row r="2513" spans="1:18" x14ac:dyDescent="0.3">
      <c r="A2513" t="s">
        <v>61</v>
      </c>
      <c r="B2513">
        <v>57.95</v>
      </c>
      <c r="C2513" t="s">
        <v>16</v>
      </c>
      <c r="D2513" t="s">
        <v>17</v>
      </c>
      <c r="E2513">
        <v>276694</v>
      </c>
      <c r="F2513">
        <v>2022</v>
      </c>
      <c r="G2513">
        <v>924</v>
      </c>
      <c r="H2513" t="s">
        <v>34</v>
      </c>
      <c r="I2513">
        <v>41.82</v>
      </c>
      <c r="J2513" t="s">
        <v>42</v>
      </c>
      <c r="K2513">
        <v>2022</v>
      </c>
      <c r="L2513" t="s">
        <v>38</v>
      </c>
      <c r="M2513" t="s">
        <v>31</v>
      </c>
      <c r="N2513" s="2">
        <v>131949.78</v>
      </c>
      <c r="O2513" t="s">
        <v>22</v>
      </c>
      <c r="P2513" s="2">
        <f t="shared" si="117"/>
        <v>144744.22</v>
      </c>
      <c r="Q2513" s="1">
        <f t="shared" si="118"/>
        <v>0.52312019776359442</v>
      </c>
      <c r="R2513" s="1">
        <f t="shared" si="119"/>
        <v>0.47687980223640558</v>
      </c>
    </row>
    <row r="2514" spans="1:18" x14ac:dyDescent="0.3">
      <c r="A2514" t="s">
        <v>48</v>
      </c>
      <c r="B2514">
        <v>20.3</v>
      </c>
      <c r="C2514" t="s">
        <v>24</v>
      </c>
      <c r="D2514" t="s">
        <v>74</v>
      </c>
      <c r="E2514">
        <v>319161</v>
      </c>
      <c r="F2514">
        <v>2024</v>
      </c>
      <c r="G2514">
        <v>341</v>
      </c>
      <c r="H2514" t="s">
        <v>18</v>
      </c>
      <c r="I2514">
        <v>73.56</v>
      </c>
      <c r="J2514" t="s">
        <v>42</v>
      </c>
      <c r="K2514">
        <v>2024</v>
      </c>
      <c r="L2514" t="s">
        <v>20</v>
      </c>
      <c r="M2514" t="s">
        <v>31</v>
      </c>
      <c r="N2514" s="2">
        <v>133429.07</v>
      </c>
      <c r="O2514" t="s">
        <v>45</v>
      </c>
      <c r="P2514" s="2">
        <f t="shared" si="117"/>
        <v>185731.93</v>
      </c>
      <c r="Q2514" s="1">
        <f t="shared" si="118"/>
        <v>0.58193805007504051</v>
      </c>
      <c r="R2514" s="1">
        <f t="shared" si="119"/>
        <v>0.41806194992495954</v>
      </c>
    </row>
    <row r="2515" spans="1:18" x14ac:dyDescent="0.3">
      <c r="A2515" t="s">
        <v>46</v>
      </c>
      <c r="B2515">
        <v>28.03</v>
      </c>
      <c r="C2515" t="s">
        <v>40</v>
      </c>
      <c r="D2515" t="s">
        <v>58</v>
      </c>
      <c r="E2515">
        <v>70058</v>
      </c>
      <c r="F2515">
        <v>2019</v>
      </c>
      <c r="G2515">
        <v>446</v>
      </c>
      <c r="H2515" t="s">
        <v>18</v>
      </c>
      <c r="I2515">
        <v>86.83</v>
      </c>
      <c r="J2515" t="s">
        <v>19</v>
      </c>
      <c r="K2515">
        <v>2021</v>
      </c>
      <c r="L2515" t="s">
        <v>44</v>
      </c>
      <c r="M2515" t="s">
        <v>21</v>
      </c>
      <c r="N2515" s="2">
        <v>35004.1</v>
      </c>
      <c r="O2515" t="s">
        <v>50</v>
      </c>
      <c r="P2515" s="2">
        <f t="shared" si="117"/>
        <v>35053.9</v>
      </c>
      <c r="Q2515" s="1">
        <f t="shared" si="118"/>
        <v>0.50035541979502696</v>
      </c>
      <c r="R2515" s="1">
        <f t="shared" si="119"/>
        <v>0.49964458020497299</v>
      </c>
    </row>
    <row r="2516" spans="1:18" x14ac:dyDescent="0.3">
      <c r="A2516" t="s">
        <v>55</v>
      </c>
      <c r="B2516">
        <v>10.69</v>
      </c>
      <c r="C2516" t="s">
        <v>29</v>
      </c>
      <c r="D2516" t="s">
        <v>75</v>
      </c>
      <c r="E2516">
        <v>62934</v>
      </c>
      <c r="F2516">
        <v>2020</v>
      </c>
      <c r="G2516">
        <v>456</v>
      </c>
      <c r="H2516" t="s">
        <v>34</v>
      </c>
      <c r="I2516">
        <v>34.99</v>
      </c>
      <c r="J2516" t="s">
        <v>27</v>
      </c>
      <c r="K2516">
        <v>2020</v>
      </c>
      <c r="L2516" t="s">
        <v>20</v>
      </c>
      <c r="M2516" t="s">
        <v>21</v>
      </c>
      <c r="N2516" s="2">
        <v>33347.43</v>
      </c>
      <c r="O2516" t="s">
        <v>45</v>
      </c>
      <c r="P2516" s="2">
        <f t="shared" si="117"/>
        <v>29586.57</v>
      </c>
      <c r="Q2516" s="1">
        <f t="shared" si="118"/>
        <v>0.47012060253599008</v>
      </c>
      <c r="R2516" s="1">
        <f t="shared" si="119"/>
        <v>0.52987939746400992</v>
      </c>
    </row>
    <row r="2517" spans="1:18" x14ac:dyDescent="0.3">
      <c r="A2517" t="s">
        <v>15</v>
      </c>
      <c r="B2517">
        <v>26.15</v>
      </c>
      <c r="C2517" t="s">
        <v>29</v>
      </c>
      <c r="D2517" t="s">
        <v>82</v>
      </c>
      <c r="E2517">
        <v>177806</v>
      </c>
      <c r="F2517">
        <v>2022</v>
      </c>
      <c r="G2517">
        <v>319</v>
      </c>
      <c r="H2517" t="s">
        <v>18</v>
      </c>
      <c r="I2517">
        <v>71.16</v>
      </c>
      <c r="J2517" t="s">
        <v>27</v>
      </c>
      <c r="K2517">
        <v>2024</v>
      </c>
      <c r="L2517" t="s">
        <v>38</v>
      </c>
      <c r="M2517" t="s">
        <v>21</v>
      </c>
      <c r="N2517" s="2">
        <v>97863.42</v>
      </c>
      <c r="O2517" t="s">
        <v>45</v>
      </c>
      <c r="P2517" s="2">
        <f t="shared" si="117"/>
        <v>79942.58</v>
      </c>
      <c r="Q2517" s="1">
        <f t="shared" si="118"/>
        <v>0.4496056376050302</v>
      </c>
      <c r="R2517" s="1">
        <f t="shared" si="119"/>
        <v>0.55039436239496975</v>
      </c>
    </row>
    <row r="2518" spans="1:18"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s="2">
        <v>270226.14</v>
      </c>
      <c r="O2518" t="s">
        <v>22</v>
      </c>
      <c r="P2518" s="2">
        <f t="shared" si="117"/>
        <v>67791.859999999986</v>
      </c>
      <c r="Q2518" s="1">
        <f t="shared" si="118"/>
        <v>0.20055695258832365</v>
      </c>
      <c r="R2518" s="1">
        <f t="shared" si="119"/>
        <v>0.79944304741167638</v>
      </c>
    </row>
    <row r="2519" spans="1:18" x14ac:dyDescent="0.3">
      <c r="A2519" t="s">
        <v>15</v>
      </c>
      <c r="B2519">
        <v>32.68</v>
      </c>
      <c r="C2519" t="s">
        <v>40</v>
      </c>
      <c r="D2519" t="s">
        <v>62</v>
      </c>
      <c r="E2519">
        <v>364166</v>
      </c>
      <c r="F2519">
        <v>2021</v>
      </c>
      <c r="G2519">
        <v>556</v>
      </c>
      <c r="H2519" t="s">
        <v>34</v>
      </c>
      <c r="I2519">
        <v>57.7</v>
      </c>
      <c r="J2519" t="s">
        <v>27</v>
      </c>
      <c r="K2519">
        <v>2024</v>
      </c>
      <c r="L2519" t="s">
        <v>20</v>
      </c>
      <c r="M2519" t="s">
        <v>21</v>
      </c>
      <c r="N2519" s="2">
        <v>259229.47</v>
      </c>
      <c r="O2519" t="s">
        <v>22</v>
      </c>
      <c r="P2519" s="2">
        <f t="shared" si="117"/>
        <v>104936.53</v>
      </c>
      <c r="Q2519" s="1">
        <f t="shared" si="118"/>
        <v>0.28815575863754439</v>
      </c>
      <c r="R2519" s="1">
        <f t="shared" si="119"/>
        <v>0.71184424136245561</v>
      </c>
    </row>
    <row r="2520" spans="1:18" x14ac:dyDescent="0.3">
      <c r="A2520" t="s">
        <v>46</v>
      </c>
      <c r="B2520">
        <v>49.59</v>
      </c>
      <c r="C2520" t="s">
        <v>16</v>
      </c>
      <c r="D2520" t="s">
        <v>17</v>
      </c>
      <c r="E2520">
        <v>340023</v>
      </c>
      <c r="F2520">
        <v>2024</v>
      </c>
      <c r="G2520">
        <v>244</v>
      </c>
      <c r="H2520" t="s">
        <v>26</v>
      </c>
      <c r="I2520">
        <v>84.87</v>
      </c>
      <c r="J2520" t="s">
        <v>19</v>
      </c>
      <c r="K2520">
        <v>2024</v>
      </c>
      <c r="L2520" t="s">
        <v>44</v>
      </c>
      <c r="M2520" t="s">
        <v>31</v>
      </c>
      <c r="N2520" s="2">
        <v>242110.22</v>
      </c>
      <c r="O2520" t="s">
        <v>45</v>
      </c>
      <c r="P2520" s="2">
        <f t="shared" si="117"/>
        <v>97912.78</v>
      </c>
      <c r="Q2520" s="1">
        <f t="shared" si="118"/>
        <v>0.28795928510718394</v>
      </c>
      <c r="R2520" s="1">
        <f t="shared" si="119"/>
        <v>0.71204071489281606</v>
      </c>
    </row>
    <row r="2521" spans="1:18"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s="2">
        <v>175227.99</v>
      </c>
      <c r="O2521" t="s">
        <v>35</v>
      </c>
      <c r="P2521" s="2">
        <f t="shared" si="117"/>
        <v>99334.010000000009</v>
      </c>
      <c r="Q2521" s="1">
        <f t="shared" si="118"/>
        <v>0.36179081591771622</v>
      </c>
      <c r="R2521" s="1">
        <f t="shared" si="119"/>
        <v>0.63820918408228378</v>
      </c>
    </row>
    <row r="2522" spans="1:18" x14ac:dyDescent="0.3">
      <c r="A2522" t="s">
        <v>28</v>
      </c>
      <c r="B2522">
        <v>68.66</v>
      </c>
      <c r="C2522" t="s">
        <v>36</v>
      </c>
      <c r="D2522" t="s">
        <v>66</v>
      </c>
      <c r="E2522">
        <v>361741</v>
      </c>
      <c r="F2522">
        <v>2016</v>
      </c>
      <c r="G2522">
        <v>408</v>
      </c>
      <c r="H2522" t="s">
        <v>34</v>
      </c>
      <c r="I2522">
        <v>28.54</v>
      </c>
      <c r="J2522" t="s">
        <v>27</v>
      </c>
      <c r="K2522">
        <v>2022</v>
      </c>
      <c r="L2522" t="s">
        <v>44</v>
      </c>
      <c r="M2522" t="s">
        <v>31</v>
      </c>
      <c r="N2522" s="2">
        <v>256566.47</v>
      </c>
      <c r="O2522" t="s">
        <v>22</v>
      </c>
      <c r="P2522" s="2">
        <f t="shared" si="117"/>
        <v>105174.53</v>
      </c>
      <c r="Q2522" s="1">
        <f t="shared" si="118"/>
        <v>0.29074539518605852</v>
      </c>
      <c r="R2522" s="1">
        <f t="shared" si="119"/>
        <v>0.70925460481394142</v>
      </c>
    </row>
    <row r="2523" spans="1:18"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s="2">
        <v>77767.88</v>
      </c>
      <c r="O2523" t="s">
        <v>35</v>
      </c>
      <c r="P2523" s="2">
        <f t="shared" si="117"/>
        <v>64607.119999999995</v>
      </c>
      <c r="Q2523" s="1">
        <f t="shared" si="118"/>
        <v>0.45378135206321329</v>
      </c>
      <c r="R2523" s="1">
        <f t="shared" si="119"/>
        <v>0.54621864793678665</v>
      </c>
    </row>
    <row r="2524" spans="1:18" x14ac:dyDescent="0.3">
      <c r="A2524" t="s">
        <v>23</v>
      </c>
      <c r="B2524">
        <v>48.24</v>
      </c>
      <c r="C2524" t="s">
        <v>36</v>
      </c>
      <c r="D2524" t="s">
        <v>66</v>
      </c>
      <c r="E2524">
        <v>113339</v>
      </c>
      <c r="F2524">
        <v>2019</v>
      </c>
      <c r="G2524">
        <v>345</v>
      </c>
      <c r="H2524" t="s">
        <v>18</v>
      </c>
      <c r="I2524">
        <v>86.5</v>
      </c>
      <c r="J2524" t="s">
        <v>27</v>
      </c>
      <c r="K2524">
        <v>2020</v>
      </c>
      <c r="L2524" t="s">
        <v>20</v>
      </c>
      <c r="M2524" t="s">
        <v>31</v>
      </c>
      <c r="N2524" s="2">
        <v>65533.919999999998</v>
      </c>
      <c r="O2524" t="s">
        <v>35</v>
      </c>
      <c r="P2524" s="2">
        <f t="shared" si="117"/>
        <v>47805.08</v>
      </c>
      <c r="Q2524" s="1">
        <f t="shared" si="118"/>
        <v>0.42178843998976523</v>
      </c>
      <c r="R2524" s="1">
        <f t="shared" si="119"/>
        <v>0.57821156001023477</v>
      </c>
    </row>
    <row r="2525" spans="1:18"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s="2">
        <v>56987.360000000001</v>
      </c>
      <c r="O2525" t="s">
        <v>22</v>
      </c>
      <c r="P2525" s="2">
        <f t="shared" si="117"/>
        <v>81456.639999999999</v>
      </c>
      <c r="Q2525" s="1">
        <f t="shared" si="118"/>
        <v>0.58837248273670217</v>
      </c>
      <c r="R2525" s="1">
        <f t="shared" si="119"/>
        <v>0.41162751726329783</v>
      </c>
    </row>
    <row r="2526" spans="1:18"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s="2">
        <v>146014.69</v>
      </c>
      <c r="O2526" t="s">
        <v>22</v>
      </c>
      <c r="P2526" s="2">
        <f t="shared" si="117"/>
        <v>152455.31</v>
      </c>
      <c r="Q2526" s="1">
        <f t="shared" si="118"/>
        <v>0.51078939256876732</v>
      </c>
      <c r="R2526" s="1">
        <f t="shared" si="119"/>
        <v>0.48921060743123262</v>
      </c>
    </row>
    <row r="2527" spans="1:18" x14ac:dyDescent="0.3">
      <c r="A2527" t="s">
        <v>46</v>
      </c>
      <c r="B2527">
        <v>30.12</v>
      </c>
      <c r="C2527" t="s">
        <v>32</v>
      </c>
      <c r="D2527" t="s">
        <v>60</v>
      </c>
      <c r="E2527">
        <v>96675</v>
      </c>
      <c r="F2527">
        <v>2017</v>
      </c>
      <c r="G2527">
        <v>851</v>
      </c>
      <c r="H2527" t="s">
        <v>26</v>
      </c>
      <c r="I2527">
        <v>71.06</v>
      </c>
      <c r="J2527" t="s">
        <v>19</v>
      </c>
      <c r="K2527">
        <v>2021</v>
      </c>
      <c r="L2527" t="s">
        <v>38</v>
      </c>
      <c r="M2527" t="s">
        <v>31</v>
      </c>
      <c r="N2527" s="2">
        <v>76336.850000000006</v>
      </c>
      <c r="O2527" t="s">
        <v>35</v>
      </c>
      <c r="P2527" s="2">
        <f t="shared" si="117"/>
        <v>20338.149999999994</v>
      </c>
      <c r="Q2527" s="1">
        <f t="shared" si="118"/>
        <v>0.21037651926558049</v>
      </c>
      <c r="R2527" s="1">
        <f t="shared" si="119"/>
        <v>0.78962348073441946</v>
      </c>
    </row>
    <row r="2528" spans="1:18" x14ac:dyDescent="0.3">
      <c r="A2528" t="s">
        <v>55</v>
      </c>
      <c r="B2528">
        <v>50.32</v>
      </c>
      <c r="C2528" t="s">
        <v>64</v>
      </c>
      <c r="D2528" t="s">
        <v>76</v>
      </c>
      <c r="E2528">
        <v>163818</v>
      </c>
      <c r="F2528">
        <v>2023</v>
      </c>
      <c r="G2528">
        <v>927</v>
      </c>
      <c r="H2528" t="s">
        <v>34</v>
      </c>
      <c r="I2528">
        <v>56.24</v>
      </c>
      <c r="J2528" t="s">
        <v>42</v>
      </c>
      <c r="K2528">
        <v>2023</v>
      </c>
      <c r="L2528" t="s">
        <v>38</v>
      </c>
      <c r="M2528" t="s">
        <v>21</v>
      </c>
      <c r="N2528" s="2">
        <v>83249.94</v>
      </c>
      <c r="O2528" t="s">
        <v>50</v>
      </c>
      <c r="P2528" s="2">
        <f t="shared" si="117"/>
        <v>80568.06</v>
      </c>
      <c r="Q2528" s="1">
        <f t="shared" si="118"/>
        <v>0.49181445262425372</v>
      </c>
      <c r="R2528" s="1">
        <f t="shared" si="119"/>
        <v>0.50818554737574628</v>
      </c>
    </row>
    <row r="2529" spans="1:18"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s="2">
        <v>135973.04</v>
      </c>
      <c r="O2529" t="s">
        <v>22</v>
      </c>
      <c r="P2529" s="2">
        <f t="shared" si="117"/>
        <v>53930.959999999992</v>
      </c>
      <c r="Q2529" s="1">
        <f t="shared" si="118"/>
        <v>0.28399064790631051</v>
      </c>
      <c r="R2529" s="1">
        <f t="shared" si="119"/>
        <v>0.71600935209368943</v>
      </c>
    </row>
    <row r="2530" spans="1:18"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s="2">
        <v>241419.66</v>
      </c>
      <c r="O2530" t="s">
        <v>35</v>
      </c>
      <c r="P2530" s="2">
        <f t="shared" si="117"/>
        <v>144071.34</v>
      </c>
      <c r="Q2530" s="1">
        <f t="shared" si="118"/>
        <v>0.37373463971921522</v>
      </c>
      <c r="R2530" s="1">
        <f t="shared" si="119"/>
        <v>0.62626536028078472</v>
      </c>
    </row>
    <row r="2531" spans="1:18" x14ac:dyDescent="0.3">
      <c r="A2531" t="s">
        <v>28</v>
      </c>
      <c r="B2531">
        <v>21.04</v>
      </c>
      <c r="C2531" t="s">
        <v>64</v>
      </c>
      <c r="D2531" t="s">
        <v>71</v>
      </c>
      <c r="E2531">
        <v>152458</v>
      </c>
      <c r="F2531">
        <v>2018</v>
      </c>
      <c r="G2531">
        <v>552</v>
      </c>
      <c r="H2531" t="s">
        <v>18</v>
      </c>
      <c r="I2531">
        <v>76.89</v>
      </c>
      <c r="J2531" t="s">
        <v>19</v>
      </c>
      <c r="K2531">
        <v>2022</v>
      </c>
      <c r="L2531" t="s">
        <v>20</v>
      </c>
      <c r="M2531" t="s">
        <v>31</v>
      </c>
      <c r="N2531" s="2">
        <v>121390.6</v>
      </c>
      <c r="O2531" t="s">
        <v>45</v>
      </c>
      <c r="P2531" s="2">
        <f t="shared" si="117"/>
        <v>31067.399999999994</v>
      </c>
      <c r="Q2531" s="1">
        <f t="shared" si="118"/>
        <v>0.20377677786669113</v>
      </c>
      <c r="R2531" s="1">
        <f t="shared" si="119"/>
        <v>0.79622322213330887</v>
      </c>
    </row>
    <row r="2532" spans="1:18" x14ac:dyDescent="0.3">
      <c r="A2532" t="s">
        <v>46</v>
      </c>
      <c r="B2532">
        <v>61.12</v>
      </c>
      <c r="C2532" t="s">
        <v>32</v>
      </c>
      <c r="D2532" t="s">
        <v>60</v>
      </c>
      <c r="E2532">
        <v>306105</v>
      </c>
      <c r="F2532">
        <v>2022</v>
      </c>
      <c r="G2532">
        <v>222</v>
      </c>
      <c r="H2532" t="s">
        <v>26</v>
      </c>
      <c r="I2532">
        <v>63.56</v>
      </c>
      <c r="J2532" t="s">
        <v>27</v>
      </c>
      <c r="K2532">
        <v>2022</v>
      </c>
      <c r="L2532" t="s">
        <v>20</v>
      </c>
      <c r="M2532" t="s">
        <v>21</v>
      </c>
      <c r="N2532" s="2">
        <v>136651.47</v>
      </c>
      <c r="O2532" t="s">
        <v>45</v>
      </c>
      <c r="P2532" s="2">
        <f t="shared" si="117"/>
        <v>169453.53</v>
      </c>
      <c r="Q2532" s="1">
        <f t="shared" si="118"/>
        <v>0.55357975204586662</v>
      </c>
      <c r="R2532" s="1">
        <f t="shared" si="119"/>
        <v>0.44642024795413338</v>
      </c>
    </row>
    <row r="2533" spans="1:18"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s="2">
        <v>134427.57999999999</v>
      </c>
      <c r="O2533" t="s">
        <v>22</v>
      </c>
      <c r="P2533" s="2">
        <f t="shared" si="117"/>
        <v>57319.420000000013</v>
      </c>
      <c r="Q2533" s="1">
        <f t="shared" si="118"/>
        <v>0.2989325517478762</v>
      </c>
      <c r="R2533" s="1">
        <f t="shared" si="119"/>
        <v>0.70106744825212386</v>
      </c>
    </row>
    <row r="2534" spans="1:18" x14ac:dyDescent="0.3">
      <c r="A2534" t="s">
        <v>28</v>
      </c>
      <c r="B2534">
        <v>54.79</v>
      </c>
      <c r="C2534" t="s">
        <v>52</v>
      </c>
      <c r="D2534" t="s">
        <v>53</v>
      </c>
      <c r="E2534">
        <v>131703</v>
      </c>
      <c r="F2534">
        <v>2024</v>
      </c>
      <c r="G2534">
        <v>258</v>
      </c>
      <c r="H2534" t="s">
        <v>26</v>
      </c>
      <c r="I2534">
        <v>97.56</v>
      </c>
      <c r="J2534" t="s">
        <v>27</v>
      </c>
      <c r="K2534">
        <v>2024</v>
      </c>
      <c r="L2534" t="s">
        <v>44</v>
      </c>
      <c r="M2534" t="s">
        <v>31</v>
      </c>
      <c r="N2534" s="2">
        <v>57880.55</v>
      </c>
      <c r="O2534" t="s">
        <v>45</v>
      </c>
      <c r="P2534" s="2">
        <f t="shared" si="117"/>
        <v>73822.45</v>
      </c>
      <c r="Q2534" s="1">
        <f t="shared" si="118"/>
        <v>0.56052215970782748</v>
      </c>
      <c r="R2534" s="1">
        <f t="shared" si="119"/>
        <v>0.43947784029217257</v>
      </c>
    </row>
    <row r="2535" spans="1:18" x14ac:dyDescent="0.3">
      <c r="A2535" t="s">
        <v>59</v>
      </c>
      <c r="B2535">
        <v>56.03</v>
      </c>
      <c r="C2535" t="s">
        <v>52</v>
      </c>
      <c r="D2535" t="s">
        <v>69</v>
      </c>
      <c r="E2535">
        <v>154990</v>
      </c>
      <c r="F2535">
        <v>2021</v>
      </c>
      <c r="G2535">
        <v>899</v>
      </c>
      <c r="H2535" t="s">
        <v>34</v>
      </c>
      <c r="I2535">
        <v>48.59</v>
      </c>
      <c r="J2535" t="s">
        <v>27</v>
      </c>
      <c r="K2535">
        <v>2022</v>
      </c>
      <c r="L2535" t="s">
        <v>44</v>
      </c>
      <c r="M2535" t="s">
        <v>31</v>
      </c>
      <c r="N2535" s="2">
        <v>106715.17</v>
      </c>
      <c r="O2535" t="s">
        <v>50</v>
      </c>
      <c r="P2535" s="2">
        <f t="shared" si="117"/>
        <v>48274.83</v>
      </c>
      <c r="Q2535" s="1">
        <f t="shared" si="118"/>
        <v>0.31147061100716178</v>
      </c>
      <c r="R2535" s="1">
        <f t="shared" si="119"/>
        <v>0.68852938899283822</v>
      </c>
    </row>
    <row r="2536" spans="1:18" x14ac:dyDescent="0.3">
      <c r="A2536" t="s">
        <v>48</v>
      </c>
      <c r="B2536">
        <v>8.73</v>
      </c>
      <c r="C2536" t="s">
        <v>16</v>
      </c>
      <c r="D2536" t="s">
        <v>77</v>
      </c>
      <c r="E2536">
        <v>317087</v>
      </c>
      <c r="F2536">
        <v>2022</v>
      </c>
      <c r="G2536">
        <v>570</v>
      </c>
      <c r="H2536" t="s">
        <v>34</v>
      </c>
      <c r="I2536">
        <v>35.18</v>
      </c>
      <c r="J2536" t="s">
        <v>42</v>
      </c>
      <c r="K2536">
        <v>2022</v>
      </c>
      <c r="L2536" t="s">
        <v>38</v>
      </c>
      <c r="M2536" t="s">
        <v>31</v>
      </c>
      <c r="N2536" s="2">
        <v>173525.81</v>
      </c>
      <c r="O2536" t="s">
        <v>50</v>
      </c>
      <c r="P2536" s="2">
        <f t="shared" si="117"/>
        <v>143561.19</v>
      </c>
      <c r="Q2536" s="1">
        <f t="shared" si="118"/>
        <v>0.45275016005071161</v>
      </c>
      <c r="R2536" s="1">
        <f t="shared" si="119"/>
        <v>0.54724983994928833</v>
      </c>
    </row>
    <row r="2537" spans="1:18" x14ac:dyDescent="0.3">
      <c r="A2537" t="s">
        <v>46</v>
      </c>
      <c r="B2537">
        <v>67.05</v>
      </c>
      <c r="C2537" t="s">
        <v>52</v>
      </c>
      <c r="D2537" t="s">
        <v>69</v>
      </c>
      <c r="E2537">
        <v>283718</v>
      </c>
      <c r="F2537">
        <v>2022</v>
      </c>
      <c r="G2537">
        <v>555</v>
      </c>
      <c r="H2537" t="s">
        <v>18</v>
      </c>
      <c r="I2537">
        <v>76.97</v>
      </c>
      <c r="J2537" t="s">
        <v>19</v>
      </c>
      <c r="K2537">
        <v>2022</v>
      </c>
      <c r="L2537" t="s">
        <v>38</v>
      </c>
      <c r="M2537" t="s">
        <v>31</v>
      </c>
      <c r="N2537" s="2">
        <v>130361.4</v>
      </c>
      <c r="O2537" t="s">
        <v>45</v>
      </c>
      <c r="P2537" s="2">
        <f t="shared" si="117"/>
        <v>153356.6</v>
      </c>
      <c r="Q2537" s="1">
        <f t="shared" si="118"/>
        <v>0.54052474640311865</v>
      </c>
      <c r="R2537" s="1">
        <f t="shared" si="119"/>
        <v>0.45947525359688141</v>
      </c>
    </row>
    <row r="2538" spans="1:18" x14ac:dyDescent="0.3">
      <c r="A2538" t="s">
        <v>28</v>
      </c>
      <c r="B2538">
        <v>30.29</v>
      </c>
      <c r="C2538" t="s">
        <v>52</v>
      </c>
      <c r="D2538" t="s">
        <v>81</v>
      </c>
      <c r="E2538">
        <v>128083</v>
      </c>
      <c r="F2538">
        <v>2015</v>
      </c>
      <c r="G2538">
        <v>834</v>
      </c>
      <c r="H2538" t="s">
        <v>34</v>
      </c>
      <c r="I2538">
        <v>52.4</v>
      </c>
      <c r="J2538" t="s">
        <v>42</v>
      </c>
      <c r="K2538">
        <v>2015</v>
      </c>
      <c r="L2538" t="s">
        <v>38</v>
      </c>
      <c r="M2538" t="s">
        <v>31</v>
      </c>
      <c r="N2538" s="2">
        <v>97976.08</v>
      </c>
      <c r="O2538" t="s">
        <v>50</v>
      </c>
      <c r="P2538" s="2">
        <f t="shared" si="117"/>
        <v>30106.92</v>
      </c>
      <c r="Q2538" s="1">
        <f t="shared" si="118"/>
        <v>0.23505789214806022</v>
      </c>
      <c r="R2538" s="1">
        <f t="shared" si="119"/>
        <v>0.76494210785193972</v>
      </c>
    </row>
    <row r="2539" spans="1:18"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s="2">
        <v>165721.13</v>
      </c>
      <c r="O2539" t="s">
        <v>35</v>
      </c>
      <c r="P2539" s="2">
        <f t="shared" si="117"/>
        <v>41886.869999999995</v>
      </c>
      <c r="Q2539" s="1">
        <f t="shared" si="118"/>
        <v>0.20175942160225038</v>
      </c>
      <c r="R2539" s="1">
        <f t="shared" si="119"/>
        <v>0.79824057839774964</v>
      </c>
    </row>
    <row r="2540" spans="1:18" x14ac:dyDescent="0.3">
      <c r="A2540" t="s">
        <v>54</v>
      </c>
      <c r="B2540">
        <v>77.3</v>
      </c>
      <c r="C2540" t="s">
        <v>52</v>
      </c>
      <c r="D2540" t="s">
        <v>53</v>
      </c>
      <c r="E2540">
        <v>224360</v>
      </c>
      <c r="F2540">
        <v>2016</v>
      </c>
      <c r="G2540">
        <v>165</v>
      </c>
      <c r="H2540" t="s">
        <v>26</v>
      </c>
      <c r="I2540">
        <v>64.2</v>
      </c>
      <c r="J2540" t="s">
        <v>19</v>
      </c>
      <c r="K2540">
        <v>2017</v>
      </c>
      <c r="L2540" t="s">
        <v>20</v>
      </c>
      <c r="M2540" t="s">
        <v>31</v>
      </c>
      <c r="N2540" s="2">
        <v>95290.13</v>
      </c>
      <c r="O2540" t="s">
        <v>22</v>
      </c>
      <c r="P2540" s="2">
        <f t="shared" si="117"/>
        <v>129069.87</v>
      </c>
      <c r="Q2540" s="1">
        <f t="shared" si="118"/>
        <v>0.57528021929042605</v>
      </c>
      <c r="R2540" s="1">
        <f t="shared" si="119"/>
        <v>0.42471978070957395</v>
      </c>
    </row>
    <row r="2541" spans="1:18" x14ac:dyDescent="0.3">
      <c r="A2541" t="s">
        <v>61</v>
      </c>
      <c r="B2541">
        <v>25.73</v>
      </c>
      <c r="C2541" t="s">
        <v>64</v>
      </c>
      <c r="D2541" t="s">
        <v>65</v>
      </c>
      <c r="E2541">
        <v>393048</v>
      </c>
      <c r="F2541">
        <v>2021</v>
      </c>
      <c r="G2541">
        <v>628</v>
      </c>
      <c r="H2541" t="s">
        <v>26</v>
      </c>
      <c r="I2541">
        <v>83.38</v>
      </c>
      <c r="J2541" t="s">
        <v>27</v>
      </c>
      <c r="K2541">
        <v>2023</v>
      </c>
      <c r="L2541" t="s">
        <v>38</v>
      </c>
      <c r="M2541" t="s">
        <v>31</v>
      </c>
      <c r="N2541" s="2">
        <v>302601.37</v>
      </c>
      <c r="O2541" t="s">
        <v>22</v>
      </c>
      <c r="P2541" s="2">
        <f t="shared" si="117"/>
        <v>90446.63</v>
      </c>
      <c r="Q2541" s="1">
        <f t="shared" si="118"/>
        <v>0.23011599092222834</v>
      </c>
      <c r="R2541" s="1">
        <f t="shared" si="119"/>
        <v>0.76988400907777166</v>
      </c>
    </row>
    <row r="2542" spans="1:18" x14ac:dyDescent="0.3">
      <c r="A2542" t="s">
        <v>23</v>
      </c>
      <c r="B2542">
        <v>9.89</v>
      </c>
      <c r="C2542" t="s">
        <v>40</v>
      </c>
      <c r="D2542" t="s">
        <v>68</v>
      </c>
      <c r="E2542">
        <v>379176</v>
      </c>
      <c r="F2542">
        <v>2015</v>
      </c>
      <c r="G2542">
        <v>498</v>
      </c>
      <c r="H2542" t="s">
        <v>26</v>
      </c>
      <c r="I2542">
        <v>67.56</v>
      </c>
      <c r="J2542" t="s">
        <v>19</v>
      </c>
      <c r="K2542">
        <v>2022</v>
      </c>
      <c r="L2542" t="s">
        <v>20</v>
      </c>
      <c r="M2542" t="s">
        <v>31</v>
      </c>
      <c r="N2542" s="2">
        <v>165354.59</v>
      </c>
      <c r="O2542" t="s">
        <v>35</v>
      </c>
      <c r="P2542" s="2">
        <f t="shared" si="117"/>
        <v>213821.41</v>
      </c>
      <c r="Q2542" s="1">
        <f t="shared" si="118"/>
        <v>0.56391071692301198</v>
      </c>
      <c r="R2542" s="1">
        <f t="shared" si="119"/>
        <v>0.43608928307698797</v>
      </c>
    </row>
    <row r="2543" spans="1:18" x14ac:dyDescent="0.3">
      <c r="A2543" t="s">
        <v>55</v>
      </c>
      <c r="B2543">
        <v>41.98</v>
      </c>
      <c r="C2543" t="s">
        <v>32</v>
      </c>
      <c r="D2543" t="s">
        <v>56</v>
      </c>
      <c r="E2543">
        <v>357588</v>
      </c>
      <c r="F2543">
        <v>2021</v>
      </c>
      <c r="G2543">
        <v>860</v>
      </c>
      <c r="H2543" t="s">
        <v>18</v>
      </c>
      <c r="I2543">
        <v>61.76</v>
      </c>
      <c r="J2543" t="s">
        <v>27</v>
      </c>
      <c r="K2543">
        <v>2022</v>
      </c>
      <c r="L2543" t="s">
        <v>38</v>
      </c>
      <c r="M2543" t="s">
        <v>21</v>
      </c>
      <c r="N2543" s="2">
        <v>147714.26999999999</v>
      </c>
      <c r="O2543" t="s">
        <v>35</v>
      </c>
      <c r="P2543" s="2">
        <f t="shared" si="117"/>
        <v>209873.73</v>
      </c>
      <c r="Q2543" s="1">
        <f t="shared" si="118"/>
        <v>0.58691491325212264</v>
      </c>
      <c r="R2543" s="1">
        <f t="shared" si="119"/>
        <v>0.41308508674787742</v>
      </c>
    </row>
    <row r="2544" spans="1:18"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s="2">
        <v>120705.32</v>
      </c>
      <c r="O2544" t="s">
        <v>45</v>
      </c>
      <c r="P2544" s="2">
        <f t="shared" si="117"/>
        <v>63522.679999999993</v>
      </c>
      <c r="Q2544" s="1">
        <f t="shared" si="118"/>
        <v>0.34480469852573981</v>
      </c>
      <c r="R2544" s="1">
        <f t="shared" si="119"/>
        <v>0.65519530147426019</v>
      </c>
    </row>
    <row r="2545" spans="1:18" x14ac:dyDescent="0.3">
      <c r="A2545" t="s">
        <v>39</v>
      </c>
      <c r="B2545">
        <v>38.26</v>
      </c>
      <c r="C2545" t="s">
        <v>16</v>
      </c>
      <c r="D2545" t="s">
        <v>87</v>
      </c>
      <c r="E2545">
        <v>235982</v>
      </c>
      <c r="F2545">
        <v>2020</v>
      </c>
      <c r="G2545">
        <v>794</v>
      </c>
      <c r="H2545" t="s">
        <v>34</v>
      </c>
      <c r="I2545">
        <v>27.78</v>
      </c>
      <c r="J2545" t="s">
        <v>27</v>
      </c>
      <c r="K2545">
        <v>2024</v>
      </c>
      <c r="L2545" t="s">
        <v>20</v>
      </c>
      <c r="M2545" t="s">
        <v>21</v>
      </c>
      <c r="N2545" s="2">
        <v>165768.46</v>
      </c>
      <c r="O2545" t="s">
        <v>35</v>
      </c>
      <c r="P2545" s="2">
        <f t="shared" si="117"/>
        <v>70213.540000000008</v>
      </c>
      <c r="Q2545" s="1">
        <f t="shared" si="118"/>
        <v>0.29753769355289816</v>
      </c>
      <c r="R2545" s="1">
        <f t="shared" si="119"/>
        <v>0.70246230644710184</v>
      </c>
    </row>
    <row r="2546" spans="1:18" x14ac:dyDescent="0.3">
      <c r="A2546" t="s">
        <v>15</v>
      </c>
      <c r="B2546">
        <v>72.86</v>
      </c>
      <c r="C2546" t="s">
        <v>16</v>
      </c>
      <c r="D2546" t="s">
        <v>77</v>
      </c>
      <c r="E2546">
        <v>326527</v>
      </c>
      <c r="F2546">
        <v>2015</v>
      </c>
      <c r="G2546">
        <v>480</v>
      </c>
      <c r="H2546" t="s">
        <v>34</v>
      </c>
      <c r="I2546">
        <v>50.69</v>
      </c>
      <c r="J2546" t="s">
        <v>42</v>
      </c>
      <c r="K2546">
        <v>2015</v>
      </c>
      <c r="L2546" t="s">
        <v>20</v>
      </c>
      <c r="M2546" t="s">
        <v>31</v>
      </c>
      <c r="N2546" s="2">
        <v>209764.47</v>
      </c>
      <c r="O2546" t="s">
        <v>35</v>
      </c>
      <c r="P2546" s="2">
        <f t="shared" si="117"/>
        <v>116762.53</v>
      </c>
      <c r="Q2546" s="1">
        <f t="shared" si="118"/>
        <v>0.35758920395556876</v>
      </c>
      <c r="R2546" s="1">
        <f t="shared" si="119"/>
        <v>0.6424107960444313</v>
      </c>
    </row>
    <row r="2547" spans="1:18" x14ac:dyDescent="0.3">
      <c r="A2547" t="s">
        <v>23</v>
      </c>
      <c r="B2547">
        <v>6.92</v>
      </c>
      <c r="C2547" t="s">
        <v>52</v>
      </c>
      <c r="D2547" t="s">
        <v>69</v>
      </c>
      <c r="E2547">
        <v>302545</v>
      </c>
      <c r="F2547">
        <v>2015</v>
      </c>
      <c r="G2547">
        <v>720</v>
      </c>
      <c r="H2547" t="s">
        <v>34</v>
      </c>
      <c r="I2547">
        <v>47.76</v>
      </c>
      <c r="J2547" t="s">
        <v>19</v>
      </c>
      <c r="K2547">
        <v>2017</v>
      </c>
      <c r="L2547" t="s">
        <v>38</v>
      </c>
      <c r="M2547" t="s">
        <v>31</v>
      </c>
      <c r="N2547" s="2">
        <v>138369.22</v>
      </c>
      <c r="O2547" t="s">
        <v>50</v>
      </c>
      <c r="P2547" s="2">
        <f t="shared" si="117"/>
        <v>164175.78</v>
      </c>
      <c r="Q2547" s="1">
        <f t="shared" si="118"/>
        <v>0.54264912657621178</v>
      </c>
      <c r="R2547" s="1">
        <f t="shared" si="119"/>
        <v>0.45735087342378822</v>
      </c>
    </row>
    <row r="2548" spans="1:18" x14ac:dyDescent="0.3">
      <c r="A2548" t="s">
        <v>61</v>
      </c>
      <c r="B2548">
        <v>67.97</v>
      </c>
      <c r="C2548" t="s">
        <v>36</v>
      </c>
      <c r="D2548" t="s">
        <v>66</v>
      </c>
      <c r="E2548">
        <v>395678</v>
      </c>
      <c r="F2548">
        <v>2024</v>
      </c>
      <c r="G2548">
        <v>684</v>
      </c>
      <c r="H2548" t="s">
        <v>34</v>
      </c>
      <c r="I2548">
        <v>36.94</v>
      </c>
      <c r="J2548" t="s">
        <v>19</v>
      </c>
      <c r="K2548">
        <v>2024</v>
      </c>
      <c r="L2548" t="s">
        <v>38</v>
      </c>
      <c r="M2548" t="s">
        <v>31</v>
      </c>
      <c r="N2548" s="2">
        <v>275000.8</v>
      </c>
      <c r="O2548" t="s">
        <v>50</v>
      </c>
      <c r="P2548" s="2">
        <f t="shared" si="117"/>
        <v>120677.20000000001</v>
      </c>
      <c r="Q2548" s="1">
        <f t="shared" si="118"/>
        <v>0.30498839965830804</v>
      </c>
      <c r="R2548" s="1">
        <f t="shared" si="119"/>
        <v>0.69501160034169196</v>
      </c>
    </row>
    <row r="2549" spans="1:18" x14ac:dyDescent="0.3">
      <c r="A2549" t="s">
        <v>15</v>
      </c>
      <c r="B2549">
        <v>25.39</v>
      </c>
      <c r="C2549" t="s">
        <v>32</v>
      </c>
      <c r="D2549" t="s">
        <v>33</v>
      </c>
      <c r="E2549">
        <v>232034</v>
      </c>
      <c r="F2549">
        <v>2018</v>
      </c>
      <c r="G2549">
        <v>166</v>
      </c>
      <c r="H2549" t="s">
        <v>26</v>
      </c>
      <c r="I2549">
        <v>77.75</v>
      </c>
      <c r="J2549" t="s">
        <v>27</v>
      </c>
      <c r="K2549">
        <v>2024</v>
      </c>
      <c r="L2549" t="s">
        <v>38</v>
      </c>
      <c r="M2549" t="s">
        <v>21</v>
      </c>
      <c r="N2549" s="2">
        <v>159657.82</v>
      </c>
      <c r="O2549" t="s">
        <v>45</v>
      </c>
      <c r="P2549" s="2">
        <f t="shared" si="117"/>
        <v>72376.179999999993</v>
      </c>
      <c r="Q2549" s="1">
        <f t="shared" si="118"/>
        <v>0.31192058060456657</v>
      </c>
      <c r="R2549" s="1">
        <f t="shared" si="119"/>
        <v>0.68807941939543349</v>
      </c>
    </row>
    <row r="2550" spans="1:18" x14ac:dyDescent="0.3">
      <c r="A2550" t="s">
        <v>55</v>
      </c>
      <c r="B2550">
        <v>5.63</v>
      </c>
      <c r="C2550" t="s">
        <v>24</v>
      </c>
      <c r="D2550" t="s">
        <v>73</v>
      </c>
      <c r="E2550">
        <v>288444</v>
      </c>
      <c r="F2550">
        <v>2023</v>
      </c>
      <c r="G2550">
        <v>517</v>
      </c>
      <c r="H2550" t="s">
        <v>18</v>
      </c>
      <c r="I2550">
        <v>90.87</v>
      </c>
      <c r="J2550" t="s">
        <v>27</v>
      </c>
      <c r="K2550">
        <v>2024</v>
      </c>
      <c r="L2550" t="s">
        <v>38</v>
      </c>
      <c r="M2550" t="s">
        <v>21</v>
      </c>
      <c r="N2550" s="2">
        <v>149964.29999999999</v>
      </c>
      <c r="O2550" t="s">
        <v>45</v>
      </c>
      <c r="P2550" s="2">
        <f t="shared" si="117"/>
        <v>138479.70000000001</v>
      </c>
      <c r="Q2550" s="1">
        <f t="shared" si="118"/>
        <v>0.48009214960269586</v>
      </c>
      <c r="R2550" s="1">
        <f t="shared" si="119"/>
        <v>0.51990785039730414</v>
      </c>
    </row>
    <row r="2551" spans="1:18" x14ac:dyDescent="0.3">
      <c r="A2551" t="s">
        <v>54</v>
      </c>
      <c r="B2551">
        <v>20.81</v>
      </c>
      <c r="C2551" t="s">
        <v>52</v>
      </c>
      <c r="D2551" t="s">
        <v>79</v>
      </c>
      <c r="E2551">
        <v>203155</v>
      </c>
      <c r="F2551">
        <v>2016</v>
      </c>
      <c r="G2551">
        <v>329</v>
      </c>
      <c r="H2551" t="s">
        <v>18</v>
      </c>
      <c r="I2551">
        <v>88.86</v>
      </c>
      <c r="J2551" t="s">
        <v>19</v>
      </c>
      <c r="K2551">
        <v>2020</v>
      </c>
      <c r="L2551" t="s">
        <v>44</v>
      </c>
      <c r="M2551" t="s">
        <v>31</v>
      </c>
      <c r="N2551" s="2">
        <v>146553.42000000001</v>
      </c>
      <c r="O2551" t="s">
        <v>35</v>
      </c>
      <c r="P2551" s="2">
        <f t="shared" si="117"/>
        <v>56601.579999999987</v>
      </c>
      <c r="Q2551" s="1">
        <f t="shared" si="118"/>
        <v>0.27861278334276779</v>
      </c>
      <c r="R2551" s="1">
        <f t="shared" si="119"/>
        <v>0.72138721665723227</v>
      </c>
    </row>
    <row r="2552" spans="1:18"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s="2">
        <v>185226.7</v>
      </c>
      <c r="O2552" t="s">
        <v>35</v>
      </c>
      <c r="P2552" s="2">
        <f t="shared" si="117"/>
        <v>116471.29999999999</v>
      </c>
      <c r="Q2552" s="1">
        <f t="shared" si="118"/>
        <v>0.38605260890029097</v>
      </c>
      <c r="R2552" s="1">
        <f t="shared" si="119"/>
        <v>0.61394739109970897</v>
      </c>
    </row>
    <row r="2553" spans="1:18" x14ac:dyDescent="0.3">
      <c r="A2553" t="s">
        <v>39</v>
      </c>
      <c r="B2553">
        <v>78.28</v>
      </c>
      <c r="C2553" t="s">
        <v>29</v>
      </c>
      <c r="D2553" t="s">
        <v>75</v>
      </c>
      <c r="E2553">
        <v>311255</v>
      </c>
      <c r="F2553">
        <v>2024</v>
      </c>
      <c r="G2553">
        <v>360</v>
      </c>
      <c r="H2553" t="s">
        <v>34</v>
      </c>
      <c r="I2553">
        <v>41.29</v>
      </c>
      <c r="J2553" t="s">
        <v>27</v>
      </c>
      <c r="K2553">
        <v>2024</v>
      </c>
      <c r="L2553" t="s">
        <v>44</v>
      </c>
      <c r="M2553" t="s">
        <v>21</v>
      </c>
      <c r="N2553" s="2">
        <v>228628.66</v>
      </c>
      <c r="O2553" t="s">
        <v>22</v>
      </c>
      <c r="P2553" s="2">
        <f t="shared" si="117"/>
        <v>82626.34</v>
      </c>
      <c r="Q2553" s="1">
        <f t="shared" si="118"/>
        <v>0.26546188816243915</v>
      </c>
      <c r="R2553" s="1">
        <f t="shared" si="119"/>
        <v>0.7345381118375609</v>
      </c>
    </row>
    <row r="2554" spans="1:18"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s="2">
        <v>168356.36</v>
      </c>
      <c r="O2554" t="s">
        <v>35</v>
      </c>
      <c r="P2554" s="2">
        <f t="shared" si="117"/>
        <v>156002.64000000001</v>
      </c>
      <c r="Q2554" s="1">
        <f t="shared" si="118"/>
        <v>0.48095671771093146</v>
      </c>
      <c r="R2554" s="1">
        <f t="shared" si="119"/>
        <v>0.5190432822890686</v>
      </c>
    </row>
    <row r="2555" spans="1:18" x14ac:dyDescent="0.3">
      <c r="A2555" t="s">
        <v>23</v>
      </c>
      <c r="B2555">
        <v>67.59</v>
      </c>
      <c r="C2555" t="s">
        <v>29</v>
      </c>
      <c r="D2555" t="s">
        <v>49</v>
      </c>
      <c r="E2555">
        <v>94298</v>
      </c>
      <c r="F2555">
        <v>2019</v>
      </c>
      <c r="G2555">
        <v>885</v>
      </c>
      <c r="H2555" t="s">
        <v>18</v>
      </c>
      <c r="I2555">
        <v>97.23</v>
      </c>
      <c r="J2555" t="s">
        <v>42</v>
      </c>
      <c r="K2555">
        <v>2019</v>
      </c>
      <c r="L2555" t="s">
        <v>38</v>
      </c>
      <c r="M2555" t="s">
        <v>21</v>
      </c>
      <c r="N2555" s="2">
        <v>47807.22</v>
      </c>
      <c r="O2555" t="s">
        <v>22</v>
      </c>
      <c r="P2555" s="2">
        <f t="shared" si="117"/>
        <v>46490.78</v>
      </c>
      <c r="Q2555" s="1">
        <f t="shared" si="118"/>
        <v>0.49301978833061144</v>
      </c>
      <c r="R2555" s="1">
        <f t="shared" si="119"/>
        <v>0.50698021166938856</v>
      </c>
    </row>
    <row r="2556" spans="1:18"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s="2">
        <v>85116.82</v>
      </c>
      <c r="O2556" t="s">
        <v>50</v>
      </c>
      <c r="P2556" s="2">
        <f t="shared" si="117"/>
        <v>49383.179999999993</v>
      </c>
      <c r="Q2556" s="1">
        <f t="shared" si="118"/>
        <v>0.36716118959107802</v>
      </c>
      <c r="R2556" s="1">
        <f t="shared" si="119"/>
        <v>0.63283881040892198</v>
      </c>
    </row>
    <row r="2557" spans="1:18" x14ac:dyDescent="0.3">
      <c r="A2557" t="s">
        <v>15</v>
      </c>
      <c r="B2557">
        <v>46.77</v>
      </c>
      <c r="C2557" t="s">
        <v>52</v>
      </c>
      <c r="D2557" t="s">
        <v>81</v>
      </c>
      <c r="E2557">
        <v>309657</v>
      </c>
      <c r="F2557">
        <v>2019</v>
      </c>
      <c r="G2557">
        <v>691</v>
      </c>
      <c r="H2557" t="s">
        <v>34</v>
      </c>
      <c r="I2557">
        <v>30.5</v>
      </c>
      <c r="J2557" t="s">
        <v>19</v>
      </c>
      <c r="K2557">
        <v>2024</v>
      </c>
      <c r="L2557" t="s">
        <v>44</v>
      </c>
      <c r="M2557" t="s">
        <v>21</v>
      </c>
      <c r="N2557" s="2">
        <v>171116.5</v>
      </c>
      <c r="O2557" t="s">
        <v>45</v>
      </c>
      <c r="P2557" s="2">
        <f t="shared" si="117"/>
        <v>138540.5</v>
      </c>
      <c r="Q2557" s="1">
        <f t="shared" si="118"/>
        <v>0.44739986501193257</v>
      </c>
      <c r="R2557" s="1">
        <f t="shared" si="119"/>
        <v>0.55260013498806748</v>
      </c>
    </row>
    <row r="2558" spans="1:18" x14ac:dyDescent="0.3">
      <c r="A2558" t="s">
        <v>39</v>
      </c>
      <c r="B2558">
        <v>13.8</v>
      </c>
      <c r="C2558" t="s">
        <v>16</v>
      </c>
      <c r="D2558" t="s">
        <v>87</v>
      </c>
      <c r="E2558">
        <v>186201</v>
      </c>
      <c r="F2558">
        <v>2015</v>
      </c>
      <c r="G2558">
        <v>311</v>
      </c>
      <c r="H2558" t="s">
        <v>34</v>
      </c>
      <c r="I2558">
        <v>40.53</v>
      </c>
      <c r="J2558" t="s">
        <v>19</v>
      </c>
      <c r="K2558">
        <v>2020</v>
      </c>
      <c r="L2558" t="s">
        <v>44</v>
      </c>
      <c r="M2558" t="s">
        <v>21</v>
      </c>
      <c r="N2558" s="2">
        <v>114293.08</v>
      </c>
      <c r="O2558" t="s">
        <v>35</v>
      </c>
      <c r="P2558" s="2">
        <f t="shared" si="117"/>
        <v>71907.92</v>
      </c>
      <c r="Q2558" s="1">
        <f t="shared" si="118"/>
        <v>0.38618439213538058</v>
      </c>
      <c r="R2558" s="1">
        <f t="shared" si="119"/>
        <v>0.61381560786461942</v>
      </c>
    </row>
    <row r="2559" spans="1:18" x14ac:dyDescent="0.3">
      <c r="A2559" t="s">
        <v>28</v>
      </c>
      <c r="B2559">
        <v>61.48</v>
      </c>
      <c r="C2559" t="s">
        <v>36</v>
      </c>
      <c r="D2559" t="s">
        <v>70</v>
      </c>
      <c r="E2559">
        <v>133692</v>
      </c>
      <c r="F2559">
        <v>2019</v>
      </c>
      <c r="G2559">
        <v>225</v>
      </c>
      <c r="H2559" t="s">
        <v>26</v>
      </c>
      <c r="I2559">
        <v>87.18</v>
      </c>
      <c r="J2559" t="s">
        <v>27</v>
      </c>
      <c r="K2559">
        <v>2020</v>
      </c>
      <c r="L2559" t="s">
        <v>20</v>
      </c>
      <c r="M2559" t="s">
        <v>31</v>
      </c>
      <c r="N2559" s="2">
        <v>83542.8</v>
      </c>
      <c r="O2559" t="s">
        <v>22</v>
      </c>
      <c r="P2559" s="2">
        <f t="shared" si="117"/>
        <v>50149.2</v>
      </c>
      <c r="Q2559" s="1">
        <f t="shared" si="118"/>
        <v>0.37510995422313975</v>
      </c>
      <c r="R2559" s="1">
        <f t="shared" si="119"/>
        <v>0.62489004577686025</v>
      </c>
    </row>
    <row r="2560" spans="1:18" x14ac:dyDescent="0.3">
      <c r="A2560" t="s">
        <v>15</v>
      </c>
      <c r="B2560">
        <v>10.24</v>
      </c>
      <c r="C2560" t="s">
        <v>29</v>
      </c>
      <c r="D2560" t="s">
        <v>30</v>
      </c>
      <c r="E2560">
        <v>396349</v>
      </c>
      <c r="F2560">
        <v>2023</v>
      </c>
      <c r="G2560">
        <v>878</v>
      </c>
      <c r="H2560" t="s">
        <v>18</v>
      </c>
      <c r="I2560">
        <v>87.31</v>
      </c>
      <c r="J2560" t="s">
        <v>42</v>
      </c>
      <c r="K2560">
        <v>2023</v>
      </c>
      <c r="L2560" t="s">
        <v>38</v>
      </c>
      <c r="M2560" t="s">
        <v>21</v>
      </c>
      <c r="N2560" s="2">
        <v>198898.77</v>
      </c>
      <c r="O2560" t="s">
        <v>50</v>
      </c>
      <c r="P2560" s="2">
        <f t="shared" si="117"/>
        <v>197450.23</v>
      </c>
      <c r="Q2560" s="1">
        <f t="shared" si="118"/>
        <v>0.49817264582476556</v>
      </c>
      <c r="R2560" s="1">
        <f t="shared" si="119"/>
        <v>0.50182735417523439</v>
      </c>
    </row>
    <row r="2561" spans="1:18" x14ac:dyDescent="0.3">
      <c r="A2561" t="s">
        <v>61</v>
      </c>
      <c r="B2561">
        <v>30.5</v>
      </c>
      <c r="C2561" t="s">
        <v>24</v>
      </c>
      <c r="D2561" t="s">
        <v>67</v>
      </c>
      <c r="E2561">
        <v>261848</v>
      </c>
      <c r="F2561">
        <v>2018</v>
      </c>
      <c r="G2561">
        <v>310</v>
      </c>
      <c r="H2561" t="s">
        <v>26</v>
      </c>
      <c r="I2561">
        <v>97.9</v>
      </c>
      <c r="J2561" t="s">
        <v>42</v>
      </c>
      <c r="K2561">
        <v>2018</v>
      </c>
      <c r="L2561" t="s">
        <v>44</v>
      </c>
      <c r="M2561" t="s">
        <v>21</v>
      </c>
      <c r="N2561" s="2">
        <v>168827.57</v>
      </c>
      <c r="O2561" t="s">
        <v>22</v>
      </c>
      <c r="P2561" s="2">
        <f t="shared" si="117"/>
        <v>93020.43</v>
      </c>
      <c r="Q2561" s="1">
        <f t="shared" si="118"/>
        <v>0.35524590602181416</v>
      </c>
      <c r="R2561" s="1">
        <f t="shared" si="119"/>
        <v>0.64475409397818584</v>
      </c>
    </row>
    <row r="2562" spans="1:18" x14ac:dyDescent="0.3">
      <c r="A2562" t="s">
        <v>54</v>
      </c>
      <c r="B2562">
        <v>45.31</v>
      </c>
      <c r="C2562" t="s">
        <v>32</v>
      </c>
      <c r="D2562" t="s">
        <v>33</v>
      </c>
      <c r="E2562">
        <v>199576</v>
      </c>
      <c r="F2562">
        <v>2015</v>
      </c>
      <c r="G2562">
        <v>650</v>
      </c>
      <c r="H2562" t="s">
        <v>18</v>
      </c>
      <c r="I2562">
        <v>98.4</v>
      </c>
      <c r="J2562" t="s">
        <v>42</v>
      </c>
      <c r="K2562">
        <v>2015</v>
      </c>
      <c r="L2562" t="s">
        <v>44</v>
      </c>
      <c r="M2562" t="s">
        <v>21</v>
      </c>
      <c r="N2562" s="2">
        <v>159257.48000000001</v>
      </c>
      <c r="O2562" t="s">
        <v>35</v>
      </c>
      <c r="P2562" s="2">
        <f t="shared" ref="P2562:P2625" si="120">E2562-N2562</f>
        <v>40318.51999999999</v>
      </c>
      <c r="Q2562" s="1">
        <f t="shared" ref="Q2562:Q2625" si="121">P2562/E2562</f>
        <v>0.20202088427466222</v>
      </c>
      <c r="R2562" s="1">
        <f t="shared" ref="R2562:R2625" si="122">N2562/E2562</f>
        <v>0.79797911572533775</v>
      </c>
    </row>
    <row r="2563" spans="1:18" x14ac:dyDescent="0.3">
      <c r="A2563" t="s">
        <v>59</v>
      </c>
      <c r="B2563">
        <v>45.29</v>
      </c>
      <c r="C2563" t="s">
        <v>36</v>
      </c>
      <c r="D2563" t="s">
        <v>63</v>
      </c>
      <c r="E2563">
        <v>147700</v>
      </c>
      <c r="F2563">
        <v>2017</v>
      </c>
      <c r="G2563">
        <v>675</v>
      </c>
      <c r="H2563" t="s">
        <v>34</v>
      </c>
      <c r="I2563">
        <v>38.21</v>
      </c>
      <c r="J2563" t="s">
        <v>27</v>
      </c>
      <c r="K2563">
        <v>2023</v>
      </c>
      <c r="L2563" t="s">
        <v>44</v>
      </c>
      <c r="M2563" t="s">
        <v>21</v>
      </c>
      <c r="N2563" s="2">
        <v>71458.759999999995</v>
      </c>
      <c r="O2563" t="s">
        <v>35</v>
      </c>
      <c r="P2563" s="2">
        <f t="shared" si="120"/>
        <v>76241.240000000005</v>
      </c>
      <c r="Q2563" s="1">
        <f t="shared" si="121"/>
        <v>0.51618984427894388</v>
      </c>
      <c r="R2563" s="1">
        <f t="shared" si="122"/>
        <v>0.48381015572105618</v>
      </c>
    </row>
    <row r="2564" spans="1:18" x14ac:dyDescent="0.3">
      <c r="A2564" t="s">
        <v>23</v>
      </c>
      <c r="B2564">
        <v>41.79</v>
      </c>
      <c r="C2564" t="s">
        <v>29</v>
      </c>
      <c r="D2564" t="s">
        <v>86</v>
      </c>
      <c r="E2564">
        <v>74711</v>
      </c>
      <c r="F2564">
        <v>2021</v>
      </c>
      <c r="G2564">
        <v>128</v>
      </c>
      <c r="H2564" t="s">
        <v>18</v>
      </c>
      <c r="I2564">
        <v>88.24</v>
      </c>
      <c r="J2564" t="s">
        <v>19</v>
      </c>
      <c r="K2564">
        <v>2021</v>
      </c>
      <c r="L2564" t="s">
        <v>20</v>
      </c>
      <c r="M2564" t="s">
        <v>31</v>
      </c>
      <c r="N2564" s="2">
        <v>31983.98</v>
      </c>
      <c r="O2564" t="s">
        <v>45</v>
      </c>
      <c r="P2564" s="2">
        <f t="shared" si="120"/>
        <v>42727.020000000004</v>
      </c>
      <c r="Q2564" s="1">
        <f t="shared" si="121"/>
        <v>0.57189731097161067</v>
      </c>
      <c r="R2564" s="1">
        <f t="shared" si="122"/>
        <v>0.42810268902838938</v>
      </c>
    </row>
    <row r="2565" spans="1:18" x14ac:dyDescent="0.3">
      <c r="A2565" t="s">
        <v>59</v>
      </c>
      <c r="B2565">
        <v>6.93</v>
      </c>
      <c r="C2565" t="s">
        <v>16</v>
      </c>
      <c r="D2565" t="s">
        <v>83</v>
      </c>
      <c r="E2565">
        <v>238406</v>
      </c>
      <c r="F2565">
        <v>2024</v>
      </c>
      <c r="G2565">
        <v>490</v>
      </c>
      <c r="H2565" t="s">
        <v>18</v>
      </c>
      <c r="I2565">
        <v>65.27</v>
      </c>
      <c r="J2565" t="s">
        <v>27</v>
      </c>
      <c r="K2565">
        <v>2024</v>
      </c>
      <c r="L2565" t="s">
        <v>20</v>
      </c>
      <c r="M2565" t="s">
        <v>21</v>
      </c>
      <c r="N2565" s="2">
        <v>148924.98000000001</v>
      </c>
      <c r="O2565" t="s">
        <v>45</v>
      </c>
      <c r="P2565" s="2">
        <f t="shared" si="120"/>
        <v>89481.01999999999</v>
      </c>
      <c r="Q2565" s="1">
        <f t="shared" si="121"/>
        <v>0.3753304027583198</v>
      </c>
      <c r="R2565" s="1">
        <f t="shared" si="122"/>
        <v>0.62466959724168025</v>
      </c>
    </row>
    <row r="2566" spans="1:18" x14ac:dyDescent="0.3">
      <c r="A2566" t="s">
        <v>15</v>
      </c>
      <c r="B2566">
        <v>35.43</v>
      </c>
      <c r="C2566" t="s">
        <v>36</v>
      </c>
      <c r="D2566" t="s">
        <v>70</v>
      </c>
      <c r="E2566">
        <v>233178</v>
      </c>
      <c r="F2566">
        <v>2022</v>
      </c>
      <c r="G2566">
        <v>227</v>
      </c>
      <c r="H2566" t="s">
        <v>18</v>
      </c>
      <c r="I2566">
        <v>94.07</v>
      </c>
      <c r="J2566" t="s">
        <v>19</v>
      </c>
      <c r="K2566">
        <v>2022</v>
      </c>
      <c r="L2566" t="s">
        <v>44</v>
      </c>
      <c r="M2566" t="s">
        <v>21</v>
      </c>
      <c r="N2566" s="2">
        <v>138623.99</v>
      </c>
      <c r="O2566" t="s">
        <v>35</v>
      </c>
      <c r="P2566" s="2">
        <f t="shared" si="120"/>
        <v>94554.010000000009</v>
      </c>
      <c r="Q2566" s="1">
        <f t="shared" si="121"/>
        <v>0.40550141951642099</v>
      </c>
      <c r="R2566" s="1">
        <f t="shared" si="122"/>
        <v>0.59449858048357906</v>
      </c>
    </row>
    <row r="2567" spans="1:18" x14ac:dyDescent="0.3">
      <c r="A2567" t="s">
        <v>39</v>
      </c>
      <c r="B2567">
        <v>55.53</v>
      </c>
      <c r="C2567" t="s">
        <v>16</v>
      </c>
      <c r="D2567" t="s">
        <v>43</v>
      </c>
      <c r="E2567">
        <v>81223</v>
      </c>
      <c r="F2567">
        <v>2020</v>
      </c>
      <c r="G2567">
        <v>950</v>
      </c>
      <c r="H2567" t="s">
        <v>34</v>
      </c>
      <c r="I2567">
        <v>27.43</v>
      </c>
      <c r="J2567" t="s">
        <v>19</v>
      </c>
      <c r="K2567">
        <v>2023</v>
      </c>
      <c r="L2567" t="s">
        <v>44</v>
      </c>
      <c r="M2567" t="s">
        <v>31</v>
      </c>
      <c r="N2567" s="2">
        <v>59929.19</v>
      </c>
      <c r="O2567" t="s">
        <v>22</v>
      </c>
      <c r="P2567" s="2">
        <f t="shared" si="120"/>
        <v>21293.809999999998</v>
      </c>
      <c r="Q2567" s="1">
        <f t="shared" si="121"/>
        <v>0.26216478091181067</v>
      </c>
      <c r="R2567" s="1">
        <f t="shared" si="122"/>
        <v>0.73783521908818939</v>
      </c>
    </row>
    <row r="2568" spans="1:18" x14ac:dyDescent="0.3">
      <c r="A2568" t="s">
        <v>54</v>
      </c>
      <c r="B2568">
        <v>63.82</v>
      </c>
      <c r="C2568" t="s">
        <v>64</v>
      </c>
      <c r="D2568" t="s">
        <v>78</v>
      </c>
      <c r="E2568">
        <v>128598</v>
      </c>
      <c r="F2568">
        <v>2016</v>
      </c>
      <c r="G2568">
        <v>402</v>
      </c>
      <c r="H2568" t="s">
        <v>34</v>
      </c>
      <c r="I2568">
        <v>46.95</v>
      </c>
      <c r="J2568" t="s">
        <v>27</v>
      </c>
      <c r="K2568">
        <v>2018</v>
      </c>
      <c r="L2568" t="s">
        <v>20</v>
      </c>
      <c r="M2568" t="s">
        <v>21</v>
      </c>
      <c r="N2568" s="2">
        <v>83266.5</v>
      </c>
      <c r="O2568" t="s">
        <v>50</v>
      </c>
      <c r="P2568" s="2">
        <f t="shared" si="120"/>
        <v>45331.5</v>
      </c>
      <c r="Q2568" s="1">
        <f t="shared" si="121"/>
        <v>0.35250548220034528</v>
      </c>
      <c r="R2568" s="1">
        <f t="shared" si="122"/>
        <v>0.64749451779965472</v>
      </c>
    </row>
    <row r="2569" spans="1:18" x14ac:dyDescent="0.3">
      <c r="A2569" t="s">
        <v>23</v>
      </c>
      <c r="B2569">
        <v>56.93</v>
      </c>
      <c r="C2569" t="s">
        <v>16</v>
      </c>
      <c r="D2569" t="s">
        <v>77</v>
      </c>
      <c r="E2569">
        <v>395080</v>
      </c>
      <c r="F2569">
        <v>2016</v>
      </c>
      <c r="G2569">
        <v>552</v>
      </c>
      <c r="H2569" t="s">
        <v>34</v>
      </c>
      <c r="I2569">
        <v>42.68</v>
      </c>
      <c r="J2569" t="s">
        <v>27</v>
      </c>
      <c r="K2569">
        <v>2021</v>
      </c>
      <c r="L2569" t="s">
        <v>38</v>
      </c>
      <c r="M2569" t="s">
        <v>31</v>
      </c>
      <c r="N2569" s="2">
        <v>289983.59999999998</v>
      </c>
      <c r="O2569" t="s">
        <v>45</v>
      </c>
      <c r="P2569" s="2">
        <f t="shared" si="120"/>
        <v>105096.40000000002</v>
      </c>
      <c r="Q2569" s="1">
        <f t="shared" si="121"/>
        <v>0.2660129594006278</v>
      </c>
      <c r="R2569" s="1">
        <f t="shared" si="122"/>
        <v>0.73398704059937225</v>
      </c>
    </row>
    <row r="2570" spans="1:18"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s="2">
        <v>185800.78</v>
      </c>
      <c r="O2570" t="s">
        <v>50</v>
      </c>
      <c r="P2570" s="2">
        <f t="shared" si="120"/>
        <v>48113.22</v>
      </c>
      <c r="Q2570" s="1">
        <f t="shared" si="121"/>
        <v>0.2056876458869499</v>
      </c>
      <c r="R2570" s="1">
        <f t="shared" si="122"/>
        <v>0.79431235411305012</v>
      </c>
    </row>
    <row r="2571" spans="1:18" x14ac:dyDescent="0.3">
      <c r="A2571" t="s">
        <v>15</v>
      </c>
      <c r="B2571">
        <v>45.4</v>
      </c>
      <c r="C2571" t="s">
        <v>64</v>
      </c>
      <c r="D2571" t="s">
        <v>78</v>
      </c>
      <c r="E2571">
        <v>240199</v>
      </c>
      <c r="F2571">
        <v>2019</v>
      </c>
      <c r="G2571">
        <v>726</v>
      </c>
      <c r="H2571" t="s">
        <v>18</v>
      </c>
      <c r="I2571">
        <v>95.09</v>
      </c>
      <c r="J2571" t="s">
        <v>19</v>
      </c>
      <c r="K2571">
        <v>2022</v>
      </c>
      <c r="L2571" t="s">
        <v>20</v>
      </c>
      <c r="M2571" t="s">
        <v>21</v>
      </c>
      <c r="N2571" s="2">
        <v>138357.51</v>
      </c>
      <c r="O2571" t="s">
        <v>22</v>
      </c>
      <c r="P2571" s="2">
        <f t="shared" si="120"/>
        <v>101841.48999999999</v>
      </c>
      <c r="Q2571" s="1">
        <f t="shared" si="121"/>
        <v>0.42398798496246859</v>
      </c>
      <c r="R2571" s="1">
        <f t="shared" si="122"/>
        <v>0.57601201503753141</v>
      </c>
    </row>
    <row r="2572" spans="1:18" x14ac:dyDescent="0.3">
      <c r="A2572" t="s">
        <v>61</v>
      </c>
      <c r="B2572">
        <v>24.69</v>
      </c>
      <c r="C2572" t="s">
        <v>24</v>
      </c>
      <c r="D2572" t="s">
        <v>85</v>
      </c>
      <c r="E2572">
        <v>77086</v>
      </c>
      <c r="F2572">
        <v>2024</v>
      </c>
      <c r="G2572">
        <v>716</v>
      </c>
      <c r="H2572" t="s">
        <v>26</v>
      </c>
      <c r="I2572">
        <v>91.08</v>
      </c>
      <c r="J2572" t="s">
        <v>27</v>
      </c>
      <c r="K2572">
        <v>2024</v>
      </c>
      <c r="L2572" t="s">
        <v>38</v>
      </c>
      <c r="M2572" t="s">
        <v>21</v>
      </c>
      <c r="N2572" s="2">
        <v>38270.769999999997</v>
      </c>
      <c r="O2572" t="s">
        <v>50</v>
      </c>
      <c r="P2572" s="2">
        <f t="shared" si="120"/>
        <v>38815.230000000003</v>
      </c>
      <c r="Q2572" s="1">
        <f t="shared" si="121"/>
        <v>0.50353151026126663</v>
      </c>
      <c r="R2572" s="1">
        <f t="shared" si="122"/>
        <v>0.49646848973873331</v>
      </c>
    </row>
    <row r="2573" spans="1:18" x14ac:dyDescent="0.3">
      <c r="A2573" t="s">
        <v>46</v>
      </c>
      <c r="B2573">
        <v>31.21</v>
      </c>
      <c r="C2573" t="s">
        <v>32</v>
      </c>
      <c r="D2573" t="s">
        <v>60</v>
      </c>
      <c r="E2573">
        <v>346685</v>
      </c>
      <c r="F2573">
        <v>2017</v>
      </c>
      <c r="G2573">
        <v>142</v>
      </c>
      <c r="H2573" t="s">
        <v>26</v>
      </c>
      <c r="I2573">
        <v>81.88</v>
      </c>
      <c r="J2573" t="s">
        <v>27</v>
      </c>
      <c r="K2573">
        <v>2019</v>
      </c>
      <c r="L2573" t="s">
        <v>20</v>
      </c>
      <c r="M2573" t="s">
        <v>31</v>
      </c>
      <c r="N2573" s="2">
        <v>213593.07</v>
      </c>
      <c r="O2573" t="s">
        <v>22</v>
      </c>
      <c r="P2573" s="2">
        <f t="shared" si="120"/>
        <v>133091.93</v>
      </c>
      <c r="Q2573" s="1">
        <f t="shared" si="121"/>
        <v>0.38389872650965573</v>
      </c>
      <c r="R2573" s="1">
        <f t="shared" si="122"/>
        <v>0.61610127349034427</v>
      </c>
    </row>
    <row r="2574" spans="1:18"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s="2">
        <v>60886.54</v>
      </c>
      <c r="O2574" t="s">
        <v>50</v>
      </c>
      <c r="P2574" s="2">
        <f t="shared" si="120"/>
        <v>54339.46</v>
      </c>
      <c r="Q2574" s="1">
        <f t="shared" si="121"/>
        <v>0.47159026608577925</v>
      </c>
      <c r="R2574" s="1">
        <f t="shared" si="122"/>
        <v>0.52840973391422075</v>
      </c>
    </row>
    <row r="2575" spans="1:18" x14ac:dyDescent="0.3">
      <c r="A2575" t="s">
        <v>55</v>
      </c>
      <c r="B2575">
        <v>53.73</v>
      </c>
      <c r="C2575" t="s">
        <v>64</v>
      </c>
      <c r="D2575" t="s">
        <v>78</v>
      </c>
      <c r="E2575">
        <v>315858</v>
      </c>
      <c r="F2575">
        <v>2015</v>
      </c>
      <c r="G2575">
        <v>685</v>
      </c>
      <c r="H2575" t="s">
        <v>26</v>
      </c>
      <c r="I2575">
        <v>81.44</v>
      </c>
      <c r="J2575" t="s">
        <v>42</v>
      </c>
      <c r="K2575">
        <v>2015</v>
      </c>
      <c r="L2575" t="s">
        <v>20</v>
      </c>
      <c r="M2575" t="s">
        <v>31</v>
      </c>
      <c r="N2575" s="2">
        <v>126707.51</v>
      </c>
      <c r="O2575" t="s">
        <v>22</v>
      </c>
      <c r="P2575" s="2">
        <f t="shared" si="120"/>
        <v>189150.49</v>
      </c>
      <c r="Q2575" s="1">
        <f t="shared" si="121"/>
        <v>0.5988466019540426</v>
      </c>
      <c r="R2575" s="1">
        <f t="shared" si="122"/>
        <v>0.40115339804595734</v>
      </c>
    </row>
    <row r="2576" spans="1:18"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s="2">
        <v>136136.76</v>
      </c>
      <c r="O2576" t="s">
        <v>45</v>
      </c>
      <c r="P2576" s="2">
        <f t="shared" si="120"/>
        <v>111516.23999999999</v>
      </c>
      <c r="Q2576" s="1">
        <f t="shared" si="121"/>
        <v>0.45029230415137306</v>
      </c>
      <c r="R2576" s="1">
        <f t="shared" si="122"/>
        <v>0.549707695848627</v>
      </c>
    </row>
    <row r="2577" spans="1:18" x14ac:dyDescent="0.3">
      <c r="A2577" t="s">
        <v>55</v>
      </c>
      <c r="B2577">
        <v>40.26</v>
      </c>
      <c r="C2577" t="s">
        <v>36</v>
      </c>
      <c r="D2577" t="s">
        <v>66</v>
      </c>
      <c r="E2577">
        <v>259305</v>
      </c>
      <c r="F2577">
        <v>2018</v>
      </c>
      <c r="G2577">
        <v>884</v>
      </c>
      <c r="H2577" t="s">
        <v>34</v>
      </c>
      <c r="I2577">
        <v>49.31</v>
      </c>
      <c r="J2577" t="s">
        <v>27</v>
      </c>
      <c r="K2577">
        <v>2020</v>
      </c>
      <c r="L2577" t="s">
        <v>20</v>
      </c>
      <c r="M2577" t="s">
        <v>31</v>
      </c>
      <c r="N2577" s="2">
        <v>169855.46</v>
      </c>
      <c r="O2577" t="s">
        <v>45</v>
      </c>
      <c r="P2577" s="2">
        <f t="shared" si="120"/>
        <v>89449.540000000008</v>
      </c>
      <c r="Q2577" s="1">
        <f t="shared" si="121"/>
        <v>0.34495879369854038</v>
      </c>
      <c r="R2577" s="1">
        <f t="shared" si="122"/>
        <v>0.65504120630145968</v>
      </c>
    </row>
    <row r="2578" spans="1:18" x14ac:dyDescent="0.3">
      <c r="A2578" t="s">
        <v>39</v>
      </c>
      <c r="B2578">
        <v>72</v>
      </c>
      <c r="C2578" t="s">
        <v>24</v>
      </c>
      <c r="D2578" t="s">
        <v>67</v>
      </c>
      <c r="E2578">
        <v>198651</v>
      </c>
      <c r="F2578">
        <v>2020</v>
      </c>
      <c r="G2578">
        <v>233</v>
      </c>
      <c r="H2578" t="s">
        <v>34</v>
      </c>
      <c r="I2578">
        <v>42.35</v>
      </c>
      <c r="J2578" t="s">
        <v>19</v>
      </c>
      <c r="K2578">
        <v>2022</v>
      </c>
      <c r="L2578" t="s">
        <v>44</v>
      </c>
      <c r="M2578" t="s">
        <v>21</v>
      </c>
      <c r="N2578" s="2">
        <v>81149.62</v>
      </c>
      <c r="O2578" t="s">
        <v>50</v>
      </c>
      <c r="P2578" s="2">
        <f t="shared" si="120"/>
        <v>117501.38</v>
      </c>
      <c r="Q2578" s="1">
        <f t="shared" si="121"/>
        <v>0.59149654419056541</v>
      </c>
      <c r="R2578" s="1">
        <f t="shared" si="122"/>
        <v>0.40850345580943459</v>
      </c>
    </row>
    <row r="2579" spans="1:18" x14ac:dyDescent="0.3">
      <c r="A2579" t="s">
        <v>46</v>
      </c>
      <c r="B2579">
        <v>49.11</v>
      </c>
      <c r="C2579" t="s">
        <v>36</v>
      </c>
      <c r="D2579" t="s">
        <v>57</v>
      </c>
      <c r="E2579">
        <v>182320</v>
      </c>
      <c r="F2579">
        <v>2023</v>
      </c>
      <c r="G2579">
        <v>930</v>
      </c>
      <c r="H2579" t="s">
        <v>18</v>
      </c>
      <c r="I2579">
        <v>84.76</v>
      </c>
      <c r="J2579" t="s">
        <v>27</v>
      </c>
      <c r="K2579">
        <v>2023</v>
      </c>
      <c r="L2579" t="s">
        <v>38</v>
      </c>
      <c r="M2579" t="s">
        <v>21</v>
      </c>
      <c r="N2579" s="2">
        <v>73749.09</v>
      </c>
      <c r="O2579" t="s">
        <v>35</v>
      </c>
      <c r="P2579" s="2">
        <f t="shared" si="120"/>
        <v>108570.91</v>
      </c>
      <c r="Q2579" s="1">
        <f t="shared" si="121"/>
        <v>0.59549643483984205</v>
      </c>
      <c r="R2579" s="1">
        <f t="shared" si="122"/>
        <v>0.40450356516015795</v>
      </c>
    </row>
    <row r="2580" spans="1:18" x14ac:dyDescent="0.3">
      <c r="A2580" t="s">
        <v>15</v>
      </c>
      <c r="B2580">
        <v>36.68</v>
      </c>
      <c r="C2580" t="s">
        <v>24</v>
      </c>
      <c r="D2580" t="s">
        <v>67</v>
      </c>
      <c r="E2580">
        <v>204589</v>
      </c>
      <c r="F2580">
        <v>2024</v>
      </c>
      <c r="G2580">
        <v>374</v>
      </c>
      <c r="H2580" t="s">
        <v>26</v>
      </c>
      <c r="I2580">
        <v>80.02</v>
      </c>
      <c r="J2580" t="s">
        <v>19</v>
      </c>
      <c r="K2580">
        <v>2024</v>
      </c>
      <c r="L2580" t="s">
        <v>20</v>
      </c>
      <c r="M2580" t="s">
        <v>21</v>
      </c>
      <c r="N2580" s="2">
        <v>110639.44</v>
      </c>
      <c r="O2580" t="s">
        <v>22</v>
      </c>
      <c r="P2580" s="2">
        <f t="shared" si="120"/>
        <v>93949.56</v>
      </c>
      <c r="Q2580" s="1">
        <f t="shared" si="121"/>
        <v>0.45921119903807145</v>
      </c>
      <c r="R2580" s="1">
        <f t="shared" si="122"/>
        <v>0.54078880096192861</v>
      </c>
    </row>
    <row r="2581" spans="1:18" x14ac:dyDescent="0.3">
      <c r="A2581" t="s">
        <v>54</v>
      </c>
      <c r="B2581">
        <v>65.8</v>
      </c>
      <c r="C2581" t="s">
        <v>29</v>
      </c>
      <c r="D2581" t="s">
        <v>49</v>
      </c>
      <c r="E2581">
        <v>202009</v>
      </c>
      <c r="F2581">
        <v>2016</v>
      </c>
      <c r="G2581">
        <v>980</v>
      </c>
      <c r="H2581" t="s">
        <v>34</v>
      </c>
      <c r="I2581">
        <v>31.23</v>
      </c>
      <c r="J2581" t="s">
        <v>19</v>
      </c>
      <c r="K2581">
        <v>2022</v>
      </c>
      <c r="L2581" t="s">
        <v>20</v>
      </c>
      <c r="M2581" t="s">
        <v>21</v>
      </c>
      <c r="N2581" s="2">
        <v>85967.48</v>
      </c>
      <c r="O2581" t="s">
        <v>50</v>
      </c>
      <c r="P2581" s="2">
        <f t="shared" si="120"/>
        <v>116041.52</v>
      </c>
      <c r="Q2581" s="1">
        <f t="shared" si="121"/>
        <v>0.57443737655252991</v>
      </c>
      <c r="R2581" s="1">
        <f t="shared" si="122"/>
        <v>0.42556262344747015</v>
      </c>
    </row>
    <row r="2582" spans="1:18" x14ac:dyDescent="0.3">
      <c r="A2582" t="s">
        <v>55</v>
      </c>
      <c r="B2582">
        <v>41.8</v>
      </c>
      <c r="C2582" t="s">
        <v>24</v>
      </c>
      <c r="D2582" t="s">
        <v>74</v>
      </c>
      <c r="E2582">
        <v>371751</v>
      </c>
      <c r="F2582">
        <v>2016</v>
      </c>
      <c r="G2582">
        <v>367</v>
      </c>
      <c r="H2582" t="s">
        <v>34</v>
      </c>
      <c r="I2582">
        <v>30.06</v>
      </c>
      <c r="J2582" t="s">
        <v>27</v>
      </c>
      <c r="K2582">
        <v>2018</v>
      </c>
      <c r="L2582" t="s">
        <v>20</v>
      </c>
      <c r="M2582" t="s">
        <v>31</v>
      </c>
      <c r="N2582" s="2">
        <v>159313.29999999999</v>
      </c>
      <c r="O2582" t="s">
        <v>50</v>
      </c>
      <c r="P2582" s="2">
        <f t="shared" si="120"/>
        <v>212437.7</v>
      </c>
      <c r="Q2582" s="1">
        <f t="shared" si="121"/>
        <v>0.57145158990829892</v>
      </c>
      <c r="R2582" s="1">
        <f t="shared" si="122"/>
        <v>0.42854841009170114</v>
      </c>
    </row>
    <row r="2583" spans="1:18"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s="2">
        <v>226215.44</v>
      </c>
      <c r="O2583" t="s">
        <v>50</v>
      </c>
      <c r="P2583" s="2">
        <f t="shared" si="120"/>
        <v>92644.56</v>
      </c>
      <c r="Q2583" s="1">
        <f t="shared" si="121"/>
        <v>0.29054933199523303</v>
      </c>
      <c r="R2583" s="1">
        <f t="shared" si="122"/>
        <v>0.70945066800476697</v>
      </c>
    </row>
    <row r="2584" spans="1:18" x14ac:dyDescent="0.3">
      <c r="A2584" t="s">
        <v>54</v>
      </c>
      <c r="B2584">
        <v>34.03</v>
      </c>
      <c r="C2584" t="s">
        <v>36</v>
      </c>
      <c r="D2584" t="s">
        <v>66</v>
      </c>
      <c r="E2584">
        <v>167442</v>
      </c>
      <c r="F2584">
        <v>2019</v>
      </c>
      <c r="G2584">
        <v>739</v>
      </c>
      <c r="H2584" t="s">
        <v>26</v>
      </c>
      <c r="I2584">
        <v>97.6</v>
      </c>
      <c r="J2584" t="s">
        <v>42</v>
      </c>
      <c r="K2584">
        <v>2019</v>
      </c>
      <c r="L2584" t="s">
        <v>38</v>
      </c>
      <c r="M2584" t="s">
        <v>31</v>
      </c>
      <c r="N2584" s="2">
        <v>103223.7</v>
      </c>
      <c r="O2584" t="s">
        <v>45</v>
      </c>
      <c r="P2584" s="2">
        <f t="shared" si="120"/>
        <v>64218.3</v>
      </c>
      <c r="Q2584" s="1">
        <f t="shared" si="121"/>
        <v>0.38352563872863443</v>
      </c>
      <c r="R2584" s="1">
        <f t="shared" si="122"/>
        <v>0.61647436127136557</v>
      </c>
    </row>
    <row r="2585" spans="1:18" x14ac:dyDescent="0.3">
      <c r="A2585" t="s">
        <v>54</v>
      </c>
      <c r="B2585">
        <v>45.13</v>
      </c>
      <c r="C2585" t="s">
        <v>40</v>
      </c>
      <c r="D2585" t="s">
        <v>51</v>
      </c>
      <c r="E2585">
        <v>108030</v>
      </c>
      <c r="F2585">
        <v>2016</v>
      </c>
      <c r="G2585">
        <v>384</v>
      </c>
      <c r="H2585" t="s">
        <v>18</v>
      </c>
      <c r="I2585">
        <v>98.62</v>
      </c>
      <c r="J2585" t="s">
        <v>27</v>
      </c>
      <c r="K2585">
        <v>2024</v>
      </c>
      <c r="L2585" t="s">
        <v>44</v>
      </c>
      <c r="M2585" t="s">
        <v>21</v>
      </c>
      <c r="N2585" s="2">
        <v>51798.559999999998</v>
      </c>
      <c r="O2585" t="s">
        <v>50</v>
      </c>
      <c r="P2585" s="2">
        <f t="shared" si="120"/>
        <v>56231.44</v>
      </c>
      <c r="Q2585" s="1">
        <f t="shared" si="121"/>
        <v>0.52051689345552166</v>
      </c>
      <c r="R2585" s="1">
        <f t="shared" si="122"/>
        <v>0.47948310654447834</v>
      </c>
    </row>
    <row r="2586" spans="1:18" x14ac:dyDescent="0.3">
      <c r="A2586" t="s">
        <v>23</v>
      </c>
      <c r="B2586">
        <v>28.96</v>
      </c>
      <c r="C2586" t="s">
        <v>52</v>
      </c>
      <c r="D2586" t="s">
        <v>69</v>
      </c>
      <c r="E2586">
        <v>252003</v>
      </c>
      <c r="F2586">
        <v>2021</v>
      </c>
      <c r="G2586">
        <v>567</v>
      </c>
      <c r="H2586" t="s">
        <v>18</v>
      </c>
      <c r="I2586">
        <v>61.3</v>
      </c>
      <c r="J2586" t="s">
        <v>19</v>
      </c>
      <c r="K2586">
        <v>2021</v>
      </c>
      <c r="L2586" t="s">
        <v>20</v>
      </c>
      <c r="M2586" t="s">
        <v>21</v>
      </c>
      <c r="N2586" s="2">
        <v>196764.19</v>
      </c>
      <c r="O2586" t="s">
        <v>22</v>
      </c>
      <c r="P2586" s="2">
        <f t="shared" si="120"/>
        <v>55238.81</v>
      </c>
      <c r="Q2586" s="1">
        <f t="shared" si="121"/>
        <v>0.2191990174720142</v>
      </c>
      <c r="R2586" s="1">
        <f t="shared" si="122"/>
        <v>0.7808009825279858</v>
      </c>
    </row>
    <row r="2587" spans="1:18" x14ac:dyDescent="0.3">
      <c r="A2587" t="s">
        <v>23</v>
      </c>
      <c r="B2587">
        <v>57.58</v>
      </c>
      <c r="C2587" t="s">
        <v>32</v>
      </c>
      <c r="D2587" t="s">
        <v>33</v>
      </c>
      <c r="E2587">
        <v>326696</v>
      </c>
      <c r="F2587">
        <v>2024</v>
      </c>
      <c r="G2587">
        <v>917</v>
      </c>
      <c r="H2587" t="s">
        <v>18</v>
      </c>
      <c r="I2587">
        <v>95</v>
      </c>
      <c r="J2587" t="s">
        <v>19</v>
      </c>
      <c r="K2587">
        <v>2024</v>
      </c>
      <c r="L2587" t="s">
        <v>38</v>
      </c>
      <c r="M2587" t="s">
        <v>21</v>
      </c>
      <c r="N2587" s="2">
        <v>219695.8</v>
      </c>
      <c r="O2587" t="s">
        <v>35</v>
      </c>
      <c r="P2587" s="2">
        <f t="shared" si="120"/>
        <v>107000.20000000001</v>
      </c>
      <c r="Q2587" s="1">
        <f t="shared" si="121"/>
        <v>0.32752222249430668</v>
      </c>
      <c r="R2587" s="1">
        <f t="shared" si="122"/>
        <v>0.67247777750569337</v>
      </c>
    </row>
    <row r="2588" spans="1:18"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s="2">
        <v>66620.14</v>
      </c>
      <c r="O2588" t="s">
        <v>50</v>
      </c>
      <c r="P2588" s="2">
        <f t="shared" si="120"/>
        <v>58875.86</v>
      </c>
      <c r="Q2588" s="1">
        <f t="shared" si="121"/>
        <v>0.46914531140434756</v>
      </c>
      <c r="R2588" s="1">
        <f t="shared" si="122"/>
        <v>0.53085468859565244</v>
      </c>
    </row>
    <row r="2589" spans="1:18" x14ac:dyDescent="0.3">
      <c r="A2589" t="s">
        <v>55</v>
      </c>
      <c r="B2589">
        <v>41.78</v>
      </c>
      <c r="C2589" t="s">
        <v>16</v>
      </c>
      <c r="D2589" t="s">
        <v>77</v>
      </c>
      <c r="E2589">
        <v>119813</v>
      </c>
      <c r="F2589">
        <v>2017</v>
      </c>
      <c r="G2589">
        <v>480</v>
      </c>
      <c r="H2589" t="s">
        <v>26</v>
      </c>
      <c r="I2589">
        <v>87.89</v>
      </c>
      <c r="J2589" t="s">
        <v>19</v>
      </c>
      <c r="K2589">
        <v>2023</v>
      </c>
      <c r="L2589" t="s">
        <v>20</v>
      </c>
      <c r="M2589" t="s">
        <v>21</v>
      </c>
      <c r="N2589" s="2">
        <v>66933.53</v>
      </c>
      <c r="O2589" t="s">
        <v>22</v>
      </c>
      <c r="P2589" s="2">
        <f t="shared" si="120"/>
        <v>52879.47</v>
      </c>
      <c r="Q2589" s="1">
        <f t="shared" si="121"/>
        <v>0.44135002044853233</v>
      </c>
      <c r="R2589" s="1">
        <f t="shared" si="122"/>
        <v>0.55864997955146767</v>
      </c>
    </row>
    <row r="2590" spans="1:18"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s="2">
        <v>110431.23</v>
      </c>
      <c r="O2590" t="s">
        <v>45</v>
      </c>
      <c r="P2590" s="2">
        <f t="shared" si="120"/>
        <v>76520.77</v>
      </c>
      <c r="Q2590" s="1">
        <f t="shared" si="121"/>
        <v>0.4093070413796055</v>
      </c>
      <c r="R2590" s="1">
        <f t="shared" si="122"/>
        <v>0.5906929586203945</v>
      </c>
    </row>
    <row r="2591" spans="1:18" x14ac:dyDescent="0.3">
      <c r="A2591" t="s">
        <v>59</v>
      </c>
      <c r="B2591">
        <v>52.25</v>
      </c>
      <c r="C2591" t="s">
        <v>24</v>
      </c>
      <c r="D2591" t="s">
        <v>73</v>
      </c>
      <c r="E2591">
        <v>277106</v>
      </c>
      <c r="F2591">
        <v>2020</v>
      </c>
      <c r="G2591">
        <v>212</v>
      </c>
      <c r="H2591" t="s">
        <v>18</v>
      </c>
      <c r="I2591">
        <v>86.83</v>
      </c>
      <c r="J2591" t="s">
        <v>27</v>
      </c>
      <c r="K2591">
        <v>2022</v>
      </c>
      <c r="L2591" t="s">
        <v>38</v>
      </c>
      <c r="M2591" t="s">
        <v>31</v>
      </c>
      <c r="N2591" s="2">
        <v>136391.4</v>
      </c>
      <c r="O2591" t="s">
        <v>22</v>
      </c>
      <c r="P2591" s="2">
        <f t="shared" si="120"/>
        <v>140714.6</v>
      </c>
      <c r="Q2591" s="1">
        <f t="shared" si="121"/>
        <v>0.50780062503157641</v>
      </c>
      <c r="R2591" s="1">
        <f t="shared" si="122"/>
        <v>0.49219937496842364</v>
      </c>
    </row>
    <row r="2592" spans="1:18" x14ac:dyDescent="0.3">
      <c r="A2592" t="s">
        <v>46</v>
      </c>
      <c r="B2592">
        <v>26.9</v>
      </c>
      <c r="C2592" t="s">
        <v>52</v>
      </c>
      <c r="D2592" t="s">
        <v>69</v>
      </c>
      <c r="E2592">
        <v>83474</v>
      </c>
      <c r="F2592">
        <v>2015</v>
      </c>
      <c r="G2592">
        <v>864</v>
      </c>
      <c r="H2592" t="s">
        <v>26</v>
      </c>
      <c r="I2592">
        <v>95.76</v>
      </c>
      <c r="J2592" t="s">
        <v>42</v>
      </c>
      <c r="K2592">
        <v>2015</v>
      </c>
      <c r="L2592" t="s">
        <v>38</v>
      </c>
      <c r="M2592" t="s">
        <v>31</v>
      </c>
      <c r="N2592" s="2">
        <v>51041.33</v>
      </c>
      <c r="O2592" t="s">
        <v>22</v>
      </c>
      <c r="P2592" s="2">
        <f t="shared" si="120"/>
        <v>32432.67</v>
      </c>
      <c r="Q2592" s="1">
        <f t="shared" si="121"/>
        <v>0.38853619090974434</v>
      </c>
      <c r="R2592" s="1">
        <f t="shared" si="122"/>
        <v>0.61146380909025566</v>
      </c>
    </row>
    <row r="2593" spans="1:18" x14ac:dyDescent="0.3">
      <c r="A2593" t="s">
        <v>54</v>
      </c>
      <c r="B2593">
        <v>13.96</v>
      </c>
      <c r="C2593" t="s">
        <v>36</v>
      </c>
      <c r="D2593" t="s">
        <v>63</v>
      </c>
      <c r="E2593">
        <v>216444</v>
      </c>
      <c r="F2593">
        <v>2021</v>
      </c>
      <c r="G2593">
        <v>375</v>
      </c>
      <c r="H2593" t="s">
        <v>18</v>
      </c>
      <c r="I2593">
        <v>92.48</v>
      </c>
      <c r="J2593" t="s">
        <v>19</v>
      </c>
      <c r="K2593">
        <v>2023</v>
      </c>
      <c r="L2593" t="s">
        <v>44</v>
      </c>
      <c r="M2593" t="s">
        <v>21</v>
      </c>
      <c r="N2593" s="2">
        <v>168022.25</v>
      </c>
      <c r="O2593" t="s">
        <v>45</v>
      </c>
      <c r="P2593" s="2">
        <f t="shared" si="120"/>
        <v>48421.75</v>
      </c>
      <c r="Q2593" s="1">
        <f t="shared" si="121"/>
        <v>0.22371491009221786</v>
      </c>
      <c r="R2593" s="1">
        <f t="shared" si="122"/>
        <v>0.77628508990778211</v>
      </c>
    </row>
    <row r="2594" spans="1:18" x14ac:dyDescent="0.3">
      <c r="A2594" t="s">
        <v>39</v>
      </c>
      <c r="B2594">
        <v>49.47</v>
      </c>
      <c r="C2594" t="s">
        <v>32</v>
      </c>
      <c r="D2594" t="s">
        <v>60</v>
      </c>
      <c r="E2594">
        <v>189778</v>
      </c>
      <c r="F2594">
        <v>2022</v>
      </c>
      <c r="G2594">
        <v>954</v>
      </c>
      <c r="H2594" t="s">
        <v>18</v>
      </c>
      <c r="I2594">
        <v>83.85</v>
      </c>
      <c r="J2594" t="s">
        <v>19</v>
      </c>
      <c r="K2594">
        <v>2022</v>
      </c>
      <c r="L2594" t="s">
        <v>38</v>
      </c>
      <c r="M2594" t="s">
        <v>31</v>
      </c>
      <c r="N2594" s="2">
        <v>92441.27</v>
      </c>
      <c r="O2594" t="s">
        <v>22</v>
      </c>
      <c r="P2594" s="2">
        <f t="shared" si="120"/>
        <v>97336.73</v>
      </c>
      <c r="Q2594" s="1">
        <f t="shared" si="121"/>
        <v>0.51289785960437984</v>
      </c>
      <c r="R2594" s="1">
        <f t="shared" si="122"/>
        <v>0.48710214039562016</v>
      </c>
    </row>
    <row r="2595" spans="1:18" x14ac:dyDescent="0.3">
      <c r="A2595" t="s">
        <v>48</v>
      </c>
      <c r="B2595">
        <v>31.06</v>
      </c>
      <c r="C2595" t="s">
        <v>40</v>
      </c>
      <c r="D2595" t="s">
        <v>58</v>
      </c>
      <c r="E2595">
        <v>147547</v>
      </c>
      <c r="F2595">
        <v>2015</v>
      </c>
      <c r="G2595">
        <v>768</v>
      </c>
      <c r="H2595" t="s">
        <v>34</v>
      </c>
      <c r="I2595">
        <v>41.43</v>
      </c>
      <c r="J2595" t="s">
        <v>27</v>
      </c>
      <c r="K2595">
        <v>2017</v>
      </c>
      <c r="L2595" t="s">
        <v>44</v>
      </c>
      <c r="M2595" t="s">
        <v>21</v>
      </c>
      <c r="N2595" s="2">
        <v>101467.58</v>
      </c>
      <c r="O2595" t="s">
        <v>50</v>
      </c>
      <c r="P2595" s="2">
        <f t="shared" si="120"/>
        <v>46079.42</v>
      </c>
      <c r="Q2595" s="1">
        <f t="shared" si="121"/>
        <v>0.31230333385294179</v>
      </c>
      <c r="R2595" s="1">
        <f t="shared" si="122"/>
        <v>0.68769666614705827</v>
      </c>
    </row>
    <row r="2596" spans="1:18" x14ac:dyDescent="0.3">
      <c r="A2596" t="s">
        <v>28</v>
      </c>
      <c r="B2596">
        <v>15.3</v>
      </c>
      <c r="C2596" t="s">
        <v>36</v>
      </c>
      <c r="D2596" t="s">
        <v>66</v>
      </c>
      <c r="E2596">
        <v>269505</v>
      </c>
      <c r="F2596">
        <v>2016</v>
      </c>
      <c r="G2596">
        <v>154</v>
      </c>
      <c r="H2596" t="s">
        <v>26</v>
      </c>
      <c r="I2596">
        <v>84.21</v>
      </c>
      <c r="J2596" t="s">
        <v>19</v>
      </c>
      <c r="K2596">
        <v>2022</v>
      </c>
      <c r="L2596" t="s">
        <v>20</v>
      </c>
      <c r="M2596" t="s">
        <v>31</v>
      </c>
      <c r="N2596" s="2">
        <v>152520.31</v>
      </c>
      <c r="O2596" t="s">
        <v>50</v>
      </c>
      <c r="P2596" s="2">
        <f t="shared" si="120"/>
        <v>116984.69</v>
      </c>
      <c r="Q2596" s="1">
        <f t="shared" si="121"/>
        <v>0.43407242908294835</v>
      </c>
      <c r="R2596" s="1">
        <f t="shared" si="122"/>
        <v>0.56592757091705159</v>
      </c>
    </row>
    <row r="2597" spans="1:18"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s="2">
        <v>122113.18</v>
      </c>
      <c r="O2597" t="s">
        <v>50</v>
      </c>
      <c r="P2597" s="2">
        <f t="shared" si="120"/>
        <v>68875.820000000007</v>
      </c>
      <c r="Q2597" s="1">
        <f t="shared" si="121"/>
        <v>0.36062715653781113</v>
      </c>
      <c r="R2597" s="1">
        <f t="shared" si="122"/>
        <v>0.63937284346218892</v>
      </c>
    </row>
    <row r="2598" spans="1:18"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s="2">
        <v>160539.51999999999</v>
      </c>
      <c r="O2598" t="s">
        <v>22</v>
      </c>
      <c r="P2598" s="2">
        <f t="shared" si="120"/>
        <v>140751.48000000001</v>
      </c>
      <c r="Q2598" s="1">
        <f t="shared" si="121"/>
        <v>0.46716124942331505</v>
      </c>
      <c r="R2598" s="1">
        <f t="shared" si="122"/>
        <v>0.53283875057668495</v>
      </c>
    </row>
    <row r="2599" spans="1:18" x14ac:dyDescent="0.3">
      <c r="A2599" t="s">
        <v>15</v>
      </c>
      <c r="B2599">
        <v>10.16</v>
      </c>
      <c r="C2599" t="s">
        <v>52</v>
      </c>
      <c r="D2599" t="s">
        <v>79</v>
      </c>
      <c r="E2599">
        <v>79387</v>
      </c>
      <c r="F2599">
        <v>2021</v>
      </c>
      <c r="G2599">
        <v>804</v>
      </c>
      <c r="H2599" t="s">
        <v>34</v>
      </c>
      <c r="I2599">
        <v>57.05</v>
      </c>
      <c r="J2599" t="s">
        <v>27</v>
      </c>
      <c r="K2599">
        <v>2022</v>
      </c>
      <c r="L2599" t="s">
        <v>20</v>
      </c>
      <c r="M2599" t="s">
        <v>21</v>
      </c>
      <c r="N2599" s="2">
        <v>42994.78</v>
      </c>
      <c r="O2599" t="s">
        <v>35</v>
      </c>
      <c r="P2599" s="2">
        <f t="shared" si="120"/>
        <v>36392.22</v>
      </c>
      <c r="Q2599" s="1">
        <f t="shared" si="121"/>
        <v>0.45841535767820929</v>
      </c>
      <c r="R2599" s="1">
        <f t="shared" si="122"/>
        <v>0.54158464232179071</v>
      </c>
    </row>
    <row r="2600" spans="1:18"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s="2">
        <v>159639.99</v>
      </c>
      <c r="O2600" t="s">
        <v>35</v>
      </c>
      <c r="P2600" s="2">
        <f t="shared" si="120"/>
        <v>135301.01</v>
      </c>
      <c r="Q2600" s="1">
        <f t="shared" si="121"/>
        <v>0.45873923937329841</v>
      </c>
      <c r="R2600" s="1">
        <f t="shared" si="122"/>
        <v>0.54126076062670159</v>
      </c>
    </row>
    <row r="2601" spans="1:18" x14ac:dyDescent="0.3">
      <c r="A2601" t="s">
        <v>54</v>
      </c>
      <c r="B2601">
        <v>32.5</v>
      </c>
      <c r="C2601" t="s">
        <v>64</v>
      </c>
      <c r="D2601" t="s">
        <v>84</v>
      </c>
      <c r="E2601">
        <v>165112</v>
      </c>
      <c r="F2601">
        <v>2018</v>
      </c>
      <c r="G2601">
        <v>559</v>
      </c>
      <c r="H2601" t="s">
        <v>34</v>
      </c>
      <c r="I2601">
        <v>56.4</v>
      </c>
      <c r="J2601" t="s">
        <v>27</v>
      </c>
      <c r="K2601">
        <v>2023</v>
      </c>
      <c r="L2601" t="s">
        <v>20</v>
      </c>
      <c r="M2601" t="s">
        <v>21</v>
      </c>
      <c r="N2601" s="2">
        <v>124608.87</v>
      </c>
      <c r="O2601" t="s">
        <v>35</v>
      </c>
      <c r="P2601" s="2">
        <f t="shared" si="120"/>
        <v>40503.130000000005</v>
      </c>
      <c r="Q2601" s="1">
        <f t="shared" si="121"/>
        <v>0.24530700373080094</v>
      </c>
      <c r="R2601" s="1">
        <f t="shared" si="122"/>
        <v>0.75469299626919906</v>
      </c>
    </row>
    <row r="2602" spans="1:18" x14ac:dyDescent="0.3">
      <c r="A2602" t="s">
        <v>48</v>
      </c>
      <c r="B2602">
        <v>21.8</v>
      </c>
      <c r="C2602" t="s">
        <v>16</v>
      </c>
      <c r="D2602" t="s">
        <v>17</v>
      </c>
      <c r="E2602">
        <v>273926</v>
      </c>
      <c r="F2602">
        <v>2015</v>
      </c>
      <c r="G2602">
        <v>415</v>
      </c>
      <c r="H2602" t="s">
        <v>18</v>
      </c>
      <c r="I2602">
        <v>67.77</v>
      </c>
      <c r="J2602" t="s">
        <v>27</v>
      </c>
      <c r="K2602">
        <v>2017</v>
      </c>
      <c r="L2602" t="s">
        <v>38</v>
      </c>
      <c r="M2602" t="s">
        <v>21</v>
      </c>
      <c r="N2602" s="2">
        <v>189034.52</v>
      </c>
      <c r="O2602" t="s">
        <v>35</v>
      </c>
      <c r="P2602" s="2">
        <f t="shared" si="120"/>
        <v>84891.48000000001</v>
      </c>
      <c r="Q2602" s="1">
        <f t="shared" si="121"/>
        <v>0.30990661711557138</v>
      </c>
      <c r="R2602" s="1">
        <f t="shared" si="122"/>
        <v>0.69009338288442856</v>
      </c>
    </row>
    <row r="2603" spans="1:18" x14ac:dyDescent="0.3">
      <c r="A2603" t="s">
        <v>54</v>
      </c>
      <c r="B2603">
        <v>37.99</v>
      </c>
      <c r="C2603" t="s">
        <v>36</v>
      </c>
      <c r="D2603" t="s">
        <v>63</v>
      </c>
      <c r="E2603">
        <v>162047</v>
      </c>
      <c r="F2603">
        <v>2016</v>
      </c>
      <c r="G2603">
        <v>767</v>
      </c>
      <c r="H2603" t="s">
        <v>26</v>
      </c>
      <c r="I2603">
        <v>68.95</v>
      </c>
      <c r="J2603" t="s">
        <v>19</v>
      </c>
      <c r="K2603">
        <v>2019</v>
      </c>
      <c r="L2603" t="s">
        <v>44</v>
      </c>
      <c r="M2603" t="s">
        <v>31</v>
      </c>
      <c r="N2603" s="2">
        <v>95027.14</v>
      </c>
      <c r="O2603" t="s">
        <v>22</v>
      </c>
      <c r="P2603" s="2">
        <f t="shared" si="120"/>
        <v>67019.86</v>
      </c>
      <c r="Q2603" s="1">
        <f t="shared" si="121"/>
        <v>0.41358284942022994</v>
      </c>
      <c r="R2603" s="1">
        <f t="shared" si="122"/>
        <v>0.58641715057977006</v>
      </c>
    </row>
    <row r="2604" spans="1:18" x14ac:dyDescent="0.3">
      <c r="A2604" t="s">
        <v>46</v>
      </c>
      <c r="B2604">
        <v>75.05</v>
      </c>
      <c r="C2604" t="s">
        <v>64</v>
      </c>
      <c r="D2604" t="s">
        <v>84</v>
      </c>
      <c r="E2604">
        <v>208128</v>
      </c>
      <c r="F2604">
        <v>2019</v>
      </c>
      <c r="G2604">
        <v>867</v>
      </c>
      <c r="H2604" t="s">
        <v>34</v>
      </c>
      <c r="I2604">
        <v>29.77</v>
      </c>
      <c r="J2604" t="s">
        <v>27</v>
      </c>
      <c r="K2604">
        <v>2019</v>
      </c>
      <c r="L2604" t="s">
        <v>38</v>
      </c>
      <c r="M2604" t="s">
        <v>31</v>
      </c>
      <c r="N2604" s="2">
        <v>122059.82</v>
      </c>
      <c r="O2604" t="s">
        <v>35</v>
      </c>
      <c r="P2604" s="2">
        <f t="shared" si="120"/>
        <v>86068.18</v>
      </c>
      <c r="Q2604" s="1">
        <f t="shared" si="121"/>
        <v>0.41353484394218937</v>
      </c>
      <c r="R2604" s="1">
        <f t="shared" si="122"/>
        <v>0.58646515605781058</v>
      </c>
    </row>
    <row r="2605" spans="1:18" x14ac:dyDescent="0.3">
      <c r="A2605" t="s">
        <v>46</v>
      </c>
      <c r="B2605">
        <v>43.5</v>
      </c>
      <c r="C2605" t="s">
        <v>29</v>
      </c>
      <c r="D2605" t="s">
        <v>49</v>
      </c>
      <c r="E2605">
        <v>316830</v>
      </c>
      <c r="F2605">
        <v>2017</v>
      </c>
      <c r="G2605">
        <v>382</v>
      </c>
      <c r="H2605" t="s">
        <v>26</v>
      </c>
      <c r="I2605">
        <v>98.15</v>
      </c>
      <c r="J2605" t="s">
        <v>42</v>
      </c>
      <c r="K2605">
        <v>2017</v>
      </c>
      <c r="L2605" t="s">
        <v>38</v>
      </c>
      <c r="M2605" t="s">
        <v>21</v>
      </c>
      <c r="N2605" s="2">
        <v>152605.16</v>
      </c>
      <c r="O2605" t="s">
        <v>22</v>
      </c>
      <c r="P2605" s="2">
        <f t="shared" si="120"/>
        <v>164224.84</v>
      </c>
      <c r="Q2605" s="1">
        <f t="shared" si="121"/>
        <v>0.51833740491746361</v>
      </c>
      <c r="R2605" s="1">
        <f t="shared" si="122"/>
        <v>0.48166259508253639</v>
      </c>
    </row>
    <row r="2606" spans="1:18" x14ac:dyDescent="0.3">
      <c r="A2606" t="s">
        <v>48</v>
      </c>
      <c r="B2606">
        <v>72.28</v>
      </c>
      <c r="C2606" t="s">
        <v>24</v>
      </c>
      <c r="D2606" t="s">
        <v>67</v>
      </c>
      <c r="E2606">
        <v>163217</v>
      </c>
      <c r="F2606">
        <v>2023</v>
      </c>
      <c r="G2606">
        <v>744</v>
      </c>
      <c r="H2606" t="s">
        <v>34</v>
      </c>
      <c r="I2606">
        <v>43.86</v>
      </c>
      <c r="J2606" t="s">
        <v>19</v>
      </c>
      <c r="K2606">
        <v>2023</v>
      </c>
      <c r="L2606" t="s">
        <v>44</v>
      </c>
      <c r="M2606" t="s">
        <v>21</v>
      </c>
      <c r="N2606" s="2">
        <v>76676</v>
      </c>
      <c r="O2606" t="s">
        <v>50</v>
      </c>
      <c r="P2606" s="2">
        <f t="shared" si="120"/>
        <v>86541</v>
      </c>
      <c r="Q2606" s="1">
        <f t="shared" si="121"/>
        <v>0.53022050399161857</v>
      </c>
      <c r="R2606" s="1">
        <f t="shared" si="122"/>
        <v>0.46977949600838148</v>
      </c>
    </row>
    <row r="2607" spans="1:18" x14ac:dyDescent="0.3">
      <c r="A2607" t="s">
        <v>54</v>
      </c>
      <c r="B2607">
        <v>22.97</v>
      </c>
      <c r="C2607" t="s">
        <v>24</v>
      </c>
      <c r="D2607" t="s">
        <v>73</v>
      </c>
      <c r="E2607">
        <v>164423</v>
      </c>
      <c r="F2607">
        <v>2023</v>
      </c>
      <c r="G2607">
        <v>222</v>
      </c>
      <c r="H2607" t="s">
        <v>26</v>
      </c>
      <c r="I2607">
        <v>86</v>
      </c>
      <c r="J2607" t="s">
        <v>27</v>
      </c>
      <c r="K2607">
        <v>2023</v>
      </c>
      <c r="L2607" t="s">
        <v>20</v>
      </c>
      <c r="M2607" t="s">
        <v>31</v>
      </c>
      <c r="N2607" s="2">
        <v>73463.710000000006</v>
      </c>
      <c r="O2607" t="s">
        <v>45</v>
      </c>
      <c r="P2607" s="2">
        <f t="shared" si="120"/>
        <v>90959.29</v>
      </c>
      <c r="Q2607" s="1">
        <f t="shared" si="121"/>
        <v>0.5532029582236061</v>
      </c>
      <c r="R2607" s="1">
        <f t="shared" si="122"/>
        <v>0.44679704177639384</v>
      </c>
    </row>
    <row r="2608" spans="1:18" x14ac:dyDescent="0.3">
      <c r="A2608" t="s">
        <v>23</v>
      </c>
      <c r="B2608">
        <v>11.68</v>
      </c>
      <c r="C2608" t="s">
        <v>16</v>
      </c>
      <c r="D2608" t="s">
        <v>87</v>
      </c>
      <c r="E2608">
        <v>227659</v>
      </c>
      <c r="F2608">
        <v>2020</v>
      </c>
      <c r="G2608">
        <v>266</v>
      </c>
      <c r="H2608" t="s">
        <v>26</v>
      </c>
      <c r="I2608">
        <v>86.5</v>
      </c>
      <c r="J2608" t="s">
        <v>42</v>
      </c>
      <c r="K2608">
        <v>2020</v>
      </c>
      <c r="L2608" t="s">
        <v>44</v>
      </c>
      <c r="M2608" t="s">
        <v>21</v>
      </c>
      <c r="N2608" s="2">
        <v>118459.09</v>
      </c>
      <c r="O2608" t="s">
        <v>22</v>
      </c>
      <c r="P2608" s="2">
        <f t="shared" si="120"/>
        <v>109199.91</v>
      </c>
      <c r="Q2608" s="1">
        <f t="shared" si="121"/>
        <v>0.47966436644279387</v>
      </c>
      <c r="R2608" s="1">
        <f t="shared" si="122"/>
        <v>0.52033563355720613</v>
      </c>
    </row>
    <row r="2609" spans="1:18" x14ac:dyDescent="0.3">
      <c r="A2609" t="s">
        <v>28</v>
      </c>
      <c r="B2609">
        <v>60.78</v>
      </c>
      <c r="C2609" t="s">
        <v>16</v>
      </c>
      <c r="D2609" t="s">
        <v>17</v>
      </c>
      <c r="E2609">
        <v>157189</v>
      </c>
      <c r="F2609">
        <v>2024</v>
      </c>
      <c r="G2609">
        <v>206</v>
      </c>
      <c r="H2609" t="s">
        <v>26</v>
      </c>
      <c r="I2609">
        <v>65.59</v>
      </c>
      <c r="J2609" t="s">
        <v>19</v>
      </c>
      <c r="K2609">
        <v>2024</v>
      </c>
      <c r="L2609" t="s">
        <v>38</v>
      </c>
      <c r="M2609" t="s">
        <v>31</v>
      </c>
      <c r="N2609" s="2">
        <v>108322.07</v>
      </c>
      <c r="O2609" t="s">
        <v>50</v>
      </c>
      <c r="P2609" s="2">
        <f t="shared" si="120"/>
        <v>48866.929999999993</v>
      </c>
      <c r="Q2609" s="1">
        <f t="shared" si="121"/>
        <v>0.31088008702899056</v>
      </c>
      <c r="R2609" s="1">
        <f t="shared" si="122"/>
        <v>0.6891199129710095</v>
      </c>
    </row>
    <row r="2610" spans="1:18" x14ac:dyDescent="0.3">
      <c r="A2610" t="s">
        <v>23</v>
      </c>
      <c r="B2610">
        <v>15.77</v>
      </c>
      <c r="C2610" t="s">
        <v>32</v>
      </c>
      <c r="D2610" t="s">
        <v>47</v>
      </c>
      <c r="E2610">
        <v>85354</v>
      </c>
      <c r="F2610">
        <v>2015</v>
      </c>
      <c r="G2610">
        <v>775</v>
      </c>
      <c r="H2610" t="s">
        <v>18</v>
      </c>
      <c r="I2610">
        <v>94.65</v>
      </c>
      <c r="J2610" t="s">
        <v>27</v>
      </c>
      <c r="K2610">
        <v>2016</v>
      </c>
      <c r="L2610" t="s">
        <v>44</v>
      </c>
      <c r="M2610" t="s">
        <v>21</v>
      </c>
      <c r="N2610" s="2">
        <v>59656.53</v>
      </c>
      <c r="O2610" t="s">
        <v>45</v>
      </c>
      <c r="P2610" s="2">
        <f t="shared" si="120"/>
        <v>25697.47</v>
      </c>
      <c r="Q2610" s="1">
        <f t="shared" si="121"/>
        <v>0.30106931133866016</v>
      </c>
      <c r="R2610" s="1">
        <f t="shared" si="122"/>
        <v>0.69893068866133978</v>
      </c>
    </row>
    <row r="2611" spans="1:18" x14ac:dyDescent="0.3">
      <c r="A2611" t="s">
        <v>54</v>
      </c>
      <c r="B2611">
        <v>65.63</v>
      </c>
      <c r="C2611" t="s">
        <v>40</v>
      </c>
      <c r="D2611" t="s">
        <v>41</v>
      </c>
      <c r="E2611">
        <v>129916</v>
      </c>
      <c r="F2611">
        <v>2018</v>
      </c>
      <c r="G2611">
        <v>445</v>
      </c>
      <c r="H2611" t="s">
        <v>34</v>
      </c>
      <c r="I2611">
        <v>50.19</v>
      </c>
      <c r="J2611" t="s">
        <v>27</v>
      </c>
      <c r="K2611">
        <v>2024</v>
      </c>
      <c r="L2611" t="s">
        <v>20</v>
      </c>
      <c r="M2611" t="s">
        <v>21</v>
      </c>
      <c r="N2611" s="2">
        <v>92855.09</v>
      </c>
      <c r="O2611" t="s">
        <v>22</v>
      </c>
      <c r="P2611" s="2">
        <f t="shared" si="120"/>
        <v>37060.910000000003</v>
      </c>
      <c r="Q2611" s="1">
        <f t="shared" si="121"/>
        <v>0.28526825025401031</v>
      </c>
      <c r="R2611" s="1">
        <f t="shared" si="122"/>
        <v>0.71473174974598974</v>
      </c>
    </row>
    <row r="2612" spans="1:18" x14ac:dyDescent="0.3">
      <c r="A2612" t="s">
        <v>46</v>
      </c>
      <c r="B2612">
        <v>42.45</v>
      </c>
      <c r="C2612" t="s">
        <v>16</v>
      </c>
      <c r="D2612" t="s">
        <v>43</v>
      </c>
      <c r="E2612">
        <v>287704</v>
      </c>
      <c r="F2612">
        <v>2022</v>
      </c>
      <c r="G2612">
        <v>645</v>
      </c>
      <c r="H2612" t="s">
        <v>18</v>
      </c>
      <c r="I2612">
        <v>95.66</v>
      </c>
      <c r="J2612" t="s">
        <v>27</v>
      </c>
      <c r="K2612">
        <v>2023</v>
      </c>
      <c r="L2612" t="s">
        <v>38</v>
      </c>
      <c r="M2612" t="s">
        <v>31</v>
      </c>
      <c r="N2612" s="2">
        <v>197118.88</v>
      </c>
      <c r="O2612" t="s">
        <v>35</v>
      </c>
      <c r="P2612" s="2">
        <f t="shared" si="120"/>
        <v>90585.12</v>
      </c>
      <c r="Q2612" s="1">
        <f t="shared" si="121"/>
        <v>0.31485526791424517</v>
      </c>
      <c r="R2612" s="1">
        <f t="shared" si="122"/>
        <v>0.68514473208575477</v>
      </c>
    </row>
    <row r="2613" spans="1:18" x14ac:dyDescent="0.3">
      <c r="A2613" t="s">
        <v>28</v>
      </c>
      <c r="B2613">
        <v>23.88</v>
      </c>
      <c r="C2613" t="s">
        <v>16</v>
      </c>
      <c r="D2613" t="s">
        <v>77</v>
      </c>
      <c r="E2613">
        <v>157607</v>
      </c>
      <c r="F2613">
        <v>2018</v>
      </c>
      <c r="G2613">
        <v>953</v>
      </c>
      <c r="H2613" t="s">
        <v>26</v>
      </c>
      <c r="I2613">
        <v>95.16</v>
      </c>
      <c r="J2613" t="s">
        <v>19</v>
      </c>
      <c r="K2613">
        <v>2023</v>
      </c>
      <c r="L2613" t="s">
        <v>20</v>
      </c>
      <c r="M2613" t="s">
        <v>21</v>
      </c>
      <c r="N2613" s="2">
        <v>101656.91</v>
      </c>
      <c r="O2613" t="s">
        <v>50</v>
      </c>
      <c r="P2613" s="2">
        <f t="shared" si="120"/>
        <v>55950.09</v>
      </c>
      <c r="Q2613" s="1">
        <f t="shared" si="121"/>
        <v>0.35499749376613982</v>
      </c>
      <c r="R2613" s="1">
        <f t="shared" si="122"/>
        <v>0.64500250623386024</v>
      </c>
    </row>
    <row r="2614" spans="1:18"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s="2">
        <v>61232.55</v>
      </c>
      <c r="O2614" t="s">
        <v>22</v>
      </c>
      <c r="P2614" s="2">
        <f t="shared" si="120"/>
        <v>64342.45</v>
      </c>
      <c r="Q2614" s="1">
        <f t="shared" si="121"/>
        <v>0.51238263985665933</v>
      </c>
      <c r="R2614" s="1">
        <f t="shared" si="122"/>
        <v>0.48761736014334067</v>
      </c>
    </row>
    <row r="2615" spans="1:18" x14ac:dyDescent="0.3">
      <c r="A2615" t="s">
        <v>28</v>
      </c>
      <c r="B2615">
        <v>51.83</v>
      </c>
      <c r="C2615" t="s">
        <v>36</v>
      </c>
      <c r="D2615" t="s">
        <v>70</v>
      </c>
      <c r="E2615">
        <v>114138</v>
      </c>
      <c r="F2615">
        <v>2022</v>
      </c>
      <c r="G2615">
        <v>334</v>
      </c>
      <c r="H2615" t="s">
        <v>18</v>
      </c>
      <c r="I2615">
        <v>81.67</v>
      </c>
      <c r="J2615" t="s">
        <v>19</v>
      </c>
      <c r="K2615">
        <v>2024</v>
      </c>
      <c r="L2615" t="s">
        <v>44</v>
      </c>
      <c r="M2615" t="s">
        <v>21</v>
      </c>
      <c r="N2615" s="2">
        <v>71700.149999999994</v>
      </c>
      <c r="O2615" t="s">
        <v>50</v>
      </c>
      <c r="P2615" s="2">
        <f t="shared" si="120"/>
        <v>42437.850000000006</v>
      </c>
      <c r="Q2615" s="1">
        <f t="shared" si="121"/>
        <v>0.37181175419229356</v>
      </c>
      <c r="R2615" s="1">
        <f t="shared" si="122"/>
        <v>0.62818824580770638</v>
      </c>
    </row>
    <row r="2616" spans="1:18" x14ac:dyDescent="0.3">
      <c r="A2616" t="s">
        <v>15</v>
      </c>
      <c r="B2616">
        <v>58.61</v>
      </c>
      <c r="C2616" t="s">
        <v>32</v>
      </c>
      <c r="D2616" t="s">
        <v>60</v>
      </c>
      <c r="E2616">
        <v>277086</v>
      </c>
      <c r="F2616">
        <v>2017</v>
      </c>
      <c r="G2616">
        <v>468</v>
      </c>
      <c r="H2616" t="s">
        <v>18</v>
      </c>
      <c r="I2616">
        <v>78.61</v>
      </c>
      <c r="J2616" t="s">
        <v>27</v>
      </c>
      <c r="K2616">
        <v>2018</v>
      </c>
      <c r="L2616" t="s">
        <v>44</v>
      </c>
      <c r="M2616" t="s">
        <v>21</v>
      </c>
      <c r="N2616" s="2">
        <v>194703.41</v>
      </c>
      <c r="O2616" t="s">
        <v>50</v>
      </c>
      <c r="P2616" s="2">
        <f t="shared" si="120"/>
        <v>82382.59</v>
      </c>
      <c r="Q2616" s="1">
        <f t="shared" si="121"/>
        <v>0.29731776415986372</v>
      </c>
      <c r="R2616" s="1">
        <f t="shared" si="122"/>
        <v>0.70268223584013634</v>
      </c>
    </row>
    <row r="2617" spans="1:18" x14ac:dyDescent="0.3">
      <c r="A2617" t="s">
        <v>48</v>
      </c>
      <c r="B2617">
        <v>68.61</v>
      </c>
      <c r="C2617" t="s">
        <v>40</v>
      </c>
      <c r="D2617" t="s">
        <v>58</v>
      </c>
      <c r="E2617">
        <v>259358</v>
      </c>
      <c r="F2617">
        <v>2015</v>
      </c>
      <c r="G2617">
        <v>769</v>
      </c>
      <c r="H2617" t="s">
        <v>18</v>
      </c>
      <c r="I2617">
        <v>87.42</v>
      </c>
      <c r="J2617" t="s">
        <v>19</v>
      </c>
      <c r="K2617">
        <v>2016</v>
      </c>
      <c r="L2617" t="s">
        <v>44</v>
      </c>
      <c r="M2617" t="s">
        <v>21</v>
      </c>
      <c r="N2617" s="2">
        <v>135980.4</v>
      </c>
      <c r="O2617" t="s">
        <v>22</v>
      </c>
      <c r="P2617" s="2">
        <f t="shared" si="120"/>
        <v>123377.60000000001</v>
      </c>
      <c r="Q2617" s="1">
        <f t="shared" si="121"/>
        <v>0.47570385336099141</v>
      </c>
      <c r="R2617" s="1">
        <f t="shared" si="122"/>
        <v>0.52429614663900859</v>
      </c>
    </row>
    <row r="2618" spans="1:18" x14ac:dyDescent="0.3">
      <c r="A2618" t="s">
        <v>48</v>
      </c>
      <c r="B2618">
        <v>10.55</v>
      </c>
      <c r="C2618" t="s">
        <v>29</v>
      </c>
      <c r="D2618" t="s">
        <v>49</v>
      </c>
      <c r="E2618">
        <v>182510</v>
      </c>
      <c r="F2618">
        <v>2022</v>
      </c>
      <c r="G2618">
        <v>795</v>
      </c>
      <c r="H2618" t="s">
        <v>34</v>
      </c>
      <c r="I2618">
        <v>42.23</v>
      </c>
      <c r="J2618" t="s">
        <v>27</v>
      </c>
      <c r="K2618">
        <v>2022</v>
      </c>
      <c r="L2618" t="s">
        <v>38</v>
      </c>
      <c r="M2618" t="s">
        <v>21</v>
      </c>
      <c r="N2618" s="2">
        <v>128478.46</v>
      </c>
      <c r="O2618" t="s">
        <v>45</v>
      </c>
      <c r="P2618" s="2">
        <f t="shared" si="120"/>
        <v>54031.539999999994</v>
      </c>
      <c r="Q2618" s="1">
        <f t="shared" si="121"/>
        <v>0.29604701112267817</v>
      </c>
      <c r="R2618" s="1">
        <f t="shared" si="122"/>
        <v>0.70395298887732183</v>
      </c>
    </row>
    <row r="2619" spans="1:18" x14ac:dyDescent="0.3">
      <c r="A2619" t="s">
        <v>54</v>
      </c>
      <c r="B2619">
        <v>70.03</v>
      </c>
      <c r="C2619" t="s">
        <v>24</v>
      </c>
      <c r="D2619" t="s">
        <v>74</v>
      </c>
      <c r="E2619">
        <v>307560</v>
      </c>
      <c r="F2619">
        <v>2015</v>
      </c>
      <c r="G2619">
        <v>232</v>
      </c>
      <c r="H2619" t="s">
        <v>34</v>
      </c>
      <c r="I2619">
        <v>27.99</v>
      </c>
      <c r="J2619" t="s">
        <v>27</v>
      </c>
      <c r="K2619">
        <v>2016</v>
      </c>
      <c r="L2619" t="s">
        <v>20</v>
      </c>
      <c r="M2619" t="s">
        <v>31</v>
      </c>
      <c r="N2619" s="2">
        <v>158596.16</v>
      </c>
      <c r="O2619" t="s">
        <v>22</v>
      </c>
      <c r="P2619" s="2">
        <f t="shared" si="120"/>
        <v>148963.84</v>
      </c>
      <c r="Q2619" s="1">
        <f t="shared" si="121"/>
        <v>0.48434074652100401</v>
      </c>
      <c r="R2619" s="1">
        <f t="shared" si="122"/>
        <v>0.51565925347899599</v>
      </c>
    </row>
    <row r="2620" spans="1:18" x14ac:dyDescent="0.3">
      <c r="A2620" t="s">
        <v>55</v>
      </c>
      <c r="B2620">
        <v>60.24</v>
      </c>
      <c r="C2620" t="s">
        <v>29</v>
      </c>
      <c r="D2620" t="s">
        <v>75</v>
      </c>
      <c r="E2620">
        <v>84737</v>
      </c>
      <c r="F2620">
        <v>2020</v>
      </c>
      <c r="G2620">
        <v>802</v>
      </c>
      <c r="H2620" t="s">
        <v>26</v>
      </c>
      <c r="I2620">
        <v>93.47</v>
      </c>
      <c r="J2620" t="s">
        <v>19</v>
      </c>
      <c r="K2620">
        <v>2020</v>
      </c>
      <c r="L2620" t="s">
        <v>38</v>
      </c>
      <c r="M2620" t="s">
        <v>31</v>
      </c>
      <c r="N2620" s="2">
        <v>60519.57</v>
      </c>
      <c r="O2620" t="s">
        <v>22</v>
      </c>
      <c r="P2620" s="2">
        <f t="shared" si="120"/>
        <v>24217.43</v>
      </c>
      <c r="Q2620" s="1">
        <f t="shared" si="121"/>
        <v>0.28579522522628842</v>
      </c>
      <c r="R2620" s="1">
        <f t="shared" si="122"/>
        <v>0.71420477477371158</v>
      </c>
    </row>
    <row r="2621" spans="1:18" x14ac:dyDescent="0.3">
      <c r="A2621" t="s">
        <v>48</v>
      </c>
      <c r="B2621">
        <v>12.99</v>
      </c>
      <c r="C2621" t="s">
        <v>16</v>
      </c>
      <c r="D2621" t="s">
        <v>77</v>
      </c>
      <c r="E2621">
        <v>192633</v>
      </c>
      <c r="F2621">
        <v>2023</v>
      </c>
      <c r="G2621">
        <v>657</v>
      </c>
      <c r="H2621" t="s">
        <v>26</v>
      </c>
      <c r="I2621">
        <v>86.67</v>
      </c>
      <c r="J2621" t="s">
        <v>19</v>
      </c>
      <c r="K2621">
        <v>2024</v>
      </c>
      <c r="L2621" t="s">
        <v>38</v>
      </c>
      <c r="M2621" t="s">
        <v>21</v>
      </c>
      <c r="N2621" s="2">
        <v>138934.82</v>
      </c>
      <c r="O2621" t="s">
        <v>45</v>
      </c>
      <c r="P2621" s="2">
        <f t="shared" si="120"/>
        <v>53698.179999999993</v>
      </c>
      <c r="Q2621" s="1">
        <f t="shared" si="121"/>
        <v>0.2787589872970882</v>
      </c>
      <c r="R2621" s="1">
        <f t="shared" si="122"/>
        <v>0.72124101270291174</v>
      </c>
    </row>
    <row r="2622" spans="1:18" x14ac:dyDescent="0.3">
      <c r="A2622" t="s">
        <v>23</v>
      </c>
      <c r="B2622">
        <v>5.88</v>
      </c>
      <c r="C2622" t="s">
        <v>64</v>
      </c>
      <c r="D2622" t="s">
        <v>84</v>
      </c>
      <c r="E2622">
        <v>254288</v>
      </c>
      <c r="F2622">
        <v>2022</v>
      </c>
      <c r="G2622">
        <v>828</v>
      </c>
      <c r="H2622" t="s">
        <v>26</v>
      </c>
      <c r="I2622">
        <v>60.07</v>
      </c>
      <c r="J2622" t="s">
        <v>42</v>
      </c>
      <c r="K2622">
        <v>2022</v>
      </c>
      <c r="L2622" t="s">
        <v>38</v>
      </c>
      <c r="M2622" t="s">
        <v>31</v>
      </c>
      <c r="N2622" s="2">
        <v>164084.17000000001</v>
      </c>
      <c r="O2622" t="s">
        <v>45</v>
      </c>
      <c r="P2622" s="2">
        <f t="shared" si="120"/>
        <v>90203.829999999987</v>
      </c>
      <c r="Q2622" s="1">
        <f t="shared" si="121"/>
        <v>0.35473097432832057</v>
      </c>
      <c r="R2622" s="1">
        <f t="shared" si="122"/>
        <v>0.64526902567167943</v>
      </c>
    </row>
    <row r="2623" spans="1:18" x14ac:dyDescent="0.3">
      <c r="A2623" t="s">
        <v>59</v>
      </c>
      <c r="B2623">
        <v>29.93</v>
      </c>
      <c r="C2623" t="s">
        <v>29</v>
      </c>
      <c r="D2623" t="s">
        <v>82</v>
      </c>
      <c r="E2623">
        <v>176667</v>
      </c>
      <c r="F2623">
        <v>2024</v>
      </c>
      <c r="G2623">
        <v>661</v>
      </c>
      <c r="H2623" t="s">
        <v>26</v>
      </c>
      <c r="I2623">
        <v>90.33</v>
      </c>
      <c r="J2623" t="s">
        <v>42</v>
      </c>
      <c r="K2623">
        <v>2024</v>
      </c>
      <c r="L2623" t="s">
        <v>44</v>
      </c>
      <c r="M2623" t="s">
        <v>21</v>
      </c>
      <c r="N2623" s="2">
        <v>89086.51</v>
      </c>
      <c r="O2623" t="s">
        <v>22</v>
      </c>
      <c r="P2623" s="2">
        <f t="shared" si="120"/>
        <v>87580.49</v>
      </c>
      <c r="Q2623" s="1">
        <f t="shared" si="121"/>
        <v>0.49573768728738249</v>
      </c>
      <c r="R2623" s="1">
        <f t="shared" si="122"/>
        <v>0.50426231271261746</v>
      </c>
    </row>
    <row r="2624" spans="1:18" x14ac:dyDescent="0.3">
      <c r="A2624" t="s">
        <v>55</v>
      </c>
      <c r="B2624">
        <v>45.5</v>
      </c>
      <c r="C2624" t="s">
        <v>24</v>
      </c>
      <c r="D2624" t="s">
        <v>74</v>
      </c>
      <c r="E2624">
        <v>399456</v>
      </c>
      <c r="F2624">
        <v>2019</v>
      </c>
      <c r="G2624">
        <v>683</v>
      </c>
      <c r="H2624" t="s">
        <v>26</v>
      </c>
      <c r="I2624">
        <v>90.79</v>
      </c>
      <c r="J2624" t="s">
        <v>19</v>
      </c>
      <c r="K2624">
        <v>2019</v>
      </c>
      <c r="L2624" t="s">
        <v>20</v>
      </c>
      <c r="M2624" t="s">
        <v>21</v>
      </c>
      <c r="N2624" s="2">
        <v>290512.46000000002</v>
      </c>
      <c r="O2624" t="s">
        <v>35</v>
      </c>
      <c r="P2624" s="2">
        <f t="shared" si="120"/>
        <v>108943.53999999998</v>
      </c>
      <c r="Q2624" s="1">
        <f t="shared" si="121"/>
        <v>0.27272976247696862</v>
      </c>
      <c r="R2624" s="1">
        <f t="shared" si="122"/>
        <v>0.72727023752303133</v>
      </c>
    </row>
    <row r="2625" spans="1:18" x14ac:dyDescent="0.3">
      <c r="A2625" t="s">
        <v>55</v>
      </c>
      <c r="B2625">
        <v>36.44</v>
      </c>
      <c r="C2625" t="s">
        <v>29</v>
      </c>
      <c r="D2625" t="s">
        <v>82</v>
      </c>
      <c r="E2625">
        <v>134404</v>
      </c>
      <c r="F2625">
        <v>2021</v>
      </c>
      <c r="G2625">
        <v>681</v>
      </c>
      <c r="H2625" t="s">
        <v>18</v>
      </c>
      <c r="I2625">
        <v>88.27</v>
      </c>
      <c r="J2625" t="s">
        <v>27</v>
      </c>
      <c r="K2625">
        <v>2021</v>
      </c>
      <c r="L2625" t="s">
        <v>38</v>
      </c>
      <c r="M2625" t="s">
        <v>31</v>
      </c>
      <c r="N2625" s="2">
        <v>55909.95</v>
      </c>
      <c r="O2625" t="s">
        <v>35</v>
      </c>
      <c r="P2625" s="2">
        <f t="shared" si="120"/>
        <v>78494.05</v>
      </c>
      <c r="Q2625" s="1">
        <f t="shared" si="121"/>
        <v>0.58401572869855067</v>
      </c>
      <c r="R2625" s="1">
        <f t="shared" si="122"/>
        <v>0.41598427130144933</v>
      </c>
    </row>
    <row r="2626" spans="1:18" x14ac:dyDescent="0.3">
      <c r="A2626" t="s">
        <v>54</v>
      </c>
      <c r="B2626">
        <v>35.57</v>
      </c>
      <c r="C2626" t="s">
        <v>16</v>
      </c>
      <c r="D2626" t="s">
        <v>83</v>
      </c>
      <c r="E2626">
        <v>176096</v>
      </c>
      <c r="F2626">
        <v>2022</v>
      </c>
      <c r="G2626">
        <v>279</v>
      </c>
      <c r="H2626" t="s">
        <v>26</v>
      </c>
      <c r="I2626">
        <v>61.79</v>
      </c>
      <c r="J2626" t="s">
        <v>19</v>
      </c>
      <c r="K2626">
        <v>2022</v>
      </c>
      <c r="L2626" t="s">
        <v>38</v>
      </c>
      <c r="M2626" t="s">
        <v>31</v>
      </c>
      <c r="N2626" s="2">
        <v>105983.3</v>
      </c>
      <c r="O2626" t="s">
        <v>50</v>
      </c>
      <c r="P2626" s="2">
        <f t="shared" ref="P2626:P2689" si="123">E2626-N2626</f>
        <v>70112.7</v>
      </c>
      <c r="Q2626" s="1">
        <f t="shared" ref="Q2626:Q2689" si="124">P2626/E2626</f>
        <v>0.39815044066872612</v>
      </c>
      <c r="R2626" s="1">
        <f t="shared" ref="R2626:R2689" si="125">N2626/E2626</f>
        <v>0.60184955933127382</v>
      </c>
    </row>
    <row r="2627" spans="1:18" x14ac:dyDescent="0.3">
      <c r="A2627" t="s">
        <v>15</v>
      </c>
      <c r="B2627">
        <v>52.59</v>
      </c>
      <c r="C2627" t="s">
        <v>29</v>
      </c>
      <c r="D2627" t="s">
        <v>30</v>
      </c>
      <c r="E2627">
        <v>161158</v>
      </c>
      <c r="F2627">
        <v>2015</v>
      </c>
      <c r="G2627">
        <v>525</v>
      </c>
      <c r="H2627" t="s">
        <v>18</v>
      </c>
      <c r="I2627">
        <v>72.27</v>
      </c>
      <c r="J2627" t="s">
        <v>27</v>
      </c>
      <c r="K2627">
        <v>2024</v>
      </c>
      <c r="L2627" t="s">
        <v>20</v>
      </c>
      <c r="M2627" t="s">
        <v>31</v>
      </c>
      <c r="N2627" s="2">
        <v>90653.91</v>
      </c>
      <c r="O2627" t="s">
        <v>45</v>
      </c>
      <c r="P2627" s="2">
        <f t="shared" si="123"/>
        <v>70504.09</v>
      </c>
      <c r="Q2627" s="1">
        <f t="shared" si="124"/>
        <v>0.43748427009518609</v>
      </c>
      <c r="R2627" s="1">
        <f t="shared" si="125"/>
        <v>0.56251572990481391</v>
      </c>
    </row>
    <row r="2628" spans="1:18" x14ac:dyDescent="0.3">
      <c r="A2628" t="s">
        <v>39</v>
      </c>
      <c r="B2628">
        <v>38.64</v>
      </c>
      <c r="C2628" t="s">
        <v>64</v>
      </c>
      <c r="D2628" t="s">
        <v>65</v>
      </c>
      <c r="E2628">
        <v>303877</v>
      </c>
      <c r="F2628">
        <v>2023</v>
      </c>
      <c r="G2628">
        <v>897</v>
      </c>
      <c r="H2628" t="s">
        <v>34</v>
      </c>
      <c r="I2628">
        <v>29.23</v>
      </c>
      <c r="J2628" t="s">
        <v>42</v>
      </c>
      <c r="K2628">
        <v>2023</v>
      </c>
      <c r="L2628" t="s">
        <v>44</v>
      </c>
      <c r="M2628" t="s">
        <v>31</v>
      </c>
      <c r="N2628" s="2">
        <v>198938.91</v>
      </c>
      <c r="O2628" t="s">
        <v>45</v>
      </c>
      <c r="P2628" s="2">
        <f t="shared" si="123"/>
        <v>104938.09</v>
      </c>
      <c r="Q2628" s="1">
        <f t="shared" si="124"/>
        <v>0.34533080818883954</v>
      </c>
      <c r="R2628" s="1">
        <f t="shared" si="125"/>
        <v>0.65466919181116046</v>
      </c>
    </row>
    <row r="2629" spans="1:18" x14ac:dyDescent="0.3">
      <c r="A2629" t="s">
        <v>55</v>
      </c>
      <c r="B2629">
        <v>16.2</v>
      </c>
      <c r="C2629" t="s">
        <v>36</v>
      </c>
      <c r="D2629" t="s">
        <v>63</v>
      </c>
      <c r="E2629">
        <v>178874</v>
      </c>
      <c r="F2629">
        <v>2022</v>
      </c>
      <c r="G2629">
        <v>522</v>
      </c>
      <c r="H2629" t="s">
        <v>34</v>
      </c>
      <c r="I2629">
        <v>35.01</v>
      </c>
      <c r="J2629" t="s">
        <v>19</v>
      </c>
      <c r="K2629">
        <v>2022</v>
      </c>
      <c r="L2629" t="s">
        <v>20</v>
      </c>
      <c r="M2629" t="s">
        <v>21</v>
      </c>
      <c r="N2629" s="2">
        <v>102865.25</v>
      </c>
      <c r="O2629" t="s">
        <v>35</v>
      </c>
      <c r="P2629" s="2">
        <f t="shared" si="123"/>
        <v>76008.75</v>
      </c>
      <c r="Q2629" s="1">
        <f t="shared" si="124"/>
        <v>0.42492900030188846</v>
      </c>
      <c r="R2629" s="1">
        <f t="shared" si="125"/>
        <v>0.57507099969811148</v>
      </c>
    </row>
    <row r="2630" spans="1:18" x14ac:dyDescent="0.3">
      <c r="A2630" t="s">
        <v>23</v>
      </c>
      <c r="B2630">
        <v>42.05</v>
      </c>
      <c r="C2630" t="s">
        <v>52</v>
      </c>
      <c r="D2630" t="s">
        <v>69</v>
      </c>
      <c r="E2630">
        <v>340070</v>
      </c>
      <c r="F2630">
        <v>2015</v>
      </c>
      <c r="G2630">
        <v>829</v>
      </c>
      <c r="H2630" t="s">
        <v>34</v>
      </c>
      <c r="I2630">
        <v>42.78</v>
      </c>
      <c r="J2630" t="s">
        <v>19</v>
      </c>
      <c r="K2630">
        <v>2020</v>
      </c>
      <c r="L2630" t="s">
        <v>20</v>
      </c>
      <c r="M2630" t="s">
        <v>21</v>
      </c>
      <c r="N2630" s="2">
        <v>183665.67</v>
      </c>
      <c r="O2630" t="s">
        <v>22</v>
      </c>
      <c r="P2630" s="2">
        <f t="shared" si="123"/>
        <v>156404.32999999999</v>
      </c>
      <c r="Q2630" s="1">
        <f t="shared" si="124"/>
        <v>0.45991804628458843</v>
      </c>
      <c r="R2630" s="1">
        <f t="shared" si="125"/>
        <v>0.54008195371541157</v>
      </c>
    </row>
    <row r="2631" spans="1:18" x14ac:dyDescent="0.3">
      <c r="A2631" t="s">
        <v>48</v>
      </c>
      <c r="B2631">
        <v>39.33</v>
      </c>
      <c r="C2631" t="s">
        <v>29</v>
      </c>
      <c r="D2631" t="s">
        <v>82</v>
      </c>
      <c r="E2631">
        <v>197537</v>
      </c>
      <c r="F2631">
        <v>2017</v>
      </c>
      <c r="G2631">
        <v>228</v>
      </c>
      <c r="H2631" t="s">
        <v>34</v>
      </c>
      <c r="I2631">
        <v>47</v>
      </c>
      <c r="J2631" t="s">
        <v>27</v>
      </c>
      <c r="K2631">
        <v>2018</v>
      </c>
      <c r="L2631" t="s">
        <v>38</v>
      </c>
      <c r="M2631" t="s">
        <v>21</v>
      </c>
      <c r="N2631" s="2">
        <v>119047.26</v>
      </c>
      <c r="O2631" t="s">
        <v>50</v>
      </c>
      <c r="P2631" s="2">
        <f t="shared" si="123"/>
        <v>78489.740000000005</v>
      </c>
      <c r="Q2631" s="1">
        <f t="shared" si="124"/>
        <v>0.39734196631517138</v>
      </c>
      <c r="R2631" s="1">
        <f t="shared" si="125"/>
        <v>0.60265803368482862</v>
      </c>
    </row>
    <row r="2632" spans="1:18"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s="2">
        <v>155831.60999999999</v>
      </c>
      <c r="O2632" t="s">
        <v>50</v>
      </c>
      <c r="P2632" s="2">
        <f t="shared" si="123"/>
        <v>157622.39000000001</v>
      </c>
      <c r="Q2632" s="1">
        <f t="shared" si="124"/>
        <v>0.50285652759256549</v>
      </c>
      <c r="R2632" s="1">
        <f t="shared" si="125"/>
        <v>0.49714347240743456</v>
      </c>
    </row>
    <row r="2633" spans="1:18" x14ac:dyDescent="0.3">
      <c r="A2633" t="s">
        <v>28</v>
      </c>
      <c r="B2633">
        <v>46.45</v>
      </c>
      <c r="C2633" t="s">
        <v>64</v>
      </c>
      <c r="D2633" t="s">
        <v>71</v>
      </c>
      <c r="E2633">
        <v>229648</v>
      </c>
      <c r="F2633">
        <v>2023</v>
      </c>
      <c r="G2633">
        <v>558</v>
      </c>
      <c r="H2633" t="s">
        <v>34</v>
      </c>
      <c r="I2633">
        <v>48.32</v>
      </c>
      <c r="J2633" t="s">
        <v>27</v>
      </c>
      <c r="K2633">
        <v>2024</v>
      </c>
      <c r="L2633" t="s">
        <v>44</v>
      </c>
      <c r="M2633" t="s">
        <v>31</v>
      </c>
      <c r="N2633" s="2">
        <v>169430.69</v>
      </c>
      <c r="O2633" t="s">
        <v>50</v>
      </c>
      <c r="P2633" s="2">
        <f t="shared" si="123"/>
        <v>60217.31</v>
      </c>
      <c r="Q2633" s="1">
        <f t="shared" si="124"/>
        <v>0.26221569532501915</v>
      </c>
      <c r="R2633" s="1">
        <f t="shared" si="125"/>
        <v>0.7377843046749808</v>
      </c>
    </row>
    <row r="2634" spans="1:18"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s="2">
        <v>166105.17000000001</v>
      </c>
      <c r="O2634" t="s">
        <v>50</v>
      </c>
      <c r="P2634" s="2">
        <f t="shared" si="123"/>
        <v>64750.829999999987</v>
      </c>
      <c r="Q2634" s="1">
        <f t="shared" si="124"/>
        <v>0.28048146896766812</v>
      </c>
      <c r="R2634" s="1">
        <f t="shared" si="125"/>
        <v>0.71951853103233188</v>
      </c>
    </row>
    <row r="2635" spans="1:18"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s="2">
        <v>68268.91</v>
      </c>
      <c r="O2635" t="s">
        <v>45</v>
      </c>
      <c r="P2635" s="2">
        <f t="shared" si="123"/>
        <v>39517.089999999997</v>
      </c>
      <c r="Q2635" s="1">
        <f t="shared" si="124"/>
        <v>0.36662544300744065</v>
      </c>
      <c r="R2635" s="1">
        <f t="shared" si="125"/>
        <v>0.6333745569925594</v>
      </c>
    </row>
    <row r="2636" spans="1:18" x14ac:dyDescent="0.3">
      <c r="A2636" t="s">
        <v>59</v>
      </c>
      <c r="B2636">
        <v>34.29</v>
      </c>
      <c r="C2636" t="s">
        <v>24</v>
      </c>
      <c r="D2636" t="s">
        <v>85</v>
      </c>
      <c r="E2636">
        <v>353274</v>
      </c>
      <c r="F2636">
        <v>2017</v>
      </c>
      <c r="G2636">
        <v>126</v>
      </c>
      <c r="H2636" t="s">
        <v>34</v>
      </c>
      <c r="I2636">
        <v>26.78</v>
      </c>
      <c r="J2636" t="s">
        <v>19</v>
      </c>
      <c r="K2636">
        <v>2024</v>
      </c>
      <c r="L2636" t="s">
        <v>38</v>
      </c>
      <c r="M2636" t="s">
        <v>21</v>
      </c>
      <c r="N2636" s="2">
        <v>193412.28</v>
      </c>
      <c r="O2636" t="s">
        <v>22</v>
      </c>
      <c r="P2636" s="2">
        <f t="shared" si="123"/>
        <v>159861.72</v>
      </c>
      <c r="Q2636" s="1">
        <f t="shared" si="124"/>
        <v>0.45251481852612985</v>
      </c>
      <c r="R2636" s="1">
        <f t="shared" si="125"/>
        <v>0.54748518147387015</v>
      </c>
    </row>
    <row r="2637" spans="1:18" x14ac:dyDescent="0.3">
      <c r="A2637" t="s">
        <v>39</v>
      </c>
      <c r="B2637">
        <v>68.55</v>
      </c>
      <c r="C2637" t="s">
        <v>52</v>
      </c>
      <c r="D2637" t="s">
        <v>81</v>
      </c>
      <c r="E2637">
        <v>168753</v>
      </c>
      <c r="F2637">
        <v>2020</v>
      </c>
      <c r="G2637">
        <v>356</v>
      </c>
      <c r="H2637" t="s">
        <v>26</v>
      </c>
      <c r="I2637">
        <v>70.28</v>
      </c>
      <c r="J2637" t="s">
        <v>42</v>
      </c>
      <c r="K2637">
        <v>2020</v>
      </c>
      <c r="L2637" t="s">
        <v>38</v>
      </c>
      <c r="M2637" t="s">
        <v>21</v>
      </c>
      <c r="N2637" s="2">
        <v>67651.740000000005</v>
      </c>
      <c r="O2637" t="s">
        <v>45</v>
      </c>
      <c r="P2637" s="2">
        <f t="shared" si="123"/>
        <v>101101.26</v>
      </c>
      <c r="Q2637" s="1">
        <f t="shared" si="124"/>
        <v>0.59910792697018711</v>
      </c>
      <c r="R2637" s="1">
        <f t="shared" si="125"/>
        <v>0.40089207302981283</v>
      </c>
    </row>
    <row r="2638" spans="1:18" x14ac:dyDescent="0.3">
      <c r="A2638" t="s">
        <v>61</v>
      </c>
      <c r="B2638">
        <v>16.88</v>
      </c>
      <c r="C2638" t="s">
        <v>52</v>
      </c>
      <c r="D2638" t="s">
        <v>53</v>
      </c>
      <c r="E2638">
        <v>184149</v>
      </c>
      <c r="F2638">
        <v>2015</v>
      </c>
      <c r="G2638">
        <v>763</v>
      </c>
      <c r="H2638" t="s">
        <v>18</v>
      </c>
      <c r="I2638">
        <v>60.49</v>
      </c>
      <c r="J2638" t="s">
        <v>42</v>
      </c>
      <c r="K2638">
        <v>2015</v>
      </c>
      <c r="L2638" t="s">
        <v>44</v>
      </c>
      <c r="M2638" t="s">
        <v>31</v>
      </c>
      <c r="N2638" s="2">
        <v>145200.57999999999</v>
      </c>
      <c r="O2638" t="s">
        <v>22</v>
      </c>
      <c r="P2638" s="2">
        <f t="shared" si="123"/>
        <v>38948.420000000013</v>
      </c>
      <c r="Q2638" s="1">
        <f t="shared" si="124"/>
        <v>0.21150492264416321</v>
      </c>
      <c r="R2638" s="1">
        <f t="shared" si="125"/>
        <v>0.78849507735583679</v>
      </c>
    </row>
    <row r="2639" spans="1:18" x14ac:dyDescent="0.3">
      <c r="A2639" t="s">
        <v>59</v>
      </c>
      <c r="B2639">
        <v>37.25</v>
      </c>
      <c r="C2639" t="s">
        <v>40</v>
      </c>
      <c r="D2639" t="s">
        <v>62</v>
      </c>
      <c r="E2639">
        <v>210772</v>
      </c>
      <c r="F2639">
        <v>2016</v>
      </c>
      <c r="G2639">
        <v>868</v>
      </c>
      <c r="H2639" t="s">
        <v>18</v>
      </c>
      <c r="I2639">
        <v>90.06</v>
      </c>
      <c r="J2639" t="s">
        <v>19</v>
      </c>
      <c r="K2639">
        <v>2020</v>
      </c>
      <c r="L2639" t="s">
        <v>20</v>
      </c>
      <c r="M2639" t="s">
        <v>21</v>
      </c>
      <c r="N2639" s="2">
        <v>155212.60999999999</v>
      </c>
      <c r="O2639" t="s">
        <v>22</v>
      </c>
      <c r="P2639" s="2">
        <f t="shared" si="123"/>
        <v>55559.390000000014</v>
      </c>
      <c r="Q2639" s="1">
        <f t="shared" si="124"/>
        <v>0.26359948190461741</v>
      </c>
      <c r="R2639" s="1">
        <f t="shared" si="125"/>
        <v>0.73640051809538265</v>
      </c>
    </row>
    <row r="2640" spans="1:18"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s="2">
        <v>103994.09</v>
      </c>
      <c r="O2640" t="s">
        <v>35</v>
      </c>
      <c r="P2640" s="2">
        <f t="shared" si="123"/>
        <v>85094.91</v>
      </c>
      <c r="Q2640" s="1">
        <f t="shared" si="124"/>
        <v>0.45002570218257015</v>
      </c>
      <c r="R2640" s="1">
        <f t="shared" si="125"/>
        <v>0.5499742978174299</v>
      </c>
    </row>
    <row r="2641" spans="1:18" x14ac:dyDescent="0.3">
      <c r="A2641" t="s">
        <v>46</v>
      </c>
      <c r="B2641">
        <v>36.28</v>
      </c>
      <c r="C2641" t="s">
        <v>36</v>
      </c>
      <c r="D2641" t="s">
        <v>66</v>
      </c>
      <c r="E2641">
        <v>300186</v>
      </c>
      <c r="F2641">
        <v>2020</v>
      </c>
      <c r="G2641">
        <v>508</v>
      </c>
      <c r="H2641" t="s">
        <v>18</v>
      </c>
      <c r="I2641">
        <v>62.55</v>
      </c>
      <c r="J2641" t="s">
        <v>19</v>
      </c>
      <c r="K2641">
        <v>2024</v>
      </c>
      <c r="L2641" t="s">
        <v>20</v>
      </c>
      <c r="M2641" t="s">
        <v>31</v>
      </c>
      <c r="N2641" s="2">
        <v>163861.01999999999</v>
      </c>
      <c r="O2641" t="s">
        <v>22</v>
      </c>
      <c r="P2641" s="2">
        <f t="shared" si="123"/>
        <v>136324.98000000001</v>
      </c>
      <c r="Q2641" s="1">
        <f t="shared" si="124"/>
        <v>0.45413503627750795</v>
      </c>
      <c r="R2641" s="1">
        <f t="shared" si="125"/>
        <v>0.54586496372249205</v>
      </c>
    </row>
    <row r="2642" spans="1:18" x14ac:dyDescent="0.3">
      <c r="A2642" t="s">
        <v>23</v>
      </c>
      <c r="B2642">
        <v>36.24</v>
      </c>
      <c r="C2642" t="s">
        <v>64</v>
      </c>
      <c r="D2642" t="s">
        <v>78</v>
      </c>
      <c r="E2642">
        <v>67814</v>
      </c>
      <c r="F2642">
        <v>2023</v>
      </c>
      <c r="G2642">
        <v>967</v>
      </c>
      <c r="H2642" t="s">
        <v>18</v>
      </c>
      <c r="I2642">
        <v>90.99</v>
      </c>
      <c r="J2642" t="s">
        <v>42</v>
      </c>
      <c r="K2642">
        <v>2023</v>
      </c>
      <c r="L2642" t="s">
        <v>38</v>
      </c>
      <c r="M2642" t="s">
        <v>21</v>
      </c>
      <c r="N2642" s="2">
        <v>44198.33</v>
      </c>
      <c r="O2642" t="s">
        <v>45</v>
      </c>
      <c r="P2642" s="2">
        <f t="shared" si="123"/>
        <v>23615.67</v>
      </c>
      <c r="Q2642" s="1">
        <f t="shared" si="124"/>
        <v>0.34824180847612585</v>
      </c>
      <c r="R2642" s="1">
        <f t="shared" si="125"/>
        <v>0.65175819152387415</v>
      </c>
    </row>
    <row r="2643" spans="1:18" x14ac:dyDescent="0.3">
      <c r="A2643" t="s">
        <v>48</v>
      </c>
      <c r="B2643">
        <v>73.34</v>
      </c>
      <c r="C2643" t="s">
        <v>64</v>
      </c>
      <c r="D2643" t="s">
        <v>71</v>
      </c>
      <c r="E2643">
        <v>334998</v>
      </c>
      <c r="F2643">
        <v>2023</v>
      </c>
      <c r="G2643">
        <v>449</v>
      </c>
      <c r="H2643" t="s">
        <v>18</v>
      </c>
      <c r="I2643">
        <v>71.37</v>
      </c>
      <c r="J2643" t="s">
        <v>42</v>
      </c>
      <c r="K2643">
        <v>2023</v>
      </c>
      <c r="L2643" t="s">
        <v>20</v>
      </c>
      <c r="M2643" t="s">
        <v>21</v>
      </c>
      <c r="N2643" s="2">
        <v>247845.79</v>
      </c>
      <c r="O2643" t="s">
        <v>45</v>
      </c>
      <c r="P2643" s="2">
        <f t="shared" si="123"/>
        <v>87152.209999999992</v>
      </c>
      <c r="Q2643" s="1">
        <f t="shared" si="124"/>
        <v>0.26015740392479952</v>
      </c>
      <c r="R2643" s="1">
        <f t="shared" si="125"/>
        <v>0.73984259607520042</v>
      </c>
    </row>
    <row r="2644" spans="1:18" x14ac:dyDescent="0.3">
      <c r="A2644" t="s">
        <v>39</v>
      </c>
      <c r="B2644">
        <v>23.38</v>
      </c>
      <c r="C2644" t="s">
        <v>64</v>
      </c>
      <c r="D2644" t="s">
        <v>65</v>
      </c>
      <c r="E2644">
        <v>95634</v>
      </c>
      <c r="F2644">
        <v>2024</v>
      </c>
      <c r="G2644">
        <v>666</v>
      </c>
      <c r="H2644" t="s">
        <v>26</v>
      </c>
      <c r="I2644">
        <v>83.67</v>
      </c>
      <c r="J2644" t="s">
        <v>27</v>
      </c>
      <c r="K2644">
        <v>2024</v>
      </c>
      <c r="L2644" t="s">
        <v>44</v>
      </c>
      <c r="M2644" t="s">
        <v>31</v>
      </c>
      <c r="N2644" s="2">
        <v>61654.58</v>
      </c>
      <c r="O2644" t="s">
        <v>22</v>
      </c>
      <c r="P2644" s="2">
        <f t="shared" si="123"/>
        <v>33979.42</v>
      </c>
      <c r="Q2644" s="1">
        <f t="shared" si="124"/>
        <v>0.35530689921994268</v>
      </c>
      <c r="R2644" s="1">
        <f t="shared" si="125"/>
        <v>0.64469310078005737</v>
      </c>
    </row>
    <row r="2645" spans="1:18" x14ac:dyDescent="0.3">
      <c r="A2645" t="s">
        <v>54</v>
      </c>
      <c r="B2645">
        <v>22.19</v>
      </c>
      <c r="C2645" t="s">
        <v>24</v>
      </c>
      <c r="D2645" t="s">
        <v>73</v>
      </c>
      <c r="E2645">
        <v>242492</v>
      </c>
      <c r="F2645">
        <v>2020</v>
      </c>
      <c r="G2645">
        <v>797</v>
      </c>
      <c r="H2645" t="s">
        <v>18</v>
      </c>
      <c r="I2645">
        <v>82.28</v>
      </c>
      <c r="J2645" t="s">
        <v>27</v>
      </c>
      <c r="K2645">
        <v>2020</v>
      </c>
      <c r="L2645" t="s">
        <v>38</v>
      </c>
      <c r="M2645" t="s">
        <v>21</v>
      </c>
      <c r="N2645" s="2">
        <v>170035.87</v>
      </c>
      <c r="O2645" t="s">
        <v>45</v>
      </c>
      <c r="P2645" s="2">
        <f t="shared" si="123"/>
        <v>72456.13</v>
      </c>
      <c r="Q2645" s="1">
        <f t="shared" si="124"/>
        <v>0.29879802220279433</v>
      </c>
      <c r="R2645" s="1">
        <f t="shared" si="125"/>
        <v>0.70120197779720561</v>
      </c>
    </row>
    <row r="2646" spans="1:18" x14ac:dyDescent="0.3">
      <c r="A2646" t="s">
        <v>54</v>
      </c>
      <c r="B2646">
        <v>10.86</v>
      </c>
      <c r="C2646" t="s">
        <v>36</v>
      </c>
      <c r="D2646" t="s">
        <v>66</v>
      </c>
      <c r="E2646">
        <v>334384</v>
      </c>
      <c r="F2646">
        <v>2015</v>
      </c>
      <c r="G2646">
        <v>396</v>
      </c>
      <c r="H2646" t="s">
        <v>34</v>
      </c>
      <c r="I2646">
        <v>53</v>
      </c>
      <c r="J2646" t="s">
        <v>42</v>
      </c>
      <c r="K2646">
        <v>2015</v>
      </c>
      <c r="L2646" t="s">
        <v>38</v>
      </c>
      <c r="M2646" t="s">
        <v>21</v>
      </c>
      <c r="N2646" s="2">
        <v>172319.47</v>
      </c>
      <c r="O2646" t="s">
        <v>22</v>
      </c>
      <c r="P2646" s="2">
        <f t="shared" si="123"/>
        <v>162064.53</v>
      </c>
      <c r="Q2646" s="1">
        <f t="shared" si="124"/>
        <v>0.48466592301067035</v>
      </c>
      <c r="R2646" s="1">
        <f t="shared" si="125"/>
        <v>0.51533407698932965</v>
      </c>
    </row>
    <row r="2647" spans="1:18" x14ac:dyDescent="0.3">
      <c r="A2647" t="s">
        <v>15</v>
      </c>
      <c r="B2647">
        <v>37.78</v>
      </c>
      <c r="C2647" t="s">
        <v>40</v>
      </c>
      <c r="D2647" t="s">
        <v>68</v>
      </c>
      <c r="E2647">
        <v>339638</v>
      </c>
      <c r="F2647">
        <v>2019</v>
      </c>
      <c r="G2647">
        <v>335</v>
      </c>
      <c r="H2647" t="s">
        <v>34</v>
      </c>
      <c r="I2647">
        <v>52.2</v>
      </c>
      <c r="J2647" t="s">
        <v>42</v>
      </c>
      <c r="K2647">
        <v>2019</v>
      </c>
      <c r="L2647" t="s">
        <v>44</v>
      </c>
      <c r="M2647" t="s">
        <v>31</v>
      </c>
      <c r="N2647" s="2">
        <v>160295</v>
      </c>
      <c r="O2647" t="s">
        <v>22</v>
      </c>
      <c r="P2647" s="2">
        <f t="shared" si="123"/>
        <v>179343</v>
      </c>
      <c r="Q2647" s="1">
        <f t="shared" si="124"/>
        <v>0.52804162078448225</v>
      </c>
      <c r="R2647" s="1">
        <f t="shared" si="125"/>
        <v>0.4719583792155177</v>
      </c>
    </row>
    <row r="2648" spans="1:18"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s="2">
        <v>45368.97</v>
      </c>
      <c r="O2648" t="s">
        <v>22</v>
      </c>
      <c r="P2648" s="2">
        <f t="shared" si="123"/>
        <v>42417.03</v>
      </c>
      <c r="Q2648" s="1">
        <f t="shared" si="124"/>
        <v>0.48318672681293146</v>
      </c>
      <c r="R2648" s="1">
        <f t="shared" si="125"/>
        <v>0.5168132731870686</v>
      </c>
    </row>
    <row r="2649" spans="1:18" x14ac:dyDescent="0.3">
      <c r="A2649" t="s">
        <v>15</v>
      </c>
      <c r="B2649">
        <v>30.07</v>
      </c>
      <c r="C2649" t="s">
        <v>32</v>
      </c>
      <c r="D2649" t="s">
        <v>47</v>
      </c>
      <c r="E2649">
        <v>257920</v>
      </c>
      <c r="F2649">
        <v>2022</v>
      </c>
      <c r="G2649">
        <v>613</v>
      </c>
      <c r="H2649" t="s">
        <v>26</v>
      </c>
      <c r="I2649">
        <v>79.03</v>
      </c>
      <c r="J2649" t="s">
        <v>19</v>
      </c>
      <c r="K2649">
        <v>2023</v>
      </c>
      <c r="L2649" t="s">
        <v>38</v>
      </c>
      <c r="M2649" t="s">
        <v>21</v>
      </c>
      <c r="N2649" s="2">
        <v>156348.10999999999</v>
      </c>
      <c r="O2649" t="s">
        <v>22</v>
      </c>
      <c r="P2649" s="2">
        <f t="shared" si="123"/>
        <v>101571.89000000001</v>
      </c>
      <c r="Q2649" s="1">
        <f t="shared" si="124"/>
        <v>0.39381160825062039</v>
      </c>
      <c r="R2649" s="1">
        <f t="shared" si="125"/>
        <v>0.60618839174937955</v>
      </c>
    </row>
    <row r="2650" spans="1:18" x14ac:dyDescent="0.3">
      <c r="A2650" t="s">
        <v>59</v>
      </c>
      <c r="B2650">
        <v>31.4</v>
      </c>
      <c r="C2650" t="s">
        <v>52</v>
      </c>
      <c r="D2650" t="s">
        <v>69</v>
      </c>
      <c r="E2650">
        <v>67632</v>
      </c>
      <c r="F2650">
        <v>2023</v>
      </c>
      <c r="G2650">
        <v>839</v>
      </c>
      <c r="H2650" t="s">
        <v>34</v>
      </c>
      <c r="I2650">
        <v>41.69</v>
      </c>
      <c r="J2650" t="s">
        <v>27</v>
      </c>
      <c r="K2650">
        <v>2023</v>
      </c>
      <c r="L2650" t="s">
        <v>38</v>
      </c>
      <c r="M2650" t="s">
        <v>21</v>
      </c>
      <c r="N2650" s="2">
        <v>28975.91</v>
      </c>
      <c r="O2650" t="s">
        <v>22</v>
      </c>
      <c r="P2650" s="2">
        <f t="shared" si="123"/>
        <v>38656.089999999997</v>
      </c>
      <c r="Q2650" s="1">
        <f t="shared" si="124"/>
        <v>0.57156508753252888</v>
      </c>
      <c r="R2650" s="1">
        <f t="shared" si="125"/>
        <v>0.42843491246747101</v>
      </c>
    </row>
    <row r="2651" spans="1:18" x14ac:dyDescent="0.3">
      <c r="A2651" t="s">
        <v>61</v>
      </c>
      <c r="B2651">
        <v>51.45</v>
      </c>
      <c r="C2651" t="s">
        <v>64</v>
      </c>
      <c r="D2651" t="s">
        <v>65</v>
      </c>
      <c r="E2651">
        <v>215582</v>
      </c>
      <c r="F2651">
        <v>2022</v>
      </c>
      <c r="G2651">
        <v>751</v>
      </c>
      <c r="H2651" t="s">
        <v>34</v>
      </c>
      <c r="I2651">
        <v>54.69</v>
      </c>
      <c r="J2651" t="s">
        <v>42</v>
      </c>
      <c r="K2651">
        <v>2022</v>
      </c>
      <c r="L2651" t="s">
        <v>38</v>
      </c>
      <c r="M2651" t="s">
        <v>31</v>
      </c>
      <c r="N2651" s="2">
        <v>172121.26</v>
      </c>
      <c r="O2651" t="s">
        <v>22</v>
      </c>
      <c r="P2651" s="2">
        <f t="shared" si="123"/>
        <v>43460.739999999991</v>
      </c>
      <c r="Q2651" s="1">
        <f t="shared" si="124"/>
        <v>0.20159725765601946</v>
      </c>
      <c r="R2651" s="1">
        <f t="shared" si="125"/>
        <v>0.79840274234398056</v>
      </c>
    </row>
    <row r="2652" spans="1:18"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s="2">
        <v>128623.26</v>
      </c>
      <c r="O2652" t="s">
        <v>50</v>
      </c>
      <c r="P2652" s="2">
        <f t="shared" si="123"/>
        <v>164830.74</v>
      </c>
      <c r="Q2652" s="1">
        <f t="shared" si="124"/>
        <v>0.56169191764296955</v>
      </c>
      <c r="R2652" s="1">
        <f t="shared" si="125"/>
        <v>0.43830808235703039</v>
      </c>
    </row>
    <row r="2653" spans="1:18" x14ac:dyDescent="0.3">
      <c r="A2653" t="s">
        <v>23</v>
      </c>
      <c r="B2653">
        <v>56.64</v>
      </c>
      <c r="C2653" t="s">
        <v>40</v>
      </c>
      <c r="D2653" t="s">
        <v>62</v>
      </c>
      <c r="E2653">
        <v>206659</v>
      </c>
      <c r="F2653">
        <v>2023</v>
      </c>
      <c r="G2653">
        <v>925</v>
      </c>
      <c r="H2653" t="s">
        <v>26</v>
      </c>
      <c r="I2653">
        <v>76.41</v>
      </c>
      <c r="J2653" t="s">
        <v>42</v>
      </c>
      <c r="K2653">
        <v>2023</v>
      </c>
      <c r="L2653" t="s">
        <v>44</v>
      </c>
      <c r="M2653" t="s">
        <v>31</v>
      </c>
      <c r="N2653" s="2">
        <v>141820.29</v>
      </c>
      <c r="O2653" t="s">
        <v>45</v>
      </c>
      <c r="P2653" s="2">
        <f t="shared" si="123"/>
        <v>64838.709999999992</v>
      </c>
      <c r="Q2653" s="1">
        <f t="shared" si="124"/>
        <v>0.31374733256233694</v>
      </c>
      <c r="R2653" s="1">
        <f t="shared" si="125"/>
        <v>0.686252667437663</v>
      </c>
    </row>
    <row r="2654" spans="1:18" x14ac:dyDescent="0.3">
      <c r="A2654" t="s">
        <v>46</v>
      </c>
      <c r="B2654">
        <v>70.56</v>
      </c>
      <c r="C2654" t="s">
        <v>64</v>
      </c>
      <c r="D2654" t="s">
        <v>71</v>
      </c>
      <c r="E2654">
        <v>267505</v>
      </c>
      <c r="F2654">
        <v>2018</v>
      </c>
      <c r="G2654">
        <v>333</v>
      </c>
      <c r="H2654" t="s">
        <v>26</v>
      </c>
      <c r="I2654">
        <v>84.62</v>
      </c>
      <c r="J2654" t="s">
        <v>27</v>
      </c>
      <c r="K2654">
        <v>2019</v>
      </c>
      <c r="L2654" t="s">
        <v>38</v>
      </c>
      <c r="M2654" t="s">
        <v>31</v>
      </c>
      <c r="N2654" s="2">
        <v>143953.96</v>
      </c>
      <c r="O2654" t="s">
        <v>22</v>
      </c>
      <c r="P2654" s="2">
        <f t="shared" si="123"/>
        <v>123551.04000000001</v>
      </c>
      <c r="Q2654" s="1">
        <f t="shared" si="124"/>
        <v>0.46186441374927573</v>
      </c>
      <c r="R2654" s="1">
        <f t="shared" si="125"/>
        <v>0.53813558625072422</v>
      </c>
    </row>
    <row r="2655" spans="1:18" x14ac:dyDescent="0.3">
      <c r="A2655" t="s">
        <v>59</v>
      </c>
      <c r="B2655">
        <v>70.66</v>
      </c>
      <c r="C2655" t="s">
        <v>40</v>
      </c>
      <c r="D2655" t="s">
        <v>58</v>
      </c>
      <c r="E2655">
        <v>343649</v>
      </c>
      <c r="F2655">
        <v>2024</v>
      </c>
      <c r="G2655">
        <v>583</v>
      </c>
      <c r="H2655" t="s">
        <v>26</v>
      </c>
      <c r="I2655">
        <v>75.27</v>
      </c>
      <c r="J2655" t="s">
        <v>42</v>
      </c>
      <c r="K2655">
        <v>2024</v>
      </c>
      <c r="L2655" t="s">
        <v>38</v>
      </c>
      <c r="M2655" t="s">
        <v>21</v>
      </c>
      <c r="N2655" s="2">
        <v>244834.32</v>
      </c>
      <c r="O2655" t="s">
        <v>22</v>
      </c>
      <c r="P2655" s="2">
        <f t="shared" si="123"/>
        <v>98814.68</v>
      </c>
      <c r="Q2655" s="1">
        <f t="shared" si="124"/>
        <v>0.28754537333150976</v>
      </c>
      <c r="R2655" s="1">
        <f t="shared" si="125"/>
        <v>0.71245462666849024</v>
      </c>
    </row>
    <row r="2656" spans="1:18" x14ac:dyDescent="0.3">
      <c r="A2656" t="s">
        <v>28</v>
      </c>
      <c r="B2656">
        <v>70</v>
      </c>
      <c r="C2656" t="s">
        <v>32</v>
      </c>
      <c r="D2656" t="s">
        <v>33</v>
      </c>
      <c r="E2656">
        <v>128190</v>
      </c>
      <c r="F2656">
        <v>2015</v>
      </c>
      <c r="G2656">
        <v>689</v>
      </c>
      <c r="H2656" t="s">
        <v>18</v>
      </c>
      <c r="I2656">
        <v>94.95</v>
      </c>
      <c r="J2656" t="s">
        <v>42</v>
      </c>
      <c r="K2656">
        <v>2015</v>
      </c>
      <c r="L2656" t="s">
        <v>44</v>
      </c>
      <c r="M2656" t="s">
        <v>31</v>
      </c>
      <c r="N2656" s="2">
        <v>74822.14</v>
      </c>
      <c r="O2656" t="s">
        <v>22</v>
      </c>
      <c r="P2656" s="2">
        <f t="shared" si="123"/>
        <v>53367.86</v>
      </c>
      <c r="Q2656" s="1">
        <f t="shared" si="124"/>
        <v>0.41631843357516185</v>
      </c>
      <c r="R2656" s="1">
        <f t="shared" si="125"/>
        <v>0.58368156642483815</v>
      </c>
    </row>
    <row r="2657" spans="1:18"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s="2">
        <v>211248.62</v>
      </c>
      <c r="O2657" t="s">
        <v>35</v>
      </c>
      <c r="P2657" s="2">
        <f t="shared" si="123"/>
        <v>97723.38</v>
      </c>
      <c r="Q2657" s="1">
        <f t="shared" si="124"/>
        <v>0.31628555338347814</v>
      </c>
      <c r="R2657" s="1">
        <f t="shared" si="125"/>
        <v>0.68371444661652192</v>
      </c>
    </row>
    <row r="2658" spans="1:18" x14ac:dyDescent="0.3">
      <c r="A2658" t="s">
        <v>39</v>
      </c>
      <c r="B2658">
        <v>14.74</v>
      </c>
      <c r="C2658" t="s">
        <v>64</v>
      </c>
      <c r="D2658" t="s">
        <v>84</v>
      </c>
      <c r="E2658">
        <v>296461</v>
      </c>
      <c r="F2658">
        <v>2017</v>
      </c>
      <c r="G2658">
        <v>546</v>
      </c>
      <c r="H2658" t="s">
        <v>34</v>
      </c>
      <c r="I2658">
        <v>36.56</v>
      </c>
      <c r="J2658" t="s">
        <v>27</v>
      </c>
      <c r="K2658">
        <v>2017</v>
      </c>
      <c r="L2658" t="s">
        <v>44</v>
      </c>
      <c r="M2658" t="s">
        <v>31</v>
      </c>
      <c r="N2658" s="2">
        <v>224358.96</v>
      </c>
      <c r="O2658" t="s">
        <v>22</v>
      </c>
      <c r="P2658" s="2">
        <f t="shared" si="123"/>
        <v>72102.040000000008</v>
      </c>
      <c r="Q2658" s="1">
        <f t="shared" si="124"/>
        <v>0.24320919109090236</v>
      </c>
      <c r="R2658" s="1">
        <f t="shared" si="125"/>
        <v>0.75679080890909767</v>
      </c>
    </row>
    <row r="2659" spans="1:18" x14ac:dyDescent="0.3">
      <c r="A2659" t="s">
        <v>28</v>
      </c>
      <c r="B2659">
        <v>21.28</v>
      </c>
      <c r="C2659" t="s">
        <v>52</v>
      </c>
      <c r="D2659" t="s">
        <v>79</v>
      </c>
      <c r="E2659">
        <v>113718</v>
      </c>
      <c r="F2659">
        <v>2018</v>
      </c>
      <c r="G2659">
        <v>815</v>
      </c>
      <c r="H2659" t="s">
        <v>34</v>
      </c>
      <c r="I2659">
        <v>37.08</v>
      </c>
      <c r="J2659" t="s">
        <v>27</v>
      </c>
      <c r="K2659">
        <v>2021</v>
      </c>
      <c r="L2659" t="s">
        <v>20</v>
      </c>
      <c r="M2659" t="s">
        <v>21</v>
      </c>
      <c r="N2659" s="2">
        <v>50060.84</v>
      </c>
      <c r="O2659" t="s">
        <v>35</v>
      </c>
      <c r="P2659" s="2">
        <f t="shared" si="123"/>
        <v>63657.16</v>
      </c>
      <c r="Q2659" s="1">
        <f t="shared" si="124"/>
        <v>0.55978086142914929</v>
      </c>
      <c r="R2659" s="1">
        <f t="shared" si="125"/>
        <v>0.44021913857085065</v>
      </c>
    </row>
    <row r="2660" spans="1:18" x14ac:dyDescent="0.3">
      <c r="A2660" t="s">
        <v>61</v>
      </c>
      <c r="B2660">
        <v>47.37</v>
      </c>
      <c r="C2660" t="s">
        <v>24</v>
      </c>
      <c r="D2660" t="s">
        <v>73</v>
      </c>
      <c r="E2660">
        <v>259953</v>
      </c>
      <c r="F2660">
        <v>2023</v>
      </c>
      <c r="G2660">
        <v>797</v>
      </c>
      <c r="H2660" t="s">
        <v>26</v>
      </c>
      <c r="I2660">
        <v>68.78</v>
      </c>
      <c r="J2660" t="s">
        <v>27</v>
      </c>
      <c r="K2660">
        <v>2023</v>
      </c>
      <c r="L2660" t="s">
        <v>38</v>
      </c>
      <c r="M2660" t="s">
        <v>31</v>
      </c>
      <c r="N2660" s="2">
        <v>122045.04</v>
      </c>
      <c r="O2660" t="s">
        <v>50</v>
      </c>
      <c r="P2660" s="2">
        <f t="shared" si="123"/>
        <v>137907.96000000002</v>
      </c>
      <c r="Q2660" s="1">
        <f t="shared" si="124"/>
        <v>0.53051113085827062</v>
      </c>
      <c r="R2660" s="1">
        <f t="shared" si="125"/>
        <v>0.46948886914172944</v>
      </c>
    </row>
    <row r="2661" spans="1:18" x14ac:dyDescent="0.3">
      <c r="A2661" t="s">
        <v>39</v>
      </c>
      <c r="B2661">
        <v>18</v>
      </c>
      <c r="C2661" t="s">
        <v>64</v>
      </c>
      <c r="D2661" t="s">
        <v>71</v>
      </c>
      <c r="E2661">
        <v>387704</v>
      </c>
      <c r="F2661">
        <v>2024</v>
      </c>
      <c r="G2661">
        <v>553</v>
      </c>
      <c r="H2661" t="s">
        <v>18</v>
      </c>
      <c r="I2661">
        <v>80.86</v>
      </c>
      <c r="J2661" t="s">
        <v>19</v>
      </c>
      <c r="K2661">
        <v>2024</v>
      </c>
      <c r="L2661" t="s">
        <v>38</v>
      </c>
      <c r="M2661" t="s">
        <v>21</v>
      </c>
      <c r="N2661" s="2">
        <v>234260.61</v>
      </c>
      <c r="O2661" t="s">
        <v>22</v>
      </c>
      <c r="P2661" s="2">
        <f t="shared" si="123"/>
        <v>153443.39000000001</v>
      </c>
      <c r="Q2661" s="1">
        <f t="shared" si="124"/>
        <v>0.39577458576646107</v>
      </c>
      <c r="R2661" s="1">
        <f t="shared" si="125"/>
        <v>0.60422541423353893</v>
      </c>
    </row>
    <row r="2662" spans="1:18" x14ac:dyDescent="0.3">
      <c r="A2662" t="s">
        <v>46</v>
      </c>
      <c r="B2662">
        <v>73.06</v>
      </c>
      <c r="C2662" t="s">
        <v>36</v>
      </c>
      <c r="D2662" t="s">
        <v>66</v>
      </c>
      <c r="E2662">
        <v>323118</v>
      </c>
      <c r="F2662">
        <v>2023</v>
      </c>
      <c r="G2662">
        <v>961</v>
      </c>
      <c r="H2662" t="s">
        <v>34</v>
      </c>
      <c r="I2662">
        <v>53.06</v>
      </c>
      <c r="J2662" t="s">
        <v>19</v>
      </c>
      <c r="K2662">
        <v>2024</v>
      </c>
      <c r="L2662" t="s">
        <v>38</v>
      </c>
      <c r="M2662" t="s">
        <v>21</v>
      </c>
      <c r="N2662" s="2">
        <v>165125.76999999999</v>
      </c>
      <c r="O2662" t="s">
        <v>45</v>
      </c>
      <c r="P2662" s="2">
        <f t="shared" si="123"/>
        <v>157992.23000000001</v>
      </c>
      <c r="Q2662" s="1">
        <f t="shared" si="124"/>
        <v>0.48896140109805092</v>
      </c>
      <c r="R2662" s="1">
        <f t="shared" si="125"/>
        <v>0.51103859890194914</v>
      </c>
    </row>
    <row r="2663" spans="1:18" x14ac:dyDescent="0.3">
      <c r="A2663" t="s">
        <v>54</v>
      </c>
      <c r="B2663">
        <v>52.22</v>
      </c>
      <c r="C2663" t="s">
        <v>16</v>
      </c>
      <c r="D2663" t="s">
        <v>77</v>
      </c>
      <c r="E2663">
        <v>88806</v>
      </c>
      <c r="F2663">
        <v>2018</v>
      </c>
      <c r="G2663">
        <v>787</v>
      </c>
      <c r="H2663" t="s">
        <v>34</v>
      </c>
      <c r="I2663">
        <v>40.86</v>
      </c>
      <c r="J2663" t="s">
        <v>19</v>
      </c>
      <c r="K2663">
        <v>2021</v>
      </c>
      <c r="L2663" t="s">
        <v>20</v>
      </c>
      <c r="M2663" t="s">
        <v>31</v>
      </c>
      <c r="N2663" s="2">
        <v>67592.66</v>
      </c>
      <c r="O2663" t="s">
        <v>35</v>
      </c>
      <c r="P2663" s="2">
        <f t="shared" si="123"/>
        <v>21213.339999999997</v>
      </c>
      <c r="Q2663" s="1">
        <f t="shared" si="124"/>
        <v>0.23887282390829445</v>
      </c>
      <c r="R2663" s="1">
        <f t="shared" si="125"/>
        <v>0.76112717609170555</v>
      </c>
    </row>
    <row r="2664" spans="1:18"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s="2">
        <v>74126.42</v>
      </c>
      <c r="O2664" t="s">
        <v>45</v>
      </c>
      <c r="P2664" s="2">
        <f t="shared" si="123"/>
        <v>43512.58</v>
      </c>
      <c r="Q2664" s="1">
        <f t="shared" si="124"/>
        <v>0.36988226693528509</v>
      </c>
      <c r="R2664" s="1">
        <f t="shared" si="125"/>
        <v>0.63011773306471497</v>
      </c>
    </row>
    <row r="2665" spans="1:18" x14ac:dyDescent="0.3">
      <c r="A2665" t="s">
        <v>55</v>
      </c>
      <c r="B2665">
        <v>22.54</v>
      </c>
      <c r="C2665" t="s">
        <v>32</v>
      </c>
      <c r="D2665" t="s">
        <v>80</v>
      </c>
      <c r="E2665">
        <v>241763</v>
      </c>
      <c r="F2665">
        <v>2021</v>
      </c>
      <c r="G2665">
        <v>806</v>
      </c>
      <c r="H2665" t="s">
        <v>18</v>
      </c>
      <c r="I2665">
        <v>95.52</v>
      </c>
      <c r="J2665" t="s">
        <v>27</v>
      </c>
      <c r="K2665">
        <v>2024</v>
      </c>
      <c r="L2665" t="s">
        <v>44</v>
      </c>
      <c r="M2665" t="s">
        <v>31</v>
      </c>
      <c r="N2665" s="2">
        <v>185261.31</v>
      </c>
      <c r="O2665" t="s">
        <v>45</v>
      </c>
      <c r="P2665" s="2">
        <f t="shared" si="123"/>
        <v>56501.69</v>
      </c>
      <c r="Q2665" s="1">
        <f t="shared" si="124"/>
        <v>0.23370693613166615</v>
      </c>
      <c r="R2665" s="1">
        <f t="shared" si="125"/>
        <v>0.76629306386833385</v>
      </c>
    </row>
    <row r="2666" spans="1:18" x14ac:dyDescent="0.3">
      <c r="A2666" t="s">
        <v>54</v>
      </c>
      <c r="B2666">
        <v>60.61</v>
      </c>
      <c r="C2666" t="s">
        <v>16</v>
      </c>
      <c r="D2666" t="s">
        <v>87</v>
      </c>
      <c r="E2666">
        <v>262960</v>
      </c>
      <c r="F2666">
        <v>2018</v>
      </c>
      <c r="G2666">
        <v>482</v>
      </c>
      <c r="H2666" t="s">
        <v>26</v>
      </c>
      <c r="I2666">
        <v>70.89</v>
      </c>
      <c r="J2666" t="s">
        <v>42</v>
      </c>
      <c r="K2666">
        <v>2018</v>
      </c>
      <c r="L2666" t="s">
        <v>44</v>
      </c>
      <c r="M2666" t="s">
        <v>31</v>
      </c>
      <c r="N2666" s="2">
        <v>174030.53</v>
      </c>
      <c r="O2666" t="s">
        <v>35</v>
      </c>
      <c r="P2666" s="2">
        <f t="shared" si="123"/>
        <v>88929.47</v>
      </c>
      <c r="Q2666" s="1">
        <f t="shared" si="124"/>
        <v>0.3381863020991786</v>
      </c>
      <c r="R2666" s="1">
        <f t="shared" si="125"/>
        <v>0.66181369790082145</v>
      </c>
    </row>
    <row r="2667" spans="1:18" x14ac:dyDescent="0.3">
      <c r="A2667" t="s">
        <v>61</v>
      </c>
      <c r="B2667">
        <v>75.72</v>
      </c>
      <c r="C2667" t="s">
        <v>36</v>
      </c>
      <c r="D2667" t="s">
        <v>66</v>
      </c>
      <c r="E2667">
        <v>323142</v>
      </c>
      <c r="F2667">
        <v>2017</v>
      </c>
      <c r="G2667">
        <v>898</v>
      </c>
      <c r="H2667" t="s">
        <v>26</v>
      </c>
      <c r="I2667">
        <v>72.17</v>
      </c>
      <c r="J2667" t="s">
        <v>19</v>
      </c>
      <c r="K2667">
        <v>2019</v>
      </c>
      <c r="L2667" t="s">
        <v>44</v>
      </c>
      <c r="M2667" t="s">
        <v>31</v>
      </c>
      <c r="N2667" s="2">
        <v>246707.11</v>
      </c>
      <c r="O2667" t="s">
        <v>22</v>
      </c>
      <c r="P2667" s="2">
        <f t="shared" si="123"/>
        <v>76434.890000000014</v>
      </c>
      <c r="Q2667" s="1">
        <f t="shared" si="124"/>
        <v>0.23653653811636993</v>
      </c>
      <c r="R2667" s="1">
        <f t="shared" si="125"/>
        <v>0.76346346188363001</v>
      </c>
    </row>
    <row r="2668" spans="1:18" x14ac:dyDescent="0.3">
      <c r="A2668" t="s">
        <v>28</v>
      </c>
      <c r="B2668">
        <v>13.72</v>
      </c>
      <c r="C2668" t="s">
        <v>32</v>
      </c>
      <c r="D2668" t="s">
        <v>80</v>
      </c>
      <c r="E2668">
        <v>222446</v>
      </c>
      <c r="F2668">
        <v>2021</v>
      </c>
      <c r="G2668">
        <v>546</v>
      </c>
      <c r="H2668" t="s">
        <v>34</v>
      </c>
      <c r="I2668">
        <v>35.06</v>
      </c>
      <c r="J2668" t="s">
        <v>27</v>
      </c>
      <c r="K2668">
        <v>2021</v>
      </c>
      <c r="L2668" t="s">
        <v>44</v>
      </c>
      <c r="M2668" t="s">
        <v>21</v>
      </c>
      <c r="N2668" s="2">
        <v>147529.45000000001</v>
      </c>
      <c r="O2668" t="s">
        <v>50</v>
      </c>
      <c r="P2668" s="2">
        <f t="shared" si="123"/>
        <v>74916.549999999988</v>
      </c>
      <c r="Q2668" s="1">
        <f t="shared" si="124"/>
        <v>0.33678533217050427</v>
      </c>
      <c r="R2668" s="1">
        <f t="shared" si="125"/>
        <v>0.66321466782949579</v>
      </c>
    </row>
    <row r="2669" spans="1:18" x14ac:dyDescent="0.3">
      <c r="A2669" t="s">
        <v>46</v>
      </c>
      <c r="B2669">
        <v>63.58</v>
      </c>
      <c r="C2669" t="s">
        <v>16</v>
      </c>
      <c r="D2669" t="s">
        <v>43</v>
      </c>
      <c r="E2669">
        <v>367763</v>
      </c>
      <c r="F2669">
        <v>2016</v>
      </c>
      <c r="G2669">
        <v>104</v>
      </c>
      <c r="H2669" t="s">
        <v>26</v>
      </c>
      <c r="I2669">
        <v>66.86</v>
      </c>
      <c r="J2669" t="s">
        <v>42</v>
      </c>
      <c r="K2669">
        <v>2016</v>
      </c>
      <c r="L2669" t="s">
        <v>20</v>
      </c>
      <c r="M2669" t="s">
        <v>31</v>
      </c>
      <c r="N2669" s="2">
        <v>181425.28</v>
      </c>
      <c r="O2669" t="s">
        <v>35</v>
      </c>
      <c r="P2669" s="2">
        <f t="shared" si="123"/>
        <v>186337.72</v>
      </c>
      <c r="Q2669" s="1">
        <f t="shared" si="124"/>
        <v>0.50667881216979416</v>
      </c>
      <c r="R2669" s="1">
        <f t="shared" si="125"/>
        <v>0.49332118783020584</v>
      </c>
    </row>
    <row r="2670" spans="1:18" x14ac:dyDescent="0.3">
      <c r="A2670" t="s">
        <v>54</v>
      </c>
      <c r="B2670">
        <v>52.21</v>
      </c>
      <c r="C2670" t="s">
        <v>24</v>
      </c>
      <c r="D2670" t="s">
        <v>67</v>
      </c>
      <c r="E2670">
        <v>384754</v>
      </c>
      <c r="F2670">
        <v>2019</v>
      </c>
      <c r="G2670">
        <v>199</v>
      </c>
      <c r="H2670" t="s">
        <v>34</v>
      </c>
      <c r="I2670">
        <v>30.25</v>
      </c>
      <c r="J2670" t="s">
        <v>42</v>
      </c>
      <c r="K2670">
        <v>2019</v>
      </c>
      <c r="L2670" t="s">
        <v>44</v>
      </c>
      <c r="M2670" t="s">
        <v>21</v>
      </c>
      <c r="N2670" s="2">
        <v>286829.36</v>
      </c>
      <c r="O2670" t="s">
        <v>45</v>
      </c>
      <c r="P2670" s="2">
        <f t="shared" si="123"/>
        <v>97924.640000000014</v>
      </c>
      <c r="Q2670" s="1">
        <f t="shared" si="124"/>
        <v>0.25451233775347371</v>
      </c>
      <c r="R2670" s="1">
        <f t="shared" si="125"/>
        <v>0.74548766224652629</v>
      </c>
    </row>
    <row r="2671" spans="1:18"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s="2">
        <v>265639.90999999997</v>
      </c>
      <c r="O2671" t="s">
        <v>22</v>
      </c>
      <c r="P2671" s="2">
        <f t="shared" si="123"/>
        <v>114006.09000000003</v>
      </c>
      <c r="Q2671" s="1">
        <f t="shared" si="124"/>
        <v>0.30029577553826464</v>
      </c>
      <c r="R2671" s="1">
        <f t="shared" si="125"/>
        <v>0.6997042244617353</v>
      </c>
    </row>
    <row r="2672" spans="1:18" x14ac:dyDescent="0.3">
      <c r="A2672" t="s">
        <v>23</v>
      </c>
      <c r="B2672">
        <v>27.24</v>
      </c>
      <c r="C2672" t="s">
        <v>36</v>
      </c>
      <c r="D2672" t="s">
        <v>66</v>
      </c>
      <c r="E2672">
        <v>352289</v>
      </c>
      <c r="F2672">
        <v>2016</v>
      </c>
      <c r="G2672">
        <v>836</v>
      </c>
      <c r="H2672" t="s">
        <v>26</v>
      </c>
      <c r="I2672">
        <v>72.58</v>
      </c>
      <c r="J2672" t="s">
        <v>19</v>
      </c>
      <c r="K2672">
        <v>2020</v>
      </c>
      <c r="L2672" t="s">
        <v>20</v>
      </c>
      <c r="M2672" t="s">
        <v>21</v>
      </c>
      <c r="N2672" s="2">
        <v>256623.52</v>
      </c>
      <c r="O2672" t="s">
        <v>45</v>
      </c>
      <c r="P2672" s="2">
        <f t="shared" si="123"/>
        <v>95665.48000000001</v>
      </c>
      <c r="Q2672" s="1">
        <f t="shared" si="124"/>
        <v>0.27155397982906082</v>
      </c>
      <c r="R2672" s="1">
        <f t="shared" si="125"/>
        <v>0.72844602017093918</v>
      </c>
    </row>
    <row r="2673" spans="1:18" x14ac:dyDescent="0.3">
      <c r="A2673" t="s">
        <v>39</v>
      </c>
      <c r="B2673">
        <v>48.93</v>
      </c>
      <c r="C2673" t="s">
        <v>24</v>
      </c>
      <c r="D2673" t="s">
        <v>25</v>
      </c>
      <c r="E2673">
        <v>234322</v>
      </c>
      <c r="F2673">
        <v>2022</v>
      </c>
      <c r="G2673">
        <v>304</v>
      </c>
      <c r="H2673" t="s">
        <v>26</v>
      </c>
      <c r="I2673">
        <v>70.34</v>
      </c>
      <c r="J2673" t="s">
        <v>27</v>
      </c>
      <c r="K2673">
        <v>2022</v>
      </c>
      <c r="L2673" t="s">
        <v>38</v>
      </c>
      <c r="M2673" t="s">
        <v>21</v>
      </c>
      <c r="N2673" s="2">
        <v>94896.16</v>
      </c>
      <c r="O2673" t="s">
        <v>35</v>
      </c>
      <c r="P2673" s="2">
        <f t="shared" si="123"/>
        <v>139425.84</v>
      </c>
      <c r="Q2673" s="1">
        <f t="shared" si="124"/>
        <v>0.59501813743481191</v>
      </c>
      <c r="R2673" s="1">
        <f t="shared" si="125"/>
        <v>0.40498186256518809</v>
      </c>
    </row>
    <row r="2674" spans="1:18"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s="2">
        <v>228002.34</v>
      </c>
      <c r="O2674" t="s">
        <v>50</v>
      </c>
      <c r="P2674" s="2">
        <f t="shared" si="123"/>
        <v>150908.66</v>
      </c>
      <c r="Q2674" s="1">
        <f t="shared" si="124"/>
        <v>0.39826940891132745</v>
      </c>
      <c r="R2674" s="1">
        <f t="shared" si="125"/>
        <v>0.60173059108867255</v>
      </c>
    </row>
    <row r="2675" spans="1:18" x14ac:dyDescent="0.3">
      <c r="A2675" t="s">
        <v>39</v>
      </c>
      <c r="B2675">
        <v>74.28</v>
      </c>
      <c r="C2675" t="s">
        <v>40</v>
      </c>
      <c r="D2675" t="s">
        <v>62</v>
      </c>
      <c r="E2675">
        <v>372050</v>
      </c>
      <c r="F2675">
        <v>2015</v>
      </c>
      <c r="G2675">
        <v>566</v>
      </c>
      <c r="H2675" t="s">
        <v>18</v>
      </c>
      <c r="I2675">
        <v>64.69</v>
      </c>
      <c r="J2675" t="s">
        <v>19</v>
      </c>
      <c r="K2675">
        <v>2022</v>
      </c>
      <c r="L2675" t="s">
        <v>44</v>
      </c>
      <c r="M2675" t="s">
        <v>31</v>
      </c>
      <c r="N2675" s="2">
        <v>206355.99</v>
      </c>
      <c r="O2675" t="s">
        <v>45</v>
      </c>
      <c r="P2675" s="2">
        <f t="shared" si="123"/>
        <v>165694.01</v>
      </c>
      <c r="Q2675" s="1">
        <f t="shared" si="124"/>
        <v>0.44535414594812528</v>
      </c>
      <c r="R2675" s="1">
        <f t="shared" si="125"/>
        <v>0.55464585405187472</v>
      </c>
    </row>
    <row r="2676" spans="1:18"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s="2">
        <v>87881.71</v>
      </c>
      <c r="O2676" t="s">
        <v>50</v>
      </c>
      <c r="P2676" s="2">
        <f t="shared" si="123"/>
        <v>78481.289999999994</v>
      </c>
      <c r="Q2676" s="1">
        <f t="shared" si="124"/>
        <v>0.47174726351412272</v>
      </c>
      <c r="R2676" s="1">
        <f t="shared" si="125"/>
        <v>0.52825273648587734</v>
      </c>
    </row>
    <row r="2677" spans="1:18"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s="2">
        <v>50797.14</v>
      </c>
      <c r="O2677" t="s">
        <v>35</v>
      </c>
      <c r="P2677" s="2">
        <f t="shared" si="123"/>
        <v>44911.86</v>
      </c>
      <c r="Q2677" s="1">
        <f t="shared" si="124"/>
        <v>0.46925430210325048</v>
      </c>
      <c r="R2677" s="1">
        <f t="shared" si="125"/>
        <v>0.53074569789674952</v>
      </c>
    </row>
    <row r="2678" spans="1:18" x14ac:dyDescent="0.3">
      <c r="A2678" t="s">
        <v>39</v>
      </c>
      <c r="B2678">
        <v>57.02</v>
      </c>
      <c r="C2678" t="s">
        <v>32</v>
      </c>
      <c r="D2678" t="s">
        <v>80</v>
      </c>
      <c r="E2678">
        <v>250174</v>
      </c>
      <c r="F2678">
        <v>2017</v>
      </c>
      <c r="G2678">
        <v>370</v>
      </c>
      <c r="H2678" t="s">
        <v>34</v>
      </c>
      <c r="I2678">
        <v>42.71</v>
      </c>
      <c r="J2678" t="s">
        <v>42</v>
      </c>
      <c r="K2678">
        <v>2017</v>
      </c>
      <c r="L2678" t="s">
        <v>20</v>
      </c>
      <c r="M2678" t="s">
        <v>31</v>
      </c>
      <c r="N2678" s="2">
        <v>147274.25</v>
      </c>
      <c r="O2678" t="s">
        <v>22</v>
      </c>
      <c r="P2678" s="2">
        <f t="shared" si="123"/>
        <v>102899.75</v>
      </c>
      <c r="Q2678" s="1">
        <f t="shared" si="124"/>
        <v>0.41131272634246563</v>
      </c>
      <c r="R2678" s="1">
        <f t="shared" si="125"/>
        <v>0.58868727365753437</v>
      </c>
    </row>
    <row r="2679" spans="1:18" x14ac:dyDescent="0.3">
      <c r="A2679" t="s">
        <v>48</v>
      </c>
      <c r="B2679">
        <v>11.3</v>
      </c>
      <c r="C2679" t="s">
        <v>24</v>
      </c>
      <c r="D2679" t="s">
        <v>73</v>
      </c>
      <c r="E2679">
        <v>266547</v>
      </c>
      <c r="F2679">
        <v>2017</v>
      </c>
      <c r="G2679">
        <v>450</v>
      </c>
      <c r="H2679" t="s">
        <v>26</v>
      </c>
      <c r="I2679">
        <v>98.65</v>
      </c>
      <c r="J2679" t="s">
        <v>42</v>
      </c>
      <c r="K2679">
        <v>2017</v>
      </c>
      <c r="L2679" t="s">
        <v>38</v>
      </c>
      <c r="M2679" t="s">
        <v>21</v>
      </c>
      <c r="N2679" s="2">
        <v>205057.1</v>
      </c>
      <c r="O2679" t="s">
        <v>50</v>
      </c>
      <c r="P2679" s="2">
        <f t="shared" si="123"/>
        <v>61489.899999999994</v>
      </c>
      <c r="Q2679" s="1">
        <f t="shared" si="124"/>
        <v>0.2306906474280333</v>
      </c>
      <c r="R2679" s="1">
        <f t="shared" si="125"/>
        <v>0.76930935257196664</v>
      </c>
    </row>
    <row r="2680" spans="1:18" x14ac:dyDescent="0.3">
      <c r="A2680" t="s">
        <v>39</v>
      </c>
      <c r="B2680">
        <v>26.67</v>
      </c>
      <c r="C2680" t="s">
        <v>36</v>
      </c>
      <c r="D2680" t="s">
        <v>57</v>
      </c>
      <c r="E2680">
        <v>231546</v>
      </c>
      <c r="F2680">
        <v>2019</v>
      </c>
      <c r="G2680">
        <v>287</v>
      </c>
      <c r="H2680" t="s">
        <v>26</v>
      </c>
      <c r="I2680">
        <v>82.12</v>
      </c>
      <c r="J2680" t="s">
        <v>19</v>
      </c>
      <c r="K2680">
        <v>2024</v>
      </c>
      <c r="L2680" t="s">
        <v>20</v>
      </c>
      <c r="M2680" t="s">
        <v>21</v>
      </c>
      <c r="N2680" s="2">
        <v>122629.45</v>
      </c>
      <c r="O2680" t="s">
        <v>35</v>
      </c>
      <c r="P2680" s="2">
        <f t="shared" si="123"/>
        <v>108916.55</v>
      </c>
      <c r="Q2680" s="1">
        <f t="shared" si="124"/>
        <v>0.47038838934812088</v>
      </c>
      <c r="R2680" s="1">
        <f t="shared" si="125"/>
        <v>0.52961161065187912</v>
      </c>
    </row>
    <row r="2681" spans="1:18"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s="2">
        <v>93074.51</v>
      </c>
      <c r="O2681" t="s">
        <v>22</v>
      </c>
      <c r="P2681" s="2">
        <f t="shared" si="123"/>
        <v>115218.49</v>
      </c>
      <c r="Q2681" s="1">
        <f t="shared" si="124"/>
        <v>0.55315584297119924</v>
      </c>
      <c r="R2681" s="1">
        <f t="shared" si="125"/>
        <v>0.44684415702880076</v>
      </c>
    </row>
    <row r="2682" spans="1:18" x14ac:dyDescent="0.3">
      <c r="A2682" t="s">
        <v>54</v>
      </c>
      <c r="B2682">
        <v>20.89</v>
      </c>
      <c r="C2682" t="s">
        <v>16</v>
      </c>
      <c r="D2682" t="s">
        <v>17</v>
      </c>
      <c r="E2682">
        <v>276824</v>
      </c>
      <c r="F2682">
        <v>2016</v>
      </c>
      <c r="G2682">
        <v>273</v>
      </c>
      <c r="H2682" t="s">
        <v>26</v>
      </c>
      <c r="I2682">
        <v>81.5</v>
      </c>
      <c r="J2682" t="s">
        <v>42</v>
      </c>
      <c r="K2682">
        <v>2016</v>
      </c>
      <c r="L2682" t="s">
        <v>38</v>
      </c>
      <c r="M2682" t="s">
        <v>31</v>
      </c>
      <c r="N2682" s="2">
        <v>151175.04999999999</v>
      </c>
      <c r="O2682" t="s">
        <v>35</v>
      </c>
      <c r="P2682" s="2">
        <f t="shared" si="123"/>
        <v>125648.95000000001</v>
      </c>
      <c r="Q2682" s="1">
        <f t="shared" si="124"/>
        <v>0.45389471288616601</v>
      </c>
      <c r="R2682" s="1">
        <f t="shared" si="125"/>
        <v>0.54610528711383399</v>
      </c>
    </row>
    <row r="2683" spans="1:18" x14ac:dyDescent="0.3">
      <c r="A2683" t="s">
        <v>39</v>
      </c>
      <c r="B2683">
        <v>49.77</v>
      </c>
      <c r="C2683" t="s">
        <v>32</v>
      </c>
      <c r="D2683" t="s">
        <v>33</v>
      </c>
      <c r="E2683">
        <v>235249</v>
      </c>
      <c r="F2683">
        <v>2017</v>
      </c>
      <c r="G2683">
        <v>862</v>
      </c>
      <c r="H2683" t="s">
        <v>26</v>
      </c>
      <c r="I2683">
        <v>94.39</v>
      </c>
      <c r="J2683" t="s">
        <v>19</v>
      </c>
      <c r="K2683">
        <v>2022</v>
      </c>
      <c r="L2683" t="s">
        <v>44</v>
      </c>
      <c r="M2683" t="s">
        <v>21</v>
      </c>
      <c r="N2683" s="2">
        <v>101225.26</v>
      </c>
      <c r="O2683" t="s">
        <v>22</v>
      </c>
      <c r="P2683" s="2">
        <f t="shared" si="123"/>
        <v>134023.74</v>
      </c>
      <c r="Q2683" s="1">
        <f t="shared" si="124"/>
        <v>0.56971013691875416</v>
      </c>
      <c r="R2683" s="1">
        <f t="shared" si="125"/>
        <v>0.43028986308124578</v>
      </c>
    </row>
    <row r="2684" spans="1:18" x14ac:dyDescent="0.3">
      <c r="A2684" t="s">
        <v>46</v>
      </c>
      <c r="B2684">
        <v>14.38</v>
      </c>
      <c r="C2684" t="s">
        <v>24</v>
      </c>
      <c r="D2684" t="s">
        <v>73</v>
      </c>
      <c r="E2684">
        <v>177851</v>
      </c>
      <c r="F2684">
        <v>2017</v>
      </c>
      <c r="G2684">
        <v>143</v>
      </c>
      <c r="H2684" t="s">
        <v>18</v>
      </c>
      <c r="I2684">
        <v>94.45</v>
      </c>
      <c r="J2684" t="s">
        <v>27</v>
      </c>
      <c r="K2684">
        <v>2018</v>
      </c>
      <c r="L2684" t="s">
        <v>44</v>
      </c>
      <c r="M2684" t="s">
        <v>31</v>
      </c>
      <c r="N2684" s="2">
        <v>78686.03</v>
      </c>
      <c r="O2684" t="s">
        <v>22</v>
      </c>
      <c r="P2684" s="2">
        <f t="shared" si="123"/>
        <v>99164.97</v>
      </c>
      <c r="Q2684" s="1">
        <f t="shared" si="124"/>
        <v>0.55757330574469643</v>
      </c>
      <c r="R2684" s="1">
        <f t="shared" si="125"/>
        <v>0.44242669425530357</v>
      </c>
    </row>
    <row r="2685" spans="1:18" x14ac:dyDescent="0.3">
      <c r="A2685" t="s">
        <v>48</v>
      </c>
      <c r="B2685">
        <v>27.94</v>
      </c>
      <c r="C2685" t="s">
        <v>52</v>
      </c>
      <c r="D2685" t="s">
        <v>69</v>
      </c>
      <c r="E2685">
        <v>312965</v>
      </c>
      <c r="F2685">
        <v>2020</v>
      </c>
      <c r="G2685">
        <v>763</v>
      </c>
      <c r="H2685" t="s">
        <v>18</v>
      </c>
      <c r="I2685">
        <v>89.56</v>
      </c>
      <c r="J2685" t="s">
        <v>19</v>
      </c>
      <c r="K2685">
        <v>2022</v>
      </c>
      <c r="L2685" t="s">
        <v>44</v>
      </c>
      <c r="M2685" t="s">
        <v>21</v>
      </c>
      <c r="N2685" s="2">
        <v>187801.13</v>
      </c>
      <c r="O2685" t="s">
        <v>45</v>
      </c>
      <c r="P2685" s="2">
        <f t="shared" si="123"/>
        <v>125163.87</v>
      </c>
      <c r="Q2685" s="1">
        <f t="shared" si="124"/>
        <v>0.39992928921764415</v>
      </c>
      <c r="R2685" s="1">
        <f t="shared" si="125"/>
        <v>0.60007071078235585</v>
      </c>
    </row>
    <row r="2686" spans="1:18" x14ac:dyDescent="0.3">
      <c r="A2686" t="s">
        <v>15</v>
      </c>
      <c r="B2686">
        <v>25.97</v>
      </c>
      <c r="C2686" t="s">
        <v>36</v>
      </c>
      <c r="D2686" t="s">
        <v>63</v>
      </c>
      <c r="E2686">
        <v>244919</v>
      </c>
      <c r="F2686">
        <v>2022</v>
      </c>
      <c r="G2686">
        <v>247</v>
      </c>
      <c r="H2686" t="s">
        <v>18</v>
      </c>
      <c r="I2686">
        <v>94.74</v>
      </c>
      <c r="J2686" t="s">
        <v>27</v>
      </c>
      <c r="K2686">
        <v>2024</v>
      </c>
      <c r="L2686" t="s">
        <v>44</v>
      </c>
      <c r="M2686" t="s">
        <v>31</v>
      </c>
      <c r="N2686" s="2">
        <v>117413.7</v>
      </c>
      <c r="O2686" t="s">
        <v>22</v>
      </c>
      <c r="P2686" s="2">
        <f t="shared" si="123"/>
        <v>127505.3</v>
      </c>
      <c r="Q2686" s="1">
        <f t="shared" si="124"/>
        <v>0.52060191328561689</v>
      </c>
      <c r="R2686" s="1">
        <f t="shared" si="125"/>
        <v>0.47939808671438311</v>
      </c>
    </row>
    <row r="2687" spans="1:18"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s="2">
        <v>43195.42</v>
      </c>
      <c r="O2687" t="s">
        <v>45</v>
      </c>
      <c r="P2687" s="2">
        <f t="shared" si="123"/>
        <v>60220.58</v>
      </c>
      <c r="Q2687" s="1">
        <f t="shared" si="124"/>
        <v>0.58231395528738306</v>
      </c>
      <c r="R2687" s="1">
        <f t="shared" si="125"/>
        <v>0.417686044712617</v>
      </c>
    </row>
    <row r="2688" spans="1:18" x14ac:dyDescent="0.3">
      <c r="A2688" t="s">
        <v>15</v>
      </c>
      <c r="B2688">
        <v>21.37</v>
      </c>
      <c r="C2688" t="s">
        <v>40</v>
      </c>
      <c r="D2688" t="s">
        <v>68</v>
      </c>
      <c r="E2688">
        <v>289898</v>
      </c>
      <c r="F2688">
        <v>2024</v>
      </c>
      <c r="G2688">
        <v>127</v>
      </c>
      <c r="H2688" t="s">
        <v>26</v>
      </c>
      <c r="I2688">
        <v>62.04</v>
      </c>
      <c r="J2688" t="s">
        <v>42</v>
      </c>
      <c r="K2688">
        <v>2024</v>
      </c>
      <c r="L2688" t="s">
        <v>20</v>
      </c>
      <c r="M2688" t="s">
        <v>31</v>
      </c>
      <c r="N2688" s="2">
        <v>195551.6</v>
      </c>
      <c r="O2688" t="s">
        <v>50</v>
      </c>
      <c r="P2688" s="2">
        <f t="shared" si="123"/>
        <v>94346.4</v>
      </c>
      <c r="Q2688" s="1">
        <f t="shared" si="124"/>
        <v>0.32544688131687693</v>
      </c>
      <c r="R2688" s="1">
        <f t="shared" si="125"/>
        <v>0.67455311868312307</v>
      </c>
    </row>
    <row r="2689" spans="1:18" x14ac:dyDescent="0.3">
      <c r="A2689" t="s">
        <v>15</v>
      </c>
      <c r="B2689">
        <v>14.39</v>
      </c>
      <c r="C2689" t="s">
        <v>32</v>
      </c>
      <c r="D2689" t="s">
        <v>33</v>
      </c>
      <c r="E2689">
        <v>175761</v>
      </c>
      <c r="F2689">
        <v>2019</v>
      </c>
      <c r="G2689">
        <v>687</v>
      </c>
      <c r="H2689" t="s">
        <v>34</v>
      </c>
      <c r="I2689">
        <v>41.94</v>
      </c>
      <c r="J2689" t="s">
        <v>42</v>
      </c>
      <c r="K2689">
        <v>2019</v>
      </c>
      <c r="L2689" t="s">
        <v>44</v>
      </c>
      <c r="M2689" t="s">
        <v>21</v>
      </c>
      <c r="N2689" s="2">
        <v>103683.06</v>
      </c>
      <c r="O2689" t="s">
        <v>22</v>
      </c>
      <c r="P2689" s="2">
        <f t="shared" si="123"/>
        <v>72077.94</v>
      </c>
      <c r="Q2689" s="1">
        <f t="shared" si="124"/>
        <v>0.41009063444108762</v>
      </c>
      <c r="R2689" s="1">
        <f t="shared" si="125"/>
        <v>0.58990936555891238</v>
      </c>
    </row>
    <row r="2690" spans="1:18" x14ac:dyDescent="0.3">
      <c r="A2690" t="s">
        <v>61</v>
      </c>
      <c r="B2690">
        <v>13.56</v>
      </c>
      <c r="C2690" t="s">
        <v>36</v>
      </c>
      <c r="D2690" t="s">
        <v>37</v>
      </c>
      <c r="E2690">
        <v>98569</v>
      </c>
      <c r="F2690">
        <v>2023</v>
      </c>
      <c r="G2690">
        <v>610</v>
      </c>
      <c r="H2690" t="s">
        <v>26</v>
      </c>
      <c r="I2690">
        <v>97.87</v>
      </c>
      <c r="J2690" t="s">
        <v>42</v>
      </c>
      <c r="K2690">
        <v>2023</v>
      </c>
      <c r="L2690" t="s">
        <v>44</v>
      </c>
      <c r="M2690" t="s">
        <v>21</v>
      </c>
      <c r="N2690" s="2">
        <v>69720.179999999993</v>
      </c>
      <c r="O2690" t="s">
        <v>22</v>
      </c>
      <c r="P2690" s="2">
        <f t="shared" ref="P2690:P2753" si="126">E2690-N2690</f>
        <v>28848.820000000007</v>
      </c>
      <c r="Q2690" s="1">
        <f t="shared" ref="Q2690:Q2753" si="127">P2690/E2690</f>
        <v>0.29267639927360534</v>
      </c>
      <c r="R2690" s="1">
        <f t="shared" ref="R2690:R2753" si="128">N2690/E2690</f>
        <v>0.70732360072639466</v>
      </c>
    </row>
    <row r="2691" spans="1:18"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s="2">
        <v>44642.91</v>
      </c>
      <c r="O2691" t="s">
        <v>45</v>
      </c>
      <c r="P2691" s="2">
        <f t="shared" si="126"/>
        <v>18207.089999999997</v>
      </c>
      <c r="Q2691" s="1">
        <f t="shared" si="127"/>
        <v>0.28969116945107393</v>
      </c>
      <c r="R2691" s="1">
        <f t="shared" si="128"/>
        <v>0.71030883054892602</v>
      </c>
    </row>
    <row r="2692" spans="1:18"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s="2">
        <v>155813.49</v>
      </c>
      <c r="O2692" t="s">
        <v>35</v>
      </c>
      <c r="P2692" s="2">
        <f t="shared" si="126"/>
        <v>76553.510000000009</v>
      </c>
      <c r="Q2692" s="1">
        <f t="shared" si="127"/>
        <v>0.32945086866895906</v>
      </c>
      <c r="R2692" s="1">
        <f t="shared" si="128"/>
        <v>0.67054913133104099</v>
      </c>
    </row>
    <row r="2693" spans="1:18" x14ac:dyDescent="0.3">
      <c r="A2693" t="s">
        <v>54</v>
      </c>
      <c r="B2693">
        <v>30.31</v>
      </c>
      <c r="C2693" t="s">
        <v>32</v>
      </c>
      <c r="D2693" t="s">
        <v>33</v>
      </c>
      <c r="E2693">
        <v>181843</v>
      </c>
      <c r="F2693">
        <v>2015</v>
      </c>
      <c r="G2693">
        <v>985</v>
      </c>
      <c r="H2693" t="s">
        <v>34</v>
      </c>
      <c r="I2693">
        <v>51.85</v>
      </c>
      <c r="J2693" t="s">
        <v>42</v>
      </c>
      <c r="K2693">
        <v>2015</v>
      </c>
      <c r="L2693" t="s">
        <v>38</v>
      </c>
      <c r="M2693" t="s">
        <v>31</v>
      </c>
      <c r="N2693" s="2">
        <v>118700.8</v>
      </c>
      <c r="O2693" t="s">
        <v>22</v>
      </c>
      <c r="P2693" s="2">
        <f t="shared" si="126"/>
        <v>63142.2</v>
      </c>
      <c r="Q2693" s="1">
        <f t="shared" si="127"/>
        <v>0.34723470246311378</v>
      </c>
      <c r="R2693" s="1">
        <f t="shared" si="128"/>
        <v>0.65276529753688628</v>
      </c>
    </row>
    <row r="2694" spans="1:18"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s="2">
        <v>104579.97</v>
      </c>
      <c r="O2694" t="s">
        <v>45</v>
      </c>
      <c r="P2694" s="2">
        <f t="shared" si="126"/>
        <v>106827.03</v>
      </c>
      <c r="Q2694" s="1">
        <f t="shared" si="127"/>
        <v>0.50531453546949723</v>
      </c>
      <c r="R2694" s="1">
        <f t="shared" si="128"/>
        <v>0.49468546453050277</v>
      </c>
    </row>
    <row r="2695" spans="1:18"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s="2">
        <v>173228.11</v>
      </c>
      <c r="O2695" t="s">
        <v>22</v>
      </c>
      <c r="P2695" s="2">
        <f t="shared" si="126"/>
        <v>89515.890000000014</v>
      </c>
      <c r="Q2695" s="1">
        <f t="shared" si="127"/>
        <v>0.34069622902901692</v>
      </c>
      <c r="R2695" s="1">
        <f t="shared" si="128"/>
        <v>0.65930377097098314</v>
      </c>
    </row>
    <row r="2696" spans="1:18" x14ac:dyDescent="0.3">
      <c r="A2696" t="s">
        <v>23</v>
      </c>
      <c r="B2696">
        <v>15.33</v>
      </c>
      <c r="C2696" t="s">
        <v>64</v>
      </c>
      <c r="D2696" t="s">
        <v>71</v>
      </c>
      <c r="E2696">
        <v>171353</v>
      </c>
      <c r="F2696">
        <v>2016</v>
      </c>
      <c r="G2696">
        <v>738</v>
      </c>
      <c r="H2696" t="s">
        <v>34</v>
      </c>
      <c r="I2696">
        <v>49.27</v>
      </c>
      <c r="J2696" t="s">
        <v>42</v>
      </c>
      <c r="K2696">
        <v>2016</v>
      </c>
      <c r="L2696" t="s">
        <v>38</v>
      </c>
      <c r="M2696" t="s">
        <v>31</v>
      </c>
      <c r="N2696" s="2">
        <v>126311.16</v>
      </c>
      <c r="O2696" t="s">
        <v>45</v>
      </c>
      <c r="P2696" s="2">
        <f t="shared" si="126"/>
        <v>45041.84</v>
      </c>
      <c r="Q2696" s="1">
        <f t="shared" si="127"/>
        <v>0.26285994409202057</v>
      </c>
      <c r="R2696" s="1">
        <f t="shared" si="128"/>
        <v>0.73714005590797949</v>
      </c>
    </row>
    <row r="2697" spans="1:18" x14ac:dyDescent="0.3">
      <c r="A2697" t="s">
        <v>61</v>
      </c>
      <c r="B2697">
        <v>56.43</v>
      </c>
      <c r="C2697" t="s">
        <v>29</v>
      </c>
      <c r="D2697" t="s">
        <v>49</v>
      </c>
      <c r="E2697">
        <v>144741</v>
      </c>
      <c r="F2697">
        <v>2022</v>
      </c>
      <c r="G2697">
        <v>810</v>
      </c>
      <c r="H2697" t="s">
        <v>26</v>
      </c>
      <c r="I2697">
        <v>60.87</v>
      </c>
      <c r="J2697" t="s">
        <v>27</v>
      </c>
      <c r="K2697">
        <v>2022</v>
      </c>
      <c r="L2697" t="s">
        <v>38</v>
      </c>
      <c r="M2697" t="s">
        <v>31</v>
      </c>
      <c r="N2697" s="2">
        <v>63529.32</v>
      </c>
      <c r="O2697" t="s">
        <v>22</v>
      </c>
      <c r="P2697" s="2">
        <f t="shared" si="126"/>
        <v>81211.679999999993</v>
      </c>
      <c r="Q2697" s="1">
        <f t="shared" si="127"/>
        <v>0.56108276162248427</v>
      </c>
      <c r="R2697" s="1">
        <f t="shared" si="128"/>
        <v>0.43891723837751567</v>
      </c>
    </row>
    <row r="2698" spans="1:18" x14ac:dyDescent="0.3">
      <c r="A2698" t="s">
        <v>54</v>
      </c>
      <c r="B2698">
        <v>8.48</v>
      </c>
      <c r="C2698" t="s">
        <v>64</v>
      </c>
      <c r="D2698" t="s">
        <v>78</v>
      </c>
      <c r="E2698">
        <v>370481</v>
      </c>
      <c r="F2698">
        <v>2023</v>
      </c>
      <c r="G2698">
        <v>872</v>
      </c>
      <c r="H2698" t="s">
        <v>26</v>
      </c>
      <c r="I2698">
        <v>90.43</v>
      </c>
      <c r="J2698" t="s">
        <v>27</v>
      </c>
      <c r="K2698">
        <v>2024</v>
      </c>
      <c r="L2698" t="s">
        <v>38</v>
      </c>
      <c r="M2698" t="s">
        <v>31</v>
      </c>
      <c r="N2698" s="2">
        <v>173744.48</v>
      </c>
      <c r="O2698" t="s">
        <v>22</v>
      </c>
      <c r="P2698" s="2">
        <f t="shared" si="126"/>
        <v>196736.52</v>
      </c>
      <c r="Q2698" s="1">
        <f t="shared" si="127"/>
        <v>0.53102998534337786</v>
      </c>
      <c r="R2698" s="1">
        <f t="shared" si="128"/>
        <v>0.46897001465662208</v>
      </c>
    </row>
    <row r="2699" spans="1:18"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s="2">
        <v>229831.41</v>
      </c>
      <c r="O2699" t="s">
        <v>45</v>
      </c>
      <c r="P2699" s="2">
        <f t="shared" si="126"/>
        <v>104204.59</v>
      </c>
      <c r="Q2699" s="1">
        <f t="shared" si="127"/>
        <v>0.3119561664012262</v>
      </c>
      <c r="R2699" s="1">
        <f t="shared" si="128"/>
        <v>0.68804383359877375</v>
      </c>
    </row>
    <row r="2700" spans="1:18"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s="2">
        <v>76427.63</v>
      </c>
      <c r="O2700" t="s">
        <v>45</v>
      </c>
      <c r="P2700" s="2">
        <f t="shared" si="126"/>
        <v>38336.369999999995</v>
      </c>
      <c r="Q2700" s="1">
        <f t="shared" si="127"/>
        <v>0.3340452580948729</v>
      </c>
      <c r="R2700" s="1">
        <f t="shared" si="128"/>
        <v>0.66595474190512705</v>
      </c>
    </row>
    <row r="2701" spans="1:18" x14ac:dyDescent="0.3">
      <c r="A2701" t="s">
        <v>55</v>
      </c>
      <c r="B2701">
        <v>68.67</v>
      </c>
      <c r="C2701" t="s">
        <v>36</v>
      </c>
      <c r="D2701" t="s">
        <v>57</v>
      </c>
      <c r="E2701">
        <v>349961</v>
      </c>
      <c r="F2701">
        <v>2024</v>
      </c>
      <c r="G2701">
        <v>528</v>
      </c>
      <c r="H2701" t="s">
        <v>34</v>
      </c>
      <c r="I2701">
        <v>50.89</v>
      </c>
      <c r="J2701" t="s">
        <v>19</v>
      </c>
      <c r="K2701">
        <v>2024</v>
      </c>
      <c r="L2701" t="s">
        <v>38</v>
      </c>
      <c r="M2701" t="s">
        <v>21</v>
      </c>
      <c r="N2701" s="2">
        <v>254859.74</v>
      </c>
      <c r="O2701" t="s">
        <v>22</v>
      </c>
      <c r="P2701" s="2">
        <f t="shared" si="126"/>
        <v>95101.260000000009</v>
      </c>
      <c r="Q2701" s="1">
        <f t="shared" si="127"/>
        <v>0.27174816622423642</v>
      </c>
      <c r="R2701" s="1">
        <f t="shared" si="128"/>
        <v>0.72825183377576352</v>
      </c>
    </row>
    <row r="2702" spans="1:18" x14ac:dyDescent="0.3">
      <c r="A2702" t="s">
        <v>46</v>
      </c>
      <c r="B2702">
        <v>51.96</v>
      </c>
      <c r="C2702" t="s">
        <v>64</v>
      </c>
      <c r="D2702" t="s">
        <v>78</v>
      </c>
      <c r="E2702">
        <v>233081</v>
      </c>
      <c r="F2702">
        <v>2018</v>
      </c>
      <c r="G2702">
        <v>566</v>
      </c>
      <c r="H2702" t="s">
        <v>26</v>
      </c>
      <c r="I2702">
        <v>89.58</v>
      </c>
      <c r="J2702" t="s">
        <v>19</v>
      </c>
      <c r="K2702">
        <v>2019</v>
      </c>
      <c r="L2702" t="s">
        <v>38</v>
      </c>
      <c r="M2702" t="s">
        <v>31</v>
      </c>
      <c r="N2702" s="2">
        <v>95044.89</v>
      </c>
      <c r="O2702" t="s">
        <v>50</v>
      </c>
      <c r="P2702" s="2">
        <f t="shared" si="126"/>
        <v>138036.10999999999</v>
      </c>
      <c r="Q2702" s="1">
        <f t="shared" si="127"/>
        <v>0.59222377628378109</v>
      </c>
      <c r="R2702" s="1">
        <f t="shared" si="128"/>
        <v>0.4077762237162188</v>
      </c>
    </row>
    <row r="2703" spans="1:18"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s="2">
        <v>236764.74</v>
      </c>
      <c r="O2703" t="s">
        <v>22</v>
      </c>
      <c r="P2703" s="2">
        <f t="shared" si="126"/>
        <v>145340.26</v>
      </c>
      <c r="Q2703" s="1">
        <f t="shared" si="127"/>
        <v>0.38036733358631791</v>
      </c>
      <c r="R2703" s="1">
        <f t="shared" si="128"/>
        <v>0.61963266641368209</v>
      </c>
    </row>
    <row r="2704" spans="1:18" x14ac:dyDescent="0.3">
      <c r="A2704" t="s">
        <v>46</v>
      </c>
      <c r="B2704">
        <v>44.28</v>
      </c>
      <c r="C2704" t="s">
        <v>40</v>
      </c>
      <c r="D2704" t="s">
        <v>68</v>
      </c>
      <c r="E2704">
        <v>260419</v>
      </c>
      <c r="F2704">
        <v>2022</v>
      </c>
      <c r="G2704">
        <v>711</v>
      </c>
      <c r="H2704" t="s">
        <v>34</v>
      </c>
      <c r="I2704">
        <v>50.14</v>
      </c>
      <c r="J2704" t="s">
        <v>42</v>
      </c>
      <c r="K2704">
        <v>2022</v>
      </c>
      <c r="L2704" t="s">
        <v>44</v>
      </c>
      <c r="M2704" t="s">
        <v>21</v>
      </c>
      <c r="N2704" s="2">
        <v>132505.45000000001</v>
      </c>
      <c r="O2704" t="s">
        <v>50</v>
      </c>
      <c r="P2704" s="2">
        <f t="shared" si="126"/>
        <v>127913.54999999999</v>
      </c>
      <c r="Q2704" s="1">
        <f t="shared" si="127"/>
        <v>0.49118363099466622</v>
      </c>
      <c r="R2704" s="1">
        <f t="shared" si="128"/>
        <v>0.50881636900533378</v>
      </c>
    </row>
    <row r="2705" spans="1:18" x14ac:dyDescent="0.3">
      <c r="A2705" t="s">
        <v>48</v>
      </c>
      <c r="B2705">
        <v>65.92</v>
      </c>
      <c r="C2705" t="s">
        <v>52</v>
      </c>
      <c r="D2705" t="s">
        <v>72</v>
      </c>
      <c r="E2705">
        <v>257631</v>
      </c>
      <c r="F2705">
        <v>2022</v>
      </c>
      <c r="G2705">
        <v>945</v>
      </c>
      <c r="H2705" t="s">
        <v>34</v>
      </c>
      <c r="I2705">
        <v>32.68</v>
      </c>
      <c r="J2705" t="s">
        <v>19</v>
      </c>
      <c r="K2705">
        <v>2022</v>
      </c>
      <c r="L2705" t="s">
        <v>38</v>
      </c>
      <c r="M2705" t="s">
        <v>31</v>
      </c>
      <c r="N2705" s="2">
        <v>135359.93</v>
      </c>
      <c r="O2705" t="s">
        <v>35</v>
      </c>
      <c r="P2705" s="2">
        <f t="shared" si="126"/>
        <v>122271.07</v>
      </c>
      <c r="Q2705" s="1">
        <f t="shared" si="127"/>
        <v>0.47459766099576528</v>
      </c>
      <c r="R2705" s="1">
        <f t="shared" si="128"/>
        <v>0.52540233900423472</v>
      </c>
    </row>
    <row r="2706" spans="1:18" x14ac:dyDescent="0.3">
      <c r="A2706" t="s">
        <v>28</v>
      </c>
      <c r="B2706">
        <v>18.66</v>
      </c>
      <c r="C2706" t="s">
        <v>32</v>
      </c>
      <c r="D2706" t="s">
        <v>47</v>
      </c>
      <c r="E2706">
        <v>225812</v>
      </c>
      <c r="F2706">
        <v>2020</v>
      </c>
      <c r="G2706">
        <v>423</v>
      </c>
      <c r="H2706" t="s">
        <v>34</v>
      </c>
      <c r="I2706">
        <v>43.12</v>
      </c>
      <c r="J2706" t="s">
        <v>19</v>
      </c>
      <c r="K2706">
        <v>2022</v>
      </c>
      <c r="L2706" t="s">
        <v>38</v>
      </c>
      <c r="M2706" t="s">
        <v>21</v>
      </c>
      <c r="N2706" s="2">
        <v>170859.85</v>
      </c>
      <c r="O2706" t="s">
        <v>45</v>
      </c>
      <c r="P2706" s="2">
        <f t="shared" si="126"/>
        <v>54952.149999999994</v>
      </c>
      <c r="Q2706" s="1">
        <f t="shared" si="127"/>
        <v>0.24335354188439939</v>
      </c>
      <c r="R2706" s="1">
        <f t="shared" si="128"/>
        <v>0.75664645811560061</v>
      </c>
    </row>
    <row r="2707" spans="1:18" x14ac:dyDescent="0.3">
      <c r="A2707" t="s">
        <v>59</v>
      </c>
      <c r="B2707">
        <v>17.91</v>
      </c>
      <c r="C2707" t="s">
        <v>16</v>
      </c>
      <c r="D2707" t="s">
        <v>83</v>
      </c>
      <c r="E2707">
        <v>169327</v>
      </c>
      <c r="F2707">
        <v>2016</v>
      </c>
      <c r="G2707">
        <v>560</v>
      </c>
      <c r="H2707" t="s">
        <v>18</v>
      </c>
      <c r="I2707">
        <v>75.64</v>
      </c>
      <c r="J2707" t="s">
        <v>19</v>
      </c>
      <c r="K2707">
        <v>2016</v>
      </c>
      <c r="L2707" t="s">
        <v>20</v>
      </c>
      <c r="M2707" t="s">
        <v>21</v>
      </c>
      <c r="N2707" s="2">
        <v>119887.55</v>
      </c>
      <c r="O2707" t="s">
        <v>45</v>
      </c>
      <c r="P2707" s="2">
        <f t="shared" si="126"/>
        <v>49439.45</v>
      </c>
      <c r="Q2707" s="1">
        <f t="shared" si="127"/>
        <v>0.29197617627430944</v>
      </c>
      <c r="R2707" s="1">
        <f t="shared" si="128"/>
        <v>0.7080238237256905</v>
      </c>
    </row>
    <row r="2708" spans="1:18" x14ac:dyDescent="0.3">
      <c r="A2708" t="s">
        <v>54</v>
      </c>
      <c r="B2708">
        <v>62.4</v>
      </c>
      <c r="C2708" t="s">
        <v>16</v>
      </c>
      <c r="D2708" t="s">
        <v>43</v>
      </c>
      <c r="E2708">
        <v>232576</v>
      </c>
      <c r="F2708">
        <v>2016</v>
      </c>
      <c r="G2708">
        <v>503</v>
      </c>
      <c r="H2708" t="s">
        <v>34</v>
      </c>
      <c r="I2708">
        <v>42.39</v>
      </c>
      <c r="J2708" t="s">
        <v>42</v>
      </c>
      <c r="K2708">
        <v>2016</v>
      </c>
      <c r="L2708" t="s">
        <v>20</v>
      </c>
      <c r="M2708" t="s">
        <v>31</v>
      </c>
      <c r="N2708" s="2">
        <v>154606.56</v>
      </c>
      <c r="O2708" t="s">
        <v>45</v>
      </c>
      <c r="P2708" s="2">
        <f t="shared" si="126"/>
        <v>77969.440000000002</v>
      </c>
      <c r="Q2708" s="1">
        <f t="shared" si="127"/>
        <v>0.33524284534947718</v>
      </c>
      <c r="R2708" s="1">
        <f t="shared" si="128"/>
        <v>0.66475715465052287</v>
      </c>
    </row>
    <row r="2709" spans="1:18" x14ac:dyDescent="0.3">
      <c r="A2709" t="s">
        <v>59</v>
      </c>
      <c r="B2709">
        <v>42</v>
      </c>
      <c r="C2709" t="s">
        <v>36</v>
      </c>
      <c r="D2709" t="s">
        <v>37</v>
      </c>
      <c r="E2709">
        <v>88394</v>
      </c>
      <c r="F2709">
        <v>2016</v>
      </c>
      <c r="G2709">
        <v>602</v>
      </c>
      <c r="H2709" t="s">
        <v>26</v>
      </c>
      <c r="I2709">
        <v>95.64</v>
      </c>
      <c r="J2709" t="s">
        <v>19</v>
      </c>
      <c r="K2709">
        <v>2023</v>
      </c>
      <c r="L2709" t="s">
        <v>20</v>
      </c>
      <c r="M2709" t="s">
        <v>21</v>
      </c>
      <c r="N2709" s="2">
        <v>54465.78</v>
      </c>
      <c r="O2709" t="s">
        <v>22</v>
      </c>
      <c r="P2709" s="2">
        <f t="shared" si="126"/>
        <v>33928.22</v>
      </c>
      <c r="Q2709" s="1">
        <f t="shared" si="127"/>
        <v>0.38382944543747316</v>
      </c>
      <c r="R2709" s="1">
        <f t="shared" si="128"/>
        <v>0.6161705545625269</v>
      </c>
    </row>
    <row r="2710" spans="1:18" x14ac:dyDescent="0.3">
      <c r="A2710" t="s">
        <v>23</v>
      </c>
      <c r="B2710">
        <v>21.69</v>
      </c>
      <c r="C2710" t="s">
        <v>36</v>
      </c>
      <c r="D2710" t="s">
        <v>66</v>
      </c>
      <c r="E2710">
        <v>359217</v>
      </c>
      <c r="F2710">
        <v>2021</v>
      </c>
      <c r="G2710">
        <v>448</v>
      </c>
      <c r="H2710" t="s">
        <v>34</v>
      </c>
      <c r="I2710">
        <v>33.03</v>
      </c>
      <c r="J2710" t="s">
        <v>19</v>
      </c>
      <c r="K2710">
        <v>2022</v>
      </c>
      <c r="L2710" t="s">
        <v>44</v>
      </c>
      <c r="M2710" t="s">
        <v>31</v>
      </c>
      <c r="N2710" s="2">
        <v>282505.90999999997</v>
      </c>
      <c r="O2710" t="s">
        <v>50</v>
      </c>
      <c r="P2710" s="2">
        <f t="shared" si="126"/>
        <v>76711.090000000026</v>
      </c>
      <c r="Q2710" s="1">
        <f t="shared" si="127"/>
        <v>0.21355083417544277</v>
      </c>
      <c r="R2710" s="1">
        <f t="shared" si="128"/>
        <v>0.78644916582455726</v>
      </c>
    </row>
    <row r="2711" spans="1:18"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s="2">
        <v>262432.59999999998</v>
      </c>
      <c r="O2711" t="s">
        <v>50</v>
      </c>
      <c r="P2711" s="2">
        <f t="shared" si="126"/>
        <v>119547.40000000002</v>
      </c>
      <c r="Q2711" s="1">
        <f t="shared" si="127"/>
        <v>0.31296769464369867</v>
      </c>
      <c r="R2711" s="1">
        <f t="shared" si="128"/>
        <v>0.68703230535630133</v>
      </c>
    </row>
    <row r="2712" spans="1:18" x14ac:dyDescent="0.3">
      <c r="A2712" t="s">
        <v>28</v>
      </c>
      <c r="B2712">
        <v>61.45</v>
      </c>
      <c r="C2712" t="s">
        <v>32</v>
      </c>
      <c r="D2712" t="s">
        <v>33</v>
      </c>
      <c r="E2712">
        <v>205708</v>
      </c>
      <c r="F2712">
        <v>2023</v>
      </c>
      <c r="G2712">
        <v>680</v>
      </c>
      <c r="H2712" t="s">
        <v>34</v>
      </c>
      <c r="I2712">
        <v>51.81</v>
      </c>
      <c r="J2712" t="s">
        <v>42</v>
      </c>
      <c r="K2712">
        <v>2023</v>
      </c>
      <c r="L2712" t="s">
        <v>44</v>
      </c>
      <c r="M2712" t="s">
        <v>21</v>
      </c>
      <c r="N2712" s="2">
        <v>88921.82</v>
      </c>
      <c r="O2712" t="s">
        <v>45</v>
      </c>
      <c r="P2712" s="2">
        <f t="shared" si="126"/>
        <v>116786.18</v>
      </c>
      <c r="Q2712" s="1">
        <f t="shared" si="127"/>
        <v>0.56772794446496977</v>
      </c>
      <c r="R2712" s="1">
        <f t="shared" si="128"/>
        <v>0.43227205553503029</v>
      </c>
    </row>
    <row r="2713" spans="1:18" x14ac:dyDescent="0.3">
      <c r="A2713" t="s">
        <v>23</v>
      </c>
      <c r="B2713">
        <v>15.16</v>
      </c>
      <c r="C2713" t="s">
        <v>36</v>
      </c>
      <c r="D2713" t="s">
        <v>70</v>
      </c>
      <c r="E2713">
        <v>160852</v>
      </c>
      <c r="F2713">
        <v>2019</v>
      </c>
      <c r="G2713">
        <v>836</v>
      </c>
      <c r="H2713" t="s">
        <v>34</v>
      </c>
      <c r="I2713">
        <v>27.21</v>
      </c>
      <c r="J2713" t="s">
        <v>42</v>
      </c>
      <c r="K2713">
        <v>2019</v>
      </c>
      <c r="L2713" t="s">
        <v>38</v>
      </c>
      <c r="M2713" t="s">
        <v>31</v>
      </c>
      <c r="N2713" s="2">
        <v>73345.45</v>
      </c>
      <c r="O2713" t="s">
        <v>35</v>
      </c>
      <c r="P2713" s="2">
        <f t="shared" si="126"/>
        <v>87506.55</v>
      </c>
      <c r="Q2713" s="1">
        <f t="shared" si="127"/>
        <v>0.54401903613259395</v>
      </c>
      <c r="R2713" s="1">
        <f t="shared" si="128"/>
        <v>0.45598096386740605</v>
      </c>
    </row>
    <row r="2714" spans="1:18" x14ac:dyDescent="0.3">
      <c r="A2714" t="s">
        <v>59</v>
      </c>
      <c r="B2714">
        <v>25.96</v>
      </c>
      <c r="C2714" t="s">
        <v>24</v>
      </c>
      <c r="D2714" t="s">
        <v>85</v>
      </c>
      <c r="E2714">
        <v>299121</v>
      </c>
      <c r="F2714">
        <v>2015</v>
      </c>
      <c r="G2714">
        <v>635</v>
      </c>
      <c r="H2714" t="s">
        <v>18</v>
      </c>
      <c r="I2714">
        <v>62.16</v>
      </c>
      <c r="J2714" t="s">
        <v>19</v>
      </c>
      <c r="K2714">
        <v>2020</v>
      </c>
      <c r="L2714" t="s">
        <v>20</v>
      </c>
      <c r="M2714" t="s">
        <v>21</v>
      </c>
      <c r="N2714" s="2">
        <v>172028.27</v>
      </c>
      <c r="O2714" t="s">
        <v>45</v>
      </c>
      <c r="P2714" s="2">
        <f t="shared" si="126"/>
        <v>127092.73000000001</v>
      </c>
      <c r="Q2714" s="1">
        <f t="shared" si="127"/>
        <v>0.42488735327843918</v>
      </c>
      <c r="R2714" s="1">
        <f t="shared" si="128"/>
        <v>0.57511264672156082</v>
      </c>
    </row>
    <row r="2715" spans="1:18" x14ac:dyDescent="0.3">
      <c r="A2715" t="s">
        <v>54</v>
      </c>
      <c r="B2715">
        <v>27.45</v>
      </c>
      <c r="C2715" t="s">
        <v>36</v>
      </c>
      <c r="D2715" t="s">
        <v>63</v>
      </c>
      <c r="E2715">
        <v>109880</v>
      </c>
      <c r="F2715">
        <v>2019</v>
      </c>
      <c r="G2715">
        <v>695</v>
      </c>
      <c r="H2715" t="s">
        <v>18</v>
      </c>
      <c r="I2715">
        <v>86.78</v>
      </c>
      <c r="J2715" t="s">
        <v>42</v>
      </c>
      <c r="K2715">
        <v>2019</v>
      </c>
      <c r="L2715" t="s">
        <v>44</v>
      </c>
      <c r="M2715" t="s">
        <v>21</v>
      </c>
      <c r="N2715" s="2">
        <v>54794.559999999998</v>
      </c>
      <c r="O2715" t="s">
        <v>22</v>
      </c>
      <c r="P2715" s="2">
        <f t="shared" si="126"/>
        <v>55085.440000000002</v>
      </c>
      <c r="Q2715" s="1">
        <f t="shared" si="127"/>
        <v>0.50132362577357115</v>
      </c>
      <c r="R2715" s="1">
        <f t="shared" si="128"/>
        <v>0.4986763742264288</v>
      </c>
    </row>
    <row r="2716" spans="1:18" x14ac:dyDescent="0.3">
      <c r="A2716" t="s">
        <v>48</v>
      </c>
      <c r="B2716">
        <v>46.83</v>
      </c>
      <c r="C2716" t="s">
        <v>24</v>
      </c>
      <c r="D2716" t="s">
        <v>85</v>
      </c>
      <c r="E2716">
        <v>168372</v>
      </c>
      <c r="F2716">
        <v>2020</v>
      </c>
      <c r="G2716">
        <v>639</v>
      </c>
      <c r="H2716" t="s">
        <v>34</v>
      </c>
      <c r="I2716">
        <v>28.55</v>
      </c>
      <c r="J2716" t="s">
        <v>42</v>
      </c>
      <c r="K2716">
        <v>2020</v>
      </c>
      <c r="L2716" t="s">
        <v>44</v>
      </c>
      <c r="M2716" t="s">
        <v>31</v>
      </c>
      <c r="N2716" s="2">
        <v>70169.17</v>
      </c>
      <c r="O2716" t="s">
        <v>22</v>
      </c>
      <c r="P2716" s="2">
        <f t="shared" si="126"/>
        <v>98202.83</v>
      </c>
      <c r="Q2716" s="1">
        <f t="shared" si="127"/>
        <v>0.58324917444705771</v>
      </c>
      <c r="R2716" s="1">
        <f t="shared" si="128"/>
        <v>0.41675082555294229</v>
      </c>
    </row>
    <row r="2717" spans="1:18" x14ac:dyDescent="0.3">
      <c r="A2717" t="s">
        <v>28</v>
      </c>
      <c r="B2717">
        <v>55.98</v>
      </c>
      <c r="C2717" t="s">
        <v>24</v>
      </c>
      <c r="D2717" t="s">
        <v>85</v>
      </c>
      <c r="E2717">
        <v>216288</v>
      </c>
      <c r="F2717">
        <v>2022</v>
      </c>
      <c r="G2717">
        <v>531</v>
      </c>
      <c r="H2717" t="s">
        <v>26</v>
      </c>
      <c r="I2717">
        <v>60.17</v>
      </c>
      <c r="J2717" t="s">
        <v>27</v>
      </c>
      <c r="K2717">
        <v>2024</v>
      </c>
      <c r="L2717" t="s">
        <v>20</v>
      </c>
      <c r="M2717" t="s">
        <v>21</v>
      </c>
      <c r="N2717" s="2">
        <v>103902.97</v>
      </c>
      <c r="O2717" t="s">
        <v>35</v>
      </c>
      <c r="P2717" s="2">
        <f t="shared" si="126"/>
        <v>112385.03</v>
      </c>
      <c r="Q2717" s="1">
        <f t="shared" si="127"/>
        <v>0.51960825380973519</v>
      </c>
      <c r="R2717" s="1">
        <f t="shared" si="128"/>
        <v>0.48039174619026481</v>
      </c>
    </row>
    <row r="2718" spans="1:18" x14ac:dyDescent="0.3">
      <c r="A2718" t="s">
        <v>59</v>
      </c>
      <c r="B2718">
        <v>70.61</v>
      </c>
      <c r="C2718" t="s">
        <v>32</v>
      </c>
      <c r="D2718" t="s">
        <v>80</v>
      </c>
      <c r="E2718">
        <v>116541</v>
      </c>
      <c r="F2718">
        <v>2015</v>
      </c>
      <c r="G2718">
        <v>114</v>
      </c>
      <c r="H2718" t="s">
        <v>34</v>
      </c>
      <c r="I2718">
        <v>56.56</v>
      </c>
      <c r="J2718" t="s">
        <v>42</v>
      </c>
      <c r="K2718">
        <v>2015</v>
      </c>
      <c r="L2718" t="s">
        <v>20</v>
      </c>
      <c r="M2718" t="s">
        <v>21</v>
      </c>
      <c r="N2718" s="2">
        <v>55474.5</v>
      </c>
      <c r="O2718" t="s">
        <v>35</v>
      </c>
      <c r="P2718" s="2">
        <f t="shared" si="126"/>
        <v>61066.5</v>
      </c>
      <c r="Q2718" s="1">
        <f t="shared" si="127"/>
        <v>0.52399155661955876</v>
      </c>
      <c r="R2718" s="1">
        <f t="shared" si="128"/>
        <v>0.47600844338044124</v>
      </c>
    </row>
    <row r="2719" spans="1:18" x14ac:dyDescent="0.3">
      <c r="A2719" t="s">
        <v>39</v>
      </c>
      <c r="B2719">
        <v>5.25</v>
      </c>
      <c r="C2719" t="s">
        <v>64</v>
      </c>
      <c r="D2719" t="s">
        <v>76</v>
      </c>
      <c r="E2719">
        <v>304998</v>
      </c>
      <c r="F2719">
        <v>2018</v>
      </c>
      <c r="G2719">
        <v>332</v>
      </c>
      <c r="H2719" t="s">
        <v>18</v>
      </c>
      <c r="I2719">
        <v>72.91</v>
      </c>
      <c r="J2719" t="s">
        <v>27</v>
      </c>
      <c r="K2719">
        <v>2019</v>
      </c>
      <c r="L2719" t="s">
        <v>38</v>
      </c>
      <c r="M2719" t="s">
        <v>21</v>
      </c>
      <c r="N2719" s="2">
        <v>140799.26</v>
      </c>
      <c r="O2719" t="s">
        <v>22</v>
      </c>
      <c r="P2719" s="2">
        <f t="shared" si="126"/>
        <v>164198.74</v>
      </c>
      <c r="Q2719" s="1">
        <f t="shared" si="127"/>
        <v>0.53836005482003157</v>
      </c>
      <c r="R2719" s="1">
        <f t="shared" si="128"/>
        <v>0.46163994517996843</v>
      </c>
    </row>
    <row r="2720" spans="1:18" x14ac:dyDescent="0.3">
      <c r="A2720" t="s">
        <v>61</v>
      </c>
      <c r="B2720">
        <v>28.92</v>
      </c>
      <c r="C2720" t="s">
        <v>40</v>
      </c>
      <c r="D2720" t="s">
        <v>41</v>
      </c>
      <c r="E2720">
        <v>225481</v>
      </c>
      <c r="F2720">
        <v>2021</v>
      </c>
      <c r="G2720">
        <v>126</v>
      </c>
      <c r="H2720" t="s">
        <v>34</v>
      </c>
      <c r="I2720">
        <v>30.66</v>
      </c>
      <c r="J2720" t="s">
        <v>27</v>
      </c>
      <c r="K2720">
        <v>2023</v>
      </c>
      <c r="L2720" t="s">
        <v>20</v>
      </c>
      <c r="M2720" t="s">
        <v>21</v>
      </c>
      <c r="N2720" s="2">
        <v>112163.46</v>
      </c>
      <c r="O2720" t="s">
        <v>35</v>
      </c>
      <c r="P2720" s="2">
        <f t="shared" si="126"/>
        <v>113317.54</v>
      </c>
      <c r="Q2720" s="1">
        <f t="shared" si="127"/>
        <v>0.50255915132538875</v>
      </c>
      <c r="R2720" s="1">
        <f t="shared" si="128"/>
        <v>0.49744084867461119</v>
      </c>
    </row>
    <row r="2721" spans="1:18" x14ac:dyDescent="0.3">
      <c r="A2721" t="s">
        <v>48</v>
      </c>
      <c r="B2721">
        <v>54.55</v>
      </c>
      <c r="C2721" t="s">
        <v>64</v>
      </c>
      <c r="D2721" t="s">
        <v>76</v>
      </c>
      <c r="E2721">
        <v>66832</v>
      </c>
      <c r="F2721">
        <v>2020</v>
      </c>
      <c r="G2721">
        <v>936</v>
      </c>
      <c r="H2721" t="s">
        <v>34</v>
      </c>
      <c r="I2721">
        <v>32.71</v>
      </c>
      <c r="J2721" t="s">
        <v>42</v>
      </c>
      <c r="K2721">
        <v>2020</v>
      </c>
      <c r="L2721" t="s">
        <v>44</v>
      </c>
      <c r="M2721" t="s">
        <v>31</v>
      </c>
      <c r="N2721" s="2">
        <v>27805.64</v>
      </c>
      <c r="O2721" t="s">
        <v>50</v>
      </c>
      <c r="P2721" s="2">
        <f t="shared" si="126"/>
        <v>39026.36</v>
      </c>
      <c r="Q2721" s="1">
        <f t="shared" si="127"/>
        <v>0.58394721091692603</v>
      </c>
      <c r="R2721" s="1">
        <f t="shared" si="128"/>
        <v>0.41605278908307397</v>
      </c>
    </row>
    <row r="2722" spans="1:18"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s="2">
        <v>69220.06</v>
      </c>
      <c r="O2722" t="s">
        <v>50</v>
      </c>
      <c r="P2722" s="2">
        <f t="shared" si="126"/>
        <v>38894.94</v>
      </c>
      <c r="Q2722" s="1">
        <f t="shared" si="127"/>
        <v>0.35975526060213664</v>
      </c>
      <c r="R2722" s="1">
        <f t="shared" si="128"/>
        <v>0.64024473939786342</v>
      </c>
    </row>
    <row r="2723" spans="1:18" x14ac:dyDescent="0.3">
      <c r="A2723" t="s">
        <v>55</v>
      </c>
      <c r="B2723">
        <v>10.19</v>
      </c>
      <c r="C2723" t="s">
        <v>64</v>
      </c>
      <c r="D2723" t="s">
        <v>84</v>
      </c>
      <c r="E2723">
        <v>55835</v>
      </c>
      <c r="F2723">
        <v>2018</v>
      </c>
      <c r="G2723">
        <v>238</v>
      </c>
      <c r="H2723" t="s">
        <v>26</v>
      </c>
      <c r="I2723">
        <v>64.91</v>
      </c>
      <c r="J2723" t="s">
        <v>19</v>
      </c>
      <c r="K2723">
        <v>2020</v>
      </c>
      <c r="L2723" t="s">
        <v>38</v>
      </c>
      <c r="M2723" t="s">
        <v>21</v>
      </c>
      <c r="N2723" s="2">
        <v>29253.13</v>
      </c>
      <c r="O2723" t="s">
        <v>35</v>
      </c>
      <c r="P2723" s="2">
        <f t="shared" si="126"/>
        <v>26581.87</v>
      </c>
      <c r="Q2723" s="1">
        <f t="shared" si="127"/>
        <v>0.47607898271693383</v>
      </c>
      <c r="R2723" s="1">
        <f t="shared" si="128"/>
        <v>0.52392101728306617</v>
      </c>
    </row>
    <row r="2724" spans="1:18" x14ac:dyDescent="0.3">
      <c r="A2724" t="s">
        <v>55</v>
      </c>
      <c r="B2724">
        <v>56.81</v>
      </c>
      <c r="C2724" t="s">
        <v>40</v>
      </c>
      <c r="D2724" t="s">
        <v>58</v>
      </c>
      <c r="E2724">
        <v>134960</v>
      </c>
      <c r="F2724">
        <v>2019</v>
      </c>
      <c r="G2724">
        <v>316</v>
      </c>
      <c r="H2724" t="s">
        <v>26</v>
      </c>
      <c r="I2724">
        <v>72.2</v>
      </c>
      <c r="J2724" t="s">
        <v>27</v>
      </c>
      <c r="K2724">
        <v>2024</v>
      </c>
      <c r="L2724" t="s">
        <v>44</v>
      </c>
      <c r="M2724" t="s">
        <v>21</v>
      </c>
      <c r="N2724" s="2">
        <v>70171.509999999995</v>
      </c>
      <c r="O2724" t="s">
        <v>22</v>
      </c>
      <c r="P2724" s="2">
        <f t="shared" si="126"/>
        <v>64788.490000000005</v>
      </c>
      <c r="Q2724" s="1">
        <f t="shared" si="127"/>
        <v>0.48005697984588031</v>
      </c>
      <c r="R2724" s="1">
        <f t="shared" si="128"/>
        <v>0.51994302015411975</v>
      </c>
    </row>
    <row r="2725" spans="1:18" x14ac:dyDescent="0.3">
      <c r="A2725" t="s">
        <v>46</v>
      </c>
      <c r="B2725">
        <v>79.67</v>
      </c>
      <c r="C2725" t="s">
        <v>40</v>
      </c>
      <c r="D2725" t="s">
        <v>58</v>
      </c>
      <c r="E2725">
        <v>346580</v>
      </c>
      <c r="F2725">
        <v>2022</v>
      </c>
      <c r="G2725">
        <v>675</v>
      </c>
      <c r="H2725" t="s">
        <v>34</v>
      </c>
      <c r="I2725">
        <v>56.49</v>
      </c>
      <c r="J2725" t="s">
        <v>19</v>
      </c>
      <c r="K2725">
        <v>2023</v>
      </c>
      <c r="L2725" t="s">
        <v>38</v>
      </c>
      <c r="M2725" t="s">
        <v>21</v>
      </c>
      <c r="N2725" s="2">
        <v>170853.9</v>
      </c>
      <c r="O2725" t="s">
        <v>45</v>
      </c>
      <c r="P2725" s="2">
        <f t="shared" si="126"/>
        <v>175726.1</v>
      </c>
      <c r="Q2725" s="1">
        <f t="shared" si="127"/>
        <v>0.50702896878065673</v>
      </c>
      <c r="R2725" s="1">
        <f t="shared" si="128"/>
        <v>0.49297103121934327</v>
      </c>
    </row>
    <row r="2726" spans="1:18" x14ac:dyDescent="0.3">
      <c r="A2726" t="s">
        <v>46</v>
      </c>
      <c r="B2726">
        <v>59.93</v>
      </c>
      <c r="C2726" t="s">
        <v>40</v>
      </c>
      <c r="D2726" t="s">
        <v>68</v>
      </c>
      <c r="E2726">
        <v>89854</v>
      </c>
      <c r="F2726">
        <v>2024</v>
      </c>
      <c r="G2726">
        <v>197</v>
      </c>
      <c r="H2726" t="s">
        <v>34</v>
      </c>
      <c r="I2726">
        <v>26.79</v>
      </c>
      <c r="J2726" t="s">
        <v>19</v>
      </c>
      <c r="K2726">
        <v>2024</v>
      </c>
      <c r="L2726" t="s">
        <v>38</v>
      </c>
      <c r="M2726" t="s">
        <v>31</v>
      </c>
      <c r="N2726" s="2">
        <v>68962.03</v>
      </c>
      <c r="O2726" t="s">
        <v>45</v>
      </c>
      <c r="P2726" s="2">
        <f t="shared" si="126"/>
        <v>20891.97</v>
      </c>
      <c r="Q2726" s="1">
        <f t="shared" si="127"/>
        <v>0.2325101831860574</v>
      </c>
      <c r="R2726" s="1">
        <f t="shared" si="128"/>
        <v>0.76748981681394257</v>
      </c>
    </row>
    <row r="2727" spans="1:18"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s="2">
        <v>226843.78</v>
      </c>
      <c r="O2727" t="s">
        <v>50</v>
      </c>
      <c r="P2727" s="2">
        <f t="shared" si="126"/>
        <v>153714.22</v>
      </c>
      <c r="Q2727" s="1">
        <f t="shared" si="127"/>
        <v>0.40391798359251413</v>
      </c>
      <c r="R2727" s="1">
        <f t="shared" si="128"/>
        <v>0.59608201640748582</v>
      </c>
    </row>
    <row r="2728" spans="1:18"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s="2">
        <v>104561.41</v>
      </c>
      <c r="O2728" t="s">
        <v>22</v>
      </c>
      <c r="P2728" s="2">
        <f t="shared" si="126"/>
        <v>43611.59</v>
      </c>
      <c r="Q2728" s="1">
        <f t="shared" si="127"/>
        <v>0.29432885883393056</v>
      </c>
      <c r="R2728" s="1">
        <f t="shared" si="128"/>
        <v>0.70567114116606944</v>
      </c>
    </row>
    <row r="2729" spans="1:18"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s="2">
        <v>101004.51</v>
      </c>
      <c r="O2729" t="s">
        <v>50</v>
      </c>
      <c r="P2729" s="2">
        <f t="shared" si="126"/>
        <v>137297.49</v>
      </c>
      <c r="Q2729" s="1">
        <f t="shared" si="127"/>
        <v>0.57614913009542512</v>
      </c>
      <c r="R2729" s="1">
        <f t="shared" si="128"/>
        <v>0.42385086990457482</v>
      </c>
    </row>
    <row r="2730" spans="1:18" x14ac:dyDescent="0.3">
      <c r="A2730" t="s">
        <v>39</v>
      </c>
      <c r="B2730">
        <v>35.33</v>
      </c>
      <c r="C2730" t="s">
        <v>36</v>
      </c>
      <c r="D2730" t="s">
        <v>37</v>
      </c>
      <c r="E2730">
        <v>377848</v>
      </c>
      <c r="F2730">
        <v>2015</v>
      </c>
      <c r="G2730">
        <v>940</v>
      </c>
      <c r="H2730" t="s">
        <v>18</v>
      </c>
      <c r="I2730">
        <v>61.28</v>
      </c>
      <c r="J2730" t="s">
        <v>19</v>
      </c>
      <c r="K2730">
        <v>2016</v>
      </c>
      <c r="L2730" t="s">
        <v>20</v>
      </c>
      <c r="M2730" t="s">
        <v>21</v>
      </c>
      <c r="N2730" s="2">
        <v>256433.19</v>
      </c>
      <c r="O2730" t="s">
        <v>45</v>
      </c>
      <c r="P2730" s="2">
        <f t="shared" si="126"/>
        <v>121414.81</v>
      </c>
      <c r="Q2730" s="1">
        <f t="shared" si="127"/>
        <v>0.32133241409243929</v>
      </c>
      <c r="R2730" s="1">
        <f t="shared" si="128"/>
        <v>0.67866758590756071</v>
      </c>
    </row>
    <row r="2731" spans="1:18" x14ac:dyDescent="0.3">
      <c r="A2731" t="s">
        <v>46</v>
      </c>
      <c r="B2731">
        <v>8.44</v>
      </c>
      <c r="C2731" t="s">
        <v>16</v>
      </c>
      <c r="D2731" t="s">
        <v>17</v>
      </c>
      <c r="E2731">
        <v>207174</v>
      </c>
      <c r="F2731">
        <v>2018</v>
      </c>
      <c r="G2731">
        <v>995</v>
      </c>
      <c r="H2731" t="s">
        <v>18</v>
      </c>
      <c r="I2731">
        <v>81.87</v>
      </c>
      <c r="J2731" t="s">
        <v>19</v>
      </c>
      <c r="K2731">
        <v>2023</v>
      </c>
      <c r="L2731" t="s">
        <v>44</v>
      </c>
      <c r="M2731" t="s">
        <v>31</v>
      </c>
      <c r="N2731" s="2">
        <v>137986.06</v>
      </c>
      <c r="O2731" t="s">
        <v>45</v>
      </c>
      <c r="P2731" s="2">
        <f t="shared" si="126"/>
        <v>69187.94</v>
      </c>
      <c r="Q2731" s="1">
        <f t="shared" si="127"/>
        <v>0.33396053558844258</v>
      </c>
      <c r="R2731" s="1">
        <f t="shared" si="128"/>
        <v>0.66603946441155737</v>
      </c>
    </row>
    <row r="2732" spans="1:18" x14ac:dyDescent="0.3">
      <c r="A2732" t="s">
        <v>48</v>
      </c>
      <c r="B2732">
        <v>15.75</v>
      </c>
      <c r="C2732" t="s">
        <v>16</v>
      </c>
      <c r="D2732" t="s">
        <v>87</v>
      </c>
      <c r="E2732">
        <v>308391</v>
      </c>
      <c r="F2732">
        <v>2016</v>
      </c>
      <c r="G2732">
        <v>169</v>
      </c>
      <c r="H2732" t="s">
        <v>34</v>
      </c>
      <c r="I2732">
        <v>29.69</v>
      </c>
      <c r="J2732" t="s">
        <v>42</v>
      </c>
      <c r="K2732">
        <v>2016</v>
      </c>
      <c r="L2732" t="s">
        <v>44</v>
      </c>
      <c r="M2732" t="s">
        <v>21</v>
      </c>
      <c r="N2732" s="2">
        <v>130781.23</v>
      </c>
      <c r="O2732" t="s">
        <v>50</v>
      </c>
      <c r="P2732" s="2">
        <f t="shared" si="126"/>
        <v>177609.77000000002</v>
      </c>
      <c r="Q2732" s="1">
        <f t="shared" si="127"/>
        <v>0.57592397313799693</v>
      </c>
      <c r="R2732" s="1">
        <f t="shared" si="128"/>
        <v>0.42407602686200307</v>
      </c>
    </row>
    <row r="2733" spans="1:18" x14ac:dyDescent="0.3">
      <c r="A2733" t="s">
        <v>46</v>
      </c>
      <c r="B2733">
        <v>36.47</v>
      </c>
      <c r="C2733" t="s">
        <v>64</v>
      </c>
      <c r="D2733" t="s">
        <v>71</v>
      </c>
      <c r="E2733">
        <v>341458</v>
      </c>
      <c r="F2733">
        <v>2024</v>
      </c>
      <c r="G2733">
        <v>132</v>
      </c>
      <c r="H2733" t="s">
        <v>18</v>
      </c>
      <c r="I2733">
        <v>76.02</v>
      </c>
      <c r="J2733" t="s">
        <v>27</v>
      </c>
      <c r="K2733">
        <v>2024</v>
      </c>
      <c r="L2733" t="s">
        <v>38</v>
      </c>
      <c r="M2733" t="s">
        <v>21</v>
      </c>
      <c r="N2733" s="2">
        <v>212331.78</v>
      </c>
      <c r="O2733" t="s">
        <v>35</v>
      </c>
      <c r="P2733" s="2">
        <f t="shared" si="126"/>
        <v>129126.22</v>
      </c>
      <c r="Q2733" s="1">
        <f t="shared" si="127"/>
        <v>0.37816135513005994</v>
      </c>
      <c r="R2733" s="1">
        <f t="shared" si="128"/>
        <v>0.62183864486994012</v>
      </c>
    </row>
    <row r="2734" spans="1:18" x14ac:dyDescent="0.3">
      <c r="A2734" t="s">
        <v>48</v>
      </c>
      <c r="B2734">
        <v>46.42</v>
      </c>
      <c r="C2734" t="s">
        <v>24</v>
      </c>
      <c r="D2734" t="s">
        <v>74</v>
      </c>
      <c r="E2734">
        <v>230023</v>
      </c>
      <c r="F2734">
        <v>2020</v>
      </c>
      <c r="G2734">
        <v>940</v>
      </c>
      <c r="H2734" t="s">
        <v>18</v>
      </c>
      <c r="I2734">
        <v>70.67</v>
      </c>
      <c r="J2734" t="s">
        <v>42</v>
      </c>
      <c r="K2734">
        <v>2020</v>
      </c>
      <c r="L2734" t="s">
        <v>44</v>
      </c>
      <c r="M2734" t="s">
        <v>31</v>
      </c>
      <c r="N2734" s="2">
        <v>129927.8</v>
      </c>
      <c r="O2734" t="s">
        <v>35</v>
      </c>
      <c r="P2734" s="2">
        <f t="shared" si="126"/>
        <v>100095.2</v>
      </c>
      <c r="Q2734" s="1">
        <f t="shared" si="127"/>
        <v>0.43515300643848659</v>
      </c>
      <c r="R2734" s="1">
        <f t="shared" si="128"/>
        <v>0.56484699356151347</v>
      </c>
    </row>
    <row r="2735" spans="1:18" x14ac:dyDescent="0.3">
      <c r="A2735" t="s">
        <v>55</v>
      </c>
      <c r="B2735">
        <v>30.28</v>
      </c>
      <c r="C2735" t="s">
        <v>64</v>
      </c>
      <c r="D2735" t="s">
        <v>84</v>
      </c>
      <c r="E2735">
        <v>241438</v>
      </c>
      <c r="F2735">
        <v>2017</v>
      </c>
      <c r="G2735">
        <v>937</v>
      </c>
      <c r="H2735" t="s">
        <v>18</v>
      </c>
      <c r="I2735">
        <v>67.66</v>
      </c>
      <c r="J2735" t="s">
        <v>19</v>
      </c>
      <c r="K2735">
        <v>2021</v>
      </c>
      <c r="L2735" t="s">
        <v>38</v>
      </c>
      <c r="M2735" t="s">
        <v>31</v>
      </c>
      <c r="N2735" s="2">
        <v>177605.95</v>
      </c>
      <c r="O2735" t="s">
        <v>50</v>
      </c>
      <c r="P2735" s="2">
        <f t="shared" si="126"/>
        <v>63832.049999999988</v>
      </c>
      <c r="Q2735" s="1">
        <f t="shared" si="127"/>
        <v>0.26438278150084077</v>
      </c>
      <c r="R2735" s="1">
        <f t="shared" si="128"/>
        <v>0.73561721849915929</v>
      </c>
    </row>
    <row r="2736" spans="1:18" x14ac:dyDescent="0.3">
      <c r="A2736" t="s">
        <v>28</v>
      </c>
      <c r="B2736">
        <v>34.17</v>
      </c>
      <c r="C2736" t="s">
        <v>52</v>
      </c>
      <c r="D2736" t="s">
        <v>72</v>
      </c>
      <c r="E2736">
        <v>143558</v>
      </c>
      <c r="F2736">
        <v>2023</v>
      </c>
      <c r="G2736">
        <v>979</v>
      </c>
      <c r="H2736" t="s">
        <v>26</v>
      </c>
      <c r="I2736">
        <v>89.8</v>
      </c>
      <c r="J2736" t="s">
        <v>19</v>
      </c>
      <c r="K2736">
        <v>2024</v>
      </c>
      <c r="L2736" t="s">
        <v>38</v>
      </c>
      <c r="M2736" t="s">
        <v>21</v>
      </c>
      <c r="N2736" s="2">
        <v>92784.39</v>
      </c>
      <c r="O2736" t="s">
        <v>22</v>
      </c>
      <c r="P2736" s="2">
        <f t="shared" si="126"/>
        <v>50773.61</v>
      </c>
      <c r="Q2736" s="1">
        <f t="shared" si="127"/>
        <v>0.3536801153540729</v>
      </c>
      <c r="R2736" s="1">
        <f t="shared" si="128"/>
        <v>0.64631988464592705</v>
      </c>
    </row>
    <row r="2737" spans="1:18" x14ac:dyDescent="0.3">
      <c r="A2737" t="s">
        <v>54</v>
      </c>
      <c r="B2737">
        <v>42.14</v>
      </c>
      <c r="C2737" t="s">
        <v>36</v>
      </c>
      <c r="D2737" t="s">
        <v>37</v>
      </c>
      <c r="E2737">
        <v>354663</v>
      </c>
      <c r="F2737">
        <v>2017</v>
      </c>
      <c r="G2737">
        <v>398</v>
      </c>
      <c r="H2737" t="s">
        <v>18</v>
      </c>
      <c r="I2737">
        <v>88.97</v>
      </c>
      <c r="J2737" t="s">
        <v>19</v>
      </c>
      <c r="K2737">
        <v>2018</v>
      </c>
      <c r="L2737" t="s">
        <v>38</v>
      </c>
      <c r="M2737" t="s">
        <v>31</v>
      </c>
      <c r="N2737" s="2">
        <v>202790.37</v>
      </c>
      <c r="O2737" t="s">
        <v>35</v>
      </c>
      <c r="P2737" s="2">
        <f t="shared" si="126"/>
        <v>151872.63</v>
      </c>
      <c r="Q2737" s="1">
        <f t="shared" si="127"/>
        <v>0.42821672968423546</v>
      </c>
      <c r="R2737" s="1">
        <f t="shared" si="128"/>
        <v>0.57178327031576448</v>
      </c>
    </row>
    <row r="2738" spans="1:18" x14ac:dyDescent="0.3">
      <c r="A2738" t="s">
        <v>54</v>
      </c>
      <c r="B2738">
        <v>10.42</v>
      </c>
      <c r="C2738" t="s">
        <v>32</v>
      </c>
      <c r="D2738" t="s">
        <v>47</v>
      </c>
      <c r="E2738">
        <v>161376</v>
      </c>
      <c r="F2738">
        <v>2022</v>
      </c>
      <c r="G2738">
        <v>907</v>
      </c>
      <c r="H2738" t="s">
        <v>34</v>
      </c>
      <c r="I2738">
        <v>34.93</v>
      </c>
      <c r="J2738" t="s">
        <v>42</v>
      </c>
      <c r="K2738">
        <v>2022</v>
      </c>
      <c r="L2738" t="s">
        <v>20</v>
      </c>
      <c r="M2738" t="s">
        <v>31</v>
      </c>
      <c r="N2738" s="2">
        <v>95123.87</v>
      </c>
      <c r="O2738" t="s">
        <v>50</v>
      </c>
      <c r="P2738" s="2">
        <f t="shared" si="126"/>
        <v>66252.13</v>
      </c>
      <c r="Q2738" s="1">
        <f t="shared" si="127"/>
        <v>0.41054512442990287</v>
      </c>
      <c r="R2738" s="1">
        <f t="shared" si="128"/>
        <v>0.58945487557009713</v>
      </c>
    </row>
    <row r="2739" spans="1:18"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s="2">
        <v>104142.76</v>
      </c>
      <c r="O2739" t="s">
        <v>50</v>
      </c>
      <c r="P2739" s="2">
        <f t="shared" si="126"/>
        <v>110683.24</v>
      </c>
      <c r="Q2739" s="1">
        <f t="shared" si="127"/>
        <v>0.51522273840224186</v>
      </c>
      <c r="R2739" s="1">
        <f t="shared" si="128"/>
        <v>0.48477726159775814</v>
      </c>
    </row>
    <row r="2740" spans="1:18"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s="2">
        <v>94229.64</v>
      </c>
      <c r="O2740" t="s">
        <v>50</v>
      </c>
      <c r="P2740" s="2">
        <f t="shared" si="126"/>
        <v>35630.36</v>
      </c>
      <c r="Q2740" s="1">
        <f t="shared" si="127"/>
        <v>0.27437517326351457</v>
      </c>
      <c r="R2740" s="1">
        <f t="shared" si="128"/>
        <v>0.72562482673648543</v>
      </c>
    </row>
    <row r="2741" spans="1:18"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s="2">
        <v>131607.93</v>
      </c>
      <c r="O2741" t="s">
        <v>22</v>
      </c>
      <c r="P2741" s="2">
        <f t="shared" si="126"/>
        <v>104119.07</v>
      </c>
      <c r="Q2741" s="1">
        <f t="shared" si="127"/>
        <v>0.44169344199009875</v>
      </c>
      <c r="R2741" s="1">
        <f t="shared" si="128"/>
        <v>0.55830655800990125</v>
      </c>
    </row>
    <row r="2742" spans="1:18" x14ac:dyDescent="0.3">
      <c r="A2742" t="s">
        <v>59</v>
      </c>
      <c r="B2742">
        <v>65.89</v>
      </c>
      <c r="C2742" t="s">
        <v>16</v>
      </c>
      <c r="D2742" t="s">
        <v>43</v>
      </c>
      <c r="E2742">
        <v>62907</v>
      </c>
      <c r="F2742">
        <v>2015</v>
      </c>
      <c r="G2742">
        <v>904</v>
      </c>
      <c r="H2742" t="s">
        <v>34</v>
      </c>
      <c r="I2742">
        <v>41.67</v>
      </c>
      <c r="J2742" t="s">
        <v>42</v>
      </c>
      <c r="K2742">
        <v>2015</v>
      </c>
      <c r="L2742" t="s">
        <v>38</v>
      </c>
      <c r="M2742" t="s">
        <v>21</v>
      </c>
      <c r="N2742" s="2">
        <v>41456.400000000001</v>
      </c>
      <c r="O2742" t="s">
        <v>22</v>
      </c>
      <c r="P2742" s="2">
        <f t="shared" si="126"/>
        <v>21450.6</v>
      </c>
      <c r="Q2742" s="1">
        <f t="shared" si="127"/>
        <v>0.34098907911679144</v>
      </c>
      <c r="R2742" s="1">
        <f t="shared" si="128"/>
        <v>0.65901092088320856</v>
      </c>
    </row>
    <row r="2743" spans="1:18" x14ac:dyDescent="0.3">
      <c r="A2743" t="s">
        <v>61</v>
      </c>
      <c r="B2743">
        <v>61.5</v>
      </c>
      <c r="C2743" t="s">
        <v>36</v>
      </c>
      <c r="D2743" t="s">
        <v>37</v>
      </c>
      <c r="E2743">
        <v>61809</v>
      </c>
      <c r="F2743">
        <v>2024</v>
      </c>
      <c r="G2743">
        <v>644</v>
      </c>
      <c r="H2743" t="s">
        <v>34</v>
      </c>
      <c r="I2743">
        <v>59.14</v>
      </c>
      <c r="J2743" t="s">
        <v>42</v>
      </c>
      <c r="K2743">
        <v>2024</v>
      </c>
      <c r="L2743" t="s">
        <v>44</v>
      </c>
      <c r="M2743" t="s">
        <v>31</v>
      </c>
      <c r="N2743" s="2">
        <v>40886.44</v>
      </c>
      <c r="O2743" t="s">
        <v>35</v>
      </c>
      <c r="P2743" s="2">
        <f t="shared" si="126"/>
        <v>20922.559999999998</v>
      </c>
      <c r="Q2743" s="1">
        <f t="shared" si="127"/>
        <v>0.33850345418951927</v>
      </c>
      <c r="R2743" s="1">
        <f t="shared" si="128"/>
        <v>0.66149654581048067</v>
      </c>
    </row>
    <row r="2744" spans="1:18"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s="2">
        <v>168665.55</v>
      </c>
      <c r="O2744" t="s">
        <v>22</v>
      </c>
      <c r="P2744" s="2">
        <f t="shared" si="126"/>
        <v>73487.450000000012</v>
      </c>
      <c r="Q2744" s="1">
        <f t="shared" si="127"/>
        <v>0.30347528215632269</v>
      </c>
      <c r="R2744" s="1">
        <f t="shared" si="128"/>
        <v>0.69652471784367731</v>
      </c>
    </row>
    <row r="2745" spans="1:18" x14ac:dyDescent="0.3">
      <c r="A2745" t="s">
        <v>55</v>
      </c>
      <c r="B2745">
        <v>22.63</v>
      </c>
      <c r="C2745" t="s">
        <v>32</v>
      </c>
      <c r="D2745" t="s">
        <v>60</v>
      </c>
      <c r="E2745">
        <v>221728</v>
      </c>
      <c r="F2745">
        <v>2022</v>
      </c>
      <c r="G2745">
        <v>701</v>
      </c>
      <c r="H2745" t="s">
        <v>26</v>
      </c>
      <c r="I2745">
        <v>85.89</v>
      </c>
      <c r="J2745" t="s">
        <v>42</v>
      </c>
      <c r="K2745">
        <v>2022</v>
      </c>
      <c r="L2745" t="s">
        <v>20</v>
      </c>
      <c r="M2745" t="s">
        <v>31</v>
      </c>
      <c r="N2745" s="2">
        <v>133551.81</v>
      </c>
      <c r="O2745" t="s">
        <v>50</v>
      </c>
      <c r="P2745" s="2">
        <f t="shared" si="126"/>
        <v>88176.19</v>
      </c>
      <c r="Q2745" s="1">
        <f t="shared" si="127"/>
        <v>0.39767728929138407</v>
      </c>
      <c r="R2745" s="1">
        <f t="shared" si="128"/>
        <v>0.60232271070861598</v>
      </c>
    </row>
    <row r="2746" spans="1:18" x14ac:dyDescent="0.3">
      <c r="A2746" t="s">
        <v>28</v>
      </c>
      <c r="B2746">
        <v>66.33</v>
      </c>
      <c r="C2746" t="s">
        <v>29</v>
      </c>
      <c r="D2746" t="s">
        <v>86</v>
      </c>
      <c r="E2746">
        <v>172002</v>
      </c>
      <c r="F2746">
        <v>2016</v>
      </c>
      <c r="G2746">
        <v>416</v>
      </c>
      <c r="H2746" t="s">
        <v>26</v>
      </c>
      <c r="I2746">
        <v>65.86</v>
      </c>
      <c r="J2746" t="s">
        <v>19</v>
      </c>
      <c r="K2746">
        <v>2022</v>
      </c>
      <c r="L2746" t="s">
        <v>44</v>
      </c>
      <c r="M2746" t="s">
        <v>21</v>
      </c>
      <c r="N2746" s="2">
        <v>122396.32</v>
      </c>
      <c r="O2746" t="s">
        <v>50</v>
      </c>
      <c r="P2746" s="2">
        <f t="shared" si="126"/>
        <v>49605.679999999993</v>
      </c>
      <c r="Q2746" s="1">
        <f t="shared" si="127"/>
        <v>0.2884017627702003</v>
      </c>
      <c r="R2746" s="1">
        <f t="shared" si="128"/>
        <v>0.71159823722979965</v>
      </c>
    </row>
    <row r="2747" spans="1:18" x14ac:dyDescent="0.3">
      <c r="A2747" t="s">
        <v>28</v>
      </c>
      <c r="B2747">
        <v>18.37</v>
      </c>
      <c r="C2747" t="s">
        <v>16</v>
      </c>
      <c r="D2747" t="s">
        <v>17</v>
      </c>
      <c r="E2747">
        <v>196488</v>
      </c>
      <c r="F2747">
        <v>2016</v>
      </c>
      <c r="G2747">
        <v>259</v>
      </c>
      <c r="H2747" t="s">
        <v>34</v>
      </c>
      <c r="I2747">
        <v>39.46</v>
      </c>
      <c r="J2747" t="s">
        <v>27</v>
      </c>
      <c r="K2747">
        <v>2022</v>
      </c>
      <c r="L2747" t="s">
        <v>38</v>
      </c>
      <c r="M2747" t="s">
        <v>21</v>
      </c>
      <c r="N2747" s="2">
        <v>100571.53</v>
      </c>
      <c r="O2747" t="s">
        <v>35</v>
      </c>
      <c r="P2747" s="2">
        <f t="shared" si="126"/>
        <v>95916.47</v>
      </c>
      <c r="Q2747" s="1">
        <f t="shared" si="127"/>
        <v>0.48815434021416065</v>
      </c>
      <c r="R2747" s="1">
        <f t="shared" si="128"/>
        <v>0.51184565978583929</v>
      </c>
    </row>
    <row r="2748" spans="1:18" x14ac:dyDescent="0.3">
      <c r="A2748" t="s">
        <v>48</v>
      </c>
      <c r="B2748">
        <v>35.18</v>
      </c>
      <c r="C2748" t="s">
        <v>36</v>
      </c>
      <c r="D2748" t="s">
        <v>57</v>
      </c>
      <c r="E2748">
        <v>69250</v>
      </c>
      <c r="F2748">
        <v>2023</v>
      </c>
      <c r="G2748">
        <v>246</v>
      </c>
      <c r="H2748" t="s">
        <v>18</v>
      </c>
      <c r="I2748">
        <v>98.17</v>
      </c>
      <c r="J2748" t="s">
        <v>42</v>
      </c>
      <c r="K2748">
        <v>2023</v>
      </c>
      <c r="L2748" t="s">
        <v>38</v>
      </c>
      <c r="M2748" t="s">
        <v>31</v>
      </c>
      <c r="N2748" s="2">
        <v>51135.28</v>
      </c>
      <c r="O2748" t="s">
        <v>50</v>
      </c>
      <c r="P2748" s="2">
        <f t="shared" si="126"/>
        <v>18114.72</v>
      </c>
      <c r="Q2748" s="1">
        <f t="shared" si="127"/>
        <v>0.26158440433212998</v>
      </c>
      <c r="R2748" s="1">
        <f t="shared" si="128"/>
        <v>0.73841559566787007</v>
      </c>
    </row>
    <row r="2749" spans="1:18" x14ac:dyDescent="0.3">
      <c r="A2749" t="s">
        <v>28</v>
      </c>
      <c r="B2749">
        <v>5.45</v>
      </c>
      <c r="C2749" t="s">
        <v>36</v>
      </c>
      <c r="D2749" t="s">
        <v>66</v>
      </c>
      <c r="E2749">
        <v>194883</v>
      </c>
      <c r="F2749">
        <v>2020</v>
      </c>
      <c r="G2749">
        <v>277</v>
      </c>
      <c r="H2749" t="s">
        <v>26</v>
      </c>
      <c r="I2749">
        <v>67.92</v>
      </c>
      <c r="J2749" t="s">
        <v>42</v>
      </c>
      <c r="K2749">
        <v>2020</v>
      </c>
      <c r="L2749" t="s">
        <v>20</v>
      </c>
      <c r="M2749" t="s">
        <v>21</v>
      </c>
      <c r="N2749" s="2">
        <v>84780.07</v>
      </c>
      <c r="O2749" t="s">
        <v>22</v>
      </c>
      <c r="P2749" s="2">
        <f t="shared" si="126"/>
        <v>110102.93</v>
      </c>
      <c r="Q2749" s="1">
        <f t="shared" si="127"/>
        <v>0.56496939189154516</v>
      </c>
      <c r="R2749" s="1">
        <f t="shared" si="128"/>
        <v>0.43503060810845484</v>
      </c>
    </row>
    <row r="2750" spans="1:18" x14ac:dyDescent="0.3">
      <c r="A2750" t="s">
        <v>28</v>
      </c>
      <c r="B2750">
        <v>50.23</v>
      </c>
      <c r="C2750" t="s">
        <v>16</v>
      </c>
      <c r="D2750" t="s">
        <v>87</v>
      </c>
      <c r="E2750">
        <v>146952</v>
      </c>
      <c r="F2750">
        <v>2019</v>
      </c>
      <c r="G2750">
        <v>296</v>
      </c>
      <c r="H2750" t="s">
        <v>34</v>
      </c>
      <c r="I2750">
        <v>55.44</v>
      </c>
      <c r="J2750" t="s">
        <v>19</v>
      </c>
      <c r="K2750">
        <v>2019</v>
      </c>
      <c r="L2750" t="s">
        <v>20</v>
      </c>
      <c r="M2750" t="s">
        <v>21</v>
      </c>
      <c r="N2750" s="2">
        <v>89713.34</v>
      </c>
      <c r="O2750" t="s">
        <v>35</v>
      </c>
      <c r="P2750" s="2">
        <f t="shared" si="126"/>
        <v>57238.66</v>
      </c>
      <c r="Q2750" s="1">
        <f t="shared" si="127"/>
        <v>0.38950582503130277</v>
      </c>
      <c r="R2750" s="1">
        <f t="shared" si="128"/>
        <v>0.61049417496869729</v>
      </c>
    </row>
    <row r="2751" spans="1:18" x14ac:dyDescent="0.3">
      <c r="A2751" t="s">
        <v>15</v>
      </c>
      <c r="B2751">
        <v>74.37</v>
      </c>
      <c r="C2751" t="s">
        <v>16</v>
      </c>
      <c r="D2751" t="s">
        <v>43</v>
      </c>
      <c r="E2751">
        <v>344566</v>
      </c>
      <c r="F2751">
        <v>2019</v>
      </c>
      <c r="G2751">
        <v>148</v>
      </c>
      <c r="H2751" t="s">
        <v>34</v>
      </c>
      <c r="I2751">
        <v>54.27</v>
      </c>
      <c r="J2751" t="s">
        <v>19</v>
      </c>
      <c r="K2751">
        <v>2023</v>
      </c>
      <c r="L2751" t="s">
        <v>38</v>
      </c>
      <c r="M2751" t="s">
        <v>31</v>
      </c>
      <c r="N2751" s="2">
        <v>251556.63</v>
      </c>
      <c r="O2751" t="s">
        <v>22</v>
      </c>
      <c r="P2751" s="2">
        <f t="shared" si="126"/>
        <v>93009.37</v>
      </c>
      <c r="Q2751" s="1">
        <f t="shared" si="127"/>
        <v>0.26993194337224219</v>
      </c>
      <c r="R2751" s="1">
        <f t="shared" si="128"/>
        <v>0.73006805662775787</v>
      </c>
    </row>
    <row r="2752" spans="1:18" x14ac:dyDescent="0.3">
      <c r="A2752" t="s">
        <v>46</v>
      </c>
      <c r="B2752">
        <v>39.42</v>
      </c>
      <c r="C2752" t="s">
        <v>24</v>
      </c>
      <c r="D2752" t="s">
        <v>67</v>
      </c>
      <c r="E2752">
        <v>196286</v>
      </c>
      <c r="F2752">
        <v>2022</v>
      </c>
      <c r="G2752">
        <v>197</v>
      </c>
      <c r="H2752" t="s">
        <v>34</v>
      </c>
      <c r="I2752">
        <v>39.03</v>
      </c>
      <c r="J2752" t="s">
        <v>19</v>
      </c>
      <c r="K2752">
        <v>2024</v>
      </c>
      <c r="L2752" t="s">
        <v>44</v>
      </c>
      <c r="M2752" t="s">
        <v>21</v>
      </c>
      <c r="N2752" s="2">
        <v>81857.850000000006</v>
      </c>
      <c r="O2752" t="s">
        <v>45</v>
      </c>
      <c r="P2752" s="2">
        <f t="shared" si="126"/>
        <v>114428.15</v>
      </c>
      <c r="Q2752" s="1">
        <f t="shared" si="127"/>
        <v>0.58296643673007753</v>
      </c>
      <c r="R2752" s="1">
        <f t="shared" si="128"/>
        <v>0.41703356326992247</v>
      </c>
    </row>
    <row r="2753" spans="1:18" x14ac:dyDescent="0.3">
      <c r="A2753" t="s">
        <v>39</v>
      </c>
      <c r="B2753">
        <v>11.05</v>
      </c>
      <c r="C2753" t="s">
        <v>32</v>
      </c>
      <c r="D2753" t="s">
        <v>60</v>
      </c>
      <c r="E2753">
        <v>318728</v>
      </c>
      <c r="F2753">
        <v>2017</v>
      </c>
      <c r="G2753">
        <v>890</v>
      </c>
      <c r="H2753" t="s">
        <v>26</v>
      </c>
      <c r="I2753">
        <v>96.66</v>
      </c>
      <c r="J2753" t="s">
        <v>19</v>
      </c>
      <c r="K2753">
        <v>2021</v>
      </c>
      <c r="L2753" t="s">
        <v>20</v>
      </c>
      <c r="M2753" t="s">
        <v>21</v>
      </c>
      <c r="N2753" s="2">
        <v>174605.23</v>
      </c>
      <c r="O2753" t="s">
        <v>22</v>
      </c>
      <c r="P2753" s="2">
        <f t="shared" si="126"/>
        <v>144122.76999999999</v>
      </c>
      <c r="Q2753" s="1">
        <f t="shared" si="127"/>
        <v>0.45218107602720814</v>
      </c>
      <c r="R2753" s="1">
        <f t="shared" si="128"/>
        <v>0.54781892397279186</v>
      </c>
    </row>
    <row r="2754" spans="1:18" x14ac:dyDescent="0.3">
      <c r="A2754" t="s">
        <v>39</v>
      </c>
      <c r="B2754">
        <v>55.67</v>
      </c>
      <c r="C2754" t="s">
        <v>16</v>
      </c>
      <c r="D2754" t="s">
        <v>43</v>
      </c>
      <c r="E2754">
        <v>176397</v>
      </c>
      <c r="F2754">
        <v>2021</v>
      </c>
      <c r="G2754">
        <v>799</v>
      </c>
      <c r="H2754" t="s">
        <v>34</v>
      </c>
      <c r="I2754">
        <v>47.93</v>
      </c>
      <c r="J2754" t="s">
        <v>27</v>
      </c>
      <c r="K2754">
        <v>2023</v>
      </c>
      <c r="L2754" t="s">
        <v>20</v>
      </c>
      <c r="M2754" t="s">
        <v>21</v>
      </c>
      <c r="N2754" s="2">
        <v>112703.36</v>
      </c>
      <c r="O2754" t="s">
        <v>45</v>
      </c>
      <c r="P2754" s="2">
        <f t="shared" ref="P2754:P2817" si="129">E2754-N2754</f>
        <v>63693.64</v>
      </c>
      <c r="Q2754" s="1">
        <f t="shared" ref="Q2754:Q2817" si="130">P2754/E2754</f>
        <v>0.36108119752603501</v>
      </c>
      <c r="R2754" s="1">
        <f t="shared" ref="R2754:R2817" si="131">N2754/E2754</f>
        <v>0.63891880247396493</v>
      </c>
    </row>
    <row r="2755" spans="1:18"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s="2">
        <v>270932.56</v>
      </c>
      <c r="O2755" t="s">
        <v>22</v>
      </c>
      <c r="P2755" s="2">
        <f t="shared" si="129"/>
        <v>105014.44</v>
      </c>
      <c r="Q2755" s="1">
        <f t="shared" si="130"/>
        <v>0.27933309748448587</v>
      </c>
      <c r="R2755" s="1">
        <f t="shared" si="131"/>
        <v>0.72066690251551413</v>
      </c>
    </row>
    <row r="2756" spans="1:18"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s="2">
        <v>205985.95</v>
      </c>
      <c r="O2756" t="s">
        <v>35</v>
      </c>
      <c r="P2756" s="2">
        <f t="shared" si="129"/>
        <v>138532.04999999999</v>
      </c>
      <c r="Q2756" s="1">
        <f t="shared" si="130"/>
        <v>0.40210395392983816</v>
      </c>
      <c r="R2756" s="1">
        <f t="shared" si="131"/>
        <v>0.59789604607016178</v>
      </c>
    </row>
    <row r="2757" spans="1:18" x14ac:dyDescent="0.3">
      <c r="A2757" t="s">
        <v>54</v>
      </c>
      <c r="B2757">
        <v>36.69</v>
      </c>
      <c r="C2757" t="s">
        <v>32</v>
      </c>
      <c r="D2757" t="s">
        <v>47</v>
      </c>
      <c r="E2757">
        <v>160714</v>
      </c>
      <c r="F2757">
        <v>2016</v>
      </c>
      <c r="G2757">
        <v>165</v>
      </c>
      <c r="H2757" t="s">
        <v>34</v>
      </c>
      <c r="I2757">
        <v>38.94</v>
      </c>
      <c r="J2757" t="s">
        <v>42</v>
      </c>
      <c r="K2757">
        <v>2016</v>
      </c>
      <c r="L2757" t="s">
        <v>44</v>
      </c>
      <c r="M2757" t="s">
        <v>21</v>
      </c>
      <c r="N2757" s="2">
        <v>119841</v>
      </c>
      <c r="O2757" t="s">
        <v>22</v>
      </c>
      <c r="P2757" s="2">
        <f t="shared" si="129"/>
        <v>40873</v>
      </c>
      <c r="Q2757" s="1">
        <f t="shared" si="130"/>
        <v>0.25432134101571735</v>
      </c>
      <c r="R2757" s="1">
        <f t="shared" si="131"/>
        <v>0.74567865898428265</v>
      </c>
    </row>
    <row r="2758" spans="1:18" x14ac:dyDescent="0.3">
      <c r="A2758" t="s">
        <v>61</v>
      </c>
      <c r="B2758">
        <v>72.39</v>
      </c>
      <c r="C2758" t="s">
        <v>24</v>
      </c>
      <c r="D2758" t="s">
        <v>25</v>
      </c>
      <c r="E2758">
        <v>140690</v>
      </c>
      <c r="F2758">
        <v>2024</v>
      </c>
      <c r="G2758">
        <v>113</v>
      </c>
      <c r="H2758" t="s">
        <v>18</v>
      </c>
      <c r="I2758">
        <v>73.22</v>
      </c>
      <c r="J2758" t="s">
        <v>27</v>
      </c>
      <c r="K2758">
        <v>2024</v>
      </c>
      <c r="L2758" t="s">
        <v>38</v>
      </c>
      <c r="M2758" t="s">
        <v>21</v>
      </c>
      <c r="N2758" s="2">
        <v>84032.320000000007</v>
      </c>
      <c r="O2758" t="s">
        <v>50</v>
      </c>
      <c r="P2758" s="2">
        <f t="shared" si="129"/>
        <v>56657.679999999993</v>
      </c>
      <c r="Q2758" s="1">
        <f t="shared" si="130"/>
        <v>0.40271291491932615</v>
      </c>
      <c r="R2758" s="1">
        <f t="shared" si="131"/>
        <v>0.59728708508067385</v>
      </c>
    </row>
    <row r="2759" spans="1:18"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s="2">
        <v>282785.21999999997</v>
      </c>
      <c r="O2759" t="s">
        <v>45</v>
      </c>
      <c r="P2759" s="2">
        <f t="shared" si="129"/>
        <v>105681.78000000003</v>
      </c>
      <c r="Q2759" s="1">
        <f t="shared" si="130"/>
        <v>0.27204828209345977</v>
      </c>
      <c r="R2759" s="1">
        <f t="shared" si="131"/>
        <v>0.72795171790654023</v>
      </c>
    </row>
    <row r="2760" spans="1:18" x14ac:dyDescent="0.3">
      <c r="A2760" t="s">
        <v>55</v>
      </c>
      <c r="B2760">
        <v>42.69</v>
      </c>
      <c r="C2760" t="s">
        <v>64</v>
      </c>
      <c r="D2760" t="s">
        <v>78</v>
      </c>
      <c r="E2760">
        <v>309056</v>
      </c>
      <c r="F2760">
        <v>2017</v>
      </c>
      <c r="G2760">
        <v>889</v>
      </c>
      <c r="H2760" t="s">
        <v>34</v>
      </c>
      <c r="I2760">
        <v>31.65</v>
      </c>
      <c r="J2760" t="s">
        <v>27</v>
      </c>
      <c r="K2760">
        <v>2024</v>
      </c>
      <c r="L2760" t="s">
        <v>20</v>
      </c>
      <c r="M2760" t="s">
        <v>21</v>
      </c>
      <c r="N2760" s="2">
        <v>130293.63</v>
      </c>
      <c r="O2760" t="s">
        <v>45</v>
      </c>
      <c r="P2760" s="2">
        <f t="shared" si="129"/>
        <v>178762.37</v>
      </c>
      <c r="Q2760" s="1">
        <f t="shared" si="130"/>
        <v>0.57841417089459513</v>
      </c>
      <c r="R2760" s="1">
        <f t="shared" si="131"/>
        <v>0.42158582910540487</v>
      </c>
    </row>
    <row r="2761" spans="1:18"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s="2">
        <v>156290.66</v>
      </c>
      <c r="O2761" t="s">
        <v>35</v>
      </c>
      <c r="P2761" s="2">
        <f t="shared" si="129"/>
        <v>144410.34</v>
      </c>
      <c r="Q2761" s="1">
        <f t="shared" si="130"/>
        <v>0.48024562605378762</v>
      </c>
      <c r="R2761" s="1">
        <f t="shared" si="131"/>
        <v>0.51975437394621238</v>
      </c>
    </row>
    <row r="2762" spans="1:18" x14ac:dyDescent="0.3">
      <c r="A2762" t="s">
        <v>61</v>
      </c>
      <c r="B2762">
        <v>33.43</v>
      </c>
      <c r="C2762" t="s">
        <v>36</v>
      </c>
      <c r="D2762" t="s">
        <v>63</v>
      </c>
      <c r="E2762">
        <v>82210</v>
      </c>
      <c r="F2762">
        <v>2022</v>
      </c>
      <c r="G2762">
        <v>510</v>
      </c>
      <c r="H2762" t="s">
        <v>18</v>
      </c>
      <c r="I2762">
        <v>86.42</v>
      </c>
      <c r="J2762" t="s">
        <v>42</v>
      </c>
      <c r="K2762">
        <v>2022</v>
      </c>
      <c r="L2762" t="s">
        <v>44</v>
      </c>
      <c r="M2762" t="s">
        <v>21</v>
      </c>
      <c r="N2762" s="2">
        <v>48329.64</v>
      </c>
      <c r="O2762" t="s">
        <v>50</v>
      </c>
      <c r="P2762" s="2">
        <f t="shared" si="129"/>
        <v>33880.36</v>
      </c>
      <c r="Q2762" s="1">
        <f t="shared" si="130"/>
        <v>0.41211969346794797</v>
      </c>
      <c r="R2762" s="1">
        <f t="shared" si="131"/>
        <v>0.58788030653205203</v>
      </c>
    </row>
    <row r="2763" spans="1:18" x14ac:dyDescent="0.3">
      <c r="A2763" t="s">
        <v>46</v>
      </c>
      <c r="B2763">
        <v>67.92</v>
      </c>
      <c r="C2763" t="s">
        <v>52</v>
      </c>
      <c r="D2763" t="s">
        <v>81</v>
      </c>
      <c r="E2763">
        <v>367648</v>
      </c>
      <c r="F2763">
        <v>2020</v>
      </c>
      <c r="G2763">
        <v>445</v>
      </c>
      <c r="H2763" t="s">
        <v>26</v>
      </c>
      <c r="I2763">
        <v>62.57</v>
      </c>
      <c r="J2763" t="s">
        <v>42</v>
      </c>
      <c r="K2763">
        <v>2020</v>
      </c>
      <c r="L2763" t="s">
        <v>44</v>
      </c>
      <c r="M2763" t="s">
        <v>31</v>
      </c>
      <c r="N2763" s="2">
        <v>245849.5</v>
      </c>
      <c r="O2763" t="s">
        <v>50</v>
      </c>
      <c r="P2763" s="2">
        <f t="shared" si="129"/>
        <v>121798.5</v>
      </c>
      <c r="Q2763" s="1">
        <f t="shared" si="130"/>
        <v>0.33129107189485596</v>
      </c>
      <c r="R2763" s="1">
        <f t="shared" si="131"/>
        <v>0.66870892810514404</v>
      </c>
    </row>
    <row r="2764" spans="1:18"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s="2">
        <v>150401.84</v>
      </c>
      <c r="O2764" t="s">
        <v>50</v>
      </c>
      <c r="P2764" s="2">
        <f t="shared" si="129"/>
        <v>52494.16</v>
      </c>
      <c r="Q2764" s="1">
        <f t="shared" si="130"/>
        <v>0.25872446967904739</v>
      </c>
      <c r="R2764" s="1">
        <f t="shared" si="131"/>
        <v>0.74127553032095261</v>
      </c>
    </row>
    <row r="2765" spans="1:18" x14ac:dyDescent="0.3">
      <c r="A2765" t="s">
        <v>55</v>
      </c>
      <c r="B2765">
        <v>15.27</v>
      </c>
      <c r="C2765" t="s">
        <v>29</v>
      </c>
      <c r="D2765" t="s">
        <v>30</v>
      </c>
      <c r="E2765">
        <v>85875</v>
      </c>
      <c r="F2765">
        <v>2022</v>
      </c>
      <c r="G2765">
        <v>435</v>
      </c>
      <c r="H2765" t="s">
        <v>26</v>
      </c>
      <c r="I2765">
        <v>63.87</v>
      </c>
      <c r="J2765" t="s">
        <v>19</v>
      </c>
      <c r="K2765">
        <v>2024</v>
      </c>
      <c r="L2765" t="s">
        <v>20</v>
      </c>
      <c r="M2765" t="s">
        <v>21</v>
      </c>
      <c r="N2765" s="2">
        <v>55509.14</v>
      </c>
      <c r="O2765" t="s">
        <v>35</v>
      </c>
      <c r="P2765" s="2">
        <f t="shared" si="129"/>
        <v>30365.86</v>
      </c>
      <c r="Q2765" s="1">
        <f t="shared" si="130"/>
        <v>0.35360535662299852</v>
      </c>
      <c r="R2765" s="1">
        <f t="shared" si="131"/>
        <v>0.64639464337700148</v>
      </c>
    </row>
    <row r="2766" spans="1:18"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s="2">
        <v>195609.83</v>
      </c>
      <c r="O2766" t="s">
        <v>45</v>
      </c>
      <c r="P2766" s="2">
        <f t="shared" si="129"/>
        <v>102049.17000000001</v>
      </c>
      <c r="Q2766" s="1">
        <f t="shared" si="130"/>
        <v>0.34283918846734018</v>
      </c>
      <c r="R2766" s="1">
        <f t="shared" si="131"/>
        <v>0.65716081153265982</v>
      </c>
    </row>
    <row r="2767" spans="1:18" x14ac:dyDescent="0.3">
      <c r="A2767" t="s">
        <v>46</v>
      </c>
      <c r="B2767">
        <v>59.13</v>
      </c>
      <c r="C2767" t="s">
        <v>40</v>
      </c>
      <c r="D2767" t="s">
        <v>68</v>
      </c>
      <c r="E2767">
        <v>199404</v>
      </c>
      <c r="F2767">
        <v>2023</v>
      </c>
      <c r="G2767">
        <v>621</v>
      </c>
      <c r="H2767" t="s">
        <v>18</v>
      </c>
      <c r="I2767">
        <v>83.74</v>
      </c>
      <c r="J2767" t="s">
        <v>42</v>
      </c>
      <c r="K2767">
        <v>2023</v>
      </c>
      <c r="L2767" t="s">
        <v>20</v>
      </c>
      <c r="M2767" t="s">
        <v>31</v>
      </c>
      <c r="N2767" s="2">
        <v>102133.48</v>
      </c>
      <c r="O2767" t="s">
        <v>45</v>
      </c>
      <c r="P2767" s="2">
        <f t="shared" si="129"/>
        <v>97270.52</v>
      </c>
      <c r="Q2767" s="1">
        <f t="shared" si="130"/>
        <v>0.48780626266273497</v>
      </c>
      <c r="R2767" s="1">
        <f t="shared" si="131"/>
        <v>0.51219373733726503</v>
      </c>
    </row>
    <row r="2768" spans="1:18" x14ac:dyDescent="0.3">
      <c r="A2768" t="s">
        <v>15</v>
      </c>
      <c r="B2768">
        <v>11.93</v>
      </c>
      <c r="C2768" t="s">
        <v>29</v>
      </c>
      <c r="D2768" t="s">
        <v>86</v>
      </c>
      <c r="E2768">
        <v>205979</v>
      </c>
      <c r="F2768">
        <v>2022</v>
      </c>
      <c r="G2768">
        <v>121</v>
      </c>
      <c r="H2768" t="s">
        <v>18</v>
      </c>
      <c r="I2768">
        <v>82.53</v>
      </c>
      <c r="J2768" t="s">
        <v>42</v>
      </c>
      <c r="K2768">
        <v>2022</v>
      </c>
      <c r="L2768" t="s">
        <v>38</v>
      </c>
      <c r="M2768" t="s">
        <v>21</v>
      </c>
      <c r="N2768" s="2">
        <v>163235.75</v>
      </c>
      <c r="O2768" t="s">
        <v>22</v>
      </c>
      <c r="P2768" s="2">
        <f t="shared" si="129"/>
        <v>42743.25</v>
      </c>
      <c r="Q2768" s="1">
        <f t="shared" si="130"/>
        <v>0.20751265905747673</v>
      </c>
      <c r="R2768" s="1">
        <f t="shared" si="131"/>
        <v>0.79248734094252327</v>
      </c>
    </row>
    <row r="2769" spans="1:18" x14ac:dyDescent="0.3">
      <c r="A2769" t="s">
        <v>54</v>
      </c>
      <c r="B2769">
        <v>41.78</v>
      </c>
      <c r="C2769" t="s">
        <v>29</v>
      </c>
      <c r="D2769" t="s">
        <v>86</v>
      </c>
      <c r="E2769">
        <v>332877</v>
      </c>
      <c r="F2769">
        <v>2021</v>
      </c>
      <c r="G2769">
        <v>209</v>
      </c>
      <c r="H2769" t="s">
        <v>34</v>
      </c>
      <c r="I2769">
        <v>55.8</v>
      </c>
      <c r="J2769" t="s">
        <v>42</v>
      </c>
      <c r="K2769">
        <v>2021</v>
      </c>
      <c r="L2769" t="s">
        <v>44</v>
      </c>
      <c r="M2769" t="s">
        <v>21</v>
      </c>
      <c r="N2769" s="2">
        <v>164708.21</v>
      </c>
      <c r="O2769" t="s">
        <v>45</v>
      </c>
      <c r="P2769" s="2">
        <f t="shared" si="129"/>
        <v>168168.79</v>
      </c>
      <c r="Q2769" s="1">
        <f t="shared" si="130"/>
        <v>0.50519798604289279</v>
      </c>
      <c r="R2769" s="1">
        <f t="shared" si="131"/>
        <v>0.49480201395710727</v>
      </c>
    </row>
    <row r="2770" spans="1:18"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s="2">
        <v>133418.39000000001</v>
      </c>
      <c r="O2770" t="s">
        <v>22</v>
      </c>
      <c r="P2770" s="2">
        <f t="shared" si="129"/>
        <v>66791.609999999986</v>
      </c>
      <c r="Q2770" s="1">
        <f t="shared" si="130"/>
        <v>0.33360776185005736</v>
      </c>
      <c r="R2770" s="1">
        <f t="shared" si="131"/>
        <v>0.66639223814994264</v>
      </c>
    </row>
    <row r="2771" spans="1:18" x14ac:dyDescent="0.3">
      <c r="A2771" t="s">
        <v>61</v>
      </c>
      <c r="B2771">
        <v>5.65</v>
      </c>
      <c r="C2771" t="s">
        <v>16</v>
      </c>
      <c r="D2771" t="s">
        <v>87</v>
      </c>
      <c r="E2771">
        <v>141917</v>
      </c>
      <c r="F2771">
        <v>2021</v>
      </c>
      <c r="G2771">
        <v>544</v>
      </c>
      <c r="H2771" t="s">
        <v>34</v>
      </c>
      <c r="I2771">
        <v>27.54</v>
      </c>
      <c r="J2771" t="s">
        <v>19</v>
      </c>
      <c r="K2771">
        <v>2023</v>
      </c>
      <c r="L2771" t="s">
        <v>20</v>
      </c>
      <c r="M2771" t="s">
        <v>21</v>
      </c>
      <c r="N2771" s="2">
        <v>95056.31</v>
      </c>
      <c r="O2771" t="s">
        <v>50</v>
      </c>
      <c r="P2771" s="2">
        <f t="shared" si="129"/>
        <v>46860.69</v>
      </c>
      <c r="Q2771" s="1">
        <f t="shared" si="130"/>
        <v>0.33019786213068203</v>
      </c>
      <c r="R2771" s="1">
        <f t="shared" si="131"/>
        <v>0.66980213786931797</v>
      </c>
    </row>
    <row r="2772" spans="1:18"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s="2">
        <v>74836.11</v>
      </c>
      <c r="O2772" t="s">
        <v>22</v>
      </c>
      <c r="P2772" s="2">
        <f t="shared" si="129"/>
        <v>32997.89</v>
      </c>
      <c r="Q2772" s="1">
        <f t="shared" si="130"/>
        <v>0.30600636162991263</v>
      </c>
      <c r="R2772" s="1">
        <f t="shared" si="131"/>
        <v>0.69399363837008732</v>
      </c>
    </row>
    <row r="2773" spans="1:18" x14ac:dyDescent="0.3">
      <c r="A2773" t="s">
        <v>15</v>
      </c>
      <c r="B2773">
        <v>52.18</v>
      </c>
      <c r="C2773" t="s">
        <v>36</v>
      </c>
      <c r="D2773" t="s">
        <v>57</v>
      </c>
      <c r="E2773">
        <v>186896</v>
      </c>
      <c r="F2773">
        <v>2019</v>
      </c>
      <c r="G2773">
        <v>622</v>
      </c>
      <c r="H2773" t="s">
        <v>26</v>
      </c>
      <c r="I2773">
        <v>62.27</v>
      </c>
      <c r="J2773" t="s">
        <v>27</v>
      </c>
      <c r="K2773">
        <v>2019</v>
      </c>
      <c r="L2773" t="s">
        <v>38</v>
      </c>
      <c r="M2773" t="s">
        <v>31</v>
      </c>
      <c r="N2773" s="2">
        <v>75438.710000000006</v>
      </c>
      <c r="O2773" t="s">
        <v>45</v>
      </c>
      <c r="P2773" s="2">
        <f t="shared" si="129"/>
        <v>111457.29</v>
      </c>
      <c r="Q2773" s="1">
        <f t="shared" si="130"/>
        <v>0.5963599541991268</v>
      </c>
      <c r="R2773" s="1">
        <f t="shared" si="131"/>
        <v>0.40364004580087326</v>
      </c>
    </row>
    <row r="2774" spans="1:18" x14ac:dyDescent="0.3">
      <c r="A2774" t="s">
        <v>23</v>
      </c>
      <c r="B2774">
        <v>29.34</v>
      </c>
      <c r="C2774" t="s">
        <v>16</v>
      </c>
      <c r="D2774" t="s">
        <v>17</v>
      </c>
      <c r="E2774">
        <v>184948</v>
      </c>
      <c r="F2774">
        <v>2020</v>
      </c>
      <c r="G2774">
        <v>927</v>
      </c>
      <c r="H2774" t="s">
        <v>34</v>
      </c>
      <c r="I2774">
        <v>59.72</v>
      </c>
      <c r="J2774" t="s">
        <v>19</v>
      </c>
      <c r="K2774">
        <v>2021</v>
      </c>
      <c r="L2774" t="s">
        <v>38</v>
      </c>
      <c r="M2774" t="s">
        <v>21</v>
      </c>
      <c r="N2774" s="2">
        <v>106970.79</v>
      </c>
      <c r="O2774" t="s">
        <v>45</v>
      </c>
      <c r="P2774" s="2">
        <f t="shared" si="129"/>
        <v>77977.210000000006</v>
      </c>
      <c r="Q2774" s="1">
        <f t="shared" si="130"/>
        <v>0.42161694097800467</v>
      </c>
      <c r="R2774" s="1">
        <f t="shared" si="131"/>
        <v>0.57838305902199538</v>
      </c>
    </row>
    <row r="2775" spans="1:18" x14ac:dyDescent="0.3">
      <c r="A2775" t="s">
        <v>39</v>
      </c>
      <c r="B2775">
        <v>61.35</v>
      </c>
      <c r="C2775" t="s">
        <v>64</v>
      </c>
      <c r="D2775" t="s">
        <v>65</v>
      </c>
      <c r="E2775">
        <v>233992</v>
      </c>
      <c r="F2775">
        <v>2024</v>
      </c>
      <c r="G2775">
        <v>413</v>
      </c>
      <c r="H2775" t="s">
        <v>26</v>
      </c>
      <c r="I2775">
        <v>86.93</v>
      </c>
      <c r="J2775" t="s">
        <v>19</v>
      </c>
      <c r="K2775">
        <v>2024</v>
      </c>
      <c r="L2775" t="s">
        <v>38</v>
      </c>
      <c r="M2775" t="s">
        <v>31</v>
      </c>
      <c r="N2775" s="2">
        <v>95464.74</v>
      </c>
      <c r="O2775" t="s">
        <v>50</v>
      </c>
      <c r="P2775" s="2">
        <f t="shared" si="129"/>
        <v>138527.26</v>
      </c>
      <c r="Q2775" s="1">
        <f t="shared" si="130"/>
        <v>0.59201707750692334</v>
      </c>
      <c r="R2775" s="1">
        <f t="shared" si="131"/>
        <v>0.40798292249307672</v>
      </c>
    </row>
    <row r="2776" spans="1:18" x14ac:dyDescent="0.3">
      <c r="A2776" t="s">
        <v>15</v>
      </c>
      <c r="B2776">
        <v>76.27</v>
      </c>
      <c r="C2776" t="s">
        <v>36</v>
      </c>
      <c r="D2776" t="s">
        <v>70</v>
      </c>
      <c r="E2776">
        <v>123280</v>
      </c>
      <c r="F2776">
        <v>2019</v>
      </c>
      <c r="G2776">
        <v>553</v>
      </c>
      <c r="H2776" t="s">
        <v>34</v>
      </c>
      <c r="I2776">
        <v>54.92</v>
      </c>
      <c r="J2776" t="s">
        <v>27</v>
      </c>
      <c r="K2776">
        <v>2024</v>
      </c>
      <c r="L2776" t="s">
        <v>20</v>
      </c>
      <c r="M2776" t="s">
        <v>31</v>
      </c>
      <c r="N2776" s="2">
        <v>59480.88</v>
      </c>
      <c r="O2776" t="s">
        <v>45</v>
      </c>
      <c r="P2776" s="2">
        <f t="shared" si="129"/>
        <v>63799.12</v>
      </c>
      <c r="Q2776" s="1">
        <f t="shared" si="130"/>
        <v>0.51751395197923433</v>
      </c>
      <c r="R2776" s="1">
        <f t="shared" si="131"/>
        <v>0.48248604802076572</v>
      </c>
    </row>
    <row r="2777" spans="1:18"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s="2">
        <v>105641.34</v>
      </c>
      <c r="O2777" t="s">
        <v>50</v>
      </c>
      <c r="P2777" s="2">
        <f t="shared" si="129"/>
        <v>36945.660000000003</v>
      </c>
      <c r="Q2777" s="1">
        <f t="shared" si="130"/>
        <v>0.25910959624650215</v>
      </c>
      <c r="R2777" s="1">
        <f t="shared" si="131"/>
        <v>0.74089040375349779</v>
      </c>
    </row>
    <row r="2778" spans="1:18"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s="2">
        <v>106012.03</v>
      </c>
      <c r="O2778" t="s">
        <v>50</v>
      </c>
      <c r="P2778" s="2">
        <f t="shared" si="129"/>
        <v>128627.97</v>
      </c>
      <c r="Q2778" s="1">
        <f t="shared" si="130"/>
        <v>0.54819284861916129</v>
      </c>
      <c r="R2778" s="1">
        <f t="shared" si="131"/>
        <v>0.45180715138083871</v>
      </c>
    </row>
    <row r="2779" spans="1:18"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s="2">
        <v>228909.06</v>
      </c>
      <c r="O2779" t="s">
        <v>35</v>
      </c>
      <c r="P2779" s="2">
        <f t="shared" si="129"/>
        <v>79811.94</v>
      </c>
      <c r="Q2779" s="1">
        <f t="shared" si="130"/>
        <v>0.25852449298881514</v>
      </c>
      <c r="R2779" s="1">
        <f t="shared" si="131"/>
        <v>0.74147550701118481</v>
      </c>
    </row>
    <row r="2780" spans="1:18" x14ac:dyDescent="0.3">
      <c r="A2780" t="s">
        <v>15</v>
      </c>
      <c r="B2780">
        <v>44.74</v>
      </c>
      <c r="C2780" t="s">
        <v>64</v>
      </c>
      <c r="D2780" t="s">
        <v>65</v>
      </c>
      <c r="E2780">
        <v>177450</v>
      </c>
      <c r="F2780">
        <v>2023</v>
      </c>
      <c r="G2780">
        <v>241</v>
      </c>
      <c r="H2780" t="s">
        <v>18</v>
      </c>
      <c r="I2780">
        <v>68.8</v>
      </c>
      <c r="J2780" t="s">
        <v>19</v>
      </c>
      <c r="K2780">
        <v>2023</v>
      </c>
      <c r="L2780" t="s">
        <v>44</v>
      </c>
      <c r="M2780" t="s">
        <v>31</v>
      </c>
      <c r="N2780" s="2">
        <v>74568.94</v>
      </c>
      <c r="O2780" t="s">
        <v>50</v>
      </c>
      <c r="P2780" s="2">
        <f t="shared" si="129"/>
        <v>102881.06</v>
      </c>
      <c r="Q2780" s="1">
        <f t="shared" si="130"/>
        <v>0.57977492251338403</v>
      </c>
      <c r="R2780" s="1">
        <f t="shared" si="131"/>
        <v>0.42022507748661597</v>
      </c>
    </row>
    <row r="2781" spans="1:18" x14ac:dyDescent="0.3">
      <c r="A2781" t="s">
        <v>28</v>
      </c>
      <c r="B2781">
        <v>51.67</v>
      </c>
      <c r="C2781" t="s">
        <v>64</v>
      </c>
      <c r="D2781" t="s">
        <v>65</v>
      </c>
      <c r="E2781">
        <v>88988</v>
      </c>
      <c r="F2781">
        <v>2020</v>
      </c>
      <c r="G2781">
        <v>196</v>
      </c>
      <c r="H2781" t="s">
        <v>34</v>
      </c>
      <c r="I2781">
        <v>31.42</v>
      </c>
      <c r="J2781" t="s">
        <v>27</v>
      </c>
      <c r="K2781">
        <v>2021</v>
      </c>
      <c r="L2781" t="s">
        <v>44</v>
      </c>
      <c r="M2781" t="s">
        <v>21</v>
      </c>
      <c r="N2781" s="2">
        <v>59399.4</v>
      </c>
      <c r="O2781" t="s">
        <v>50</v>
      </c>
      <c r="P2781" s="2">
        <f t="shared" si="129"/>
        <v>29588.6</v>
      </c>
      <c r="Q2781" s="1">
        <f t="shared" si="130"/>
        <v>0.33250101137231985</v>
      </c>
      <c r="R2781" s="1">
        <f t="shared" si="131"/>
        <v>0.6674989886276802</v>
      </c>
    </row>
    <row r="2782" spans="1:18" x14ac:dyDescent="0.3">
      <c r="A2782" t="s">
        <v>48</v>
      </c>
      <c r="B2782">
        <v>13.86</v>
      </c>
      <c r="C2782" t="s">
        <v>24</v>
      </c>
      <c r="D2782" t="s">
        <v>74</v>
      </c>
      <c r="E2782">
        <v>359560</v>
      </c>
      <c r="F2782">
        <v>2017</v>
      </c>
      <c r="G2782">
        <v>605</v>
      </c>
      <c r="H2782" t="s">
        <v>26</v>
      </c>
      <c r="I2782">
        <v>64.91</v>
      </c>
      <c r="J2782" t="s">
        <v>27</v>
      </c>
      <c r="K2782">
        <v>2024</v>
      </c>
      <c r="L2782" t="s">
        <v>44</v>
      </c>
      <c r="M2782" t="s">
        <v>31</v>
      </c>
      <c r="N2782" s="2">
        <v>254851.67</v>
      </c>
      <c r="O2782" t="s">
        <v>35</v>
      </c>
      <c r="P2782" s="2">
        <f t="shared" si="129"/>
        <v>104708.32999999999</v>
      </c>
      <c r="Q2782" s="1">
        <f t="shared" si="130"/>
        <v>0.29121239848703967</v>
      </c>
      <c r="R2782" s="1">
        <f t="shared" si="131"/>
        <v>0.70878760151296027</v>
      </c>
    </row>
    <row r="2783" spans="1:18"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s="2">
        <v>156631.26</v>
      </c>
      <c r="O2783" t="s">
        <v>22</v>
      </c>
      <c r="P2783" s="2">
        <f t="shared" si="129"/>
        <v>75552.739999999991</v>
      </c>
      <c r="Q2783" s="1">
        <f t="shared" si="130"/>
        <v>0.32540028598008475</v>
      </c>
      <c r="R2783" s="1">
        <f t="shared" si="131"/>
        <v>0.67459971401991525</v>
      </c>
    </row>
    <row r="2784" spans="1:18" x14ac:dyDescent="0.3">
      <c r="A2784" t="s">
        <v>15</v>
      </c>
      <c r="B2784">
        <v>36.85</v>
      </c>
      <c r="C2784" t="s">
        <v>32</v>
      </c>
      <c r="D2784" t="s">
        <v>56</v>
      </c>
      <c r="E2784">
        <v>71035</v>
      </c>
      <c r="F2784">
        <v>2021</v>
      </c>
      <c r="G2784">
        <v>698</v>
      </c>
      <c r="H2784" t="s">
        <v>26</v>
      </c>
      <c r="I2784">
        <v>89.8</v>
      </c>
      <c r="J2784" t="s">
        <v>19</v>
      </c>
      <c r="K2784">
        <v>2024</v>
      </c>
      <c r="L2784" t="s">
        <v>38</v>
      </c>
      <c r="M2784" t="s">
        <v>21</v>
      </c>
      <c r="N2784" s="2">
        <v>41300.949999999997</v>
      </c>
      <c r="O2784" t="s">
        <v>35</v>
      </c>
      <c r="P2784" s="2">
        <f t="shared" si="129"/>
        <v>29734.050000000003</v>
      </c>
      <c r="Q2784" s="1">
        <f t="shared" si="130"/>
        <v>0.41858309284155704</v>
      </c>
      <c r="R2784" s="1">
        <f t="shared" si="131"/>
        <v>0.58141690715844296</v>
      </c>
    </row>
    <row r="2785" spans="1:18" x14ac:dyDescent="0.3">
      <c r="A2785" t="s">
        <v>54</v>
      </c>
      <c r="B2785">
        <v>6.65</v>
      </c>
      <c r="C2785" t="s">
        <v>52</v>
      </c>
      <c r="D2785" t="s">
        <v>53</v>
      </c>
      <c r="E2785">
        <v>161063</v>
      </c>
      <c r="F2785">
        <v>2023</v>
      </c>
      <c r="G2785">
        <v>391</v>
      </c>
      <c r="H2785" t="s">
        <v>26</v>
      </c>
      <c r="I2785">
        <v>86.58</v>
      </c>
      <c r="J2785" t="s">
        <v>27</v>
      </c>
      <c r="K2785">
        <v>2023</v>
      </c>
      <c r="L2785" t="s">
        <v>20</v>
      </c>
      <c r="M2785" t="s">
        <v>31</v>
      </c>
      <c r="N2785" s="2">
        <v>97937.67</v>
      </c>
      <c r="O2785" t="s">
        <v>45</v>
      </c>
      <c r="P2785" s="2">
        <f t="shared" si="129"/>
        <v>63125.33</v>
      </c>
      <c r="Q2785" s="1">
        <f t="shared" si="130"/>
        <v>0.39192943134053138</v>
      </c>
      <c r="R2785" s="1">
        <f t="shared" si="131"/>
        <v>0.60807056865946862</v>
      </c>
    </row>
    <row r="2786" spans="1:18" x14ac:dyDescent="0.3">
      <c r="A2786" t="s">
        <v>54</v>
      </c>
      <c r="B2786">
        <v>19.36</v>
      </c>
      <c r="C2786" t="s">
        <v>52</v>
      </c>
      <c r="D2786" t="s">
        <v>81</v>
      </c>
      <c r="E2786">
        <v>379357</v>
      </c>
      <c r="F2786">
        <v>2020</v>
      </c>
      <c r="G2786">
        <v>620</v>
      </c>
      <c r="H2786" t="s">
        <v>18</v>
      </c>
      <c r="I2786">
        <v>93.59</v>
      </c>
      <c r="J2786" t="s">
        <v>19</v>
      </c>
      <c r="K2786">
        <v>2020</v>
      </c>
      <c r="L2786" t="s">
        <v>44</v>
      </c>
      <c r="M2786" t="s">
        <v>21</v>
      </c>
      <c r="N2786" s="2">
        <v>281382.56</v>
      </c>
      <c r="O2786" t="s">
        <v>50</v>
      </c>
      <c r="P2786" s="2">
        <f t="shared" si="129"/>
        <v>97974.44</v>
      </c>
      <c r="Q2786" s="1">
        <f t="shared" si="130"/>
        <v>0.25826448437751248</v>
      </c>
      <c r="R2786" s="1">
        <f t="shared" si="131"/>
        <v>0.74173551562248752</v>
      </c>
    </row>
    <row r="2787" spans="1:18"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s="2">
        <v>109105.63</v>
      </c>
      <c r="O2787" t="s">
        <v>22</v>
      </c>
      <c r="P2787" s="2">
        <f t="shared" si="129"/>
        <v>99447.37</v>
      </c>
      <c r="Q2787" s="1">
        <f t="shared" si="130"/>
        <v>0.47684459106318294</v>
      </c>
      <c r="R2787" s="1">
        <f t="shared" si="131"/>
        <v>0.523155408936817</v>
      </c>
    </row>
    <row r="2788" spans="1:18" x14ac:dyDescent="0.3">
      <c r="A2788" t="s">
        <v>23</v>
      </c>
      <c r="B2788">
        <v>29.9</v>
      </c>
      <c r="C2788" t="s">
        <v>32</v>
      </c>
      <c r="D2788" t="s">
        <v>60</v>
      </c>
      <c r="E2788">
        <v>140693</v>
      </c>
      <c r="F2788">
        <v>2019</v>
      </c>
      <c r="G2788">
        <v>996</v>
      </c>
      <c r="H2788" t="s">
        <v>26</v>
      </c>
      <c r="I2788">
        <v>93.4</v>
      </c>
      <c r="J2788" t="s">
        <v>27</v>
      </c>
      <c r="K2788">
        <v>2024</v>
      </c>
      <c r="L2788" t="s">
        <v>20</v>
      </c>
      <c r="M2788" t="s">
        <v>21</v>
      </c>
      <c r="N2788" s="2">
        <v>65393.06</v>
      </c>
      <c r="O2788" t="s">
        <v>45</v>
      </c>
      <c r="P2788" s="2">
        <f t="shared" si="129"/>
        <v>75299.94</v>
      </c>
      <c r="Q2788" s="1">
        <f t="shared" si="130"/>
        <v>0.53520743747023658</v>
      </c>
      <c r="R2788" s="1">
        <f t="shared" si="131"/>
        <v>0.46479256252976336</v>
      </c>
    </row>
    <row r="2789" spans="1:18" x14ac:dyDescent="0.3">
      <c r="A2789" t="s">
        <v>59</v>
      </c>
      <c r="B2789">
        <v>36.11</v>
      </c>
      <c r="C2789" t="s">
        <v>52</v>
      </c>
      <c r="D2789" t="s">
        <v>79</v>
      </c>
      <c r="E2789">
        <v>322354</v>
      </c>
      <c r="F2789">
        <v>2024</v>
      </c>
      <c r="G2789">
        <v>125</v>
      </c>
      <c r="H2789" t="s">
        <v>34</v>
      </c>
      <c r="I2789">
        <v>58.2</v>
      </c>
      <c r="J2789" t="s">
        <v>27</v>
      </c>
      <c r="K2789">
        <v>2024</v>
      </c>
      <c r="L2789" t="s">
        <v>44</v>
      </c>
      <c r="M2789" t="s">
        <v>21</v>
      </c>
      <c r="N2789" s="2">
        <v>149357.6</v>
      </c>
      <c r="O2789" t="s">
        <v>50</v>
      </c>
      <c r="P2789" s="2">
        <f t="shared" si="129"/>
        <v>172996.4</v>
      </c>
      <c r="Q2789" s="1">
        <f t="shared" si="130"/>
        <v>0.53666590146236748</v>
      </c>
      <c r="R2789" s="1">
        <f t="shared" si="131"/>
        <v>0.46333409853763258</v>
      </c>
    </row>
    <row r="2790" spans="1:18" x14ac:dyDescent="0.3">
      <c r="A2790" t="s">
        <v>23</v>
      </c>
      <c r="B2790">
        <v>57.87</v>
      </c>
      <c r="C2790" t="s">
        <v>24</v>
      </c>
      <c r="D2790" t="s">
        <v>25</v>
      </c>
      <c r="E2790">
        <v>228777</v>
      </c>
      <c r="F2790">
        <v>2021</v>
      </c>
      <c r="G2790">
        <v>707</v>
      </c>
      <c r="H2790" t="s">
        <v>26</v>
      </c>
      <c r="I2790">
        <v>88.01</v>
      </c>
      <c r="J2790" t="s">
        <v>42</v>
      </c>
      <c r="K2790">
        <v>2021</v>
      </c>
      <c r="L2790" t="s">
        <v>38</v>
      </c>
      <c r="M2790" t="s">
        <v>21</v>
      </c>
      <c r="N2790" s="2">
        <v>166954.64000000001</v>
      </c>
      <c r="O2790" t="s">
        <v>45</v>
      </c>
      <c r="P2790" s="2">
        <f t="shared" si="129"/>
        <v>61822.359999999986</v>
      </c>
      <c r="Q2790" s="1">
        <f t="shared" si="130"/>
        <v>0.27022978708524015</v>
      </c>
      <c r="R2790" s="1">
        <f t="shared" si="131"/>
        <v>0.72977021291475985</v>
      </c>
    </row>
    <row r="2791" spans="1:18" x14ac:dyDescent="0.3">
      <c r="A2791" t="s">
        <v>55</v>
      </c>
      <c r="B2791">
        <v>39.94</v>
      </c>
      <c r="C2791" t="s">
        <v>64</v>
      </c>
      <c r="D2791" t="s">
        <v>84</v>
      </c>
      <c r="E2791">
        <v>155664</v>
      </c>
      <c r="F2791">
        <v>2023</v>
      </c>
      <c r="G2791">
        <v>203</v>
      </c>
      <c r="H2791" t="s">
        <v>18</v>
      </c>
      <c r="I2791">
        <v>96.64</v>
      </c>
      <c r="J2791" t="s">
        <v>42</v>
      </c>
      <c r="K2791">
        <v>2023</v>
      </c>
      <c r="L2791" t="s">
        <v>20</v>
      </c>
      <c r="M2791" t="s">
        <v>31</v>
      </c>
      <c r="N2791" s="2">
        <v>108228.35</v>
      </c>
      <c r="O2791" t="s">
        <v>35</v>
      </c>
      <c r="P2791" s="2">
        <f t="shared" si="129"/>
        <v>47435.649999999994</v>
      </c>
      <c r="Q2791" s="1">
        <f t="shared" si="130"/>
        <v>0.30473102322951995</v>
      </c>
      <c r="R2791" s="1">
        <f t="shared" si="131"/>
        <v>0.69526897677048005</v>
      </c>
    </row>
    <row r="2792" spans="1:18" x14ac:dyDescent="0.3">
      <c r="A2792" t="s">
        <v>55</v>
      </c>
      <c r="B2792">
        <v>71.89</v>
      </c>
      <c r="C2792" t="s">
        <v>64</v>
      </c>
      <c r="D2792" t="s">
        <v>76</v>
      </c>
      <c r="E2792">
        <v>176242</v>
      </c>
      <c r="F2792">
        <v>2017</v>
      </c>
      <c r="G2792">
        <v>972</v>
      </c>
      <c r="H2792" t="s">
        <v>26</v>
      </c>
      <c r="I2792">
        <v>63.98</v>
      </c>
      <c r="J2792" t="s">
        <v>42</v>
      </c>
      <c r="K2792">
        <v>2017</v>
      </c>
      <c r="L2792" t="s">
        <v>38</v>
      </c>
      <c r="M2792" t="s">
        <v>31</v>
      </c>
      <c r="N2792" s="2">
        <v>107958.16</v>
      </c>
      <c r="O2792" t="s">
        <v>35</v>
      </c>
      <c r="P2792" s="2">
        <f t="shared" si="129"/>
        <v>68283.839999999997</v>
      </c>
      <c r="Q2792" s="1">
        <f t="shared" si="130"/>
        <v>0.38744362864697401</v>
      </c>
      <c r="R2792" s="1">
        <f t="shared" si="131"/>
        <v>0.61255637135302599</v>
      </c>
    </row>
    <row r="2793" spans="1:18" x14ac:dyDescent="0.3">
      <c r="A2793" t="s">
        <v>46</v>
      </c>
      <c r="B2793">
        <v>7.89</v>
      </c>
      <c r="C2793" t="s">
        <v>64</v>
      </c>
      <c r="D2793" t="s">
        <v>65</v>
      </c>
      <c r="E2793">
        <v>382223</v>
      </c>
      <c r="F2793">
        <v>2020</v>
      </c>
      <c r="G2793">
        <v>984</v>
      </c>
      <c r="H2793" t="s">
        <v>26</v>
      </c>
      <c r="I2793">
        <v>62.03</v>
      </c>
      <c r="J2793" t="s">
        <v>27</v>
      </c>
      <c r="K2793">
        <v>2023</v>
      </c>
      <c r="L2793" t="s">
        <v>44</v>
      </c>
      <c r="M2793" t="s">
        <v>31</v>
      </c>
      <c r="N2793" s="2">
        <v>179213.78</v>
      </c>
      <c r="O2793" t="s">
        <v>35</v>
      </c>
      <c r="P2793" s="2">
        <f t="shared" si="129"/>
        <v>203009.22</v>
      </c>
      <c r="Q2793" s="1">
        <f t="shared" si="130"/>
        <v>0.53112769247271885</v>
      </c>
      <c r="R2793" s="1">
        <f t="shared" si="131"/>
        <v>0.46887230752728121</v>
      </c>
    </row>
    <row r="2794" spans="1:18" x14ac:dyDescent="0.3">
      <c r="A2794" t="s">
        <v>28</v>
      </c>
      <c r="B2794">
        <v>15.91</v>
      </c>
      <c r="C2794" t="s">
        <v>16</v>
      </c>
      <c r="D2794" t="s">
        <v>77</v>
      </c>
      <c r="E2794">
        <v>103326</v>
      </c>
      <c r="F2794">
        <v>2021</v>
      </c>
      <c r="G2794">
        <v>921</v>
      </c>
      <c r="H2794" t="s">
        <v>34</v>
      </c>
      <c r="I2794">
        <v>30.19</v>
      </c>
      <c r="J2794" t="s">
        <v>19</v>
      </c>
      <c r="K2794">
        <v>2022</v>
      </c>
      <c r="L2794" t="s">
        <v>44</v>
      </c>
      <c r="M2794" t="s">
        <v>21</v>
      </c>
      <c r="N2794" s="2">
        <v>60426.45</v>
      </c>
      <c r="O2794" t="s">
        <v>50</v>
      </c>
      <c r="P2794" s="2">
        <f t="shared" si="129"/>
        <v>42899.55</v>
      </c>
      <c r="Q2794" s="1">
        <f t="shared" si="130"/>
        <v>0.41518640032518439</v>
      </c>
      <c r="R2794" s="1">
        <f t="shared" si="131"/>
        <v>0.58481359967481561</v>
      </c>
    </row>
    <row r="2795" spans="1:18" x14ac:dyDescent="0.3">
      <c r="A2795" t="s">
        <v>23</v>
      </c>
      <c r="B2795">
        <v>41.73</v>
      </c>
      <c r="C2795" t="s">
        <v>36</v>
      </c>
      <c r="D2795" t="s">
        <v>57</v>
      </c>
      <c r="E2795">
        <v>370269</v>
      </c>
      <c r="F2795">
        <v>2017</v>
      </c>
      <c r="G2795">
        <v>726</v>
      </c>
      <c r="H2795" t="s">
        <v>34</v>
      </c>
      <c r="I2795">
        <v>39.25</v>
      </c>
      <c r="J2795" t="s">
        <v>19</v>
      </c>
      <c r="K2795">
        <v>2022</v>
      </c>
      <c r="L2795" t="s">
        <v>38</v>
      </c>
      <c r="M2795" t="s">
        <v>21</v>
      </c>
      <c r="N2795" s="2">
        <v>206154.54</v>
      </c>
      <c r="O2795" t="s">
        <v>50</v>
      </c>
      <c r="P2795" s="2">
        <f t="shared" si="129"/>
        <v>164114.46</v>
      </c>
      <c r="Q2795" s="1">
        <f t="shared" si="130"/>
        <v>0.44323035414793027</v>
      </c>
      <c r="R2795" s="1">
        <f t="shared" si="131"/>
        <v>0.55676964585206978</v>
      </c>
    </row>
    <row r="2796" spans="1:18" x14ac:dyDescent="0.3">
      <c r="A2796" t="s">
        <v>59</v>
      </c>
      <c r="B2796">
        <v>57.22</v>
      </c>
      <c r="C2796" t="s">
        <v>29</v>
      </c>
      <c r="D2796" t="s">
        <v>82</v>
      </c>
      <c r="E2796">
        <v>51175</v>
      </c>
      <c r="F2796">
        <v>2016</v>
      </c>
      <c r="G2796">
        <v>432</v>
      </c>
      <c r="H2796" t="s">
        <v>34</v>
      </c>
      <c r="I2796">
        <v>54.09</v>
      </c>
      <c r="J2796" t="s">
        <v>19</v>
      </c>
      <c r="K2796">
        <v>2022</v>
      </c>
      <c r="L2796" t="s">
        <v>38</v>
      </c>
      <c r="M2796" t="s">
        <v>31</v>
      </c>
      <c r="N2796" s="2">
        <v>32631.5</v>
      </c>
      <c r="O2796" t="s">
        <v>45</v>
      </c>
      <c r="P2796" s="2">
        <f t="shared" si="129"/>
        <v>18543.5</v>
      </c>
      <c r="Q2796" s="1">
        <f t="shared" si="130"/>
        <v>0.36235466536394723</v>
      </c>
      <c r="R2796" s="1">
        <f t="shared" si="131"/>
        <v>0.63764533463605277</v>
      </c>
    </row>
    <row r="2797" spans="1:18"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s="2">
        <v>79728.960000000006</v>
      </c>
      <c r="O2797" t="s">
        <v>50</v>
      </c>
      <c r="P2797" s="2">
        <f t="shared" si="129"/>
        <v>110645.04</v>
      </c>
      <c r="Q2797" s="1">
        <f t="shared" si="130"/>
        <v>0.58119827287339654</v>
      </c>
      <c r="R2797" s="1">
        <f t="shared" si="131"/>
        <v>0.41880172712660346</v>
      </c>
    </row>
    <row r="2798" spans="1:18" x14ac:dyDescent="0.3">
      <c r="A2798" t="s">
        <v>61</v>
      </c>
      <c r="B2798">
        <v>45.97</v>
      </c>
      <c r="C2798" t="s">
        <v>64</v>
      </c>
      <c r="D2798" t="s">
        <v>76</v>
      </c>
      <c r="E2798">
        <v>262481</v>
      </c>
      <c r="F2798">
        <v>2024</v>
      </c>
      <c r="G2798">
        <v>168</v>
      </c>
      <c r="H2798" t="s">
        <v>26</v>
      </c>
      <c r="I2798">
        <v>74.23</v>
      </c>
      <c r="J2798" t="s">
        <v>42</v>
      </c>
      <c r="K2798">
        <v>2024</v>
      </c>
      <c r="L2798" t="s">
        <v>38</v>
      </c>
      <c r="M2798" t="s">
        <v>31</v>
      </c>
      <c r="N2798" s="2">
        <v>162268.6</v>
      </c>
      <c r="O2798" t="s">
        <v>45</v>
      </c>
      <c r="P2798" s="2">
        <f t="shared" si="129"/>
        <v>100212.4</v>
      </c>
      <c r="Q2798" s="1">
        <f t="shared" si="130"/>
        <v>0.38178915807239378</v>
      </c>
      <c r="R2798" s="1">
        <f t="shared" si="131"/>
        <v>0.61821084192760622</v>
      </c>
    </row>
    <row r="2799" spans="1:18" x14ac:dyDescent="0.3">
      <c r="A2799" t="s">
        <v>39</v>
      </c>
      <c r="B2799">
        <v>35.74</v>
      </c>
      <c r="C2799" t="s">
        <v>24</v>
      </c>
      <c r="D2799" t="s">
        <v>73</v>
      </c>
      <c r="E2799">
        <v>76380</v>
      </c>
      <c r="F2799">
        <v>2024</v>
      </c>
      <c r="G2799">
        <v>123</v>
      </c>
      <c r="H2799" t="s">
        <v>26</v>
      </c>
      <c r="I2799">
        <v>61.96</v>
      </c>
      <c r="J2799" t="s">
        <v>27</v>
      </c>
      <c r="K2799">
        <v>2024</v>
      </c>
      <c r="L2799" t="s">
        <v>20</v>
      </c>
      <c r="M2799" t="s">
        <v>31</v>
      </c>
      <c r="N2799" s="2">
        <v>36908.29</v>
      </c>
      <c r="O2799" t="s">
        <v>35</v>
      </c>
      <c r="P2799" s="2">
        <f t="shared" si="129"/>
        <v>39471.71</v>
      </c>
      <c r="Q2799" s="1">
        <f t="shared" si="130"/>
        <v>0.51678070175438595</v>
      </c>
      <c r="R2799" s="1">
        <f t="shared" si="131"/>
        <v>0.48321929824561405</v>
      </c>
    </row>
    <row r="2800" spans="1:18" x14ac:dyDescent="0.3">
      <c r="A2800" t="s">
        <v>39</v>
      </c>
      <c r="B2800">
        <v>40.71</v>
      </c>
      <c r="C2800" t="s">
        <v>64</v>
      </c>
      <c r="D2800" t="s">
        <v>84</v>
      </c>
      <c r="E2800">
        <v>72345</v>
      </c>
      <c r="F2800">
        <v>2016</v>
      </c>
      <c r="G2800">
        <v>178</v>
      </c>
      <c r="H2800" t="s">
        <v>18</v>
      </c>
      <c r="I2800">
        <v>86.55</v>
      </c>
      <c r="J2800" t="s">
        <v>27</v>
      </c>
      <c r="K2800">
        <v>2018</v>
      </c>
      <c r="L2800" t="s">
        <v>38</v>
      </c>
      <c r="M2800" t="s">
        <v>31</v>
      </c>
      <c r="N2800" s="2">
        <v>48885.96</v>
      </c>
      <c r="O2800" t="s">
        <v>22</v>
      </c>
      <c r="P2800" s="2">
        <f t="shared" si="129"/>
        <v>23459.040000000001</v>
      </c>
      <c r="Q2800" s="1">
        <f t="shared" si="130"/>
        <v>0.32426622434169605</v>
      </c>
      <c r="R2800" s="1">
        <f t="shared" si="131"/>
        <v>0.67573377565830395</v>
      </c>
    </row>
    <row r="2801" spans="1:18" x14ac:dyDescent="0.3">
      <c r="A2801" t="s">
        <v>23</v>
      </c>
      <c r="B2801">
        <v>34.17</v>
      </c>
      <c r="C2801" t="s">
        <v>29</v>
      </c>
      <c r="D2801" t="s">
        <v>30</v>
      </c>
      <c r="E2801">
        <v>58115</v>
      </c>
      <c r="F2801">
        <v>2017</v>
      </c>
      <c r="G2801">
        <v>718</v>
      </c>
      <c r="H2801" t="s">
        <v>18</v>
      </c>
      <c r="I2801">
        <v>83.19</v>
      </c>
      <c r="J2801" t="s">
        <v>27</v>
      </c>
      <c r="K2801">
        <v>2022</v>
      </c>
      <c r="L2801" t="s">
        <v>38</v>
      </c>
      <c r="M2801" t="s">
        <v>31</v>
      </c>
      <c r="N2801" s="2">
        <v>35095.69</v>
      </c>
      <c r="O2801" t="s">
        <v>35</v>
      </c>
      <c r="P2801" s="2">
        <f t="shared" si="129"/>
        <v>23019.309999999998</v>
      </c>
      <c r="Q2801" s="1">
        <f t="shared" si="130"/>
        <v>0.39609928589864918</v>
      </c>
      <c r="R2801" s="1">
        <f t="shared" si="131"/>
        <v>0.60390071410135082</v>
      </c>
    </row>
    <row r="2802" spans="1:18"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s="2">
        <v>140011.72</v>
      </c>
      <c r="O2802" t="s">
        <v>22</v>
      </c>
      <c r="P2802" s="2">
        <f t="shared" si="129"/>
        <v>94830.28</v>
      </c>
      <c r="Q2802" s="1">
        <f t="shared" si="130"/>
        <v>0.4038046005399375</v>
      </c>
      <c r="R2802" s="1">
        <f t="shared" si="131"/>
        <v>0.5961953994600625</v>
      </c>
    </row>
    <row r="2803" spans="1:18"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s="2">
        <v>213706.46</v>
      </c>
      <c r="O2803" t="s">
        <v>35</v>
      </c>
      <c r="P2803" s="2">
        <f t="shared" si="129"/>
        <v>94216.540000000008</v>
      </c>
      <c r="Q2803" s="1">
        <f t="shared" si="130"/>
        <v>0.3059743507305398</v>
      </c>
      <c r="R2803" s="1">
        <f t="shared" si="131"/>
        <v>0.6940256492694602</v>
      </c>
    </row>
    <row r="2804" spans="1:18"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s="2">
        <v>140616.72</v>
      </c>
      <c r="O2804" t="s">
        <v>45</v>
      </c>
      <c r="P2804" s="2">
        <f t="shared" si="129"/>
        <v>36340.28</v>
      </c>
      <c r="Q2804" s="1">
        <f t="shared" si="130"/>
        <v>0.20536220663777074</v>
      </c>
      <c r="R2804" s="1">
        <f t="shared" si="131"/>
        <v>0.79463779336222928</v>
      </c>
    </row>
    <row r="2805" spans="1:18" x14ac:dyDescent="0.3">
      <c r="A2805" t="s">
        <v>39</v>
      </c>
      <c r="B2805">
        <v>61.27</v>
      </c>
      <c r="C2805" t="s">
        <v>64</v>
      </c>
      <c r="D2805" t="s">
        <v>78</v>
      </c>
      <c r="E2805">
        <v>79578</v>
      </c>
      <c r="F2805">
        <v>2024</v>
      </c>
      <c r="G2805">
        <v>846</v>
      </c>
      <c r="H2805" t="s">
        <v>34</v>
      </c>
      <c r="I2805">
        <v>48.72</v>
      </c>
      <c r="J2805" t="s">
        <v>42</v>
      </c>
      <c r="K2805">
        <v>2024</v>
      </c>
      <c r="L2805" t="s">
        <v>44</v>
      </c>
      <c r="M2805" t="s">
        <v>21</v>
      </c>
      <c r="N2805" s="2">
        <v>56690.73</v>
      </c>
      <c r="O2805" t="s">
        <v>35</v>
      </c>
      <c r="P2805" s="2">
        <f t="shared" si="129"/>
        <v>22887.269999999997</v>
      </c>
      <c r="Q2805" s="1">
        <f t="shared" si="130"/>
        <v>0.28760800723818136</v>
      </c>
      <c r="R2805" s="1">
        <f t="shared" si="131"/>
        <v>0.71239199276181864</v>
      </c>
    </row>
    <row r="2806" spans="1:18" x14ac:dyDescent="0.3">
      <c r="A2806" t="s">
        <v>48</v>
      </c>
      <c r="B2806">
        <v>43.16</v>
      </c>
      <c r="C2806" t="s">
        <v>24</v>
      </c>
      <c r="D2806" t="s">
        <v>67</v>
      </c>
      <c r="E2806">
        <v>317109</v>
      </c>
      <c r="F2806">
        <v>2024</v>
      </c>
      <c r="G2806">
        <v>894</v>
      </c>
      <c r="H2806" t="s">
        <v>26</v>
      </c>
      <c r="I2806">
        <v>97.69</v>
      </c>
      <c r="J2806" t="s">
        <v>19</v>
      </c>
      <c r="K2806">
        <v>2024</v>
      </c>
      <c r="L2806" t="s">
        <v>38</v>
      </c>
      <c r="M2806" t="s">
        <v>21</v>
      </c>
      <c r="N2806" s="2">
        <v>235214.16</v>
      </c>
      <c r="O2806" t="s">
        <v>35</v>
      </c>
      <c r="P2806" s="2">
        <f t="shared" si="129"/>
        <v>81894.84</v>
      </c>
      <c r="Q2806" s="1">
        <f t="shared" si="130"/>
        <v>0.25825454339044301</v>
      </c>
      <c r="R2806" s="1">
        <f t="shared" si="131"/>
        <v>0.74174545660955693</v>
      </c>
    </row>
    <row r="2807" spans="1:18" x14ac:dyDescent="0.3">
      <c r="A2807" t="s">
        <v>28</v>
      </c>
      <c r="B2807">
        <v>34.46</v>
      </c>
      <c r="C2807" t="s">
        <v>36</v>
      </c>
      <c r="D2807" t="s">
        <v>66</v>
      </c>
      <c r="E2807">
        <v>61653</v>
      </c>
      <c r="F2807">
        <v>2018</v>
      </c>
      <c r="G2807">
        <v>343</v>
      </c>
      <c r="H2807" t="s">
        <v>26</v>
      </c>
      <c r="I2807">
        <v>66.75</v>
      </c>
      <c r="J2807" t="s">
        <v>27</v>
      </c>
      <c r="K2807">
        <v>2021</v>
      </c>
      <c r="L2807" t="s">
        <v>44</v>
      </c>
      <c r="M2807" t="s">
        <v>31</v>
      </c>
      <c r="N2807" s="2">
        <v>38703</v>
      </c>
      <c r="O2807" t="s">
        <v>45</v>
      </c>
      <c r="P2807" s="2">
        <f t="shared" si="129"/>
        <v>22950</v>
      </c>
      <c r="Q2807" s="1">
        <f t="shared" si="130"/>
        <v>0.37224465962726877</v>
      </c>
      <c r="R2807" s="1">
        <f t="shared" si="131"/>
        <v>0.62775534037273129</v>
      </c>
    </row>
    <row r="2808" spans="1:18" x14ac:dyDescent="0.3">
      <c r="A2808" t="s">
        <v>54</v>
      </c>
      <c r="B2808">
        <v>6.68</v>
      </c>
      <c r="C2808" t="s">
        <v>64</v>
      </c>
      <c r="D2808" t="s">
        <v>76</v>
      </c>
      <c r="E2808">
        <v>168279</v>
      </c>
      <c r="F2808">
        <v>2019</v>
      </c>
      <c r="G2808">
        <v>702</v>
      </c>
      <c r="H2808" t="s">
        <v>26</v>
      </c>
      <c r="I2808">
        <v>80.13</v>
      </c>
      <c r="J2808" t="s">
        <v>19</v>
      </c>
      <c r="K2808">
        <v>2020</v>
      </c>
      <c r="L2808" t="s">
        <v>38</v>
      </c>
      <c r="M2808" t="s">
        <v>21</v>
      </c>
      <c r="N2808" s="2">
        <v>129146.67</v>
      </c>
      <c r="O2808" t="s">
        <v>45</v>
      </c>
      <c r="P2808" s="2">
        <f t="shared" si="129"/>
        <v>39132.33</v>
      </c>
      <c r="Q2808" s="1">
        <f t="shared" si="130"/>
        <v>0.23254434599682672</v>
      </c>
      <c r="R2808" s="1">
        <f t="shared" si="131"/>
        <v>0.76745565400317328</v>
      </c>
    </row>
    <row r="2809" spans="1:18"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s="2">
        <v>152776</v>
      </c>
      <c r="O2809" t="s">
        <v>22</v>
      </c>
      <c r="P2809" s="2">
        <f t="shared" si="129"/>
        <v>112940</v>
      </c>
      <c r="Q2809" s="1">
        <f t="shared" si="130"/>
        <v>0.42504026855740717</v>
      </c>
      <c r="R2809" s="1">
        <f t="shared" si="131"/>
        <v>0.57495973144259283</v>
      </c>
    </row>
    <row r="2810" spans="1:18" x14ac:dyDescent="0.3">
      <c r="A2810" t="s">
        <v>54</v>
      </c>
      <c r="B2810">
        <v>69.34</v>
      </c>
      <c r="C2810" t="s">
        <v>29</v>
      </c>
      <c r="D2810" t="s">
        <v>86</v>
      </c>
      <c r="E2810">
        <v>333361</v>
      </c>
      <c r="F2810">
        <v>2024</v>
      </c>
      <c r="G2810">
        <v>575</v>
      </c>
      <c r="H2810" t="s">
        <v>34</v>
      </c>
      <c r="I2810">
        <v>38.69</v>
      </c>
      <c r="J2810" t="s">
        <v>19</v>
      </c>
      <c r="K2810">
        <v>2024</v>
      </c>
      <c r="L2810" t="s">
        <v>38</v>
      </c>
      <c r="M2810" t="s">
        <v>21</v>
      </c>
      <c r="N2810" s="2">
        <v>178756.01</v>
      </c>
      <c r="O2810" t="s">
        <v>45</v>
      </c>
      <c r="P2810" s="2">
        <f t="shared" si="129"/>
        <v>154604.99</v>
      </c>
      <c r="Q2810" s="1">
        <f t="shared" si="130"/>
        <v>0.46377647655244614</v>
      </c>
      <c r="R2810" s="1">
        <f t="shared" si="131"/>
        <v>0.53622352344755386</v>
      </c>
    </row>
    <row r="2811" spans="1:18" x14ac:dyDescent="0.3">
      <c r="A2811" t="s">
        <v>28</v>
      </c>
      <c r="B2811">
        <v>45.11</v>
      </c>
      <c r="C2811" t="s">
        <v>36</v>
      </c>
      <c r="D2811" t="s">
        <v>37</v>
      </c>
      <c r="E2811">
        <v>170625</v>
      </c>
      <c r="F2811">
        <v>2019</v>
      </c>
      <c r="G2811">
        <v>771</v>
      </c>
      <c r="H2811" t="s">
        <v>26</v>
      </c>
      <c r="I2811">
        <v>77.16</v>
      </c>
      <c r="J2811" t="s">
        <v>27</v>
      </c>
      <c r="K2811">
        <v>2023</v>
      </c>
      <c r="L2811" t="s">
        <v>38</v>
      </c>
      <c r="M2811" t="s">
        <v>31</v>
      </c>
      <c r="N2811" s="2">
        <v>134770.85</v>
      </c>
      <c r="O2811" t="s">
        <v>22</v>
      </c>
      <c r="P2811" s="2">
        <f t="shared" si="129"/>
        <v>35854.149999999994</v>
      </c>
      <c r="Q2811" s="1">
        <f t="shared" si="130"/>
        <v>0.21013421245421243</v>
      </c>
      <c r="R2811" s="1">
        <f t="shared" si="131"/>
        <v>0.78986578754578762</v>
      </c>
    </row>
    <row r="2812" spans="1:18" x14ac:dyDescent="0.3">
      <c r="A2812" t="s">
        <v>15</v>
      </c>
      <c r="B2812">
        <v>34.22</v>
      </c>
      <c r="C2812" t="s">
        <v>32</v>
      </c>
      <c r="D2812" t="s">
        <v>47</v>
      </c>
      <c r="E2812">
        <v>159997</v>
      </c>
      <c r="F2812">
        <v>2020</v>
      </c>
      <c r="G2812">
        <v>211</v>
      </c>
      <c r="H2812" t="s">
        <v>34</v>
      </c>
      <c r="I2812">
        <v>26.66</v>
      </c>
      <c r="J2812" t="s">
        <v>42</v>
      </c>
      <c r="K2812">
        <v>2020</v>
      </c>
      <c r="L2812" t="s">
        <v>44</v>
      </c>
      <c r="M2812" t="s">
        <v>21</v>
      </c>
      <c r="N2812" s="2">
        <v>114169.36</v>
      </c>
      <c r="O2812" t="s">
        <v>22</v>
      </c>
      <c r="P2812" s="2">
        <f t="shared" si="129"/>
        <v>45827.64</v>
      </c>
      <c r="Q2812" s="1">
        <f t="shared" si="130"/>
        <v>0.28642812052725986</v>
      </c>
      <c r="R2812" s="1">
        <f t="shared" si="131"/>
        <v>0.71357187947274014</v>
      </c>
    </row>
    <row r="2813" spans="1:18" x14ac:dyDescent="0.3">
      <c r="A2813" t="s">
        <v>28</v>
      </c>
      <c r="B2813">
        <v>24.9</v>
      </c>
      <c r="C2813" t="s">
        <v>24</v>
      </c>
      <c r="D2813" t="s">
        <v>74</v>
      </c>
      <c r="E2813">
        <v>263883</v>
      </c>
      <c r="F2813">
        <v>2022</v>
      </c>
      <c r="G2813">
        <v>691</v>
      </c>
      <c r="H2813" t="s">
        <v>34</v>
      </c>
      <c r="I2813">
        <v>37.96</v>
      </c>
      <c r="J2813" t="s">
        <v>19</v>
      </c>
      <c r="K2813">
        <v>2024</v>
      </c>
      <c r="L2813" t="s">
        <v>38</v>
      </c>
      <c r="M2813" t="s">
        <v>31</v>
      </c>
      <c r="N2813" s="2">
        <v>178253.65</v>
      </c>
      <c r="O2813" t="s">
        <v>45</v>
      </c>
      <c r="P2813" s="2">
        <f t="shared" si="129"/>
        <v>85629.35</v>
      </c>
      <c r="Q2813" s="1">
        <f t="shared" si="130"/>
        <v>0.32449740983693531</v>
      </c>
      <c r="R2813" s="1">
        <f t="shared" si="131"/>
        <v>0.67550259016306469</v>
      </c>
    </row>
    <row r="2814" spans="1:18"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s="2">
        <v>43441.77</v>
      </c>
      <c r="O2814" t="s">
        <v>35</v>
      </c>
      <c r="P2814" s="2">
        <f t="shared" si="129"/>
        <v>11050.230000000003</v>
      </c>
      <c r="Q2814" s="1">
        <f t="shared" si="130"/>
        <v>0.20278628055494391</v>
      </c>
      <c r="R2814" s="1">
        <f t="shared" si="131"/>
        <v>0.79721371944505615</v>
      </c>
    </row>
    <row r="2815" spans="1:18" x14ac:dyDescent="0.3">
      <c r="A2815" t="s">
        <v>61</v>
      </c>
      <c r="B2815">
        <v>74.27</v>
      </c>
      <c r="C2815" t="s">
        <v>40</v>
      </c>
      <c r="D2815" t="s">
        <v>51</v>
      </c>
      <c r="E2815">
        <v>211157</v>
      </c>
      <c r="F2815">
        <v>2020</v>
      </c>
      <c r="G2815">
        <v>814</v>
      </c>
      <c r="H2815" t="s">
        <v>26</v>
      </c>
      <c r="I2815">
        <v>64.73</v>
      </c>
      <c r="J2815" t="s">
        <v>42</v>
      </c>
      <c r="K2815">
        <v>2020</v>
      </c>
      <c r="L2815" t="s">
        <v>38</v>
      </c>
      <c r="M2815" t="s">
        <v>21</v>
      </c>
      <c r="N2815" s="2">
        <v>99315.8</v>
      </c>
      <c r="O2815" t="s">
        <v>45</v>
      </c>
      <c r="P2815" s="2">
        <f t="shared" si="129"/>
        <v>111841.2</v>
      </c>
      <c r="Q2815" s="1">
        <f t="shared" si="130"/>
        <v>0.52965897412825524</v>
      </c>
      <c r="R2815" s="1">
        <f t="shared" si="131"/>
        <v>0.47034102587174476</v>
      </c>
    </row>
    <row r="2816" spans="1:18" x14ac:dyDescent="0.3">
      <c r="A2816" t="s">
        <v>28</v>
      </c>
      <c r="B2816">
        <v>58.75</v>
      </c>
      <c r="C2816" t="s">
        <v>16</v>
      </c>
      <c r="D2816" t="s">
        <v>77</v>
      </c>
      <c r="E2816">
        <v>50187</v>
      </c>
      <c r="F2816">
        <v>2022</v>
      </c>
      <c r="G2816">
        <v>916</v>
      </c>
      <c r="H2816" t="s">
        <v>26</v>
      </c>
      <c r="I2816">
        <v>91.97</v>
      </c>
      <c r="J2816" t="s">
        <v>19</v>
      </c>
      <c r="K2816">
        <v>2024</v>
      </c>
      <c r="L2816" t="s">
        <v>44</v>
      </c>
      <c r="M2816" t="s">
        <v>21</v>
      </c>
      <c r="N2816" s="2">
        <v>30535.86</v>
      </c>
      <c r="O2816" t="s">
        <v>35</v>
      </c>
      <c r="P2816" s="2">
        <f t="shared" si="129"/>
        <v>19651.14</v>
      </c>
      <c r="Q2816" s="1">
        <f t="shared" si="130"/>
        <v>0.39155837168987984</v>
      </c>
      <c r="R2816" s="1">
        <f t="shared" si="131"/>
        <v>0.60844162831012016</v>
      </c>
    </row>
    <row r="2817" spans="1:18" x14ac:dyDescent="0.3">
      <c r="A2817" t="s">
        <v>55</v>
      </c>
      <c r="B2817">
        <v>78.87</v>
      </c>
      <c r="C2817" t="s">
        <v>29</v>
      </c>
      <c r="D2817" t="s">
        <v>30</v>
      </c>
      <c r="E2817">
        <v>137501</v>
      </c>
      <c r="F2817">
        <v>2017</v>
      </c>
      <c r="G2817">
        <v>648</v>
      </c>
      <c r="H2817" t="s">
        <v>34</v>
      </c>
      <c r="I2817">
        <v>57.7</v>
      </c>
      <c r="J2817" t="s">
        <v>19</v>
      </c>
      <c r="K2817">
        <v>2019</v>
      </c>
      <c r="L2817" t="s">
        <v>20</v>
      </c>
      <c r="M2817" t="s">
        <v>31</v>
      </c>
      <c r="N2817" s="2">
        <v>56611.45</v>
      </c>
      <c r="O2817" t="s">
        <v>22</v>
      </c>
      <c r="P2817" s="2">
        <f t="shared" si="129"/>
        <v>80889.55</v>
      </c>
      <c r="Q2817" s="1">
        <f t="shared" si="130"/>
        <v>0.58828335793921505</v>
      </c>
      <c r="R2817" s="1">
        <f t="shared" si="131"/>
        <v>0.41171664206078501</v>
      </c>
    </row>
    <row r="2818" spans="1:18"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s="2">
        <v>125970.45</v>
      </c>
      <c r="O2818" t="s">
        <v>22</v>
      </c>
      <c r="P2818" s="2">
        <f t="shared" ref="P2818:P2881" si="132">E2818-N2818</f>
        <v>134383.54999999999</v>
      </c>
      <c r="Q2818" s="1">
        <f t="shared" ref="Q2818:Q2881" si="133">P2818/E2818</f>
        <v>0.51615704003011276</v>
      </c>
      <c r="R2818" s="1">
        <f t="shared" ref="R2818:R2881" si="134">N2818/E2818</f>
        <v>0.48384295996988713</v>
      </c>
    </row>
    <row r="2819" spans="1:18" x14ac:dyDescent="0.3">
      <c r="A2819" t="s">
        <v>39</v>
      </c>
      <c r="B2819">
        <v>23.25</v>
      </c>
      <c r="C2819" t="s">
        <v>32</v>
      </c>
      <c r="D2819" t="s">
        <v>60</v>
      </c>
      <c r="E2819">
        <v>180921</v>
      </c>
      <c r="F2819">
        <v>2017</v>
      </c>
      <c r="G2819">
        <v>572</v>
      </c>
      <c r="H2819" t="s">
        <v>34</v>
      </c>
      <c r="I2819">
        <v>33.76</v>
      </c>
      <c r="J2819" t="s">
        <v>27</v>
      </c>
      <c r="K2819">
        <v>2017</v>
      </c>
      <c r="L2819" t="s">
        <v>44</v>
      </c>
      <c r="M2819" t="s">
        <v>31</v>
      </c>
      <c r="N2819" s="2">
        <v>117466.24000000001</v>
      </c>
      <c r="O2819" t="s">
        <v>22</v>
      </c>
      <c r="P2819" s="2">
        <f t="shared" si="132"/>
        <v>63454.759999999995</v>
      </c>
      <c r="Q2819" s="1">
        <f t="shared" si="133"/>
        <v>0.35073186639472476</v>
      </c>
      <c r="R2819" s="1">
        <f t="shared" si="134"/>
        <v>0.64926813360527524</v>
      </c>
    </row>
    <row r="2820" spans="1:18" x14ac:dyDescent="0.3">
      <c r="A2820" t="s">
        <v>55</v>
      </c>
      <c r="B2820">
        <v>79.48</v>
      </c>
      <c r="C2820" t="s">
        <v>52</v>
      </c>
      <c r="D2820" t="s">
        <v>69</v>
      </c>
      <c r="E2820">
        <v>353654</v>
      </c>
      <c r="F2820">
        <v>2022</v>
      </c>
      <c r="G2820">
        <v>945</v>
      </c>
      <c r="H2820" t="s">
        <v>26</v>
      </c>
      <c r="I2820">
        <v>77.25</v>
      </c>
      <c r="J2820" t="s">
        <v>42</v>
      </c>
      <c r="K2820">
        <v>2022</v>
      </c>
      <c r="L2820" t="s">
        <v>44</v>
      </c>
      <c r="M2820" t="s">
        <v>21</v>
      </c>
      <c r="N2820" s="2">
        <v>275124.3</v>
      </c>
      <c r="O2820" t="s">
        <v>45</v>
      </c>
      <c r="P2820" s="2">
        <f t="shared" si="132"/>
        <v>78529.700000000012</v>
      </c>
      <c r="Q2820" s="1">
        <f t="shared" si="133"/>
        <v>0.22205234494732143</v>
      </c>
      <c r="R2820" s="1">
        <f t="shared" si="134"/>
        <v>0.7779476550526786</v>
      </c>
    </row>
    <row r="2821" spans="1:18" x14ac:dyDescent="0.3">
      <c r="A2821" t="s">
        <v>28</v>
      </c>
      <c r="B2821">
        <v>46.08</v>
      </c>
      <c r="C2821" t="s">
        <v>64</v>
      </c>
      <c r="D2821" t="s">
        <v>76</v>
      </c>
      <c r="E2821">
        <v>362871</v>
      </c>
      <c r="F2821">
        <v>2018</v>
      </c>
      <c r="G2821">
        <v>965</v>
      </c>
      <c r="H2821" t="s">
        <v>18</v>
      </c>
      <c r="I2821">
        <v>66.03</v>
      </c>
      <c r="J2821" t="s">
        <v>42</v>
      </c>
      <c r="K2821">
        <v>2018</v>
      </c>
      <c r="L2821" t="s">
        <v>38</v>
      </c>
      <c r="M2821" t="s">
        <v>31</v>
      </c>
      <c r="N2821" s="2">
        <v>231631.43</v>
      </c>
      <c r="O2821" t="s">
        <v>50</v>
      </c>
      <c r="P2821" s="2">
        <f t="shared" si="132"/>
        <v>131239.57</v>
      </c>
      <c r="Q2821" s="1">
        <f t="shared" si="133"/>
        <v>0.36167004252199819</v>
      </c>
      <c r="R2821" s="1">
        <f t="shared" si="134"/>
        <v>0.63832995747800181</v>
      </c>
    </row>
    <row r="2822" spans="1:18" x14ac:dyDescent="0.3">
      <c r="A2822" t="s">
        <v>28</v>
      </c>
      <c r="B2822">
        <v>66.08</v>
      </c>
      <c r="C2822" t="s">
        <v>29</v>
      </c>
      <c r="D2822" t="s">
        <v>49</v>
      </c>
      <c r="E2822">
        <v>363317</v>
      </c>
      <c r="F2822">
        <v>2016</v>
      </c>
      <c r="G2822">
        <v>176</v>
      </c>
      <c r="H2822" t="s">
        <v>26</v>
      </c>
      <c r="I2822">
        <v>66.66</v>
      </c>
      <c r="J2822" t="s">
        <v>19</v>
      </c>
      <c r="K2822">
        <v>2023</v>
      </c>
      <c r="L2822" t="s">
        <v>38</v>
      </c>
      <c r="M2822" t="s">
        <v>31</v>
      </c>
      <c r="N2822" s="2">
        <v>219643.89</v>
      </c>
      <c r="O2822" t="s">
        <v>22</v>
      </c>
      <c r="P2822" s="2">
        <f t="shared" si="132"/>
        <v>143673.10999999999</v>
      </c>
      <c r="Q2822" s="1">
        <f t="shared" si="133"/>
        <v>0.39544835501779435</v>
      </c>
      <c r="R2822" s="1">
        <f t="shared" si="134"/>
        <v>0.6045516449822057</v>
      </c>
    </row>
    <row r="2823" spans="1:18" x14ac:dyDescent="0.3">
      <c r="A2823" t="s">
        <v>28</v>
      </c>
      <c r="B2823">
        <v>29.2</v>
      </c>
      <c r="C2823" t="s">
        <v>24</v>
      </c>
      <c r="D2823" t="s">
        <v>25</v>
      </c>
      <c r="E2823">
        <v>214695</v>
      </c>
      <c r="F2823">
        <v>2022</v>
      </c>
      <c r="G2823">
        <v>400</v>
      </c>
      <c r="H2823" t="s">
        <v>26</v>
      </c>
      <c r="I2823">
        <v>65.63</v>
      </c>
      <c r="J2823" t="s">
        <v>42</v>
      </c>
      <c r="K2823">
        <v>2022</v>
      </c>
      <c r="L2823" t="s">
        <v>44</v>
      </c>
      <c r="M2823" t="s">
        <v>31</v>
      </c>
      <c r="N2823" s="2">
        <v>164539.91</v>
      </c>
      <c r="O2823" t="s">
        <v>50</v>
      </c>
      <c r="P2823" s="2">
        <f t="shared" si="132"/>
        <v>50155.09</v>
      </c>
      <c r="Q2823" s="1">
        <f t="shared" si="133"/>
        <v>0.23361088986702064</v>
      </c>
      <c r="R2823" s="1">
        <f t="shared" si="134"/>
        <v>0.76638911013297939</v>
      </c>
    </row>
    <row r="2824" spans="1:18" x14ac:dyDescent="0.3">
      <c r="A2824" t="s">
        <v>61</v>
      </c>
      <c r="B2824">
        <v>55.51</v>
      </c>
      <c r="C2824" t="s">
        <v>64</v>
      </c>
      <c r="D2824" t="s">
        <v>71</v>
      </c>
      <c r="E2824">
        <v>199317</v>
      </c>
      <c r="F2824">
        <v>2016</v>
      </c>
      <c r="G2824">
        <v>522</v>
      </c>
      <c r="H2824" t="s">
        <v>18</v>
      </c>
      <c r="I2824">
        <v>71.55</v>
      </c>
      <c r="J2824" t="s">
        <v>42</v>
      </c>
      <c r="K2824">
        <v>2016</v>
      </c>
      <c r="L2824" t="s">
        <v>44</v>
      </c>
      <c r="M2824" t="s">
        <v>21</v>
      </c>
      <c r="N2824" s="2">
        <v>108599.38</v>
      </c>
      <c r="O2824" t="s">
        <v>35</v>
      </c>
      <c r="P2824" s="2">
        <f t="shared" si="132"/>
        <v>90717.62</v>
      </c>
      <c r="Q2824" s="1">
        <f t="shared" si="133"/>
        <v>0.45514241133470801</v>
      </c>
      <c r="R2824" s="1">
        <f t="shared" si="134"/>
        <v>0.54485758866529199</v>
      </c>
    </row>
    <row r="2825" spans="1:18" x14ac:dyDescent="0.3">
      <c r="A2825" t="s">
        <v>46</v>
      </c>
      <c r="B2825">
        <v>17.52</v>
      </c>
      <c r="C2825" t="s">
        <v>36</v>
      </c>
      <c r="D2825" t="s">
        <v>63</v>
      </c>
      <c r="E2825">
        <v>101413</v>
      </c>
      <c r="F2825">
        <v>2016</v>
      </c>
      <c r="G2825">
        <v>420</v>
      </c>
      <c r="H2825" t="s">
        <v>18</v>
      </c>
      <c r="I2825">
        <v>86.93</v>
      </c>
      <c r="J2825" t="s">
        <v>19</v>
      </c>
      <c r="K2825">
        <v>2019</v>
      </c>
      <c r="L2825" t="s">
        <v>44</v>
      </c>
      <c r="M2825" t="s">
        <v>21</v>
      </c>
      <c r="N2825" s="2">
        <v>66397.929999999993</v>
      </c>
      <c r="O2825" t="s">
        <v>45</v>
      </c>
      <c r="P2825" s="2">
        <f t="shared" si="132"/>
        <v>35015.070000000007</v>
      </c>
      <c r="Q2825" s="1">
        <f t="shared" si="133"/>
        <v>0.34527200654748413</v>
      </c>
      <c r="R2825" s="1">
        <f t="shared" si="134"/>
        <v>0.65472799345251587</v>
      </c>
    </row>
    <row r="2826" spans="1:18" x14ac:dyDescent="0.3">
      <c r="A2826" t="s">
        <v>46</v>
      </c>
      <c r="B2826">
        <v>27.72</v>
      </c>
      <c r="C2826" t="s">
        <v>32</v>
      </c>
      <c r="D2826" t="s">
        <v>80</v>
      </c>
      <c r="E2826">
        <v>298754</v>
      </c>
      <c r="F2826">
        <v>2018</v>
      </c>
      <c r="G2826">
        <v>415</v>
      </c>
      <c r="H2826" t="s">
        <v>18</v>
      </c>
      <c r="I2826">
        <v>70.62</v>
      </c>
      <c r="J2826" t="s">
        <v>42</v>
      </c>
      <c r="K2826">
        <v>2018</v>
      </c>
      <c r="L2826" t="s">
        <v>20</v>
      </c>
      <c r="M2826" t="s">
        <v>31</v>
      </c>
      <c r="N2826" s="2">
        <v>128290.47</v>
      </c>
      <c r="O2826" t="s">
        <v>50</v>
      </c>
      <c r="P2826" s="2">
        <f t="shared" si="132"/>
        <v>170463.53</v>
      </c>
      <c r="Q2826" s="1">
        <f t="shared" si="133"/>
        <v>0.57058158217128474</v>
      </c>
      <c r="R2826" s="1">
        <f t="shared" si="134"/>
        <v>0.42941841782871526</v>
      </c>
    </row>
    <row r="2827" spans="1:18" x14ac:dyDescent="0.3">
      <c r="A2827" t="s">
        <v>61</v>
      </c>
      <c r="B2827">
        <v>67.88</v>
      </c>
      <c r="C2827" t="s">
        <v>32</v>
      </c>
      <c r="D2827" t="s">
        <v>33</v>
      </c>
      <c r="E2827">
        <v>185339</v>
      </c>
      <c r="F2827">
        <v>2020</v>
      </c>
      <c r="G2827">
        <v>741</v>
      </c>
      <c r="H2827" t="s">
        <v>34</v>
      </c>
      <c r="I2827">
        <v>55.3</v>
      </c>
      <c r="J2827" t="s">
        <v>42</v>
      </c>
      <c r="K2827">
        <v>2020</v>
      </c>
      <c r="L2827" t="s">
        <v>20</v>
      </c>
      <c r="M2827" t="s">
        <v>31</v>
      </c>
      <c r="N2827" s="2">
        <v>125990.46</v>
      </c>
      <c r="O2827" t="s">
        <v>22</v>
      </c>
      <c r="P2827" s="2">
        <f t="shared" si="132"/>
        <v>59348.539999999994</v>
      </c>
      <c r="Q2827" s="1">
        <f t="shared" si="133"/>
        <v>0.32021614447040286</v>
      </c>
      <c r="R2827" s="1">
        <f t="shared" si="134"/>
        <v>0.67978385552959719</v>
      </c>
    </row>
    <row r="2828" spans="1:18"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s="2">
        <v>36261.51</v>
      </c>
      <c r="O2828" t="s">
        <v>45</v>
      </c>
      <c r="P2828" s="2">
        <f t="shared" si="132"/>
        <v>21910.489999999998</v>
      </c>
      <c r="Q2828" s="1">
        <f t="shared" si="133"/>
        <v>0.37665010658048542</v>
      </c>
      <c r="R2828" s="1">
        <f t="shared" si="134"/>
        <v>0.62334989341951463</v>
      </c>
    </row>
    <row r="2829" spans="1:18" x14ac:dyDescent="0.3">
      <c r="A2829" t="s">
        <v>39</v>
      </c>
      <c r="B2829">
        <v>8.26</v>
      </c>
      <c r="C2829" t="s">
        <v>32</v>
      </c>
      <c r="D2829" t="s">
        <v>56</v>
      </c>
      <c r="E2829">
        <v>275694</v>
      </c>
      <c r="F2829">
        <v>2023</v>
      </c>
      <c r="G2829">
        <v>788</v>
      </c>
      <c r="H2829" t="s">
        <v>18</v>
      </c>
      <c r="I2829">
        <v>78.52</v>
      </c>
      <c r="J2829" t="s">
        <v>42</v>
      </c>
      <c r="K2829">
        <v>2023</v>
      </c>
      <c r="L2829" t="s">
        <v>38</v>
      </c>
      <c r="M2829" t="s">
        <v>21</v>
      </c>
      <c r="N2829" s="2">
        <v>147449.5</v>
      </c>
      <c r="O2829" t="s">
        <v>22</v>
      </c>
      <c r="P2829" s="2">
        <f t="shared" si="132"/>
        <v>128244.5</v>
      </c>
      <c r="Q2829" s="1">
        <f t="shared" si="133"/>
        <v>0.46516971715017374</v>
      </c>
      <c r="R2829" s="1">
        <f t="shared" si="134"/>
        <v>0.53483028284982626</v>
      </c>
    </row>
    <row r="2830" spans="1:18" x14ac:dyDescent="0.3">
      <c r="A2830" t="s">
        <v>61</v>
      </c>
      <c r="B2830">
        <v>30.29</v>
      </c>
      <c r="C2830" t="s">
        <v>64</v>
      </c>
      <c r="D2830" t="s">
        <v>78</v>
      </c>
      <c r="E2830">
        <v>124469</v>
      </c>
      <c r="F2830">
        <v>2021</v>
      </c>
      <c r="G2830">
        <v>468</v>
      </c>
      <c r="H2830" t="s">
        <v>18</v>
      </c>
      <c r="I2830">
        <v>94.5</v>
      </c>
      <c r="J2830" t="s">
        <v>27</v>
      </c>
      <c r="K2830">
        <v>2022</v>
      </c>
      <c r="L2830" t="s">
        <v>38</v>
      </c>
      <c r="M2830" t="s">
        <v>31</v>
      </c>
      <c r="N2830" s="2">
        <v>74726.87</v>
      </c>
      <c r="O2830" t="s">
        <v>45</v>
      </c>
      <c r="P2830" s="2">
        <f t="shared" si="132"/>
        <v>49742.130000000005</v>
      </c>
      <c r="Q2830" s="1">
        <f t="shared" si="133"/>
        <v>0.39963468815528369</v>
      </c>
      <c r="R2830" s="1">
        <f t="shared" si="134"/>
        <v>0.60036531184471631</v>
      </c>
    </row>
    <row r="2831" spans="1:18" x14ac:dyDescent="0.3">
      <c r="A2831" t="s">
        <v>61</v>
      </c>
      <c r="B2831">
        <v>43.65</v>
      </c>
      <c r="C2831" t="s">
        <v>52</v>
      </c>
      <c r="D2831" t="s">
        <v>72</v>
      </c>
      <c r="E2831">
        <v>256609</v>
      </c>
      <c r="F2831">
        <v>2024</v>
      </c>
      <c r="G2831">
        <v>733</v>
      </c>
      <c r="H2831" t="s">
        <v>18</v>
      </c>
      <c r="I2831">
        <v>60.4</v>
      </c>
      <c r="J2831" t="s">
        <v>42</v>
      </c>
      <c r="K2831">
        <v>2024</v>
      </c>
      <c r="L2831" t="s">
        <v>38</v>
      </c>
      <c r="M2831" t="s">
        <v>31</v>
      </c>
      <c r="N2831" s="2">
        <v>120648.01</v>
      </c>
      <c r="O2831" t="s">
        <v>45</v>
      </c>
      <c r="P2831" s="2">
        <f t="shared" si="132"/>
        <v>135960.99</v>
      </c>
      <c r="Q2831" s="1">
        <f t="shared" si="133"/>
        <v>0.52983718419852766</v>
      </c>
      <c r="R2831" s="1">
        <f t="shared" si="134"/>
        <v>0.47016281580147223</v>
      </c>
    </row>
    <row r="2832" spans="1:18" x14ac:dyDescent="0.3">
      <c r="A2832" t="s">
        <v>54</v>
      </c>
      <c r="B2832">
        <v>41.22</v>
      </c>
      <c r="C2832" t="s">
        <v>24</v>
      </c>
      <c r="D2832" t="s">
        <v>73</v>
      </c>
      <c r="E2832">
        <v>348988</v>
      </c>
      <c r="F2832">
        <v>2019</v>
      </c>
      <c r="G2832">
        <v>199</v>
      </c>
      <c r="H2832" t="s">
        <v>18</v>
      </c>
      <c r="I2832">
        <v>79.88</v>
      </c>
      <c r="J2832" t="s">
        <v>42</v>
      </c>
      <c r="K2832">
        <v>2019</v>
      </c>
      <c r="L2832" t="s">
        <v>20</v>
      </c>
      <c r="M2832" t="s">
        <v>21</v>
      </c>
      <c r="N2832" s="2">
        <v>209829.06</v>
      </c>
      <c r="O2832" t="s">
        <v>45</v>
      </c>
      <c r="P2832" s="2">
        <f t="shared" si="132"/>
        <v>139158.94</v>
      </c>
      <c r="Q2832" s="1">
        <f t="shared" si="133"/>
        <v>0.39874992836429907</v>
      </c>
      <c r="R2832" s="1">
        <f t="shared" si="134"/>
        <v>0.60125007163570099</v>
      </c>
    </row>
    <row r="2833" spans="1:18"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s="2">
        <v>209068.67</v>
      </c>
      <c r="O2833" t="s">
        <v>50</v>
      </c>
      <c r="P2833" s="2">
        <f t="shared" si="132"/>
        <v>82631.329999999987</v>
      </c>
      <c r="Q2833" s="1">
        <f t="shared" si="133"/>
        <v>0.28327504285224542</v>
      </c>
      <c r="R2833" s="1">
        <f t="shared" si="134"/>
        <v>0.71672495714775464</v>
      </c>
    </row>
    <row r="2834" spans="1:18" x14ac:dyDescent="0.3">
      <c r="A2834" t="s">
        <v>28</v>
      </c>
      <c r="B2834">
        <v>79</v>
      </c>
      <c r="C2834" t="s">
        <v>52</v>
      </c>
      <c r="D2834" t="s">
        <v>79</v>
      </c>
      <c r="E2834">
        <v>182642</v>
      </c>
      <c r="F2834">
        <v>2018</v>
      </c>
      <c r="G2834">
        <v>171</v>
      </c>
      <c r="H2834" t="s">
        <v>18</v>
      </c>
      <c r="I2834">
        <v>63.46</v>
      </c>
      <c r="J2834" t="s">
        <v>42</v>
      </c>
      <c r="K2834">
        <v>2018</v>
      </c>
      <c r="L2834" t="s">
        <v>38</v>
      </c>
      <c r="M2834" t="s">
        <v>21</v>
      </c>
      <c r="N2834" s="2">
        <v>103583.65</v>
      </c>
      <c r="O2834" t="s">
        <v>50</v>
      </c>
      <c r="P2834" s="2">
        <f t="shared" si="132"/>
        <v>79058.350000000006</v>
      </c>
      <c r="Q2834" s="1">
        <f t="shared" si="133"/>
        <v>0.43285963798031124</v>
      </c>
      <c r="R2834" s="1">
        <f t="shared" si="134"/>
        <v>0.56714036201968876</v>
      </c>
    </row>
    <row r="2835" spans="1:18" x14ac:dyDescent="0.3">
      <c r="A2835" t="s">
        <v>23</v>
      </c>
      <c r="B2835">
        <v>48.12</v>
      </c>
      <c r="C2835" t="s">
        <v>16</v>
      </c>
      <c r="D2835" t="s">
        <v>43</v>
      </c>
      <c r="E2835">
        <v>106187</v>
      </c>
      <c r="F2835">
        <v>2020</v>
      </c>
      <c r="G2835">
        <v>646</v>
      </c>
      <c r="H2835" t="s">
        <v>18</v>
      </c>
      <c r="I2835">
        <v>93.78</v>
      </c>
      <c r="J2835" t="s">
        <v>27</v>
      </c>
      <c r="K2835">
        <v>2020</v>
      </c>
      <c r="L2835" t="s">
        <v>44</v>
      </c>
      <c r="M2835" t="s">
        <v>31</v>
      </c>
      <c r="N2835" s="2">
        <v>48053.3</v>
      </c>
      <c r="O2835" t="s">
        <v>22</v>
      </c>
      <c r="P2835" s="2">
        <f t="shared" si="132"/>
        <v>58133.7</v>
      </c>
      <c r="Q2835" s="1">
        <f t="shared" si="133"/>
        <v>0.5474653206136344</v>
      </c>
      <c r="R2835" s="1">
        <f t="shared" si="134"/>
        <v>0.4525346793863656</v>
      </c>
    </row>
    <row r="2836" spans="1:18" x14ac:dyDescent="0.3">
      <c r="A2836" t="s">
        <v>54</v>
      </c>
      <c r="B2836">
        <v>23.05</v>
      </c>
      <c r="C2836" t="s">
        <v>52</v>
      </c>
      <c r="D2836" t="s">
        <v>53</v>
      </c>
      <c r="E2836">
        <v>170015</v>
      </c>
      <c r="F2836">
        <v>2023</v>
      </c>
      <c r="G2836">
        <v>136</v>
      </c>
      <c r="H2836" t="s">
        <v>34</v>
      </c>
      <c r="I2836">
        <v>28.36</v>
      </c>
      <c r="J2836" t="s">
        <v>27</v>
      </c>
      <c r="K2836">
        <v>2023</v>
      </c>
      <c r="L2836" t="s">
        <v>44</v>
      </c>
      <c r="M2836" t="s">
        <v>31</v>
      </c>
      <c r="N2836" s="2">
        <v>119849.58</v>
      </c>
      <c r="O2836" t="s">
        <v>45</v>
      </c>
      <c r="P2836" s="2">
        <f t="shared" si="132"/>
        <v>50165.42</v>
      </c>
      <c r="Q2836" s="1">
        <f t="shared" si="133"/>
        <v>0.29506467076434434</v>
      </c>
      <c r="R2836" s="1">
        <f t="shared" si="134"/>
        <v>0.70493532923565572</v>
      </c>
    </row>
    <row r="2837" spans="1:18" x14ac:dyDescent="0.3">
      <c r="A2837" t="s">
        <v>46</v>
      </c>
      <c r="B2837">
        <v>50.9</v>
      </c>
      <c r="C2837" t="s">
        <v>52</v>
      </c>
      <c r="D2837" t="s">
        <v>69</v>
      </c>
      <c r="E2837">
        <v>101404</v>
      </c>
      <c r="F2837">
        <v>2017</v>
      </c>
      <c r="G2837">
        <v>268</v>
      </c>
      <c r="H2837" t="s">
        <v>18</v>
      </c>
      <c r="I2837">
        <v>60.71</v>
      </c>
      <c r="J2837" t="s">
        <v>27</v>
      </c>
      <c r="K2837">
        <v>2017</v>
      </c>
      <c r="L2837" t="s">
        <v>20</v>
      </c>
      <c r="M2837" t="s">
        <v>21</v>
      </c>
      <c r="N2837" s="2">
        <v>44024.67</v>
      </c>
      <c r="O2837" t="s">
        <v>22</v>
      </c>
      <c r="P2837" s="2">
        <f t="shared" si="132"/>
        <v>57379.33</v>
      </c>
      <c r="Q2837" s="1">
        <f t="shared" si="133"/>
        <v>0.56584878308547992</v>
      </c>
      <c r="R2837" s="1">
        <f t="shared" si="134"/>
        <v>0.43415121691452013</v>
      </c>
    </row>
    <row r="2838" spans="1:18"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s="2">
        <v>35207.64</v>
      </c>
      <c r="O2838" t="s">
        <v>22</v>
      </c>
      <c r="P2838" s="2">
        <f t="shared" si="132"/>
        <v>30294.36</v>
      </c>
      <c r="Q2838" s="1">
        <f t="shared" si="133"/>
        <v>0.4624951909865348</v>
      </c>
      <c r="R2838" s="1">
        <f t="shared" si="134"/>
        <v>0.5375048090134652</v>
      </c>
    </row>
    <row r="2839" spans="1:18" x14ac:dyDescent="0.3">
      <c r="A2839" t="s">
        <v>39</v>
      </c>
      <c r="B2839">
        <v>45.38</v>
      </c>
      <c r="C2839" t="s">
        <v>32</v>
      </c>
      <c r="D2839" t="s">
        <v>80</v>
      </c>
      <c r="E2839">
        <v>110272</v>
      </c>
      <c r="F2839">
        <v>2019</v>
      </c>
      <c r="G2839">
        <v>157</v>
      </c>
      <c r="H2839" t="s">
        <v>26</v>
      </c>
      <c r="I2839">
        <v>63.77</v>
      </c>
      <c r="J2839" t="s">
        <v>19</v>
      </c>
      <c r="K2839">
        <v>2020</v>
      </c>
      <c r="L2839" t="s">
        <v>44</v>
      </c>
      <c r="M2839" t="s">
        <v>21</v>
      </c>
      <c r="N2839" s="2">
        <v>81948.02</v>
      </c>
      <c r="O2839" t="s">
        <v>22</v>
      </c>
      <c r="P2839" s="2">
        <f t="shared" si="132"/>
        <v>28323.979999999996</v>
      </c>
      <c r="Q2839" s="1">
        <f t="shared" si="133"/>
        <v>0.25685559344167147</v>
      </c>
      <c r="R2839" s="1">
        <f t="shared" si="134"/>
        <v>0.74314440655832859</v>
      </c>
    </row>
    <row r="2840" spans="1:18"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s="2">
        <v>185381.37</v>
      </c>
      <c r="O2840" t="s">
        <v>50</v>
      </c>
      <c r="P2840" s="2">
        <f t="shared" si="132"/>
        <v>48425.630000000005</v>
      </c>
      <c r="Q2840" s="1">
        <f t="shared" si="133"/>
        <v>0.20711796481713551</v>
      </c>
      <c r="R2840" s="1">
        <f t="shared" si="134"/>
        <v>0.79288203518286449</v>
      </c>
    </row>
    <row r="2841" spans="1:18"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s="2">
        <v>275274.81</v>
      </c>
      <c r="O2841" t="s">
        <v>22</v>
      </c>
      <c r="P2841" s="2">
        <f t="shared" si="132"/>
        <v>112212.19</v>
      </c>
      <c r="Q2841" s="1">
        <f t="shared" si="133"/>
        <v>0.28958956042396261</v>
      </c>
      <c r="R2841" s="1">
        <f t="shared" si="134"/>
        <v>0.71041043957603733</v>
      </c>
    </row>
    <row r="2842" spans="1:18" x14ac:dyDescent="0.3">
      <c r="A2842" t="s">
        <v>61</v>
      </c>
      <c r="B2842">
        <v>8.65</v>
      </c>
      <c r="C2842" t="s">
        <v>64</v>
      </c>
      <c r="D2842" t="s">
        <v>78</v>
      </c>
      <c r="E2842">
        <v>218700</v>
      </c>
      <c r="F2842">
        <v>2020</v>
      </c>
      <c r="G2842">
        <v>572</v>
      </c>
      <c r="H2842" t="s">
        <v>18</v>
      </c>
      <c r="I2842">
        <v>61.77</v>
      </c>
      <c r="J2842" t="s">
        <v>42</v>
      </c>
      <c r="K2842">
        <v>2020</v>
      </c>
      <c r="L2842" t="s">
        <v>20</v>
      </c>
      <c r="M2842" t="s">
        <v>31</v>
      </c>
      <c r="N2842" s="2">
        <v>170747.65</v>
      </c>
      <c r="O2842" t="s">
        <v>35</v>
      </c>
      <c r="P2842" s="2">
        <f t="shared" si="132"/>
        <v>47952.350000000006</v>
      </c>
      <c r="Q2842" s="1">
        <f t="shared" si="133"/>
        <v>0.21926085962505718</v>
      </c>
      <c r="R2842" s="1">
        <f t="shared" si="134"/>
        <v>0.78073914037494285</v>
      </c>
    </row>
    <row r="2843" spans="1:18" x14ac:dyDescent="0.3">
      <c r="A2843" t="s">
        <v>23</v>
      </c>
      <c r="B2843">
        <v>32.04</v>
      </c>
      <c r="C2843" t="s">
        <v>29</v>
      </c>
      <c r="D2843" t="s">
        <v>30</v>
      </c>
      <c r="E2843">
        <v>312759</v>
      </c>
      <c r="F2843">
        <v>2017</v>
      </c>
      <c r="G2843">
        <v>553</v>
      </c>
      <c r="H2843" t="s">
        <v>26</v>
      </c>
      <c r="I2843">
        <v>90.64</v>
      </c>
      <c r="J2843" t="s">
        <v>19</v>
      </c>
      <c r="K2843">
        <v>2023</v>
      </c>
      <c r="L2843" t="s">
        <v>44</v>
      </c>
      <c r="M2843" t="s">
        <v>21</v>
      </c>
      <c r="N2843" s="2">
        <v>172423.69</v>
      </c>
      <c r="O2843" t="s">
        <v>35</v>
      </c>
      <c r="P2843" s="2">
        <f t="shared" si="132"/>
        <v>140335.31</v>
      </c>
      <c r="Q2843" s="1">
        <f t="shared" si="133"/>
        <v>0.44870110852125755</v>
      </c>
      <c r="R2843" s="1">
        <f t="shared" si="134"/>
        <v>0.55129889147874245</v>
      </c>
    </row>
    <row r="2844" spans="1:18" x14ac:dyDescent="0.3">
      <c r="A2844" t="s">
        <v>54</v>
      </c>
      <c r="B2844">
        <v>63.06</v>
      </c>
      <c r="C2844" t="s">
        <v>29</v>
      </c>
      <c r="D2844" t="s">
        <v>49</v>
      </c>
      <c r="E2844">
        <v>341557</v>
      </c>
      <c r="F2844">
        <v>2015</v>
      </c>
      <c r="G2844">
        <v>374</v>
      </c>
      <c r="H2844" t="s">
        <v>34</v>
      </c>
      <c r="I2844">
        <v>33.44</v>
      </c>
      <c r="J2844" t="s">
        <v>42</v>
      </c>
      <c r="K2844">
        <v>2015</v>
      </c>
      <c r="L2844" t="s">
        <v>44</v>
      </c>
      <c r="M2844" t="s">
        <v>31</v>
      </c>
      <c r="N2844" s="2">
        <v>211336.34</v>
      </c>
      <c r="O2844" t="s">
        <v>22</v>
      </c>
      <c r="P2844" s="2">
        <f t="shared" si="132"/>
        <v>130220.66</v>
      </c>
      <c r="Q2844" s="1">
        <f t="shared" si="133"/>
        <v>0.38125601290560579</v>
      </c>
      <c r="R2844" s="1">
        <f t="shared" si="134"/>
        <v>0.61874398709439415</v>
      </c>
    </row>
    <row r="2845" spans="1:18" x14ac:dyDescent="0.3">
      <c r="A2845" t="s">
        <v>46</v>
      </c>
      <c r="B2845">
        <v>23.59</v>
      </c>
      <c r="C2845" t="s">
        <v>40</v>
      </c>
      <c r="D2845" t="s">
        <v>62</v>
      </c>
      <c r="E2845">
        <v>392015</v>
      </c>
      <c r="F2845">
        <v>2017</v>
      </c>
      <c r="G2845">
        <v>590</v>
      </c>
      <c r="H2845" t="s">
        <v>18</v>
      </c>
      <c r="I2845">
        <v>81.3</v>
      </c>
      <c r="J2845" t="s">
        <v>19</v>
      </c>
      <c r="K2845">
        <v>2021</v>
      </c>
      <c r="L2845" t="s">
        <v>38</v>
      </c>
      <c r="M2845" t="s">
        <v>21</v>
      </c>
      <c r="N2845" s="2">
        <v>303709.03000000003</v>
      </c>
      <c r="O2845" t="s">
        <v>45</v>
      </c>
      <c r="P2845" s="2">
        <f t="shared" si="132"/>
        <v>88305.969999999972</v>
      </c>
      <c r="Q2845" s="1">
        <f t="shared" si="133"/>
        <v>0.22526171192428854</v>
      </c>
      <c r="R2845" s="1">
        <f t="shared" si="134"/>
        <v>0.77473828807571143</v>
      </c>
    </row>
    <row r="2846" spans="1:18" x14ac:dyDescent="0.3">
      <c r="A2846" t="s">
        <v>23</v>
      </c>
      <c r="B2846">
        <v>50.81</v>
      </c>
      <c r="C2846" t="s">
        <v>16</v>
      </c>
      <c r="D2846" t="s">
        <v>43</v>
      </c>
      <c r="E2846">
        <v>341531</v>
      </c>
      <c r="F2846">
        <v>2017</v>
      </c>
      <c r="G2846">
        <v>699</v>
      </c>
      <c r="H2846" t="s">
        <v>34</v>
      </c>
      <c r="I2846">
        <v>55.05</v>
      </c>
      <c r="J2846" t="s">
        <v>19</v>
      </c>
      <c r="K2846">
        <v>2021</v>
      </c>
      <c r="L2846" t="s">
        <v>20</v>
      </c>
      <c r="M2846" t="s">
        <v>21</v>
      </c>
      <c r="N2846" s="2">
        <v>210575.19</v>
      </c>
      <c r="O2846" t="s">
        <v>35</v>
      </c>
      <c r="P2846" s="2">
        <f t="shared" si="132"/>
        <v>130955.81</v>
      </c>
      <c r="Q2846" s="1">
        <f t="shared" si="133"/>
        <v>0.38343755032486071</v>
      </c>
      <c r="R2846" s="1">
        <f t="shared" si="134"/>
        <v>0.61656244967513929</v>
      </c>
    </row>
    <row r="2847" spans="1:18"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s="2">
        <v>62788.34</v>
      </c>
      <c r="O2847" t="s">
        <v>45</v>
      </c>
      <c r="P2847" s="2">
        <f t="shared" si="132"/>
        <v>25431.660000000003</v>
      </c>
      <c r="Q2847" s="1">
        <f t="shared" si="133"/>
        <v>0.28827544774427571</v>
      </c>
      <c r="R2847" s="1">
        <f t="shared" si="134"/>
        <v>0.71172455225572429</v>
      </c>
    </row>
    <row r="2848" spans="1:18" x14ac:dyDescent="0.3">
      <c r="A2848" t="s">
        <v>54</v>
      </c>
      <c r="B2848">
        <v>43.74</v>
      </c>
      <c r="C2848" t="s">
        <v>32</v>
      </c>
      <c r="D2848" t="s">
        <v>56</v>
      </c>
      <c r="E2848">
        <v>369156</v>
      </c>
      <c r="F2848">
        <v>2023</v>
      </c>
      <c r="G2848">
        <v>774</v>
      </c>
      <c r="H2848" t="s">
        <v>18</v>
      </c>
      <c r="I2848">
        <v>77.67</v>
      </c>
      <c r="J2848" t="s">
        <v>42</v>
      </c>
      <c r="K2848">
        <v>2023</v>
      </c>
      <c r="L2848" t="s">
        <v>44</v>
      </c>
      <c r="M2848" t="s">
        <v>21</v>
      </c>
      <c r="N2848" s="2">
        <v>253886.62</v>
      </c>
      <c r="O2848" t="s">
        <v>35</v>
      </c>
      <c r="P2848" s="2">
        <f t="shared" si="132"/>
        <v>115269.38</v>
      </c>
      <c r="Q2848" s="1">
        <f t="shared" si="133"/>
        <v>0.31225113502150853</v>
      </c>
      <c r="R2848" s="1">
        <f t="shared" si="134"/>
        <v>0.68774886497849141</v>
      </c>
    </row>
    <row r="2849" spans="1:18" x14ac:dyDescent="0.3">
      <c r="A2849" t="s">
        <v>59</v>
      </c>
      <c r="B2849">
        <v>53.47</v>
      </c>
      <c r="C2849" t="s">
        <v>24</v>
      </c>
      <c r="D2849" t="s">
        <v>25</v>
      </c>
      <c r="E2849">
        <v>325460</v>
      </c>
      <c r="F2849">
        <v>2019</v>
      </c>
      <c r="G2849">
        <v>713</v>
      </c>
      <c r="H2849" t="s">
        <v>26</v>
      </c>
      <c r="I2849">
        <v>67.13</v>
      </c>
      <c r="J2849" t="s">
        <v>19</v>
      </c>
      <c r="K2849">
        <v>2020</v>
      </c>
      <c r="L2849" t="s">
        <v>38</v>
      </c>
      <c r="M2849" t="s">
        <v>21</v>
      </c>
      <c r="N2849" s="2">
        <v>168144.51</v>
      </c>
      <c r="O2849" t="s">
        <v>22</v>
      </c>
      <c r="P2849" s="2">
        <f t="shared" si="132"/>
        <v>157315.49</v>
      </c>
      <c r="Q2849" s="1">
        <f t="shared" si="133"/>
        <v>0.48336351625391749</v>
      </c>
      <c r="R2849" s="1">
        <f t="shared" si="134"/>
        <v>0.51663648374608251</v>
      </c>
    </row>
    <row r="2850" spans="1:18"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s="2">
        <v>121901.48</v>
      </c>
      <c r="O2850" t="s">
        <v>45</v>
      </c>
      <c r="P2850" s="2">
        <f t="shared" si="132"/>
        <v>45558.520000000004</v>
      </c>
      <c r="Q2850" s="1">
        <f t="shared" si="133"/>
        <v>0.27205613280783475</v>
      </c>
      <c r="R2850" s="1">
        <f t="shared" si="134"/>
        <v>0.72794386719216531</v>
      </c>
    </row>
    <row r="2851" spans="1:18" x14ac:dyDescent="0.3">
      <c r="A2851" t="s">
        <v>15</v>
      </c>
      <c r="B2851">
        <v>13.06</v>
      </c>
      <c r="C2851" t="s">
        <v>29</v>
      </c>
      <c r="D2851" t="s">
        <v>75</v>
      </c>
      <c r="E2851">
        <v>145232</v>
      </c>
      <c r="F2851">
        <v>2018</v>
      </c>
      <c r="G2851">
        <v>402</v>
      </c>
      <c r="H2851" t="s">
        <v>34</v>
      </c>
      <c r="I2851">
        <v>49.33</v>
      </c>
      <c r="J2851" t="s">
        <v>42</v>
      </c>
      <c r="K2851">
        <v>2018</v>
      </c>
      <c r="L2851" t="s">
        <v>20</v>
      </c>
      <c r="M2851" t="s">
        <v>31</v>
      </c>
      <c r="N2851" s="2">
        <v>98571.37</v>
      </c>
      <c r="O2851" t="s">
        <v>50</v>
      </c>
      <c r="P2851" s="2">
        <f t="shared" si="132"/>
        <v>46660.630000000005</v>
      </c>
      <c r="Q2851" s="1">
        <f t="shared" si="133"/>
        <v>0.3212833948441115</v>
      </c>
      <c r="R2851" s="1">
        <f t="shared" si="134"/>
        <v>0.6787166051558885</v>
      </c>
    </row>
    <row r="2852" spans="1:18" x14ac:dyDescent="0.3">
      <c r="A2852" t="s">
        <v>48</v>
      </c>
      <c r="B2852">
        <v>26.52</v>
      </c>
      <c r="C2852" t="s">
        <v>16</v>
      </c>
      <c r="D2852" t="s">
        <v>17</v>
      </c>
      <c r="E2852">
        <v>305342</v>
      </c>
      <c r="F2852">
        <v>2018</v>
      </c>
      <c r="G2852">
        <v>790</v>
      </c>
      <c r="H2852" t="s">
        <v>18</v>
      </c>
      <c r="I2852">
        <v>69.19</v>
      </c>
      <c r="J2852" t="s">
        <v>19</v>
      </c>
      <c r="K2852">
        <v>2024</v>
      </c>
      <c r="L2852" t="s">
        <v>20</v>
      </c>
      <c r="M2852" t="s">
        <v>21</v>
      </c>
      <c r="N2852" s="2">
        <v>131973.60999999999</v>
      </c>
      <c r="O2852" t="s">
        <v>35</v>
      </c>
      <c r="P2852" s="2">
        <f t="shared" si="132"/>
        <v>173368.39</v>
      </c>
      <c r="Q2852" s="1">
        <f t="shared" si="133"/>
        <v>0.56778428778222456</v>
      </c>
      <c r="R2852" s="1">
        <f t="shared" si="134"/>
        <v>0.43221571221777544</v>
      </c>
    </row>
    <row r="2853" spans="1:18" x14ac:dyDescent="0.3">
      <c r="A2853" t="s">
        <v>55</v>
      </c>
      <c r="B2853">
        <v>64.83</v>
      </c>
      <c r="C2853" t="s">
        <v>64</v>
      </c>
      <c r="D2853" t="s">
        <v>71</v>
      </c>
      <c r="E2853">
        <v>202495</v>
      </c>
      <c r="F2853">
        <v>2016</v>
      </c>
      <c r="G2853">
        <v>960</v>
      </c>
      <c r="H2853" t="s">
        <v>34</v>
      </c>
      <c r="I2853">
        <v>40.31</v>
      </c>
      <c r="J2853" t="s">
        <v>27</v>
      </c>
      <c r="K2853">
        <v>2024</v>
      </c>
      <c r="L2853" t="s">
        <v>44</v>
      </c>
      <c r="M2853" t="s">
        <v>31</v>
      </c>
      <c r="N2853" s="2">
        <v>113488.91</v>
      </c>
      <c r="O2853" t="s">
        <v>22</v>
      </c>
      <c r="P2853" s="2">
        <f t="shared" si="132"/>
        <v>89006.09</v>
      </c>
      <c r="Q2853" s="1">
        <f t="shared" si="133"/>
        <v>0.4395470999283933</v>
      </c>
      <c r="R2853" s="1">
        <f t="shared" si="134"/>
        <v>0.56045290007160675</v>
      </c>
    </row>
    <row r="2854" spans="1:18" x14ac:dyDescent="0.3">
      <c r="A2854" t="s">
        <v>59</v>
      </c>
      <c r="B2854">
        <v>56.24</v>
      </c>
      <c r="C2854" t="s">
        <v>52</v>
      </c>
      <c r="D2854" t="s">
        <v>72</v>
      </c>
      <c r="E2854">
        <v>107614</v>
      </c>
      <c r="F2854">
        <v>2019</v>
      </c>
      <c r="G2854">
        <v>337</v>
      </c>
      <c r="H2854" t="s">
        <v>26</v>
      </c>
      <c r="I2854">
        <v>88.65</v>
      </c>
      <c r="J2854" t="s">
        <v>42</v>
      </c>
      <c r="K2854">
        <v>2019</v>
      </c>
      <c r="L2854" t="s">
        <v>20</v>
      </c>
      <c r="M2854" t="s">
        <v>21</v>
      </c>
      <c r="N2854" s="2">
        <v>74285.02</v>
      </c>
      <c r="O2854" t="s">
        <v>45</v>
      </c>
      <c r="P2854" s="2">
        <f t="shared" si="132"/>
        <v>33328.979999999996</v>
      </c>
      <c r="Q2854" s="1">
        <f t="shared" si="133"/>
        <v>0.30970858810191981</v>
      </c>
      <c r="R2854" s="1">
        <f t="shared" si="134"/>
        <v>0.69029141189808019</v>
      </c>
    </row>
    <row r="2855" spans="1:18" x14ac:dyDescent="0.3">
      <c r="A2855" t="s">
        <v>59</v>
      </c>
      <c r="B2855">
        <v>66.33</v>
      </c>
      <c r="C2855" t="s">
        <v>36</v>
      </c>
      <c r="D2855" t="s">
        <v>37</v>
      </c>
      <c r="E2855">
        <v>254936</v>
      </c>
      <c r="F2855">
        <v>2021</v>
      </c>
      <c r="G2855">
        <v>170</v>
      </c>
      <c r="H2855" t="s">
        <v>34</v>
      </c>
      <c r="I2855">
        <v>58.5</v>
      </c>
      <c r="J2855" t="s">
        <v>42</v>
      </c>
      <c r="K2855">
        <v>2021</v>
      </c>
      <c r="L2855" t="s">
        <v>44</v>
      </c>
      <c r="M2855" t="s">
        <v>21</v>
      </c>
      <c r="N2855" s="2">
        <v>161478.07</v>
      </c>
      <c r="O2855" t="s">
        <v>22</v>
      </c>
      <c r="P2855" s="2">
        <f t="shared" si="132"/>
        <v>93457.93</v>
      </c>
      <c r="Q2855" s="1">
        <f t="shared" si="133"/>
        <v>0.36659369410361814</v>
      </c>
      <c r="R2855" s="1">
        <f t="shared" si="134"/>
        <v>0.63340630589638192</v>
      </c>
    </row>
    <row r="2856" spans="1:18" x14ac:dyDescent="0.3">
      <c r="A2856" t="s">
        <v>48</v>
      </c>
      <c r="B2856">
        <v>79.56</v>
      </c>
      <c r="C2856" t="s">
        <v>32</v>
      </c>
      <c r="D2856" t="s">
        <v>47</v>
      </c>
      <c r="E2856">
        <v>307589</v>
      </c>
      <c r="F2856">
        <v>2024</v>
      </c>
      <c r="G2856">
        <v>728</v>
      </c>
      <c r="H2856" t="s">
        <v>34</v>
      </c>
      <c r="I2856">
        <v>32.44</v>
      </c>
      <c r="J2856" t="s">
        <v>19</v>
      </c>
      <c r="K2856">
        <v>2024</v>
      </c>
      <c r="L2856" t="s">
        <v>44</v>
      </c>
      <c r="M2856" t="s">
        <v>21</v>
      </c>
      <c r="N2856" s="2">
        <v>181269.68</v>
      </c>
      <c r="O2856" t="s">
        <v>22</v>
      </c>
      <c r="P2856" s="2">
        <f t="shared" si="132"/>
        <v>126319.32</v>
      </c>
      <c r="Q2856" s="1">
        <f t="shared" si="133"/>
        <v>0.41067567435766561</v>
      </c>
      <c r="R2856" s="1">
        <f t="shared" si="134"/>
        <v>0.58932432564233439</v>
      </c>
    </row>
    <row r="2857" spans="1:18" x14ac:dyDescent="0.3">
      <c r="A2857" t="s">
        <v>28</v>
      </c>
      <c r="B2857">
        <v>48.57</v>
      </c>
      <c r="C2857" t="s">
        <v>32</v>
      </c>
      <c r="D2857" t="s">
        <v>33</v>
      </c>
      <c r="E2857">
        <v>112786</v>
      </c>
      <c r="F2857">
        <v>2017</v>
      </c>
      <c r="G2857">
        <v>574</v>
      </c>
      <c r="H2857" t="s">
        <v>18</v>
      </c>
      <c r="I2857">
        <v>97.32</v>
      </c>
      <c r="J2857" t="s">
        <v>19</v>
      </c>
      <c r="K2857">
        <v>2021</v>
      </c>
      <c r="L2857" t="s">
        <v>38</v>
      </c>
      <c r="M2857" t="s">
        <v>21</v>
      </c>
      <c r="N2857" s="2">
        <v>49650.53</v>
      </c>
      <c r="O2857" t="s">
        <v>22</v>
      </c>
      <c r="P2857" s="2">
        <f t="shared" si="132"/>
        <v>63135.47</v>
      </c>
      <c r="Q2857" s="1">
        <f t="shared" si="133"/>
        <v>0.55978108985157737</v>
      </c>
      <c r="R2857" s="1">
        <f t="shared" si="134"/>
        <v>0.44021891014842268</v>
      </c>
    </row>
    <row r="2858" spans="1:18" x14ac:dyDescent="0.3">
      <c r="A2858" t="s">
        <v>39</v>
      </c>
      <c r="B2858">
        <v>5.8</v>
      </c>
      <c r="C2858" t="s">
        <v>64</v>
      </c>
      <c r="D2858" t="s">
        <v>65</v>
      </c>
      <c r="E2858">
        <v>279718</v>
      </c>
      <c r="F2858">
        <v>2015</v>
      </c>
      <c r="G2858">
        <v>786</v>
      </c>
      <c r="H2858" t="s">
        <v>34</v>
      </c>
      <c r="I2858">
        <v>44.46</v>
      </c>
      <c r="J2858" t="s">
        <v>19</v>
      </c>
      <c r="K2858">
        <v>2017</v>
      </c>
      <c r="L2858" t="s">
        <v>38</v>
      </c>
      <c r="M2858" t="s">
        <v>21</v>
      </c>
      <c r="N2858" s="2">
        <v>181361.65</v>
      </c>
      <c r="O2858" t="s">
        <v>35</v>
      </c>
      <c r="P2858" s="2">
        <f t="shared" si="132"/>
        <v>98356.35</v>
      </c>
      <c r="Q2858" s="1">
        <f t="shared" si="133"/>
        <v>0.35162681700855863</v>
      </c>
      <c r="R2858" s="1">
        <f t="shared" si="134"/>
        <v>0.64837318299144131</v>
      </c>
    </row>
    <row r="2859" spans="1:18" x14ac:dyDescent="0.3">
      <c r="A2859" t="s">
        <v>23</v>
      </c>
      <c r="B2859">
        <v>70.06</v>
      </c>
      <c r="C2859" t="s">
        <v>32</v>
      </c>
      <c r="D2859" t="s">
        <v>33</v>
      </c>
      <c r="E2859">
        <v>291372</v>
      </c>
      <c r="F2859">
        <v>2018</v>
      </c>
      <c r="G2859">
        <v>175</v>
      </c>
      <c r="H2859" t="s">
        <v>18</v>
      </c>
      <c r="I2859">
        <v>90.95</v>
      </c>
      <c r="J2859" t="s">
        <v>42</v>
      </c>
      <c r="K2859">
        <v>2018</v>
      </c>
      <c r="L2859" t="s">
        <v>44</v>
      </c>
      <c r="M2859" t="s">
        <v>31</v>
      </c>
      <c r="N2859" s="2">
        <v>148545.85999999999</v>
      </c>
      <c r="O2859" t="s">
        <v>22</v>
      </c>
      <c r="P2859" s="2">
        <f t="shared" si="132"/>
        <v>142826.14000000001</v>
      </c>
      <c r="Q2859" s="1">
        <f t="shared" si="133"/>
        <v>0.49018484960806125</v>
      </c>
      <c r="R2859" s="1">
        <f t="shared" si="134"/>
        <v>0.50981515039193881</v>
      </c>
    </row>
    <row r="2860" spans="1:18"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s="2">
        <v>212919.77</v>
      </c>
      <c r="O2860" t="s">
        <v>35</v>
      </c>
      <c r="P2860" s="2">
        <f t="shared" si="132"/>
        <v>93651.23000000001</v>
      </c>
      <c r="Q2860" s="1">
        <f t="shared" si="133"/>
        <v>0.30547974204996564</v>
      </c>
      <c r="R2860" s="1">
        <f t="shared" si="134"/>
        <v>0.69452025795003436</v>
      </c>
    </row>
    <row r="2861" spans="1:18" x14ac:dyDescent="0.3">
      <c r="A2861" t="s">
        <v>23</v>
      </c>
      <c r="B2861">
        <v>41.34</v>
      </c>
      <c r="C2861" t="s">
        <v>29</v>
      </c>
      <c r="D2861" t="s">
        <v>75</v>
      </c>
      <c r="E2861">
        <v>132658</v>
      </c>
      <c r="F2861">
        <v>2016</v>
      </c>
      <c r="G2861">
        <v>203</v>
      </c>
      <c r="H2861" t="s">
        <v>18</v>
      </c>
      <c r="I2861">
        <v>75.2</v>
      </c>
      <c r="J2861" t="s">
        <v>42</v>
      </c>
      <c r="K2861">
        <v>2016</v>
      </c>
      <c r="L2861" t="s">
        <v>38</v>
      </c>
      <c r="M2861" t="s">
        <v>21</v>
      </c>
      <c r="N2861" s="2">
        <v>84045.91</v>
      </c>
      <c r="O2861" t="s">
        <v>35</v>
      </c>
      <c r="P2861" s="2">
        <f t="shared" si="132"/>
        <v>48612.09</v>
      </c>
      <c r="Q2861" s="1">
        <f t="shared" si="133"/>
        <v>0.36644672767567726</v>
      </c>
      <c r="R2861" s="1">
        <f t="shared" si="134"/>
        <v>0.63355327232432268</v>
      </c>
    </row>
    <row r="2862" spans="1:18" x14ac:dyDescent="0.3">
      <c r="A2862" t="s">
        <v>39</v>
      </c>
      <c r="B2862">
        <v>73.56</v>
      </c>
      <c r="C2862" t="s">
        <v>29</v>
      </c>
      <c r="D2862" t="s">
        <v>30</v>
      </c>
      <c r="E2862">
        <v>306029</v>
      </c>
      <c r="F2862">
        <v>2023</v>
      </c>
      <c r="G2862">
        <v>861</v>
      </c>
      <c r="H2862" t="s">
        <v>26</v>
      </c>
      <c r="I2862">
        <v>62.63</v>
      </c>
      <c r="J2862" t="s">
        <v>27</v>
      </c>
      <c r="K2862">
        <v>2023</v>
      </c>
      <c r="L2862" t="s">
        <v>20</v>
      </c>
      <c r="M2862" t="s">
        <v>31</v>
      </c>
      <c r="N2862" s="2">
        <v>166968.39000000001</v>
      </c>
      <c r="O2862" t="s">
        <v>50</v>
      </c>
      <c r="P2862" s="2">
        <f t="shared" si="132"/>
        <v>139060.60999999999</v>
      </c>
      <c r="Q2862" s="1">
        <f t="shared" si="133"/>
        <v>0.45440337353649485</v>
      </c>
      <c r="R2862" s="1">
        <f t="shared" si="134"/>
        <v>0.54559662646350515</v>
      </c>
    </row>
    <row r="2863" spans="1:18" x14ac:dyDescent="0.3">
      <c r="A2863" t="s">
        <v>39</v>
      </c>
      <c r="B2863">
        <v>33.67</v>
      </c>
      <c r="C2863" t="s">
        <v>64</v>
      </c>
      <c r="D2863" t="s">
        <v>84</v>
      </c>
      <c r="E2863">
        <v>142682</v>
      </c>
      <c r="F2863">
        <v>2017</v>
      </c>
      <c r="G2863">
        <v>256</v>
      </c>
      <c r="H2863" t="s">
        <v>18</v>
      </c>
      <c r="I2863">
        <v>65.27</v>
      </c>
      <c r="J2863" t="s">
        <v>42</v>
      </c>
      <c r="K2863">
        <v>2017</v>
      </c>
      <c r="L2863" t="s">
        <v>20</v>
      </c>
      <c r="M2863" t="s">
        <v>21</v>
      </c>
      <c r="N2863" s="2">
        <v>77207.179999999993</v>
      </c>
      <c r="O2863" t="s">
        <v>50</v>
      </c>
      <c r="P2863" s="2">
        <f t="shared" si="132"/>
        <v>65474.820000000007</v>
      </c>
      <c r="Q2863" s="1">
        <f t="shared" si="133"/>
        <v>0.45888633464627637</v>
      </c>
      <c r="R2863" s="1">
        <f t="shared" si="134"/>
        <v>0.54111366535372363</v>
      </c>
    </row>
    <row r="2864" spans="1:18" x14ac:dyDescent="0.3">
      <c r="A2864" t="s">
        <v>46</v>
      </c>
      <c r="B2864">
        <v>23.04</v>
      </c>
      <c r="C2864" t="s">
        <v>36</v>
      </c>
      <c r="D2864" t="s">
        <v>63</v>
      </c>
      <c r="E2864">
        <v>92829</v>
      </c>
      <c r="F2864">
        <v>2017</v>
      </c>
      <c r="G2864">
        <v>200</v>
      </c>
      <c r="H2864" t="s">
        <v>18</v>
      </c>
      <c r="I2864">
        <v>99.77</v>
      </c>
      <c r="J2864" t="s">
        <v>19</v>
      </c>
      <c r="K2864">
        <v>2021</v>
      </c>
      <c r="L2864" t="s">
        <v>20</v>
      </c>
      <c r="M2864" t="s">
        <v>21</v>
      </c>
      <c r="N2864" s="2">
        <v>42934.94</v>
      </c>
      <c r="O2864" t="s">
        <v>22</v>
      </c>
      <c r="P2864" s="2">
        <f t="shared" si="132"/>
        <v>49894.06</v>
      </c>
      <c r="Q2864" s="1">
        <f t="shared" si="133"/>
        <v>0.5374835450128731</v>
      </c>
      <c r="R2864" s="1">
        <f t="shared" si="134"/>
        <v>0.4625164549871269</v>
      </c>
    </row>
    <row r="2865" spans="1:18"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s="2">
        <v>203958.7</v>
      </c>
      <c r="O2865" t="s">
        <v>35</v>
      </c>
      <c r="P2865" s="2">
        <f t="shared" si="132"/>
        <v>112550.29999999999</v>
      </c>
      <c r="Q2865" s="1">
        <f t="shared" si="133"/>
        <v>0.35559905089586707</v>
      </c>
      <c r="R2865" s="1">
        <f t="shared" si="134"/>
        <v>0.64440094910413293</v>
      </c>
    </row>
    <row r="2866" spans="1:18" x14ac:dyDescent="0.3">
      <c r="A2866" t="s">
        <v>61</v>
      </c>
      <c r="B2866">
        <v>20.22</v>
      </c>
      <c r="C2866" t="s">
        <v>29</v>
      </c>
      <c r="D2866" t="s">
        <v>49</v>
      </c>
      <c r="E2866">
        <v>165570</v>
      </c>
      <c r="F2866">
        <v>2017</v>
      </c>
      <c r="G2866">
        <v>853</v>
      </c>
      <c r="H2866" t="s">
        <v>34</v>
      </c>
      <c r="I2866">
        <v>45.25</v>
      </c>
      <c r="J2866" t="s">
        <v>27</v>
      </c>
      <c r="K2866">
        <v>2017</v>
      </c>
      <c r="L2866" t="s">
        <v>38</v>
      </c>
      <c r="M2866" t="s">
        <v>31</v>
      </c>
      <c r="N2866" s="2">
        <v>118007.64</v>
      </c>
      <c r="O2866" t="s">
        <v>35</v>
      </c>
      <c r="P2866" s="2">
        <f t="shared" si="132"/>
        <v>47562.36</v>
      </c>
      <c r="Q2866" s="1">
        <f t="shared" si="133"/>
        <v>0.28726435948541401</v>
      </c>
      <c r="R2866" s="1">
        <f t="shared" si="134"/>
        <v>0.71273564051458593</v>
      </c>
    </row>
    <row r="2867" spans="1:18" x14ac:dyDescent="0.3">
      <c r="A2867" t="s">
        <v>61</v>
      </c>
      <c r="B2867">
        <v>65.7</v>
      </c>
      <c r="C2867" t="s">
        <v>16</v>
      </c>
      <c r="D2867" t="s">
        <v>17</v>
      </c>
      <c r="E2867">
        <v>279507</v>
      </c>
      <c r="F2867">
        <v>2020</v>
      </c>
      <c r="G2867">
        <v>367</v>
      </c>
      <c r="H2867" t="s">
        <v>26</v>
      </c>
      <c r="I2867">
        <v>97.54</v>
      </c>
      <c r="J2867" t="s">
        <v>42</v>
      </c>
      <c r="K2867">
        <v>2020</v>
      </c>
      <c r="L2867" t="s">
        <v>44</v>
      </c>
      <c r="M2867" t="s">
        <v>31</v>
      </c>
      <c r="N2867" s="2">
        <v>176495.37</v>
      </c>
      <c r="O2867" t="s">
        <v>50</v>
      </c>
      <c r="P2867" s="2">
        <f t="shared" si="132"/>
        <v>103011.63</v>
      </c>
      <c r="Q2867" s="1">
        <f t="shared" si="133"/>
        <v>0.36854758557030776</v>
      </c>
      <c r="R2867" s="1">
        <f t="shared" si="134"/>
        <v>0.63145241442969224</v>
      </c>
    </row>
    <row r="2868" spans="1:18"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s="2">
        <v>125082.88</v>
      </c>
      <c r="O2868" t="s">
        <v>45</v>
      </c>
      <c r="P2868" s="2">
        <f t="shared" si="132"/>
        <v>74860.12</v>
      </c>
      <c r="Q2868" s="1">
        <f t="shared" si="133"/>
        <v>0.37440730608223344</v>
      </c>
      <c r="R2868" s="1">
        <f t="shared" si="134"/>
        <v>0.62559269391776662</v>
      </c>
    </row>
    <row r="2869" spans="1:18" x14ac:dyDescent="0.3">
      <c r="A2869" t="s">
        <v>59</v>
      </c>
      <c r="B2869">
        <v>61.55</v>
      </c>
      <c r="C2869" t="s">
        <v>64</v>
      </c>
      <c r="D2869" t="s">
        <v>76</v>
      </c>
      <c r="E2869">
        <v>375703</v>
      </c>
      <c r="F2869">
        <v>2024</v>
      </c>
      <c r="G2869">
        <v>607</v>
      </c>
      <c r="H2869" t="s">
        <v>18</v>
      </c>
      <c r="I2869">
        <v>81.25</v>
      </c>
      <c r="J2869" t="s">
        <v>27</v>
      </c>
      <c r="K2869">
        <v>2024</v>
      </c>
      <c r="L2869" t="s">
        <v>44</v>
      </c>
      <c r="M2869" t="s">
        <v>31</v>
      </c>
      <c r="N2869" s="2">
        <v>198704.47</v>
      </c>
      <c r="O2869" t="s">
        <v>35</v>
      </c>
      <c r="P2869" s="2">
        <f t="shared" si="132"/>
        <v>176998.53</v>
      </c>
      <c r="Q2869" s="1">
        <f t="shared" si="133"/>
        <v>0.47111290034947817</v>
      </c>
      <c r="R2869" s="1">
        <f t="shared" si="134"/>
        <v>0.52888709965052183</v>
      </c>
    </row>
    <row r="2870" spans="1:18" x14ac:dyDescent="0.3">
      <c r="A2870" t="s">
        <v>23</v>
      </c>
      <c r="B2870">
        <v>23.12</v>
      </c>
      <c r="C2870" t="s">
        <v>36</v>
      </c>
      <c r="D2870" t="s">
        <v>37</v>
      </c>
      <c r="E2870">
        <v>59215</v>
      </c>
      <c r="F2870">
        <v>2018</v>
      </c>
      <c r="G2870">
        <v>534</v>
      </c>
      <c r="H2870" t="s">
        <v>34</v>
      </c>
      <c r="I2870">
        <v>30.88</v>
      </c>
      <c r="J2870" t="s">
        <v>27</v>
      </c>
      <c r="K2870">
        <v>2023</v>
      </c>
      <c r="L2870" t="s">
        <v>20</v>
      </c>
      <c r="M2870" t="s">
        <v>31</v>
      </c>
      <c r="N2870" s="2">
        <v>44320.06</v>
      </c>
      <c r="O2870" t="s">
        <v>45</v>
      </c>
      <c r="P2870" s="2">
        <f t="shared" si="132"/>
        <v>14894.940000000002</v>
      </c>
      <c r="Q2870" s="1">
        <f t="shared" si="133"/>
        <v>0.25153998142362582</v>
      </c>
      <c r="R2870" s="1">
        <f t="shared" si="134"/>
        <v>0.74846001857637423</v>
      </c>
    </row>
    <row r="2871" spans="1:18" x14ac:dyDescent="0.3">
      <c r="A2871" t="s">
        <v>28</v>
      </c>
      <c r="B2871">
        <v>46.43</v>
      </c>
      <c r="C2871" t="s">
        <v>24</v>
      </c>
      <c r="D2871" t="s">
        <v>25</v>
      </c>
      <c r="E2871">
        <v>307627</v>
      </c>
      <c r="F2871">
        <v>2018</v>
      </c>
      <c r="G2871">
        <v>672</v>
      </c>
      <c r="H2871" t="s">
        <v>26</v>
      </c>
      <c r="I2871">
        <v>94.74</v>
      </c>
      <c r="J2871" t="s">
        <v>19</v>
      </c>
      <c r="K2871">
        <v>2018</v>
      </c>
      <c r="L2871" t="s">
        <v>20</v>
      </c>
      <c r="M2871" t="s">
        <v>21</v>
      </c>
      <c r="N2871" s="2">
        <v>236547.09</v>
      </c>
      <c r="O2871" t="s">
        <v>35</v>
      </c>
      <c r="P2871" s="2">
        <f t="shared" si="132"/>
        <v>71079.91</v>
      </c>
      <c r="Q2871" s="1">
        <f t="shared" si="133"/>
        <v>0.231058749719628</v>
      </c>
      <c r="R2871" s="1">
        <f t="shared" si="134"/>
        <v>0.76894125028037197</v>
      </c>
    </row>
    <row r="2872" spans="1:18" x14ac:dyDescent="0.3">
      <c r="A2872" t="s">
        <v>55</v>
      </c>
      <c r="B2872">
        <v>6.39</v>
      </c>
      <c r="C2872" t="s">
        <v>16</v>
      </c>
      <c r="D2872" t="s">
        <v>17</v>
      </c>
      <c r="E2872">
        <v>163307</v>
      </c>
      <c r="F2872">
        <v>2016</v>
      </c>
      <c r="G2872">
        <v>922</v>
      </c>
      <c r="H2872" t="s">
        <v>34</v>
      </c>
      <c r="I2872">
        <v>56.48</v>
      </c>
      <c r="J2872" t="s">
        <v>42</v>
      </c>
      <c r="K2872">
        <v>2016</v>
      </c>
      <c r="L2872" t="s">
        <v>38</v>
      </c>
      <c r="M2872" t="s">
        <v>21</v>
      </c>
      <c r="N2872" s="2">
        <v>101996.69</v>
      </c>
      <c r="O2872" t="s">
        <v>35</v>
      </c>
      <c r="P2872" s="2">
        <f t="shared" si="132"/>
        <v>61310.31</v>
      </c>
      <c r="Q2872" s="1">
        <f t="shared" si="133"/>
        <v>0.3754297733716252</v>
      </c>
      <c r="R2872" s="1">
        <f t="shared" si="134"/>
        <v>0.6245702266283748</v>
      </c>
    </row>
    <row r="2873" spans="1:18" x14ac:dyDescent="0.3">
      <c r="A2873" t="s">
        <v>61</v>
      </c>
      <c r="B2873">
        <v>62.82</v>
      </c>
      <c r="C2873" t="s">
        <v>40</v>
      </c>
      <c r="D2873" t="s">
        <v>51</v>
      </c>
      <c r="E2873">
        <v>279095</v>
      </c>
      <c r="F2873">
        <v>2020</v>
      </c>
      <c r="G2873">
        <v>636</v>
      </c>
      <c r="H2873" t="s">
        <v>34</v>
      </c>
      <c r="I2873">
        <v>37.71</v>
      </c>
      <c r="J2873" t="s">
        <v>27</v>
      </c>
      <c r="K2873">
        <v>2020</v>
      </c>
      <c r="L2873" t="s">
        <v>44</v>
      </c>
      <c r="M2873" t="s">
        <v>21</v>
      </c>
      <c r="N2873" s="2">
        <v>143817.39000000001</v>
      </c>
      <c r="O2873" t="s">
        <v>22</v>
      </c>
      <c r="P2873" s="2">
        <f t="shared" si="132"/>
        <v>135277.60999999999</v>
      </c>
      <c r="Q2873" s="1">
        <f t="shared" si="133"/>
        <v>0.48470094412296882</v>
      </c>
      <c r="R2873" s="1">
        <f t="shared" si="134"/>
        <v>0.51529905587703118</v>
      </c>
    </row>
    <row r="2874" spans="1:18"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s="2">
        <v>64557.14</v>
      </c>
      <c r="O2874" t="s">
        <v>22</v>
      </c>
      <c r="P2874" s="2">
        <f t="shared" si="132"/>
        <v>20927.86</v>
      </c>
      <c r="Q2874" s="1">
        <f t="shared" si="133"/>
        <v>0.24481324208925542</v>
      </c>
      <c r="R2874" s="1">
        <f t="shared" si="134"/>
        <v>0.75518675791074452</v>
      </c>
    </row>
    <row r="2875" spans="1:18" x14ac:dyDescent="0.3">
      <c r="A2875" t="s">
        <v>55</v>
      </c>
      <c r="B2875">
        <v>30.99</v>
      </c>
      <c r="C2875" t="s">
        <v>29</v>
      </c>
      <c r="D2875" t="s">
        <v>86</v>
      </c>
      <c r="E2875">
        <v>156752</v>
      </c>
      <c r="F2875">
        <v>2017</v>
      </c>
      <c r="G2875">
        <v>430</v>
      </c>
      <c r="H2875" t="s">
        <v>26</v>
      </c>
      <c r="I2875">
        <v>86.15</v>
      </c>
      <c r="J2875" t="s">
        <v>42</v>
      </c>
      <c r="K2875">
        <v>2017</v>
      </c>
      <c r="L2875" t="s">
        <v>38</v>
      </c>
      <c r="M2875" t="s">
        <v>31</v>
      </c>
      <c r="N2875" s="2">
        <v>66337.66</v>
      </c>
      <c r="O2875" t="s">
        <v>35</v>
      </c>
      <c r="P2875" s="2">
        <f t="shared" si="132"/>
        <v>90414.34</v>
      </c>
      <c r="Q2875" s="1">
        <f t="shared" si="133"/>
        <v>0.57679863733796055</v>
      </c>
      <c r="R2875" s="1">
        <f t="shared" si="134"/>
        <v>0.42320136266203945</v>
      </c>
    </row>
    <row r="2876" spans="1:18" x14ac:dyDescent="0.3">
      <c r="A2876" t="s">
        <v>55</v>
      </c>
      <c r="B2876">
        <v>27.72</v>
      </c>
      <c r="C2876" t="s">
        <v>64</v>
      </c>
      <c r="D2876" t="s">
        <v>71</v>
      </c>
      <c r="E2876">
        <v>191343</v>
      </c>
      <c r="F2876">
        <v>2023</v>
      </c>
      <c r="G2876">
        <v>350</v>
      </c>
      <c r="H2876" t="s">
        <v>18</v>
      </c>
      <c r="I2876">
        <v>88.44</v>
      </c>
      <c r="J2876" t="s">
        <v>42</v>
      </c>
      <c r="K2876">
        <v>2023</v>
      </c>
      <c r="L2876" t="s">
        <v>20</v>
      </c>
      <c r="M2876" t="s">
        <v>31</v>
      </c>
      <c r="N2876" s="2">
        <v>131732.64000000001</v>
      </c>
      <c r="O2876" t="s">
        <v>35</v>
      </c>
      <c r="P2876" s="2">
        <f t="shared" si="132"/>
        <v>59610.359999999986</v>
      </c>
      <c r="Q2876" s="1">
        <f t="shared" si="133"/>
        <v>0.31153666452391771</v>
      </c>
      <c r="R2876" s="1">
        <f t="shared" si="134"/>
        <v>0.68846333547608229</v>
      </c>
    </row>
    <row r="2877" spans="1:18" x14ac:dyDescent="0.3">
      <c r="A2877" t="s">
        <v>46</v>
      </c>
      <c r="B2877">
        <v>23.05</v>
      </c>
      <c r="C2877" t="s">
        <v>32</v>
      </c>
      <c r="D2877" t="s">
        <v>33</v>
      </c>
      <c r="E2877">
        <v>313332</v>
      </c>
      <c r="F2877">
        <v>2022</v>
      </c>
      <c r="G2877">
        <v>630</v>
      </c>
      <c r="H2877" t="s">
        <v>26</v>
      </c>
      <c r="I2877">
        <v>87.78</v>
      </c>
      <c r="J2877" t="s">
        <v>27</v>
      </c>
      <c r="K2877">
        <v>2022</v>
      </c>
      <c r="L2877" t="s">
        <v>38</v>
      </c>
      <c r="M2877" t="s">
        <v>31</v>
      </c>
      <c r="N2877" s="2">
        <v>213977.88</v>
      </c>
      <c r="O2877" t="s">
        <v>35</v>
      </c>
      <c r="P2877" s="2">
        <f t="shared" si="132"/>
        <v>99354.12</v>
      </c>
      <c r="Q2877" s="1">
        <f t="shared" si="133"/>
        <v>0.31708896633602696</v>
      </c>
      <c r="R2877" s="1">
        <f t="shared" si="134"/>
        <v>0.6829110336639731</v>
      </c>
    </row>
    <row r="2878" spans="1:18" x14ac:dyDescent="0.3">
      <c r="A2878" t="s">
        <v>61</v>
      </c>
      <c r="B2878">
        <v>31.63</v>
      </c>
      <c r="C2878" t="s">
        <v>24</v>
      </c>
      <c r="D2878" t="s">
        <v>73</v>
      </c>
      <c r="E2878">
        <v>225365</v>
      </c>
      <c r="F2878">
        <v>2015</v>
      </c>
      <c r="G2878">
        <v>879</v>
      </c>
      <c r="H2878" t="s">
        <v>26</v>
      </c>
      <c r="I2878">
        <v>89.21</v>
      </c>
      <c r="J2878" t="s">
        <v>42</v>
      </c>
      <c r="K2878">
        <v>2015</v>
      </c>
      <c r="L2878" t="s">
        <v>44</v>
      </c>
      <c r="M2878" t="s">
        <v>31</v>
      </c>
      <c r="N2878" s="2">
        <v>106039.05</v>
      </c>
      <c r="O2878" t="s">
        <v>45</v>
      </c>
      <c r="P2878" s="2">
        <f t="shared" si="132"/>
        <v>119325.95</v>
      </c>
      <c r="Q2878" s="1">
        <f t="shared" si="133"/>
        <v>0.52947862356621478</v>
      </c>
      <c r="R2878" s="1">
        <f t="shared" si="134"/>
        <v>0.47052137643378522</v>
      </c>
    </row>
    <row r="2879" spans="1:18" x14ac:dyDescent="0.3">
      <c r="A2879" t="s">
        <v>59</v>
      </c>
      <c r="B2879">
        <v>11.94</v>
      </c>
      <c r="C2879" t="s">
        <v>32</v>
      </c>
      <c r="D2879" t="s">
        <v>56</v>
      </c>
      <c r="E2879">
        <v>275199</v>
      </c>
      <c r="F2879">
        <v>2019</v>
      </c>
      <c r="G2879">
        <v>350</v>
      </c>
      <c r="H2879" t="s">
        <v>26</v>
      </c>
      <c r="I2879">
        <v>82.78</v>
      </c>
      <c r="J2879" t="s">
        <v>27</v>
      </c>
      <c r="K2879">
        <v>2023</v>
      </c>
      <c r="L2879" t="s">
        <v>44</v>
      </c>
      <c r="M2879" t="s">
        <v>21</v>
      </c>
      <c r="N2879" s="2">
        <v>154888.66</v>
      </c>
      <c r="O2879" t="s">
        <v>22</v>
      </c>
      <c r="P2879" s="2">
        <f t="shared" si="132"/>
        <v>120310.34</v>
      </c>
      <c r="Q2879" s="1">
        <f t="shared" si="133"/>
        <v>0.43717578915621058</v>
      </c>
      <c r="R2879" s="1">
        <f t="shared" si="134"/>
        <v>0.56282421084378942</v>
      </c>
    </row>
    <row r="2880" spans="1:18"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s="2">
        <v>170249.43</v>
      </c>
      <c r="O2880" t="s">
        <v>22</v>
      </c>
      <c r="P2880" s="2">
        <f t="shared" si="132"/>
        <v>98719.57</v>
      </c>
      <c r="Q2880" s="1">
        <f t="shared" si="133"/>
        <v>0.36702954615587674</v>
      </c>
      <c r="R2880" s="1">
        <f t="shared" si="134"/>
        <v>0.63297045384412332</v>
      </c>
    </row>
    <row r="2881" spans="1:18" x14ac:dyDescent="0.3">
      <c r="A2881" t="s">
        <v>48</v>
      </c>
      <c r="B2881">
        <v>31.62</v>
      </c>
      <c r="C2881" t="s">
        <v>40</v>
      </c>
      <c r="D2881" t="s">
        <v>68</v>
      </c>
      <c r="E2881">
        <v>285446</v>
      </c>
      <c r="F2881">
        <v>2023</v>
      </c>
      <c r="G2881">
        <v>886</v>
      </c>
      <c r="H2881" t="s">
        <v>18</v>
      </c>
      <c r="I2881">
        <v>70.66</v>
      </c>
      <c r="J2881" t="s">
        <v>19</v>
      </c>
      <c r="K2881">
        <v>2023</v>
      </c>
      <c r="L2881" t="s">
        <v>38</v>
      </c>
      <c r="M2881" t="s">
        <v>31</v>
      </c>
      <c r="N2881" s="2">
        <v>150205.35</v>
      </c>
      <c r="O2881" t="s">
        <v>45</v>
      </c>
      <c r="P2881" s="2">
        <f t="shared" si="132"/>
        <v>135240.65</v>
      </c>
      <c r="Q2881" s="1">
        <f t="shared" si="133"/>
        <v>0.47378716114431452</v>
      </c>
      <c r="R2881" s="1">
        <f t="shared" si="134"/>
        <v>0.52621283885568548</v>
      </c>
    </row>
    <row r="2882" spans="1:18" x14ac:dyDescent="0.3">
      <c r="A2882" t="s">
        <v>55</v>
      </c>
      <c r="B2882">
        <v>27.77</v>
      </c>
      <c r="C2882" t="s">
        <v>52</v>
      </c>
      <c r="D2882" t="s">
        <v>79</v>
      </c>
      <c r="E2882">
        <v>135077</v>
      </c>
      <c r="F2882">
        <v>2022</v>
      </c>
      <c r="G2882">
        <v>195</v>
      </c>
      <c r="H2882" t="s">
        <v>34</v>
      </c>
      <c r="I2882">
        <v>53.72</v>
      </c>
      <c r="J2882" t="s">
        <v>42</v>
      </c>
      <c r="K2882">
        <v>2022</v>
      </c>
      <c r="L2882" t="s">
        <v>44</v>
      </c>
      <c r="M2882" t="s">
        <v>31</v>
      </c>
      <c r="N2882" s="2">
        <v>77300.14</v>
      </c>
      <c r="O2882" t="s">
        <v>45</v>
      </c>
      <c r="P2882" s="2">
        <f t="shared" ref="P2882:P2945" si="135">E2882-N2882</f>
        <v>57776.86</v>
      </c>
      <c r="Q2882" s="1">
        <f t="shared" ref="Q2882:Q2945" si="136">P2882/E2882</f>
        <v>0.42773277463964998</v>
      </c>
      <c r="R2882" s="1">
        <f t="shared" ref="R2882:R2945" si="137">N2882/E2882</f>
        <v>0.57226722536035002</v>
      </c>
    </row>
    <row r="2883" spans="1:18" x14ac:dyDescent="0.3">
      <c r="A2883" t="s">
        <v>55</v>
      </c>
      <c r="B2883">
        <v>78.73</v>
      </c>
      <c r="C2883" t="s">
        <v>64</v>
      </c>
      <c r="D2883" t="s">
        <v>78</v>
      </c>
      <c r="E2883">
        <v>86810</v>
      </c>
      <c r="F2883">
        <v>2024</v>
      </c>
      <c r="G2883">
        <v>234</v>
      </c>
      <c r="H2883" t="s">
        <v>26</v>
      </c>
      <c r="I2883">
        <v>72.75</v>
      </c>
      <c r="J2883" t="s">
        <v>42</v>
      </c>
      <c r="K2883">
        <v>2024</v>
      </c>
      <c r="L2883" t="s">
        <v>38</v>
      </c>
      <c r="M2883" t="s">
        <v>21</v>
      </c>
      <c r="N2883" s="2">
        <v>46318.83</v>
      </c>
      <c r="O2883" t="s">
        <v>22</v>
      </c>
      <c r="P2883" s="2">
        <f t="shared" si="135"/>
        <v>40491.17</v>
      </c>
      <c r="Q2883" s="1">
        <f t="shared" si="136"/>
        <v>0.46643439695887567</v>
      </c>
      <c r="R2883" s="1">
        <f t="shared" si="137"/>
        <v>0.53356560304112433</v>
      </c>
    </row>
    <row r="2884" spans="1:18" x14ac:dyDescent="0.3">
      <c r="A2884" t="s">
        <v>59</v>
      </c>
      <c r="B2884">
        <v>36.1</v>
      </c>
      <c r="C2884" t="s">
        <v>16</v>
      </c>
      <c r="D2884" t="s">
        <v>83</v>
      </c>
      <c r="E2884">
        <v>364894</v>
      </c>
      <c r="F2884">
        <v>2016</v>
      </c>
      <c r="G2884">
        <v>804</v>
      </c>
      <c r="H2884" t="s">
        <v>34</v>
      </c>
      <c r="I2884">
        <v>33.01</v>
      </c>
      <c r="J2884" t="s">
        <v>42</v>
      </c>
      <c r="K2884">
        <v>2016</v>
      </c>
      <c r="L2884" t="s">
        <v>44</v>
      </c>
      <c r="M2884" t="s">
        <v>21</v>
      </c>
      <c r="N2884" s="2">
        <v>158600.63</v>
      </c>
      <c r="O2884" t="s">
        <v>45</v>
      </c>
      <c r="P2884" s="2">
        <f t="shared" si="135"/>
        <v>206293.37</v>
      </c>
      <c r="Q2884" s="1">
        <f t="shared" si="136"/>
        <v>0.56535149933953421</v>
      </c>
      <c r="R2884" s="1">
        <f t="shared" si="137"/>
        <v>0.43464850066046579</v>
      </c>
    </row>
    <row r="2885" spans="1:18" x14ac:dyDescent="0.3">
      <c r="A2885" t="s">
        <v>28</v>
      </c>
      <c r="B2885">
        <v>38.33</v>
      </c>
      <c r="C2885" t="s">
        <v>24</v>
      </c>
      <c r="D2885" t="s">
        <v>67</v>
      </c>
      <c r="E2885">
        <v>309871</v>
      </c>
      <c r="F2885">
        <v>2019</v>
      </c>
      <c r="G2885">
        <v>700</v>
      </c>
      <c r="H2885" t="s">
        <v>34</v>
      </c>
      <c r="I2885">
        <v>34.67</v>
      </c>
      <c r="J2885" t="s">
        <v>19</v>
      </c>
      <c r="K2885">
        <v>2021</v>
      </c>
      <c r="L2885" t="s">
        <v>44</v>
      </c>
      <c r="M2885" t="s">
        <v>21</v>
      </c>
      <c r="N2885" s="2">
        <v>223324.22</v>
      </c>
      <c r="O2885" t="s">
        <v>50</v>
      </c>
      <c r="P2885" s="2">
        <f t="shared" si="135"/>
        <v>86546.78</v>
      </c>
      <c r="Q2885" s="1">
        <f t="shared" si="136"/>
        <v>0.27929938587347636</v>
      </c>
      <c r="R2885" s="1">
        <f t="shared" si="137"/>
        <v>0.72070061412652364</v>
      </c>
    </row>
    <row r="2886" spans="1:18" x14ac:dyDescent="0.3">
      <c r="A2886" t="s">
        <v>39</v>
      </c>
      <c r="B2886">
        <v>45.07</v>
      </c>
      <c r="C2886" t="s">
        <v>52</v>
      </c>
      <c r="D2886" t="s">
        <v>69</v>
      </c>
      <c r="E2886">
        <v>176346</v>
      </c>
      <c r="F2886">
        <v>2019</v>
      </c>
      <c r="G2886">
        <v>410</v>
      </c>
      <c r="H2886" t="s">
        <v>26</v>
      </c>
      <c r="I2886">
        <v>68.02</v>
      </c>
      <c r="J2886" t="s">
        <v>19</v>
      </c>
      <c r="K2886">
        <v>2023</v>
      </c>
      <c r="L2886" t="s">
        <v>38</v>
      </c>
      <c r="M2886" t="s">
        <v>21</v>
      </c>
      <c r="N2886" s="2">
        <v>75460.350000000006</v>
      </c>
      <c r="O2886" t="s">
        <v>50</v>
      </c>
      <c r="P2886" s="2">
        <f t="shared" si="135"/>
        <v>100885.65</v>
      </c>
      <c r="Q2886" s="1">
        <f t="shared" si="136"/>
        <v>0.57208924500697489</v>
      </c>
      <c r="R2886" s="1">
        <f t="shared" si="137"/>
        <v>0.42791075499302511</v>
      </c>
    </row>
    <row r="2887" spans="1:18"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s="2">
        <v>172006.15</v>
      </c>
      <c r="O2887" t="s">
        <v>35</v>
      </c>
      <c r="P2887" s="2">
        <f t="shared" si="135"/>
        <v>81981.850000000006</v>
      </c>
      <c r="Q2887" s="1">
        <f t="shared" si="136"/>
        <v>0.32277843835141817</v>
      </c>
      <c r="R2887" s="1">
        <f t="shared" si="137"/>
        <v>0.67722156164858183</v>
      </c>
    </row>
    <row r="2888" spans="1:18" x14ac:dyDescent="0.3">
      <c r="A2888" t="s">
        <v>59</v>
      </c>
      <c r="B2888">
        <v>10.91</v>
      </c>
      <c r="C2888" t="s">
        <v>52</v>
      </c>
      <c r="D2888" t="s">
        <v>53</v>
      </c>
      <c r="E2888">
        <v>67909</v>
      </c>
      <c r="F2888">
        <v>2019</v>
      </c>
      <c r="G2888">
        <v>637</v>
      </c>
      <c r="H2888" t="s">
        <v>18</v>
      </c>
      <c r="I2888">
        <v>61.97</v>
      </c>
      <c r="J2888" t="s">
        <v>42</v>
      </c>
      <c r="K2888">
        <v>2019</v>
      </c>
      <c r="L2888" t="s">
        <v>44</v>
      </c>
      <c r="M2888" t="s">
        <v>21</v>
      </c>
      <c r="N2888" s="2">
        <v>52920.3</v>
      </c>
      <c r="O2888" t="s">
        <v>22</v>
      </c>
      <c r="P2888" s="2">
        <f t="shared" si="135"/>
        <v>14988.699999999997</v>
      </c>
      <c r="Q2888" s="1">
        <f t="shared" si="136"/>
        <v>0.22071743067929137</v>
      </c>
      <c r="R2888" s="1">
        <f t="shared" si="137"/>
        <v>0.77928256932070861</v>
      </c>
    </row>
    <row r="2889" spans="1:18" x14ac:dyDescent="0.3">
      <c r="A2889" t="s">
        <v>15</v>
      </c>
      <c r="B2889">
        <v>69.13</v>
      </c>
      <c r="C2889" t="s">
        <v>16</v>
      </c>
      <c r="D2889" t="s">
        <v>43</v>
      </c>
      <c r="E2889">
        <v>176193</v>
      </c>
      <c r="F2889">
        <v>2016</v>
      </c>
      <c r="G2889">
        <v>570</v>
      </c>
      <c r="H2889" t="s">
        <v>34</v>
      </c>
      <c r="I2889">
        <v>39.72</v>
      </c>
      <c r="J2889" t="s">
        <v>19</v>
      </c>
      <c r="K2889">
        <v>2016</v>
      </c>
      <c r="L2889" t="s">
        <v>44</v>
      </c>
      <c r="M2889" t="s">
        <v>31</v>
      </c>
      <c r="N2889" s="2">
        <v>94215.23</v>
      </c>
      <c r="O2889" t="s">
        <v>50</v>
      </c>
      <c r="P2889" s="2">
        <f t="shared" si="135"/>
        <v>81977.77</v>
      </c>
      <c r="Q2889" s="1">
        <f t="shared" si="136"/>
        <v>0.46527257041993725</v>
      </c>
      <c r="R2889" s="1">
        <f t="shared" si="137"/>
        <v>0.5347274295800627</v>
      </c>
    </row>
    <row r="2890" spans="1:18" x14ac:dyDescent="0.3">
      <c r="A2890" t="s">
        <v>23</v>
      </c>
      <c r="B2890">
        <v>33.89</v>
      </c>
      <c r="C2890" t="s">
        <v>52</v>
      </c>
      <c r="D2890" t="s">
        <v>72</v>
      </c>
      <c r="E2890">
        <v>118604</v>
      </c>
      <c r="F2890">
        <v>2024</v>
      </c>
      <c r="G2890">
        <v>218</v>
      </c>
      <c r="H2890" t="s">
        <v>18</v>
      </c>
      <c r="I2890">
        <v>97.41</v>
      </c>
      <c r="J2890" t="s">
        <v>42</v>
      </c>
      <c r="K2890">
        <v>2024</v>
      </c>
      <c r="L2890" t="s">
        <v>38</v>
      </c>
      <c r="M2890" t="s">
        <v>31</v>
      </c>
      <c r="N2890" s="2">
        <v>87647.33</v>
      </c>
      <c r="O2890" t="s">
        <v>35</v>
      </c>
      <c r="P2890" s="2">
        <f t="shared" si="135"/>
        <v>30956.67</v>
      </c>
      <c r="Q2890" s="1">
        <f t="shared" si="136"/>
        <v>0.26100865063572898</v>
      </c>
      <c r="R2890" s="1">
        <f t="shared" si="137"/>
        <v>0.73899134936427102</v>
      </c>
    </row>
    <row r="2891" spans="1:18" x14ac:dyDescent="0.3">
      <c r="A2891" t="s">
        <v>28</v>
      </c>
      <c r="B2891">
        <v>40.42</v>
      </c>
      <c r="C2891" t="s">
        <v>64</v>
      </c>
      <c r="D2891" t="s">
        <v>71</v>
      </c>
      <c r="E2891">
        <v>334696</v>
      </c>
      <c r="F2891">
        <v>2023</v>
      </c>
      <c r="G2891">
        <v>870</v>
      </c>
      <c r="H2891" t="s">
        <v>18</v>
      </c>
      <c r="I2891">
        <v>94.55</v>
      </c>
      <c r="J2891" t="s">
        <v>42</v>
      </c>
      <c r="K2891">
        <v>2023</v>
      </c>
      <c r="L2891" t="s">
        <v>44</v>
      </c>
      <c r="M2891" t="s">
        <v>31</v>
      </c>
      <c r="N2891" s="2">
        <v>185571.8</v>
      </c>
      <c r="O2891" t="s">
        <v>45</v>
      </c>
      <c r="P2891" s="2">
        <f t="shared" si="135"/>
        <v>149124.20000000001</v>
      </c>
      <c r="Q2891" s="1">
        <f t="shared" si="136"/>
        <v>0.44555118674857186</v>
      </c>
      <c r="R2891" s="1">
        <f t="shared" si="137"/>
        <v>0.55444881325142814</v>
      </c>
    </row>
    <row r="2892" spans="1:18" x14ac:dyDescent="0.3">
      <c r="A2892" t="s">
        <v>28</v>
      </c>
      <c r="B2892">
        <v>36.74</v>
      </c>
      <c r="C2892" t="s">
        <v>52</v>
      </c>
      <c r="D2892" t="s">
        <v>81</v>
      </c>
      <c r="E2892">
        <v>220358</v>
      </c>
      <c r="F2892">
        <v>2024</v>
      </c>
      <c r="G2892">
        <v>768</v>
      </c>
      <c r="H2892" t="s">
        <v>34</v>
      </c>
      <c r="I2892">
        <v>32.96</v>
      </c>
      <c r="J2892" t="s">
        <v>42</v>
      </c>
      <c r="K2892">
        <v>2024</v>
      </c>
      <c r="L2892" t="s">
        <v>38</v>
      </c>
      <c r="M2892" t="s">
        <v>21</v>
      </c>
      <c r="N2892" s="2">
        <v>164081.94</v>
      </c>
      <c r="O2892" t="s">
        <v>22</v>
      </c>
      <c r="P2892" s="2">
        <f t="shared" si="135"/>
        <v>56276.06</v>
      </c>
      <c r="Q2892" s="1">
        <f t="shared" si="136"/>
        <v>0.25538469218272081</v>
      </c>
      <c r="R2892" s="1">
        <f t="shared" si="137"/>
        <v>0.74461530781727914</v>
      </c>
    </row>
    <row r="2893" spans="1:18" x14ac:dyDescent="0.3">
      <c r="A2893" t="s">
        <v>61</v>
      </c>
      <c r="B2893">
        <v>64.39</v>
      </c>
      <c r="C2893" t="s">
        <v>64</v>
      </c>
      <c r="D2893" t="s">
        <v>76</v>
      </c>
      <c r="E2893">
        <v>152676</v>
      </c>
      <c r="F2893">
        <v>2022</v>
      </c>
      <c r="G2893">
        <v>950</v>
      </c>
      <c r="H2893" t="s">
        <v>26</v>
      </c>
      <c r="I2893">
        <v>68.36</v>
      </c>
      <c r="J2893" t="s">
        <v>27</v>
      </c>
      <c r="K2893">
        <v>2022</v>
      </c>
      <c r="L2893" t="s">
        <v>44</v>
      </c>
      <c r="M2893" t="s">
        <v>21</v>
      </c>
      <c r="N2893" s="2">
        <v>104479.19</v>
      </c>
      <c r="O2893" t="s">
        <v>45</v>
      </c>
      <c r="P2893" s="2">
        <f t="shared" si="135"/>
        <v>48196.81</v>
      </c>
      <c r="Q2893" s="1">
        <f t="shared" si="136"/>
        <v>0.31568032958683745</v>
      </c>
      <c r="R2893" s="1">
        <f t="shared" si="137"/>
        <v>0.68431967041316255</v>
      </c>
    </row>
    <row r="2894" spans="1:18" x14ac:dyDescent="0.3">
      <c r="A2894" t="s">
        <v>39</v>
      </c>
      <c r="B2894">
        <v>60.96</v>
      </c>
      <c r="C2894" t="s">
        <v>29</v>
      </c>
      <c r="D2894" t="s">
        <v>30</v>
      </c>
      <c r="E2894">
        <v>188535</v>
      </c>
      <c r="F2894">
        <v>2022</v>
      </c>
      <c r="G2894">
        <v>457</v>
      </c>
      <c r="H2894" t="s">
        <v>18</v>
      </c>
      <c r="I2894">
        <v>68.53</v>
      </c>
      <c r="J2894" t="s">
        <v>27</v>
      </c>
      <c r="K2894">
        <v>2022</v>
      </c>
      <c r="L2894" t="s">
        <v>38</v>
      </c>
      <c r="M2894" t="s">
        <v>31</v>
      </c>
      <c r="N2894" s="2">
        <v>97096.639999999999</v>
      </c>
      <c r="O2894" t="s">
        <v>50</v>
      </c>
      <c r="P2894" s="2">
        <f t="shared" si="135"/>
        <v>91438.36</v>
      </c>
      <c r="Q2894" s="1">
        <f t="shared" si="136"/>
        <v>0.48499408597873073</v>
      </c>
      <c r="R2894" s="1">
        <f t="shared" si="137"/>
        <v>0.51500591402126927</v>
      </c>
    </row>
    <row r="2895" spans="1:18" x14ac:dyDescent="0.3">
      <c r="A2895" t="s">
        <v>54</v>
      </c>
      <c r="B2895">
        <v>69.89</v>
      </c>
      <c r="C2895" t="s">
        <v>36</v>
      </c>
      <c r="D2895" t="s">
        <v>57</v>
      </c>
      <c r="E2895">
        <v>289529</v>
      </c>
      <c r="F2895">
        <v>2020</v>
      </c>
      <c r="G2895">
        <v>475</v>
      </c>
      <c r="H2895" t="s">
        <v>34</v>
      </c>
      <c r="I2895">
        <v>41.07</v>
      </c>
      <c r="J2895" t="s">
        <v>19</v>
      </c>
      <c r="K2895">
        <v>2022</v>
      </c>
      <c r="L2895" t="s">
        <v>20</v>
      </c>
      <c r="M2895" t="s">
        <v>21</v>
      </c>
      <c r="N2895" s="2">
        <v>219773.32</v>
      </c>
      <c r="O2895" t="s">
        <v>50</v>
      </c>
      <c r="P2895" s="2">
        <f t="shared" si="135"/>
        <v>69755.679999999993</v>
      </c>
      <c r="Q2895" s="1">
        <f t="shared" si="136"/>
        <v>0.24092812809770348</v>
      </c>
      <c r="R2895" s="1">
        <f t="shared" si="137"/>
        <v>0.75907187190229652</v>
      </c>
    </row>
    <row r="2896" spans="1:18" x14ac:dyDescent="0.3">
      <c r="A2896" t="s">
        <v>61</v>
      </c>
      <c r="B2896">
        <v>26.22</v>
      </c>
      <c r="C2896" t="s">
        <v>52</v>
      </c>
      <c r="D2896" t="s">
        <v>79</v>
      </c>
      <c r="E2896">
        <v>124854</v>
      </c>
      <c r="F2896">
        <v>2023</v>
      </c>
      <c r="G2896">
        <v>237</v>
      </c>
      <c r="H2896" t="s">
        <v>26</v>
      </c>
      <c r="I2896">
        <v>60.94</v>
      </c>
      <c r="J2896" t="s">
        <v>27</v>
      </c>
      <c r="K2896">
        <v>2024</v>
      </c>
      <c r="L2896" t="s">
        <v>44</v>
      </c>
      <c r="M2896" t="s">
        <v>31</v>
      </c>
      <c r="N2896" s="2">
        <v>89912.84</v>
      </c>
      <c r="O2896" t="s">
        <v>22</v>
      </c>
      <c r="P2896" s="2">
        <f t="shared" si="135"/>
        <v>34941.160000000003</v>
      </c>
      <c r="Q2896" s="1">
        <f t="shared" si="136"/>
        <v>0.27985615198551911</v>
      </c>
      <c r="R2896" s="1">
        <f t="shared" si="137"/>
        <v>0.72014384801448084</v>
      </c>
    </row>
    <row r="2897" spans="1:18" x14ac:dyDescent="0.3">
      <c r="A2897" t="s">
        <v>28</v>
      </c>
      <c r="B2897">
        <v>12.71</v>
      </c>
      <c r="C2897" t="s">
        <v>64</v>
      </c>
      <c r="D2897" t="s">
        <v>78</v>
      </c>
      <c r="E2897">
        <v>147997</v>
      </c>
      <c r="F2897">
        <v>2017</v>
      </c>
      <c r="G2897">
        <v>655</v>
      </c>
      <c r="H2897" t="s">
        <v>34</v>
      </c>
      <c r="I2897">
        <v>37.71</v>
      </c>
      <c r="J2897" t="s">
        <v>42</v>
      </c>
      <c r="K2897">
        <v>2017</v>
      </c>
      <c r="L2897" t="s">
        <v>20</v>
      </c>
      <c r="M2897" t="s">
        <v>31</v>
      </c>
      <c r="N2897" s="2">
        <v>61801.74</v>
      </c>
      <c r="O2897" t="s">
        <v>45</v>
      </c>
      <c r="P2897" s="2">
        <f t="shared" si="135"/>
        <v>86195.260000000009</v>
      </c>
      <c r="Q2897" s="1">
        <f t="shared" si="136"/>
        <v>0.5824122110583323</v>
      </c>
      <c r="R2897" s="1">
        <f t="shared" si="137"/>
        <v>0.4175877889416677</v>
      </c>
    </row>
    <row r="2898" spans="1:18"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s="2">
        <v>189976.3</v>
      </c>
      <c r="O2898" t="s">
        <v>45</v>
      </c>
      <c r="P2898" s="2">
        <f t="shared" si="135"/>
        <v>97670.700000000012</v>
      </c>
      <c r="Q2898" s="1">
        <f t="shared" si="136"/>
        <v>0.33955056023528846</v>
      </c>
      <c r="R2898" s="1">
        <f t="shared" si="137"/>
        <v>0.6604494397647116</v>
      </c>
    </row>
    <row r="2899" spans="1:18" x14ac:dyDescent="0.3">
      <c r="A2899" t="s">
        <v>61</v>
      </c>
      <c r="B2899">
        <v>34.25</v>
      </c>
      <c r="C2899" t="s">
        <v>40</v>
      </c>
      <c r="D2899" t="s">
        <v>68</v>
      </c>
      <c r="E2899">
        <v>195637</v>
      </c>
      <c r="F2899">
        <v>2017</v>
      </c>
      <c r="G2899">
        <v>510</v>
      </c>
      <c r="H2899" t="s">
        <v>34</v>
      </c>
      <c r="I2899">
        <v>34.07</v>
      </c>
      <c r="J2899" t="s">
        <v>19</v>
      </c>
      <c r="K2899">
        <v>2024</v>
      </c>
      <c r="L2899" t="s">
        <v>20</v>
      </c>
      <c r="M2899" t="s">
        <v>31</v>
      </c>
      <c r="N2899" s="2">
        <v>140292.73000000001</v>
      </c>
      <c r="O2899" t="s">
        <v>22</v>
      </c>
      <c r="P2899" s="2">
        <f t="shared" si="135"/>
        <v>55344.26999999999</v>
      </c>
      <c r="Q2899" s="1">
        <f t="shared" si="136"/>
        <v>0.28289265323021712</v>
      </c>
      <c r="R2899" s="1">
        <f t="shared" si="137"/>
        <v>0.71710734676978283</v>
      </c>
    </row>
    <row r="2900" spans="1:18"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s="2">
        <v>155859.54</v>
      </c>
      <c r="O2900" t="s">
        <v>35</v>
      </c>
      <c r="P2900" s="2">
        <f t="shared" si="135"/>
        <v>111011.45999999999</v>
      </c>
      <c r="Q2900" s="1">
        <f t="shared" si="136"/>
        <v>0.41597423474262846</v>
      </c>
      <c r="R2900" s="1">
        <f t="shared" si="137"/>
        <v>0.5840257652573716</v>
      </c>
    </row>
    <row r="2901" spans="1:18"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s="2">
        <v>54578.92</v>
      </c>
      <c r="O2901" t="s">
        <v>50</v>
      </c>
      <c r="P2901" s="2">
        <f t="shared" si="135"/>
        <v>24243.08</v>
      </c>
      <c r="Q2901" s="1">
        <f t="shared" si="136"/>
        <v>0.30756743041282891</v>
      </c>
      <c r="R2901" s="1">
        <f t="shared" si="137"/>
        <v>0.69243256958717103</v>
      </c>
    </row>
    <row r="2902" spans="1:18" x14ac:dyDescent="0.3">
      <c r="A2902" t="s">
        <v>48</v>
      </c>
      <c r="B2902">
        <v>77.59</v>
      </c>
      <c r="C2902" t="s">
        <v>52</v>
      </c>
      <c r="D2902" t="s">
        <v>79</v>
      </c>
      <c r="E2902">
        <v>105774</v>
      </c>
      <c r="F2902">
        <v>2023</v>
      </c>
      <c r="G2902">
        <v>125</v>
      </c>
      <c r="H2902" t="s">
        <v>18</v>
      </c>
      <c r="I2902">
        <v>86.52</v>
      </c>
      <c r="J2902" t="s">
        <v>27</v>
      </c>
      <c r="K2902">
        <v>2023</v>
      </c>
      <c r="L2902" t="s">
        <v>38</v>
      </c>
      <c r="M2902" t="s">
        <v>21</v>
      </c>
      <c r="N2902" s="2">
        <v>45227.46</v>
      </c>
      <c r="O2902" t="s">
        <v>35</v>
      </c>
      <c r="P2902" s="2">
        <f t="shared" si="135"/>
        <v>60546.54</v>
      </c>
      <c r="Q2902" s="1">
        <f t="shared" si="136"/>
        <v>0.57241420386862552</v>
      </c>
      <c r="R2902" s="1">
        <f t="shared" si="137"/>
        <v>0.42758579613137443</v>
      </c>
    </row>
    <row r="2903" spans="1:18"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s="2">
        <v>232294.52</v>
      </c>
      <c r="O2903" t="s">
        <v>45</v>
      </c>
      <c r="P2903" s="2">
        <f t="shared" si="135"/>
        <v>93597.48000000001</v>
      </c>
      <c r="Q2903" s="1">
        <f t="shared" si="136"/>
        <v>0.28720398168718475</v>
      </c>
      <c r="R2903" s="1">
        <f t="shared" si="137"/>
        <v>0.71279601831281525</v>
      </c>
    </row>
    <row r="2904" spans="1:18" x14ac:dyDescent="0.3">
      <c r="A2904" t="s">
        <v>39</v>
      </c>
      <c r="B2904">
        <v>75.08</v>
      </c>
      <c r="C2904" t="s">
        <v>29</v>
      </c>
      <c r="D2904" t="s">
        <v>30</v>
      </c>
      <c r="E2904">
        <v>353022</v>
      </c>
      <c r="F2904">
        <v>2016</v>
      </c>
      <c r="G2904">
        <v>611</v>
      </c>
      <c r="H2904" t="s">
        <v>34</v>
      </c>
      <c r="I2904">
        <v>44.87</v>
      </c>
      <c r="J2904" t="s">
        <v>19</v>
      </c>
      <c r="K2904">
        <v>2019</v>
      </c>
      <c r="L2904" t="s">
        <v>38</v>
      </c>
      <c r="M2904" t="s">
        <v>21</v>
      </c>
      <c r="N2904" s="2">
        <v>200173.94</v>
      </c>
      <c r="O2904" t="s">
        <v>50</v>
      </c>
      <c r="P2904" s="2">
        <f t="shared" si="135"/>
        <v>152848.06</v>
      </c>
      <c r="Q2904" s="1">
        <f t="shared" si="136"/>
        <v>0.43297035312246829</v>
      </c>
      <c r="R2904" s="1">
        <f t="shared" si="137"/>
        <v>0.56702964687753177</v>
      </c>
    </row>
    <row r="2905" spans="1:18"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s="2">
        <v>158926.81</v>
      </c>
      <c r="O2905" t="s">
        <v>45</v>
      </c>
      <c r="P2905" s="2">
        <f t="shared" si="135"/>
        <v>208347.19</v>
      </c>
      <c r="Q2905" s="1">
        <f t="shared" si="136"/>
        <v>0.56727998714855943</v>
      </c>
      <c r="R2905" s="1">
        <f t="shared" si="137"/>
        <v>0.43272001285144063</v>
      </c>
    </row>
    <row r="2906" spans="1:18" x14ac:dyDescent="0.3">
      <c r="A2906" t="s">
        <v>23</v>
      </c>
      <c r="B2906">
        <v>31.56</v>
      </c>
      <c r="C2906" t="s">
        <v>16</v>
      </c>
      <c r="D2906" t="s">
        <v>43</v>
      </c>
      <c r="E2906">
        <v>72922</v>
      </c>
      <c r="F2906">
        <v>2022</v>
      </c>
      <c r="G2906">
        <v>986</v>
      </c>
      <c r="H2906" t="s">
        <v>34</v>
      </c>
      <c r="I2906">
        <v>25.47</v>
      </c>
      <c r="J2906" t="s">
        <v>27</v>
      </c>
      <c r="K2906">
        <v>2023</v>
      </c>
      <c r="L2906" t="s">
        <v>20</v>
      </c>
      <c r="M2906" t="s">
        <v>21</v>
      </c>
      <c r="N2906" s="2">
        <v>54089.91</v>
      </c>
      <c r="O2906" t="s">
        <v>35</v>
      </c>
      <c r="P2906" s="2">
        <f t="shared" si="135"/>
        <v>18832.089999999997</v>
      </c>
      <c r="Q2906" s="1">
        <f t="shared" si="136"/>
        <v>0.25824977373083563</v>
      </c>
      <c r="R2906" s="1">
        <f t="shared" si="137"/>
        <v>0.74175022626916431</v>
      </c>
    </row>
    <row r="2907" spans="1:18"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s="2">
        <v>66031.47</v>
      </c>
      <c r="O2907" t="s">
        <v>22</v>
      </c>
      <c r="P2907" s="2">
        <f t="shared" si="135"/>
        <v>56981.53</v>
      </c>
      <c r="Q2907" s="1">
        <f t="shared" si="136"/>
        <v>0.46321551380748377</v>
      </c>
      <c r="R2907" s="1">
        <f t="shared" si="137"/>
        <v>0.53678448619251629</v>
      </c>
    </row>
    <row r="2908" spans="1:18" x14ac:dyDescent="0.3">
      <c r="A2908" t="s">
        <v>55</v>
      </c>
      <c r="B2908">
        <v>30</v>
      </c>
      <c r="C2908" t="s">
        <v>36</v>
      </c>
      <c r="D2908" t="s">
        <v>63</v>
      </c>
      <c r="E2908">
        <v>240851</v>
      </c>
      <c r="F2908">
        <v>2015</v>
      </c>
      <c r="G2908">
        <v>276</v>
      </c>
      <c r="H2908" t="s">
        <v>18</v>
      </c>
      <c r="I2908">
        <v>78.59</v>
      </c>
      <c r="J2908" t="s">
        <v>27</v>
      </c>
      <c r="K2908">
        <v>2017</v>
      </c>
      <c r="L2908" t="s">
        <v>20</v>
      </c>
      <c r="M2908" t="s">
        <v>21</v>
      </c>
      <c r="N2908" s="2">
        <v>173564.05</v>
      </c>
      <c r="O2908" t="s">
        <v>22</v>
      </c>
      <c r="P2908" s="2">
        <f t="shared" si="135"/>
        <v>67286.950000000012</v>
      </c>
      <c r="Q2908" s="1">
        <f t="shared" si="136"/>
        <v>0.27937168622924552</v>
      </c>
      <c r="R2908" s="1">
        <f t="shared" si="137"/>
        <v>0.72062831377075454</v>
      </c>
    </row>
    <row r="2909" spans="1:18" x14ac:dyDescent="0.3">
      <c r="A2909" t="s">
        <v>39</v>
      </c>
      <c r="B2909">
        <v>79.52</v>
      </c>
      <c r="C2909" t="s">
        <v>52</v>
      </c>
      <c r="D2909" t="s">
        <v>81</v>
      </c>
      <c r="E2909">
        <v>304346</v>
      </c>
      <c r="F2909">
        <v>2016</v>
      </c>
      <c r="G2909">
        <v>908</v>
      </c>
      <c r="H2909" t="s">
        <v>26</v>
      </c>
      <c r="I2909">
        <v>75.53</v>
      </c>
      <c r="J2909" t="s">
        <v>27</v>
      </c>
      <c r="K2909">
        <v>2021</v>
      </c>
      <c r="L2909" t="s">
        <v>44</v>
      </c>
      <c r="M2909" t="s">
        <v>31</v>
      </c>
      <c r="N2909" s="2">
        <v>127786.19</v>
      </c>
      <c r="O2909" t="s">
        <v>45</v>
      </c>
      <c r="P2909" s="2">
        <f t="shared" si="135"/>
        <v>176559.81</v>
      </c>
      <c r="Q2909" s="1">
        <f t="shared" si="136"/>
        <v>0.58012857077142466</v>
      </c>
      <c r="R2909" s="1">
        <f t="shared" si="137"/>
        <v>0.4198714292285754</v>
      </c>
    </row>
    <row r="2910" spans="1:18"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s="2">
        <v>61749.36</v>
      </c>
      <c r="O2910" t="s">
        <v>50</v>
      </c>
      <c r="P2910" s="2">
        <f t="shared" si="135"/>
        <v>62447.64</v>
      </c>
      <c r="Q2910" s="1">
        <f t="shared" si="136"/>
        <v>0.50281117901398587</v>
      </c>
      <c r="R2910" s="1">
        <f t="shared" si="137"/>
        <v>0.49718882098601413</v>
      </c>
    </row>
    <row r="2911" spans="1:18" x14ac:dyDescent="0.3">
      <c r="A2911" t="s">
        <v>39</v>
      </c>
      <c r="B2911">
        <v>51.53</v>
      </c>
      <c r="C2911" t="s">
        <v>24</v>
      </c>
      <c r="D2911" t="s">
        <v>25</v>
      </c>
      <c r="E2911">
        <v>381553</v>
      </c>
      <c r="F2911">
        <v>2017</v>
      </c>
      <c r="G2911">
        <v>928</v>
      </c>
      <c r="H2911" t="s">
        <v>34</v>
      </c>
      <c r="I2911">
        <v>45</v>
      </c>
      <c r="J2911" t="s">
        <v>42</v>
      </c>
      <c r="K2911">
        <v>2017</v>
      </c>
      <c r="L2911" t="s">
        <v>38</v>
      </c>
      <c r="M2911" t="s">
        <v>31</v>
      </c>
      <c r="N2911" s="2">
        <v>268984.65999999997</v>
      </c>
      <c r="O2911" t="s">
        <v>50</v>
      </c>
      <c r="P2911" s="2">
        <f t="shared" si="135"/>
        <v>112568.34000000003</v>
      </c>
      <c r="Q2911" s="1">
        <f t="shared" si="136"/>
        <v>0.29502674595665618</v>
      </c>
      <c r="R2911" s="1">
        <f t="shared" si="137"/>
        <v>0.70497325404334388</v>
      </c>
    </row>
    <row r="2912" spans="1:18" x14ac:dyDescent="0.3">
      <c r="A2912" t="s">
        <v>54</v>
      </c>
      <c r="B2912">
        <v>26.42</v>
      </c>
      <c r="C2912" t="s">
        <v>32</v>
      </c>
      <c r="D2912" t="s">
        <v>60</v>
      </c>
      <c r="E2912">
        <v>389105</v>
      </c>
      <c r="F2912">
        <v>2021</v>
      </c>
      <c r="G2912">
        <v>554</v>
      </c>
      <c r="H2912" t="s">
        <v>18</v>
      </c>
      <c r="I2912">
        <v>81.16</v>
      </c>
      <c r="J2912" t="s">
        <v>19</v>
      </c>
      <c r="K2912">
        <v>2023</v>
      </c>
      <c r="L2912" t="s">
        <v>44</v>
      </c>
      <c r="M2912" t="s">
        <v>21</v>
      </c>
      <c r="N2912" s="2">
        <v>215292.95</v>
      </c>
      <c r="O2912" t="s">
        <v>35</v>
      </c>
      <c r="P2912" s="2">
        <f t="shared" si="135"/>
        <v>173812.05</v>
      </c>
      <c r="Q2912" s="1">
        <f t="shared" si="136"/>
        <v>0.44669703550455531</v>
      </c>
      <c r="R2912" s="1">
        <f t="shared" si="137"/>
        <v>0.55330296449544469</v>
      </c>
    </row>
    <row r="2913" spans="1:18" x14ac:dyDescent="0.3">
      <c r="A2913" t="s">
        <v>59</v>
      </c>
      <c r="B2913">
        <v>6.88</v>
      </c>
      <c r="C2913" t="s">
        <v>36</v>
      </c>
      <c r="D2913" t="s">
        <v>37</v>
      </c>
      <c r="E2913">
        <v>341294</v>
      </c>
      <c r="F2913">
        <v>2023</v>
      </c>
      <c r="G2913">
        <v>826</v>
      </c>
      <c r="H2913" t="s">
        <v>26</v>
      </c>
      <c r="I2913">
        <v>74.33</v>
      </c>
      <c r="J2913" t="s">
        <v>27</v>
      </c>
      <c r="K2913">
        <v>2024</v>
      </c>
      <c r="L2913" t="s">
        <v>44</v>
      </c>
      <c r="M2913" t="s">
        <v>31</v>
      </c>
      <c r="N2913" s="2">
        <v>192021.62</v>
      </c>
      <c r="O2913" t="s">
        <v>50</v>
      </c>
      <c r="P2913" s="2">
        <f t="shared" si="135"/>
        <v>149272.38</v>
      </c>
      <c r="Q2913" s="1">
        <f t="shared" si="136"/>
        <v>0.43737182605026753</v>
      </c>
      <c r="R2913" s="1">
        <f t="shared" si="137"/>
        <v>0.56262817394973252</v>
      </c>
    </row>
    <row r="2914" spans="1:18"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s="2">
        <v>52102.85</v>
      </c>
      <c r="O2914" t="s">
        <v>45</v>
      </c>
      <c r="P2914" s="2">
        <f t="shared" si="135"/>
        <v>17370.150000000001</v>
      </c>
      <c r="Q2914" s="1">
        <f t="shared" si="136"/>
        <v>0.2500273487541923</v>
      </c>
      <c r="R2914" s="1">
        <f t="shared" si="137"/>
        <v>0.7499726512458077</v>
      </c>
    </row>
    <row r="2915" spans="1:18" x14ac:dyDescent="0.3">
      <c r="A2915" t="s">
        <v>15</v>
      </c>
      <c r="B2915">
        <v>78.3</v>
      </c>
      <c r="C2915" t="s">
        <v>16</v>
      </c>
      <c r="D2915" t="s">
        <v>43</v>
      </c>
      <c r="E2915">
        <v>238208</v>
      </c>
      <c r="F2915">
        <v>2024</v>
      </c>
      <c r="G2915">
        <v>725</v>
      </c>
      <c r="H2915" t="s">
        <v>18</v>
      </c>
      <c r="I2915">
        <v>63.72</v>
      </c>
      <c r="J2915" t="s">
        <v>19</v>
      </c>
      <c r="K2915">
        <v>2024</v>
      </c>
      <c r="L2915" t="s">
        <v>38</v>
      </c>
      <c r="M2915" t="s">
        <v>31</v>
      </c>
      <c r="N2915" s="2">
        <v>147401.26999999999</v>
      </c>
      <c r="O2915" t="s">
        <v>35</v>
      </c>
      <c r="P2915" s="2">
        <f t="shared" si="135"/>
        <v>90806.73000000001</v>
      </c>
      <c r="Q2915" s="1">
        <f t="shared" si="136"/>
        <v>0.38120772602095654</v>
      </c>
      <c r="R2915" s="1">
        <f t="shared" si="137"/>
        <v>0.61879227397904346</v>
      </c>
    </row>
    <row r="2916" spans="1:18" x14ac:dyDescent="0.3">
      <c r="A2916" t="s">
        <v>61</v>
      </c>
      <c r="B2916">
        <v>38.07</v>
      </c>
      <c r="C2916" t="s">
        <v>24</v>
      </c>
      <c r="D2916" t="s">
        <v>73</v>
      </c>
      <c r="E2916">
        <v>206056</v>
      </c>
      <c r="F2916">
        <v>2017</v>
      </c>
      <c r="G2916">
        <v>393</v>
      </c>
      <c r="H2916" t="s">
        <v>34</v>
      </c>
      <c r="I2916">
        <v>43.69</v>
      </c>
      <c r="J2916" t="s">
        <v>19</v>
      </c>
      <c r="K2916">
        <v>2019</v>
      </c>
      <c r="L2916" t="s">
        <v>38</v>
      </c>
      <c r="M2916" t="s">
        <v>31</v>
      </c>
      <c r="N2916" s="2">
        <v>153829.17000000001</v>
      </c>
      <c r="O2916" t="s">
        <v>45</v>
      </c>
      <c r="P2916" s="2">
        <f t="shared" si="135"/>
        <v>52226.829999999987</v>
      </c>
      <c r="Q2916" s="1">
        <f t="shared" si="136"/>
        <v>0.25345939938657447</v>
      </c>
      <c r="R2916" s="1">
        <f t="shared" si="137"/>
        <v>0.74654060061342553</v>
      </c>
    </row>
    <row r="2917" spans="1:18" x14ac:dyDescent="0.3">
      <c r="A2917" t="s">
        <v>59</v>
      </c>
      <c r="B2917">
        <v>69.17</v>
      </c>
      <c r="C2917" t="s">
        <v>36</v>
      </c>
      <c r="D2917" t="s">
        <v>66</v>
      </c>
      <c r="E2917">
        <v>237699</v>
      </c>
      <c r="F2917">
        <v>2020</v>
      </c>
      <c r="G2917">
        <v>400</v>
      </c>
      <c r="H2917" t="s">
        <v>34</v>
      </c>
      <c r="I2917">
        <v>44.73</v>
      </c>
      <c r="J2917" t="s">
        <v>19</v>
      </c>
      <c r="K2917">
        <v>2024</v>
      </c>
      <c r="L2917" t="s">
        <v>20</v>
      </c>
      <c r="M2917" t="s">
        <v>31</v>
      </c>
      <c r="N2917" s="2">
        <v>167101.95000000001</v>
      </c>
      <c r="O2917" t="s">
        <v>45</v>
      </c>
      <c r="P2917" s="2">
        <f t="shared" si="135"/>
        <v>70597.049999999988</v>
      </c>
      <c r="Q2917" s="1">
        <f t="shared" si="136"/>
        <v>0.29700188052957727</v>
      </c>
      <c r="R2917" s="1">
        <f t="shared" si="137"/>
        <v>0.70299811947042268</v>
      </c>
    </row>
    <row r="2918" spans="1:18" x14ac:dyDescent="0.3">
      <c r="A2918" t="s">
        <v>39</v>
      </c>
      <c r="B2918">
        <v>62.87</v>
      </c>
      <c r="C2918" t="s">
        <v>52</v>
      </c>
      <c r="D2918" t="s">
        <v>79</v>
      </c>
      <c r="E2918">
        <v>186666</v>
      </c>
      <c r="F2918">
        <v>2016</v>
      </c>
      <c r="G2918">
        <v>252</v>
      </c>
      <c r="H2918" t="s">
        <v>34</v>
      </c>
      <c r="I2918">
        <v>45.9</v>
      </c>
      <c r="J2918" t="s">
        <v>19</v>
      </c>
      <c r="K2918">
        <v>2023</v>
      </c>
      <c r="L2918" t="s">
        <v>44</v>
      </c>
      <c r="M2918" t="s">
        <v>21</v>
      </c>
      <c r="N2918" s="2">
        <v>106036.69</v>
      </c>
      <c r="O2918" t="s">
        <v>45</v>
      </c>
      <c r="P2918" s="2">
        <f t="shared" si="135"/>
        <v>80629.31</v>
      </c>
      <c r="Q2918" s="1">
        <f t="shared" si="136"/>
        <v>0.43194427480098141</v>
      </c>
      <c r="R2918" s="1">
        <f t="shared" si="137"/>
        <v>0.56805572519901859</v>
      </c>
    </row>
    <row r="2919" spans="1:18" x14ac:dyDescent="0.3">
      <c r="A2919" t="s">
        <v>61</v>
      </c>
      <c r="B2919">
        <v>45.08</v>
      </c>
      <c r="C2919" t="s">
        <v>24</v>
      </c>
      <c r="D2919" t="s">
        <v>85</v>
      </c>
      <c r="E2919">
        <v>234902</v>
      </c>
      <c r="F2919">
        <v>2017</v>
      </c>
      <c r="G2919">
        <v>800</v>
      </c>
      <c r="H2919" t="s">
        <v>26</v>
      </c>
      <c r="I2919">
        <v>86.5</v>
      </c>
      <c r="J2919" t="s">
        <v>42</v>
      </c>
      <c r="K2919">
        <v>2017</v>
      </c>
      <c r="L2919" t="s">
        <v>44</v>
      </c>
      <c r="M2919" t="s">
        <v>31</v>
      </c>
      <c r="N2919" s="2">
        <v>98495.37</v>
      </c>
      <c r="O2919" t="s">
        <v>45</v>
      </c>
      <c r="P2919" s="2">
        <f t="shared" si="135"/>
        <v>136406.63</v>
      </c>
      <c r="Q2919" s="1">
        <f t="shared" si="136"/>
        <v>0.58069590722939779</v>
      </c>
      <c r="R2919" s="1">
        <f t="shared" si="137"/>
        <v>0.41930409277060221</v>
      </c>
    </row>
    <row r="2920" spans="1:18" x14ac:dyDescent="0.3">
      <c r="A2920" t="s">
        <v>55</v>
      </c>
      <c r="B2920">
        <v>22.43</v>
      </c>
      <c r="C2920" t="s">
        <v>16</v>
      </c>
      <c r="D2920" t="s">
        <v>43</v>
      </c>
      <c r="E2920">
        <v>62623</v>
      </c>
      <c r="F2920">
        <v>2020</v>
      </c>
      <c r="G2920">
        <v>195</v>
      </c>
      <c r="H2920" t="s">
        <v>34</v>
      </c>
      <c r="I2920">
        <v>45.34</v>
      </c>
      <c r="J2920" t="s">
        <v>19</v>
      </c>
      <c r="K2920">
        <v>2022</v>
      </c>
      <c r="L2920" t="s">
        <v>44</v>
      </c>
      <c r="M2920" t="s">
        <v>31</v>
      </c>
      <c r="N2920" s="2">
        <v>40859.160000000003</v>
      </c>
      <c r="O2920" t="s">
        <v>22</v>
      </c>
      <c r="P2920" s="2">
        <f t="shared" si="135"/>
        <v>21763.839999999997</v>
      </c>
      <c r="Q2920" s="1">
        <f t="shared" si="136"/>
        <v>0.34753748622710501</v>
      </c>
      <c r="R2920" s="1">
        <f t="shared" si="137"/>
        <v>0.65246251377289499</v>
      </c>
    </row>
    <row r="2921" spans="1:18" x14ac:dyDescent="0.3">
      <c r="A2921" t="s">
        <v>48</v>
      </c>
      <c r="B2921">
        <v>74.36</v>
      </c>
      <c r="C2921" t="s">
        <v>29</v>
      </c>
      <c r="D2921" t="s">
        <v>75</v>
      </c>
      <c r="E2921">
        <v>185436</v>
      </c>
      <c r="F2921">
        <v>2018</v>
      </c>
      <c r="G2921">
        <v>259</v>
      </c>
      <c r="H2921" t="s">
        <v>26</v>
      </c>
      <c r="I2921">
        <v>68.84</v>
      </c>
      <c r="J2921" t="s">
        <v>27</v>
      </c>
      <c r="K2921">
        <v>2020</v>
      </c>
      <c r="L2921" t="s">
        <v>20</v>
      </c>
      <c r="M2921" t="s">
        <v>21</v>
      </c>
      <c r="N2921" s="2">
        <v>112237.07</v>
      </c>
      <c r="O2921" t="s">
        <v>35</v>
      </c>
      <c r="P2921" s="2">
        <f t="shared" si="135"/>
        <v>73198.929999999993</v>
      </c>
      <c r="Q2921" s="1">
        <f t="shared" si="136"/>
        <v>0.39473958670376835</v>
      </c>
      <c r="R2921" s="1">
        <f t="shared" si="137"/>
        <v>0.60526041329623159</v>
      </c>
    </row>
    <row r="2922" spans="1:18" x14ac:dyDescent="0.3">
      <c r="A2922" t="s">
        <v>46</v>
      </c>
      <c r="B2922">
        <v>65.59</v>
      </c>
      <c r="C2922" t="s">
        <v>52</v>
      </c>
      <c r="D2922" t="s">
        <v>81</v>
      </c>
      <c r="E2922">
        <v>258152</v>
      </c>
      <c r="F2922">
        <v>2023</v>
      </c>
      <c r="G2922">
        <v>973</v>
      </c>
      <c r="H2922" t="s">
        <v>26</v>
      </c>
      <c r="I2922">
        <v>62.61</v>
      </c>
      <c r="J2922" t="s">
        <v>19</v>
      </c>
      <c r="K2922">
        <v>2023</v>
      </c>
      <c r="L2922" t="s">
        <v>44</v>
      </c>
      <c r="M2922" t="s">
        <v>21</v>
      </c>
      <c r="N2922" s="2">
        <v>182265.18</v>
      </c>
      <c r="O2922" t="s">
        <v>50</v>
      </c>
      <c r="P2922" s="2">
        <f t="shared" si="135"/>
        <v>75886.820000000007</v>
      </c>
      <c r="Q2922" s="1">
        <f t="shared" si="136"/>
        <v>0.29396177445845861</v>
      </c>
      <c r="R2922" s="1">
        <f t="shared" si="137"/>
        <v>0.70603822554154139</v>
      </c>
    </row>
    <row r="2923" spans="1:18"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s="2">
        <v>134549.41</v>
      </c>
      <c r="O2923" t="s">
        <v>50</v>
      </c>
      <c r="P2923" s="2">
        <f t="shared" si="135"/>
        <v>144195.59</v>
      </c>
      <c r="Q2923" s="1">
        <f t="shared" si="136"/>
        <v>0.51730287538789932</v>
      </c>
      <c r="R2923" s="1">
        <f t="shared" si="137"/>
        <v>0.48269712461210068</v>
      </c>
    </row>
    <row r="2924" spans="1:18"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s="2">
        <v>196857.11</v>
      </c>
      <c r="O2924" t="s">
        <v>35</v>
      </c>
      <c r="P2924" s="2">
        <f t="shared" si="135"/>
        <v>110599.89000000001</v>
      </c>
      <c r="Q2924" s="1">
        <f t="shared" si="136"/>
        <v>0.35972474199644183</v>
      </c>
      <c r="R2924" s="1">
        <f t="shared" si="137"/>
        <v>0.64027525800355822</v>
      </c>
    </row>
    <row r="2925" spans="1:18" x14ac:dyDescent="0.3">
      <c r="A2925" t="s">
        <v>39</v>
      </c>
      <c r="B2925">
        <v>58.95</v>
      </c>
      <c r="C2925" t="s">
        <v>36</v>
      </c>
      <c r="D2925" t="s">
        <v>70</v>
      </c>
      <c r="E2925">
        <v>67760</v>
      </c>
      <c r="F2925">
        <v>2019</v>
      </c>
      <c r="G2925">
        <v>522</v>
      </c>
      <c r="H2925" t="s">
        <v>34</v>
      </c>
      <c r="I2925">
        <v>47.3</v>
      </c>
      <c r="J2925" t="s">
        <v>27</v>
      </c>
      <c r="K2925">
        <v>2022</v>
      </c>
      <c r="L2925" t="s">
        <v>38</v>
      </c>
      <c r="M2925" t="s">
        <v>31</v>
      </c>
      <c r="N2925" s="2">
        <v>53063.69</v>
      </c>
      <c r="O2925" t="s">
        <v>45</v>
      </c>
      <c r="P2925" s="2">
        <f t="shared" si="135"/>
        <v>14696.309999999998</v>
      </c>
      <c r="Q2925" s="1">
        <f t="shared" si="136"/>
        <v>0.21688769185360091</v>
      </c>
      <c r="R2925" s="1">
        <f t="shared" si="137"/>
        <v>0.78311230814639909</v>
      </c>
    </row>
    <row r="2926" spans="1:18"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s="2">
        <v>194146.67</v>
      </c>
      <c r="O2926" t="s">
        <v>45</v>
      </c>
      <c r="P2926" s="2">
        <f t="shared" si="135"/>
        <v>130825.32999999999</v>
      </c>
      <c r="Q2926" s="1">
        <f t="shared" si="136"/>
        <v>0.40257416023534331</v>
      </c>
      <c r="R2926" s="1">
        <f t="shared" si="137"/>
        <v>0.59742583976465669</v>
      </c>
    </row>
    <row r="2927" spans="1:18" x14ac:dyDescent="0.3">
      <c r="A2927" t="s">
        <v>59</v>
      </c>
      <c r="B2927">
        <v>61.36</v>
      </c>
      <c r="C2927" t="s">
        <v>52</v>
      </c>
      <c r="D2927" t="s">
        <v>81</v>
      </c>
      <c r="E2927">
        <v>139609</v>
      </c>
      <c r="F2927">
        <v>2018</v>
      </c>
      <c r="G2927">
        <v>970</v>
      </c>
      <c r="H2927" t="s">
        <v>34</v>
      </c>
      <c r="I2927">
        <v>48.87</v>
      </c>
      <c r="J2927" t="s">
        <v>19</v>
      </c>
      <c r="K2927">
        <v>2021</v>
      </c>
      <c r="L2927" t="s">
        <v>20</v>
      </c>
      <c r="M2927" t="s">
        <v>21</v>
      </c>
      <c r="N2927" s="2">
        <v>64283.39</v>
      </c>
      <c r="O2927" t="s">
        <v>22</v>
      </c>
      <c r="P2927" s="2">
        <f t="shared" si="135"/>
        <v>75325.61</v>
      </c>
      <c r="Q2927" s="1">
        <f t="shared" si="136"/>
        <v>0.53954694897893407</v>
      </c>
      <c r="R2927" s="1">
        <f t="shared" si="137"/>
        <v>0.46045305102106598</v>
      </c>
    </row>
    <row r="2928" spans="1:18"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s="2">
        <v>117611.84</v>
      </c>
      <c r="O2928" t="s">
        <v>35</v>
      </c>
      <c r="P2928" s="2">
        <f t="shared" si="135"/>
        <v>75184.160000000003</v>
      </c>
      <c r="Q2928" s="1">
        <f t="shared" si="136"/>
        <v>0.38996742671009776</v>
      </c>
      <c r="R2928" s="1">
        <f t="shared" si="137"/>
        <v>0.61003257328990224</v>
      </c>
    </row>
    <row r="2929" spans="1:18"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s="2">
        <v>26896.52</v>
      </c>
      <c r="O2929" t="s">
        <v>45</v>
      </c>
      <c r="P2929" s="2">
        <f t="shared" si="135"/>
        <v>34221.479999999996</v>
      </c>
      <c r="Q2929" s="1">
        <f t="shared" si="136"/>
        <v>0.55992473575706003</v>
      </c>
      <c r="R2929" s="1">
        <f t="shared" si="137"/>
        <v>0.44007526424293991</v>
      </c>
    </row>
    <row r="2930" spans="1:18" x14ac:dyDescent="0.3">
      <c r="A2930" t="s">
        <v>23</v>
      </c>
      <c r="B2930">
        <v>45.99</v>
      </c>
      <c r="C2930" t="s">
        <v>16</v>
      </c>
      <c r="D2930" t="s">
        <v>83</v>
      </c>
      <c r="E2930">
        <v>187100</v>
      </c>
      <c r="F2930">
        <v>2016</v>
      </c>
      <c r="G2930">
        <v>394</v>
      </c>
      <c r="H2930" t="s">
        <v>18</v>
      </c>
      <c r="I2930">
        <v>96.9</v>
      </c>
      <c r="J2930" t="s">
        <v>27</v>
      </c>
      <c r="K2930">
        <v>2020</v>
      </c>
      <c r="L2930" t="s">
        <v>38</v>
      </c>
      <c r="M2930" t="s">
        <v>21</v>
      </c>
      <c r="N2930" s="2">
        <v>134276.29</v>
      </c>
      <c r="O2930" t="s">
        <v>50</v>
      </c>
      <c r="P2930" s="2">
        <f t="shared" si="135"/>
        <v>52823.709999999992</v>
      </c>
      <c r="Q2930" s="1">
        <f t="shared" si="136"/>
        <v>0.28232875467664348</v>
      </c>
      <c r="R2930" s="1">
        <f t="shared" si="137"/>
        <v>0.71767124532335658</v>
      </c>
    </row>
    <row r="2931" spans="1:18" x14ac:dyDescent="0.3">
      <c r="A2931" t="s">
        <v>28</v>
      </c>
      <c r="B2931">
        <v>73.47</v>
      </c>
      <c r="C2931" t="s">
        <v>52</v>
      </c>
      <c r="D2931" t="s">
        <v>69</v>
      </c>
      <c r="E2931">
        <v>335459</v>
      </c>
      <c r="F2931">
        <v>2017</v>
      </c>
      <c r="G2931">
        <v>474</v>
      </c>
      <c r="H2931" t="s">
        <v>26</v>
      </c>
      <c r="I2931">
        <v>89.52</v>
      </c>
      <c r="J2931" t="s">
        <v>42</v>
      </c>
      <c r="K2931">
        <v>2017</v>
      </c>
      <c r="L2931" t="s">
        <v>44</v>
      </c>
      <c r="M2931" t="s">
        <v>31</v>
      </c>
      <c r="N2931" s="2">
        <v>221498.72</v>
      </c>
      <c r="O2931" t="s">
        <v>50</v>
      </c>
      <c r="P2931" s="2">
        <f t="shared" si="135"/>
        <v>113960.28</v>
      </c>
      <c r="Q2931" s="1">
        <f t="shared" si="136"/>
        <v>0.33971448075621757</v>
      </c>
      <c r="R2931" s="1">
        <f t="shared" si="137"/>
        <v>0.66028551924378243</v>
      </c>
    </row>
    <row r="2932" spans="1:18" x14ac:dyDescent="0.3">
      <c r="A2932" t="s">
        <v>28</v>
      </c>
      <c r="B2932">
        <v>54.03</v>
      </c>
      <c r="C2932" t="s">
        <v>24</v>
      </c>
      <c r="D2932" t="s">
        <v>85</v>
      </c>
      <c r="E2932">
        <v>224266</v>
      </c>
      <c r="F2932">
        <v>2023</v>
      </c>
      <c r="G2932">
        <v>596</v>
      </c>
      <c r="H2932" t="s">
        <v>18</v>
      </c>
      <c r="I2932">
        <v>77.11</v>
      </c>
      <c r="J2932" t="s">
        <v>19</v>
      </c>
      <c r="K2932">
        <v>2024</v>
      </c>
      <c r="L2932" t="s">
        <v>44</v>
      </c>
      <c r="M2932" t="s">
        <v>21</v>
      </c>
      <c r="N2932" s="2">
        <v>167899.96</v>
      </c>
      <c r="O2932" t="s">
        <v>35</v>
      </c>
      <c r="P2932" s="2">
        <f t="shared" si="135"/>
        <v>56366.040000000008</v>
      </c>
      <c r="Q2932" s="1">
        <f t="shared" si="136"/>
        <v>0.25133564606315717</v>
      </c>
      <c r="R2932" s="1">
        <f t="shared" si="137"/>
        <v>0.74866435393684283</v>
      </c>
    </row>
    <row r="2933" spans="1:18" x14ac:dyDescent="0.3">
      <c r="A2933" t="s">
        <v>54</v>
      </c>
      <c r="B2933">
        <v>20.43</v>
      </c>
      <c r="C2933" t="s">
        <v>29</v>
      </c>
      <c r="D2933" t="s">
        <v>30</v>
      </c>
      <c r="E2933">
        <v>79336</v>
      </c>
      <c r="F2933">
        <v>2023</v>
      </c>
      <c r="G2933">
        <v>529</v>
      </c>
      <c r="H2933" t="s">
        <v>34</v>
      </c>
      <c r="I2933">
        <v>47.06</v>
      </c>
      <c r="J2933" t="s">
        <v>19</v>
      </c>
      <c r="K2933">
        <v>2024</v>
      </c>
      <c r="L2933" t="s">
        <v>44</v>
      </c>
      <c r="M2933" t="s">
        <v>21</v>
      </c>
      <c r="N2933" s="2">
        <v>40931.26</v>
      </c>
      <c r="O2933" t="s">
        <v>45</v>
      </c>
      <c r="P2933" s="2">
        <f t="shared" si="135"/>
        <v>38404.74</v>
      </c>
      <c r="Q2933" s="1">
        <f t="shared" si="136"/>
        <v>0.48407708984571945</v>
      </c>
      <c r="R2933" s="1">
        <f t="shared" si="137"/>
        <v>0.5159229101542806</v>
      </c>
    </row>
    <row r="2934" spans="1:18" x14ac:dyDescent="0.3">
      <c r="A2934" t="s">
        <v>15</v>
      </c>
      <c r="B2934">
        <v>75.61</v>
      </c>
      <c r="C2934" t="s">
        <v>52</v>
      </c>
      <c r="D2934" t="s">
        <v>72</v>
      </c>
      <c r="E2934">
        <v>291701</v>
      </c>
      <c r="F2934">
        <v>2020</v>
      </c>
      <c r="G2934">
        <v>520</v>
      </c>
      <c r="H2934" t="s">
        <v>26</v>
      </c>
      <c r="I2934">
        <v>76.25</v>
      </c>
      <c r="J2934" t="s">
        <v>27</v>
      </c>
      <c r="K2934">
        <v>2021</v>
      </c>
      <c r="L2934" t="s">
        <v>44</v>
      </c>
      <c r="M2934" t="s">
        <v>21</v>
      </c>
      <c r="N2934" s="2">
        <v>211640.44</v>
      </c>
      <c r="O2934" t="s">
        <v>22</v>
      </c>
      <c r="P2934" s="2">
        <f t="shared" si="135"/>
        <v>80060.56</v>
      </c>
      <c r="Q2934" s="1">
        <f t="shared" si="136"/>
        <v>0.27446104058607956</v>
      </c>
      <c r="R2934" s="1">
        <f t="shared" si="137"/>
        <v>0.72553895941392044</v>
      </c>
    </row>
    <row r="2935" spans="1:18"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s="2">
        <v>177318.59</v>
      </c>
      <c r="O2935" t="s">
        <v>45</v>
      </c>
      <c r="P2935" s="2">
        <f t="shared" si="135"/>
        <v>123746.41</v>
      </c>
      <c r="Q2935" s="1">
        <f t="shared" si="136"/>
        <v>0.41102888080647038</v>
      </c>
      <c r="R2935" s="1">
        <f t="shared" si="137"/>
        <v>0.58897111919352962</v>
      </c>
    </row>
    <row r="2936" spans="1:18" x14ac:dyDescent="0.3">
      <c r="A2936" t="s">
        <v>28</v>
      </c>
      <c r="B2936">
        <v>57.09</v>
      </c>
      <c r="C2936" t="s">
        <v>40</v>
      </c>
      <c r="D2936" t="s">
        <v>51</v>
      </c>
      <c r="E2936">
        <v>125939</v>
      </c>
      <c r="F2936">
        <v>2017</v>
      </c>
      <c r="G2936">
        <v>300</v>
      </c>
      <c r="H2936" t="s">
        <v>18</v>
      </c>
      <c r="I2936">
        <v>71.84</v>
      </c>
      <c r="J2936" t="s">
        <v>42</v>
      </c>
      <c r="K2936">
        <v>2017</v>
      </c>
      <c r="L2936" t="s">
        <v>38</v>
      </c>
      <c r="M2936" t="s">
        <v>31</v>
      </c>
      <c r="N2936" s="2">
        <v>98518.98</v>
      </c>
      <c r="O2936" t="s">
        <v>45</v>
      </c>
      <c r="P2936" s="2">
        <f t="shared" si="135"/>
        <v>27420.020000000004</v>
      </c>
      <c r="Q2936" s="1">
        <f t="shared" si="136"/>
        <v>0.21772461270932755</v>
      </c>
      <c r="R2936" s="1">
        <f t="shared" si="137"/>
        <v>0.78227538729067247</v>
      </c>
    </row>
    <row r="2937" spans="1:18" x14ac:dyDescent="0.3">
      <c r="A2937" t="s">
        <v>39</v>
      </c>
      <c r="B2937">
        <v>46.7</v>
      </c>
      <c r="C2937" t="s">
        <v>29</v>
      </c>
      <c r="D2937" t="s">
        <v>86</v>
      </c>
      <c r="E2937">
        <v>105167</v>
      </c>
      <c r="F2937">
        <v>2020</v>
      </c>
      <c r="G2937">
        <v>514</v>
      </c>
      <c r="H2937" t="s">
        <v>34</v>
      </c>
      <c r="I2937">
        <v>30.62</v>
      </c>
      <c r="J2937" t="s">
        <v>27</v>
      </c>
      <c r="K2937">
        <v>2021</v>
      </c>
      <c r="L2937" t="s">
        <v>38</v>
      </c>
      <c r="M2937" t="s">
        <v>31</v>
      </c>
      <c r="N2937" s="2">
        <v>62744.79</v>
      </c>
      <c r="O2937" t="s">
        <v>22</v>
      </c>
      <c r="P2937" s="2">
        <f t="shared" si="135"/>
        <v>42422.21</v>
      </c>
      <c r="Q2937" s="1">
        <f t="shared" si="136"/>
        <v>0.40337948215695035</v>
      </c>
      <c r="R2937" s="1">
        <f t="shared" si="137"/>
        <v>0.59662051784304959</v>
      </c>
    </row>
    <row r="2938" spans="1:18" x14ac:dyDescent="0.3">
      <c r="A2938" t="s">
        <v>59</v>
      </c>
      <c r="B2938">
        <v>75.87</v>
      </c>
      <c r="C2938" t="s">
        <v>32</v>
      </c>
      <c r="D2938" t="s">
        <v>56</v>
      </c>
      <c r="E2938">
        <v>328628</v>
      </c>
      <c r="F2938">
        <v>2017</v>
      </c>
      <c r="G2938">
        <v>904</v>
      </c>
      <c r="H2938" t="s">
        <v>26</v>
      </c>
      <c r="I2938">
        <v>90.72</v>
      </c>
      <c r="J2938" t="s">
        <v>27</v>
      </c>
      <c r="K2938">
        <v>2020</v>
      </c>
      <c r="L2938" t="s">
        <v>20</v>
      </c>
      <c r="M2938" t="s">
        <v>21</v>
      </c>
      <c r="N2938" s="2">
        <v>249151.51</v>
      </c>
      <c r="O2938" t="s">
        <v>45</v>
      </c>
      <c r="P2938" s="2">
        <f t="shared" si="135"/>
        <v>79476.489999999991</v>
      </c>
      <c r="Q2938" s="1">
        <f t="shared" si="136"/>
        <v>0.24184333045266987</v>
      </c>
      <c r="R2938" s="1">
        <f t="shared" si="137"/>
        <v>0.75815666954733019</v>
      </c>
    </row>
    <row r="2939" spans="1:18" x14ac:dyDescent="0.3">
      <c r="A2939" t="s">
        <v>28</v>
      </c>
      <c r="B2939">
        <v>30.39</v>
      </c>
      <c r="C2939" t="s">
        <v>32</v>
      </c>
      <c r="D2939" t="s">
        <v>47</v>
      </c>
      <c r="E2939">
        <v>60733</v>
      </c>
      <c r="F2939">
        <v>2023</v>
      </c>
      <c r="G2939">
        <v>701</v>
      </c>
      <c r="H2939" t="s">
        <v>18</v>
      </c>
      <c r="I2939">
        <v>65.36</v>
      </c>
      <c r="J2939" t="s">
        <v>19</v>
      </c>
      <c r="K2939">
        <v>2023</v>
      </c>
      <c r="L2939" t="s">
        <v>38</v>
      </c>
      <c r="M2939" t="s">
        <v>31</v>
      </c>
      <c r="N2939" s="2">
        <v>40252.699999999997</v>
      </c>
      <c r="O2939" t="s">
        <v>50</v>
      </c>
      <c r="P2939" s="2">
        <f t="shared" si="135"/>
        <v>20480.300000000003</v>
      </c>
      <c r="Q2939" s="1">
        <f t="shared" si="136"/>
        <v>0.33721864554690206</v>
      </c>
      <c r="R2939" s="1">
        <f t="shared" si="137"/>
        <v>0.66278135445309794</v>
      </c>
    </row>
    <row r="2940" spans="1:18" x14ac:dyDescent="0.3">
      <c r="A2940" t="s">
        <v>61</v>
      </c>
      <c r="B2940">
        <v>43.27</v>
      </c>
      <c r="C2940" t="s">
        <v>29</v>
      </c>
      <c r="D2940" t="s">
        <v>86</v>
      </c>
      <c r="E2940">
        <v>299235</v>
      </c>
      <c r="F2940">
        <v>2023</v>
      </c>
      <c r="G2940">
        <v>763</v>
      </c>
      <c r="H2940" t="s">
        <v>26</v>
      </c>
      <c r="I2940">
        <v>87.1</v>
      </c>
      <c r="J2940" t="s">
        <v>42</v>
      </c>
      <c r="K2940">
        <v>2023</v>
      </c>
      <c r="L2940" t="s">
        <v>38</v>
      </c>
      <c r="M2940" t="s">
        <v>21</v>
      </c>
      <c r="N2940" s="2">
        <v>131319.74</v>
      </c>
      <c r="O2940" t="s">
        <v>45</v>
      </c>
      <c r="P2940" s="2">
        <f t="shared" si="135"/>
        <v>167915.26</v>
      </c>
      <c r="Q2940" s="1">
        <f t="shared" si="136"/>
        <v>0.56114846191120693</v>
      </c>
      <c r="R2940" s="1">
        <f t="shared" si="137"/>
        <v>0.43885153808879307</v>
      </c>
    </row>
    <row r="2941" spans="1:18" x14ac:dyDescent="0.3">
      <c r="A2941" t="s">
        <v>59</v>
      </c>
      <c r="B2941">
        <v>11.06</v>
      </c>
      <c r="C2941" t="s">
        <v>36</v>
      </c>
      <c r="D2941" t="s">
        <v>63</v>
      </c>
      <c r="E2941">
        <v>323337</v>
      </c>
      <c r="F2941">
        <v>2017</v>
      </c>
      <c r="G2941">
        <v>150</v>
      </c>
      <c r="H2941" t="s">
        <v>34</v>
      </c>
      <c r="I2941">
        <v>35.89</v>
      </c>
      <c r="J2941" t="s">
        <v>19</v>
      </c>
      <c r="K2941">
        <v>2021</v>
      </c>
      <c r="L2941" t="s">
        <v>38</v>
      </c>
      <c r="M2941" t="s">
        <v>21</v>
      </c>
      <c r="N2941" s="2">
        <v>216565.17</v>
      </c>
      <c r="O2941" t="s">
        <v>35</v>
      </c>
      <c r="P2941" s="2">
        <f t="shared" si="135"/>
        <v>106771.82999999999</v>
      </c>
      <c r="Q2941" s="1">
        <f t="shared" si="136"/>
        <v>0.33021840989432072</v>
      </c>
      <c r="R2941" s="1">
        <f t="shared" si="137"/>
        <v>0.66978159010567928</v>
      </c>
    </row>
    <row r="2942" spans="1:18" x14ac:dyDescent="0.3">
      <c r="A2942" t="s">
        <v>48</v>
      </c>
      <c r="B2942">
        <v>46.61</v>
      </c>
      <c r="C2942" t="s">
        <v>52</v>
      </c>
      <c r="D2942" t="s">
        <v>79</v>
      </c>
      <c r="E2942">
        <v>99544</v>
      </c>
      <c r="F2942">
        <v>2022</v>
      </c>
      <c r="G2942">
        <v>739</v>
      </c>
      <c r="H2942" t="s">
        <v>26</v>
      </c>
      <c r="I2942">
        <v>87.92</v>
      </c>
      <c r="J2942" t="s">
        <v>42</v>
      </c>
      <c r="K2942">
        <v>2022</v>
      </c>
      <c r="L2942" t="s">
        <v>38</v>
      </c>
      <c r="M2942" t="s">
        <v>31</v>
      </c>
      <c r="N2942" s="2">
        <v>40319.300000000003</v>
      </c>
      <c r="O2942" t="s">
        <v>50</v>
      </c>
      <c r="P2942" s="2">
        <f t="shared" si="135"/>
        <v>59224.7</v>
      </c>
      <c r="Q2942" s="1">
        <f t="shared" si="136"/>
        <v>0.59496001768062357</v>
      </c>
      <c r="R2942" s="1">
        <f t="shared" si="137"/>
        <v>0.40503998231937638</v>
      </c>
    </row>
    <row r="2943" spans="1:18"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s="2">
        <v>101456.98</v>
      </c>
      <c r="O2943" t="s">
        <v>22</v>
      </c>
      <c r="P2943" s="2">
        <f t="shared" si="135"/>
        <v>112928.02</v>
      </c>
      <c r="Q2943" s="1">
        <f t="shared" si="136"/>
        <v>0.52675336427455277</v>
      </c>
      <c r="R2943" s="1">
        <f t="shared" si="137"/>
        <v>0.47324663572544717</v>
      </c>
    </row>
    <row r="2944" spans="1:18" x14ac:dyDescent="0.3">
      <c r="A2944" t="s">
        <v>54</v>
      </c>
      <c r="B2944">
        <v>27.45</v>
      </c>
      <c r="C2944" t="s">
        <v>40</v>
      </c>
      <c r="D2944" t="s">
        <v>51</v>
      </c>
      <c r="E2944">
        <v>192029</v>
      </c>
      <c r="F2944">
        <v>2023</v>
      </c>
      <c r="G2944">
        <v>719</v>
      </c>
      <c r="H2944" t="s">
        <v>34</v>
      </c>
      <c r="I2944">
        <v>29.69</v>
      </c>
      <c r="J2944" t="s">
        <v>42</v>
      </c>
      <c r="K2944">
        <v>2023</v>
      </c>
      <c r="L2944" t="s">
        <v>44</v>
      </c>
      <c r="M2944" t="s">
        <v>21</v>
      </c>
      <c r="N2944" s="2">
        <v>110533.97</v>
      </c>
      <c r="O2944" t="s">
        <v>22</v>
      </c>
      <c r="P2944" s="2">
        <f t="shared" si="135"/>
        <v>81495.03</v>
      </c>
      <c r="Q2944" s="1">
        <f t="shared" si="136"/>
        <v>0.42438918080081656</v>
      </c>
      <c r="R2944" s="1">
        <f t="shared" si="137"/>
        <v>0.57561081919918344</v>
      </c>
    </row>
    <row r="2945" spans="1:18" x14ac:dyDescent="0.3">
      <c r="A2945" t="s">
        <v>48</v>
      </c>
      <c r="B2945">
        <v>35.4</v>
      </c>
      <c r="C2945" t="s">
        <v>24</v>
      </c>
      <c r="D2945" t="s">
        <v>85</v>
      </c>
      <c r="E2945">
        <v>218496</v>
      </c>
      <c r="F2945">
        <v>2019</v>
      </c>
      <c r="G2945">
        <v>378</v>
      </c>
      <c r="H2945" t="s">
        <v>18</v>
      </c>
      <c r="I2945">
        <v>94.64</v>
      </c>
      <c r="J2945" t="s">
        <v>27</v>
      </c>
      <c r="K2945">
        <v>2019</v>
      </c>
      <c r="L2945" t="s">
        <v>38</v>
      </c>
      <c r="M2945" t="s">
        <v>31</v>
      </c>
      <c r="N2945" s="2">
        <v>122493.55</v>
      </c>
      <c r="O2945" t="s">
        <v>45</v>
      </c>
      <c r="P2945" s="2">
        <f t="shared" si="135"/>
        <v>96002.45</v>
      </c>
      <c r="Q2945" s="1">
        <f t="shared" si="136"/>
        <v>0.4393785240919742</v>
      </c>
      <c r="R2945" s="1">
        <f t="shared" si="137"/>
        <v>0.5606214759080258</v>
      </c>
    </row>
    <row r="2946" spans="1:18" x14ac:dyDescent="0.3">
      <c r="A2946" t="s">
        <v>55</v>
      </c>
      <c r="B2946">
        <v>31.25</v>
      </c>
      <c r="C2946" t="s">
        <v>16</v>
      </c>
      <c r="D2946" t="s">
        <v>77</v>
      </c>
      <c r="E2946">
        <v>295437</v>
      </c>
      <c r="F2946">
        <v>2017</v>
      </c>
      <c r="G2946">
        <v>358</v>
      </c>
      <c r="H2946" t="s">
        <v>18</v>
      </c>
      <c r="I2946">
        <v>69.87</v>
      </c>
      <c r="J2946" t="s">
        <v>19</v>
      </c>
      <c r="K2946">
        <v>2017</v>
      </c>
      <c r="L2946" t="s">
        <v>20</v>
      </c>
      <c r="M2946" t="s">
        <v>31</v>
      </c>
      <c r="N2946" s="2">
        <v>203868.08</v>
      </c>
      <c r="O2946" t="s">
        <v>22</v>
      </c>
      <c r="P2946" s="2">
        <f t="shared" ref="P2946:P3009" si="138">E2946-N2946</f>
        <v>91568.920000000013</v>
      </c>
      <c r="Q2946" s="1">
        <f t="shared" ref="Q2946:Q3009" si="139">P2946/E2946</f>
        <v>0.30994398128873502</v>
      </c>
      <c r="R2946" s="1">
        <f t="shared" ref="R2946:R3009" si="140">N2946/E2946</f>
        <v>0.69005601871126498</v>
      </c>
    </row>
    <row r="2947" spans="1:18" x14ac:dyDescent="0.3">
      <c r="A2947" t="s">
        <v>61</v>
      </c>
      <c r="B2947">
        <v>32.83</v>
      </c>
      <c r="C2947" t="s">
        <v>29</v>
      </c>
      <c r="D2947" t="s">
        <v>30</v>
      </c>
      <c r="E2947">
        <v>79417</v>
      </c>
      <c r="F2947">
        <v>2019</v>
      </c>
      <c r="G2947">
        <v>335</v>
      </c>
      <c r="H2947" t="s">
        <v>18</v>
      </c>
      <c r="I2947">
        <v>84.93</v>
      </c>
      <c r="J2947" t="s">
        <v>19</v>
      </c>
      <c r="K2947">
        <v>2019</v>
      </c>
      <c r="L2947" t="s">
        <v>44</v>
      </c>
      <c r="M2947" t="s">
        <v>21</v>
      </c>
      <c r="N2947" s="2">
        <v>41209.300000000003</v>
      </c>
      <c r="O2947" t="s">
        <v>45</v>
      </c>
      <c r="P2947" s="2">
        <f t="shared" si="138"/>
        <v>38207.699999999997</v>
      </c>
      <c r="Q2947" s="1">
        <f t="shared" si="139"/>
        <v>0.48110228288653561</v>
      </c>
      <c r="R2947" s="1">
        <f t="shared" si="140"/>
        <v>0.51889771711346444</v>
      </c>
    </row>
    <row r="2948" spans="1:18" x14ac:dyDescent="0.3">
      <c r="A2948" t="s">
        <v>28</v>
      </c>
      <c r="B2948">
        <v>65.73</v>
      </c>
      <c r="C2948" t="s">
        <v>36</v>
      </c>
      <c r="D2948" t="s">
        <v>57</v>
      </c>
      <c r="E2948">
        <v>353934</v>
      </c>
      <c r="F2948">
        <v>2018</v>
      </c>
      <c r="G2948">
        <v>471</v>
      </c>
      <c r="H2948" t="s">
        <v>34</v>
      </c>
      <c r="I2948">
        <v>37.71</v>
      </c>
      <c r="J2948" t="s">
        <v>42</v>
      </c>
      <c r="K2948">
        <v>2018</v>
      </c>
      <c r="L2948" t="s">
        <v>38</v>
      </c>
      <c r="M2948" t="s">
        <v>31</v>
      </c>
      <c r="N2948" s="2">
        <v>142250.46</v>
      </c>
      <c r="O2948" t="s">
        <v>50</v>
      </c>
      <c r="P2948" s="2">
        <f t="shared" si="138"/>
        <v>211683.54</v>
      </c>
      <c r="Q2948" s="1">
        <f t="shared" si="139"/>
        <v>0.59808760955432372</v>
      </c>
      <c r="R2948" s="1">
        <f t="shared" si="140"/>
        <v>0.40191239044567628</v>
      </c>
    </row>
    <row r="2949" spans="1:18" x14ac:dyDescent="0.3">
      <c r="A2949" t="s">
        <v>28</v>
      </c>
      <c r="B2949">
        <v>48.36</v>
      </c>
      <c r="C2949" t="s">
        <v>29</v>
      </c>
      <c r="D2949" t="s">
        <v>49</v>
      </c>
      <c r="E2949">
        <v>263805</v>
      </c>
      <c r="F2949">
        <v>2023</v>
      </c>
      <c r="G2949">
        <v>598</v>
      </c>
      <c r="H2949" t="s">
        <v>18</v>
      </c>
      <c r="I2949">
        <v>90.59</v>
      </c>
      <c r="J2949" t="s">
        <v>42</v>
      </c>
      <c r="K2949">
        <v>2023</v>
      </c>
      <c r="L2949" t="s">
        <v>38</v>
      </c>
      <c r="M2949" t="s">
        <v>21</v>
      </c>
      <c r="N2949" s="2">
        <v>144117.81</v>
      </c>
      <c r="O2949" t="s">
        <v>35</v>
      </c>
      <c r="P2949" s="2">
        <f t="shared" si="138"/>
        <v>119687.19</v>
      </c>
      <c r="Q2949" s="1">
        <f t="shared" si="139"/>
        <v>0.45369568431227614</v>
      </c>
      <c r="R2949" s="1">
        <f t="shared" si="140"/>
        <v>0.54630431568772386</v>
      </c>
    </row>
    <row r="2950" spans="1:18" x14ac:dyDescent="0.3">
      <c r="A2950" t="s">
        <v>28</v>
      </c>
      <c r="B2950">
        <v>41.98</v>
      </c>
      <c r="C2950" t="s">
        <v>16</v>
      </c>
      <c r="D2950" t="s">
        <v>83</v>
      </c>
      <c r="E2950">
        <v>137473</v>
      </c>
      <c r="F2950">
        <v>2021</v>
      </c>
      <c r="G2950">
        <v>923</v>
      </c>
      <c r="H2950" t="s">
        <v>26</v>
      </c>
      <c r="I2950">
        <v>83.69</v>
      </c>
      <c r="J2950" t="s">
        <v>42</v>
      </c>
      <c r="K2950">
        <v>2021</v>
      </c>
      <c r="L2950" t="s">
        <v>44</v>
      </c>
      <c r="M2950" t="s">
        <v>21</v>
      </c>
      <c r="N2950" s="2">
        <v>67717.73</v>
      </c>
      <c r="O2950" t="s">
        <v>45</v>
      </c>
      <c r="P2950" s="2">
        <f t="shared" si="138"/>
        <v>69755.27</v>
      </c>
      <c r="Q2950" s="1">
        <f t="shared" si="139"/>
        <v>0.50741069155397789</v>
      </c>
      <c r="R2950" s="1">
        <f t="shared" si="140"/>
        <v>0.49258930844602211</v>
      </c>
    </row>
    <row r="2951" spans="1:18" x14ac:dyDescent="0.3">
      <c r="A2951" t="s">
        <v>59</v>
      </c>
      <c r="B2951">
        <v>76.66</v>
      </c>
      <c r="C2951" t="s">
        <v>36</v>
      </c>
      <c r="D2951" t="s">
        <v>37</v>
      </c>
      <c r="E2951">
        <v>95670</v>
      </c>
      <c r="F2951">
        <v>2017</v>
      </c>
      <c r="G2951">
        <v>356</v>
      </c>
      <c r="H2951" t="s">
        <v>26</v>
      </c>
      <c r="I2951">
        <v>83.99</v>
      </c>
      <c r="J2951" t="s">
        <v>19</v>
      </c>
      <c r="K2951">
        <v>2020</v>
      </c>
      <c r="L2951" t="s">
        <v>44</v>
      </c>
      <c r="M2951" t="s">
        <v>31</v>
      </c>
      <c r="N2951" s="2">
        <v>45064.56</v>
      </c>
      <c r="O2951" t="s">
        <v>45</v>
      </c>
      <c r="P2951" s="2">
        <f t="shared" si="138"/>
        <v>50605.440000000002</v>
      </c>
      <c r="Q2951" s="1">
        <f t="shared" si="139"/>
        <v>0.52895829413609285</v>
      </c>
      <c r="R2951" s="1">
        <f t="shared" si="140"/>
        <v>0.47104170586390715</v>
      </c>
    </row>
    <row r="2952" spans="1:18" x14ac:dyDescent="0.3">
      <c r="A2952" t="s">
        <v>59</v>
      </c>
      <c r="B2952">
        <v>39.53</v>
      </c>
      <c r="C2952" t="s">
        <v>40</v>
      </c>
      <c r="D2952" t="s">
        <v>58</v>
      </c>
      <c r="E2952">
        <v>362178</v>
      </c>
      <c r="F2952">
        <v>2015</v>
      </c>
      <c r="G2952">
        <v>679</v>
      </c>
      <c r="H2952" t="s">
        <v>34</v>
      </c>
      <c r="I2952">
        <v>55.63</v>
      </c>
      <c r="J2952" t="s">
        <v>42</v>
      </c>
      <c r="K2952">
        <v>2015</v>
      </c>
      <c r="L2952" t="s">
        <v>44</v>
      </c>
      <c r="M2952" t="s">
        <v>21</v>
      </c>
      <c r="N2952" s="2">
        <v>281584.49</v>
      </c>
      <c r="O2952" t="s">
        <v>50</v>
      </c>
      <c r="P2952" s="2">
        <f t="shared" si="138"/>
        <v>80593.510000000009</v>
      </c>
      <c r="Q2952" s="1">
        <f t="shared" si="139"/>
        <v>0.22252458735759767</v>
      </c>
      <c r="R2952" s="1">
        <f t="shared" si="140"/>
        <v>0.77747541264240227</v>
      </c>
    </row>
    <row r="2953" spans="1:18" x14ac:dyDescent="0.3">
      <c r="A2953" t="s">
        <v>61</v>
      </c>
      <c r="B2953">
        <v>5.15</v>
      </c>
      <c r="C2953" t="s">
        <v>52</v>
      </c>
      <c r="D2953" t="s">
        <v>72</v>
      </c>
      <c r="E2953">
        <v>341537</v>
      </c>
      <c r="F2953">
        <v>2018</v>
      </c>
      <c r="G2953">
        <v>838</v>
      </c>
      <c r="H2953" t="s">
        <v>34</v>
      </c>
      <c r="I2953">
        <v>52.85</v>
      </c>
      <c r="J2953" t="s">
        <v>19</v>
      </c>
      <c r="K2953">
        <v>2022</v>
      </c>
      <c r="L2953" t="s">
        <v>44</v>
      </c>
      <c r="M2953" t="s">
        <v>21</v>
      </c>
      <c r="N2953" s="2">
        <v>214058.57</v>
      </c>
      <c r="O2953" t="s">
        <v>50</v>
      </c>
      <c r="P2953" s="2">
        <f t="shared" si="138"/>
        <v>127478.43</v>
      </c>
      <c r="Q2953" s="1">
        <f t="shared" si="139"/>
        <v>0.37324925264319825</v>
      </c>
      <c r="R2953" s="1">
        <f t="shared" si="140"/>
        <v>0.62675074735680181</v>
      </c>
    </row>
    <row r="2954" spans="1:18"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s="2">
        <v>154906.6</v>
      </c>
      <c r="O2954" t="s">
        <v>45</v>
      </c>
      <c r="P2954" s="2">
        <f t="shared" si="138"/>
        <v>80235.399999999994</v>
      </c>
      <c r="Q2954" s="1">
        <f t="shared" si="139"/>
        <v>0.34122104940844256</v>
      </c>
      <c r="R2954" s="1">
        <f t="shared" si="140"/>
        <v>0.65877895059155744</v>
      </c>
    </row>
    <row r="2955" spans="1:18"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s="2">
        <v>81744.11</v>
      </c>
      <c r="O2955" t="s">
        <v>22</v>
      </c>
      <c r="P2955" s="2">
        <f t="shared" si="138"/>
        <v>114915.89</v>
      </c>
      <c r="Q2955" s="1">
        <f t="shared" si="139"/>
        <v>0.58433789280992576</v>
      </c>
      <c r="R2955" s="1">
        <f t="shared" si="140"/>
        <v>0.41566210719007424</v>
      </c>
    </row>
    <row r="2956" spans="1:18" x14ac:dyDescent="0.3">
      <c r="A2956" t="s">
        <v>48</v>
      </c>
      <c r="B2956">
        <v>57.67</v>
      </c>
      <c r="C2956" t="s">
        <v>64</v>
      </c>
      <c r="D2956" t="s">
        <v>65</v>
      </c>
      <c r="E2956">
        <v>333242</v>
      </c>
      <c r="F2956">
        <v>2015</v>
      </c>
      <c r="G2956">
        <v>564</v>
      </c>
      <c r="H2956" t="s">
        <v>26</v>
      </c>
      <c r="I2956">
        <v>97.62</v>
      </c>
      <c r="J2956" t="s">
        <v>42</v>
      </c>
      <c r="K2956">
        <v>2015</v>
      </c>
      <c r="L2956" t="s">
        <v>44</v>
      </c>
      <c r="M2956" t="s">
        <v>21</v>
      </c>
      <c r="N2956" s="2">
        <v>162791.01999999999</v>
      </c>
      <c r="O2956" t="s">
        <v>22</v>
      </c>
      <c r="P2956" s="2">
        <f t="shared" si="138"/>
        <v>170450.98</v>
      </c>
      <c r="Q2956" s="1">
        <f t="shared" si="139"/>
        <v>0.51149308910641522</v>
      </c>
      <c r="R2956" s="1">
        <f t="shared" si="140"/>
        <v>0.48850691089358483</v>
      </c>
    </row>
    <row r="2957" spans="1:18" x14ac:dyDescent="0.3">
      <c r="A2957" t="s">
        <v>48</v>
      </c>
      <c r="B2957">
        <v>60.81</v>
      </c>
      <c r="C2957" t="s">
        <v>64</v>
      </c>
      <c r="D2957" t="s">
        <v>65</v>
      </c>
      <c r="E2957">
        <v>57561</v>
      </c>
      <c r="F2957">
        <v>2022</v>
      </c>
      <c r="G2957">
        <v>486</v>
      </c>
      <c r="H2957" t="s">
        <v>34</v>
      </c>
      <c r="I2957">
        <v>28.06</v>
      </c>
      <c r="J2957" t="s">
        <v>27</v>
      </c>
      <c r="K2957">
        <v>2023</v>
      </c>
      <c r="L2957" t="s">
        <v>44</v>
      </c>
      <c r="M2957" t="s">
        <v>21</v>
      </c>
      <c r="N2957" s="2">
        <v>27436.95</v>
      </c>
      <c r="O2957" t="s">
        <v>22</v>
      </c>
      <c r="P2957" s="2">
        <f t="shared" si="138"/>
        <v>30124.05</v>
      </c>
      <c r="Q2957" s="1">
        <f t="shared" si="139"/>
        <v>0.52334132485537077</v>
      </c>
      <c r="R2957" s="1">
        <f t="shared" si="140"/>
        <v>0.47665867514462917</v>
      </c>
    </row>
    <row r="2958" spans="1:18" x14ac:dyDescent="0.3">
      <c r="A2958" t="s">
        <v>59</v>
      </c>
      <c r="B2958">
        <v>34.36</v>
      </c>
      <c r="C2958" t="s">
        <v>64</v>
      </c>
      <c r="D2958" t="s">
        <v>78</v>
      </c>
      <c r="E2958">
        <v>132506</v>
      </c>
      <c r="F2958">
        <v>2020</v>
      </c>
      <c r="G2958">
        <v>775</v>
      </c>
      <c r="H2958" t="s">
        <v>34</v>
      </c>
      <c r="I2958">
        <v>49.65</v>
      </c>
      <c r="J2958" t="s">
        <v>42</v>
      </c>
      <c r="K2958">
        <v>2020</v>
      </c>
      <c r="L2958" t="s">
        <v>38</v>
      </c>
      <c r="M2958" t="s">
        <v>31</v>
      </c>
      <c r="N2958" s="2">
        <v>73050.509999999995</v>
      </c>
      <c r="O2958" t="s">
        <v>22</v>
      </c>
      <c r="P2958" s="2">
        <f t="shared" si="138"/>
        <v>59455.490000000005</v>
      </c>
      <c r="Q2958" s="1">
        <f t="shared" si="139"/>
        <v>0.44870036073838171</v>
      </c>
      <c r="R2958" s="1">
        <f t="shared" si="140"/>
        <v>0.55129963926161829</v>
      </c>
    </row>
    <row r="2959" spans="1:18" x14ac:dyDescent="0.3">
      <c r="A2959" t="s">
        <v>39</v>
      </c>
      <c r="B2959">
        <v>54.59</v>
      </c>
      <c r="C2959" t="s">
        <v>29</v>
      </c>
      <c r="D2959" t="s">
        <v>82</v>
      </c>
      <c r="E2959">
        <v>229340</v>
      </c>
      <c r="F2959">
        <v>2018</v>
      </c>
      <c r="G2959">
        <v>820</v>
      </c>
      <c r="H2959" t="s">
        <v>26</v>
      </c>
      <c r="I2959">
        <v>95.46</v>
      </c>
      <c r="J2959" t="s">
        <v>19</v>
      </c>
      <c r="K2959">
        <v>2020</v>
      </c>
      <c r="L2959" t="s">
        <v>20</v>
      </c>
      <c r="M2959" t="s">
        <v>21</v>
      </c>
      <c r="N2959" s="2">
        <v>177164.32</v>
      </c>
      <c r="O2959" t="s">
        <v>45</v>
      </c>
      <c r="P2959" s="2">
        <f t="shared" si="138"/>
        <v>52175.679999999993</v>
      </c>
      <c r="Q2959" s="1">
        <f t="shared" si="139"/>
        <v>0.22750361908084063</v>
      </c>
      <c r="R2959" s="1">
        <f t="shared" si="140"/>
        <v>0.7724963809191594</v>
      </c>
    </row>
    <row r="2960" spans="1:18" x14ac:dyDescent="0.3">
      <c r="A2960" t="s">
        <v>39</v>
      </c>
      <c r="B2960">
        <v>24.64</v>
      </c>
      <c r="C2960" t="s">
        <v>64</v>
      </c>
      <c r="D2960" t="s">
        <v>71</v>
      </c>
      <c r="E2960">
        <v>322946</v>
      </c>
      <c r="F2960">
        <v>2019</v>
      </c>
      <c r="G2960">
        <v>512</v>
      </c>
      <c r="H2960" t="s">
        <v>18</v>
      </c>
      <c r="I2960">
        <v>83.33</v>
      </c>
      <c r="J2960" t="s">
        <v>42</v>
      </c>
      <c r="K2960">
        <v>2019</v>
      </c>
      <c r="L2960" t="s">
        <v>38</v>
      </c>
      <c r="M2960" t="s">
        <v>21</v>
      </c>
      <c r="N2960" s="2">
        <v>137657.75</v>
      </c>
      <c r="O2960" t="s">
        <v>22</v>
      </c>
      <c r="P2960" s="2">
        <f t="shared" si="138"/>
        <v>185288.25</v>
      </c>
      <c r="Q2960" s="1">
        <f t="shared" si="139"/>
        <v>0.57374375282554979</v>
      </c>
      <c r="R2960" s="1">
        <f t="shared" si="140"/>
        <v>0.42625624717445021</v>
      </c>
    </row>
    <row r="2961" spans="1:18" x14ac:dyDescent="0.3">
      <c r="A2961" t="s">
        <v>28</v>
      </c>
      <c r="B2961">
        <v>56.85</v>
      </c>
      <c r="C2961" t="s">
        <v>16</v>
      </c>
      <c r="D2961" t="s">
        <v>77</v>
      </c>
      <c r="E2961">
        <v>350809</v>
      </c>
      <c r="F2961">
        <v>2024</v>
      </c>
      <c r="G2961">
        <v>419</v>
      </c>
      <c r="H2961" t="s">
        <v>34</v>
      </c>
      <c r="I2961">
        <v>28.65</v>
      </c>
      <c r="J2961" t="s">
        <v>42</v>
      </c>
      <c r="K2961">
        <v>2024</v>
      </c>
      <c r="L2961" t="s">
        <v>44</v>
      </c>
      <c r="M2961" t="s">
        <v>31</v>
      </c>
      <c r="N2961" s="2">
        <v>170329.36</v>
      </c>
      <c r="O2961" t="s">
        <v>50</v>
      </c>
      <c r="P2961" s="2">
        <f t="shared" si="138"/>
        <v>180479.64</v>
      </c>
      <c r="Q2961" s="1">
        <f t="shared" si="139"/>
        <v>0.51446696065380315</v>
      </c>
      <c r="R2961" s="1">
        <f t="shared" si="140"/>
        <v>0.4855330393461969</v>
      </c>
    </row>
    <row r="2962" spans="1:18" x14ac:dyDescent="0.3">
      <c r="A2962" t="s">
        <v>23</v>
      </c>
      <c r="B2962">
        <v>21.86</v>
      </c>
      <c r="C2962" t="s">
        <v>52</v>
      </c>
      <c r="D2962" t="s">
        <v>81</v>
      </c>
      <c r="E2962">
        <v>132158</v>
      </c>
      <c r="F2962">
        <v>2024</v>
      </c>
      <c r="G2962">
        <v>908</v>
      </c>
      <c r="H2962" t="s">
        <v>34</v>
      </c>
      <c r="I2962">
        <v>49.42</v>
      </c>
      <c r="J2962" t="s">
        <v>27</v>
      </c>
      <c r="K2962">
        <v>2024</v>
      </c>
      <c r="L2962" t="s">
        <v>20</v>
      </c>
      <c r="M2962" t="s">
        <v>21</v>
      </c>
      <c r="N2962" s="2">
        <v>89920.76</v>
      </c>
      <c r="O2962" t="s">
        <v>22</v>
      </c>
      <c r="P2962" s="2">
        <f t="shared" si="138"/>
        <v>42237.240000000005</v>
      </c>
      <c r="Q2962" s="1">
        <f t="shared" si="139"/>
        <v>0.31959654353122779</v>
      </c>
      <c r="R2962" s="1">
        <f t="shared" si="140"/>
        <v>0.68040345646877221</v>
      </c>
    </row>
    <row r="2963" spans="1:18" x14ac:dyDescent="0.3">
      <c r="A2963" t="s">
        <v>48</v>
      </c>
      <c r="B2963">
        <v>53.12</v>
      </c>
      <c r="C2963" t="s">
        <v>16</v>
      </c>
      <c r="D2963" t="s">
        <v>77</v>
      </c>
      <c r="E2963">
        <v>350409</v>
      </c>
      <c r="F2963">
        <v>2015</v>
      </c>
      <c r="G2963">
        <v>528</v>
      </c>
      <c r="H2963" t="s">
        <v>18</v>
      </c>
      <c r="I2963">
        <v>60.26</v>
      </c>
      <c r="J2963" t="s">
        <v>42</v>
      </c>
      <c r="K2963">
        <v>2015</v>
      </c>
      <c r="L2963" t="s">
        <v>44</v>
      </c>
      <c r="M2963" t="s">
        <v>21</v>
      </c>
      <c r="N2963" s="2">
        <v>150865.26</v>
      </c>
      <c r="O2963" t="s">
        <v>35</v>
      </c>
      <c r="P2963" s="2">
        <f t="shared" si="138"/>
        <v>199543.74</v>
      </c>
      <c r="Q2963" s="1">
        <f t="shared" si="139"/>
        <v>0.56945951730691846</v>
      </c>
      <c r="R2963" s="1">
        <f t="shared" si="140"/>
        <v>0.43054048269308154</v>
      </c>
    </row>
    <row r="2964" spans="1:18" x14ac:dyDescent="0.3">
      <c r="A2964" t="s">
        <v>46</v>
      </c>
      <c r="B2964">
        <v>58.25</v>
      </c>
      <c r="C2964" t="s">
        <v>36</v>
      </c>
      <c r="D2964" t="s">
        <v>66</v>
      </c>
      <c r="E2964">
        <v>242152</v>
      </c>
      <c r="F2964">
        <v>2019</v>
      </c>
      <c r="G2964">
        <v>812</v>
      </c>
      <c r="H2964" t="s">
        <v>18</v>
      </c>
      <c r="I2964">
        <v>94.89</v>
      </c>
      <c r="J2964" t="s">
        <v>42</v>
      </c>
      <c r="K2964">
        <v>2019</v>
      </c>
      <c r="L2964" t="s">
        <v>38</v>
      </c>
      <c r="M2964" t="s">
        <v>21</v>
      </c>
      <c r="N2964" s="2">
        <v>171164.67</v>
      </c>
      <c r="O2964" t="s">
        <v>45</v>
      </c>
      <c r="P2964" s="2">
        <f t="shared" si="138"/>
        <v>70987.329999999987</v>
      </c>
      <c r="Q2964" s="1">
        <f t="shared" si="139"/>
        <v>0.29315194588522908</v>
      </c>
      <c r="R2964" s="1">
        <f t="shared" si="140"/>
        <v>0.70684805411477092</v>
      </c>
    </row>
    <row r="2965" spans="1:18" x14ac:dyDescent="0.3">
      <c r="A2965" t="s">
        <v>15</v>
      </c>
      <c r="B2965">
        <v>12.9</v>
      </c>
      <c r="C2965" t="s">
        <v>36</v>
      </c>
      <c r="D2965" t="s">
        <v>63</v>
      </c>
      <c r="E2965">
        <v>254980</v>
      </c>
      <c r="F2965">
        <v>2024</v>
      </c>
      <c r="G2965">
        <v>435</v>
      </c>
      <c r="H2965" t="s">
        <v>34</v>
      </c>
      <c r="I2965">
        <v>48.64</v>
      </c>
      <c r="J2965" t="s">
        <v>27</v>
      </c>
      <c r="K2965">
        <v>2024</v>
      </c>
      <c r="L2965" t="s">
        <v>20</v>
      </c>
      <c r="M2965" t="s">
        <v>31</v>
      </c>
      <c r="N2965" s="2">
        <v>164770.34</v>
      </c>
      <c r="O2965" t="s">
        <v>50</v>
      </c>
      <c r="P2965" s="2">
        <f t="shared" si="138"/>
        <v>90209.66</v>
      </c>
      <c r="Q2965" s="1">
        <f t="shared" si="139"/>
        <v>0.35379112087222531</v>
      </c>
      <c r="R2965" s="1">
        <f t="shared" si="140"/>
        <v>0.64620887912777469</v>
      </c>
    </row>
    <row r="2966" spans="1:18" x14ac:dyDescent="0.3">
      <c r="A2966" t="s">
        <v>15</v>
      </c>
      <c r="B2966">
        <v>10.52</v>
      </c>
      <c r="C2966" t="s">
        <v>32</v>
      </c>
      <c r="D2966" t="s">
        <v>56</v>
      </c>
      <c r="E2966">
        <v>212325</v>
      </c>
      <c r="F2966">
        <v>2017</v>
      </c>
      <c r="G2966">
        <v>333</v>
      </c>
      <c r="H2966" t="s">
        <v>26</v>
      </c>
      <c r="I2966">
        <v>90.39</v>
      </c>
      <c r="J2966" t="s">
        <v>42</v>
      </c>
      <c r="K2966">
        <v>2017</v>
      </c>
      <c r="L2966" t="s">
        <v>44</v>
      </c>
      <c r="M2966" t="s">
        <v>21</v>
      </c>
      <c r="N2966" s="2">
        <v>137689.89000000001</v>
      </c>
      <c r="O2966" t="s">
        <v>22</v>
      </c>
      <c r="P2966" s="2">
        <f t="shared" si="138"/>
        <v>74635.109999999986</v>
      </c>
      <c r="Q2966" s="1">
        <f t="shared" si="139"/>
        <v>0.35151352878841391</v>
      </c>
      <c r="R2966" s="1">
        <f t="shared" si="140"/>
        <v>0.64848647121158609</v>
      </c>
    </row>
    <row r="2967" spans="1:18"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s="2">
        <v>111024.94</v>
      </c>
      <c r="O2967" t="s">
        <v>35</v>
      </c>
      <c r="P2967" s="2">
        <f t="shared" si="138"/>
        <v>43460.06</v>
      </c>
      <c r="Q2967" s="1">
        <f t="shared" si="139"/>
        <v>0.28132219956630095</v>
      </c>
      <c r="R2967" s="1">
        <f t="shared" si="140"/>
        <v>0.71867780043369911</v>
      </c>
    </row>
    <row r="2968" spans="1:18" x14ac:dyDescent="0.3">
      <c r="A2968" t="s">
        <v>59</v>
      </c>
      <c r="B2968">
        <v>70.75</v>
      </c>
      <c r="C2968" t="s">
        <v>40</v>
      </c>
      <c r="D2968" t="s">
        <v>62</v>
      </c>
      <c r="E2968">
        <v>372425</v>
      </c>
      <c r="F2968">
        <v>2023</v>
      </c>
      <c r="G2968">
        <v>763</v>
      </c>
      <c r="H2968" t="s">
        <v>34</v>
      </c>
      <c r="I2968">
        <v>58</v>
      </c>
      <c r="J2968" t="s">
        <v>27</v>
      </c>
      <c r="K2968">
        <v>2024</v>
      </c>
      <c r="L2968" t="s">
        <v>20</v>
      </c>
      <c r="M2968" t="s">
        <v>21</v>
      </c>
      <c r="N2968" s="2">
        <v>162499.51999999999</v>
      </c>
      <c r="O2968" t="s">
        <v>35</v>
      </c>
      <c r="P2968" s="2">
        <f t="shared" si="138"/>
        <v>209925.48</v>
      </c>
      <c r="Q2968" s="1">
        <f t="shared" si="139"/>
        <v>0.56367182654225689</v>
      </c>
      <c r="R2968" s="1">
        <f t="shared" si="140"/>
        <v>0.43632817345774316</v>
      </c>
    </row>
    <row r="2969" spans="1:18" x14ac:dyDescent="0.3">
      <c r="A2969" t="s">
        <v>48</v>
      </c>
      <c r="B2969">
        <v>37.1</v>
      </c>
      <c r="C2969" t="s">
        <v>52</v>
      </c>
      <c r="D2969" t="s">
        <v>79</v>
      </c>
      <c r="E2969">
        <v>360954</v>
      </c>
      <c r="F2969">
        <v>2020</v>
      </c>
      <c r="G2969">
        <v>872</v>
      </c>
      <c r="H2969" t="s">
        <v>34</v>
      </c>
      <c r="I2969">
        <v>33.31</v>
      </c>
      <c r="J2969" t="s">
        <v>27</v>
      </c>
      <c r="K2969">
        <v>2021</v>
      </c>
      <c r="L2969" t="s">
        <v>38</v>
      </c>
      <c r="M2969" t="s">
        <v>21</v>
      </c>
      <c r="N2969" s="2">
        <v>164586.62</v>
      </c>
      <c r="O2969" t="s">
        <v>35</v>
      </c>
      <c r="P2969" s="2">
        <f t="shared" si="138"/>
        <v>196367.38</v>
      </c>
      <c r="Q2969" s="1">
        <f t="shared" si="139"/>
        <v>0.54402328274516976</v>
      </c>
      <c r="R2969" s="1">
        <f t="shared" si="140"/>
        <v>0.45597671725483024</v>
      </c>
    </row>
    <row r="2970" spans="1:18" x14ac:dyDescent="0.3">
      <c r="A2970" t="s">
        <v>48</v>
      </c>
      <c r="B2970">
        <v>74.73</v>
      </c>
      <c r="C2970" t="s">
        <v>52</v>
      </c>
      <c r="D2970" t="s">
        <v>79</v>
      </c>
      <c r="E2970">
        <v>54816</v>
      </c>
      <c r="F2970">
        <v>2015</v>
      </c>
      <c r="G2970">
        <v>772</v>
      </c>
      <c r="H2970" t="s">
        <v>18</v>
      </c>
      <c r="I2970">
        <v>61.01</v>
      </c>
      <c r="J2970" t="s">
        <v>19</v>
      </c>
      <c r="K2970">
        <v>2022</v>
      </c>
      <c r="L2970" t="s">
        <v>20</v>
      </c>
      <c r="M2970" t="s">
        <v>21</v>
      </c>
      <c r="N2970" s="2">
        <v>22485.85</v>
      </c>
      <c r="O2970" t="s">
        <v>50</v>
      </c>
      <c r="P2970" s="2">
        <f t="shared" si="138"/>
        <v>32330.15</v>
      </c>
      <c r="Q2970" s="1">
        <f t="shared" si="139"/>
        <v>0.58979403823701115</v>
      </c>
      <c r="R2970" s="1">
        <f t="shared" si="140"/>
        <v>0.4102059617629889</v>
      </c>
    </row>
    <row r="2971" spans="1:18" x14ac:dyDescent="0.3">
      <c r="A2971" t="s">
        <v>55</v>
      </c>
      <c r="B2971">
        <v>50.67</v>
      </c>
      <c r="C2971" t="s">
        <v>32</v>
      </c>
      <c r="D2971" t="s">
        <v>47</v>
      </c>
      <c r="E2971">
        <v>374998</v>
      </c>
      <c r="F2971">
        <v>2018</v>
      </c>
      <c r="G2971">
        <v>255</v>
      </c>
      <c r="H2971" t="s">
        <v>18</v>
      </c>
      <c r="I2971">
        <v>94.24</v>
      </c>
      <c r="J2971" t="s">
        <v>27</v>
      </c>
      <c r="K2971">
        <v>2018</v>
      </c>
      <c r="L2971" t="s">
        <v>44</v>
      </c>
      <c r="M2971" t="s">
        <v>31</v>
      </c>
      <c r="N2971" s="2">
        <v>188770.32</v>
      </c>
      <c r="O2971" t="s">
        <v>50</v>
      </c>
      <c r="P2971" s="2">
        <f t="shared" si="138"/>
        <v>186227.68</v>
      </c>
      <c r="Q2971" s="1">
        <f t="shared" si="139"/>
        <v>0.4966097952522413</v>
      </c>
      <c r="R2971" s="1">
        <f t="shared" si="140"/>
        <v>0.50339020474775864</v>
      </c>
    </row>
    <row r="2972" spans="1:18"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s="2">
        <v>189038.17</v>
      </c>
      <c r="O2972" t="s">
        <v>35</v>
      </c>
      <c r="P2972" s="2">
        <f t="shared" si="138"/>
        <v>84970.829999999987</v>
      </c>
      <c r="Q2972" s="1">
        <f t="shared" si="139"/>
        <v>0.31010233240513996</v>
      </c>
      <c r="R2972" s="1">
        <f t="shared" si="140"/>
        <v>0.68989766759486004</v>
      </c>
    </row>
    <row r="2973" spans="1:18" x14ac:dyDescent="0.3">
      <c r="A2973" t="s">
        <v>46</v>
      </c>
      <c r="B2973">
        <v>72.52</v>
      </c>
      <c r="C2973" t="s">
        <v>29</v>
      </c>
      <c r="D2973" t="s">
        <v>75</v>
      </c>
      <c r="E2973">
        <v>115101</v>
      </c>
      <c r="F2973">
        <v>2015</v>
      </c>
      <c r="G2973">
        <v>283</v>
      </c>
      <c r="H2973" t="s">
        <v>18</v>
      </c>
      <c r="I2973">
        <v>95.41</v>
      </c>
      <c r="J2973" t="s">
        <v>19</v>
      </c>
      <c r="K2973">
        <v>2019</v>
      </c>
      <c r="L2973" t="s">
        <v>44</v>
      </c>
      <c r="M2973" t="s">
        <v>31</v>
      </c>
      <c r="N2973" s="2">
        <v>83901.38</v>
      </c>
      <c r="O2973" t="s">
        <v>45</v>
      </c>
      <c r="P2973" s="2">
        <f t="shared" si="138"/>
        <v>31199.619999999995</v>
      </c>
      <c r="Q2973" s="1">
        <f t="shared" si="139"/>
        <v>0.27106297947020441</v>
      </c>
      <c r="R2973" s="1">
        <f t="shared" si="140"/>
        <v>0.72893702052979559</v>
      </c>
    </row>
    <row r="2974" spans="1:18" x14ac:dyDescent="0.3">
      <c r="A2974" t="s">
        <v>54</v>
      </c>
      <c r="B2974">
        <v>28.19</v>
      </c>
      <c r="C2974" t="s">
        <v>40</v>
      </c>
      <c r="D2974" t="s">
        <v>58</v>
      </c>
      <c r="E2974">
        <v>242605</v>
      </c>
      <c r="F2974">
        <v>2015</v>
      </c>
      <c r="G2974">
        <v>247</v>
      </c>
      <c r="H2974" t="s">
        <v>34</v>
      </c>
      <c r="I2974">
        <v>48.55</v>
      </c>
      <c r="J2974" t="s">
        <v>42</v>
      </c>
      <c r="K2974">
        <v>2015</v>
      </c>
      <c r="L2974" t="s">
        <v>38</v>
      </c>
      <c r="M2974" t="s">
        <v>21</v>
      </c>
      <c r="N2974" s="2">
        <v>114815.25</v>
      </c>
      <c r="O2974" t="s">
        <v>22</v>
      </c>
      <c r="P2974" s="2">
        <f t="shared" si="138"/>
        <v>127789.75</v>
      </c>
      <c r="Q2974" s="1">
        <f t="shared" si="139"/>
        <v>0.52673996826116531</v>
      </c>
      <c r="R2974" s="1">
        <f t="shared" si="140"/>
        <v>0.47326003173883474</v>
      </c>
    </row>
    <row r="2975" spans="1:18" x14ac:dyDescent="0.3">
      <c r="A2975" t="s">
        <v>61</v>
      </c>
      <c r="B2975">
        <v>77.23</v>
      </c>
      <c r="C2975" t="s">
        <v>29</v>
      </c>
      <c r="D2975" t="s">
        <v>49</v>
      </c>
      <c r="E2975">
        <v>183273</v>
      </c>
      <c r="F2975">
        <v>2015</v>
      </c>
      <c r="G2975">
        <v>299</v>
      </c>
      <c r="H2975" t="s">
        <v>34</v>
      </c>
      <c r="I2975">
        <v>57.17</v>
      </c>
      <c r="J2975" t="s">
        <v>27</v>
      </c>
      <c r="K2975">
        <v>2016</v>
      </c>
      <c r="L2975" t="s">
        <v>20</v>
      </c>
      <c r="M2975" t="s">
        <v>31</v>
      </c>
      <c r="N2975" s="2">
        <v>137820.45000000001</v>
      </c>
      <c r="O2975" t="s">
        <v>35</v>
      </c>
      <c r="P2975" s="2">
        <f t="shared" si="138"/>
        <v>45452.549999999988</v>
      </c>
      <c r="Q2975" s="1">
        <f t="shared" si="139"/>
        <v>0.24800461606455937</v>
      </c>
      <c r="R2975" s="1">
        <f t="shared" si="140"/>
        <v>0.75199538393544063</v>
      </c>
    </row>
    <row r="2976" spans="1:18" x14ac:dyDescent="0.3">
      <c r="A2976" t="s">
        <v>59</v>
      </c>
      <c r="B2976">
        <v>16.62</v>
      </c>
      <c r="C2976" t="s">
        <v>36</v>
      </c>
      <c r="D2976" t="s">
        <v>63</v>
      </c>
      <c r="E2976">
        <v>208201</v>
      </c>
      <c r="F2976">
        <v>2019</v>
      </c>
      <c r="G2976">
        <v>441</v>
      </c>
      <c r="H2976" t="s">
        <v>34</v>
      </c>
      <c r="I2976">
        <v>34.97</v>
      </c>
      <c r="J2976" t="s">
        <v>19</v>
      </c>
      <c r="K2976">
        <v>2022</v>
      </c>
      <c r="L2976" t="s">
        <v>20</v>
      </c>
      <c r="M2976" t="s">
        <v>21</v>
      </c>
      <c r="N2976" s="2">
        <v>129270.78</v>
      </c>
      <c r="O2976" t="s">
        <v>22</v>
      </c>
      <c r="P2976" s="2">
        <f t="shared" si="138"/>
        <v>78930.22</v>
      </c>
      <c r="Q2976" s="1">
        <f t="shared" si="139"/>
        <v>0.37910586404484131</v>
      </c>
      <c r="R2976" s="1">
        <f t="shared" si="140"/>
        <v>0.62089413595515874</v>
      </c>
    </row>
    <row r="2977" spans="1:18" x14ac:dyDescent="0.3">
      <c r="A2977" t="s">
        <v>23</v>
      </c>
      <c r="B2977">
        <v>7.96</v>
      </c>
      <c r="C2977" t="s">
        <v>40</v>
      </c>
      <c r="D2977" t="s">
        <v>68</v>
      </c>
      <c r="E2977">
        <v>101186</v>
      </c>
      <c r="F2977">
        <v>2021</v>
      </c>
      <c r="G2977">
        <v>188</v>
      </c>
      <c r="H2977" t="s">
        <v>34</v>
      </c>
      <c r="I2977">
        <v>27.28</v>
      </c>
      <c r="J2977" t="s">
        <v>27</v>
      </c>
      <c r="K2977">
        <v>2022</v>
      </c>
      <c r="L2977" t="s">
        <v>20</v>
      </c>
      <c r="M2977" t="s">
        <v>31</v>
      </c>
      <c r="N2977" s="2">
        <v>57289.08</v>
      </c>
      <c r="O2977" t="s">
        <v>45</v>
      </c>
      <c r="P2977" s="2">
        <f t="shared" si="138"/>
        <v>43896.92</v>
      </c>
      <c r="Q2977" s="1">
        <f t="shared" si="139"/>
        <v>0.43382404680489395</v>
      </c>
      <c r="R2977" s="1">
        <f t="shared" si="140"/>
        <v>0.56617595319510605</v>
      </c>
    </row>
    <row r="2978" spans="1:18"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s="2">
        <v>128867.78</v>
      </c>
      <c r="O2978" t="s">
        <v>35</v>
      </c>
      <c r="P2978" s="2">
        <f t="shared" si="138"/>
        <v>87198.22</v>
      </c>
      <c r="Q2978" s="1">
        <f t="shared" si="139"/>
        <v>0.4035721492506919</v>
      </c>
      <c r="R2978" s="1">
        <f t="shared" si="140"/>
        <v>0.59642785074930804</v>
      </c>
    </row>
    <row r="2979" spans="1:18"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s="2">
        <v>177508.24</v>
      </c>
      <c r="O2979" t="s">
        <v>35</v>
      </c>
      <c r="P2979" s="2">
        <f t="shared" si="138"/>
        <v>187770.76</v>
      </c>
      <c r="Q2979" s="1">
        <f t="shared" si="139"/>
        <v>0.51404750889046458</v>
      </c>
      <c r="R2979" s="1">
        <f t="shared" si="140"/>
        <v>0.48595249110953542</v>
      </c>
    </row>
    <row r="2980" spans="1:18" x14ac:dyDescent="0.3">
      <c r="A2980" t="s">
        <v>28</v>
      </c>
      <c r="B2980">
        <v>33.61</v>
      </c>
      <c r="C2980" t="s">
        <v>64</v>
      </c>
      <c r="D2980" t="s">
        <v>65</v>
      </c>
      <c r="E2980">
        <v>288858</v>
      </c>
      <c r="F2980">
        <v>2020</v>
      </c>
      <c r="G2980">
        <v>640</v>
      </c>
      <c r="H2980" t="s">
        <v>26</v>
      </c>
      <c r="I2980">
        <v>92.69</v>
      </c>
      <c r="J2980" t="s">
        <v>42</v>
      </c>
      <c r="K2980">
        <v>2020</v>
      </c>
      <c r="L2980" t="s">
        <v>20</v>
      </c>
      <c r="M2980" t="s">
        <v>21</v>
      </c>
      <c r="N2980" s="2">
        <v>181234.35</v>
      </c>
      <c r="O2980" t="s">
        <v>22</v>
      </c>
      <c r="P2980" s="2">
        <f t="shared" si="138"/>
        <v>107623.65</v>
      </c>
      <c r="Q2980" s="1">
        <f t="shared" si="139"/>
        <v>0.37258324159275491</v>
      </c>
      <c r="R2980" s="1">
        <f t="shared" si="140"/>
        <v>0.62741675840724509</v>
      </c>
    </row>
    <row r="2981" spans="1:18" x14ac:dyDescent="0.3">
      <c r="A2981" t="s">
        <v>55</v>
      </c>
      <c r="B2981">
        <v>24.17</v>
      </c>
      <c r="C2981" t="s">
        <v>24</v>
      </c>
      <c r="D2981" t="s">
        <v>85</v>
      </c>
      <c r="E2981">
        <v>147533</v>
      </c>
      <c r="F2981">
        <v>2024</v>
      </c>
      <c r="G2981">
        <v>821</v>
      </c>
      <c r="H2981" t="s">
        <v>34</v>
      </c>
      <c r="I2981">
        <v>47.84</v>
      </c>
      <c r="J2981" t="s">
        <v>19</v>
      </c>
      <c r="K2981">
        <v>2024</v>
      </c>
      <c r="L2981" t="s">
        <v>20</v>
      </c>
      <c r="M2981" t="s">
        <v>31</v>
      </c>
      <c r="N2981" s="2">
        <v>112579</v>
      </c>
      <c r="O2981" t="s">
        <v>50</v>
      </c>
      <c r="P2981" s="2">
        <f t="shared" si="138"/>
        <v>34954</v>
      </c>
      <c r="Q2981" s="1">
        <f t="shared" si="139"/>
        <v>0.23692326462554139</v>
      </c>
      <c r="R2981" s="1">
        <f t="shared" si="140"/>
        <v>0.76307673537445864</v>
      </c>
    </row>
    <row r="2982" spans="1:18" x14ac:dyDescent="0.3">
      <c r="A2982" t="s">
        <v>46</v>
      </c>
      <c r="B2982">
        <v>8.92</v>
      </c>
      <c r="C2982" t="s">
        <v>32</v>
      </c>
      <c r="D2982" t="s">
        <v>33</v>
      </c>
      <c r="E2982">
        <v>184955</v>
      </c>
      <c r="F2982">
        <v>2021</v>
      </c>
      <c r="G2982">
        <v>532</v>
      </c>
      <c r="H2982" t="s">
        <v>26</v>
      </c>
      <c r="I2982">
        <v>65.75</v>
      </c>
      <c r="J2982" t="s">
        <v>19</v>
      </c>
      <c r="K2982">
        <v>2024</v>
      </c>
      <c r="L2982" t="s">
        <v>38</v>
      </c>
      <c r="M2982" t="s">
        <v>21</v>
      </c>
      <c r="N2982" s="2">
        <v>144181.74</v>
      </c>
      <c r="O2982" t="s">
        <v>50</v>
      </c>
      <c r="P2982" s="2">
        <f t="shared" si="138"/>
        <v>40773.260000000009</v>
      </c>
      <c r="Q2982" s="1">
        <f t="shared" si="139"/>
        <v>0.22044962288124142</v>
      </c>
      <c r="R2982" s="1">
        <f t="shared" si="140"/>
        <v>0.77955037711875852</v>
      </c>
    </row>
    <row r="2983" spans="1:18" x14ac:dyDescent="0.3">
      <c r="A2983" t="s">
        <v>61</v>
      </c>
      <c r="B2983">
        <v>52.4</v>
      </c>
      <c r="C2983" t="s">
        <v>32</v>
      </c>
      <c r="D2983" t="s">
        <v>80</v>
      </c>
      <c r="E2983">
        <v>317128</v>
      </c>
      <c r="F2983">
        <v>2017</v>
      </c>
      <c r="G2983">
        <v>938</v>
      </c>
      <c r="H2983" t="s">
        <v>34</v>
      </c>
      <c r="I2983">
        <v>56.77</v>
      </c>
      <c r="J2983" t="s">
        <v>19</v>
      </c>
      <c r="K2983">
        <v>2022</v>
      </c>
      <c r="L2983" t="s">
        <v>38</v>
      </c>
      <c r="M2983" t="s">
        <v>21</v>
      </c>
      <c r="N2983" s="2">
        <v>230842.21</v>
      </c>
      <c r="O2983" t="s">
        <v>45</v>
      </c>
      <c r="P2983" s="2">
        <f t="shared" si="138"/>
        <v>86285.790000000008</v>
      </c>
      <c r="Q2983" s="1">
        <f t="shared" si="139"/>
        <v>0.27208505713781189</v>
      </c>
      <c r="R2983" s="1">
        <f t="shared" si="140"/>
        <v>0.72791494286218816</v>
      </c>
    </row>
    <row r="2984" spans="1:18"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s="2">
        <v>119200.57</v>
      </c>
      <c r="O2984" t="s">
        <v>45</v>
      </c>
      <c r="P2984" s="2">
        <f t="shared" si="138"/>
        <v>123768.43</v>
      </c>
      <c r="Q2984" s="1">
        <f t="shared" si="139"/>
        <v>0.50940008807707982</v>
      </c>
      <c r="R2984" s="1">
        <f t="shared" si="140"/>
        <v>0.49059991192292024</v>
      </c>
    </row>
    <row r="2985" spans="1:18" x14ac:dyDescent="0.3">
      <c r="A2985" t="s">
        <v>46</v>
      </c>
      <c r="B2985">
        <v>66.92</v>
      </c>
      <c r="C2985" t="s">
        <v>29</v>
      </c>
      <c r="D2985" t="s">
        <v>49</v>
      </c>
      <c r="E2985">
        <v>312311</v>
      </c>
      <c r="F2985">
        <v>2018</v>
      </c>
      <c r="G2985">
        <v>667</v>
      </c>
      <c r="H2985" t="s">
        <v>18</v>
      </c>
      <c r="I2985">
        <v>80.38</v>
      </c>
      <c r="J2985" t="s">
        <v>19</v>
      </c>
      <c r="K2985">
        <v>2024</v>
      </c>
      <c r="L2985" t="s">
        <v>20</v>
      </c>
      <c r="M2985" t="s">
        <v>31</v>
      </c>
      <c r="N2985" s="2">
        <v>139165.74</v>
      </c>
      <c r="O2985" t="s">
        <v>50</v>
      </c>
      <c r="P2985" s="2">
        <f t="shared" si="138"/>
        <v>173145.26</v>
      </c>
      <c r="Q2985" s="1">
        <f t="shared" si="139"/>
        <v>0.5544001332005597</v>
      </c>
      <c r="R2985" s="1">
        <f t="shared" si="140"/>
        <v>0.44559986679944025</v>
      </c>
    </row>
    <row r="2986" spans="1:18"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s="2">
        <v>93821.26</v>
      </c>
      <c r="O2986" t="s">
        <v>35</v>
      </c>
      <c r="P2986" s="2">
        <f t="shared" si="138"/>
        <v>135661.74</v>
      </c>
      <c r="Q2986" s="1">
        <f t="shared" si="139"/>
        <v>0.59116248262398519</v>
      </c>
      <c r="R2986" s="1">
        <f t="shared" si="140"/>
        <v>0.40883751737601476</v>
      </c>
    </row>
    <row r="2987" spans="1:18"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s="2">
        <v>122091.37</v>
      </c>
      <c r="O2987" t="s">
        <v>45</v>
      </c>
      <c r="P2987" s="2">
        <f t="shared" si="138"/>
        <v>153473.63</v>
      </c>
      <c r="Q2987" s="1">
        <f t="shared" si="139"/>
        <v>0.55694166530582623</v>
      </c>
      <c r="R2987" s="1">
        <f t="shared" si="140"/>
        <v>0.44305833469417377</v>
      </c>
    </row>
    <row r="2988" spans="1:18"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s="2">
        <v>147274.82999999999</v>
      </c>
      <c r="O2988" t="s">
        <v>45</v>
      </c>
      <c r="P2988" s="2">
        <f t="shared" si="138"/>
        <v>128186.17000000001</v>
      </c>
      <c r="Q2988" s="1">
        <f t="shared" si="139"/>
        <v>0.46535142905892307</v>
      </c>
      <c r="R2988" s="1">
        <f t="shared" si="140"/>
        <v>0.53464857094107687</v>
      </c>
    </row>
    <row r="2989" spans="1:18" x14ac:dyDescent="0.3">
      <c r="A2989" t="s">
        <v>23</v>
      </c>
      <c r="B2989">
        <v>57.07</v>
      </c>
      <c r="C2989" t="s">
        <v>52</v>
      </c>
      <c r="D2989" t="s">
        <v>79</v>
      </c>
      <c r="E2989">
        <v>372092</v>
      </c>
      <c r="F2989">
        <v>2020</v>
      </c>
      <c r="G2989">
        <v>651</v>
      </c>
      <c r="H2989" t="s">
        <v>34</v>
      </c>
      <c r="I2989">
        <v>46.37</v>
      </c>
      <c r="J2989" t="s">
        <v>19</v>
      </c>
      <c r="K2989">
        <v>2021</v>
      </c>
      <c r="L2989" t="s">
        <v>20</v>
      </c>
      <c r="M2989" t="s">
        <v>31</v>
      </c>
      <c r="N2989" s="2">
        <v>168522.31</v>
      </c>
      <c r="O2989" t="s">
        <v>45</v>
      </c>
      <c r="P2989" s="2">
        <f t="shared" si="138"/>
        <v>203569.69</v>
      </c>
      <c r="Q2989" s="1">
        <f t="shared" si="139"/>
        <v>0.54709504638637751</v>
      </c>
      <c r="R2989" s="1">
        <f t="shared" si="140"/>
        <v>0.45290495361362243</v>
      </c>
    </row>
    <row r="2990" spans="1:18" x14ac:dyDescent="0.3">
      <c r="A2990" t="s">
        <v>61</v>
      </c>
      <c r="B2990">
        <v>68.97</v>
      </c>
      <c r="C2990" t="s">
        <v>52</v>
      </c>
      <c r="D2990" t="s">
        <v>69</v>
      </c>
      <c r="E2990">
        <v>117100</v>
      </c>
      <c r="F2990">
        <v>2018</v>
      </c>
      <c r="G2990">
        <v>106</v>
      </c>
      <c r="H2990" t="s">
        <v>18</v>
      </c>
      <c r="I2990">
        <v>80.11</v>
      </c>
      <c r="J2990" t="s">
        <v>27</v>
      </c>
      <c r="K2990">
        <v>2021</v>
      </c>
      <c r="L2990" t="s">
        <v>38</v>
      </c>
      <c r="M2990" t="s">
        <v>21</v>
      </c>
      <c r="N2990" s="2">
        <v>80656.36</v>
      </c>
      <c r="O2990" t="s">
        <v>50</v>
      </c>
      <c r="P2990" s="2">
        <f t="shared" si="138"/>
        <v>36443.64</v>
      </c>
      <c r="Q2990" s="1">
        <f t="shared" si="139"/>
        <v>0.31121810418445772</v>
      </c>
      <c r="R2990" s="1">
        <f t="shared" si="140"/>
        <v>0.68878189581554228</v>
      </c>
    </row>
    <row r="2991" spans="1:18" x14ac:dyDescent="0.3">
      <c r="A2991" t="s">
        <v>61</v>
      </c>
      <c r="B2991">
        <v>18.91</v>
      </c>
      <c r="C2991" t="s">
        <v>64</v>
      </c>
      <c r="D2991" t="s">
        <v>76</v>
      </c>
      <c r="E2991">
        <v>368606</v>
      </c>
      <c r="F2991">
        <v>2021</v>
      </c>
      <c r="G2991">
        <v>946</v>
      </c>
      <c r="H2991" t="s">
        <v>26</v>
      </c>
      <c r="I2991">
        <v>95.61</v>
      </c>
      <c r="J2991" t="s">
        <v>19</v>
      </c>
      <c r="K2991">
        <v>2024</v>
      </c>
      <c r="L2991" t="s">
        <v>20</v>
      </c>
      <c r="M2991" t="s">
        <v>21</v>
      </c>
      <c r="N2991" s="2">
        <v>224873.75</v>
      </c>
      <c r="O2991" t="s">
        <v>50</v>
      </c>
      <c r="P2991" s="2">
        <f t="shared" si="138"/>
        <v>143732.25</v>
      </c>
      <c r="Q2991" s="1">
        <f t="shared" si="139"/>
        <v>0.38993464566501901</v>
      </c>
      <c r="R2991" s="1">
        <f t="shared" si="140"/>
        <v>0.61006535433498099</v>
      </c>
    </row>
    <row r="2992" spans="1:18" x14ac:dyDescent="0.3">
      <c r="A2992" t="s">
        <v>55</v>
      </c>
      <c r="B2992">
        <v>35.56</v>
      </c>
      <c r="C2992" t="s">
        <v>16</v>
      </c>
      <c r="D2992" t="s">
        <v>17</v>
      </c>
      <c r="E2992">
        <v>355199</v>
      </c>
      <c r="F2992">
        <v>2022</v>
      </c>
      <c r="G2992">
        <v>806</v>
      </c>
      <c r="H2992" t="s">
        <v>26</v>
      </c>
      <c r="I2992">
        <v>64.91</v>
      </c>
      <c r="J2992" t="s">
        <v>27</v>
      </c>
      <c r="K2992">
        <v>2022</v>
      </c>
      <c r="L2992" t="s">
        <v>38</v>
      </c>
      <c r="M2992" t="s">
        <v>31</v>
      </c>
      <c r="N2992" s="2">
        <v>262795.15999999997</v>
      </c>
      <c r="O2992" t="s">
        <v>50</v>
      </c>
      <c r="P2992" s="2">
        <f t="shared" si="138"/>
        <v>92403.840000000026</v>
      </c>
      <c r="Q2992" s="1">
        <f t="shared" si="139"/>
        <v>0.26014667834087379</v>
      </c>
      <c r="R2992" s="1">
        <f t="shared" si="140"/>
        <v>0.73985332165912621</v>
      </c>
    </row>
    <row r="2993" spans="1:18" x14ac:dyDescent="0.3">
      <c r="A2993" t="s">
        <v>28</v>
      </c>
      <c r="B2993">
        <v>12.5</v>
      </c>
      <c r="C2993" t="s">
        <v>36</v>
      </c>
      <c r="D2993" t="s">
        <v>70</v>
      </c>
      <c r="E2993">
        <v>178454</v>
      </c>
      <c r="F2993">
        <v>2019</v>
      </c>
      <c r="G2993">
        <v>542</v>
      </c>
      <c r="H2993" t="s">
        <v>34</v>
      </c>
      <c r="I2993">
        <v>31.19</v>
      </c>
      <c r="J2993" t="s">
        <v>27</v>
      </c>
      <c r="K2993">
        <v>2024</v>
      </c>
      <c r="L2993" t="s">
        <v>38</v>
      </c>
      <c r="M2993" t="s">
        <v>31</v>
      </c>
      <c r="N2993" s="2">
        <v>106022.89</v>
      </c>
      <c r="O2993" t="s">
        <v>50</v>
      </c>
      <c r="P2993" s="2">
        <f t="shared" si="138"/>
        <v>72431.11</v>
      </c>
      <c r="Q2993" s="1">
        <f t="shared" si="139"/>
        <v>0.40588112342676547</v>
      </c>
      <c r="R2993" s="1">
        <f t="shared" si="140"/>
        <v>0.59411887657323459</v>
      </c>
    </row>
    <row r="2994" spans="1:18" x14ac:dyDescent="0.3">
      <c r="A2994" t="s">
        <v>54</v>
      </c>
      <c r="B2994">
        <v>28.34</v>
      </c>
      <c r="C2994" t="s">
        <v>29</v>
      </c>
      <c r="D2994" t="s">
        <v>82</v>
      </c>
      <c r="E2994">
        <v>215916</v>
      </c>
      <c r="F2994">
        <v>2016</v>
      </c>
      <c r="G2994">
        <v>423</v>
      </c>
      <c r="H2994" t="s">
        <v>34</v>
      </c>
      <c r="I2994">
        <v>25.88</v>
      </c>
      <c r="J2994" t="s">
        <v>19</v>
      </c>
      <c r="K2994">
        <v>2023</v>
      </c>
      <c r="L2994" t="s">
        <v>44</v>
      </c>
      <c r="M2994" t="s">
        <v>31</v>
      </c>
      <c r="N2994" s="2">
        <v>155883.23000000001</v>
      </c>
      <c r="O2994" t="s">
        <v>45</v>
      </c>
      <c r="P2994" s="2">
        <f t="shared" si="138"/>
        <v>60032.76999999999</v>
      </c>
      <c r="Q2994" s="1">
        <f t="shared" si="139"/>
        <v>0.27803761648048309</v>
      </c>
      <c r="R2994" s="1">
        <f t="shared" si="140"/>
        <v>0.72196238351951691</v>
      </c>
    </row>
    <row r="2995" spans="1:18" x14ac:dyDescent="0.3">
      <c r="A2995" t="s">
        <v>59</v>
      </c>
      <c r="B2995">
        <v>23.83</v>
      </c>
      <c r="C2995" t="s">
        <v>24</v>
      </c>
      <c r="D2995" t="s">
        <v>67</v>
      </c>
      <c r="E2995">
        <v>149086</v>
      </c>
      <c r="F2995">
        <v>2016</v>
      </c>
      <c r="G2995">
        <v>891</v>
      </c>
      <c r="H2995" t="s">
        <v>26</v>
      </c>
      <c r="I2995">
        <v>75.56</v>
      </c>
      <c r="J2995" t="s">
        <v>19</v>
      </c>
      <c r="K2995">
        <v>2023</v>
      </c>
      <c r="L2995" t="s">
        <v>38</v>
      </c>
      <c r="M2995" t="s">
        <v>21</v>
      </c>
      <c r="N2995" s="2">
        <v>112238.28</v>
      </c>
      <c r="O2995" t="s">
        <v>35</v>
      </c>
      <c r="P2995" s="2">
        <f t="shared" si="138"/>
        <v>36847.72</v>
      </c>
      <c r="Q2995" s="1">
        <f t="shared" si="139"/>
        <v>0.24715747957554701</v>
      </c>
      <c r="R2995" s="1">
        <f t="shared" si="140"/>
        <v>0.75284252042445299</v>
      </c>
    </row>
    <row r="2996" spans="1:18"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s="2">
        <v>131355.24</v>
      </c>
      <c r="O2996" t="s">
        <v>50</v>
      </c>
      <c r="P2996" s="2">
        <f t="shared" si="138"/>
        <v>71181.760000000009</v>
      </c>
      <c r="Q2996" s="1">
        <f t="shared" si="139"/>
        <v>0.35145064852347968</v>
      </c>
      <c r="R2996" s="1">
        <f t="shared" si="140"/>
        <v>0.64854935147652026</v>
      </c>
    </row>
    <row r="2997" spans="1:18" x14ac:dyDescent="0.3">
      <c r="A2997" t="s">
        <v>48</v>
      </c>
      <c r="B2997">
        <v>70.06</v>
      </c>
      <c r="C2997" t="s">
        <v>40</v>
      </c>
      <c r="D2997" t="s">
        <v>51</v>
      </c>
      <c r="E2997">
        <v>207646</v>
      </c>
      <c r="F2997">
        <v>2021</v>
      </c>
      <c r="G2997">
        <v>223</v>
      </c>
      <c r="H2997" t="s">
        <v>18</v>
      </c>
      <c r="I2997">
        <v>72.94</v>
      </c>
      <c r="J2997" t="s">
        <v>42</v>
      </c>
      <c r="K2997">
        <v>2021</v>
      </c>
      <c r="L2997" t="s">
        <v>44</v>
      </c>
      <c r="M2997" t="s">
        <v>21</v>
      </c>
      <c r="N2997" s="2">
        <v>119334.13</v>
      </c>
      <c r="O2997" t="s">
        <v>22</v>
      </c>
      <c r="P2997" s="2">
        <f t="shared" si="138"/>
        <v>88311.87</v>
      </c>
      <c r="Q2997" s="1">
        <f t="shared" si="139"/>
        <v>0.42530012617628077</v>
      </c>
      <c r="R2997" s="1">
        <f t="shared" si="140"/>
        <v>0.57469987382371923</v>
      </c>
    </row>
    <row r="2998" spans="1:18" x14ac:dyDescent="0.3">
      <c r="A2998" t="s">
        <v>46</v>
      </c>
      <c r="B2998">
        <v>54.2</v>
      </c>
      <c r="C2998" t="s">
        <v>36</v>
      </c>
      <c r="D2998" t="s">
        <v>63</v>
      </c>
      <c r="E2998">
        <v>336860</v>
      </c>
      <c r="F2998">
        <v>2018</v>
      </c>
      <c r="G2998">
        <v>681</v>
      </c>
      <c r="H2998" t="s">
        <v>18</v>
      </c>
      <c r="I2998">
        <v>90.16</v>
      </c>
      <c r="J2998" t="s">
        <v>42</v>
      </c>
      <c r="K2998">
        <v>2018</v>
      </c>
      <c r="L2998" t="s">
        <v>44</v>
      </c>
      <c r="M2998" t="s">
        <v>31</v>
      </c>
      <c r="N2998" s="2">
        <v>206890.89</v>
      </c>
      <c r="O2998" t="s">
        <v>45</v>
      </c>
      <c r="P2998" s="2">
        <f t="shared" si="138"/>
        <v>129969.10999999999</v>
      </c>
      <c r="Q2998" s="1">
        <f t="shared" si="139"/>
        <v>0.38582529834352547</v>
      </c>
      <c r="R2998" s="1">
        <f t="shared" si="140"/>
        <v>0.61417470165647459</v>
      </c>
    </row>
    <row r="2999" spans="1:18" x14ac:dyDescent="0.3">
      <c r="A2999" t="s">
        <v>28</v>
      </c>
      <c r="B2999">
        <v>22.96</v>
      </c>
      <c r="C2999" t="s">
        <v>29</v>
      </c>
      <c r="D2999" t="s">
        <v>75</v>
      </c>
      <c r="E2999">
        <v>333832</v>
      </c>
      <c r="F2999">
        <v>2020</v>
      </c>
      <c r="G2999">
        <v>261</v>
      </c>
      <c r="H2999" t="s">
        <v>26</v>
      </c>
      <c r="I2999">
        <v>93.74</v>
      </c>
      <c r="J2999" t="s">
        <v>42</v>
      </c>
      <c r="K2999">
        <v>2020</v>
      </c>
      <c r="L2999" t="s">
        <v>38</v>
      </c>
      <c r="M2999" t="s">
        <v>31</v>
      </c>
      <c r="N2999" s="2">
        <v>182264.5</v>
      </c>
      <c r="O2999" t="s">
        <v>50</v>
      </c>
      <c r="P2999" s="2">
        <f t="shared" si="138"/>
        <v>151567.5</v>
      </c>
      <c r="Q2999" s="1">
        <f t="shared" si="139"/>
        <v>0.45402328117136764</v>
      </c>
      <c r="R2999" s="1">
        <f t="shared" si="140"/>
        <v>0.54597671882863241</v>
      </c>
    </row>
    <row r="3000" spans="1:18"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s="2">
        <v>62853.440000000002</v>
      </c>
      <c r="O3000" t="s">
        <v>50</v>
      </c>
      <c r="P3000" s="2">
        <f t="shared" si="138"/>
        <v>43061.56</v>
      </c>
      <c r="Q3000" s="1">
        <f t="shared" si="139"/>
        <v>0.40656715290563183</v>
      </c>
      <c r="R3000" s="1">
        <f t="shared" si="140"/>
        <v>0.59343284709436817</v>
      </c>
    </row>
    <row r="3001" spans="1:18" x14ac:dyDescent="0.3">
      <c r="A3001" t="s">
        <v>46</v>
      </c>
      <c r="B3001">
        <v>14.14</v>
      </c>
      <c r="C3001" t="s">
        <v>36</v>
      </c>
      <c r="D3001" t="s">
        <v>70</v>
      </c>
      <c r="E3001">
        <v>353511</v>
      </c>
      <c r="F3001">
        <v>2022</v>
      </c>
      <c r="G3001">
        <v>233</v>
      </c>
      <c r="H3001" t="s">
        <v>18</v>
      </c>
      <c r="I3001">
        <v>62.62</v>
      </c>
      <c r="J3001" t="s">
        <v>19</v>
      </c>
      <c r="K3001">
        <v>2022</v>
      </c>
      <c r="L3001" t="s">
        <v>44</v>
      </c>
      <c r="M3001" t="s">
        <v>21</v>
      </c>
      <c r="N3001" s="2">
        <v>156072.51999999999</v>
      </c>
      <c r="O3001" t="s">
        <v>45</v>
      </c>
      <c r="P3001" s="2">
        <f t="shared" si="138"/>
        <v>197438.48</v>
      </c>
      <c r="Q3001" s="1">
        <f t="shared" si="139"/>
        <v>0.55850731660400954</v>
      </c>
      <c r="R3001" s="1">
        <f t="shared" si="140"/>
        <v>0.44149268339599046</v>
      </c>
    </row>
    <row r="3002" spans="1:18"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s="2">
        <v>130489.09</v>
      </c>
      <c r="O3002" t="s">
        <v>50</v>
      </c>
      <c r="P3002" s="2">
        <f t="shared" si="138"/>
        <v>165090.91</v>
      </c>
      <c r="Q3002" s="1">
        <f t="shared" si="139"/>
        <v>0.5585320725353542</v>
      </c>
      <c r="R3002" s="1">
        <f t="shared" si="140"/>
        <v>0.44146792746464575</v>
      </c>
    </row>
    <row r="3003" spans="1:18"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s="2">
        <v>60444.84</v>
      </c>
      <c r="O3003" t="s">
        <v>45</v>
      </c>
      <c r="P3003" s="2">
        <f t="shared" si="138"/>
        <v>71438.16</v>
      </c>
      <c r="Q3003" s="1">
        <f t="shared" si="139"/>
        <v>0.54167830577102438</v>
      </c>
      <c r="R3003" s="1">
        <f t="shared" si="140"/>
        <v>0.45832169422897567</v>
      </c>
    </row>
    <row r="3004" spans="1:18" x14ac:dyDescent="0.3">
      <c r="A3004" t="s">
        <v>59</v>
      </c>
      <c r="B3004">
        <v>12.3</v>
      </c>
      <c r="C3004" t="s">
        <v>24</v>
      </c>
      <c r="D3004" t="s">
        <v>73</v>
      </c>
      <c r="E3004">
        <v>322421</v>
      </c>
      <c r="F3004">
        <v>2021</v>
      </c>
      <c r="G3004">
        <v>835</v>
      </c>
      <c r="H3004" t="s">
        <v>34</v>
      </c>
      <c r="I3004">
        <v>57.8</v>
      </c>
      <c r="J3004" t="s">
        <v>19</v>
      </c>
      <c r="K3004">
        <v>2023</v>
      </c>
      <c r="L3004" t="s">
        <v>44</v>
      </c>
      <c r="M3004" t="s">
        <v>31</v>
      </c>
      <c r="N3004" s="2">
        <v>199063.02</v>
      </c>
      <c r="O3004" t="s">
        <v>22</v>
      </c>
      <c r="P3004" s="2">
        <f t="shared" si="138"/>
        <v>123357.98000000001</v>
      </c>
      <c r="Q3004" s="1">
        <f t="shared" si="139"/>
        <v>0.38259908628780387</v>
      </c>
      <c r="R3004" s="1">
        <f t="shared" si="140"/>
        <v>0.61740091371219619</v>
      </c>
    </row>
    <row r="3005" spans="1:18" x14ac:dyDescent="0.3">
      <c r="A3005" t="s">
        <v>48</v>
      </c>
      <c r="B3005">
        <v>22.4</v>
      </c>
      <c r="C3005" t="s">
        <v>64</v>
      </c>
      <c r="D3005" t="s">
        <v>76</v>
      </c>
      <c r="E3005">
        <v>327427</v>
      </c>
      <c r="F3005">
        <v>2019</v>
      </c>
      <c r="G3005">
        <v>355</v>
      </c>
      <c r="H3005" t="s">
        <v>34</v>
      </c>
      <c r="I3005">
        <v>57.54</v>
      </c>
      <c r="J3005" t="s">
        <v>27</v>
      </c>
      <c r="K3005">
        <v>2019</v>
      </c>
      <c r="L3005" t="s">
        <v>38</v>
      </c>
      <c r="M3005" t="s">
        <v>31</v>
      </c>
      <c r="N3005" s="2">
        <v>146538.99</v>
      </c>
      <c r="O3005" t="s">
        <v>50</v>
      </c>
      <c r="P3005" s="2">
        <f t="shared" si="138"/>
        <v>180888.01</v>
      </c>
      <c r="Q3005" s="1">
        <f t="shared" si="139"/>
        <v>0.55245294370959031</v>
      </c>
      <c r="R3005" s="1">
        <f t="shared" si="140"/>
        <v>0.44754705629040975</v>
      </c>
    </row>
    <row r="3006" spans="1:18"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s="2">
        <v>246694.24</v>
      </c>
      <c r="O3006" t="s">
        <v>35</v>
      </c>
      <c r="P3006" s="2">
        <f t="shared" si="138"/>
        <v>135942.76</v>
      </c>
      <c r="Q3006" s="1">
        <f t="shared" si="139"/>
        <v>0.35527865836288702</v>
      </c>
      <c r="R3006" s="1">
        <f t="shared" si="140"/>
        <v>0.64472134163711292</v>
      </c>
    </row>
    <row r="3007" spans="1:18" x14ac:dyDescent="0.3">
      <c r="A3007" t="s">
        <v>46</v>
      </c>
      <c r="B3007">
        <v>60.99</v>
      </c>
      <c r="C3007" t="s">
        <v>16</v>
      </c>
      <c r="D3007" t="s">
        <v>87</v>
      </c>
      <c r="E3007">
        <v>239337</v>
      </c>
      <c r="F3007">
        <v>2019</v>
      </c>
      <c r="G3007">
        <v>299</v>
      </c>
      <c r="H3007" t="s">
        <v>26</v>
      </c>
      <c r="I3007">
        <v>98.78</v>
      </c>
      <c r="J3007" t="s">
        <v>27</v>
      </c>
      <c r="K3007">
        <v>2022</v>
      </c>
      <c r="L3007" t="s">
        <v>44</v>
      </c>
      <c r="M3007" t="s">
        <v>21</v>
      </c>
      <c r="N3007" s="2">
        <v>127794.71</v>
      </c>
      <c r="O3007" t="s">
        <v>35</v>
      </c>
      <c r="P3007" s="2">
        <f t="shared" si="138"/>
        <v>111542.29</v>
      </c>
      <c r="Q3007" s="1">
        <f t="shared" si="139"/>
        <v>0.46604699649448267</v>
      </c>
      <c r="R3007" s="1">
        <f t="shared" si="140"/>
        <v>0.53395300350551733</v>
      </c>
    </row>
    <row r="3008" spans="1:18" x14ac:dyDescent="0.3">
      <c r="A3008" t="s">
        <v>59</v>
      </c>
      <c r="B3008">
        <v>39.76</v>
      </c>
      <c r="C3008" t="s">
        <v>16</v>
      </c>
      <c r="D3008" t="s">
        <v>83</v>
      </c>
      <c r="E3008">
        <v>142627</v>
      </c>
      <c r="F3008">
        <v>2023</v>
      </c>
      <c r="G3008">
        <v>319</v>
      </c>
      <c r="H3008" t="s">
        <v>34</v>
      </c>
      <c r="I3008">
        <v>55.16</v>
      </c>
      <c r="J3008" t="s">
        <v>19</v>
      </c>
      <c r="K3008">
        <v>2024</v>
      </c>
      <c r="L3008" t="s">
        <v>38</v>
      </c>
      <c r="M3008" t="s">
        <v>21</v>
      </c>
      <c r="N3008" s="2">
        <v>104305.69</v>
      </c>
      <c r="O3008" t="s">
        <v>50</v>
      </c>
      <c r="P3008" s="2">
        <f t="shared" si="138"/>
        <v>38321.31</v>
      </c>
      <c r="Q3008" s="1">
        <f t="shared" si="139"/>
        <v>0.26868201672895031</v>
      </c>
      <c r="R3008" s="1">
        <f t="shared" si="140"/>
        <v>0.73131798327104969</v>
      </c>
    </row>
    <row r="3009" spans="1:18" x14ac:dyDescent="0.3">
      <c r="A3009" t="s">
        <v>48</v>
      </c>
      <c r="B3009">
        <v>77.56</v>
      </c>
      <c r="C3009" t="s">
        <v>24</v>
      </c>
      <c r="D3009" t="s">
        <v>67</v>
      </c>
      <c r="E3009">
        <v>74384</v>
      </c>
      <c r="F3009">
        <v>2023</v>
      </c>
      <c r="G3009">
        <v>848</v>
      </c>
      <c r="H3009" t="s">
        <v>34</v>
      </c>
      <c r="I3009">
        <v>45.45</v>
      </c>
      <c r="J3009" t="s">
        <v>27</v>
      </c>
      <c r="K3009">
        <v>2023</v>
      </c>
      <c r="L3009" t="s">
        <v>20</v>
      </c>
      <c r="M3009" t="s">
        <v>21</v>
      </c>
      <c r="N3009" s="2">
        <v>45687.92</v>
      </c>
      <c r="O3009" t="s">
        <v>45</v>
      </c>
      <c r="P3009" s="2">
        <f t="shared" si="138"/>
        <v>28696.080000000002</v>
      </c>
      <c r="Q3009" s="1">
        <f t="shared" si="139"/>
        <v>0.38578296407829643</v>
      </c>
      <c r="R3009" s="1">
        <f t="shared" si="140"/>
        <v>0.61421703592170351</v>
      </c>
    </row>
    <row r="3010" spans="1:18" x14ac:dyDescent="0.3">
      <c r="A3010" t="s">
        <v>39</v>
      </c>
      <c r="B3010">
        <v>41.91</v>
      </c>
      <c r="C3010" t="s">
        <v>40</v>
      </c>
      <c r="D3010" t="s">
        <v>41</v>
      </c>
      <c r="E3010">
        <v>368014</v>
      </c>
      <c r="F3010">
        <v>2017</v>
      </c>
      <c r="G3010">
        <v>200</v>
      </c>
      <c r="H3010" t="s">
        <v>18</v>
      </c>
      <c r="I3010">
        <v>90.49</v>
      </c>
      <c r="J3010" t="s">
        <v>42</v>
      </c>
      <c r="K3010">
        <v>2017</v>
      </c>
      <c r="L3010" t="s">
        <v>38</v>
      </c>
      <c r="M3010" t="s">
        <v>31</v>
      </c>
      <c r="N3010" s="2">
        <v>261748.7</v>
      </c>
      <c r="O3010" t="s">
        <v>45</v>
      </c>
      <c r="P3010" s="2">
        <f t="shared" ref="P3010:P3073" si="141">E3010-N3010</f>
        <v>106265.29999999999</v>
      </c>
      <c r="Q3010" s="1">
        <f t="shared" ref="Q3010:Q3073" si="142">P3010/E3010</f>
        <v>0.28875341698957102</v>
      </c>
      <c r="R3010" s="1">
        <f t="shared" ref="R3010:R3073" si="143">N3010/E3010</f>
        <v>0.71124658301042898</v>
      </c>
    </row>
    <row r="3011" spans="1:18" x14ac:dyDescent="0.3">
      <c r="A3011" t="s">
        <v>23</v>
      </c>
      <c r="B3011">
        <v>18.36</v>
      </c>
      <c r="C3011" t="s">
        <v>52</v>
      </c>
      <c r="D3011" t="s">
        <v>72</v>
      </c>
      <c r="E3011">
        <v>226693</v>
      </c>
      <c r="F3011">
        <v>2022</v>
      </c>
      <c r="G3011">
        <v>433</v>
      </c>
      <c r="H3011" t="s">
        <v>34</v>
      </c>
      <c r="I3011">
        <v>49.92</v>
      </c>
      <c r="J3011" t="s">
        <v>27</v>
      </c>
      <c r="K3011">
        <v>2022</v>
      </c>
      <c r="L3011" t="s">
        <v>38</v>
      </c>
      <c r="M3011" t="s">
        <v>31</v>
      </c>
      <c r="N3011" s="2">
        <v>155455.79999999999</v>
      </c>
      <c r="O3011" t="s">
        <v>45</v>
      </c>
      <c r="P3011" s="2">
        <f t="shared" si="141"/>
        <v>71237.200000000012</v>
      </c>
      <c r="Q3011" s="1">
        <f t="shared" si="142"/>
        <v>0.31424525680104815</v>
      </c>
      <c r="R3011" s="1">
        <f t="shared" si="143"/>
        <v>0.6857547431989518</v>
      </c>
    </row>
    <row r="3012" spans="1:18" x14ac:dyDescent="0.3">
      <c r="A3012" t="s">
        <v>28</v>
      </c>
      <c r="B3012">
        <v>5.46</v>
      </c>
      <c r="C3012" t="s">
        <v>36</v>
      </c>
      <c r="D3012" t="s">
        <v>66</v>
      </c>
      <c r="E3012">
        <v>75478</v>
      </c>
      <c r="F3012">
        <v>2017</v>
      </c>
      <c r="G3012">
        <v>831</v>
      </c>
      <c r="H3012" t="s">
        <v>34</v>
      </c>
      <c r="I3012">
        <v>41.79</v>
      </c>
      <c r="J3012" t="s">
        <v>27</v>
      </c>
      <c r="K3012">
        <v>2019</v>
      </c>
      <c r="L3012" t="s">
        <v>38</v>
      </c>
      <c r="M3012" t="s">
        <v>31</v>
      </c>
      <c r="N3012" s="2">
        <v>41264.379999999997</v>
      </c>
      <c r="O3012" t="s">
        <v>22</v>
      </c>
      <c r="P3012" s="2">
        <f t="shared" si="141"/>
        <v>34213.620000000003</v>
      </c>
      <c r="Q3012" s="1">
        <f t="shared" si="142"/>
        <v>0.45329261506664198</v>
      </c>
      <c r="R3012" s="1">
        <f t="shared" si="143"/>
        <v>0.54670738493335802</v>
      </c>
    </row>
    <row r="3013" spans="1:18" x14ac:dyDescent="0.3">
      <c r="A3013" t="s">
        <v>15</v>
      </c>
      <c r="B3013">
        <v>9.89</v>
      </c>
      <c r="C3013" t="s">
        <v>52</v>
      </c>
      <c r="D3013" t="s">
        <v>72</v>
      </c>
      <c r="E3013">
        <v>385993</v>
      </c>
      <c r="F3013">
        <v>2018</v>
      </c>
      <c r="G3013">
        <v>771</v>
      </c>
      <c r="H3013" t="s">
        <v>34</v>
      </c>
      <c r="I3013">
        <v>42.83</v>
      </c>
      <c r="J3013" t="s">
        <v>27</v>
      </c>
      <c r="K3013">
        <v>2023</v>
      </c>
      <c r="L3013" t="s">
        <v>38</v>
      </c>
      <c r="M3013" t="s">
        <v>21</v>
      </c>
      <c r="N3013" s="2">
        <v>277658.98</v>
      </c>
      <c r="O3013" t="s">
        <v>22</v>
      </c>
      <c r="P3013" s="2">
        <f t="shared" si="141"/>
        <v>108334.02000000002</v>
      </c>
      <c r="Q3013" s="1">
        <f t="shared" si="142"/>
        <v>0.28066317264820867</v>
      </c>
      <c r="R3013" s="1">
        <f t="shared" si="143"/>
        <v>0.71933682735179127</v>
      </c>
    </row>
    <row r="3014" spans="1:18" x14ac:dyDescent="0.3">
      <c r="A3014" t="s">
        <v>23</v>
      </c>
      <c r="B3014">
        <v>63.04</v>
      </c>
      <c r="C3014" t="s">
        <v>32</v>
      </c>
      <c r="D3014" t="s">
        <v>47</v>
      </c>
      <c r="E3014">
        <v>219211</v>
      </c>
      <c r="F3014">
        <v>2019</v>
      </c>
      <c r="G3014">
        <v>792</v>
      </c>
      <c r="H3014" t="s">
        <v>18</v>
      </c>
      <c r="I3014">
        <v>84.63</v>
      </c>
      <c r="J3014" t="s">
        <v>42</v>
      </c>
      <c r="K3014">
        <v>2019</v>
      </c>
      <c r="L3014" t="s">
        <v>20</v>
      </c>
      <c r="M3014" t="s">
        <v>31</v>
      </c>
      <c r="N3014" s="2">
        <v>133903.67999999999</v>
      </c>
      <c r="O3014" t="s">
        <v>50</v>
      </c>
      <c r="P3014" s="2">
        <f t="shared" si="141"/>
        <v>85307.32</v>
      </c>
      <c r="Q3014" s="1">
        <f t="shared" si="142"/>
        <v>0.38915620110304688</v>
      </c>
      <c r="R3014" s="1">
        <f t="shared" si="143"/>
        <v>0.61084379889695317</v>
      </c>
    </row>
    <row r="3015" spans="1:18" x14ac:dyDescent="0.3">
      <c r="A3015" t="s">
        <v>39</v>
      </c>
      <c r="B3015">
        <v>57.08</v>
      </c>
      <c r="C3015" t="s">
        <v>40</v>
      </c>
      <c r="D3015" t="s">
        <v>68</v>
      </c>
      <c r="E3015">
        <v>142460</v>
      </c>
      <c r="F3015">
        <v>2022</v>
      </c>
      <c r="G3015">
        <v>565</v>
      </c>
      <c r="H3015" t="s">
        <v>18</v>
      </c>
      <c r="I3015">
        <v>75.27</v>
      </c>
      <c r="J3015" t="s">
        <v>42</v>
      </c>
      <c r="K3015">
        <v>2022</v>
      </c>
      <c r="L3015" t="s">
        <v>20</v>
      </c>
      <c r="M3015" t="s">
        <v>21</v>
      </c>
      <c r="N3015" s="2">
        <v>93731.05</v>
      </c>
      <c r="O3015" t="s">
        <v>35</v>
      </c>
      <c r="P3015" s="2">
        <f t="shared" si="141"/>
        <v>48728.95</v>
      </c>
      <c r="Q3015" s="1">
        <f t="shared" si="142"/>
        <v>0.34205355889372452</v>
      </c>
      <c r="R3015" s="1">
        <f t="shared" si="143"/>
        <v>0.65794644110627543</v>
      </c>
    </row>
    <row r="3016" spans="1:18" x14ac:dyDescent="0.3">
      <c r="A3016" t="s">
        <v>39</v>
      </c>
      <c r="B3016">
        <v>76.44</v>
      </c>
      <c r="C3016" t="s">
        <v>29</v>
      </c>
      <c r="D3016" t="s">
        <v>86</v>
      </c>
      <c r="E3016">
        <v>160203</v>
      </c>
      <c r="F3016">
        <v>2016</v>
      </c>
      <c r="G3016">
        <v>495</v>
      </c>
      <c r="H3016" t="s">
        <v>26</v>
      </c>
      <c r="I3016">
        <v>91.63</v>
      </c>
      <c r="J3016" t="s">
        <v>19</v>
      </c>
      <c r="K3016">
        <v>2016</v>
      </c>
      <c r="L3016" t="s">
        <v>20</v>
      </c>
      <c r="M3016" t="s">
        <v>31</v>
      </c>
      <c r="N3016" s="2">
        <v>65942.91</v>
      </c>
      <c r="O3016" t="s">
        <v>50</v>
      </c>
      <c r="P3016" s="2">
        <f t="shared" si="141"/>
        <v>94260.09</v>
      </c>
      <c r="Q3016" s="1">
        <f t="shared" si="142"/>
        <v>0.58837905657197431</v>
      </c>
      <c r="R3016" s="1">
        <f t="shared" si="143"/>
        <v>0.41162094342802569</v>
      </c>
    </row>
    <row r="3017" spans="1:18" x14ac:dyDescent="0.3">
      <c r="A3017" t="s">
        <v>55</v>
      </c>
      <c r="B3017">
        <v>48.05</v>
      </c>
      <c r="C3017" t="s">
        <v>40</v>
      </c>
      <c r="D3017" t="s">
        <v>68</v>
      </c>
      <c r="E3017">
        <v>93075</v>
      </c>
      <c r="F3017">
        <v>2022</v>
      </c>
      <c r="G3017">
        <v>354</v>
      </c>
      <c r="H3017" t="s">
        <v>26</v>
      </c>
      <c r="I3017">
        <v>82.02</v>
      </c>
      <c r="J3017" t="s">
        <v>19</v>
      </c>
      <c r="K3017">
        <v>2024</v>
      </c>
      <c r="L3017" t="s">
        <v>44</v>
      </c>
      <c r="M3017" t="s">
        <v>21</v>
      </c>
      <c r="N3017" s="2">
        <v>69751.259999999995</v>
      </c>
      <c r="O3017" t="s">
        <v>35</v>
      </c>
      <c r="P3017" s="2">
        <f t="shared" si="141"/>
        <v>23323.740000000005</v>
      </c>
      <c r="Q3017" s="1">
        <f t="shared" si="142"/>
        <v>0.25059081385979054</v>
      </c>
      <c r="R3017" s="1">
        <f t="shared" si="143"/>
        <v>0.74940918614020946</v>
      </c>
    </row>
    <row r="3018" spans="1:18" x14ac:dyDescent="0.3">
      <c r="A3018" t="s">
        <v>39</v>
      </c>
      <c r="B3018">
        <v>63.5</v>
      </c>
      <c r="C3018" t="s">
        <v>36</v>
      </c>
      <c r="D3018" t="s">
        <v>66</v>
      </c>
      <c r="E3018">
        <v>216634</v>
      </c>
      <c r="F3018">
        <v>2024</v>
      </c>
      <c r="G3018">
        <v>980</v>
      </c>
      <c r="H3018" t="s">
        <v>26</v>
      </c>
      <c r="I3018">
        <v>85.16</v>
      </c>
      <c r="J3018" t="s">
        <v>19</v>
      </c>
      <c r="K3018">
        <v>2024</v>
      </c>
      <c r="L3018" t="s">
        <v>44</v>
      </c>
      <c r="M3018" t="s">
        <v>21</v>
      </c>
      <c r="N3018" s="2">
        <v>166486.97</v>
      </c>
      <c r="O3018" t="s">
        <v>35</v>
      </c>
      <c r="P3018" s="2">
        <f t="shared" si="141"/>
        <v>50147.03</v>
      </c>
      <c r="Q3018" s="1">
        <f t="shared" si="142"/>
        <v>0.23148273124255656</v>
      </c>
      <c r="R3018" s="1">
        <f t="shared" si="143"/>
        <v>0.76851726875744342</v>
      </c>
    </row>
    <row r="3019" spans="1:18" x14ac:dyDescent="0.3">
      <c r="A3019" t="s">
        <v>54</v>
      </c>
      <c r="B3019">
        <v>30.73</v>
      </c>
      <c r="C3019" t="s">
        <v>36</v>
      </c>
      <c r="D3019" t="s">
        <v>66</v>
      </c>
      <c r="E3019">
        <v>103339</v>
      </c>
      <c r="F3019">
        <v>2020</v>
      </c>
      <c r="G3019">
        <v>240</v>
      </c>
      <c r="H3019" t="s">
        <v>26</v>
      </c>
      <c r="I3019">
        <v>95.5</v>
      </c>
      <c r="J3019" t="s">
        <v>27</v>
      </c>
      <c r="K3019">
        <v>2021</v>
      </c>
      <c r="L3019" t="s">
        <v>44</v>
      </c>
      <c r="M3019" t="s">
        <v>31</v>
      </c>
      <c r="N3019" s="2">
        <v>81875.89</v>
      </c>
      <c r="O3019" t="s">
        <v>50</v>
      </c>
      <c r="P3019" s="2">
        <f t="shared" si="141"/>
        <v>21463.11</v>
      </c>
      <c r="Q3019" s="1">
        <f t="shared" si="142"/>
        <v>0.2076961263414587</v>
      </c>
      <c r="R3019" s="1">
        <f t="shared" si="143"/>
        <v>0.79230387365854127</v>
      </c>
    </row>
    <row r="3020" spans="1:18" x14ac:dyDescent="0.3">
      <c r="A3020" t="s">
        <v>46</v>
      </c>
      <c r="B3020">
        <v>54.98</v>
      </c>
      <c r="C3020" t="s">
        <v>36</v>
      </c>
      <c r="D3020" t="s">
        <v>37</v>
      </c>
      <c r="E3020">
        <v>288983</v>
      </c>
      <c r="F3020">
        <v>2016</v>
      </c>
      <c r="G3020">
        <v>172</v>
      </c>
      <c r="H3020" t="s">
        <v>18</v>
      </c>
      <c r="I3020">
        <v>94.44</v>
      </c>
      <c r="J3020" t="s">
        <v>27</v>
      </c>
      <c r="K3020">
        <v>2016</v>
      </c>
      <c r="L3020" t="s">
        <v>44</v>
      </c>
      <c r="M3020" t="s">
        <v>21</v>
      </c>
      <c r="N3020" s="2">
        <v>138436.14000000001</v>
      </c>
      <c r="O3020" t="s">
        <v>35</v>
      </c>
      <c r="P3020" s="2">
        <f t="shared" si="141"/>
        <v>150546.85999999999</v>
      </c>
      <c r="Q3020" s="1">
        <f t="shared" si="142"/>
        <v>0.52095403535848128</v>
      </c>
      <c r="R3020" s="1">
        <f t="shared" si="143"/>
        <v>0.47904596464151877</v>
      </c>
    </row>
    <row r="3021" spans="1:18"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s="2">
        <v>137664.82999999999</v>
      </c>
      <c r="O3021" t="s">
        <v>45</v>
      </c>
      <c r="P3021" s="2">
        <f t="shared" si="141"/>
        <v>92885.170000000013</v>
      </c>
      <c r="Q3021" s="1">
        <f t="shared" si="142"/>
        <v>0.40288514422034272</v>
      </c>
      <c r="R3021" s="1">
        <f t="shared" si="143"/>
        <v>0.59711485577965728</v>
      </c>
    </row>
    <row r="3022" spans="1:18" x14ac:dyDescent="0.3">
      <c r="A3022" t="s">
        <v>55</v>
      </c>
      <c r="B3022">
        <v>23.38</v>
      </c>
      <c r="C3022" t="s">
        <v>24</v>
      </c>
      <c r="D3022" t="s">
        <v>85</v>
      </c>
      <c r="E3022">
        <v>144782</v>
      </c>
      <c r="F3022">
        <v>2023</v>
      </c>
      <c r="G3022">
        <v>448</v>
      </c>
      <c r="H3022" t="s">
        <v>18</v>
      </c>
      <c r="I3022">
        <v>86.62</v>
      </c>
      <c r="J3022" t="s">
        <v>27</v>
      </c>
      <c r="K3022">
        <v>2023</v>
      </c>
      <c r="L3022" t="s">
        <v>38</v>
      </c>
      <c r="M3022" t="s">
        <v>21</v>
      </c>
      <c r="N3022" s="2">
        <v>115244.64</v>
      </c>
      <c r="O3022" t="s">
        <v>35</v>
      </c>
      <c r="P3022" s="2">
        <f t="shared" si="141"/>
        <v>29537.360000000001</v>
      </c>
      <c r="Q3022" s="1">
        <f t="shared" si="142"/>
        <v>0.20401265350665138</v>
      </c>
      <c r="R3022" s="1">
        <f t="shared" si="143"/>
        <v>0.79598734649334857</v>
      </c>
    </row>
    <row r="3023" spans="1:18"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s="2">
        <v>60695.73</v>
      </c>
      <c r="O3023" t="s">
        <v>22</v>
      </c>
      <c r="P3023" s="2">
        <f t="shared" si="141"/>
        <v>58952.27</v>
      </c>
      <c r="Q3023" s="1">
        <f t="shared" si="142"/>
        <v>0.49271421168761698</v>
      </c>
      <c r="R3023" s="1">
        <f t="shared" si="143"/>
        <v>0.50728578831238302</v>
      </c>
    </row>
    <row r="3024" spans="1:18" x14ac:dyDescent="0.3">
      <c r="A3024" t="s">
        <v>54</v>
      </c>
      <c r="B3024">
        <v>50.57</v>
      </c>
      <c r="C3024" t="s">
        <v>36</v>
      </c>
      <c r="D3024" t="s">
        <v>63</v>
      </c>
      <c r="E3024">
        <v>208620</v>
      </c>
      <c r="F3024">
        <v>2017</v>
      </c>
      <c r="G3024">
        <v>612</v>
      </c>
      <c r="H3024" t="s">
        <v>26</v>
      </c>
      <c r="I3024">
        <v>88.94</v>
      </c>
      <c r="J3024" t="s">
        <v>19</v>
      </c>
      <c r="K3024">
        <v>2020</v>
      </c>
      <c r="L3024" t="s">
        <v>44</v>
      </c>
      <c r="M3024" t="s">
        <v>31</v>
      </c>
      <c r="N3024" s="2">
        <v>137511.38</v>
      </c>
      <c r="O3024" t="s">
        <v>35</v>
      </c>
      <c r="P3024" s="2">
        <f t="shared" si="141"/>
        <v>71108.62</v>
      </c>
      <c r="Q3024" s="1">
        <f t="shared" si="142"/>
        <v>0.34085236314830791</v>
      </c>
      <c r="R3024" s="1">
        <f t="shared" si="143"/>
        <v>0.65914763685169209</v>
      </c>
    </row>
    <row r="3025" spans="1:18" x14ac:dyDescent="0.3">
      <c r="A3025" t="s">
        <v>39</v>
      </c>
      <c r="B3025">
        <v>27.64</v>
      </c>
      <c r="C3025" t="s">
        <v>32</v>
      </c>
      <c r="D3025" t="s">
        <v>33</v>
      </c>
      <c r="E3025">
        <v>245708</v>
      </c>
      <c r="F3025">
        <v>2016</v>
      </c>
      <c r="G3025">
        <v>911</v>
      </c>
      <c r="H3025" t="s">
        <v>26</v>
      </c>
      <c r="I3025">
        <v>61.2</v>
      </c>
      <c r="J3025" t="s">
        <v>42</v>
      </c>
      <c r="K3025">
        <v>2016</v>
      </c>
      <c r="L3025" t="s">
        <v>44</v>
      </c>
      <c r="M3025" t="s">
        <v>31</v>
      </c>
      <c r="N3025" s="2">
        <v>137924.15</v>
      </c>
      <c r="O3025" t="s">
        <v>35</v>
      </c>
      <c r="P3025" s="2">
        <f t="shared" si="141"/>
        <v>107783.85</v>
      </c>
      <c r="Q3025" s="1">
        <f t="shared" si="142"/>
        <v>0.43866642518762111</v>
      </c>
      <c r="R3025" s="1">
        <f t="shared" si="143"/>
        <v>0.56133357481237889</v>
      </c>
    </row>
    <row r="3026" spans="1:18" x14ac:dyDescent="0.3">
      <c r="A3026" t="s">
        <v>55</v>
      </c>
      <c r="B3026">
        <v>25.64</v>
      </c>
      <c r="C3026" t="s">
        <v>24</v>
      </c>
      <c r="D3026" t="s">
        <v>25</v>
      </c>
      <c r="E3026">
        <v>364810</v>
      </c>
      <c r="F3026">
        <v>2018</v>
      </c>
      <c r="G3026">
        <v>657</v>
      </c>
      <c r="H3026" t="s">
        <v>26</v>
      </c>
      <c r="I3026">
        <v>92.29</v>
      </c>
      <c r="J3026" t="s">
        <v>42</v>
      </c>
      <c r="K3026">
        <v>2018</v>
      </c>
      <c r="L3026" t="s">
        <v>44</v>
      </c>
      <c r="M3026" t="s">
        <v>31</v>
      </c>
      <c r="N3026" s="2">
        <v>193793</v>
      </c>
      <c r="O3026" t="s">
        <v>22</v>
      </c>
      <c r="P3026" s="2">
        <f t="shared" si="141"/>
        <v>171017</v>
      </c>
      <c r="Q3026" s="1">
        <f t="shared" si="142"/>
        <v>0.46878375044543735</v>
      </c>
      <c r="R3026" s="1">
        <f t="shared" si="143"/>
        <v>0.5312162495545627</v>
      </c>
    </row>
    <row r="3027" spans="1:18" x14ac:dyDescent="0.3">
      <c r="A3027" t="s">
        <v>48</v>
      </c>
      <c r="B3027">
        <v>7.91</v>
      </c>
      <c r="C3027" t="s">
        <v>52</v>
      </c>
      <c r="D3027" t="s">
        <v>79</v>
      </c>
      <c r="E3027">
        <v>224102</v>
      </c>
      <c r="F3027">
        <v>2024</v>
      </c>
      <c r="G3027">
        <v>488</v>
      </c>
      <c r="H3027" t="s">
        <v>34</v>
      </c>
      <c r="I3027">
        <v>57.95</v>
      </c>
      <c r="J3027" t="s">
        <v>27</v>
      </c>
      <c r="K3027">
        <v>2024</v>
      </c>
      <c r="L3027" t="s">
        <v>20</v>
      </c>
      <c r="M3027" t="s">
        <v>31</v>
      </c>
      <c r="N3027" s="2">
        <v>111554.27</v>
      </c>
      <c r="O3027" t="s">
        <v>50</v>
      </c>
      <c r="P3027" s="2">
        <f t="shared" si="141"/>
        <v>112547.73</v>
      </c>
      <c r="Q3027" s="1">
        <f t="shared" si="142"/>
        <v>0.5022165353276633</v>
      </c>
      <c r="R3027" s="1">
        <f t="shared" si="143"/>
        <v>0.4977834646723367</v>
      </c>
    </row>
    <row r="3028" spans="1:18" x14ac:dyDescent="0.3">
      <c r="A3028" t="s">
        <v>48</v>
      </c>
      <c r="B3028">
        <v>8.02</v>
      </c>
      <c r="C3028" t="s">
        <v>52</v>
      </c>
      <c r="D3028" t="s">
        <v>79</v>
      </c>
      <c r="E3028">
        <v>78490</v>
      </c>
      <c r="F3028">
        <v>2016</v>
      </c>
      <c r="G3028">
        <v>461</v>
      </c>
      <c r="H3028" t="s">
        <v>18</v>
      </c>
      <c r="I3028">
        <v>68.56</v>
      </c>
      <c r="J3028" t="s">
        <v>42</v>
      </c>
      <c r="K3028">
        <v>2016</v>
      </c>
      <c r="L3028" t="s">
        <v>38</v>
      </c>
      <c r="M3028" t="s">
        <v>21</v>
      </c>
      <c r="N3028" s="2">
        <v>40620.42</v>
      </c>
      <c r="O3028" t="s">
        <v>45</v>
      </c>
      <c r="P3028" s="2">
        <f t="shared" si="141"/>
        <v>37869.58</v>
      </c>
      <c r="Q3028" s="1">
        <f t="shared" si="142"/>
        <v>0.48247649382086893</v>
      </c>
      <c r="R3028" s="1">
        <f t="shared" si="143"/>
        <v>0.51752350617913112</v>
      </c>
    </row>
    <row r="3029" spans="1:18" x14ac:dyDescent="0.3">
      <c r="A3029" t="s">
        <v>48</v>
      </c>
      <c r="B3029">
        <v>6.82</v>
      </c>
      <c r="C3029" t="s">
        <v>52</v>
      </c>
      <c r="D3029" t="s">
        <v>81</v>
      </c>
      <c r="E3029">
        <v>129669</v>
      </c>
      <c r="F3029">
        <v>2018</v>
      </c>
      <c r="G3029">
        <v>221</v>
      </c>
      <c r="H3029" t="s">
        <v>18</v>
      </c>
      <c r="I3029">
        <v>72.06</v>
      </c>
      <c r="J3029" t="s">
        <v>27</v>
      </c>
      <c r="K3029">
        <v>2021</v>
      </c>
      <c r="L3029" t="s">
        <v>44</v>
      </c>
      <c r="M3029" t="s">
        <v>21</v>
      </c>
      <c r="N3029" s="2">
        <v>82744.09</v>
      </c>
      <c r="O3029" t="s">
        <v>22</v>
      </c>
      <c r="P3029" s="2">
        <f t="shared" si="141"/>
        <v>46924.91</v>
      </c>
      <c r="Q3029" s="1">
        <f t="shared" si="142"/>
        <v>0.36188225404684238</v>
      </c>
      <c r="R3029" s="1">
        <f t="shared" si="143"/>
        <v>0.63811774595315762</v>
      </c>
    </row>
    <row r="3030" spans="1:18" x14ac:dyDescent="0.3">
      <c r="A3030" t="s">
        <v>23</v>
      </c>
      <c r="B3030">
        <v>29.51</v>
      </c>
      <c r="C3030" t="s">
        <v>24</v>
      </c>
      <c r="D3030" t="s">
        <v>25</v>
      </c>
      <c r="E3030">
        <v>52516</v>
      </c>
      <c r="F3030">
        <v>2024</v>
      </c>
      <c r="G3030">
        <v>241</v>
      </c>
      <c r="H3030" t="s">
        <v>18</v>
      </c>
      <c r="I3030">
        <v>88.71</v>
      </c>
      <c r="J3030" t="s">
        <v>27</v>
      </c>
      <c r="K3030">
        <v>2024</v>
      </c>
      <c r="L3030" t="s">
        <v>20</v>
      </c>
      <c r="M3030" t="s">
        <v>31</v>
      </c>
      <c r="N3030" s="2">
        <v>23126.65</v>
      </c>
      <c r="O3030" t="s">
        <v>35</v>
      </c>
      <c r="P3030" s="2">
        <f t="shared" si="141"/>
        <v>29389.35</v>
      </c>
      <c r="Q3030" s="1">
        <f t="shared" si="142"/>
        <v>0.55962658999162163</v>
      </c>
      <c r="R3030" s="1">
        <f t="shared" si="143"/>
        <v>0.44037341000837843</v>
      </c>
    </row>
    <row r="3031" spans="1:18" x14ac:dyDescent="0.3">
      <c r="A3031" t="s">
        <v>46</v>
      </c>
      <c r="B3031">
        <v>23.69</v>
      </c>
      <c r="C3031" t="s">
        <v>40</v>
      </c>
      <c r="D3031" t="s">
        <v>58</v>
      </c>
      <c r="E3031">
        <v>155897</v>
      </c>
      <c r="F3031">
        <v>2018</v>
      </c>
      <c r="G3031">
        <v>785</v>
      </c>
      <c r="H3031" t="s">
        <v>26</v>
      </c>
      <c r="I3031">
        <v>96.05</v>
      </c>
      <c r="J3031" t="s">
        <v>19</v>
      </c>
      <c r="K3031">
        <v>2019</v>
      </c>
      <c r="L3031" t="s">
        <v>38</v>
      </c>
      <c r="M3031" t="s">
        <v>21</v>
      </c>
      <c r="N3031" s="2">
        <v>106555.46</v>
      </c>
      <c r="O3031" t="s">
        <v>50</v>
      </c>
      <c r="P3031" s="2">
        <f t="shared" si="141"/>
        <v>49341.539999999994</v>
      </c>
      <c r="Q3031" s="1">
        <f t="shared" si="142"/>
        <v>0.31650089482158089</v>
      </c>
      <c r="R3031" s="1">
        <f t="shared" si="143"/>
        <v>0.68349910517841916</v>
      </c>
    </row>
    <row r="3032" spans="1:18"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s="2">
        <v>171236.1</v>
      </c>
      <c r="O3032" t="s">
        <v>50</v>
      </c>
      <c r="P3032" s="2">
        <f t="shared" si="141"/>
        <v>96559.9</v>
      </c>
      <c r="Q3032" s="1">
        <f t="shared" si="142"/>
        <v>0.36057260003883551</v>
      </c>
      <c r="R3032" s="1">
        <f t="shared" si="143"/>
        <v>0.63942739996116449</v>
      </c>
    </row>
    <row r="3033" spans="1:18" x14ac:dyDescent="0.3">
      <c r="A3033" t="s">
        <v>46</v>
      </c>
      <c r="B3033">
        <v>29.91</v>
      </c>
      <c r="C3033" t="s">
        <v>40</v>
      </c>
      <c r="D3033" t="s">
        <v>58</v>
      </c>
      <c r="E3033">
        <v>229777</v>
      </c>
      <c r="F3033">
        <v>2021</v>
      </c>
      <c r="G3033">
        <v>255</v>
      </c>
      <c r="H3033" t="s">
        <v>18</v>
      </c>
      <c r="I3033">
        <v>98.07</v>
      </c>
      <c r="J3033" t="s">
        <v>42</v>
      </c>
      <c r="K3033">
        <v>2021</v>
      </c>
      <c r="L3033" t="s">
        <v>44</v>
      </c>
      <c r="M3033" t="s">
        <v>21</v>
      </c>
      <c r="N3033" s="2">
        <v>172178.71</v>
      </c>
      <c r="O3033" t="s">
        <v>35</v>
      </c>
      <c r="P3033" s="2">
        <f t="shared" si="141"/>
        <v>57598.290000000008</v>
      </c>
      <c r="Q3033" s="1">
        <f t="shared" si="142"/>
        <v>0.25067038911640421</v>
      </c>
      <c r="R3033" s="1">
        <f t="shared" si="143"/>
        <v>0.74932961088359584</v>
      </c>
    </row>
    <row r="3034" spans="1:18"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s="2">
        <v>72674.460000000006</v>
      </c>
      <c r="O3034" t="s">
        <v>35</v>
      </c>
      <c r="P3034" s="2">
        <f t="shared" si="141"/>
        <v>65464.539999999994</v>
      </c>
      <c r="Q3034" s="1">
        <f t="shared" si="142"/>
        <v>0.4739033871679974</v>
      </c>
      <c r="R3034" s="1">
        <f t="shared" si="143"/>
        <v>0.5260966128320026</v>
      </c>
    </row>
    <row r="3035" spans="1:18" x14ac:dyDescent="0.3">
      <c r="A3035" t="s">
        <v>55</v>
      </c>
      <c r="B3035">
        <v>45.83</v>
      </c>
      <c r="C3035" t="s">
        <v>36</v>
      </c>
      <c r="D3035" t="s">
        <v>57</v>
      </c>
      <c r="E3035">
        <v>201234</v>
      </c>
      <c r="F3035">
        <v>2019</v>
      </c>
      <c r="G3035">
        <v>942</v>
      </c>
      <c r="H3035" t="s">
        <v>26</v>
      </c>
      <c r="I3035">
        <v>86.22</v>
      </c>
      <c r="J3035" t="s">
        <v>27</v>
      </c>
      <c r="K3035">
        <v>2020</v>
      </c>
      <c r="L3035" t="s">
        <v>44</v>
      </c>
      <c r="M3035" t="s">
        <v>21</v>
      </c>
      <c r="N3035" s="2">
        <v>133245.76000000001</v>
      </c>
      <c r="O3035" t="s">
        <v>45</v>
      </c>
      <c r="P3035" s="2">
        <f t="shared" si="141"/>
        <v>67988.239999999991</v>
      </c>
      <c r="Q3035" s="1">
        <f t="shared" si="142"/>
        <v>0.3378566246260572</v>
      </c>
      <c r="R3035" s="1">
        <f t="shared" si="143"/>
        <v>0.66214337537394286</v>
      </c>
    </row>
    <row r="3036" spans="1:18"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s="2">
        <v>87548.01</v>
      </c>
      <c r="O3036" t="s">
        <v>22</v>
      </c>
      <c r="P3036" s="2">
        <f t="shared" si="141"/>
        <v>76622.990000000005</v>
      </c>
      <c r="Q3036" s="1">
        <f t="shared" si="142"/>
        <v>0.46672670569101732</v>
      </c>
      <c r="R3036" s="1">
        <f t="shared" si="143"/>
        <v>0.53327329430898263</v>
      </c>
    </row>
    <row r="3037" spans="1:18" x14ac:dyDescent="0.3">
      <c r="A3037" t="s">
        <v>55</v>
      </c>
      <c r="B3037">
        <v>41.22</v>
      </c>
      <c r="C3037" t="s">
        <v>24</v>
      </c>
      <c r="D3037" t="s">
        <v>67</v>
      </c>
      <c r="E3037">
        <v>153275</v>
      </c>
      <c r="F3037">
        <v>2023</v>
      </c>
      <c r="G3037">
        <v>675</v>
      </c>
      <c r="H3037" t="s">
        <v>34</v>
      </c>
      <c r="I3037">
        <v>47.44</v>
      </c>
      <c r="J3037" t="s">
        <v>42</v>
      </c>
      <c r="K3037">
        <v>2023</v>
      </c>
      <c r="L3037" t="s">
        <v>38</v>
      </c>
      <c r="M3037" t="s">
        <v>31</v>
      </c>
      <c r="N3037" s="2">
        <v>73657.72</v>
      </c>
      <c r="O3037" t="s">
        <v>22</v>
      </c>
      <c r="P3037" s="2">
        <f t="shared" si="141"/>
        <v>79617.279999999999</v>
      </c>
      <c r="Q3037" s="1">
        <f t="shared" si="142"/>
        <v>0.51944074376121352</v>
      </c>
      <c r="R3037" s="1">
        <f t="shared" si="143"/>
        <v>0.48055925623878648</v>
      </c>
    </row>
    <row r="3038" spans="1:18" x14ac:dyDescent="0.3">
      <c r="A3038" t="s">
        <v>46</v>
      </c>
      <c r="B3038">
        <v>60.91</v>
      </c>
      <c r="C3038" t="s">
        <v>16</v>
      </c>
      <c r="D3038" t="s">
        <v>43</v>
      </c>
      <c r="E3038">
        <v>101997</v>
      </c>
      <c r="F3038">
        <v>2020</v>
      </c>
      <c r="G3038">
        <v>756</v>
      </c>
      <c r="H3038" t="s">
        <v>34</v>
      </c>
      <c r="I3038">
        <v>29.66</v>
      </c>
      <c r="J3038" t="s">
        <v>19</v>
      </c>
      <c r="K3038">
        <v>2020</v>
      </c>
      <c r="L3038" t="s">
        <v>38</v>
      </c>
      <c r="M3038" t="s">
        <v>21</v>
      </c>
      <c r="N3038" s="2">
        <v>74318.27</v>
      </c>
      <c r="O3038" t="s">
        <v>22</v>
      </c>
      <c r="P3038" s="2">
        <f t="shared" si="141"/>
        <v>27678.729999999996</v>
      </c>
      <c r="Q3038" s="1">
        <f t="shared" si="142"/>
        <v>0.2713680794533172</v>
      </c>
      <c r="R3038" s="1">
        <f t="shared" si="143"/>
        <v>0.7286319205466828</v>
      </c>
    </row>
    <row r="3039" spans="1:18" x14ac:dyDescent="0.3">
      <c r="A3039" t="s">
        <v>48</v>
      </c>
      <c r="B3039">
        <v>44.94</v>
      </c>
      <c r="C3039" t="s">
        <v>52</v>
      </c>
      <c r="D3039" t="s">
        <v>69</v>
      </c>
      <c r="E3039">
        <v>68300</v>
      </c>
      <c r="F3039">
        <v>2018</v>
      </c>
      <c r="G3039">
        <v>858</v>
      </c>
      <c r="H3039" t="s">
        <v>34</v>
      </c>
      <c r="I3039">
        <v>39.53</v>
      </c>
      <c r="J3039" t="s">
        <v>27</v>
      </c>
      <c r="K3039">
        <v>2020</v>
      </c>
      <c r="L3039" t="s">
        <v>38</v>
      </c>
      <c r="M3039" t="s">
        <v>31</v>
      </c>
      <c r="N3039" s="2">
        <v>54551.94</v>
      </c>
      <c r="O3039" t="s">
        <v>45</v>
      </c>
      <c r="P3039" s="2">
        <f t="shared" si="141"/>
        <v>13748.059999999998</v>
      </c>
      <c r="Q3039" s="1">
        <f t="shared" si="142"/>
        <v>0.2012893118594436</v>
      </c>
      <c r="R3039" s="1">
        <f t="shared" si="143"/>
        <v>0.79871068814055646</v>
      </c>
    </row>
    <row r="3040" spans="1:18" x14ac:dyDescent="0.3">
      <c r="A3040" t="s">
        <v>39</v>
      </c>
      <c r="B3040">
        <v>79.03</v>
      </c>
      <c r="C3040" t="s">
        <v>40</v>
      </c>
      <c r="D3040" t="s">
        <v>41</v>
      </c>
      <c r="E3040">
        <v>383781</v>
      </c>
      <c r="F3040">
        <v>2019</v>
      </c>
      <c r="G3040">
        <v>919</v>
      </c>
      <c r="H3040" t="s">
        <v>26</v>
      </c>
      <c r="I3040">
        <v>70.08</v>
      </c>
      <c r="J3040" t="s">
        <v>42</v>
      </c>
      <c r="K3040">
        <v>2019</v>
      </c>
      <c r="L3040" t="s">
        <v>20</v>
      </c>
      <c r="M3040" t="s">
        <v>21</v>
      </c>
      <c r="N3040" s="2">
        <v>187983.2</v>
      </c>
      <c r="O3040" t="s">
        <v>35</v>
      </c>
      <c r="P3040" s="2">
        <f t="shared" si="141"/>
        <v>195797.8</v>
      </c>
      <c r="Q3040" s="1">
        <f t="shared" si="142"/>
        <v>0.51018106680632958</v>
      </c>
      <c r="R3040" s="1">
        <f t="shared" si="143"/>
        <v>0.48981893319367037</v>
      </c>
    </row>
    <row r="3041" spans="1:18"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s="2">
        <v>38562.269999999997</v>
      </c>
      <c r="O3041" t="s">
        <v>45</v>
      </c>
      <c r="P3041" s="2">
        <f t="shared" si="141"/>
        <v>28657.730000000003</v>
      </c>
      <c r="Q3041" s="1">
        <f t="shared" si="142"/>
        <v>0.42632743231181203</v>
      </c>
      <c r="R3041" s="1">
        <f t="shared" si="143"/>
        <v>0.57367256768818797</v>
      </c>
    </row>
    <row r="3042" spans="1:18"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s="2">
        <v>58031.59</v>
      </c>
      <c r="O3042" t="s">
        <v>50</v>
      </c>
      <c r="P3042" s="2">
        <f t="shared" si="141"/>
        <v>36261.410000000003</v>
      </c>
      <c r="Q3042" s="1">
        <f t="shared" si="142"/>
        <v>0.3845609960442451</v>
      </c>
      <c r="R3042" s="1">
        <f t="shared" si="143"/>
        <v>0.6154390039557549</v>
      </c>
    </row>
    <row r="3043" spans="1:18" x14ac:dyDescent="0.3">
      <c r="A3043" t="s">
        <v>59</v>
      </c>
      <c r="B3043">
        <v>47.98</v>
      </c>
      <c r="C3043" t="s">
        <v>40</v>
      </c>
      <c r="D3043" t="s">
        <v>58</v>
      </c>
      <c r="E3043">
        <v>297387</v>
      </c>
      <c r="F3043">
        <v>2016</v>
      </c>
      <c r="G3043">
        <v>793</v>
      </c>
      <c r="H3043" t="s">
        <v>34</v>
      </c>
      <c r="I3043">
        <v>54.28</v>
      </c>
      <c r="J3043" t="s">
        <v>19</v>
      </c>
      <c r="K3043">
        <v>2021</v>
      </c>
      <c r="L3043" t="s">
        <v>44</v>
      </c>
      <c r="M3043" t="s">
        <v>31</v>
      </c>
      <c r="N3043" s="2">
        <v>169236.73</v>
      </c>
      <c r="O3043" t="s">
        <v>45</v>
      </c>
      <c r="P3043" s="2">
        <f t="shared" si="141"/>
        <v>128150.26999999999</v>
      </c>
      <c r="Q3043" s="1">
        <f t="shared" si="142"/>
        <v>0.43092088759764208</v>
      </c>
      <c r="R3043" s="1">
        <f t="shared" si="143"/>
        <v>0.56907911240235787</v>
      </c>
    </row>
    <row r="3044" spans="1:18" x14ac:dyDescent="0.3">
      <c r="A3044" t="s">
        <v>59</v>
      </c>
      <c r="B3044">
        <v>11.67</v>
      </c>
      <c r="C3044" t="s">
        <v>32</v>
      </c>
      <c r="D3044" t="s">
        <v>47</v>
      </c>
      <c r="E3044">
        <v>313295</v>
      </c>
      <c r="F3044">
        <v>2015</v>
      </c>
      <c r="G3044">
        <v>149</v>
      </c>
      <c r="H3044" t="s">
        <v>26</v>
      </c>
      <c r="I3044">
        <v>87.29</v>
      </c>
      <c r="J3044" t="s">
        <v>42</v>
      </c>
      <c r="K3044">
        <v>2015</v>
      </c>
      <c r="L3044" t="s">
        <v>20</v>
      </c>
      <c r="M3044" t="s">
        <v>21</v>
      </c>
      <c r="N3044" s="2">
        <v>136433.43</v>
      </c>
      <c r="O3044" t="s">
        <v>22</v>
      </c>
      <c r="P3044" s="2">
        <f t="shared" si="141"/>
        <v>176861.57</v>
      </c>
      <c r="Q3044" s="1">
        <f t="shared" si="142"/>
        <v>0.56452088287396862</v>
      </c>
      <c r="R3044" s="1">
        <f t="shared" si="143"/>
        <v>0.43547911712603138</v>
      </c>
    </row>
    <row r="3045" spans="1:18" x14ac:dyDescent="0.3">
      <c r="A3045" t="s">
        <v>61</v>
      </c>
      <c r="B3045">
        <v>45.81</v>
      </c>
      <c r="C3045" t="s">
        <v>40</v>
      </c>
      <c r="D3045" t="s">
        <v>41</v>
      </c>
      <c r="E3045">
        <v>294115</v>
      </c>
      <c r="F3045">
        <v>2019</v>
      </c>
      <c r="G3045">
        <v>537</v>
      </c>
      <c r="H3045" t="s">
        <v>18</v>
      </c>
      <c r="I3045">
        <v>86.29</v>
      </c>
      <c r="J3045" t="s">
        <v>42</v>
      </c>
      <c r="K3045">
        <v>2019</v>
      </c>
      <c r="L3045" t="s">
        <v>38</v>
      </c>
      <c r="M3045" t="s">
        <v>21</v>
      </c>
      <c r="N3045" s="2">
        <v>212103.12</v>
      </c>
      <c r="O3045" t="s">
        <v>22</v>
      </c>
      <c r="P3045" s="2">
        <f t="shared" si="141"/>
        <v>82011.88</v>
      </c>
      <c r="Q3045" s="1">
        <f t="shared" si="142"/>
        <v>0.2788429015861143</v>
      </c>
      <c r="R3045" s="1">
        <f t="shared" si="143"/>
        <v>0.72115709841388576</v>
      </c>
    </row>
    <row r="3046" spans="1:18" x14ac:dyDescent="0.3">
      <c r="A3046" t="s">
        <v>28</v>
      </c>
      <c r="B3046">
        <v>26.96</v>
      </c>
      <c r="C3046" t="s">
        <v>64</v>
      </c>
      <c r="D3046" t="s">
        <v>78</v>
      </c>
      <c r="E3046">
        <v>385316</v>
      </c>
      <c r="F3046">
        <v>2022</v>
      </c>
      <c r="G3046">
        <v>755</v>
      </c>
      <c r="H3046" t="s">
        <v>18</v>
      </c>
      <c r="I3046">
        <v>70.5</v>
      </c>
      <c r="J3046" t="s">
        <v>27</v>
      </c>
      <c r="K3046">
        <v>2024</v>
      </c>
      <c r="L3046" t="s">
        <v>44</v>
      </c>
      <c r="M3046" t="s">
        <v>31</v>
      </c>
      <c r="N3046" s="2">
        <v>157446.85</v>
      </c>
      <c r="O3046" t="s">
        <v>22</v>
      </c>
      <c r="P3046" s="2">
        <f t="shared" si="141"/>
        <v>227869.15</v>
      </c>
      <c r="Q3046" s="1">
        <f t="shared" si="142"/>
        <v>0.59138252758774612</v>
      </c>
      <c r="R3046" s="1">
        <f t="shared" si="143"/>
        <v>0.40861747241225388</v>
      </c>
    </row>
    <row r="3047" spans="1:18"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s="2">
        <v>114312.6</v>
      </c>
      <c r="O3047" t="s">
        <v>50</v>
      </c>
      <c r="P3047" s="2">
        <f t="shared" si="141"/>
        <v>111886.39999999999</v>
      </c>
      <c r="Q3047" s="1">
        <f t="shared" si="142"/>
        <v>0.49463702315218011</v>
      </c>
      <c r="R3047" s="1">
        <f t="shared" si="143"/>
        <v>0.50536297684781983</v>
      </c>
    </row>
    <row r="3048" spans="1:18" x14ac:dyDescent="0.3">
      <c r="A3048" t="s">
        <v>59</v>
      </c>
      <c r="B3048">
        <v>65.27</v>
      </c>
      <c r="C3048" t="s">
        <v>16</v>
      </c>
      <c r="D3048" t="s">
        <v>87</v>
      </c>
      <c r="E3048">
        <v>53636</v>
      </c>
      <c r="F3048">
        <v>2015</v>
      </c>
      <c r="G3048">
        <v>100</v>
      </c>
      <c r="H3048" t="s">
        <v>26</v>
      </c>
      <c r="I3048">
        <v>80.14</v>
      </c>
      <c r="J3048" t="s">
        <v>19</v>
      </c>
      <c r="K3048">
        <v>2015</v>
      </c>
      <c r="L3048" t="s">
        <v>44</v>
      </c>
      <c r="M3048" t="s">
        <v>21</v>
      </c>
      <c r="N3048" s="2">
        <v>31557.27</v>
      </c>
      <c r="O3048" t="s">
        <v>22</v>
      </c>
      <c r="P3048" s="2">
        <f t="shared" si="141"/>
        <v>22078.73</v>
      </c>
      <c r="Q3048" s="1">
        <f t="shared" si="142"/>
        <v>0.4116401297635916</v>
      </c>
      <c r="R3048" s="1">
        <f t="shared" si="143"/>
        <v>0.58835987023640834</v>
      </c>
    </row>
    <row r="3049" spans="1:18"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s="2">
        <v>162339.20000000001</v>
      </c>
      <c r="O3049" t="s">
        <v>45</v>
      </c>
      <c r="P3049" s="2">
        <f t="shared" si="141"/>
        <v>107881.79999999999</v>
      </c>
      <c r="Q3049" s="1">
        <f t="shared" si="142"/>
        <v>0.39923544062082511</v>
      </c>
      <c r="R3049" s="1">
        <f t="shared" si="143"/>
        <v>0.60076455937917483</v>
      </c>
    </row>
    <row r="3050" spans="1:18"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s="2">
        <v>100908.69</v>
      </c>
      <c r="O3050" t="s">
        <v>50</v>
      </c>
      <c r="P3050" s="2">
        <f t="shared" si="141"/>
        <v>64140.31</v>
      </c>
      <c r="Q3050" s="1">
        <f t="shared" si="142"/>
        <v>0.38861374500905788</v>
      </c>
      <c r="R3050" s="1">
        <f t="shared" si="143"/>
        <v>0.61138625499094212</v>
      </c>
    </row>
    <row r="3051" spans="1:18" x14ac:dyDescent="0.3">
      <c r="A3051" t="s">
        <v>55</v>
      </c>
      <c r="B3051">
        <v>27.66</v>
      </c>
      <c r="C3051" t="s">
        <v>32</v>
      </c>
      <c r="D3051" t="s">
        <v>33</v>
      </c>
      <c r="E3051">
        <v>188757</v>
      </c>
      <c r="F3051">
        <v>2020</v>
      </c>
      <c r="G3051">
        <v>437</v>
      </c>
      <c r="H3051" t="s">
        <v>34</v>
      </c>
      <c r="I3051">
        <v>42.19</v>
      </c>
      <c r="J3051" t="s">
        <v>19</v>
      </c>
      <c r="K3051">
        <v>2022</v>
      </c>
      <c r="L3051" t="s">
        <v>38</v>
      </c>
      <c r="M3051" t="s">
        <v>21</v>
      </c>
      <c r="N3051" s="2">
        <v>99143.09</v>
      </c>
      <c r="O3051" t="s">
        <v>50</v>
      </c>
      <c r="P3051" s="2">
        <f t="shared" si="141"/>
        <v>89613.91</v>
      </c>
      <c r="Q3051" s="1">
        <f t="shared" si="142"/>
        <v>0.47475807519721125</v>
      </c>
      <c r="R3051" s="1">
        <f t="shared" si="143"/>
        <v>0.52524192480278875</v>
      </c>
    </row>
    <row r="3052" spans="1:18" x14ac:dyDescent="0.3">
      <c r="A3052" t="s">
        <v>59</v>
      </c>
      <c r="B3052">
        <v>60.36</v>
      </c>
      <c r="C3052" t="s">
        <v>52</v>
      </c>
      <c r="D3052" t="s">
        <v>53</v>
      </c>
      <c r="E3052">
        <v>135785</v>
      </c>
      <c r="F3052">
        <v>2019</v>
      </c>
      <c r="G3052">
        <v>182</v>
      </c>
      <c r="H3052" t="s">
        <v>18</v>
      </c>
      <c r="I3052">
        <v>80.8</v>
      </c>
      <c r="J3052" t="s">
        <v>19</v>
      </c>
      <c r="K3052">
        <v>2024</v>
      </c>
      <c r="L3052" t="s">
        <v>38</v>
      </c>
      <c r="M3052" t="s">
        <v>21</v>
      </c>
      <c r="N3052" s="2">
        <v>61611.39</v>
      </c>
      <c r="O3052" t="s">
        <v>22</v>
      </c>
      <c r="P3052" s="2">
        <f t="shared" si="141"/>
        <v>74173.61</v>
      </c>
      <c r="Q3052" s="1">
        <f t="shared" si="142"/>
        <v>0.54625776043009167</v>
      </c>
      <c r="R3052" s="1">
        <f t="shared" si="143"/>
        <v>0.45374223956990833</v>
      </c>
    </row>
    <row r="3053" spans="1:18"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s="2">
        <v>149178.28</v>
      </c>
      <c r="O3053" t="s">
        <v>22</v>
      </c>
      <c r="P3053" s="2">
        <f t="shared" si="141"/>
        <v>144562.72</v>
      </c>
      <c r="Q3053" s="1">
        <f t="shared" si="142"/>
        <v>0.49214348694938737</v>
      </c>
      <c r="R3053" s="1">
        <f t="shared" si="143"/>
        <v>0.50785651305061263</v>
      </c>
    </row>
    <row r="3054" spans="1:18" x14ac:dyDescent="0.3">
      <c r="A3054" t="s">
        <v>39</v>
      </c>
      <c r="B3054">
        <v>35.21</v>
      </c>
      <c r="C3054" t="s">
        <v>36</v>
      </c>
      <c r="D3054" t="s">
        <v>57</v>
      </c>
      <c r="E3054">
        <v>243164</v>
      </c>
      <c r="F3054">
        <v>2019</v>
      </c>
      <c r="G3054">
        <v>158</v>
      </c>
      <c r="H3054" t="s">
        <v>18</v>
      </c>
      <c r="I3054">
        <v>83.27</v>
      </c>
      <c r="J3054" t="s">
        <v>27</v>
      </c>
      <c r="K3054">
        <v>2019</v>
      </c>
      <c r="L3054" t="s">
        <v>20</v>
      </c>
      <c r="M3054" t="s">
        <v>31</v>
      </c>
      <c r="N3054" s="2">
        <v>126050.87</v>
      </c>
      <c r="O3054" t="s">
        <v>50</v>
      </c>
      <c r="P3054" s="2">
        <f t="shared" si="141"/>
        <v>117113.13</v>
      </c>
      <c r="Q3054" s="1">
        <f t="shared" si="142"/>
        <v>0.48162199174219872</v>
      </c>
      <c r="R3054" s="1">
        <f t="shared" si="143"/>
        <v>0.51837800825780134</v>
      </c>
    </row>
    <row r="3055" spans="1:18" x14ac:dyDescent="0.3">
      <c r="A3055" t="s">
        <v>61</v>
      </c>
      <c r="B3055">
        <v>75.14</v>
      </c>
      <c r="C3055" t="s">
        <v>32</v>
      </c>
      <c r="D3055" t="s">
        <v>80</v>
      </c>
      <c r="E3055">
        <v>58852</v>
      </c>
      <c r="F3055">
        <v>2019</v>
      </c>
      <c r="G3055">
        <v>217</v>
      </c>
      <c r="H3055" t="s">
        <v>18</v>
      </c>
      <c r="I3055">
        <v>88.82</v>
      </c>
      <c r="J3055" t="s">
        <v>27</v>
      </c>
      <c r="K3055">
        <v>2022</v>
      </c>
      <c r="L3055" t="s">
        <v>20</v>
      </c>
      <c r="M3055" t="s">
        <v>21</v>
      </c>
      <c r="N3055" s="2">
        <v>30188.18</v>
      </c>
      <c r="O3055" t="s">
        <v>50</v>
      </c>
      <c r="P3055" s="2">
        <f t="shared" si="141"/>
        <v>28663.82</v>
      </c>
      <c r="Q3055" s="1">
        <f t="shared" si="142"/>
        <v>0.48704920818323932</v>
      </c>
      <c r="R3055" s="1">
        <f t="shared" si="143"/>
        <v>0.51295079181676073</v>
      </c>
    </row>
    <row r="3056" spans="1:18" x14ac:dyDescent="0.3">
      <c r="A3056" t="s">
        <v>59</v>
      </c>
      <c r="B3056">
        <v>26.14</v>
      </c>
      <c r="C3056" t="s">
        <v>52</v>
      </c>
      <c r="D3056" t="s">
        <v>69</v>
      </c>
      <c r="E3056">
        <v>351820</v>
      </c>
      <c r="F3056">
        <v>2021</v>
      </c>
      <c r="G3056">
        <v>834</v>
      </c>
      <c r="H3056" t="s">
        <v>26</v>
      </c>
      <c r="I3056">
        <v>66.97</v>
      </c>
      <c r="J3056" t="s">
        <v>27</v>
      </c>
      <c r="K3056">
        <v>2021</v>
      </c>
      <c r="L3056" t="s">
        <v>44</v>
      </c>
      <c r="M3056" t="s">
        <v>21</v>
      </c>
      <c r="N3056" s="2">
        <v>236315.24</v>
      </c>
      <c r="O3056" t="s">
        <v>22</v>
      </c>
      <c r="P3056" s="2">
        <f t="shared" si="141"/>
        <v>115504.76000000001</v>
      </c>
      <c r="Q3056" s="1">
        <f t="shared" si="142"/>
        <v>0.32830640668523681</v>
      </c>
      <c r="R3056" s="1">
        <f t="shared" si="143"/>
        <v>0.67169359331476319</v>
      </c>
    </row>
    <row r="3057" spans="1:18"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s="2">
        <v>96567.9</v>
      </c>
      <c r="O3057" t="s">
        <v>22</v>
      </c>
      <c r="P3057" s="2">
        <f t="shared" si="141"/>
        <v>32040.100000000006</v>
      </c>
      <c r="Q3057" s="1">
        <f t="shared" si="142"/>
        <v>0.24912991415775074</v>
      </c>
      <c r="R3057" s="1">
        <f t="shared" si="143"/>
        <v>0.75087008584224924</v>
      </c>
    </row>
    <row r="3058" spans="1:18" x14ac:dyDescent="0.3">
      <c r="A3058" t="s">
        <v>15</v>
      </c>
      <c r="B3058">
        <v>74.69</v>
      </c>
      <c r="C3058" t="s">
        <v>40</v>
      </c>
      <c r="D3058" t="s">
        <v>51</v>
      </c>
      <c r="E3058">
        <v>346048</v>
      </c>
      <c r="F3058">
        <v>2015</v>
      </c>
      <c r="G3058">
        <v>678</v>
      </c>
      <c r="H3058" t="s">
        <v>34</v>
      </c>
      <c r="I3058">
        <v>46.23</v>
      </c>
      <c r="J3058" t="s">
        <v>19</v>
      </c>
      <c r="K3058">
        <v>2023</v>
      </c>
      <c r="L3058" t="s">
        <v>38</v>
      </c>
      <c r="M3058" t="s">
        <v>31</v>
      </c>
      <c r="N3058" s="2">
        <v>175212.08</v>
      </c>
      <c r="O3058" t="s">
        <v>22</v>
      </c>
      <c r="P3058" s="2">
        <f t="shared" si="141"/>
        <v>170835.92</v>
      </c>
      <c r="Q3058" s="1">
        <f t="shared" si="142"/>
        <v>0.49367694655076755</v>
      </c>
      <c r="R3058" s="1">
        <f t="shared" si="143"/>
        <v>0.50632305344923245</v>
      </c>
    </row>
    <row r="3059" spans="1:18" x14ac:dyDescent="0.3">
      <c r="A3059" t="s">
        <v>61</v>
      </c>
      <c r="B3059">
        <v>72.02</v>
      </c>
      <c r="C3059" t="s">
        <v>24</v>
      </c>
      <c r="D3059" t="s">
        <v>73</v>
      </c>
      <c r="E3059">
        <v>85481</v>
      </c>
      <c r="F3059">
        <v>2024</v>
      </c>
      <c r="G3059">
        <v>337</v>
      </c>
      <c r="H3059" t="s">
        <v>26</v>
      </c>
      <c r="I3059">
        <v>74.58</v>
      </c>
      <c r="J3059" t="s">
        <v>42</v>
      </c>
      <c r="K3059">
        <v>2024</v>
      </c>
      <c r="L3059" t="s">
        <v>20</v>
      </c>
      <c r="M3059" t="s">
        <v>21</v>
      </c>
      <c r="N3059" s="2">
        <v>42520.39</v>
      </c>
      <c r="O3059" t="s">
        <v>35</v>
      </c>
      <c r="P3059" s="2">
        <f t="shared" si="141"/>
        <v>42960.61</v>
      </c>
      <c r="Q3059" s="1">
        <f t="shared" si="142"/>
        <v>0.5025749581778407</v>
      </c>
      <c r="R3059" s="1">
        <f t="shared" si="143"/>
        <v>0.4974250418221593</v>
      </c>
    </row>
    <row r="3060" spans="1:18" x14ac:dyDescent="0.3">
      <c r="A3060" t="s">
        <v>54</v>
      </c>
      <c r="B3060">
        <v>28.4</v>
      </c>
      <c r="C3060" t="s">
        <v>16</v>
      </c>
      <c r="D3060" t="s">
        <v>17</v>
      </c>
      <c r="E3060">
        <v>79840</v>
      </c>
      <c r="F3060">
        <v>2023</v>
      </c>
      <c r="G3060">
        <v>594</v>
      </c>
      <c r="H3060" t="s">
        <v>26</v>
      </c>
      <c r="I3060">
        <v>98.56</v>
      </c>
      <c r="J3060" t="s">
        <v>42</v>
      </c>
      <c r="K3060">
        <v>2023</v>
      </c>
      <c r="L3060" t="s">
        <v>44</v>
      </c>
      <c r="M3060" t="s">
        <v>21</v>
      </c>
      <c r="N3060" s="2">
        <v>58209.63</v>
      </c>
      <c r="O3060" t="s">
        <v>22</v>
      </c>
      <c r="P3060" s="2">
        <f t="shared" si="141"/>
        <v>21630.370000000003</v>
      </c>
      <c r="Q3060" s="1">
        <f t="shared" si="142"/>
        <v>0.2709214679358718</v>
      </c>
      <c r="R3060" s="1">
        <f t="shared" si="143"/>
        <v>0.7290785320641282</v>
      </c>
    </row>
    <row r="3061" spans="1:18" x14ac:dyDescent="0.3">
      <c r="A3061" t="s">
        <v>48</v>
      </c>
      <c r="B3061">
        <v>48.22</v>
      </c>
      <c r="C3061" t="s">
        <v>52</v>
      </c>
      <c r="D3061" t="s">
        <v>69</v>
      </c>
      <c r="E3061">
        <v>166089</v>
      </c>
      <c r="F3061">
        <v>2023</v>
      </c>
      <c r="G3061">
        <v>456</v>
      </c>
      <c r="H3061" t="s">
        <v>18</v>
      </c>
      <c r="I3061">
        <v>66.95</v>
      </c>
      <c r="J3061" t="s">
        <v>19</v>
      </c>
      <c r="K3061">
        <v>2024</v>
      </c>
      <c r="L3061" t="s">
        <v>38</v>
      </c>
      <c r="M3061" t="s">
        <v>21</v>
      </c>
      <c r="N3061" s="2">
        <v>127790.92</v>
      </c>
      <c r="O3061" t="s">
        <v>22</v>
      </c>
      <c r="P3061" s="2">
        <f t="shared" si="141"/>
        <v>38298.080000000002</v>
      </c>
      <c r="Q3061" s="1">
        <f t="shared" si="142"/>
        <v>0.23058769695765524</v>
      </c>
      <c r="R3061" s="1">
        <f t="shared" si="143"/>
        <v>0.76941230304234476</v>
      </c>
    </row>
    <row r="3062" spans="1:18" x14ac:dyDescent="0.3">
      <c r="A3062" t="s">
        <v>46</v>
      </c>
      <c r="B3062">
        <v>6.98</v>
      </c>
      <c r="C3062" t="s">
        <v>32</v>
      </c>
      <c r="D3062" t="s">
        <v>33</v>
      </c>
      <c r="E3062">
        <v>163233</v>
      </c>
      <c r="F3062">
        <v>2017</v>
      </c>
      <c r="G3062">
        <v>456</v>
      </c>
      <c r="H3062" t="s">
        <v>18</v>
      </c>
      <c r="I3062">
        <v>66.69</v>
      </c>
      <c r="J3062" t="s">
        <v>42</v>
      </c>
      <c r="K3062">
        <v>2017</v>
      </c>
      <c r="L3062" t="s">
        <v>20</v>
      </c>
      <c r="M3062" t="s">
        <v>21</v>
      </c>
      <c r="N3062" s="2">
        <v>74140.149999999994</v>
      </c>
      <c r="O3062" t="s">
        <v>50</v>
      </c>
      <c r="P3062" s="2">
        <f t="shared" si="141"/>
        <v>89092.85</v>
      </c>
      <c r="Q3062" s="1">
        <f t="shared" si="142"/>
        <v>0.54580170676272566</v>
      </c>
      <c r="R3062" s="1">
        <f t="shared" si="143"/>
        <v>0.45419829323727429</v>
      </c>
    </row>
    <row r="3063" spans="1:18" x14ac:dyDescent="0.3">
      <c r="A3063" t="s">
        <v>54</v>
      </c>
      <c r="B3063">
        <v>31.27</v>
      </c>
      <c r="C3063" t="s">
        <v>24</v>
      </c>
      <c r="D3063" t="s">
        <v>67</v>
      </c>
      <c r="E3063">
        <v>297771</v>
      </c>
      <c r="F3063">
        <v>2015</v>
      </c>
      <c r="G3063">
        <v>402</v>
      </c>
      <c r="H3063" t="s">
        <v>18</v>
      </c>
      <c r="I3063">
        <v>64.88</v>
      </c>
      <c r="J3063" t="s">
        <v>27</v>
      </c>
      <c r="K3063">
        <v>2024</v>
      </c>
      <c r="L3063" t="s">
        <v>20</v>
      </c>
      <c r="M3063" t="s">
        <v>31</v>
      </c>
      <c r="N3063" s="2">
        <v>153203.26999999999</v>
      </c>
      <c r="O3063" t="s">
        <v>45</v>
      </c>
      <c r="P3063" s="2">
        <f t="shared" si="141"/>
        <v>144567.73000000001</v>
      </c>
      <c r="Q3063" s="1">
        <f t="shared" si="142"/>
        <v>0.4854996960751719</v>
      </c>
      <c r="R3063" s="1">
        <f t="shared" si="143"/>
        <v>0.51450030392482815</v>
      </c>
    </row>
    <row r="3064" spans="1:18" x14ac:dyDescent="0.3">
      <c r="A3064" t="s">
        <v>61</v>
      </c>
      <c r="B3064">
        <v>63.04</v>
      </c>
      <c r="C3064" t="s">
        <v>32</v>
      </c>
      <c r="D3064" t="s">
        <v>33</v>
      </c>
      <c r="E3064">
        <v>350461</v>
      </c>
      <c r="F3064">
        <v>2021</v>
      </c>
      <c r="G3064">
        <v>441</v>
      </c>
      <c r="H3064" t="s">
        <v>34</v>
      </c>
      <c r="I3064">
        <v>57.71</v>
      </c>
      <c r="J3064" t="s">
        <v>19</v>
      </c>
      <c r="K3064">
        <v>2021</v>
      </c>
      <c r="L3064" t="s">
        <v>44</v>
      </c>
      <c r="M3064" t="s">
        <v>31</v>
      </c>
      <c r="N3064" s="2">
        <v>247010.68</v>
      </c>
      <c r="O3064" t="s">
        <v>45</v>
      </c>
      <c r="P3064" s="2">
        <f t="shared" si="141"/>
        <v>103450.32</v>
      </c>
      <c r="Q3064" s="1">
        <f t="shared" si="142"/>
        <v>0.29518354396066898</v>
      </c>
      <c r="R3064" s="1">
        <f t="shared" si="143"/>
        <v>0.70481645603933107</v>
      </c>
    </row>
    <row r="3065" spans="1:18"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s="2">
        <v>114063.54</v>
      </c>
      <c r="O3065" t="s">
        <v>50</v>
      </c>
      <c r="P3065" s="2">
        <f t="shared" si="141"/>
        <v>83591.460000000006</v>
      </c>
      <c r="Q3065" s="1">
        <f t="shared" si="142"/>
        <v>0.42291598998254537</v>
      </c>
      <c r="R3065" s="1">
        <f t="shared" si="143"/>
        <v>0.57708401001745457</v>
      </c>
    </row>
    <row r="3066" spans="1:18"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s="2">
        <v>217624.21</v>
      </c>
      <c r="O3066" t="s">
        <v>50</v>
      </c>
      <c r="P3066" s="2">
        <f t="shared" si="141"/>
        <v>57856.790000000008</v>
      </c>
      <c r="Q3066" s="1">
        <f t="shared" si="142"/>
        <v>0.21002098148329651</v>
      </c>
      <c r="R3066" s="1">
        <f t="shared" si="143"/>
        <v>0.78997901851670349</v>
      </c>
    </row>
    <row r="3067" spans="1:18"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s="2">
        <v>241891.54</v>
      </c>
      <c r="O3067" t="s">
        <v>50</v>
      </c>
      <c r="P3067" s="2">
        <f t="shared" si="141"/>
        <v>71073.459999999992</v>
      </c>
      <c r="Q3067" s="1">
        <f t="shared" si="142"/>
        <v>0.22709715143865924</v>
      </c>
      <c r="R3067" s="1">
        <f t="shared" si="143"/>
        <v>0.77290284856134073</v>
      </c>
    </row>
    <row r="3068" spans="1:18" x14ac:dyDescent="0.3">
      <c r="A3068" t="s">
        <v>55</v>
      </c>
      <c r="B3068">
        <v>52.06</v>
      </c>
      <c r="C3068" t="s">
        <v>32</v>
      </c>
      <c r="D3068" t="s">
        <v>33</v>
      </c>
      <c r="E3068">
        <v>348597</v>
      </c>
      <c r="F3068">
        <v>2022</v>
      </c>
      <c r="G3068">
        <v>761</v>
      </c>
      <c r="H3068" t="s">
        <v>34</v>
      </c>
      <c r="I3068">
        <v>56.06</v>
      </c>
      <c r="J3068" t="s">
        <v>27</v>
      </c>
      <c r="K3068">
        <v>2024</v>
      </c>
      <c r="L3068" t="s">
        <v>38</v>
      </c>
      <c r="M3068" t="s">
        <v>31</v>
      </c>
      <c r="N3068" s="2">
        <v>192401.43</v>
      </c>
      <c r="O3068" t="s">
        <v>35</v>
      </c>
      <c r="P3068" s="2">
        <f t="shared" si="141"/>
        <v>156195.57</v>
      </c>
      <c r="Q3068" s="1">
        <f t="shared" si="142"/>
        <v>0.44806917443351496</v>
      </c>
      <c r="R3068" s="1">
        <f t="shared" si="143"/>
        <v>0.55193082556648509</v>
      </c>
    </row>
    <row r="3069" spans="1:18" x14ac:dyDescent="0.3">
      <c r="A3069" t="s">
        <v>15</v>
      </c>
      <c r="B3069">
        <v>50.39</v>
      </c>
      <c r="C3069" t="s">
        <v>40</v>
      </c>
      <c r="D3069" t="s">
        <v>68</v>
      </c>
      <c r="E3069">
        <v>235585</v>
      </c>
      <c r="F3069">
        <v>2017</v>
      </c>
      <c r="G3069">
        <v>814</v>
      </c>
      <c r="H3069" t="s">
        <v>34</v>
      </c>
      <c r="I3069">
        <v>54.01</v>
      </c>
      <c r="J3069" t="s">
        <v>42</v>
      </c>
      <c r="K3069">
        <v>2017</v>
      </c>
      <c r="L3069" t="s">
        <v>38</v>
      </c>
      <c r="M3069" t="s">
        <v>21</v>
      </c>
      <c r="N3069" s="2">
        <v>122542.23</v>
      </c>
      <c r="O3069" t="s">
        <v>35</v>
      </c>
      <c r="P3069" s="2">
        <f t="shared" si="141"/>
        <v>113042.77</v>
      </c>
      <c r="Q3069" s="1">
        <f t="shared" si="142"/>
        <v>0.4798385720652843</v>
      </c>
      <c r="R3069" s="1">
        <f t="shared" si="143"/>
        <v>0.52016142793471565</v>
      </c>
    </row>
    <row r="3070" spans="1:18" x14ac:dyDescent="0.3">
      <c r="A3070" t="s">
        <v>23</v>
      </c>
      <c r="B3070">
        <v>50.31</v>
      </c>
      <c r="C3070" t="s">
        <v>24</v>
      </c>
      <c r="D3070" t="s">
        <v>85</v>
      </c>
      <c r="E3070">
        <v>267779</v>
      </c>
      <c r="F3070">
        <v>2023</v>
      </c>
      <c r="G3070">
        <v>921</v>
      </c>
      <c r="H3070" t="s">
        <v>26</v>
      </c>
      <c r="I3070">
        <v>88.31</v>
      </c>
      <c r="J3070" t="s">
        <v>27</v>
      </c>
      <c r="K3070">
        <v>2024</v>
      </c>
      <c r="L3070" t="s">
        <v>44</v>
      </c>
      <c r="M3070" t="s">
        <v>31</v>
      </c>
      <c r="N3070" s="2">
        <v>204903.09</v>
      </c>
      <c r="O3070" t="s">
        <v>22</v>
      </c>
      <c r="P3070" s="2">
        <f t="shared" si="141"/>
        <v>62875.91</v>
      </c>
      <c r="Q3070" s="1">
        <f t="shared" si="142"/>
        <v>0.23480523117944277</v>
      </c>
      <c r="R3070" s="1">
        <f t="shared" si="143"/>
        <v>0.76519476882055726</v>
      </c>
    </row>
    <row r="3071" spans="1:18" x14ac:dyDescent="0.3">
      <c r="A3071" t="s">
        <v>28</v>
      </c>
      <c r="B3071">
        <v>69.13</v>
      </c>
      <c r="C3071" t="s">
        <v>24</v>
      </c>
      <c r="D3071" t="s">
        <v>73</v>
      </c>
      <c r="E3071">
        <v>136004</v>
      </c>
      <c r="F3071">
        <v>2022</v>
      </c>
      <c r="G3071">
        <v>232</v>
      </c>
      <c r="H3071" t="s">
        <v>26</v>
      </c>
      <c r="I3071">
        <v>64.05</v>
      </c>
      <c r="J3071" t="s">
        <v>19</v>
      </c>
      <c r="K3071">
        <v>2023</v>
      </c>
      <c r="L3071" t="s">
        <v>20</v>
      </c>
      <c r="M3071" t="s">
        <v>31</v>
      </c>
      <c r="N3071" s="2">
        <v>84735.95</v>
      </c>
      <c r="O3071" t="s">
        <v>45</v>
      </c>
      <c r="P3071" s="2">
        <f t="shared" si="141"/>
        <v>51268.05</v>
      </c>
      <c r="Q3071" s="1">
        <f t="shared" si="142"/>
        <v>0.37695986882738747</v>
      </c>
      <c r="R3071" s="1">
        <f t="shared" si="143"/>
        <v>0.62304013117261259</v>
      </c>
    </row>
    <row r="3072" spans="1:18" x14ac:dyDescent="0.3">
      <c r="A3072" t="s">
        <v>54</v>
      </c>
      <c r="B3072">
        <v>56</v>
      </c>
      <c r="C3072" t="s">
        <v>16</v>
      </c>
      <c r="D3072" t="s">
        <v>77</v>
      </c>
      <c r="E3072">
        <v>230194</v>
      </c>
      <c r="F3072">
        <v>2019</v>
      </c>
      <c r="G3072">
        <v>642</v>
      </c>
      <c r="H3072" t="s">
        <v>34</v>
      </c>
      <c r="I3072">
        <v>44.5</v>
      </c>
      <c r="J3072" t="s">
        <v>19</v>
      </c>
      <c r="K3072">
        <v>2023</v>
      </c>
      <c r="L3072" t="s">
        <v>44</v>
      </c>
      <c r="M3072" t="s">
        <v>31</v>
      </c>
      <c r="N3072" s="2">
        <v>157496.89000000001</v>
      </c>
      <c r="O3072" t="s">
        <v>45</v>
      </c>
      <c r="P3072" s="2">
        <f t="shared" si="141"/>
        <v>72697.109999999986</v>
      </c>
      <c r="Q3072" s="1">
        <f t="shared" si="142"/>
        <v>0.31580801410983772</v>
      </c>
      <c r="R3072" s="1">
        <f t="shared" si="143"/>
        <v>0.68419198589016228</v>
      </c>
    </row>
    <row r="3073" spans="1:18" x14ac:dyDescent="0.3">
      <c r="A3073" t="s">
        <v>54</v>
      </c>
      <c r="B3073">
        <v>50.23</v>
      </c>
      <c r="C3073" t="s">
        <v>40</v>
      </c>
      <c r="D3073" t="s">
        <v>58</v>
      </c>
      <c r="E3073">
        <v>171165</v>
      </c>
      <c r="F3073">
        <v>2020</v>
      </c>
      <c r="G3073">
        <v>729</v>
      </c>
      <c r="H3073" t="s">
        <v>34</v>
      </c>
      <c r="I3073">
        <v>51.89</v>
      </c>
      <c r="J3073" t="s">
        <v>27</v>
      </c>
      <c r="K3073">
        <v>2021</v>
      </c>
      <c r="L3073" t="s">
        <v>38</v>
      </c>
      <c r="M3073" t="s">
        <v>31</v>
      </c>
      <c r="N3073" s="2">
        <v>89654.14</v>
      </c>
      <c r="O3073" t="s">
        <v>50</v>
      </c>
      <c r="P3073" s="2">
        <f t="shared" si="141"/>
        <v>81510.86</v>
      </c>
      <c r="Q3073" s="1">
        <f t="shared" si="142"/>
        <v>0.47621219291327083</v>
      </c>
      <c r="R3073" s="1">
        <f t="shared" si="143"/>
        <v>0.52378780708672923</v>
      </c>
    </row>
    <row r="3074" spans="1:18" x14ac:dyDescent="0.3">
      <c r="A3074" t="s">
        <v>15</v>
      </c>
      <c r="B3074">
        <v>28.64</v>
      </c>
      <c r="C3074" t="s">
        <v>24</v>
      </c>
      <c r="D3074" t="s">
        <v>67</v>
      </c>
      <c r="E3074">
        <v>368428</v>
      </c>
      <c r="F3074">
        <v>2023</v>
      </c>
      <c r="G3074">
        <v>457</v>
      </c>
      <c r="H3074" t="s">
        <v>26</v>
      </c>
      <c r="I3074">
        <v>91.63</v>
      </c>
      <c r="J3074" t="s">
        <v>42</v>
      </c>
      <c r="K3074">
        <v>2023</v>
      </c>
      <c r="L3074" t="s">
        <v>38</v>
      </c>
      <c r="M3074" t="s">
        <v>31</v>
      </c>
      <c r="N3074" s="2">
        <v>264823.37</v>
      </c>
      <c r="O3074" t="s">
        <v>22</v>
      </c>
      <c r="P3074" s="2">
        <f t="shared" ref="P3074:P3137" si="144">E3074-N3074</f>
        <v>103604.63</v>
      </c>
      <c r="Q3074" s="1">
        <f t="shared" ref="Q3074:Q3137" si="145">P3074/E3074</f>
        <v>0.28120726437730031</v>
      </c>
      <c r="R3074" s="1">
        <f t="shared" ref="R3074:R3137" si="146">N3074/E3074</f>
        <v>0.71879273562269963</v>
      </c>
    </row>
    <row r="3075" spans="1:18" x14ac:dyDescent="0.3">
      <c r="A3075" t="s">
        <v>59</v>
      </c>
      <c r="B3075">
        <v>33.93</v>
      </c>
      <c r="C3075" t="s">
        <v>36</v>
      </c>
      <c r="D3075" t="s">
        <v>70</v>
      </c>
      <c r="E3075">
        <v>289007</v>
      </c>
      <c r="F3075">
        <v>2019</v>
      </c>
      <c r="G3075">
        <v>536</v>
      </c>
      <c r="H3075" t="s">
        <v>26</v>
      </c>
      <c r="I3075">
        <v>61.5</v>
      </c>
      <c r="J3075" t="s">
        <v>27</v>
      </c>
      <c r="K3075">
        <v>2022</v>
      </c>
      <c r="L3075" t="s">
        <v>38</v>
      </c>
      <c r="M3075" t="s">
        <v>21</v>
      </c>
      <c r="N3075" s="2">
        <v>186301.76</v>
      </c>
      <c r="O3075" t="s">
        <v>45</v>
      </c>
      <c r="P3075" s="2">
        <f t="shared" si="144"/>
        <v>102705.23999999999</v>
      </c>
      <c r="Q3075" s="1">
        <f t="shared" si="145"/>
        <v>0.35537284564041699</v>
      </c>
      <c r="R3075" s="1">
        <f t="shared" si="146"/>
        <v>0.64462715435958307</v>
      </c>
    </row>
    <row r="3076" spans="1:18" x14ac:dyDescent="0.3">
      <c r="A3076" t="s">
        <v>28</v>
      </c>
      <c r="B3076">
        <v>30.5</v>
      </c>
      <c r="C3076" t="s">
        <v>32</v>
      </c>
      <c r="D3076" t="s">
        <v>47</v>
      </c>
      <c r="E3076">
        <v>236714</v>
      </c>
      <c r="F3076">
        <v>2023</v>
      </c>
      <c r="G3076">
        <v>977</v>
      </c>
      <c r="H3076" t="s">
        <v>18</v>
      </c>
      <c r="I3076">
        <v>65.17</v>
      </c>
      <c r="J3076" t="s">
        <v>27</v>
      </c>
      <c r="K3076">
        <v>2023</v>
      </c>
      <c r="L3076" t="s">
        <v>20</v>
      </c>
      <c r="M3076" t="s">
        <v>31</v>
      </c>
      <c r="N3076" s="2">
        <v>113434.59</v>
      </c>
      <c r="O3076" t="s">
        <v>35</v>
      </c>
      <c r="P3076" s="2">
        <f t="shared" si="144"/>
        <v>123279.41</v>
      </c>
      <c r="Q3076" s="1">
        <f t="shared" si="145"/>
        <v>0.52079475654164942</v>
      </c>
      <c r="R3076" s="1">
        <f t="shared" si="146"/>
        <v>0.47920524345835058</v>
      </c>
    </row>
    <row r="3077" spans="1:18"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s="2">
        <v>135593.04999999999</v>
      </c>
      <c r="O3077" t="s">
        <v>50</v>
      </c>
      <c r="P3077" s="2">
        <f t="shared" si="144"/>
        <v>171651.95</v>
      </c>
      <c r="Q3077" s="1">
        <f t="shared" si="145"/>
        <v>0.55868102003287279</v>
      </c>
      <c r="R3077" s="1">
        <f t="shared" si="146"/>
        <v>0.44131897996712716</v>
      </c>
    </row>
    <row r="3078" spans="1:18" x14ac:dyDescent="0.3">
      <c r="A3078" t="s">
        <v>15</v>
      </c>
      <c r="B3078">
        <v>7.39</v>
      </c>
      <c r="C3078" t="s">
        <v>52</v>
      </c>
      <c r="D3078" t="s">
        <v>53</v>
      </c>
      <c r="E3078">
        <v>112019</v>
      </c>
      <c r="F3078">
        <v>2022</v>
      </c>
      <c r="G3078">
        <v>553</v>
      </c>
      <c r="H3078" t="s">
        <v>18</v>
      </c>
      <c r="I3078">
        <v>65.84</v>
      </c>
      <c r="J3078" t="s">
        <v>42</v>
      </c>
      <c r="K3078">
        <v>2022</v>
      </c>
      <c r="L3078" t="s">
        <v>44</v>
      </c>
      <c r="M3078" t="s">
        <v>31</v>
      </c>
      <c r="N3078" s="2">
        <v>64540.63</v>
      </c>
      <c r="O3078" t="s">
        <v>45</v>
      </c>
      <c r="P3078" s="2">
        <f t="shared" si="144"/>
        <v>47478.37</v>
      </c>
      <c r="Q3078" s="1">
        <f t="shared" si="145"/>
        <v>0.42384211606959538</v>
      </c>
      <c r="R3078" s="1">
        <f t="shared" si="146"/>
        <v>0.57615788393040468</v>
      </c>
    </row>
    <row r="3079" spans="1:18" x14ac:dyDescent="0.3">
      <c r="A3079" t="s">
        <v>28</v>
      </c>
      <c r="B3079">
        <v>77.38</v>
      </c>
      <c r="C3079" t="s">
        <v>52</v>
      </c>
      <c r="D3079" t="s">
        <v>69</v>
      </c>
      <c r="E3079">
        <v>69990</v>
      </c>
      <c r="F3079">
        <v>2018</v>
      </c>
      <c r="G3079">
        <v>486</v>
      </c>
      <c r="H3079" t="s">
        <v>34</v>
      </c>
      <c r="I3079">
        <v>54.34</v>
      </c>
      <c r="J3079" t="s">
        <v>42</v>
      </c>
      <c r="K3079">
        <v>2018</v>
      </c>
      <c r="L3079" t="s">
        <v>38</v>
      </c>
      <c r="M3079" t="s">
        <v>21</v>
      </c>
      <c r="N3079" s="2">
        <v>47612.68</v>
      </c>
      <c r="O3079" t="s">
        <v>35</v>
      </c>
      <c r="P3079" s="2">
        <f t="shared" si="144"/>
        <v>22377.32</v>
      </c>
      <c r="Q3079" s="1">
        <f t="shared" si="145"/>
        <v>0.31972167452493211</v>
      </c>
      <c r="R3079" s="1">
        <f t="shared" si="146"/>
        <v>0.68027832547506784</v>
      </c>
    </row>
    <row r="3080" spans="1:18" x14ac:dyDescent="0.3">
      <c r="A3080" t="s">
        <v>48</v>
      </c>
      <c r="B3080">
        <v>77.52</v>
      </c>
      <c r="C3080" t="s">
        <v>24</v>
      </c>
      <c r="D3080" t="s">
        <v>74</v>
      </c>
      <c r="E3080">
        <v>221644</v>
      </c>
      <c r="F3080">
        <v>2016</v>
      </c>
      <c r="G3080">
        <v>452</v>
      </c>
      <c r="H3080" t="s">
        <v>34</v>
      </c>
      <c r="I3080">
        <v>28.09</v>
      </c>
      <c r="J3080" t="s">
        <v>19</v>
      </c>
      <c r="K3080">
        <v>2022</v>
      </c>
      <c r="L3080" t="s">
        <v>38</v>
      </c>
      <c r="M3080" t="s">
        <v>21</v>
      </c>
      <c r="N3080" s="2">
        <v>99480.08</v>
      </c>
      <c r="O3080" t="s">
        <v>45</v>
      </c>
      <c r="P3080" s="2">
        <f t="shared" si="144"/>
        <v>122163.92</v>
      </c>
      <c r="Q3080" s="1">
        <f t="shared" si="145"/>
        <v>0.55117178899496488</v>
      </c>
      <c r="R3080" s="1">
        <f t="shared" si="146"/>
        <v>0.44882821100503512</v>
      </c>
    </row>
    <row r="3081" spans="1:18" x14ac:dyDescent="0.3">
      <c r="A3081" t="s">
        <v>39</v>
      </c>
      <c r="B3081">
        <v>39.08</v>
      </c>
      <c r="C3081" t="s">
        <v>16</v>
      </c>
      <c r="D3081" t="s">
        <v>17</v>
      </c>
      <c r="E3081">
        <v>346064</v>
      </c>
      <c r="F3081">
        <v>2021</v>
      </c>
      <c r="G3081">
        <v>835</v>
      </c>
      <c r="H3081" t="s">
        <v>34</v>
      </c>
      <c r="I3081">
        <v>47.67</v>
      </c>
      <c r="J3081" t="s">
        <v>42</v>
      </c>
      <c r="K3081">
        <v>2021</v>
      </c>
      <c r="L3081" t="s">
        <v>38</v>
      </c>
      <c r="M3081" t="s">
        <v>21</v>
      </c>
      <c r="N3081" s="2">
        <v>138645.53</v>
      </c>
      <c r="O3081" t="s">
        <v>22</v>
      </c>
      <c r="P3081" s="2">
        <f t="shared" si="144"/>
        <v>207418.47</v>
      </c>
      <c r="Q3081" s="1">
        <f t="shared" si="145"/>
        <v>0.59936448171436496</v>
      </c>
      <c r="R3081" s="1">
        <f t="shared" si="146"/>
        <v>0.40063551828563504</v>
      </c>
    </row>
    <row r="3082" spans="1:18"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s="2">
        <v>152014.29</v>
      </c>
      <c r="O3082" t="s">
        <v>22</v>
      </c>
      <c r="P3082" s="2">
        <f t="shared" si="144"/>
        <v>199550.71</v>
      </c>
      <c r="Q3082" s="1">
        <f t="shared" si="145"/>
        <v>0.56760687212890926</v>
      </c>
      <c r="R3082" s="1">
        <f t="shared" si="146"/>
        <v>0.43239312787109074</v>
      </c>
    </row>
    <row r="3083" spans="1:18" x14ac:dyDescent="0.3">
      <c r="A3083" t="s">
        <v>23</v>
      </c>
      <c r="B3083">
        <v>44.72</v>
      </c>
      <c r="C3083" t="s">
        <v>29</v>
      </c>
      <c r="D3083" t="s">
        <v>49</v>
      </c>
      <c r="E3083">
        <v>283576</v>
      </c>
      <c r="F3083">
        <v>2023</v>
      </c>
      <c r="G3083">
        <v>529</v>
      </c>
      <c r="H3083" t="s">
        <v>18</v>
      </c>
      <c r="I3083">
        <v>73.91</v>
      </c>
      <c r="J3083" t="s">
        <v>27</v>
      </c>
      <c r="K3083">
        <v>2024</v>
      </c>
      <c r="L3083" t="s">
        <v>44</v>
      </c>
      <c r="M3083" t="s">
        <v>21</v>
      </c>
      <c r="N3083" s="2">
        <v>159702.26</v>
      </c>
      <c r="O3083" t="s">
        <v>22</v>
      </c>
      <c r="P3083" s="2">
        <f t="shared" si="144"/>
        <v>123873.73999999999</v>
      </c>
      <c r="Q3083" s="1">
        <f t="shared" si="145"/>
        <v>0.43682730555477189</v>
      </c>
      <c r="R3083" s="1">
        <f t="shared" si="146"/>
        <v>0.56317269444522811</v>
      </c>
    </row>
    <row r="3084" spans="1:18" x14ac:dyDescent="0.3">
      <c r="A3084" t="s">
        <v>59</v>
      </c>
      <c r="B3084">
        <v>17.72</v>
      </c>
      <c r="C3084" t="s">
        <v>29</v>
      </c>
      <c r="D3084" t="s">
        <v>30</v>
      </c>
      <c r="E3084">
        <v>277462</v>
      </c>
      <c r="F3084">
        <v>2020</v>
      </c>
      <c r="G3084">
        <v>782</v>
      </c>
      <c r="H3084" t="s">
        <v>34</v>
      </c>
      <c r="I3084">
        <v>43.72</v>
      </c>
      <c r="J3084" t="s">
        <v>42</v>
      </c>
      <c r="K3084">
        <v>2020</v>
      </c>
      <c r="L3084" t="s">
        <v>38</v>
      </c>
      <c r="M3084" t="s">
        <v>21</v>
      </c>
      <c r="N3084" s="2">
        <v>144698.26999999999</v>
      </c>
      <c r="O3084" t="s">
        <v>35</v>
      </c>
      <c r="P3084" s="2">
        <f t="shared" si="144"/>
        <v>132763.73000000001</v>
      </c>
      <c r="Q3084" s="1">
        <f t="shared" si="145"/>
        <v>0.47849337927355823</v>
      </c>
      <c r="R3084" s="1">
        <f t="shared" si="146"/>
        <v>0.52150662072644183</v>
      </c>
    </row>
    <row r="3085" spans="1:18" x14ac:dyDescent="0.3">
      <c r="A3085" t="s">
        <v>46</v>
      </c>
      <c r="B3085">
        <v>58.24</v>
      </c>
      <c r="C3085" t="s">
        <v>24</v>
      </c>
      <c r="D3085" t="s">
        <v>25</v>
      </c>
      <c r="E3085">
        <v>87726</v>
      </c>
      <c r="F3085">
        <v>2024</v>
      </c>
      <c r="G3085">
        <v>943</v>
      </c>
      <c r="H3085" t="s">
        <v>26</v>
      </c>
      <c r="I3085">
        <v>65.83</v>
      </c>
      <c r="J3085" t="s">
        <v>27</v>
      </c>
      <c r="K3085">
        <v>2024</v>
      </c>
      <c r="L3085" t="s">
        <v>44</v>
      </c>
      <c r="M3085" t="s">
        <v>31</v>
      </c>
      <c r="N3085" s="2">
        <v>44181.5</v>
      </c>
      <c r="O3085" t="s">
        <v>35</v>
      </c>
      <c r="P3085" s="2">
        <f t="shared" si="144"/>
        <v>43544.5</v>
      </c>
      <c r="Q3085" s="1">
        <f t="shared" si="145"/>
        <v>0.49636937737956821</v>
      </c>
      <c r="R3085" s="1">
        <f t="shared" si="146"/>
        <v>0.50363062262043179</v>
      </c>
    </row>
    <row r="3086" spans="1:18" x14ac:dyDescent="0.3">
      <c r="A3086" t="s">
        <v>39</v>
      </c>
      <c r="B3086">
        <v>39.36</v>
      </c>
      <c r="C3086" t="s">
        <v>29</v>
      </c>
      <c r="D3086" t="s">
        <v>82</v>
      </c>
      <c r="E3086">
        <v>238428</v>
      </c>
      <c r="F3086">
        <v>2023</v>
      </c>
      <c r="G3086">
        <v>501</v>
      </c>
      <c r="H3086" t="s">
        <v>34</v>
      </c>
      <c r="I3086">
        <v>58.19</v>
      </c>
      <c r="J3086" t="s">
        <v>19</v>
      </c>
      <c r="K3086">
        <v>2023</v>
      </c>
      <c r="L3086" t="s">
        <v>20</v>
      </c>
      <c r="M3086" t="s">
        <v>21</v>
      </c>
      <c r="N3086" s="2">
        <v>131681.26</v>
      </c>
      <c r="O3086" t="s">
        <v>50</v>
      </c>
      <c r="P3086" s="2">
        <f t="shared" si="144"/>
        <v>106746.73999999999</v>
      </c>
      <c r="Q3086" s="1">
        <f t="shared" si="145"/>
        <v>0.4477105876826547</v>
      </c>
      <c r="R3086" s="1">
        <f t="shared" si="146"/>
        <v>0.5522894123173453</v>
      </c>
    </row>
    <row r="3087" spans="1:18" x14ac:dyDescent="0.3">
      <c r="A3087" t="s">
        <v>23</v>
      </c>
      <c r="B3087">
        <v>34.81</v>
      </c>
      <c r="C3087" t="s">
        <v>32</v>
      </c>
      <c r="D3087" t="s">
        <v>33</v>
      </c>
      <c r="E3087">
        <v>80550</v>
      </c>
      <c r="F3087">
        <v>2016</v>
      </c>
      <c r="G3087">
        <v>696</v>
      </c>
      <c r="H3087" t="s">
        <v>34</v>
      </c>
      <c r="I3087">
        <v>54.42</v>
      </c>
      <c r="J3087" t="s">
        <v>42</v>
      </c>
      <c r="K3087">
        <v>2016</v>
      </c>
      <c r="L3087" t="s">
        <v>38</v>
      </c>
      <c r="M3087" t="s">
        <v>31</v>
      </c>
      <c r="N3087" s="2">
        <v>37288.93</v>
      </c>
      <c r="O3087" t="s">
        <v>45</v>
      </c>
      <c r="P3087" s="2">
        <f t="shared" si="144"/>
        <v>43261.07</v>
      </c>
      <c r="Q3087" s="1">
        <f t="shared" si="145"/>
        <v>0.53707101179391681</v>
      </c>
      <c r="R3087" s="1">
        <f t="shared" si="146"/>
        <v>0.46292898820608319</v>
      </c>
    </row>
    <row r="3088" spans="1:18" x14ac:dyDescent="0.3">
      <c r="A3088" t="s">
        <v>28</v>
      </c>
      <c r="B3088">
        <v>47.35</v>
      </c>
      <c r="C3088" t="s">
        <v>40</v>
      </c>
      <c r="D3088" t="s">
        <v>41</v>
      </c>
      <c r="E3088">
        <v>77837</v>
      </c>
      <c r="F3088">
        <v>2024</v>
      </c>
      <c r="G3088">
        <v>753</v>
      </c>
      <c r="H3088" t="s">
        <v>34</v>
      </c>
      <c r="I3088">
        <v>50.69</v>
      </c>
      <c r="J3088" t="s">
        <v>42</v>
      </c>
      <c r="K3088">
        <v>2024</v>
      </c>
      <c r="L3088" t="s">
        <v>38</v>
      </c>
      <c r="M3088" t="s">
        <v>31</v>
      </c>
      <c r="N3088" s="2">
        <v>42422.31</v>
      </c>
      <c r="O3088" t="s">
        <v>45</v>
      </c>
      <c r="P3088" s="2">
        <f t="shared" si="144"/>
        <v>35414.69</v>
      </c>
      <c r="Q3088" s="1">
        <f t="shared" si="145"/>
        <v>0.45498528977221631</v>
      </c>
      <c r="R3088" s="1">
        <f t="shared" si="146"/>
        <v>0.54501471022778369</v>
      </c>
    </row>
    <row r="3089" spans="1:18" x14ac:dyDescent="0.3">
      <c r="A3089" t="s">
        <v>54</v>
      </c>
      <c r="B3089">
        <v>66.23</v>
      </c>
      <c r="C3089" t="s">
        <v>24</v>
      </c>
      <c r="D3089" t="s">
        <v>85</v>
      </c>
      <c r="E3089">
        <v>269171</v>
      </c>
      <c r="F3089">
        <v>2021</v>
      </c>
      <c r="G3089">
        <v>757</v>
      </c>
      <c r="H3089" t="s">
        <v>18</v>
      </c>
      <c r="I3089">
        <v>99.04</v>
      </c>
      <c r="J3089" t="s">
        <v>42</v>
      </c>
      <c r="K3089">
        <v>2021</v>
      </c>
      <c r="L3089" t="s">
        <v>44</v>
      </c>
      <c r="M3089" t="s">
        <v>31</v>
      </c>
      <c r="N3089" s="2">
        <v>171313.31</v>
      </c>
      <c r="O3089" t="s">
        <v>35</v>
      </c>
      <c r="P3089" s="2">
        <f t="shared" si="144"/>
        <v>97857.69</v>
      </c>
      <c r="Q3089" s="1">
        <f t="shared" si="145"/>
        <v>0.3635521285725431</v>
      </c>
      <c r="R3089" s="1">
        <f t="shared" si="146"/>
        <v>0.63644787142745685</v>
      </c>
    </row>
    <row r="3090" spans="1:18" x14ac:dyDescent="0.3">
      <c r="A3090" t="s">
        <v>54</v>
      </c>
      <c r="B3090">
        <v>28.96</v>
      </c>
      <c r="C3090" t="s">
        <v>24</v>
      </c>
      <c r="D3090" t="s">
        <v>85</v>
      </c>
      <c r="E3090">
        <v>311371</v>
      </c>
      <c r="F3090">
        <v>2021</v>
      </c>
      <c r="G3090">
        <v>583</v>
      </c>
      <c r="H3090" t="s">
        <v>18</v>
      </c>
      <c r="I3090">
        <v>76.25</v>
      </c>
      <c r="J3090" t="s">
        <v>19</v>
      </c>
      <c r="K3090">
        <v>2022</v>
      </c>
      <c r="L3090" t="s">
        <v>20</v>
      </c>
      <c r="M3090" t="s">
        <v>31</v>
      </c>
      <c r="N3090" s="2">
        <v>242886.23</v>
      </c>
      <c r="O3090" t="s">
        <v>35</v>
      </c>
      <c r="P3090" s="2">
        <f t="shared" si="144"/>
        <v>68484.76999999999</v>
      </c>
      <c r="Q3090" s="1">
        <f t="shared" si="145"/>
        <v>0.21994588449149083</v>
      </c>
      <c r="R3090" s="1">
        <f t="shared" si="146"/>
        <v>0.78005411550850923</v>
      </c>
    </row>
    <row r="3091" spans="1:18"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s="2">
        <v>233731.94</v>
      </c>
      <c r="O3091" t="s">
        <v>35</v>
      </c>
      <c r="P3091" s="2">
        <f t="shared" si="144"/>
        <v>109286.06</v>
      </c>
      <c r="Q3091" s="1">
        <f t="shared" si="145"/>
        <v>0.31860153111498524</v>
      </c>
      <c r="R3091" s="1">
        <f t="shared" si="146"/>
        <v>0.68139846888501476</v>
      </c>
    </row>
    <row r="3092" spans="1:18" x14ac:dyDescent="0.3">
      <c r="A3092" t="s">
        <v>39</v>
      </c>
      <c r="B3092">
        <v>47.05</v>
      </c>
      <c r="C3092" t="s">
        <v>29</v>
      </c>
      <c r="D3092" t="s">
        <v>82</v>
      </c>
      <c r="E3092">
        <v>257190</v>
      </c>
      <c r="F3092">
        <v>2024</v>
      </c>
      <c r="G3092">
        <v>310</v>
      </c>
      <c r="H3092" t="s">
        <v>18</v>
      </c>
      <c r="I3092">
        <v>91.37</v>
      </c>
      <c r="J3092" t="s">
        <v>27</v>
      </c>
      <c r="K3092">
        <v>2024</v>
      </c>
      <c r="L3092" t="s">
        <v>20</v>
      </c>
      <c r="M3092" t="s">
        <v>21</v>
      </c>
      <c r="N3092" s="2">
        <v>165949.48000000001</v>
      </c>
      <c r="O3092" t="s">
        <v>45</v>
      </c>
      <c r="P3092" s="2">
        <f t="shared" si="144"/>
        <v>91240.51999999999</v>
      </c>
      <c r="Q3092" s="1">
        <f t="shared" si="145"/>
        <v>0.35475920525681398</v>
      </c>
      <c r="R3092" s="1">
        <f t="shared" si="146"/>
        <v>0.64524079474318596</v>
      </c>
    </row>
    <row r="3093" spans="1:18" x14ac:dyDescent="0.3">
      <c r="A3093" t="s">
        <v>54</v>
      </c>
      <c r="B3093">
        <v>45.27</v>
      </c>
      <c r="C3093" t="s">
        <v>64</v>
      </c>
      <c r="D3093" t="s">
        <v>71</v>
      </c>
      <c r="E3093">
        <v>380396</v>
      </c>
      <c r="F3093">
        <v>2023</v>
      </c>
      <c r="G3093">
        <v>330</v>
      </c>
      <c r="H3093" t="s">
        <v>26</v>
      </c>
      <c r="I3093">
        <v>83.73</v>
      </c>
      <c r="J3093" t="s">
        <v>19</v>
      </c>
      <c r="K3093">
        <v>2023</v>
      </c>
      <c r="L3093" t="s">
        <v>20</v>
      </c>
      <c r="M3093" t="s">
        <v>31</v>
      </c>
      <c r="N3093" s="2">
        <v>255245.82</v>
      </c>
      <c r="O3093" t="s">
        <v>45</v>
      </c>
      <c r="P3093" s="2">
        <f t="shared" si="144"/>
        <v>125150.18</v>
      </c>
      <c r="Q3093" s="1">
        <f t="shared" si="145"/>
        <v>0.32899972660070032</v>
      </c>
      <c r="R3093" s="1">
        <f t="shared" si="146"/>
        <v>0.67100027339929968</v>
      </c>
    </row>
    <row r="3094" spans="1:18"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s="2">
        <v>243303.62</v>
      </c>
      <c r="O3094" t="s">
        <v>50</v>
      </c>
      <c r="P3094" s="2">
        <f t="shared" si="144"/>
        <v>125912.38</v>
      </c>
      <c r="Q3094" s="1">
        <f t="shared" si="145"/>
        <v>0.34102633688680883</v>
      </c>
      <c r="R3094" s="1">
        <f t="shared" si="146"/>
        <v>0.65897366311319117</v>
      </c>
    </row>
    <row r="3095" spans="1:18" x14ac:dyDescent="0.3">
      <c r="A3095" t="s">
        <v>15</v>
      </c>
      <c r="B3095">
        <v>43.95</v>
      </c>
      <c r="C3095" t="s">
        <v>52</v>
      </c>
      <c r="D3095" t="s">
        <v>81</v>
      </c>
      <c r="E3095">
        <v>144565</v>
      </c>
      <c r="F3095">
        <v>2024</v>
      </c>
      <c r="G3095">
        <v>167</v>
      </c>
      <c r="H3095" t="s">
        <v>34</v>
      </c>
      <c r="I3095">
        <v>29.44</v>
      </c>
      <c r="J3095" t="s">
        <v>42</v>
      </c>
      <c r="K3095">
        <v>2024</v>
      </c>
      <c r="L3095" t="s">
        <v>44</v>
      </c>
      <c r="M3095" t="s">
        <v>31</v>
      </c>
      <c r="N3095" s="2">
        <v>86786.8</v>
      </c>
      <c r="O3095" t="s">
        <v>45</v>
      </c>
      <c r="P3095" s="2">
        <f t="shared" si="144"/>
        <v>57778.2</v>
      </c>
      <c r="Q3095" s="1">
        <f t="shared" si="145"/>
        <v>0.39966935288624494</v>
      </c>
      <c r="R3095" s="1">
        <f t="shared" si="146"/>
        <v>0.60033064711375506</v>
      </c>
    </row>
    <row r="3096" spans="1:18" x14ac:dyDescent="0.3">
      <c r="A3096" t="s">
        <v>54</v>
      </c>
      <c r="B3096">
        <v>24.73</v>
      </c>
      <c r="C3096" t="s">
        <v>16</v>
      </c>
      <c r="D3096" t="s">
        <v>87</v>
      </c>
      <c r="E3096">
        <v>92795</v>
      </c>
      <c r="F3096">
        <v>2015</v>
      </c>
      <c r="G3096">
        <v>834</v>
      </c>
      <c r="H3096" t="s">
        <v>18</v>
      </c>
      <c r="I3096">
        <v>87.2</v>
      </c>
      <c r="J3096" t="s">
        <v>27</v>
      </c>
      <c r="K3096">
        <v>2018</v>
      </c>
      <c r="L3096" t="s">
        <v>38</v>
      </c>
      <c r="M3096" t="s">
        <v>21</v>
      </c>
      <c r="N3096" s="2">
        <v>46824.97</v>
      </c>
      <c r="O3096" t="s">
        <v>45</v>
      </c>
      <c r="P3096" s="2">
        <f t="shared" si="144"/>
        <v>45970.03</v>
      </c>
      <c r="Q3096" s="1">
        <f t="shared" si="145"/>
        <v>0.49539339404062716</v>
      </c>
      <c r="R3096" s="1">
        <f t="shared" si="146"/>
        <v>0.50460660595937279</v>
      </c>
    </row>
    <row r="3097" spans="1:18" x14ac:dyDescent="0.3">
      <c r="A3097" t="s">
        <v>23</v>
      </c>
      <c r="B3097">
        <v>15.53</v>
      </c>
      <c r="C3097" t="s">
        <v>40</v>
      </c>
      <c r="D3097" t="s">
        <v>51</v>
      </c>
      <c r="E3097">
        <v>313855</v>
      </c>
      <c r="F3097">
        <v>2022</v>
      </c>
      <c r="G3097">
        <v>518</v>
      </c>
      <c r="H3097" t="s">
        <v>18</v>
      </c>
      <c r="I3097">
        <v>67.05</v>
      </c>
      <c r="J3097" t="s">
        <v>42</v>
      </c>
      <c r="K3097">
        <v>2022</v>
      </c>
      <c r="L3097" t="s">
        <v>20</v>
      </c>
      <c r="M3097" t="s">
        <v>21</v>
      </c>
      <c r="N3097" s="2">
        <v>249975.03</v>
      </c>
      <c r="O3097" t="s">
        <v>50</v>
      </c>
      <c r="P3097" s="2">
        <f t="shared" si="144"/>
        <v>63879.97</v>
      </c>
      <c r="Q3097" s="1">
        <f t="shared" si="145"/>
        <v>0.20353338325022702</v>
      </c>
      <c r="R3097" s="1">
        <f t="shared" si="146"/>
        <v>0.79646661674977293</v>
      </c>
    </row>
    <row r="3098" spans="1:18" x14ac:dyDescent="0.3">
      <c r="A3098" t="s">
        <v>28</v>
      </c>
      <c r="B3098">
        <v>26.5</v>
      </c>
      <c r="C3098" t="s">
        <v>24</v>
      </c>
      <c r="D3098" t="s">
        <v>67</v>
      </c>
      <c r="E3098">
        <v>114965</v>
      </c>
      <c r="F3098">
        <v>2017</v>
      </c>
      <c r="G3098">
        <v>309</v>
      </c>
      <c r="H3098" t="s">
        <v>18</v>
      </c>
      <c r="I3098">
        <v>88.82</v>
      </c>
      <c r="J3098" t="s">
        <v>19</v>
      </c>
      <c r="K3098">
        <v>2017</v>
      </c>
      <c r="L3098" t="s">
        <v>44</v>
      </c>
      <c r="M3098" t="s">
        <v>31</v>
      </c>
      <c r="N3098" s="2">
        <v>55073.2</v>
      </c>
      <c r="O3098" t="s">
        <v>22</v>
      </c>
      <c r="P3098" s="2">
        <f t="shared" si="144"/>
        <v>59891.8</v>
      </c>
      <c r="Q3098" s="1">
        <f t="shared" si="145"/>
        <v>0.52095681294306961</v>
      </c>
      <c r="R3098" s="1">
        <f t="shared" si="146"/>
        <v>0.47904318705693033</v>
      </c>
    </row>
    <row r="3099" spans="1:18" x14ac:dyDescent="0.3">
      <c r="A3099" t="s">
        <v>59</v>
      </c>
      <c r="B3099">
        <v>59.98</v>
      </c>
      <c r="C3099" t="s">
        <v>36</v>
      </c>
      <c r="D3099" t="s">
        <v>70</v>
      </c>
      <c r="E3099">
        <v>139677</v>
      </c>
      <c r="F3099">
        <v>2015</v>
      </c>
      <c r="G3099">
        <v>630</v>
      </c>
      <c r="H3099" t="s">
        <v>18</v>
      </c>
      <c r="I3099">
        <v>73.73</v>
      </c>
      <c r="J3099" t="s">
        <v>42</v>
      </c>
      <c r="K3099">
        <v>2015</v>
      </c>
      <c r="L3099" t="s">
        <v>44</v>
      </c>
      <c r="M3099" t="s">
        <v>21</v>
      </c>
      <c r="N3099" s="2">
        <v>67765.759999999995</v>
      </c>
      <c r="O3099" t="s">
        <v>50</v>
      </c>
      <c r="P3099" s="2">
        <f t="shared" si="144"/>
        <v>71911.240000000005</v>
      </c>
      <c r="Q3099" s="1">
        <f t="shared" si="145"/>
        <v>0.51483952261288546</v>
      </c>
      <c r="R3099" s="1">
        <f t="shared" si="146"/>
        <v>0.48516047738711454</v>
      </c>
    </row>
    <row r="3100" spans="1:18" x14ac:dyDescent="0.3">
      <c r="A3100" t="s">
        <v>54</v>
      </c>
      <c r="B3100">
        <v>39.57</v>
      </c>
      <c r="C3100" t="s">
        <v>36</v>
      </c>
      <c r="D3100" t="s">
        <v>63</v>
      </c>
      <c r="E3100">
        <v>284385</v>
      </c>
      <c r="F3100">
        <v>2021</v>
      </c>
      <c r="G3100">
        <v>684</v>
      </c>
      <c r="H3100" t="s">
        <v>26</v>
      </c>
      <c r="I3100">
        <v>91.34</v>
      </c>
      <c r="J3100" t="s">
        <v>27</v>
      </c>
      <c r="K3100">
        <v>2022</v>
      </c>
      <c r="L3100" t="s">
        <v>20</v>
      </c>
      <c r="M3100" t="s">
        <v>21</v>
      </c>
      <c r="N3100" s="2">
        <v>115128.47</v>
      </c>
      <c r="O3100" t="s">
        <v>35</v>
      </c>
      <c r="P3100" s="2">
        <f t="shared" si="144"/>
        <v>169256.53</v>
      </c>
      <c r="Q3100" s="1">
        <f t="shared" si="145"/>
        <v>0.59516686885735881</v>
      </c>
      <c r="R3100" s="1">
        <f t="shared" si="146"/>
        <v>0.40483313114264113</v>
      </c>
    </row>
    <row r="3101" spans="1:18" x14ac:dyDescent="0.3">
      <c r="A3101" t="s">
        <v>39</v>
      </c>
      <c r="B3101">
        <v>67.45</v>
      </c>
      <c r="C3101" t="s">
        <v>36</v>
      </c>
      <c r="D3101" t="s">
        <v>70</v>
      </c>
      <c r="E3101">
        <v>86122</v>
      </c>
      <c r="F3101">
        <v>2015</v>
      </c>
      <c r="G3101">
        <v>863</v>
      </c>
      <c r="H3101" t="s">
        <v>34</v>
      </c>
      <c r="I3101">
        <v>26.9</v>
      </c>
      <c r="J3101" t="s">
        <v>27</v>
      </c>
      <c r="K3101">
        <v>2018</v>
      </c>
      <c r="L3101" t="s">
        <v>20</v>
      </c>
      <c r="M3101" t="s">
        <v>21</v>
      </c>
      <c r="N3101" s="2">
        <v>40894.269999999997</v>
      </c>
      <c r="O3101" t="s">
        <v>22</v>
      </c>
      <c r="P3101" s="2">
        <f t="shared" si="144"/>
        <v>45227.73</v>
      </c>
      <c r="Q3101" s="1">
        <f t="shared" si="145"/>
        <v>0.52515884442999472</v>
      </c>
      <c r="R3101" s="1">
        <f t="shared" si="146"/>
        <v>0.47484115557000528</v>
      </c>
    </row>
    <row r="3102" spans="1:18" x14ac:dyDescent="0.3">
      <c r="A3102" t="s">
        <v>15</v>
      </c>
      <c r="B3102">
        <v>5.59</v>
      </c>
      <c r="C3102" t="s">
        <v>29</v>
      </c>
      <c r="D3102" t="s">
        <v>49</v>
      </c>
      <c r="E3102">
        <v>267181</v>
      </c>
      <c r="F3102">
        <v>2016</v>
      </c>
      <c r="G3102">
        <v>867</v>
      </c>
      <c r="H3102" t="s">
        <v>34</v>
      </c>
      <c r="I3102">
        <v>52.71</v>
      </c>
      <c r="J3102" t="s">
        <v>19</v>
      </c>
      <c r="K3102">
        <v>2019</v>
      </c>
      <c r="L3102" t="s">
        <v>38</v>
      </c>
      <c r="M3102" t="s">
        <v>31</v>
      </c>
      <c r="N3102" s="2">
        <v>115569.42</v>
      </c>
      <c r="O3102" t="s">
        <v>45</v>
      </c>
      <c r="P3102" s="2">
        <f t="shared" si="144"/>
        <v>151611.58000000002</v>
      </c>
      <c r="Q3102" s="1">
        <f t="shared" si="145"/>
        <v>0.56744895782259974</v>
      </c>
      <c r="R3102" s="1">
        <f t="shared" si="146"/>
        <v>0.43255104217740031</v>
      </c>
    </row>
    <row r="3103" spans="1:18" x14ac:dyDescent="0.3">
      <c r="A3103" t="s">
        <v>48</v>
      </c>
      <c r="B3103">
        <v>36.57</v>
      </c>
      <c r="C3103" t="s">
        <v>36</v>
      </c>
      <c r="D3103" t="s">
        <v>57</v>
      </c>
      <c r="E3103">
        <v>303600</v>
      </c>
      <c r="F3103">
        <v>2021</v>
      </c>
      <c r="G3103">
        <v>769</v>
      </c>
      <c r="H3103" t="s">
        <v>34</v>
      </c>
      <c r="I3103">
        <v>32.69</v>
      </c>
      <c r="J3103" t="s">
        <v>27</v>
      </c>
      <c r="K3103">
        <v>2021</v>
      </c>
      <c r="L3103" t="s">
        <v>44</v>
      </c>
      <c r="M3103" t="s">
        <v>31</v>
      </c>
      <c r="N3103" s="2">
        <v>137220.69</v>
      </c>
      <c r="O3103" t="s">
        <v>45</v>
      </c>
      <c r="P3103" s="2">
        <f t="shared" si="144"/>
        <v>166379.31</v>
      </c>
      <c r="Q3103" s="1">
        <f t="shared" si="145"/>
        <v>0.548021442687747</v>
      </c>
      <c r="R3103" s="1">
        <f t="shared" si="146"/>
        <v>0.45197855731225295</v>
      </c>
    </row>
    <row r="3104" spans="1:18" x14ac:dyDescent="0.3">
      <c r="A3104" t="s">
        <v>39</v>
      </c>
      <c r="B3104">
        <v>63.98</v>
      </c>
      <c r="C3104" t="s">
        <v>29</v>
      </c>
      <c r="D3104" t="s">
        <v>75</v>
      </c>
      <c r="E3104">
        <v>133757</v>
      </c>
      <c r="F3104">
        <v>2016</v>
      </c>
      <c r="G3104">
        <v>278</v>
      </c>
      <c r="H3104" t="s">
        <v>34</v>
      </c>
      <c r="I3104">
        <v>32.39</v>
      </c>
      <c r="J3104" t="s">
        <v>19</v>
      </c>
      <c r="K3104">
        <v>2019</v>
      </c>
      <c r="L3104" t="s">
        <v>20</v>
      </c>
      <c r="M3104" t="s">
        <v>31</v>
      </c>
      <c r="N3104" s="2">
        <v>82415.94</v>
      </c>
      <c r="O3104" t="s">
        <v>22</v>
      </c>
      <c r="P3104" s="2">
        <f t="shared" si="144"/>
        <v>51341.06</v>
      </c>
      <c r="Q3104" s="1">
        <f t="shared" si="145"/>
        <v>0.38383830378970818</v>
      </c>
      <c r="R3104" s="1">
        <f t="shared" si="146"/>
        <v>0.61616169621029182</v>
      </c>
    </row>
    <row r="3105" spans="1:18" x14ac:dyDescent="0.3">
      <c r="A3105" t="s">
        <v>59</v>
      </c>
      <c r="B3105">
        <v>32.71</v>
      </c>
      <c r="C3105" t="s">
        <v>52</v>
      </c>
      <c r="D3105" t="s">
        <v>69</v>
      </c>
      <c r="E3105">
        <v>318006</v>
      </c>
      <c r="F3105">
        <v>2015</v>
      </c>
      <c r="G3105">
        <v>899</v>
      </c>
      <c r="H3105" t="s">
        <v>26</v>
      </c>
      <c r="I3105">
        <v>82.94</v>
      </c>
      <c r="J3105" t="s">
        <v>19</v>
      </c>
      <c r="K3105">
        <v>2016</v>
      </c>
      <c r="L3105" t="s">
        <v>20</v>
      </c>
      <c r="M3105" t="s">
        <v>21</v>
      </c>
      <c r="N3105" s="2">
        <v>156253.31</v>
      </c>
      <c r="O3105" t="s">
        <v>45</v>
      </c>
      <c r="P3105" s="2">
        <f t="shared" si="144"/>
        <v>161752.69</v>
      </c>
      <c r="Q3105" s="1">
        <f t="shared" si="145"/>
        <v>0.50864666075482856</v>
      </c>
      <c r="R3105" s="1">
        <f t="shared" si="146"/>
        <v>0.49135333924517149</v>
      </c>
    </row>
    <row r="3106" spans="1:18"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s="2">
        <v>285624.51</v>
      </c>
      <c r="O3106" t="s">
        <v>22</v>
      </c>
      <c r="P3106" s="2">
        <f t="shared" si="144"/>
        <v>88545.489999999991</v>
      </c>
      <c r="Q3106" s="1">
        <f t="shared" si="145"/>
        <v>0.23664508111286311</v>
      </c>
      <c r="R3106" s="1">
        <f t="shared" si="146"/>
        <v>0.76335491888713691</v>
      </c>
    </row>
    <row r="3107" spans="1:18" x14ac:dyDescent="0.3">
      <c r="A3107" t="s">
        <v>23</v>
      </c>
      <c r="B3107">
        <v>76.41</v>
      </c>
      <c r="C3107" t="s">
        <v>16</v>
      </c>
      <c r="D3107" t="s">
        <v>83</v>
      </c>
      <c r="E3107">
        <v>59041</v>
      </c>
      <c r="F3107">
        <v>2024</v>
      </c>
      <c r="G3107">
        <v>364</v>
      </c>
      <c r="H3107" t="s">
        <v>18</v>
      </c>
      <c r="I3107">
        <v>94.34</v>
      </c>
      <c r="J3107" t="s">
        <v>42</v>
      </c>
      <c r="K3107">
        <v>2024</v>
      </c>
      <c r="L3107" t="s">
        <v>38</v>
      </c>
      <c r="M3107" t="s">
        <v>31</v>
      </c>
      <c r="N3107" s="2">
        <v>43829.52</v>
      </c>
      <c r="O3107" t="s">
        <v>50</v>
      </c>
      <c r="P3107" s="2">
        <f t="shared" si="144"/>
        <v>15211.480000000003</v>
      </c>
      <c r="Q3107" s="1">
        <f t="shared" si="145"/>
        <v>0.25764265510408024</v>
      </c>
      <c r="R3107" s="1">
        <f t="shared" si="146"/>
        <v>0.74235734489591976</v>
      </c>
    </row>
    <row r="3108" spans="1:18" x14ac:dyDescent="0.3">
      <c r="A3108" t="s">
        <v>46</v>
      </c>
      <c r="B3108">
        <v>6.49</v>
      </c>
      <c r="C3108" t="s">
        <v>52</v>
      </c>
      <c r="D3108" t="s">
        <v>69</v>
      </c>
      <c r="E3108">
        <v>220783</v>
      </c>
      <c r="F3108">
        <v>2019</v>
      </c>
      <c r="G3108">
        <v>247</v>
      </c>
      <c r="H3108" t="s">
        <v>26</v>
      </c>
      <c r="I3108">
        <v>73.62</v>
      </c>
      <c r="J3108" t="s">
        <v>42</v>
      </c>
      <c r="K3108">
        <v>2019</v>
      </c>
      <c r="L3108" t="s">
        <v>44</v>
      </c>
      <c r="M3108" t="s">
        <v>31</v>
      </c>
      <c r="N3108" s="2">
        <v>109342.93</v>
      </c>
      <c r="O3108" t="s">
        <v>45</v>
      </c>
      <c r="P3108" s="2">
        <f t="shared" si="144"/>
        <v>111440.07</v>
      </c>
      <c r="Q3108" s="1">
        <f t="shared" si="145"/>
        <v>0.50474932399686578</v>
      </c>
      <c r="R3108" s="1">
        <f t="shared" si="146"/>
        <v>0.49525067600313427</v>
      </c>
    </row>
    <row r="3109" spans="1:18" x14ac:dyDescent="0.3">
      <c r="A3109" t="s">
        <v>59</v>
      </c>
      <c r="B3109">
        <v>61.79</v>
      </c>
      <c r="C3109" t="s">
        <v>29</v>
      </c>
      <c r="D3109" t="s">
        <v>82</v>
      </c>
      <c r="E3109">
        <v>158811</v>
      </c>
      <c r="F3109">
        <v>2017</v>
      </c>
      <c r="G3109">
        <v>460</v>
      </c>
      <c r="H3109" t="s">
        <v>18</v>
      </c>
      <c r="I3109">
        <v>63.06</v>
      </c>
      <c r="J3109" t="s">
        <v>27</v>
      </c>
      <c r="K3109">
        <v>2022</v>
      </c>
      <c r="L3109" t="s">
        <v>38</v>
      </c>
      <c r="M3109" t="s">
        <v>21</v>
      </c>
      <c r="N3109" s="2">
        <v>118545.15</v>
      </c>
      <c r="O3109" t="s">
        <v>50</v>
      </c>
      <c r="P3109" s="2">
        <f t="shared" si="144"/>
        <v>40265.850000000006</v>
      </c>
      <c r="Q3109" s="1">
        <f t="shared" si="145"/>
        <v>0.25354572416268401</v>
      </c>
      <c r="R3109" s="1">
        <f t="shared" si="146"/>
        <v>0.74645427583731605</v>
      </c>
    </row>
    <row r="3110" spans="1:18"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s="2">
        <v>68996.61</v>
      </c>
      <c r="O3110" t="s">
        <v>45</v>
      </c>
      <c r="P3110" s="2">
        <f t="shared" si="144"/>
        <v>59826.39</v>
      </c>
      <c r="Q3110" s="1">
        <f t="shared" si="145"/>
        <v>0.46440767564798213</v>
      </c>
      <c r="R3110" s="1">
        <f t="shared" si="146"/>
        <v>0.53559232435201787</v>
      </c>
    </row>
    <row r="3111" spans="1:18" x14ac:dyDescent="0.3">
      <c r="A3111" t="s">
        <v>48</v>
      </c>
      <c r="B3111">
        <v>16.57</v>
      </c>
      <c r="C3111" t="s">
        <v>16</v>
      </c>
      <c r="D3111" t="s">
        <v>17</v>
      </c>
      <c r="E3111">
        <v>129339</v>
      </c>
      <c r="F3111">
        <v>2017</v>
      </c>
      <c r="G3111">
        <v>863</v>
      </c>
      <c r="H3111" t="s">
        <v>26</v>
      </c>
      <c r="I3111">
        <v>77.92</v>
      </c>
      <c r="J3111" t="s">
        <v>19</v>
      </c>
      <c r="K3111">
        <v>2017</v>
      </c>
      <c r="L3111" t="s">
        <v>38</v>
      </c>
      <c r="M3111" t="s">
        <v>21</v>
      </c>
      <c r="N3111" s="2">
        <v>91508.53</v>
      </c>
      <c r="O3111" t="s">
        <v>35</v>
      </c>
      <c r="P3111" s="2">
        <f t="shared" si="144"/>
        <v>37830.47</v>
      </c>
      <c r="Q3111" s="1">
        <f t="shared" si="145"/>
        <v>0.29249081870124249</v>
      </c>
      <c r="R3111" s="1">
        <f t="shared" si="146"/>
        <v>0.70750918129875751</v>
      </c>
    </row>
    <row r="3112" spans="1:18" x14ac:dyDescent="0.3">
      <c r="A3112" t="s">
        <v>15</v>
      </c>
      <c r="B3112">
        <v>77.08</v>
      </c>
      <c r="C3112" t="s">
        <v>16</v>
      </c>
      <c r="D3112" t="s">
        <v>87</v>
      </c>
      <c r="E3112">
        <v>176949</v>
      </c>
      <c r="F3112">
        <v>2022</v>
      </c>
      <c r="G3112">
        <v>332</v>
      </c>
      <c r="H3112" t="s">
        <v>34</v>
      </c>
      <c r="I3112">
        <v>59.35</v>
      </c>
      <c r="J3112" t="s">
        <v>27</v>
      </c>
      <c r="K3112">
        <v>2022</v>
      </c>
      <c r="L3112" t="s">
        <v>44</v>
      </c>
      <c r="M3112" t="s">
        <v>21</v>
      </c>
      <c r="N3112" s="2">
        <v>106461.88</v>
      </c>
      <c r="O3112" t="s">
        <v>50</v>
      </c>
      <c r="P3112" s="2">
        <f t="shared" si="144"/>
        <v>70487.12</v>
      </c>
      <c r="Q3112" s="1">
        <f t="shared" si="145"/>
        <v>0.39834709436052196</v>
      </c>
      <c r="R3112" s="1">
        <f t="shared" si="146"/>
        <v>0.60165290563947804</v>
      </c>
    </row>
    <row r="3113" spans="1:18" x14ac:dyDescent="0.3">
      <c r="A3113" t="s">
        <v>55</v>
      </c>
      <c r="B3113">
        <v>9.43</v>
      </c>
      <c r="C3113" t="s">
        <v>16</v>
      </c>
      <c r="D3113" t="s">
        <v>17</v>
      </c>
      <c r="E3113">
        <v>355573</v>
      </c>
      <c r="F3113">
        <v>2019</v>
      </c>
      <c r="G3113">
        <v>438</v>
      </c>
      <c r="H3113" t="s">
        <v>26</v>
      </c>
      <c r="I3113">
        <v>66.87</v>
      </c>
      <c r="J3113" t="s">
        <v>27</v>
      </c>
      <c r="K3113">
        <v>2020</v>
      </c>
      <c r="L3113" t="s">
        <v>38</v>
      </c>
      <c r="M3113" t="s">
        <v>31</v>
      </c>
      <c r="N3113" s="2">
        <v>225750.48</v>
      </c>
      <c r="O3113" t="s">
        <v>50</v>
      </c>
      <c r="P3113" s="2">
        <f t="shared" si="144"/>
        <v>129822.51999999999</v>
      </c>
      <c r="Q3113" s="1">
        <f t="shared" si="145"/>
        <v>0.36510792439245948</v>
      </c>
      <c r="R3113" s="1">
        <f t="shared" si="146"/>
        <v>0.63489207560754057</v>
      </c>
    </row>
    <row r="3114" spans="1:18" x14ac:dyDescent="0.3">
      <c r="A3114" t="s">
        <v>48</v>
      </c>
      <c r="B3114">
        <v>25.6</v>
      </c>
      <c r="C3114" t="s">
        <v>32</v>
      </c>
      <c r="D3114" t="s">
        <v>33</v>
      </c>
      <c r="E3114">
        <v>252777</v>
      </c>
      <c r="F3114">
        <v>2021</v>
      </c>
      <c r="G3114">
        <v>595</v>
      </c>
      <c r="H3114" t="s">
        <v>18</v>
      </c>
      <c r="I3114">
        <v>80.11</v>
      </c>
      <c r="J3114" t="s">
        <v>27</v>
      </c>
      <c r="K3114">
        <v>2023</v>
      </c>
      <c r="L3114" t="s">
        <v>38</v>
      </c>
      <c r="M3114" t="s">
        <v>21</v>
      </c>
      <c r="N3114" s="2">
        <v>155802.9</v>
      </c>
      <c r="O3114" t="s">
        <v>22</v>
      </c>
      <c r="P3114" s="2">
        <f t="shared" si="144"/>
        <v>96974.1</v>
      </c>
      <c r="Q3114" s="1">
        <f t="shared" si="145"/>
        <v>0.38363498261313334</v>
      </c>
      <c r="R3114" s="1">
        <f t="shared" si="146"/>
        <v>0.61636501738686666</v>
      </c>
    </row>
    <row r="3115" spans="1:18" x14ac:dyDescent="0.3">
      <c r="A3115" t="s">
        <v>15</v>
      </c>
      <c r="B3115">
        <v>36.11</v>
      </c>
      <c r="C3115" t="s">
        <v>64</v>
      </c>
      <c r="D3115" t="s">
        <v>65</v>
      </c>
      <c r="E3115">
        <v>155216</v>
      </c>
      <c r="F3115">
        <v>2015</v>
      </c>
      <c r="G3115">
        <v>825</v>
      </c>
      <c r="H3115" t="s">
        <v>18</v>
      </c>
      <c r="I3115">
        <v>89.54</v>
      </c>
      <c r="J3115" t="s">
        <v>19</v>
      </c>
      <c r="K3115">
        <v>2018</v>
      </c>
      <c r="L3115" t="s">
        <v>38</v>
      </c>
      <c r="M3115" t="s">
        <v>21</v>
      </c>
      <c r="N3115" s="2">
        <v>70788.320000000007</v>
      </c>
      <c r="O3115" t="s">
        <v>50</v>
      </c>
      <c r="P3115" s="2">
        <f t="shared" si="144"/>
        <v>84427.68</v>
      </c>
      <c r="Q3115" s="1">
        <f t="shared" si="145"/>
        <v>0.54393670755592205</v>
      </c>
      <c r="R3115" s="1">
        <f t="shared" si="146"/>
        <v>0.45606329244407795</v>
      </c>
    </row>
    <row r="3116" spans="1:18" x14ac:dyDescent="0.3">
      <c r="A3116" t="s">
        <v>61</v>
      </c>
      <c r="B3116">
        <v>63.87</v>
      </c>
      <c r="C3116" t="s">
        <v>32</v>
      </c>
      <c r="D3116" t="s">
        <v>56</v>
      </c>
      <c r="E3116">
        <v>195824</v>
      </c>
      <c r="F3116">
        <v>2016</v>
      </c>
      <c r="G3116">
        <v>490</v>
      </c>
      <c r="H3116" t="s">
        <v>18</v>
      </c>
      <c r="I3116">
        <v>83.43</v>
      </c>
      <c r="J3116" t="s">
        <v>27</v>
      </c>
      <c r="K3116">
        <v>2021</v>
      </c>
      <c r="L3116" t="s">
        <v>44</v>
      </c>
      <c r="M3116" t="s">
        <v>31</v>
      </c>
      <c r="N3116" s="2">
        <v>140257.89000000001</v>
      </c>
      <c r="O3116" t="s">
        <v>22</v>
      </c>
      <c r="P3116" s="2">
        <f t="shared" si="144"/>
        <v>55566.109999999986</v>
      </c>
      <c r="Q3116" s="1">
        <f t="shared" si="145"/>
        <v>0.2837553619576762</v>
      </c>
      <c r="R3116" s="1">
        <f t="shared" si="146"/>
        <v>0.71624463804232374</v>
      </c>
    </row>
    <row r="3117" spans="1:18"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s="2">
        <v>203323.42</v>
      </c>
      <c r="O3117" t="s">
        <v>22</v>
      </c>
      <c r="P3117" s="2">
        <f t="shared" si="144"/>
        <v>165134.57999999999</v>
      </c>
      <c r="Q3117" s="1">
        <f t="shared" si="145"/>
        <v>0.44817748562929827</v>
      </c>
      <c r="R3117" s="1">
        <f t="shared" si="146"/>
        <v>0.55182251437070173</v>
      </c>
    </row>
    <row r="3118" spans="1:18" x14ac:dyDescent="0.3">
      <c r="A3118" t="s">
        <v>23</v>
      </c>
      <c r="B3118">
        <v>24.33</v>
      </c>
      <c r="C3118" t="s">
        <v>29</v>
      </c>
      <c r="D3118" t="s">
        <v>30</v>
      </c>
      <c r="E3118">
        <v>52608</v>
      </c>
      <c r="F3118">
        <v>2024</v>
      </c>
      <c r="G3118">
        <v>393</v>
      </c>
      <c r="H3118" t="s">
        <v>34</v>
      </c>
      <c r="I3118">
        <v>27.51</v>
      </c>
      <c r="J3118" t="s">
        <v>27</v>
      </c>
      <c r="K3118">
        <v>2024</v>
      </c>
      <c r="L3118" t="s">
        <v>20</v>
      </c>
      <c r="M3118" t="s">
        <v>31</v>
      </c>
      <c r="N3118" s="2">
        <v>33121.79</v>
      </c>
      <c r="O3118" t="s">
        <v>45</v>
      </c>
      <c r="P3118" s="2">
        <f t="shared" si="144"/>
        <v>19486.21</v>
      </c>
      <c r="Q3118" s="1">
        <f t="shared" si="145"/>
        <v>0.37040393096107055</v>
      </c>
      <c r="R3118" s="1">
        <f t="shared" si="146"/>
        <v>0.62959606903892951</v>
      </c>
    </row>
    <row r="3119" spans="1:18" x14ac:dyDescent="0.3">
      <c r="A3119" t="s">
        <v>55</v>
      </c>
      <c r="B3119">
        <v>54.74</v>
      </c>
      <c r="C3119" t="s">
        <v>24</v>
      </c>
      <c r="D3119" t="s">
        <v>74</v>
      </c>
      <c r="E3119">
        <v>241156</v>
      </c>
      <c r="F3119">
        <v>2015</v>
      </c>
      <c r="G3119">
        <v>478</v>
      </c>
      <c r="H3119" t="s">
        <v>18</v>
      </c>
      <c r="I3119">
        <v>66.67</v>
      </c>
      <c r="J3119" t="s">
        <v>42</v>
      </c>
      <c r="K3119">
        <v>2015</v>
      </c>
      <c r="L3119" t="s">
        <v>38</v>
      </c>
      <c r="M3119" t="s">
        <v>31</v>
      </c>
      <c r="N3119" s="2">
        <v>99610.41</v>
      </c>
      <c r="O3119" t="s">
        <v>22</v>
      </c>
      <c r="P3119" s="2">
        <f t="shared" si="144"/>
        <v>141545.59</v>
      </c>
      <c r="Q3119" s="1">
        <f t="shared" si="145"/>
        <v>0.5869461676259351</v>
      </c>
      <c r="R3119" s="1">
        <f t="shared" si="146"/>
        <v>0.41305383237406496</v>
      </c>
    </row>
    <row r="3120" spans="1:18"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s="2">
        <v>196203.41</v>
      </c>
      <c r="O3120" t="s">
        <v>22</v>
      </c>
      <c r="P3120" s="2">
        <f t="shared" si="144"/>
        <v>168902.59</v>
      </c>
      <c r="Q3120" s="1">
        <f t="shared" si="145"/>
        <v>0.46261247418557899</v>
      </c>
      <c r="R3120" s="1">
        <f t="shared" si="146"/>
        <v>0.53738752581442106</v>
      </c>
    </row>
    <row r="3121" spans="1:18" x14ac:dyDescent="0.3">
      <c r="A3121" t="s">
        <v>15</v>
      </c>
      <c r="B3121">
        <v>53.51</v>
      </c>
      <c r="C3121" t="s">
        <v>29</v>
      </c>
      <c r="D3121" t="s">
        <v>30</v>
      </c>
      <c r="E3121">
        <v>68292</v>
      </c>
      <c r="F3121">
        <v>2015</v>
      </c>
      <c r="G3121">
        <v>437</v>
      </c>
      <c r="H3121" t="s">
        <v>26</v>
      </c>
      <c r="I3121">
        <v>93.57</v>
      </c>
      <c r="J3121" t="s">
        <v>42</v>
      </c>
      <c r="K3121">
        <v>2015</v>
      </c>
      <c r="L3121" t="s">
        <v>44</v>
      </c>
      <c r="M3121" t="s">
        <v>31</v>
      </c>
      <c r="N3121" s="2">
        <v>43682.99</v>
      </c>
      <c r="O3121" t="s">
        <v>50</v>
      </c>
      <c r="P3121" s="2">
        <f t="shared" si="144"/>
        <v>24609.010000000002</v>
      </c>
      <c r="Q3121" s="1">
        <f t="shared" si="145"/>
        <v>0.36034982135535643</v>
      </c>
      <c r="R3121" s="1">
        <f t="shared" si="146"/>
        <v>0.63965017864464357</v>
      </c>
    </row>
    <row r="3122" spans="1:18" x14ac:dyDescent="0.3">
      <c r="A3122" t="s">
        <v>61</v>
      </c>
      <c r="B3122">
        <v>10.06</v>
      </c>
      <c r="C3122" t="s">
        <v>40</v>
      </c>
      <c r="D3122" t="s">
        <v>58</v>
      </c>
      <c r="E3122">
        <v>75113</v>
      </c>
      <c r="F3122">
        <v>2015</v>
      </c>
      <c r="G3122">
        <v>403</v>
      </c>
      <c r="H3122" t="s">
        <v>18</v>
      </c>
      <c r="I3122">
        <v>99.66</v>
      </c>
      <c r="J3122" t="s">
        <v>27</v>
      </c>
      <c r="K3122">
        <v>2023</v>
      </c>
      <c r="L3122" t="s">
        <v>44</v>
      </c>
      <c r="M3122" t="s">
        <v>21</v>
      </c>
      <c r="N3122" s="2">
        <v>46509.9</v>
      </c>
      <c r="O3122" t="s">
        <v>22</v>
      </c>
      <c r="P3122" s="2">
        <f t="shared" si="144"/>
        <v>28603.1</v>
      </c>
      <c r="Q3122" s="1">
        <f t="shared" si="145"/>
        <v>0.38080092660391673</v>
      </c>
      <c r="R3122" s="1">
        <f t="shared" si="146"/>
        <v>0.61919907339608327</v>
      </c>
    </row>
    <row r="3123" spans="1:18" x14ac:dyDescent="0.3">
      <c r="A3123" t="s">
        <v>23</v>
      </c>
      <c r="B3123">
        <v>28.4</v>
      </c>
      <c r="C3123" t="s">
        <v>52</v>
      </c>
      <c r="D3123" t="s">
        <v>72</v>
      </c>
      <c r="E3123">
        <v>52665</v>
      </c>
      <c r="F3123">
        <v>2015</v>
      </c>
      <c r="G3123">
        <v>997</v>
      </c>
      <c r="H3123" t="s">
        <v>34</v>
      </c>
      <c r="I3123">
        <v>31.97</v>
      </c>
      <c r="J3123" t="s">
        <v>27</v>
      </c>
      <c r="K3123">
        <v>2023</v>
      </c>
      <c r="L3123" t="s">
        <v>38</v>
      </c>
      <c r="M3123" t="s">
        <v>31</v>
      </c>
      <c r="N3123" s="2">
        <v>21814.81</v>
      </c>
      <c r="O3123" t="s">
        <v>50</v>
      </c>
      <c r="P3123" s="2">
        <f t="shared" si="144"/>
        <v>30850.19</v>
      </c>
      <c r="Q3123" s="1">
        <f t="shared" si="145"/>
        <v>0.58578163865945121</v>
      </c>
      <c r="R3123" s="1">
        <f t="shared" si="146"/>
        <v>0.41421836134054879</v>
      </c>
    </row>
    <row r="3124" spans="1:18" x14ac:dyDescent="0.3">
      <c r="A3124" t="s">
        <v>59</v>
      </c>
      <c r="B3124">
        <v>16.86</v>
      </c>
      <c r="C3124" t="s">
        <v>40</v>
      </c>
      <c r="D3124" t="s">
        <v>51</v>
      </c>
      <c r="E3124">
        <v>274558</v>
      </c>
      <c r="F3124">
        <v>2015</v>
      </c>
      <c r="G3124">
        <v>395</v>
      </c>
      <c r="H3124" t="s">
        <v>18</v>
      </c>
      <c r="I3124">
        <v>84.6</v>
      </c>
      <c r="J3124" t="s">
        <v>19</v>
      </c>
      <c r="K3124">
        <v>2022</v>
      </c>
      <c r="L3124" t="s">
        <v>20</v>
      </c>
      <c r="M3124" t="s">
        <v>21</v>
      </c>
      <c r="N3124" s="2">
        <v>113057.69</v>
      </c>
      <c r="O3124" t="s">
        <v>35</v>
      </c>
      <c r="P3124" s="2">
        <f t="shared" si="144"/>
        <v>161500.31</v>
      </c>
      <c r="Q3124" s="1">
        <f t="shared" si="145"/>
        <v>0.5882192833572506</v>
      </c>
      <c r="R3124" s="1">
        <f t="shared" si="146"/>
        <v>0.41178071664274946</v>
      </c>
    </row>
    <row r="3125" spans="1:18" x14ac:dyDescent="0.3">
      <c r="A3125" t="s">
        <v>28</v>
      </c>
      <c r="B3125">
        <v>8.64</v>
      </c>
      <c r="C3125" t="s">
        <v>36</v>
      </c>
      <c r="D3125" t="s">
        <v>70</v>
      </c>
      <c r="E3125">
        <v>381252</v>
      </c>
      <c r="F3125">
        <v>2019</v>
      </c>
      <c r="G3125">
        <v>782</v>
      </c>
      <c r="H3125" t="s">
        <v>26</v>
      </c>
      <c r="I3125">
        <v>64.28</v>
      </c>
      <c r="J3125" t="s">
        <v>42</v>
      </c>
      <c r="K3125">
        <v>2019</v>
      </c>
      <c r="L3125" t="s">
        <v>38</v>
      </c>
      <c r="M3125" t="s">
        <v>21</v>
      </c>
      <c r="N3125" s="2">
        <v>161145.89000000001</v>
      </c>
      <c r="O3125" t="s">
        <v>22</v>
      </c>
      <c r="P3125" s="2">
        <f t="shared" si="144"/>
        <v>220106.11</v>
      </c>
      <c r="Q3125" s="1">
        <f t="shared" si="145"/>
        <v>0.57732447305194456</v>
      </c>
      <c r="R3125" s="1">
        <f t="shared" si="146"/>
        <v>0.42267552694805538</v>
      </c>
    </row>
    <row r="3126" spans="1:18" x14ac:dyDescent="0.3">
      <c r="A3126" t="s">
        <v>15</v>
      </c>
      <c r="B3126">
        <v>32.85</v>
      </c>
      <c r="C3126" t="s">
        <v>29</v>
      </c>
      <c r="D3126" t="s">
        <v>75</v>
      </c>
      <c r="E3126">
        <v>311663</v>
      </c>
      <c r="F3126">
        <v>2022</v>
      </c>
      <c r="G3126">
        <v>981</v>
      </c>
      <c r="H3126" t="s">
        <v>26</v>
      </c>
      <c r="I3126">
        <v>99.65</v>
      </c>
      <c r="J3126" t="s">
        <v>19</v>
      </c>
      <c r="K3126">
        <v>2024</v>
      </c>
      <c r="L3126" t="s">
        <v>38</v>
      </c>
      <c r="M3126" t="s">
        <v>21</v>
      </c>
      <c r="N3126" s="2">
        <v>133606.1</v>
      </c>
      <c r="O3126" t="s">
        <v>35</v>
      </c>
      <c r="P3126" s="2">
        <f t="shared" si="144"/>
        <v>178056.9</v>
      </c>
      <c r="Q3126" s="1">
        <f t="shared" si="145"/>
        <v>0.57131228281830049</v>
      </c>
      <c r="R3126" s="1">
        <f t="shared" si="146"/>
        <v>0.42868771718169946</v>
      </c>
    </row>
    <row r="3127" spans="1:18" x14ac:dyDescent="0.3">
      <c r="A3127" t="s">
        <v>46</v>
      </c>
      <c r="B3127">
        <v>46.43</v>
      </c>
      <c r="C3127" t="s">
        <v>16</v>
      </c>
      <c r="D3127" t="s">
        <v>87</v>
      </c>
      <c r="E3127">
        <v>61742</v>
      </c>
      <c r="F3127">
        <v>2018</v>
      </c>
      <c r="G3127">
        <v>915</v>
      </c>
      <c r="H3127" t="s">
        <v>34</v>
      </c>
      <c r="I3127">
        <v>25.84</v>
      </c>
      <c r="J3127" t="s">
        <v>27</v>
      </c>
      <c r="K3127">
        <v>2024</v>
      </c>
      <c r="L3127" t="s">
        <v>44</v>
      </c>
      <c r="M3127" t="s">
        <v>21</v>
      </c>
      <c r="N3127" s="2">
        <v>39628.51</v>
      </c>
      <c r="O3127" t="s">
        <v>45</v>
      </c>
      <c r="P3127" s="2">
        <f t="shared" si="144"/>
        <v>22113.489999999998</v>
      </c>
      <c r="Q3127" s="1">
        <f t="shared" si="145"/>
        <v>0.35815959962424276</v>
      </c>
      <c r="R3127" s="1">
        <f t="shared" si="146"/>
        <v>0.64184040037575718</v>
      </c>
    </row>
    <row r="3128" spans="1:18" x14ac:dyDescent="0.3">
      <c r="A3128" t="s">
        <v>15</v>
      </c>
      <c r="B3128">
        <v>59.95</v>
      </c>
      <c r="C3128" t="s">
        <v>40</v>
      </c>
      <c r="D3128" t="s">
        <v>51</v>
      </c>
      <c r="E3128">
        <v>202491</v>
      </c>
      <c r="F3128">
        <v>2019</v>
      </c>
      <c r="G3128">
        <v>954</v>
      </c>
      <c r="H3128" t="s">
        <v>18</v>
      </c>
      <c r="I3128">
        <v>96.23</v>
      </c>
      <c r="J3128" t="s">
        <v>42</v>
      </c>
      <c r="K3128">
        <v>2019</v>
      </c>
      <c r="L3128" t="s">
        <v>20</v>
      </c>
      <c r="M3128" t="s">
        <v>31</v>
      </c>
      <c r="N3128" s="2">
        <v>156829.51</v>
      </c>
      <c r="O3128" t="s">
        <v>45</v>
      </c>
      <c r="P3128" s="2">
        <f t="shared" si="144"/>
        <v>45661.489999999991</v>
      </c>
      <c r="Q3128" s="1">
        <f t="shared" si="145"/>
        <v>0.22549886167780292</v>
      </c>
      <c r="R3128" s="1">
        <f t="shared" si="146"/>
        <v>0.77450113832219714</v>
      </c>
    </row>
    <row r="3129" spans="1:18" x14ac:dyDescent="0.3">
      <c r="A3129" t="s">
        <v>39</v>
      </c>
      <c r="B3129">
        <v>59.42</v>
      </c>
      <c r="C3129" t="s">
        <v>40</v>
      </c>
      <c r="D3129" t="s">
        <v>58</v>
      </c>
      <c r="E3129">
        <v>352786</v>
      </c>
      <c r="F3129">
        <v>2017</v>
      </c>
      <c r="G3129">
        <v>124</v>
      </c>
      <c r="H3129" t="s">
        <v>18</v>
      </c>
      <c r="I3129">
        <v>72.94</v>
      </c>
      <c r="J3129" t="s">
        <v>42</v>
      </c>
      <c r="K3129">
        <v>2017</v>
      </c>
      <c r="L3129" t="s">
        <v>20</v>
      </c>
      <c r="M3129" t="s">
        <v>31</v>
      </c>
      <c r="N3129" s="2">
        <v>185912.7</v>
      </c>
      <c r="O3129" t="s">
        <v>45</v>
      </c>
      <c r="P3129" s="2">
        <f t="shared" si="144"/>
        <v>166873.29999999999</v>
      </c>
      <c r="Q3129" s="1">
        <f t="shared" si="145"/>
        <v>0.47301565254857048</v>
      </c>
      <c r="R3129" s="1">
        <f t="shared" si="146"/>
        <v>0.52698434745142952</v>
      </c>
    </row>
    <row r="3130" spans="1:18" x14ac:dyDescent="0.3">
      <c r="A3130" t="s">
        <v>61</v>
      </c>
      <c r="B3130">
        <v>55.32</v>
      </c>
      <c r="C3130" t="s">
        <v>40</v>
      </c>
      <c r="D3130" t="s">
        <v>51</v>
      </c>
      <c r="E3130">
        <v>224202</v>
      </c>
      <c r="F3130">
        <v>2019</v>
      </c>
      <c r="G3130">
        <v>452</v>
      </c>
      <c r="H3130" t="s">
        <v>18</v>
      </c>
      <c r="I3130">
        <v>61.19</v>
      </c>
      <c r="J3130" t="s">
        <v>42</v>
      </c>
      <c r="K3130">
        <v>2019</v>
      </c>
      <c r="L3130" t="s">
        <v>44</v>
      </c>
      <c r="M3130" t="s">
        <v>21</v>
      </c>
      <c r="N3130" s="2">
        <v>165872.35</v>
      </c>
      <c r="O3130" t="s">
        <v>22</v>
      </c>
      <c r="P3130" s="2">
        <f t="shared" si="144"/>
        <v>58329.649999999994</v>
      </c>
      <c r="Q3130" s="1">
        <f t="shared" si="145"/>
        <v>0.2601656095842142</v>
      </c>
      <c r="R3130" s="1">
        <f t="shared" si="146"/>
        <v>0.7398343904157858</v>
      </c>
    </row>
    <row r="3131" spans="1:18" x14ac:dyDescent="0.3">
      <c r="A3131" t="s">
        <v>28</v>
      </c>
      <c r="B3131">
        <v>8.33</v>
      </c>
      <c r="C3131" t="s">
        <v>64</v>
      </c>
      <c r="D3131" t="s">
        <v>84</v>
      </c>
      <c r="E3131">
        <v>274409</v>
      </c>
      <c r="F3131">
        <v>2024</v>
      </c>
      <c r="G3131">
        <v>785</v>
      </c>
      <c r="H3131" t="s">
        <v>34</v>
      </c>
      <c r="I3131">
        <v>42.7</v>
      </c>
      <c r="J3131" t="s">
        <v>19</v>
      </c>
      <c r="K3131">
        <v>2024</v>
      </c>
      <c r="L3131" t="s">
        <v>20</v>
      </c>
      <c r="M3131" t="s">
        <v>31</v>
      </c>
      <c r="N3131" s="2">
        <v>189624.37</v>
      </c>
      <c r="O3131" t="s">
        <v>22</v>
      </c>
      <c r="P3131" s="2">
        <f t="shared" si="144"/>
        <v>84784.63</v>
      </c>
      <c r="Q3131" s="1">
        <f t="shared" si="145"/>
        <v>0.30897175384189296</v>
      </c>
      <c r="R3131" s="1">
        <f t="shared" si="146"/>
        <v>0.6910282461581071</v>
      </c>
    </row>
    <row r="3132" spans="1:18" x14ac:dyDescent="0.3">
      <c r="A3132" t="s">
        <v>23</v>
      </c>
      <c r="B3132">
        <v>34.11</v>
      </c>
      <c r="C3132" t="s">
        <v>24</v>
      </c>
      <c r="D3132" t="s">
        <v>73</v>
      </c>
      <c r="E3132">
        <v>89400</v>
      </c>
      <c r="F3132">
        <v>2022</v>
      </c>
      <c r="G3132">
        <v>777</v>
      </c>
      <c r="H3132" t="s">
        <v>34</v>
      </c>
      <c r="I3132">
        <v>36.44</v>
      </c>
      <c r="J3132" t="s">
        <v>19</v>
      </c>
      <c r="K3132">
        <v>2023</v>
      </c>
      <c r="L3132" t="s">
        <v>38</v>
      </c>
      <c r="M3132" t="s">
        <v>31</v>
      </c>
      <c r="N3132" s="2">
        <v>38334.28</v>
      </c>
      <c r="O3132" t="s">
        <v>45</v>
      </c>
      <c r="P3132" s="2">
        <f t="shared" si="144"/>
        <v>51065.72</v>
      </c>
      <c r="Q3132" s="1">
        <f t="shared" si="145"/>
        <v>0.57120492170022374</v>
      </c>
      <c r="R3132" s="1">
        <f t="shared" si="146"/>
        <v>0.42879507829977626</v>
      </c>
    </row>
    <row r="3133" spans="1:18" x14ac:dyDescent="0.3">
      <c r="A3133" t="s">
        <v>55</v>
      </c>
      <c r="B3133">
        <v>24.77</v>
      </c>
      <c r="C3133" t="s">
        <v>36</v>
      </c>
      <c r="D3133" t="s">
        <v>57</v>
      </c>
      <c r="E3133">
        <v>210635</v>
      </c>
      <c r="F3133">
        <v>2017</v>
      </c>
      <c r="G3133">
        <v>283</v>
      </c>
      <c r="H3133" t="s">
        <v>18</v>
      </c>
      <c r="I3133">
        <v>91.98</v>
      </c>
      <c r="J3133" t="s">
        <v>27</v>
      </c>
      <c r="K3133">
        <v>2023</v>
      </c>
      <c r="L3133" t="s">
        <v>44</v>
      </c>
      <c r="M3133" t="s">
        <v>31</v>
      </c>
      <c r="N3133" s="2">
        <v>125680.31</v>
      </c>
      <c r="O3133" t="s">
        <v>22</v>
      </c>
      <c r="P3133" s="2">
        <f t="shared" si="144"/>
        <v>84954.69</v>
      </c>
      <c r="Q3133" s="1">
        <f t="shared" si="145"/>
        <v>0.40332656016331569</v>
      </c>
      <c r="R3133" s="1">
        <f t="shared" si="146"/>
        <v>0.59667343983668431</v>
      </c>
    </row>
    <row r="3134" spans="1:18" x14ac:dyDescent="0.3">
      <c r="A3134" t="s">
        <v>23</v>
      </c>
      <c r="B3134">
        <v>28.17</v>
      </c>
      <c r="C3134" t="s">
        <v>40</v>
      </c>
      <c r="D3134" t="s">
        <v>68</v>
      </c>
      <c r="E3134">
        <v>204563</v>
      </c>
      <c r="F3134">
        <v>2019</v>
      </c>
      <c r="G3134">
        <v>236</v>
      </c>
      <c r="H3134" t="s">
        <v>26</v>
      </c>
      <c r="I3134">
        <v>98.06</v>
      </c>
      <c r="J3134" t="s">
        <v>42</v>
      </c>
      <c r="K3134">
        <v>2019</v>
      </c>
      <c r="L3134" t="s">
        <v>38</v>
      </c>
      <c r="M3134" t="s">
        <v>31</v>
      </c>
      <c r="N3134" s="2">
        <v>121125.05</v>
      </c>
      <c r="O3134" t="s">
        <v>35</v>
      </c>
      <c r="P3134" s="2">
        <f t="shared" si="144"/>
        <v>83437.95</v>
      </c>
      <c r="Q3134" s="1">
        <f t="shared" si="145"/>
        <v>0.40788387929390946</v>
      </c>
      <c r="R3134" s="1">
        <f t="shared" si="146"/>
        <v>0.59211612070609054</v>
      </c>
    </row>
    <row r="3135" spans="1:18"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s="2">
        <v>163460.85999999999</v>
      </c>
      <c r="O3135" t="s">
        <v>35</v>
      </c>
      <c r="P3135" s="2">
        <f t="shared" si="144"/>
        <v>111251.14000000001</v>
      </c>
      <c r="Q3135" s="1">
        <f t="shared" si="145"/>
        <v>0.40497371793005044</v>
      </c>
      <c r="R3135" s="1">
        <f t="shared" si="146"/>
        <v>0.59502628206994956</v>
      </c>
    </row>
    <row r="3136" spans="1:18"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s="2">
        <v>68091.97</v>
      </c>
      <c r="O3136" t="s">
        <v>45</v>
      </c>
      <c r="P3136" s="2">
        <f t="shared" si="144"/>
        <v>24888.03</v>
      </c>
      <c r="Q3136" s="1">
        <f t="shared" si="145"/>
        <v>0.26767078941707895</v>
      </c>
      <c r="R3136" s="1">
        <f t="shared" si="146"/>
        <v>0.73232921058292111</v>
      </c>
    </row>
    <row r="3137" spans="1:18" x14ac:dyDescent="0.3">
      <c r="A3137" t="s">
        <v>48</v>
      </c>
      <c r="B3137">
        <v>24.66</v>
      </c>
      <c r="C3137" t="s">
        <v>64</v>
      </c>
      <c r="D3137" t="s">
        <v>84</v>
      </c>
      <c r="E3137">
        <v>370113</v>
      </c>
      <c r="F3137">
        <v>2018</v>
      </c>
      <c r="G3137">
        <v>436</v>
      </c>
      <c r="H3137" t="s">
        <v>18</v>
      </c>
      <c r="I3137">
        <v>63.34</v>
      </c>
      <c r="J3137" t="s">
        <v>27</v>
      </c>
      <c r="K3137">
        <v>2024</v>
      </c>
      <c r="L3137" t="s">
        <v>38</v>
      </c>
      <c r="M3137" t="s">
        <v>21</v>
      </c>
      <c r="N3137" s="2">
        <v>252559.61</v>
      </c>
      <c r="O3137" t="s">
        <v>35</v>
      </c>
      <c r="P3137" s="2">
        <f t="shared" si="144"/>
        <v>117553.39000000001</v>
      </c>
      <c r="Q3137" s="1">
        <f t="shared" si="145"/>
        <v>0.31761486356869395</v>
      </c>
      <c r="R3137" s="1">
        <f t="shared" si="146"/>
        <v>0.68238513643130605</v>
      </c>
    </row>
    <row r="3138" spans="1:18"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s="2">
        <v>41557.39</v>
      </c>
      <c r="O3138" t="s">
        <v>22</v>
      </c>
      <c r="P3138" s="2">
        <f t="shared" ref="P3138:P3201" si="147">E3138-N3138</f>
        <v>59640.61</v>
      </c>
      <c r="Q3138" s="1">
        <f t="shared" ref="Q3138:Q3201" si="148">P3138/E3138</f>
        <v>0.58934573805806434</v>
      </c>
      <c r="R3138" s="1">
        <f t="shared" ref="R3138:R3201" si="149">N3138/E3138</f>
        <v>0.41065426194193561</v>
      </c>
    </row>
    <row r="3139" spans="1:18" x14ac:dyDescent="0.3">
      <c r="A3139" t="s">
        <v>48</v>
      </c>
      <c r="B3139">
        <v>66.81</v>
      </c>
      <c r="C3139" t="s">
        <v>16</v>
      </c>
      <c r="D3139" t="s">
        <v>17</v>
      </c>
      <c r="E3139">
        <v>95269</v>
      </c>
      <c r="F3139">
        <v>2020</v>
      </c>
      <c r="G3139">
        <v>319</v>
      </c>
      <c r="H3139" t="s">
        <v>34</v>
      </c>
      <c r="I3139">
        <v>51.64</v>
      </c>
      <c r="J3139" t="s">
        <v>19</v>
      </c>
      <c r="K3139">
        <v>2020</v>
      </c>
      <c r="L3139" t="s">
        <v>20</v>
      </c>
      <c r="M3139" t="s">
        <v>31</v>
      </c>
      <c r="N3139" s="2">
        <v>59950.7</v>
      </c>
      <c r="O3139" t="s">
        <v>22</v>
      </c>
      <c r="P3139" s="2">
        <f t="shared" si="147"/>
        <v>35318.300000000003</v>
      </c>
      <c r="Q3139" s="1">
        <f t="shared" si="148"/>
        <v>0.3707218507594286</v>
      </c>
      <c r="R3139" s="1">
        <f t="shared" si="149"/>
        <v>0.62927814924057135</v>
      </c>
    </row>
    <row r="3140" spans="1:18"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s="2">
        <v>25042.66</v>
      </c>
      <c r="O3140" t="s">
        <v>22</v>
      </c>
      <c r="P3140" s="2">
        <f t="shared" si="147"/>
        <v>27944.34</v>
      </c>
      <c r="Q3140" s="1">
        <f t="shared" si="148"/>
        <v>0.52738105573065097</v>
      </c>
      <c r="R3140" s="1">
        <f t="shared" si="149"/>
        <v>0.47261894426934908</v>
      </c>
    </row>
    <row r="3141" spans="1:18" x14ac:dyDescent="0.3">
      <c r="A3141" t="s">
        <v>15</v>
      </c>
      <c r="B3141">
        <v>62.2</v>
      </c>
      <c r="C3141" t="s">
        <v>36</v>
      </c>
      <c r="D3141" t="s">
        <v>63</v>
      </c>
      <c r="E3141">
        <v>186474</v>
      </c>
      <c r="F3141">
        <v>2018</v>
      </c>
      <c r="G3141">
        <v>924</v>
      </c>
      <c r="H3141" t="s">
        <v>18</v>
      </c>
      <c r="I3141">
        <v>86.32</v>
      </c>
      <c r="J3141" t="s">
        <v>19</v>
      </c>
      <c r="K3141">
        <v>2020</v>
      </c>
      <c r="L3141" t="s">
        <v>20</v>
      </c>
      <c r="M3141" t="s">
        <v>31</v>
      </c>
      <c r="N3141" s="2">
        <v>140853.19</v>
      </c>
      <c r="O3141" t="s">
        <v>22</v>
      </c>
      <c r="P3141" s="2">
        <f t="shared" si="147"/>
        <v>45620.81</v>
      </c>
      <c r="Q3141" s="1">
        <f t="shared" si="148"/>
        <v>0.24464970987912524</v>
      </c>
      <c r="R3141" s="1">
        <f t="shared" si="149"/>
        <v>0.75535029012087473</v>
      </c>
    </row>
    <row r="3142" spans="1:18" x14ac:dyDescent="0.3">
      <c r="A3142" t="s">
        <v>61</v>
      </c>
      <c r="B3142">
        <v>64.98</v>
      </c>
      <c r="C3142" t="s">
        <v>64</v>
      </c>
      <c r="D3142" t="s">
        <v>71</v>
      </c>
      <c r="E3142">
        <v>311119</v>
      </c>
      <c r="F3142">
        <v>2015</v>
      </c>
      <c r="G3142">
        <v>417</v>
      </c>
      <c r="H3142" t="s">
        <v>18</v>
      </c>
      <c r="I3142">
        <v>67.05</v>
      </c>
      <c r="J3142" t="s">
        <v>19</v>
      </c>
      <c r="K3142">
        <v>2016</v>
      </c>
      <c r="L3142" t="s">
        <v>38</v>
      </c>
      <c r="M3142" t="s">
        <v>21</v>
      </c>
      <c r="N3142" s="2">
        <v>229998.88</v>
      </c>
      <c r="O3142" t="s">
        <v>35</v>
      </c>
      <c r="P3142" s="2">
        <f t="shared" si="147"/>
        <v>81120.12</v>
      </c>
      <c r="Q3142" s="1">
        <f t="shared" si="148"/>
        <v>0.26073663132113434</v>
      </c>
      <c r="R3142" s="1">
        <f t="shared" si="149"/>
        <v>0.73926336867886566</v>
      </c>
    </row>
    <row r="3143" spans="1:18" x14ac:dyDescent="0.3">
      <c r="A3143" t="s">
        <v>23</v>
      </c>
      <c r="B3143">
        <v>56.62</v>
      </c>
      <c r="C3143" t="s">
        <v>64</v>
      </c>
      <c r="D3143" t="s">
        <v>71</v>
      </c>
      <c r="E3143">
        <v>360610</v>
      </c>
      <c r="F3143">
        <v>2017</v>
      </c>
      <c r="G3143">
        <v>108</v>
      </c>
      <c r="H3143" t="s">
        <v>34</v>
      </c>
      <c r="I3143">
        <v>56.6</v>
      </c>
      <c r="J3143" t="s">
        <v>19</v>
      </c>
      <c r="K3143">
        <v>2022</v>
      </c>
      <c r="L3143" t="s">
        <v>20</v>
      </c>
      <c r="M3143" t="s">
        <v>31</v>
      </c>
      <c r="N3143" s="2">
        <v>172757.5</v>
      </c>
      <c r="O3143" t="s">
        <v>45</v>
      </c>
      <c r="P3143" s="2">
        <f t="shared" si="147"/>
        <v>187852.5</v>
      </c>
      <c r="Q3143" s="1">
        <f t="shared" si="148"/>
        <v>0.52092981337178668</v>
      </c>
      <c r="R3143" s="1">
        <f t="shared" si="149"/>
        <v>0.47907018662821332</v>
      </c>
    </row>
    <row r="3144" spans="1:18" x14ac:dyDescent="0.3">
      <c r="A3144" t="s">
        <v>48</v>
      </c>
      <c r="B3144">
        <v>12.72</v>
      </c>
      <c r="C3144" t="s">
        <v>32</v>
      </c>
      <c r="D3144" t="s">
        <v>56</v>
      </c>
      <c r="E3144">
        <v>270173</v>
      </c>
      <c r="F3144">
        <v>2015</v>
      </c>
      <c r="G3144">
        <v>583</v>
      </c>
      <c r="H3144" t="s">
        <v>18</v>
      </c>
      <c r="I3144">
        <v>76.66</v>
      </c>
      <c r="J3144" t="s">
        <v>19</v>
      </c>
      <c r="K3144">
        <v>2018</v>
      </c>
      <c r="L3144" t="s">
        <v>20</v>
      </c>
      <c r="M3144" t="s">
        <v>21</v>
      </c>
      <c r="N3144" s="2">
        <v>184574.82</v>
      </c>
      <c r="O3144" t="s">
        <v>45</v>
      </c>
      <c r="P3144" s="2">
        <f t="shared" si="147"/>
        <v>85598.18</v>
      </c>
      <c r="Q3144" s="1">
        <f t="shared" si="148"/>
        <v>0.31682729214244204</v>
      </c>
      <c r="R3144" s="1">
        <f t="shared" si="149"/>
        <v>0.68317270785755801</v>
      </c>
    </row>
    <row r="3145" spans="1:18"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s="2">
        <v>130785.94</v>
      </c>
      <c r="O3145" t="s">
        <v>22</v>
      </c>
      <c r="P3145" s="2">
        <f t="shared" si="147"/>
        <v>46017.06</v>
      </c>
      <c r="Q3145" s="1">
        <f t="shared" si="148"/>
        <v>0.26027307228949736</v>
      </c>
      <c r="R3145" s="1">
        <f t="shared" si="149"/>
        <v>0.73972692771050264</v>
      </c>
    </row>
    <row r="3146" spans="1:18" x14ac:dyDescent="0.3">
      <c r="A3146" t="s">
        <v>54</v>
      </c>
      <c r="B3146">
        <v>15.42</v>
      </c>
      <c r="C3146" t="s">
        <v>16</v>
      </c>
      <c r="D3146" t="s">
        <v>17</v>
      </c>
      <c r="E3146">
        <v>221764</v>
      </c>
      <c r="F3146">
        <v>2015</v>
      </c>
      <c r="G3146">
        <v>161</v>
      </c>
      <c r="H3146" t="s">
        <v>18</v>
      </c>
      <c r="I3146">
        <v>79.7</v>
      </c>
      <c r="J3146" t="s">
        <v>42</v>
      </c>
      <c r="K3146">
        <v>2015</v>
      </c>
      <c r="L3146" t="s">
        <v>44</v>
      </c>
      <c r="M3146" t="s">
        <v>21</v>
      </c>
      <c r="N3146" s="2">
        <v>99619.15</v>
      </c>
      <c r="O3146" t="s">
        <v>45</v>
      </c>
      <c r="P3146" s="2">
        <f t="shared" si="147"/>
        <v>122144.85</v>
      </c>
      <c r="Q3146" s="1">
        <f t="shared" si="148"/>
        <v>0.55078754892588522</v>
      </c>
      <c r="R3146" s="1">
        <f t="shared" si="149"/>
        <v>0.44921245107411478</v>
      </c>
    </row>
    <row r="3147" spans="1:18" x14ac:dyDescent="0.3">
      <c r="A3147" t="s">
        <v>55</v>
      </c>
      <c r="B3147">
        <v>51.97</v>
      </c>
      <c r="C3147" t="s">
        <v>16</v>
      </c>
      <c r="D3147" t="s">
        <v>87</v>
      </c>
      <c r="E3147">
        <v>392262</v>
      </c>
      <c r="F3147">
        <v>2018</v>
      </c>
      <c r="G3147">
        <v>735</v>
      </c>
      <c r="H3147" t="s">
        <v>18</v>
      </c>
      <c r="I3147">
        <v>87.15</v>
      </c>
      <c r="J3147" t="s">
        <v>42</v>
      </c>
      <c r="K3147">
        <v>2018</v>
      </c>
      <c r="L3147" t="s">
        <v>44</v>
      </c>
      <c r="M3147" t="s">
        <v>31</v>
      </c>
      <c r="N3147" s="2">
        <v>165879.37</v>
      </c>
      <c r="O3147" t="s">
        <v>22</v>
      </c>
      <c r="P3147" s="2">
        <f t="shared" si="147"/>
        <v>226382.63</v>
      </c>
      <c r="Q3147" s="1">
        <f t="shared" si="148"/>
        <v>0.57712098036516413</v>
      </c>
      <c r="R3147" s="1">
        <f t="shared" si="149"/>
        <v>0.42287901963483587</v>
      </c>
    </row>
    <row r="3148" spans="1:18" x14ac:dyDescent="0.3">
      <c r="A3148" t="s">
        <v>59</v>
      </c>
      <c r="B3148">
        <v>29.41</v>
      </c>
      <c r="C3148" t="s">
        <v>64</v>
      </c>
      <c r="D3148" t="s">
        <v>65</v>
      </c>
      <c r="E3148">
        <v>274468</v>
      </c>
      <c r="F3148">
        <v>2024</v>
      </c>
      <c r="G3148">
        <v>969</v>
      </c>
      <c r="H3148" t="s">
        <v>26</v>
      </c>
      <c r="I3148">
        <v>77.86</v>
      </c>
      <c r="J3148" t="s">
        <v>19</v>
      </c>
      <c r="K3148">
        <v>2024</v>
      </c>
      <c r="L3148" t="s">
        <v>38</v>
      </c>
      <c r="M3148" t="s">
        <v>31</v>
      </c>
      <c r="N3148" s="2">
        <v>203024.94</v>
      </c>
      <c r="O3148" t="s">
        <v>50</v>
      </c>
      <c r="P3148" s="2">
        <f t="shared" si="147"/>
        <v>71443.06</v>
      </c>
      <c r="Q3148" s="1">
        <f t="shared" si="148"/>
        <v>0.26029650086713202</v>
      </c>
      <c r="R3148" s="1">
        <f t="shared" si="149"/>
        <v>0.73970349913286793</v>
      </c>
    </row>
    <row r="3149" spans="1:18"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s="2">
        <v>240614.82</v>
      </c>
      <c r="O3149" t="s">
        <v>35</v>
      </c>
      <c r="P3149" s="2">
        <f t="shared" si="147"/>
        <v>70534.179999999993</v>
      </c>
      <c r="Q3149" s="1">
        <f t="shared" si="148"/>
        <v>0.22668939961240434</v>
      </c>
      <c r="R3149" s="1">
        <f t="shared" si="149"/>
        <v>0.77331060038759569</v>
      </c>
    </row>
    <row r="3150" spans="1:18" x14ac:dyDescent="0.3">
      <c r="A3150" t="s">
        <v>54</v>
      </c>
      <c r="B3150">
        <v>12.2</v>
      </c>
      <c r="C3150" t="s">
        <v>16</v>
      </c>
      <c r="D3150" t="s">
        <v>87</v>
      </c>
      <c r="E3150">
        <v>278934</v>
      </c>
      <c r="F3150">
        <v>2020</v>
      </c>
      <c r="G3150">
        <v>757</v>
      </c>
      <c r="H3150" t="s">
        <v>34</v>
      </c>
      <c r="I3150">
        <v>59.14</v>
      </c>
      <c r="J3150" t="s">
        <v>27</v>
      </c>
      <c r="K3150">
        <v>2023</v>
      </c>
      <c r="L3150" t="s">
        <v>20</v>
      </c>
      <c r="M3150" t="s">
        <v>31</v>
      </c>
      <c r="N3150" s="2">
        <v>210935.95</v>
      </c>
      <c r="O3150" t="s">
        <v>50</v>
      </c>
      <c r="P3150" s="2">
        <f t="shared" si="147"/>
        <v>67998.049999999988</v>
      </c>
      <c r="Q3150" s="1">
        <f t="shared" si="148"/>
        <v>0.24377827729857238</v>
      </c>
      <c r="R3150" s="1">
        <f t="shared" si="149"/>
        <v>0.75622172270142762</v>
      </c>
    </row>
    <row r="3151" spans="1:18" x14ac:dyDescent="0.3">
      <c r="A3151" t="s">
        <v>59</v>
      </c>
      <c r="B3151">
        <v>77.88</v>
      </c>
      <c r="C3151" t="s">
        <v>29</v>
      </c>
      <c r="D3151" t="s">
        <v>30</v>
      </c>
      <c r="E3151">
        <v>200947</v>
      </c>
      <c r="F3151">
        <v>2023</v>
      </c>
      <c r="G3151">
        <v>613</v>
      </c>
      <c r="H3151" t="s">
        <v>34</v>
      </c>
      <c r="I3151">
        <v>46.92</v>
      </c>
      <c r="J3151" t="s">
        <v>19</v>
      </c>
      <c r="K3151">
        <v>2023</v>
      </c>
      <c r="L3151" t="s">
        <v>38</v>
      </c>
      <c r="M3151" t="s">
        <v>31</v>
      </c>
      <c r="N3151" s="2">
        <v>104005.02</v>
      </c>
      <c r="O3151" t="s">
        <v>50</v>
      </c>
      <c r="P3151" s="2">
        <f t="shared" si="147"/>
        <v>96941.98</v>
      </c>
      <c r="Q3151" s="1">
        <f t="shared" si="148"/>
        <v>0.48242561471432766</v>
      </c>
      <c r="R3151" s="1">
        <f t="shared" si="149"/>
        <v>0.51757438528567234</v>
      </c>
    </row>
    <row r="3152" spans="1:18"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s="2">
        <v>158734.48000000001</v>
      </c>
      <c r="O3152" t="s">
        <v>35</v>
      </c>
      <c r="P3152" s="2">
        <f t="shared" si="147"/>
        <v>41549.51999999999</v>
      </c>
      <c r="Q3152" s="1">
        <f t="shared" si="148"/>
        <v>0.20745301671626284</v>
      </c>
      <c r="R3152" s="1">
        <f t="shared" si="149"/>
        <v>0.79254698328373718</v>
      </c>
    </row>
    <row r="3153" spans="1:18" x14ac:dyDescent="0.3">
      <c r="A3153" t="s">
        <v>59</v>
      </c>
      <c r="B3153">
        <v>17.93</v>
      </c>
      <c r="C3153" t="s">
        <v>16</v>
      </c>
      <c r="D3153" t="s">
        <v>83</v>
      </c>
      <c r="E3153">
        <v>178547</v>
      </c>
      <c r="F3153">
        <v>2019</v>
      </c>
      <c r="G3153">
        <v>276</v>
      </c>
      <c r="H3153" t="s">
        <v>26</v>
      </c>
      <c r="I3153">
        <v>89.5</v>
      </c>
      <c r="J3153" t="s">
        <v>27</v>
      </c>
      <c r="K3153">
        <v>2021</v>
      </c>
      <c r="L3153" t="s">
        <v>20</v>
      </c>
      <c r="M3153" t="s">
        <v>31</v>
      </c>
      <c r="N3153" s="2">
        <v>71583.61</v>
      </c>
      <c r="O3153" t="s">
        <v>35</v>
      </c>
      <c r="P3153" s="2">
        <f t="shared" si="147"/>
        <v>106963.39</v>
      </c>
      <c r="Q3153" s="1">
        <f t="shared" si="148"/>
        <v>0.59907693772508075</v>
      </c>
      <c r="R3153" s="1">
        <f t="shared" si="149"/>
        <v>0.4009230622749192</v>
      </c>
    </row>
    <row r="3154" spans="1:18" x14ac:dyDescent="0.3">
      <c r="A3154" t="s">
        <v>46</v>
      </c>
      <c r="B3154">
        <v>65.28</v>
      </c>
      <c r="C3154" t="s">
        <v>40</v>
      </c>
      <c r="D3154" t="s">
        <v>58</v>
      </c>
      <c r="E3154">
        <v>67541</v>
      </c>
      <c r="F3154">
        <v>2022</v>
      </c>
      <c r="G3154">
        <v>924</v>
      </c>
      <c r="H3154" t="s">
        <v>34</v>
      </c>
      <c r="I3154">
        <v>49.93</v>
      </c>
      <c r="J3154" t="s">
        <v>42</v>
      </c>
      <c r="K3154">
        <v>2022</v>
      </c>
      <c r="L3154" t="s">
        <v>20</v>
      </c>
      <c r="M3154" t="s">
        <v>31</v>
      </c>
      <c r="N3154" s="2">
        <v>48668.39</v>
      </c>
      <c r="O3154" t="s">
        <v>22</v>
      </c>
      <c r="P3154" s="2">
        <f t="shared" si="147"/>
        <v>18872.61</v>
      </c>
      <c r="Q3154" s="1">
        <f t="shared" si="148"/>
        <v>0.27942449771250055</v>
      </c>
      <c r="R3154" s="1">
        <f t="shared" si="149"/>
        <v>0.72057550228749945</v>
      </c>
    </row>
    <row r="3155" spans="1:18" x14ac:dyDescent="0.3">
      <c r="A3155" t="s">
        <v>39</v>
      </c>
      <c r="B3155">
        <v>75.3</v>
      </c>
      <c r="C3155" t="s">
        <v>32</v>
      </c>
      <c r="D3155" t="s">
        <v>80</v>
      </c>
      <c r="E3155">
        <v>80147</v>
      </c>
      <c r="F3155">
        <v>2021</v>
      </c>
      <c r="G3155">
        <v>741</v>
      </c>
      <c r="H3155" t="s">
        <v>26</v>
      </c>
      <c r="I3155">
        <v>93.04</v>
      </c>
      <c r="J3155" t="s">
        <v>27</v>
      </c>
      <c r="K3155">
        <v>2024</v>
      </c>
      <c r="L3155" t="s">
        <v>20</v>
      </c>
      <c r="M3155" t="s">
        <v>31</v>
      </c>
      <c r="N3155" s="2">
        <v>61493.67</v>
      </c>
      <c r="O3155" t="s">
        <v>50</v>
      </c>
      <c r="P3155" s="2">
        <f t="shared" si="147"/>
        <v>18653.330000000002</v>
      </c>
      <c r="Q3155" s="1">
        <f t="shared" si="148"/>
        <v>0.23273896714786582</v>
      </c>
      <c r="R3155" s="1">
        <f t="shared" si="149"/>
        <v>0.76726103285213421</v>
      </c>
    </row>
    <row r="3156" spans="1:18" x14ac:dyDescent="0.3">
      <c r="A3156" t="s">
        <v>48</v>
      </c>
      <c r="B3156">
        <v>27.91</v>
      </c>
      <c r="C3156" t="s">
        <v>40</v>
      </c>
      <c r="D3156" t="s">
        <v>68</v>
      </c>
      <c r="E3156">
        <v>209523</v>
      </c>
      <c r="F3156">
        <v>2020</v>
      </c>
      <c r="G3156">
        <v>942</v>
      </c>
      <c r="H3156" t="s">
        <v>18</v>
      </c>
      <c r="I3156">
        <v>99.9</v>
      </c>
      <c r="J3156" t="s">
        <v>27</v>
      </c>
      <c r="K3156">
        <v>2020</v>
      </c>
      <c r="L3156" t="s">
        <v>44</v>
      </c>
      <c r="M3156" t="s">
        <v>21</v>
      </c>
      <c r="N3156" s="2">
        <v>100330.46</v>
      </c>
      <c r="O3156" t="s">
        <v>45</v>
      </c>
      <c r="P3156" s="2">
        <f t="shared" si="147"/>
        <v>109192.54</v>
      </c>
      <c r="Q3156" s="1">
        <f t="shared" si="148"/>
        <v>0.52114822716360487</v>
      </c>
      <c r="R3156" s="1">
        <f t="shared" si="149"/>
        <v>0.47885177283639507</v>
      </c>
    </row>
    <row r="3157" spans="1:18" x14ac:dyDescent="0.3">
      <c r="A3157" t="s">
        <v>23</v>
      </c>
      <c r="B3157">
        <v>45.17</v>
      </c>
      <c r="C3157" t="s">
        <v>16</v>
      </c>
      <c r="D3157" t="s">
        <v>87</v>
      </c>
      <c r="E3157">
        <v>393036</v>
      </c>
      <c r="F3157">
        <v>2022</v>
      </c>
      <c r="G3157">
        <v>295</v>
      </c>
      <c r="H3157" t="s">
        <v>34</v>
      </c>
      <c r="I3157">
        <v>44.92</v>
      </c>
      <c r="J3157" t="s">
        <v>19</v>
      </c>
      <c r="K3157">
        <v>2024</v>
      </c>
      <c r="L3157" t="s">
        <v>20</v>
      </c>
      <c r="M3157" t="s">
        <v>31</v>
      </c>
      <c r="N3157" s="2">
        <v>289889.86</v>
      </c>
      <c r="O3157" t="s">
        <v>35</v>
      </c>
      <c r="P3157" s="2">
        <f t="shared" si="147"/>
        <v>103146.14000000001</v>
      </c>
      <c r="Q3157" s="1">
        <f t="shared" si="148"/>
        <v>0.26243433171516101</v>
      </c>
      <c r="R3157" s="1">
        <f t="shared" si="149"/>
        <v>0.73756566828483905</v>
      </c>
    </row>
    <row r="3158" spans="1:18" x14ac:dyDescent="0.3">
      <c r="A3158" t="s">
        <v>46</v>
      </c>
      <c r="B3158">
        <v>50.91</v>
      </c>
      <c r="C3158" t="s">
        <v>36</v>
      </c>
      <c r="D3158" t="s">
        <v>70</v>
      </c>
      <c r="E3158">
        <v>374594</v>
      </c>
      <c r="F3158">
        <v>2023</v>
      </c>
      <c r="G3158">
        <v>422</v>
      </c>
      <c r="H3158" t="s">
        <v>34</v>
      </c>
      <c r="I3158">
        <v>51.61</v>
      </c>
      <c r="J3158" t="s">
        <v>42</v>
      </c>
      <c r="K3158">
        <v>2023</v>
      </c>
      <c r="L3158" t="s">
        <v>44</v>
      </c>
      <c r="M3158" t="s">
        <v>21</v>
      </c>
      <c r="N3158" s="2">
        <v>189731.45</v>
      </c>
      <c r="O3158" t="s">
        <v>45</v>
      </c>
      <c r="P3158" s="2">
        <f t="shared" si="147"/>
        <v>184862.55</v>
      </c>
      <c r="Q3158" s="1">
        <f t="shared" si="148"/>
        <v>0.4935010971878887</v>
      </c>
      <c r="R3158" s="1">
        <f t="shared" si="149"/>
        <v>0.5064989028121113</v>
      </c>
    </row>
    <row r="3159" spans="1:18" x14ac:dyDescent="0.3">
      <c r="A3159" t="s">
        <v>39</v>
      </c>
      <c r="B3159">
        <v>28.67</v>
      </c>
      <c r="C3159" t="s">
        <v>64</v>
      </c>
      <c r="D3159" t="s">
        <v>84</v>
      </c>
      <c r="E3159">
        <v>320505</v>
      </c>
      <c r="F3159">
        <v>2019</v>
      </c>
      <c r="G3159">
        <v>927</v>
      </c>
      <c r="H3159" t="s">
        <v>34</v>
      </c>
      <c r="I3159">
        <v>53.87</v>
      </c>
      <c r="J3159" t="s">
        <v>19</v>
      </c>
      <c r="K3159">
        <v>2024</v>
      </c>
      <c r="L3159" t="s">
        <v>38</v>
      </c>
      <c r="M3159" t="s">
        <v>21</v>
      </c>
      <c r="N3159" s="2">
        <v>215224.07</v>
      </c>
      <c r="O3159" t="s">
        <v>50</v>
      </c>
      <c r="P3159" s="2">
        <f t="shared" si="147"/>
        <v>105280.93</v>
      </c>
      <c r="Q3159" s="1">
        <f t="shared" si="148"/>
        <v>0.32848451662220557</v>
      </c>
      <c r="R3159" s="1">
        <f t="shared" si="149"/>
        <v>0.67151548337779443</v>
      </c>
    </row>
    <row r="3160" spans="1:18" x14ac:dyDescent="0.3">
      <c r="A3160" t="s">
        <v>28</v>
      </c>
      <c r="B3160">
        <v>76.89</v>
      </c>
      <c r="C3160" t="s">
        <v>16</v>
      </c>
      <c r="D3160" t="s">
        <v>77</v>
      </c>
      <c r="E3160">
        <v>115502</v>
      </c>
      <c r="F3160">
        <v>2019</v>
      </c>
      <c r="G3160">
        <v>422</v>
      </c>
      <c r="H3160" t="s">
        <v>26</v>
      </c>
      <c r="I3160">
        <v>82.78</v>
      </c>
      <c r="J3160" t="s">
        <v>19</v>
      </c>
      <c r="K3160">
        <v>2020</v>
      </c>
      <c r="L3160" t="s">
        <v>20</v>
      </c>
      <c r="M3160" t="s">
        <v>21</v>
      </c>
      <c r="N3160" s="2">
        <v>80959.08</v>
      </c>
      <c r="O3160" t="s">
        <v>50</v>
      </c>
      <c r="P3160" s="2">
        <f t="shared" si="147"/>
        <v>34542.92</v>
      </c>
      <c r="Q3160" s="1">
        <f t="shared" si="148"/>
        <v>0.29906772177105156</v>
      </c>
      <c r="R3160" s="1">
        <f t="shared" si="149"/>
        <v>0.70093227822894844</v>
      </c>
    </row>
    <row r="3161" spans="1:18" x14ac:dyDescent="0.3">
      <c r="A3161" t="s">
        <v>39</v>
      </c>
      <c r="B3161">
        <v>57.26</v>
      </c>
      <c r="C3161" t="s">
        <v>24</v>
      </c>
      <c r="D3161" t="s">
        <v>73</v>
      </c>
      <c r="E3161">
        <v>247929</v>
      </c>
      <c r="F3161">
        <v>2020</v>
      </c>
      <c r="G3161">
        <v>319</v>
      </c>
      <c r="H3161" t="s">
        <v>26</v>
      </c>
      <c r="I3161">
        <v>62.2</v>
      </c>
      <c r="J3161" t="s">
        <v>27</v>
      </c>
      <c r="K3161">
        <v>2020</v>
      </c>
      <c r="L3161" t="s">
        <v>20</v>
      </c>
      <c r="M3161" t="s">
        <v>21</v>
      </c>
      <c r="N3161" s="2">
        <v>190561.88</v>
      </c>
      <c r="O3161" t="s">
        <v>45</v>
      </c>
      <c r="P3161" s="2">
        <f t="shared" si="147"/>
        <v>57367.119999999995</v>
      </c>
      <c r="Q3161" s="1">
        <f t="shared" si="148"/>
        <v>0.23138527562326308</v>
      </c>
      <c r="R3161" s="1">
        <f t="shared" si="149"/>
        <v>0.76861472437673695</v>
      </c>
    </row>
    <row r="3162" spans="1:18" x14ac:dyDescent="0.3">
      <c r="A3162" t="s">
        <v>23</v>
      </c>
      <c r="B3162">
        <v>72.89</v>
      </c>
      <c r="C3162" t="s">
        <v>52</v>
      </c>
      <c r="D3162" t="s">
        <v>69</v>
      </c>
      <c r="E3162">
        <v>218776</v>
      </c>
      <c r="F3162">
        <v>2024</v>
      </c>
      <c r="G3162">
        <v>568</v>
      </c>
      <c r="H3162" t="s">
        <v>34</v>
      </c>
      <c r="I3162">
        <v>54.2</v>
      </c>
      <c r="J3162" t="s">
        <v>42</v>
      </c>
      <c r="K3162">
        <v>2024</v>
      </c>
      <c r="L3162" t="s">
        <v>20</v>
      </c>
      <c r="M3162" t="s">
        <v>31</v>
      </c>
      <c r="N3162" s="2">
        <v>169308.82</v>
      </c>
      <c r="O3162" t="s">
        <v>50</v>
      </c>
      <c r="P3162" s="2">
        <f t="shared" si="147"/>
        <v>49467.179999999993</v>
      </c>
      <c r="Q3162" s="1">
        <f t="shared" si="148"/>
        <v>0.22610880535342082</v>
      </c>
      <c r="R3162" s="1">
        <f t="shared" si="149"/>
        <v>0.77389119464657918</v>
      </c>
    </row>
    <row r="3163" spans="1:18" x14ac:dyDescent="0.3">
      <c r="A3163" t="s">
        <v>59</v>
      </c>
      <c r="B3163">
        <v>22.53</v>
      </c>
      <c r="C3163" t="s">
        <v>32</v>
      </c>
      <c r="D3163" t="s">
        <v>80</v>
      </c>
      <c r="E3163">
        <v>102220</v>
      </c>
      <c r="F3163">
        <v>2023</v>
      </c>
      <c r="G3163">
        <v>369</v>
      </c>
      <c r="H3163" t="s">
        <v>26</v>
      </c>
      <c r="I3163">
        <v>83.7</v>
      </c>
      <c r="J3163" t="s">
        <v>42</v>
      </c>
      <c r="K3163">
        <v>2023</v>
      </c>
      <c r="L3163" t="s">
        <v>20</v>
      </c>
      <c r="M3163" t="s">
        <v>31</v>
      </c>
      <c r="N3163" s="2">
        <v>69881.87</v>
      </c>
      <c r="O3163" t="s">
        <v>22</v>
      </c>
      <c r="P3163" s="2">
        <f t="shared" si="147"/>
        <v>32338.130000000005</v>
      </c>
      <c r="Q3163" s="1">
        <f t="shared" si="148"/>
        <v>0.31635814909019766</v>
      </c>
      <c r="R3163" s="1">
        <f t="shared" si="149"/>
        <v>0.68364185090980234</v>
      </c>
    </row>
    <row r="3164" spans="1:18" x14ac:dyDescent="0.3">
      <c r="A3164" t="s">
        <v>59</v>
      </c>
      <c r="B3164">
        <v>28.64</v>
      </c>
      <c r="C3164" t="s">
        <v>29</v>
      </c>
      <c r="D3164" t="s">
        <v>86</v>
      </c>
      <c r="E3164">
        <v>233257</v>
      </c>
      <c r="F3164">
        <v>2015</v>
      </c>
      <c r="G3164">
        <v>570</v>
      </c>
      <c r="H3164" t="s">
        <v>26</v>
      </c>
      <c r="I3164">
        <v>98.44</v>
      </c>
      <c r="J3164" t="s">
        <v>27</v>
      </c>
      <c r="K3164">
        <v>2016</v>
      </c>
      <c r="L3164" t="s">
        <v>44</v>
      </c>
      <c r="M3164" t="s">
        <v>31</v>
      </c>
      <c r="N3164" s="2">
        <v>179660.18</v>
      </c>
      <c r="O3164" t="s">
        <v>45</v>
      </c>
      <c r="P3164" s="2">
        <f t="shared" si="147"/>
        <v>53596.820000000007</v>
      </c>
      <c r="Q3164" s="1">
        <f t="shared" si="148"/>
        <v>0.22977582666329416</v>
      </c>
      <c r="R3164" s="1">
        <f t="shared" si="149"/>
        <v>0.77022417333670579</v>
      </c>
    </row>
    <row r="3165" spans="1:18"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s="2">
        <v>145954.25</v>
      </c>
      <c r="O3165" t="s">
        <v>22</v>
      </c>
      <c r="P3165" s="2">
        <f t="shared" si="147"/>
        <v>48279.75</v>
      </c>
      <c r="Q3165" s="1">
        <f t="shared" si="148"/>
        <v>0.24856487535652871</v>
      </c>
      <c r="R3165" s="1">
        <f t="shared" si="149"/>
        <v>0.75143512464347129</v>
      </c>
    </row>
    <row r="3166" spans="1:18" x14ac:dyDescent="0.3">
      <c r="A3166" t="s">
        <v>55</v>
      </c>
      <c r="B3166">
        <v>14.5</v>
      </c>
      <c r="C3166" t="s">
        <v>32</v>
      </c>
      <c r="D3166" t="s">
        <v>56</v>
      </c>
      <c r="E3166">
        <v>226473</v>
      </c>
      <c r="F3166">
        <v>2020</v>
      </c>
      <c r="G3166">
        <v>368</v>
      </c>
      <c r="H3166" t="s">
        <v>18</v>
      </c>
      <c r="I3166">
        <v>93.99</v>
      </c>
      <c r="J3166" t="s">
        <v>27</v>
      </c>
      <c r="K3166">
        <v>2022</v>
      </c>
      <c r="L3166" t="s">
        <v>38</v>
      </c>
      <c r="M3166" t="s">
        <v>21</v>
      </c>
      <c r="N3166" s="2">
        <v>116019.09</v>
      </c>
      <c r="O3166" t="s">
        <v>22</v>
      </c>
      <c r="P3166" s="2">
        <f t="shared" si="147"/>
        <v>110453.91</v>
      </c>
      <c r="Q3166" s="1">
        <f t="shared" si="148"/>
        <v>0.4877133698056722</v>
      </c>
      <c r="R3166" s="1">
        <f t="shared" si="149"/>
        <v>0.51228663019432774</v>
      </c>
    </row>
    <row r="3167" spans="1:18" x14ac:dyDescent="0.3">
      <c r="A3167" t="s">
        <v>28</v>
      </c>
      <c r="B3167">
        <v>72.33</v>
      </c>
      <c r="C3167" t="s">
        <v>64</v>
      </c>
      <c r="D3167" t="s">
        <v>65</v>
      </c>
      <c r="E3167">
        <v>169289</v>
      </c>
      <c r="F3167">
        <v>2023</v>
      </c>
      <c r="G3167">
        <v>597</v>
      </c>
      <c r="H3167" t="s">
        <v>18</v>
      </c>
      <c r="I3167">
        <v>85.4</v>
      </c>
      <c r="J3167" t="s">
        <v>19</v>
      </c>
      <c r="K3167">
        <v>2023</v>
      </c>
      <c r="L3167" t="s">
        <v>44</v>
      </c>
      <c r="M3167" t="s">
        <v>31</v>
      </c>
      <c r="N3167" s="2">
        <v>68410.47</v>
      </c>
      <c r="O3167" t="s">
        <v>35</v>
      </c>
      <c r="P3167" s="2">
        <f t="shared" si="147"/>
        <v>100878.53</v>
      </c>
      <c r="Q3167" s="1">
        <f t="shared" si="148"/>
        <v>0.59589536236849405</v>
      </c>
      <c r="R3167" s="1">
        <f t="shared" si="149"/>
        <v>0.40410463763150589</v>
      </c>
    </row>
    <row r="3168" spans="1:18" x14ac:dyDescent="0.3">
      <c r="A3168" t="s">
        <v>15</v>
      </c>
      <c r="B3168">
        <v>61.92</v>
      </c>
      <c r="C3168" t="s">
        <v>64</v>
      </c>
      <c r="D3168" t="s">
        <v>65</v>
      </c>
      <c r="E3168">
        <v>347423</v>
      </c>
      <c r="F3168">
        <v>2015</v>
      </c>
      <c r="G3168">
        <v>201</v>
      </c>
      <c r="H3168" t="s">
        <v>34</v>
      </c>
      <c r="I3168">
        <v>28.03</v>
      </c>
      <c r="J3168" t="s">
        <v>27</v>
      </c>
      <c r="K3168">
        <v>2022</v>
      </c>
      <c r="L3168" t="s">
        <v>44</v>
      </c>
      <c r="M3168" t="s">
        <v>31</v>
      </c>
      <c r="N3168" s="2">
        <v>262744.61</v>
      </c>
      <c r="O3168" t="s">
        <v>35</v>
      </c>
      <c r="P3168" s="2">
        <f t="shared" si="147"/>
        <v>84678.390000000014</v>
      </c>
      <c r="Q3168" s="1">
        <f t="shared" si="148"/>
        <v>0.24373282713004035</v>
      </c>
      <c r="R3168" s="1">
        <f t="shared" si="149"/>
        <v>0.75626717286995959</v>
      </c>
    </row>
    <row r="3169" spans="1:18" x14ac:dyDescent="0.3">
      <c r="A3169" t="s">
        <v>61</v>
      </c>
      <c r="B3169">
        <v>56.6</v>
      </c>
      <c r="C3169" t="s">
        <v>64</v>
      </c>
      <c r="D3169" t="s">
        <v>71</v>
      </c>
      <c r="E3169">
        <v>52697</v>
      </c>
      <c r="F3169">
        <v>2017</v>
      </c>
      <c r="G3169">
        <v>932</v>
      </c>
      <c r="H3169" t="s">
        <v>26</v>
      </c>
      <c r="I3169">
        <v>96.93</v>
      </c>
      <c r="J3169" t="s">
        <v>19</v>
      </c>
      <c r="K3169">
        <v>2024</v>
      </c>
      <c r="L3169" t="s">
        <v>44</v>
      </c>
      <c r="M3169" t="s">
        <v>31</v>
      </c>
      <c r="N3169" s="2">
        <v>41040.35</v>
      </c>
      <c r="O3169" t="s">
        <v>45</v>
      </c>
      <c r="P3169" s="2">
        <f t="shared" si="147"/>
        <v>11656.650000000001</v>
      </c>
      <c r="Q3169" s="1">
        <f t="shared" si="148"/>
        <v>0.22120139666394675</v>
      </c>
      <c r="R3169" s="1">
        <f t="shared" si="149"/>
        <v>0.77879860333605322</v>
      </c>
    </row>
    <row r="3170" spans="1:18" x14ac:dyDescent="0.3">
      <c r="A3170" t="s">
        <v>46</v>
      </c>
      <c r="B3170">
        <v>43.21</v>
      </c>
      <c r="C3170" t="s">
        <v>40</v>
      </c>
      <c r="D3170" t="s">
        <v>41</v>
      </c>
      <c r="E3170">
        <v>376481</v>
      </c>
      <c r="F3170">
        <v>2015</v>
      </c>
      <c r="G3170">
        <v>485</v>
      </c>
      <c r="H3170" t="s">
        <v>26</v>
      </c>
      <c r="I3170">
        <v>85.67</v>
      </c>
      <c r="J3170" t="s">
        <v>19</v>
      </c>
      <c r="K3170">
        <v>2024</v>
      </c>
      <c r="L3170" t="s">
        <v>20</v>
      </c>
      <c r="M3170" t="s">
        <v>31</v>
      </c>
      <c r="N3170" s="2">
        <v>237190.11</v>
      </c>
      <c r="O3170" t="s">
        <v>45</v>
      </c>
      <c r="P3170" s="2">
        <f t="shared" si="147"/>
        <v>139290.89000000001</v>
      </c>
      <c r="Q3170" s="1">
        <f t="shared" si="148"/>
        <v>0.36998119427009601</v>
      </c>
      <c r="R3170" s="1">
        <f t="shared" si="149"/>
        <v>0.63001880572990399</v>
      </c>
    </row>
    <row r="3171" spans="1:18" x14ac:dyDescent="0.3">
      <c r="A3171" t="s">
        <v>54</v>
      </c>
      <c r="B3171">
        <v>24.7</v>
      </c>
      <c r="C3171" t="s">
        <v>24</v>
      </c>
      <c r="D3171" t="s">
        <v>73</v>
      </c>
      <c r="E3171">
        <v>67859</v>
      </c>
      <c r="F3171">
        <v>2018</v>
      </c>
      <c r="G3171">
        <v>901</v>
      </c>
      <c r="H3171" t="s">
        <v>18</v>
      </c>
      <c r="I3171">
        <v>70.63</v>
      </c>
      <c r="J3171" t="s">
        <v>42</v>
      </c>
      <c r="K3171">
        <v>2018</v>
      </c>
      <c r="L3171" t="s">
        <v>20</v>
      </c>
      <c r="M3171" t="s">
        <v>21</v>
      </c>
      <c r="N3171" s="2">
        <v>45768.04</v>
      </c>
      <c r="O3171" t="s">
        <v>22</v>
      </c>
      <c r="P3171" s="2">
        <f t="shared" si="147"/>
        <v>22090.959999999999</v>
      </c>
      <c r="Q3171" s="1">
        <f t="shared" si="148"/>
        <v>0.32554207990097112</v>
      </c>
      <c r="R3171" s="1">
        <f t="shared" si="149"/>
        <v>0.67445792009902883</v>
      </c>
    </row>
    <row r="3172" spans="1:18" x14ac:dyDescent="0.3">
      <c r="A3172" t="s">
        <v>23</v>
      </c>
      <c r="B3172">
        <v>30.96</v>
      </c>
      <c r="C3172" t="s">
        <v>52</v>
      </c>
      <c r="D3172" t="s">
        <v>81</v>
      </c>
      <c r="E3172">
        <v>99932</v>
      </c>
      <c r="F3172">
        <v>2021</v>
      </c>
      <c r="G3172">
        <v>254</v>
      </c>
      <c r="H3172" t="s">
        <v>34</v>
      </c>
      <c r="I3172">
        <v>53.14</v>
      </c>
      <c r="J3172" t="s">
        <v>27</v>
      </c>
      <c r="K3172">
        <v>2021</v>
      </c>
      <c r="L3172" t="s">
        <v>38</v>
      </c>
      <c r="M3172" t="s">
        <v>21</v>
      </c>
      <c r="N3172" s="2">
        <v>55735.43</v>
      </c>
      <c r="O3172" t="s">
        <v>35</v>
      </c>
      <c r="P3172" s="2">
        <f t="shared" si="147"/>
        <v>44196.57</v>
      </c>
      <c r="Q3172" s="1">
        <f t="shared" si="148"/>
        <v>0.44226644118000241</v>
      </c>
      <c r="R3172" s="1">
        <f t="shared" si="149"/>
        <v>0.55773355881999764</v>
      </c>
    </row>
    <row r="3173" spans="1:18" x14ac:dyDescent="0.3">
      <c r="A3173" t="s">
        <v>59</v>
      </c>
      <c r="B3173">
        <v>44.5</v>
      </c>
      <c r="C3173" t="s">
        <v>40</v>
      </c>
      <c r="D3173" t="s">
        <v>68</v>
      </c>
      <c r="E3173">
        <v>348927</v>
      </c>
      <c r="F3173">
        <v>2021</v>
      </c>
      <c r="G3173">
        <v>657</v>
      </c>
      <c r="H3173" t="s">
        <v>26</v>
      </c>
      <c r="I3173">
        <v>94.18</v>
      </c>
      <c r="J3173" t="s">
        <v>42</v>
      </c>
      <c r="K3173">
        <v>2021</v>
      </c>
      <c r="L3173" t="s">
        <v>44</v>
      </c>
      <c r="M3173" t="s">
        <v>31</v>
      </c>
      <c r="N3173" s="2">
        <v>193088.5</v>
      </c>
      <c r="O3173" t="s">
        <v>50</v>
      </c>
      <c r="P3173" s="2">
        <f t="shared" si="147"/>
        <v>155838.5</v>
      </c>
      <c r="Q3173" s="1">
        <f t="shared" si="148"/>
        <v>0.44662207281179156</v>
      </c>
      <c r="R3173" s="1">
        <f t="shared" si="149"/>
        <v>0.55337792718820844</v>
      </c>
    </row>
    <row r="3174" spans="1:18"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s="2">
        <v>208192.84</v>
      </c>
      <c r="O3174" t="s">
        <v>45</v>
      </c>
      <c r="P3174" s="2">
        <f t="shared" si="147"/>
        <v>62302.16</v>
      </c>
      <c r="Q3174" s="1">
        <f t="shared" si="148"/>
        <v>0.23032647553559216</v>
      </c>
      <c r="R3174" s="1">
        <f t="shared" si="149"/>
        <v>0.76967352446440784</v>
      </c>
    </row>
    <row r="3175" spans="1:18" x14ac:dyDescent="0.3">
      <c r="A3175" t="s">
        <v>54</v>
      </c>
      <c r="B3175">
        <v>5.19</v>
      </c>
      <c r="C3175" t="s">
        <v>32</v>
      </c>
      <c r="D3175" t="s">
        <v>33</v>
      </c>
      <c r="E3175">
        <v>187503</v>
      </c>
      <c r="F3175">
        <v>2015</v>
      </c>
      <c r="G3175">
        <v>261</v>
      </c>
      <c r="H3175" t="s">
        <v>18</v>
      </c>
      <c r="I3175">
        <v>76.13</v>
      </c>
      <c r="J3175" t="s">
        <v>42</v>
      </c>
      <c r="K3175">
        <v>2015</v>
      </c>
      <c r="L3175" t="s">
        <v>38</v>
      </c>
      <c r="M3175" t="s">
        <v>21</v>
      </c>
      <c r="N3175" s="2">
        <v>121362.78</v>
      </c>
      <c r="O3175" t="s">
        <v>50</v>
      </c>
      <c r="P3175" s="2">
        <f t="shared" si="147"/>
        <v>66140.22</v>
      </c>
      <c r="Q3175" s="1">
        <f t="shared" si="148"/>
        <v>0.35274219612486202</v>
      </c>
      <c r="R3175" s="1">
        <f t="shared" si="149"/>
        <v>0.64725780387513798</v>
      </c>
    </row>
    <row r="3176" spans="1:18" x14ac:dyDescent="0.3">
      <c r="A3176" t="s">
        <v>48</v>
      </c>
      <c r="B3176">
        <v>21.83</v>
      </c>
      <c r="C3176" t="s">
        <v>29</v>
      </c>
      <c r="D3176" t="s">
        <v>75</v>
      </c>
      <c r="E3176">
        <v>177699</v>
      </c>
      <c r="F3176">
        <v>2017</v>
      </c>
      <c r="G3176">
        <v>163</v>
      </c>
      <c r="H3176" t="s">
        <v>18</v>
      </c>
      <c r="I3176">
        <v>97.86</v>
      </c>
      <c r="J3176" t="s">
        <v>42</v>
      </c>
      <c r="K3176">
        <v>2017</v>
      </c>
      <c r="L3176" t="s">
        <v>20</v>
      </c>
      <c r="M3176" t="s">
        <v>31</v>
      </c>
      <c r="N3176" s="2">
        <v>124299.29</v>
      </c>
      <c r="O3176" t="s">
        <v>35</v>
      </c>
      <c r="P3176" s="2">
        <f t="shared" si="147"/>
        <v>53399.710000000006</v>
      </c>
      <c r="Q3176" s="1">
        <f t="shared" si="148"/>
        <v>0.30050653070641931</v>
      </c>
      <c r="R3176" s="1">
        <f t="shared" si="149"/>
        <v>0.69949346929358069</v>
      </c>
    </row>
    <row r="3177" spans="1:18" x14ac:dyDescent="0.3">
      <c r="A3177" t="s">
        <v>48</v>
      </c>
      <c r="B3177">
        <v>56.05</v>
      </c>
      <c r="C3177" t="s">
        <v>29</v>
      </c>
      <c r="D3177" t="s">
        <v>86</v>
      </c>
      <c r="E3177">
        <v>153025</v>
      </c>
      <c r="F3177">
        <v>2017</v>
      </c>
      <c r="G3177">
        <v>494</v>
      </c>
      <c r="H3177" t="s">
        <v>34</v>
      </c>
      <c r="I3177">
        <v>59.66</v>
      </c>
      <c r="J3177" t="s">
        <v>19</v>
      </c>
      <c r="K3177">
        <v>2024</v>
      </c>
      <c r="L3177" t="s">
        <v>20</v>
      </c>
      <c r="M3177" t="s">
        <v>31</v>
      </c>
      <c r="N3177" s="2">
        <v>64655.82</v>
      </c>
      <c r="O3177" t="s">
        <v>45</v>
      </c>
      <c r="P3177" s="2">
        <f t="shared" si="147"/>
        <v>88369.18</v>
      </c>
      <c r="Q3177" s="1">
        <f t="shared" si="148"/>
        <v>0.57748198006861617</v>
      </c>
      <c r="R3177" s="1">
        <f t="shared" si="149"/>
        <v>0.42251801993138377</v>
      </c>
    </row>
    <row r="3178" spans="1:18" x14ac:dyDescent="0.3">
      <c r="A3178" t="s">
        <v>28</v>
      </c>
      <c r="B3178">
        <v>77.84</v>
      </c>
      <c r="C3178" t="s">
        <v>24</v>
      </c>
      <c r="D3178" t="s">
        <v>73</v>
      </c>
      <c r="E3178">
        <v>95870</v>
      </c>
      <c r="F3178">
        <v>2021</v>
      </c>
      <c r="G3178">
        <v>360</v>
      </c>
      <c r="H3178" t="s">
        <v>18</v>
      </c>
      <c r="I3178">
        <v>62.88</v>
      </c>
      <c r="J3178" t="s">
        <v>19</v>
      </c>
      <c r="K3178">
        <v>2023</v>
      </c>
      <c r="L3178" t="s">
        <v>38</v>
      </c>
      <c r="M3178" t="s">
        <v>31</v>
      </c>
      <c r="N3178" s="2">
        <v>63766.75</v>
      </c>
      <c r="O3178" t="s">
        <v>22</v>
      </c>
      <c r="P3178" s="2">
        <f t="shared" si="147"/>
        <v>32103.25</v>
      </c>
      <c r="Q3178" s="1">
        <f t="shared" si="148"/>
        <v>0.33486231354959839</v>
      </c>
      <c r="R3178" s="1">
        <f t="shared" si="149"/>
        <v>0.66513768645040161</v>
      </c>
    </row>
    <row r="3179" spans="1:18"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s="2">
        <v>162229.88</v>
      </c>
      <c r="O3179" t="s">
        <v>35</v>
      </c>
      <c r="P3179" s="2">
        <f t="shared" si="147"/>
        <v>232687.12</v>
      </c>
      <c r="Q3179" s="1">
        <f t="shared" si="148"/>
        <v>0.5892051241146874</v>
      </c>
      <c r="R3179" s="1">
        <f t="shared" si="149"/>
        <v>0.4107948758853126</v>
      </c>
    </row>
    <row r="3180" spans="1:18" x14ac:dyDescent="0.3">
      <c r="A3180" t="s">
        <v>48</v>
      </c>
      <c r="B3180">
        <v>32.43</v>
      </c>
      <c r="C3180" t="s">
        <v>52</v>
      </c>
      <c r="D3180" t="s">
        <v>79</v>
      </c>
      <c r="E3180">
        <v>240827</v>
      </c>
      <c r="F3180">
        <v>2019</v>
      </c>
      <c r="G3180">
        <v>375</v>
      </c>
      <c r="H3180" t="s">
        <v>34</v>
      </c>
      <c r="I3180">
        <v>41.26</v>
      </c>
      <c r="J3180" t="s">
        <v>19</v>
      </c>
      <c r="K3180">
        <v>2020</v>
      </c>
      <c r="L3180" t="s">
        <v>38</v>
      </c>
      <c r="M3180" t="s">
        <v>21</v>
      </c>
      <c r="N3180" s="2">
        <v>191424.46</v>
      </c>
      <c r="O3180" t="s">
        <v>50</v>
      </c>
      <c r="P3180" s="2">
        <f t="shared" si="147"/>
        <v>49402.540000000008</v>
      </c>
      <c r="Q3180" s="1">
        <f t="shared" si="148"/>
        <v>0.20513704858674486</v>
      </c>
      <c r="R3180" s="1">
        <f t="shared" si="149"/>
        <v>0.79486295141325514</v>
      </c>
    </row>
    <row r="3181" spans="1:18"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s="2">
        <v>108115.08</v>
      </c>
      <c r="O3181" t="s">
        <v>35</v>
      </c>
      <c r="P3181" s="2">
        <f t="shared" si="147"/>
        <v>91407.92</v>
      </c>
      <c r="Q3181" s="1">
        <f t="shared" si="148"/>
        <v>0.45813224540529163</v>
      </c>
      <c r="R3181" s="1">
        <f t="shared" si="149"/>
        <v>0.54186775459470837</v>
      </c>
    </row>
    <row r="3182" spans="1:18" x14ac:dyDescent="0.3">
      <c r="A3182" t="s">
        <v>28</v>
      </c>
      <c r="B3182">
        <v>26.23</v>
      </c>
      <c r="C3182" t="s">
        <v>16</v>
      </c>
      <c r="D3182" t="s">
        <v>43</v>
      </c>
      <c r="E3182">
        <v>351427</v>
      </c>
      <c r="F3182">
        <v>2018</v>
      </c>
      <c r="G3182">
        <v>337</v>
      </c>
      <c r="H3182" t="s">
        <v>18</v>
      </c>
      <c r="I3182">
        <v>71.23</v>
      </c>
      <c r="J3182" t="s">
        <v>42</v>
      </c>
      <c r="K3182">
        <v>2018</v>
      </c>
      <c r="L3182" t="s">
        <v>20</v>
      </c>
      <c r="M3182" t="s">
        <v>21</v>
      </c>
      <c r="N3182" s="2">
        <v>157510.87</v>
      </c>
      <c r="O3182" t="s">
        <v>50</v>
      </c>
      <c r="P3182" s="2">
        <f t="shared" si="147"/>
        <v>193916.13</v>
      </c>
      <c r="Q3182" s="1">
        <f t="shared" si="148"/>
        <v>0.55179633323563648</v>
      </c>
      <c r="R3182" s="1">
        <f t="shared" si="149"/>
        <v>0.44820366676436357</v>
      </c>
    </row>
    <row r="3183" spans="1:18" x14ac:dyDescent="0.3">
      <c r="A3183" t="s">
        <v>59</v>
      </c>
      <c r="B3183">
        <v>11.63</v>
      </c>
      <c r="C3183" t="s">
        <v>32</v>
      </c>
      <c r="D3183" t="s">
        <v>60</v>
      </c>
      <c r="E3183">
        <v>357017</v>
      </c>
      <c r="F3183">
        <v>2019</v>
      </c>
      <c r="G3183">
        <v>713</v>
      </c>
      <c r="H3183" t="s">
        <v>26</v>
      </c>
      <c r="I3183">
        <v>96.85</v>
      </c>
      <c r="J3183" t="s">
        <v>27</v>
      </c>
      <c r="K3183">
        <v>2019</v>
      </c>
      <c r="L3183" t="s">
        <v>44</v>
      </c>
      <c r="M3183" t="s">
        <v>31</v>
      </c>
      <c r="N3183" s="2">
        <v>148777.51999999999</v>
      </c>
      <c r="O3183" t="s">
        <v>35</v>
      </c>
      <c r="P3183" s="2">
        <f t="shared" si="147"/>
        <v>208239.48</v>
      </c>
      <c r="Q3183" s="1">
        <f t="shared" si="148"/>
        <v>0.58327609049429019</v>
      </c>
      <c r="R3183" s="1">
        <f t="shared" si="149"/>
        <v>0.41672390950570976</v>
      </c>
    </row>
    <row r="3184" spans="1:18" x14ac:dyDescent="0.3">
      <c r="A3184" t="s">
        <v>28</v>
      </c>
      <c r="B3184">
        <v>24.38</v>
      </c>
      <c r="C3184" t="s">
        <v>36</v>
      </c>
      <c r="D3184" t="s">
        <v>63</v>
      </c>
      <c r="E3184">
        <v>351917</v>
      </c>
      <c r="F3184">
        <v>2017</v>
      </c>
      <c r="G3184">
        <v>916</v>
      </c>
      <c r="H3184" t="s">
        <v>26</v>
      </c>
      <c r="I3184">
        <v>87.22</v>
      </c>
      <c r="J3184" t="s">
        <v>19</v>
      </c>
      <c r="K3184">
        <v>2018</v>
      </c>
      <c r="L3184" t="s">
        <v>20</v>
      </c>
      <c r="M3184" t="s">
        <v>31</v>
      </c>
      <c r="N3184" s="2">
        <v>277337.49</v>
      </c>
      <c r="O3184" t="s">
        <v>22</v>
      </c>
      <c r="P3184" s="2">
        <f t="shared" si="147"/>
        <v>74579.510000000009</v>
      </c>
      <c r="Q3184" s="1">
        <f t="shared" si="148"/>
        <v>0.21192357857108354</v>
      </c>
      <c r="R3184" s="1">
        <f t="shared" si="149"/>
        <v>0.78807642142891643</v>
      </c>
    </row>
    <row r="3185" spans="1:18" x14ac:dyDescent="0.3">
      <c r="A3185" t="s">
        <v>15</v>
      </c>
      <c r="B3185">
        <v>72.94</v>
      </c>
      <c r="C3185" t="s">
        <v>29</v>
      </c>
      <c r="D3185" t="s">
        <v>82</v>
      </c>
      <c r="E3185">
        <v>265890</v>
      </c>
      <c r="F3185">
        <v>2018</v>
      </c>
      <c r="G3185">
        <v>275</v>
      </c>
      <c r="H3185" t="s">
        <v>18</v>
      </c>
      <c r="I3185">
        <v>90.18</v>
      </c>
      <c r="J3185" t="s">
        <v>42</v>
      </c>
      <c r="K3185">
        <v>2018</v>
      </c>
      <c r="L3185" t="s">
        <v>20</v>
      </c>
      <c r="M3185" t="s">
        <v>21</v>
      </c>
      <c r="N3185" s="2">
        <v>114648.19</v>
      </c>
      <c r="O3185" t="s">
        <v>50</v>
      </c>
      <c r="P3185" s="2">
        <f t="shared" si="147"/>
        <v>151241.81</v>
      </c>
      <c r="Q3185" s="1">
        <f t="shared" si="148"/>
        <v>0.56881345669261729</v>
      </c>
      <c r="R3185" s="1">
        <f t="shared" si="149"/>
        <v>0.43118654330738276</v>
      </c>
    </row>
    <row r="3186" spans="1:18"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s="2">
        <v>130574.96</v>
      </c>
      <c r="O3186" t="s">
        <v>45</v>
      </c>
      <c r="P3186" s="2">
        <f t="shared" si="147"/>
        <v>91320.04</v>
      </c>
      <c r="Q3186" s="1">
        <f t="shared" si="148"/>
        <v>0.41154618175263075</v>
      </c>
      <c r="R3186" s="1">
        <f t="shared" si="149"/>
        <v>0.58845381824736931</v>
      </c>
    </row>
    <row r="3187" spans="1:18" x14ac:dyDescent="0.3">
      <c r="A3187" t="s">
        <v>28</v>
      </c>
      <c r="B3187">
        <v>40.83</v>
      </c>
      <c r="C3187" t="s">
        <v>16</v>
      </c>
      <c r="D3187" t="s">
        <v>83</v>
      </c>
      <c r="E3187">
        <v>189089</v>
      </c>
      <c r="F3187">
        <v>2018</v>
      </c>
      <c r="G3187">
        <v>354</v>
      </c>
      <c r="H3187" t="s">
        <v>34</v>
      </c>
      <c r="I3187">
        <v>54.92</v>
      </c>
      <c r="J3187" t="s">
        <v>19</v>
      </c>
      <c r="K3187">
        <v>2021</v>
      </c>
      <c r="L3187" t="s">
        <v>44</v>
      </c>
      <c r="M3187" t="s">
        <v>21</v>
      </c>
      <c r="N3187" s="2">
        <v>95754.72</v>
      </c>
      <c r="O3187" t="s">
        <v>35</v>
      </c>
      <c r="P3187" s="2">
        <f t="shared" si="147"/>
        <v>93334.28</v>
      </c>
      <c r="Q3187" s="1">
        <f t="shared" si="148"/>
        <v>0.49359973345884739</v>
      </c>
      <c r="R3187" s="1">
        <f t="shared" si="149"/>
        <v>0.50640026654115255</v>
      </c>
    </row>
    <row r="3188" spans="1:18" x14ac:dyDescent="0.3">
      <c r="A3188" t="s">
        <v>55</v>
      </c>
      <c r="B3188">
        <v>10.53</v>
      </c>
      <c r="C3188" t="s">
        <v>16</v>
      </c>
      <c r="D3188" t="s">
        <v>43</v>
      </c>
      <c r="E3188">
        <v>239282</v>
      </c>
      <c r="F3188">
        <v>2021</v>
      </c>
      <c r="G3188">
        <v>267</v>
      </c>
      <c r="H3188" t="s">
        <v>34</v>
      </c>
      <c r="I3188">
        <v>44.52</v>
      </c>
      <c r="J3188" t="s">
        <v>19</v>
      </c>
      <c r="K3188">
        <v>2024</v>
      </c>
      <c r="L3188" t="s">
        <v>38</v>
      </c>
      <c r="M3188" t="s">
        <v>21</v>
      </c>
      <c r="N3188" s="2">
        <v>167000.15</v>
      </c>
      <c r="O3188" t="s">
        <v>45</v>
      </c>
      <c r="P3188" s="2">
        <f t="shared" si="147"/>
        <v>72281.850000000006</v>
      </c>
      <c r="Q3188" s="1">
        <f t="shared" si="148"/>
        <v>0.30207809195844237</v>
      </c>
      <c r="R3188" s="1">
        <f t="shared" si="149"/>
        <v>0.69792190804155763</v>
      </c>
    </row>
    <row r="3189" spans="1:18" x14ac:dyDescent="0.3">
      <c r="A3189" t="s">
        <v>55</v>
      </c>
      <c r="B3189">
        <v>43.91</v>
      </c>
      <c r="C3189" t="s">
        <v>40</v>
      </c>
      <c r="D3189" t="s">
        <v>68</v>
      </c>
      <c r="E3189">
        <v>327113</v>
      </c>
      <c r="F3189">
        <v>2024</v>
      </c>
      <c r="G3189">
        <v>501</v>
      </c>
      <c r="H3189" t="s">
        <v>34</v>
      </c>
      <c r="I3189">
        <v>43.86</v>
      </c>
      <c r="J3189" t="s">
        <v>19</v>
      </c>
      <c r="K3189">
        <v>2024</v>
      </c>
      <c r="L3189" t="s">
        <v>44</v>
      </c>
      <c r="M3189" t="s">
        <v>21</v>
      </c>
      <c r="N3189" s="2">
        <v>223830.21</v>
      </c>
      <c r="O3189" t="s">
        <v>35</v>
      </c>
      <c r="P3189" s="2">
        <f t="shared" si="147"/>
        <v>103282.79000000001</v>
      </c>
      <c r="Q3189" s="1">
        <f t="shared" si="148"/>
        <v>0.31574040163490907</v>
      </c>
      <c r="R3189" s="1">
        <f t="shared" si="149"/>
        <v>0.68425959836509098</v>
      </c>
    </row>
    <row r="3190" spans="1:18"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s="2">
        <v>100066.24000000001</v>
      </c>
      <c r="O3190" t="s">
        <v>35</v>
      </c>
      <c r="P3190" s="2">
        <f t="shared" si="147"/>
        <v>85897.76</v>
      </c>
      <c r="Q3190" s="1">
        <f t="shared" si="148"/>
        <v>0.46190531500720566</v>
      </c>
      <c r="R3190" s="1">
        <f t="shared" si="149"/>
        <v>0.53809468499279434</v>
      </c>
    </row>
    <row r="3191" spans="1:18" x14ac:dyDescent="0.3">
      <c r="A3191" t="s">
        <v>28</v>
      </c>
      <c r="B3191">
        <v>71.47</v>
      </c>
      <c r="C3191" t="s">
        <v>29</v>
      </c>
      <c r="D3191" t="s">
        <v>86</v>
      </c>
      <c r="E3191">
        <v>256007</v>
      </c>
      <c r="F3191">
        <v>2024</v>
      </c>
      <c r="G3191">
        <v>660</v>
      </c>
      <c r="H3191" t="s">
        <v>26</v>
      </c>
      <c r="I3191">
        <v>78.87</v>
      </c>
      <c r="J3191" t="s">
        <v>27</v>
      </c>
      <c r="K3191">
        <v>2024</v>
      </c>
      <c r="L3191" t="s">
        <v>20</v>
      </c>
      <c r="M3191" t="s">
        <v>31</v>
      </c>
      <c r="N3191" s="2">
        <v>140801.70000000001</v>
      </c>
      <c r="O3191" t="s">
        <v>45</v>
      </c>
      <c r="P3191" s="2">
        <f t="shared" si="147"/>
        <v>115205.29999999999</v>
      </c>
      <c r="Q3191" s="1">
        <f t="shared" si="148"/>
        <v>0.45000839820786148</v>
      </c>
      <c r="R3191" s="1">
        <f t="shared" si="149"/>
        <v>0.54999160179213857</v>
      </c>
    </row>
    <row r="3192" spans="1:18" x14ac:dyDescent="0.3">
      <c r="A3192" t="s">
        <v>15</v>
      </c>
      <c r="B3192">
        <v>41.68</v>
      </c>
      <c r="C3192" t="s">
        <v>32</v>
      </c>
      <c r="D3192" t="s">
        <v>56</v>
      </c>
      <c r="E3192">
        <v>392547</v>
      </c>
      <c r="F3192">
        <v>2023</v>
      </c>
      <c r="G3192">
        <v>708</v>
      </c>
      <c r="H3192" t="s">
        <v>18</v>
      </c>
      <c r="I3192">
        <v>76.63</v>
      </c>
      <c r="J3192" t="s">
        <v>27</v>
      </c>
      <c r="K3192">
        <v>2024</v>
      </c>
      <c r="L3192" t="s">
        <v>44</v>
      </c>
      <c r="M3192" t="s">
        <v>31</v>
      </c>
      <c r="N3192" s="2">
        <v>186770.06</v>
      </c>
      <c r="O3192" t="s">
        <v>45</v>
      </c>
      <c r="P3192" s="2">
        <f t="shared" si="147"/>
        <v>205776.94</v>
      </c>
      <c r="Q3192" s="1">
        <f t="shared" si="148"/>
        <v>0.52420968699289516</v>
      </c>
      <c r="R3192" s="1">
        <f t="shared" si="149"/>
        <v>0.47579031300710489</v>
      </c>
    </row>
    <row r="3193" spans="1:18" x14ac:dyDescent="0.3">
      <c r="A3193" t="s">
        <v>48</v>
      </c>
      <c r="B3193">
        <v>61.12</v>
      </c>
      <c r="C3193" t="s">
        <v>64</v>
      </c>
      <c r="D3193" t="s">
        <v>65</v>
      </c>
      <c r="E3193">
        <v>290626</v>
      </c>
      <c r="F3193">
        <v>2016</v>
      </c>
      <c r="G3193">
        <v>732</v>
      </c>
      <c r="H3193" t="s">
        <v>34</v>
      </c>
      <c r="I3193">
        <v>54.35</v>
      </c>
      <c r="J3193" t="s">
        <v>19</v>
      </c>
      <c r="K3193">
        <v>2022</v>
      </c>
      <c r="L3193" t="s">
        <v>38</v>
      </c>
      <c r="M3193" t="s">
        <v>21</v>
      </c>
      <c r="N3193" s="2">
        <v>149969.94</v>
      </c>
      <c r="O3193" t="s">
        <v>22</v>
      </c>
      <c r="P3193" s="2">
        <f t="shared" si="147"/>
        <v>140656.06</v>
      </c>
      <c r="Q3193" s="1">
        <f t="shared" si="148"/>
        <v>0.48397617556584749</v>
      </c>
      <c r="R3193" s="1">
        <f t="shared" si="149"/>
        <v>0.51602382443415251</v>
      </c>
    </row>
    <row r="3194" spans="1:18" x14ac:dyDescent="0.3">
      <c r="A3194" t="s">
        <v>54</v>
      </c>
      <c r="B3194">
        <v>62.12</v>
      </c>
      <c r="C3194" t="s">
        <v>40</v>
      </c>
      <c r="D3194" t="s">
        <v>62</v>
      </c>
      <c r="E3194">
        <v>279276</v>
      </c>
      <c r="F3194">
        <v>2019</v>
      </c>
      <c r="G3194">
        <v>730</v>
      </c>
      <c r="H3194" t="s">
        <v>18</v>
      </c>
      <c r="I3194">
        <v>75.05</v>
      </c>
      <c r="J3194" t="s">
        <v>27</v>
      </c>
      <c r="K3194">
        <v>2023</v>
      </c>
      <c r="L3194" t="s">
        <v>20</v>
      </c>
      <c r="M3194" t="s">
        <v>31</v>
      </c>
      <c r="N3194" s="2">
        <v>197776.91</v>
      </c>
      <c r="O3194" t="s">
        <v>45</v>
      </c>
      <c r="P3194" s="2">
        <f t="shared" si="147"/>
        <v>81499.09</v>
      </c>
      <c r="Q3194" s="1">
        <f t="shared" si="148"/>
        <v>0.29182274882195391</v>
      </c>
      <c r="R3194" s="1">
        <f t="shared" si="149"/>
        <v>0.70817725117804609</v>
      </c>
    </row>
    <row r="3195" spans="1:18"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s="2">
        <v>141051.32999999999</v>
      </c>
      <c r="O3195" t="s">
        <v>50</v>
      </c>
      <c r="P3195" s="2">
        <f t="shared" si="147"/>
        <v>185528.67</v>
      </c>
      <c r="Q3195" s="1">
        <f t="shared" si="148"/>
        <v>0.56809562741135411</v>
      </c>
      <c r="R3195" s="1">
        <f t="shared" si="149"/>
        <v>0.43190437258864595</v>
      </c>
    </row>
    <row r="3196" spans="1:18" x14ac:dyDescent="0.3">
      <c r="A3196" t="s">
        <v>48</v>
      </c>
      <c r="B3196">
        <v>14.64</v>
      </c>
      <c r="C3196" t="s">
        <v>40</v>
      </c>
      <c r="D3196" t="s">
        <v>58</v>
      </c>
      <c r="E3196">
        <v>332911</v>
      </c>
      <c r="F3196">
        <v>2021</v>
      </c>
      <c r="G3196">
        <v>424</v>
      </c>
      <c r="H3196" t="s">
        <v>26</v>
      </c>
      <c r="I3196">
        <v>90.28</v>
      </c>
      <c r="J3196" t="s">
        <v>27</v>
      </c>
      <c r="K3196">
        <v>2022</v>
      </c>
      <c r="L3196" t="s">
        <v>44</v>
      </c>
      <c r="M3196" t="s">
        <v>21</v>
      </c>
      <c r="N3196" s="2">
        <v>250640</v>
      </c>
      <c r="O3196" t="s">
        <v>22</v>
      </c>
      <c r="P3196" s="2">
        <f t="shared" si="147"/>
        <v>82271</v>
      </c>
      <c r="Q3196" s="1">
        <f t="shared" si="148"/>
        <v>0.24712610877982405</v>
      </c>
      <c r="R3196" s="1">
        <f t="shared" si="149"/>
        <v>0.75287389122017601</v>
      </c>
    </row>
    <row r="3197" spans="1:18" x14ac:dyDescent="0.3">
      <c r="A3197" t="s">
        <v>61</v>
      </c>
      <c r="B3197">
        <v>30.18</v>
      </c>
      <c r="C3197" t="s">
        <v>16</v>
      </c>
      <c r="D3197" t="s">
        <v>87</v>
      </c>
      <c r="E3197">
        <v>218237</v>
      </c>
      <c r="F3197">
        <v>2023</v>
      </c>
      <c r="G3197">
        <v>978</v>
      </c>
      <c r="H3197" t="s">
        <v>26</v>
      </c>
      <c r="I3197">
        <v>67.83</v>
      </c>
      <c r="J3197" t="s">
        <v>19</v>
      </c>
      <c r="K3197">
        <v>2023</v>
      </c>
      <c r="L3197" t="s">
        <v>38</v>
      </c>
      <c r="M3197" t="s">
        <v>31</v>
      </c>
      <c r="N3197" s="2">
        <v>155049.26</v>
      </c>
      <c r="O3197" t="s">
        <v>35</v>
      </c>
      <c r="P3197" s="2">
        <f t="shared" si="147"/>
        <v>63187.739999999991</v>
      </c>
      <c r="Q3197" s="1">
        <f t="shared" si="148"/>
        <v>0.28953724620481397</v>
      </c>
      <c r="R3197" s="1">
        <f t="shared" si="149"/>
        <v>0.71046275379518598</v>
      </c>
    </row>
    <row r="3198" spans="1:18"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s="2">
        <v>97394.42</v>
      </c>
      <c r="O3198" t="s">
        <v>45</v>
      </c>
      <c r="P3198" s="2">
        <f t="shared" si="147"/>
        <v>34614.58</v>
      </c>
      <c r="Q3198" s="1">
        <f t="shared" si="148"/>
        <v>0.26221378845381754</v>
      </c>
      <c r="R3198" s="1">
        <f t="shared" si="149"/>
        <v>0.7377862115461824</v>
      </c>
    </row>
    <row r="3199" spans="1:18" x14ac:dyDescent="0.3">
      <c r="A3199" t="s">
        <v>55</v>
      </c>
      <c r="B3199">
        <v>69.02</v>
      </c>
      <c r="C3199" t="s">
        <v>32</v>
      </c>
      <c r="D3199" t="s">
        <v>60</v>
      </c>
      <c r="E3199">
        <v>285856</v>
      </c>
      <c r="F3199">
        <v>2021</v>
      </c>
      <c r="G3199">
        <v>997</v>
      </c>
      <c r="H3199" t="s">
        <v>18</v>
      </c>
      <c r="I3199">
        <v>87.48</v>
      </c>
      <c r="J3199" t="s">
        <v>27</v>
      </c>
      <c r="K3199">
        <v>2021</v>
      </c>
      <c r="L3199" t="s">
        <v>20</v>
      </c>
      <c r="M3199" t="s">
        <v>31</v>
      </c>
      <c r="N3199" s="2">
        <v>169488.25</v>
      </c>
      <c r="O3199" t="s">
        <v>45</v>
      </c>
      <c r="P3199" s="2">
        <f t="shared" si="147"/>
        <v>116367.75</v>
      </c>
      <c r="Q3199" s="1">
        <f t="shared" si="148"/>
        <v>0.40708521073547521</v>
      </c>
      <c r="R3199" s="1">
        <f t="shared" si="149"/>
        <v>0.59291478926452479</v>
      </c>
    </row>
    <row r="3200" spans="1:18"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s="2">
        <v>280842.48</v>
      </c>
      <c r="O3200" t="s">
        <v>50</v>
      </c>
      <c r="P3200" s="2">
        <f t="shared" si="147"/>
        <v>112367.52000000002</v>
      </c>
      <c r="Q3200" s="1">
        <f t="shared" si="148"/>
        <v>0.28576974135957889</v>
      </c>
      <c r="R3200" s="1">
        <f t="shared" si="149"/>
        <v>0.71423025864042111</v>
      </c>
    </row>
    <row r="3201" spans="1:18" x14ac:dyDescent="0.3">
      <c r="A3201" t="s">
        <v>48</v>
      </c>
      <c r="B3201">
        <v>61.3</v>
      </c>
      <c r="C3201" t="s">
        <v>32</v>
      </c>
      <c r="D3201" t="s">
        <v>56</v>
      </c>
      <c r="E3201">
        <v>138772</v>
      </c>
      <c r="F3201">
        <v>2015</v>
      </c>
      <c r="G3201">
        <v>361</v>
      </c>
      <c r="H3201" t="s">
        <v>34</v>
      </c>
      <c r="I3201">
        <v>49.29</v>
      </c>
      <c r="J3201" t="s">
        <v>19</v>
      </c>
      <c r="K3201">
        <v>2021</v>
      </c>
      <c r="L3201" t="s">
        <v>38</v>
      </c>
      <c r="M3201" t="s">
        <v>31</v>
      </c>
      <c r="N3201" s="2">
        <v>91501.65</v>
      </c>
      <c r="O3201" t="s">
        <v>45</v>
      </c>
      <c r="P3201" s="2">
        <f t="shared" si="147"/>
        <v>47270.350000000006</v>
      </c>
      <c r="Q3201" s="1">
        <f t="shared" si="148"/>
        <v>0.34063319689850985</v>
      </c>
      <c r="R3201" s="1">
        <f t="shared" si="149"/>
        <v>0.65936680310149021</v>
      </c>
    </row>
    <row r="3202" spans="1:18" x14ac:dyDescent="0.3">
      <c r="A3202" t="s">
        <v>61</v>
      </c>
      <c r="B3202">
        <v>24.55</v>
      </c>
      <c r="C3202" t="s">
        <v>36</v>
      </c>
      <c r="D3202" t="s">
        <v>63</v>
      </c>
      <c r="E3202">
        <v>80359</v>
      </c>
      <c r="F3202">
        <v>2020</v>
      </c>
      <c r="G3202">
        <v>630</v>
      </c>
      <c r="H3202" t="s">
        <v>18</v>
      </c>
      <c r="I3202">
        <v>82.89</v>
      </c>
      <c r="J3202" t="s">
        <v>42</v>
      </c>
      <c r="K3202">
        <v>2020</v>
      </c>
      <c r="L3202" t="s">
        <v>38</v>
      </c>
      <c r="M3202" t="s">
        <v>21</v>
      </c>
      <c r="N3202" s="2">
        <v>47710.5</v>
      </c>
      <c r="O3202" t="s">
        <v>50</v>
      </c>
      <c r="P3202" s="2">
        <f t="shared" ref="P3202:P3265" si="150">E3202-N3202</f>
        <v>32648.5</v>
      </c>
      <c r="Q3202" s="1">
        <f t="shared" ref="Q3202:Q3265" si="151">P3202/E3202</f>
        <v>0.40628305479162258</v>
      </c>
      <c r="R3202" s="1">
        <f t="shared" ref="R3202:R3265" si="152">N3202/E3202</f>
        <v>0.59371694520837737</v>
      </c>
    </row>
    <row r="3203" spans="1:18" x14ac:dyDescent="0.3">
      <c r="A3203" t="s">
        <v>55</v>
      </c>
      <c r="B3203">
        <v>33.33</v>
      </c>
      <c r="C3203" t="s">
        <v>29</v>
      </c>
      <c r="D3203" t="s">
        <v>82</v>
      </c>
      <c r="E3203">
        <v>253552</v>
      </c>
      <c r="F3203">
        <v>2016</v>
      </c>
      <c r="G3203">
        <v>100</v>
      </c>
      <c r="H3203" t="s">
        <v>34</v>
      </c>
      <c r="I3203">
        <v>35.31</v>
      </c>
      <c r="J3203" t="s">
        <v>27</v>
      </c>
      <c r="K3203">
        <v>2023</v>
      </c>
      <c r="L3203" t="s">
        <v>38</v>
      </c>
      <c r="M3203" t="s">
        <v>21</v>
      </c>
      <c r="N3203" s="2">
        <v>123681.76</v>
      </c>
      <c r="O3203" t="s">
        <v>22</v>
      </c>
      <c r="P3203" s="2">
        <f t="shared" si="150"/>
        <v>129870.24</v>
      </c>
      <c r="Q3203" s="1">
        <f t="shared" si="151"/>
        <v>0.51220357165394081</v>
      </c>
      <c r="R3203" s="1">
        <f t="shared" si="152"/>
        <v>0.48779642834605919</v>
      </c>
    </row>
    <row r="3204" spans="1:18" x14ac:dyDescent="0.3">
      <c r="A3204" t="s">
        <v>61</v>
      </c>
      <c r="B3204">
        <v>50.43</v>
      </c>
      <c r="C3204" t="s">
        <v>32</v>
      </c>
      <c r="D3204" t="s">
        <v>33</v>
      </c>
      <c r="E3204">
        <v>134995</v>
      </c>
      <c r="F3204">
        <v>2018</v>
      </c>
      <c r="G3204">
        <v>381</v>
      </c>
      <c r="H3204" t="s">
        <v>26</v>
      </c>
      <c r="I3204">
        <v>89.73</v>
      </c>
      <c r="J3204" t="s">
        <v>19</v>
      </c>
      <c r="K3204">
        <v>2021</v>
      </c>
      <c r="L3204" t="s">
        <v>20</v>
      </c>
      <c r="M3204" t="s">
        <v>31</v>
      </c>
      <c r="N3204" s="2">
        <v>98118.24</v>
      </c>
      <c r="O3204" t="s">
        <v>35</v>
      </c>
      <c r="P3204" s="2">
        <f t="shared" si="150"/>
        <v>36876.759999999995</v>
      </c>
      <c r="Q3204" s="1">
        <f t="shared" si="151"/>
        <v>0.2731713026408385</v>
      </c>
      <c r="R3204" s="1">
        <f t="shared" si="152"/>
        <v>0.72682869735916145</v>
      </c>
    </row>
    <row r="3205" spans="1:18"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s="2">
        <v>256158.05</v>
      </c>
      <c r="O3205" t="s">
        <v>22</v>
      </c>
      <c r="P3205" s="2">
        <f t="shared" si="150"/>
        <v>108085.95000000001</v>
      </c>
      <c r="Q3205" s="1">
        <f t="shared" si="151"/>
        <v>0.29674050910927841</v>
      </c>
      <c r="R3205" s="1">
        <f t="shared" si="152"/>
        <v>0.70325949089072159</v>
      </c>
    </row>
    <row r="3206" spans="1:18" x14ac:dyDescent="0.3">
      <c r="A3206" t="s">
        <v>61</v>
      </c>
      <c r="B3206">
        <v>39.19</v>
      </c>
      <c r="C3206" t="s">
        <v>16</v>
      </c>
      <c r="D3206" t="s">
        <v>77</v>
      </c>
      <c r="E3206">
        <v>215989</v>
      </c>
      <c r="F3206">
        <v>2016</v>
      </c>
      <c r="G3206">
        <v>766</v>
      </c>
      <c r="H3206" t="s">
        <v>18</v>
      </c>
      <c r="I3206">
        <v>90.82</v>
      </c>
      <c r="J3206" t="s">
        <v>27</v>
      </c>
      <c r="K3206">
        <v>2024</v>
      </c>
      <c r="L3206" t="s">
        <v>44</v>
      </c>
      <c r="M3206" t="s">
        <v>21</v>
      </c>
      <c r="N3206" s="2">
        <v>93619.67</v>
      </c>
      <c r="O3206" t="s">
        <v>22</v>
      </c>
      <c r="P3206" s="2">
        <f t="shared" si="150"/>
        <v>122369.33</v>
      </c>
      <c r="Q3206" s="1">
        <f t="shared" si="151"/>
        <v>0.56655352818893556</v>
      </c>
      <c r="R3206" s="1">
        <f t="shared" si="152"/>
        <v>0.43344647181106444</v>
      </c>
    </row>
    <row r="3207" spans="1:18" x14ac:dyDescent="0.3">
      <c r="A3207" t="s">
        <v>61</v>
      </c>
      <c r="B3207">
        <v>68.38</v>
      </c>
      <c r="C3207" t="s">
        <v>29</v>
      </c>
      <c r="D3207" t="s">
        <v>82</v>
      </c>
      <c r="E3207">
        <v>159810</v>
      </c>
      <c r="F3207">
        <v>2023</v>
      </c>
      <c r="G3207">
        <v>725</v>
      </c>
      <c r="H3207" t="s">
        <v>26</v>
      </c>
      <c r="I3207">
        <v>67.66</v>
      </c>
      <c r="J3207" t="s">
        <v>19</v>
      </c>
      <c r="K3207">
        <v>2024</v>
      </c>
      <c r="L3207" t="s">
        <v>38</v>
      </c>
      <c r="M3207" t="s">
        <v>31</v>
      </c>
      <c r="N3207" s="2">
        <v>127825.24</v>
      </c>
      <c r="O3207" t="s">
        <v>45</v>
      </c>
      <c r="P3207" s="2">
        <f t="shared" si="150"/>
        <v>31984.759999999995</v>
      </c>
      <c r="Q3207" s="1">
        <f t="shared" si="151"/>
        <v>0.20014241912270819</v>
      </c>
      <c r="R3207" s="1">
        <f t="shared" si="152"/>
        <v>0.79985758087729186</v>
      </c>
    </row>
    <row r="3208" spans="1:18"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s="2">
        <v>214775.03</v>
      </c>
      <c r="O3208" t="s">
        <v>22</v>
      </c>
      <c r="P3208" s="2">
        <f t="shared" si="150"/>
        <v>172764.97</v>
      </c>
      <c r="Q3208" s="1">
        <f t="shared" si="151"/>
        <v>0.44579906590287455</v>
      </c>
      <c r="R3208" s="1">
        <f t="shared" si="152"/>
        <v>0.55420093409712545</v>
      </c>
    </row>
    <row r="3209" spans="1:18" x14ac:dyDescent="0.3">
      <c r="A3209" t="s">
        <v>54</v>
      </c>
      <c r="B3209">
        <v>18</v>
      </c>
      <c r="C3209" t="s">
        <v>52</v>
      </c>
      <c r="D3209" t="s">
        <v>81</v>
      </c>
      <c r="E3209">
        <v>226142</v>
      </c>
      <c r="F3209">
        <v>2021</v>
      </c>
      <c r="G3209">
        <v>839</v>
      </c>
      <c r="H3209" t="s">
        <v>18</v>
      </c>
      <c r="I3209">
        <v>68.55</v>
      </c>
      <c r="J3209" t="s">
        <v>27</v>
      </c>
      <c r="K3209">
        <v>2024</v>
      </c>
      <c r="L3209" t="s">
        <v>38</v>
      </c>
      <c r="M3209" t="s">
        <v>21</v>
      </c>
      <c r="N3209" s="2">
        <v>169717.83</v>
      </c>
      <c r="O3209" t="s">
        <v>22</v>
      </c>
      <c r="P3209" s="2">
        <f t="shared" si="150"/>
        <v>56424.170000000013</v>
      </c>
      <c r="Q3209" s="1">
        <f t="shared" si="151"/>
        <v>0.24950769870258516</v>
      </c>
      <c r="R3209" s="1">
        <f t="shared" si="152"/>
        <v>0.75049230129741484</v>
      </c>
    </row>
    <row r="3210" spans="1:18" x14ac:dyDescent="0.3">
      <c r="A3210" t="s">
        <v>28</v>
      </c>
      <c r="B3210">
        <v>23.77</v>
      </c>
      <c r="C3210" t="s">
        <v>36</v>
      </c>
      <c r="D3210" t="s">
        <v>66</v>
      </c>
      <c r="E3210">
        <v>175125</v>
      </c>
      <c r="F3210">
        <v>2020</v>
      </c>
      <c r="G3210">
        <v>271</v>
      </c>
      <c r="H3210" t="s">
        <v>26</v>
      </c>
      <c r="I3210">
        <v>77.16</v>
      </c>
      <c r="J3210" t="s">
        <v>42</v>
      </c>
      <c r="K3210">
        <v>2020</v>
      </c>
      <c r="L3210" t="s">
        <v>44</v>
      </c>
      <c r="M3210" t="s">
        <v>31</v>
      </c>
      <c r="N3210" s="2">
        <v>78665.53</v>
      </c>
      <c r="O3210" t="s">
        <v>50</v>
      </c>
      <c r="P3210" s="2">
        <f t="shared" si="150"/>
        <v>96459.47</v>
      </c>
      <c r="Q3210" s="1">
        <f t="shared" si="151"/>
        <v>0.55080354032833689</v>
      </c>
      <c r="R3210" s="1">
        <f t="shared" si="152"/>
        <v>0.44919645967166311</v>
      </c>
    </row>
    <row r="3211" spans="1:18" x14ac:dyDescent="0.3">
      <c r="A3211" t="s">
        <v>48</v>
      </c>
      <c r="B3211">
        <v>25.81</v>
      </c>
      <c r="C3211" t="s">
        <v>29</v>
      </c>
      <c r="D3211" t="s">
        <v>30</v>
      </c>
      <c r="E3211">
        <v>195606</v>
      </c>
      <c r="F3211">
        <v>2023</v>
      </c>
      <c r="G3211">
        <v>858</v>
      </c>
      <c r="H3211" t="s">
        <v>34</v>
      </c>
      <c r="I3211">
        <v>26.43</v>
      </c>
      <c r="J3211" t="s">
        <v>27</v>
      </c>
      <c r="K3211">
        <v>2024</v>
      </c>
      <c r="L3211" t="s">
        <v>44</v>
      </c>
      <c r="M3211" t="s">
        <v>21</v>
      </c>
      <c r="N3211" s="2">
        <v>109460.56</v>
      </c>
      <c r="O3211" t="s">
        <v>22</v>
      </c>
      <c r="P3211" s="2">
        <f t="shared" si="150"/>
        <v>86145.44</v>
      </c>
      <c r="Q3211" s="1">
        <f t="shared" si="151"/>
        <v>0.44040285062830387</v>
      </c>
      <c r="R3211" s="1">
        <f t="shared" si="152"/>
        <v>0.55959714937169613</v>
      </c>
    </row>
    <row r="3212" spans="1:18"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s="2">
        <v>35729.760000000002</v>
      </c>
      <c r="O3212" t="s">
        <v>35</v>
      </c>
      <c r="P3212" s="2">
        <f t="shared" si="150"/>
        <v>47590.239999999998</v>
      </c>
      <c r="Q3212" s="1">
        <f t="shared" si="151"/>
        <v>0.57117426788286119</v>
      </c>
      <c r="R3212" s="1">
        <f t="shared" si="152"/>
        <v>0.42882573211713876</v>
      </c>
    </row>
    <row r="3213" spans="1:18" x14ac:dyDescent="0.3">
      <c r="A3213" t="s">
        <v>39</v>
      </c>
      <c r="B3213">
        <v>5.33</v>
      </c>
      <c r="C3213" t="s">
        <v>29</v>
      </c>
      <c r="D3213" t="s">
        <v>30</v>
      </c>
      <c r="E3213">
        <v>148679</v>
      </c>
      <c r="F3213">
        <v>2019</v>
      </c>
      <c r="G3213">
        <v>777</v>
      </c>
      <c r="H3213" t="s">
        <v>34</v>
      </c>
      <c r="I3213">
        <v>42.12</v>
      </c>
      <c r="J3213" t="s">
        <v>42</v>
      </c>
      <c r="K3213">
        <v>2019</v>
      </c>
      <c r="L3213" t="s">
        <v>20</v>
      </c>
      <c r="M3213" t="s">
        <v>21</v>
      </c>
      <c r="N3213" s="2">
        <v>81876.44</v>
      </c>
      <c r="O3213" t="s">
        <v>22</v>
      </c>
      <c r="P3213" s="2">
        <f t="shared" si="150"/>
        <v>66802.559999999998</v>
      </c>
      <c r="Q3213" s="1">
        <f t="shared" si="151"/>
        <v>0.44930729961864146</v>
      </c>
      <c r="R3213" s="1">
        <f t="shared" si="152"/>
        <v>0.55069270038135854</v>
      </c>
    </row>
    <row r="3214" spans="1:18" x14ac:dyDescent="0.3">
      <c r="A3214" t="s">
        <v>55</v>
      </c>
      <c r="B3214">
        <v>43.38</v>
      </c>
      <c r="C3214" t="s">
        <v>64</v>
      </c>
      <c r="D3214" t="s">
        <v>71</v>
      </c>
      <c r="E3214">
        <v>279578</v>
      </c>
      <c r="F3214">
        <v>2019</v>
      </c>
      <c r="G3214">
        <v>569</v>
      </c>
      <c r="H3214" t="s">
        <v>18</v>
      </c>
      <c r="I3214">
        <v>77.91</v>
      </c>
      <c r="J3214" t="s">
        <v>27</v>
      </c>
      <c r="K3214">
        <v>2024</v>
      </c>
      <c r="L3214" t="s">
        <v>20</v>
      </c>
      <c r="M3214" t="s">
        <v>21</v>
      </c>
      <c r="N3214" s="2">
        <v>128730.91</v>
      </c>
      <c r="O3214" t="s">
        <v>50</v>
      </c>
      <c r="P3214" s="2">
        <f t="shared" si="150"/>
        <v>150847.09</v>
      </c>
      <c r="Q3214" s="1">
        <f t="shared" si="151"/>
        <v>0.53955279027677427</v>
      </c>
      <c r="R3214" s="1">
        <f t="shared" si="152"/>
        <v>0.46044720972322573</v>
      </c>
    </row>
    <row r="3215" spans="1:18" x14ac:dyDescent="0.3">
      <c r="A3215" t="s">
        <v>23</v>
      </c>
      <c r="B3215">
        <v>44.45</v>
      </c>
      <c r="C3215" t="s">
        <v>64</v>
      </c>
      <c r="D3215" t="s">
        <v>65</v>
      </c>
      <c r="E3215">
        <v>149866</v>
      </c>
      <c r="F3215">
        <v>2018</v>
      </c>
      <c r="G3215">
        <v>443</v>
      </c>
      <c r="H3215" t="s">
        <v>18</v>
      </c>
      <c r="I3215">
        <v>90.04</v>
      </c>
      <c r="J3215" t="s">
        <v>27</v>
      </c>
      <c r="K3215">
        <v>2019</v>
      </c>
      <c r="L3215" t="s">
        <v>38</v>
      </c>
      <c r="M3215" t="s">
        <v>21</v>
      </c>
      <c r="N3215" s="2">
        <v>69230.14</v>
      </c>
      <c r="O3215" t="s">
        <v>22</v>
      </c>
      <c r="P3215" s="2">
        <f t="shared" si="150"/>
        <v>80635.86</v>
      </c>
      <c r="Q3215" s="1">
        <f t="shared" si="151"/>
        <v>0.53805306073425596</v>
      </c>
      <c r="R3215" s="1">
        <f t="shared" si="152"/>
        <v>0.46194693926574404</v>
      </c>
    </row>
    <row r="3216" spans="1:18" x14ac:dyDescent="0.3">
      <c r="A3216" t="s">
        <v>39</v>
      </c>
      <c r="B3216">
        <v>9.34</v>
      </c>
      <c r="C3216" t="s">
        <v>32</v>
      </c>
      <c r="D3216" t="s">
        <v>56</v>
      </c>
      <c r="E3216">
        <v>307851</v>
      </c>
      <c r="F3216">
        <v>2023</v>
      </c>
      <c r="G3216">
        <v>641</v>
      </c>
      <c r="H3216" t="s">
        <v>18</v>
      </c>
      <c r="I3216">
        <v>99.78</v>
      </c>
      <c r="J3216" t="s">
        <v>27</v>
      </c>
      <c r="K3216">
        <v>2024</v>
      </c>
      <c r="L3216" t="s">
        <v>38</v>
      </c>
      <c r="M3216" t="s">
        <v>21</v>
      </c>
      <c r="N3216" s="2">
        <v>136408.92000000001</v>
      </c>
      <c r="O3216" t="s">
        <v>22</v>
      </c>
      <c r="P3216" s="2">
        <f t="shared" si="150"/>
        <v>171442.08</v>
      </c>
      <c r="Q3216" s="1">
        <f t="shared" si="151"/>
        <v>0.55689953906272838</v>
      </c>
      <c r="R3216" s="1">
        <f t="shared" si="152"/>
        <v>0.44310046093727162</v>
      </c>
    </row>
    <row r="3217" spans="1:18"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s="2">
        <v>111340.16</v>
      </c>
      <c r="O3217" t="s">
        <v>22</v>
      </c>
      <c r="P3217" s="2">
        <f t="shared" si="150"/>
        <v>109679.84</v>
      </c>
      <c r="Q3217" s="1">
        <f t="shared" si="151"/>
        <v>0.49624395982264047</v>
      </c>
      <c r="R3217" s="1">
        <f t="shared" si="152"/>
        <v>0.50375604017735953</v>
      </c>
    </row>
    <row r="3218" spans="1:18" x14ac:dyDescent="0.3">
      <c r="A3218" t="s">
        <v>23</v>
      </c>
      <c r="B3218">
        <v>52.43</v>
      </c>
      <c r="C3218" t="s">
        <v>52</v>
      </c>
      <c r="D3218" t="s">
        <v>81</v>
      </c>
      <c r="E3218">
        <v>131130</v>
      </c>
      <c r="F3218">
        <v>2018</v>
      </c>
      <c r="G3218">
        <v>596</v>
      </c>
      <c r="H3218" t="s">
        <v>26</v>
      </c>
      <c r="I3218">
        <v>90.35</v>
      </c>
      <c r="J3218" t="s">
        <v>42</v>
      </c>
      <c r="K3218">
        <v>2018</v>
      </c>
      <c r="L3218" t="s">
        <v>44</v>
      </c>
      <c r="M3218" t="s">
        <v>21</v>
      </c>
      <c r="N3218" s="2">
        <v>80089.509999999995</v>
      </c>
      <c r="O3218" t="s">
        <v>35</v>
      </c>
      <c r="P3218" s="2">
        <f t="shared" si="150"/>
        <v>51040.490000000005</v>
      </c>
      <c r="Q3218" s="1">
        <f t="shared" si="151"/>
        <v>0.38923579653778695</v>
      </c>
      <c r="R3218" s="1">
        <f t="shared" si="152"/>
        <v>0.61076420346221305</v>
      </c>
    </row>
    <row r="3219" spans="1:18" x14ac:dyDescent="0.3">
      <c r="A3219" t="s">
        <v>55</v>
      </c>
      <c r="B3219">
        <v>35.01</v>
      </c>
      <c r="C3219" t="s">
        <v>64</v>
      </c>
      <c r="D3219" t="s">
        <v>78</v>
      </c>
      <c r="E3219">
        <v>134201</v>
      </c>
      <c r="F3219">
        <v>2020</v>
      </c>
      <c r="G3219">
        <v>351</v>
      </c>
      <c r="H3219" t="s">
        <v>18</v>
      </c>
      <c r="I3219">
        <v>75.28</v>
      </c>
      <c r="J3219" t="s">
        <v>27</v>
      </c>
      <c r="K3219">
        <v>2020</v>
      </c>
      <c r="L3219" t="s">
        <v>44</v>
      </c>
      <c r="M3219" t="s">
        <v>31</v>
      </c>
      <c r="N3219" s="2">
        <v>54353.919999999998</v>
      </c>
      <c r="O3219" t="s">
        <v>35</v>
      </c>
      <c r="P3219" s="2">
        <f t="shared" si="150"/>
        <v>79847.08</v>
      </c>
      <c r="Q3219" s="1">
        <f t="shared" si="151"/>
        <v>0.59498125945410241</v>
      </c>
      <c r="R3219" s="1">
        <f t="shared" si="152"/>
        <v>0.40501874054589754</v>
      </c>
    </row>
    <row r="3220" spans="1:18"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s="2">
        <v>210951.57</v>
      </c>
      <c r="O3220" t="s">
        <v>35</v>
      </c>
      <c r="P3220" s="2">
        <f t="shared" si="150"/>
        <v>121902.43</v>
      </c>
      <c r="Q3220" s="1">
        <f t="shared" si="151"/>
        <v>0.36623393439766383</v>
      </c>
      <c r="R3220" s="1">
        <f t="shared" si="152"/>
        <v>0.63376606560233617</v>
      </c>
    </row>
    <row r="3221" spans="1:18" x14ac:dyDescent="0.3">
      <c r="A3221" t="s">
        <v>15</v>
      </c>
      <c r="B3221">
        <v>12.82</v>
      </c>
      <c r="C3221" t="s">
        <v>64</v>
      </c>
      <c r="D3221" t="s">
        <v>78</v>
      </c>
      <c r="E3221">
        <v>150779</v>
      </c>
      <c r="F3221">
        <v>2020</v>
      </c>
      <c r="G3221">
        <v>797</v>
      </c>
      <c r="H3221" t="s">
        <v>18</v>
      </c>
      <c r="I3221">
        <v>64.17</v>
      </c>
      <c r="J3221" t="s">
        <v>19</v>
      </c>
      <c r="K3221">
        <v>2020</v>
      </c>
      <c r="L3221" t="s">
        <v>20</v>
      </c>
      <c r="M3221" t="s">
        <v>31</v>
      </c>
      <c r="N3221" s="2">
        <v>108620.08</v>
      </c>
      <c r="O3221" t="s">
        <v>50</v>
      </c>
      <c r="P3221" s="2">
        <f t="shared" si="150"/>
        <v>42158.92</v>
      </c>
      <c r="Q3221" s="1">
        <f t="shared" si="151"/>
        <v>0.27960737237944278</v>
      </c>
      <c r="R3221" s="1">
        <f t="shared" si="152"/>
        <v>0.72039262762055722</v>
      </c>
    </row>
    <row r="3222" spans="1:18" x14ac:dyDescent="0.3">
      <c r="A3222" t="s">
        <v>28</v>
      </c>
      <c r="B3222">
        <v>32.03</v>
      </c>
      <c r="C3222" t="s">
        <v>16</v>
      </c>
      <c r="D3222" t="s">
        <v>83</v>
      </c>
      <c r="E3222">
        <v>53430</v>
      </c>
      <c r="F3222">
        <v>2024</v>
      </c>
      <c r="G3222">
        <v>535</v>
      </c>
      <c r="H3222" t="s">
        <v>26</v>
      </c>
      <c r="I3222">
        <v>75.28</v>
      </c>
      <c r="J3222" t="s">
        <v>42</v>
      </c>
      <c r="K3222">
        <v>2024</v>
      </c>
      <c r="L3222" t="s">
        <v>44</v>
      </c>
      <c r="M3222" t="s">
        <v>31</v>
      </c>
      <c r="N3222" s="2">
        <v>36029.919999999998</v>
      </c>
      <c r="O3222" t="s">
        <v>50</v>
      </c>
      <c r="P3222" s="2">
        <f t="shared" si="150"/>
        <v>17400.080000000002</v>
      </c>
      <c r="Q3222" s="1">
        <f t="shared" si="151"/>
        <v>0.32566123900430471</v>
      </c>
      <c r="R3222" s="1">
        <f t="shared" si="152"/>
        <v>0.67433876099569523</v>
      </c>
    </row>
    <row r="3223" spans="1:18"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s="2">
        <v>108852.87</v>
      </c>
      <c r="O3223" t="s">
        <v>22</v>
      </c>
      <c r="P3223" s="2">
        <f t="shared" si="150"/>
        <v>32587.130000000005</v>
      </c>
      <c r="Q3223" s="1">
        <f t="shared" si="151"/>
        <v>0.23039543269230772</v>
      </c>
      <c r="R3223" s="1">
        <f t="shared" si="152"/>
        <v>0.76960456730769222</v>
      </c>
    </row>
    <row r="3224" spans="1:18" x14ac:dyDescent="0.3">
      <c r="A3224" t="s">
        <v>28</v>
      </c>
      <c r="B3224">
        <v>17.46</v>
      </c>
      <c r="C3224" t="s">
        <v>24</v>
      </c>
      <c r="D3224" t="s">
        <v>25</v>
      </c>
      <c r="E3224">
        <v>284433</v>
      </c>
      <c r="F3224">
        <v>2023</v>
      </c>
      <c r="G3224">
        <v>650</v>
      </c>
      <c r="H3224" t="s">
        <v>18</v>
      </c>
      <c r="I3224">
        <v>94.12</v>
      </c>
      <c r="J3224" t="s">
        <v>42</v>
      </c>
      <c r="K3224">
        <v>2023</v>
      </c>
      <c r="L3224" t="s">
        <v>38</v>
      </c>
      <c r="M3224" t="s">
        <v>21</v>
      </c>
      <c r="N3224" s="2">
        <v>145249.38</v>
      </c>
      <c r="O3224" t="s">
        <v>22</v>
      </c>
      <c r="P3224" s="2">
        <f t="shared" si="150"/>
        <v>139183.62</v>
      </c>
      <c r="Q3224" s="1">
        <f t="shared" si="151"/>
        <v>0.48933710223497273</v>
      </c>
      <c r="R3224" s="1">
        <f t="shared" si="152"/>
        <v>0.51066289776502727</v>
      </c>
    </row>
    <row r="3225" spans="1:18" x14ac:dyDescent="0.3">
      <c r="A3225" t="s">
        <v>23</v>
      </c>
      <c r="B3225">
        <v>47.52</v>
      </c>
      <c r="C3225" t="s">
        <v>29</v>
      </c>
      <c r="D3225" t="s">
        <v>82</v>
      </c>
      <c r="E3225">
        <v>129914</v>
      </c>
      <c r="F3225">
        <v>2019</v>
      </c>
      <c r="G3225">
        <v>982</v>
      </c>
      <c r="H3225" t="s">
        <v>26</v>
      </c>
      <c r="I3225">
        <v>91.33</v>
      </c>
      <c r="J3225" t="s">
        <v>27</v>
      </c>
      <c r="K3225">
        <v>2022</v>
      </c>
      <c r="L3225" t="s">
        <v>38</v>
      </c>
      <c r="M3225" t="s">
        <v>31</v>
      </c>
      <c r="N3225" s="2">
        <v>92917.39</v>
      </c>
      <c r="O3225" t="s">
        <v>22</v>
      </c>
      <c r="P3225" s="2">
        <f t="shared" si="150"/>
        <v>36996.61</v>
      </c>
      <c r="Q3225" s="1">
        <f t="shared" si="151"/>
        <v>0.28477769909324629</v>
      </c>
      <c r="R3225" s="1">
        <f t="shared" si="152"/>
        <v>0.71522230090675365</v>
      </c>
    </row>
    <row r="3226" spans="1:18"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s="2">
        <v>276704.36</v>
      </c>
      <c r="O3226" t="s">
        <v>45</v>
      </c>
      <c r="P3226" s="2">
        <f t="shared" si="150"/>
        <v>109370.64000000001</v>
      </c>
      <c r="Q3226" s="1">
        <f t="shared" si="151"/>
        <v>0.28328858382438649</v>
      </c>
      <c r="R3226" s="1">
        <f t="shared" si="152"/>
        <v>0.71671141617561351</v>
      </c>
    </row>
    <row r="3227" spans="1:18"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s="2">
        <v>139104.12</v>
      </c>
      <c r="O3227" t="s">
        <v>22</v>
      </c>
      <c r="P3227" s="2">
        <f t="shared" si="150"/>
        <v>52848.880000000005</v>
      </c>
      <c r="Q3227" s="1">
        <f t="shared" si="151"/>
        <v>0.27532197985965318</v>
      </c>
      <c r="R3227" s="1">
        <f t="shared" si="152"/>
        <v>0.72467802014034688</v>
      </c>
    </row>
    <row r="3228" spans="1:18" x14ac:dyDescent="0.3">
      <c r="A3228" t="s">
        <v>23</v>
      </c>
      <c r="B3228">
        <v>73.38</v>
      </c>
      <c r="C3228" t="s">
        <v>29</v>
      </c>
      <c r="D3228" t="s">
        <v>49</v>
      </c>
      <c r="E3228">
        <v>390790</v>
      </c>
      <c r="F3228">
        <v>2023</v>
      </c>
      <c r="G3228">
        <v>711</v>
      </c>
      <c r="H3228" t="s">
        <v>34</v>
      </c>
      <c r="I3228">
        <v>39.26</v>
      </c>
      <c r="J3228" t="s">
        <v>27</v>
      </c>
      <c r="K3228">
        <v>2023</v>
      </c>
      <c r="L3228" t="s">
        <v>38</v>
      </c>
      <c r="M3228" t="s">
        <v>21</v>
      </c>
      <c r="N3228" s="2">
        <v>191040.46</v>
      </c>
      <c r="O3228" t="s">
        <v>50</v>
      </c>
      <c r="P3228" s="2">
        <f t="shared" si="150"/>
        <v>199749.54</v>
      </c>
      <c r="Q3228" s="1">
        <f t="shared" si="151"/>
        <v>0.51114291563243686</v>
      </c>
      <c r="R3228" s="1">
        <f t="shared" si="152"/>
        <v>0.48885708436756314</v>
      </c>
    </row>
    <row r="3229" spans="1:18" x14ac:dyDescent="0.3">
      <c r="A3229" t="s">
        <v>15</v>
      </c>
      <c r="B3229">
        <v>50.86</v>
      </c>
      <c r="C3229" t="s">
        <v>40</v>
      </c>
      <c r="D3229" t="s">
        <v>68</v>
      </c>
      <c r="E3229">
        <v>367628</v>
      </c>
      <c r="F3229">
        <v>2020</v>
      </c>
      <c r="G3229">
        <v>804</v>
      </c>
      <c r="H3229" t="s">
        <v>26</v>
      </c>
      <c r="I3229">
        <v>71.31</v>
      </c>
      <c r="J3229" t="s">
        <v>19</v>
      </c>
      <c r="K3229">
        <v>2023</v>
      </c>
      <c r="L3229" t="s">
        <v>38</v>
      </c>
      <c r="M3229" t="s">
        <v>21</v>
      </c>
      <c r="N3229" s="2">
        <v>228549.44</v>
      </c>
      <c r="O3229" t="s">
        <v>22</v>
      </c>
      <c r="P3229" s="2">
        <f t="shared" si="150"/>
        <v>139078.56</v>
      </c>
      <c r="Q3229" s="1">
        <f t="shared" si="151"/>
        <v>0.3783132949612108</v>
      </c>
      <c r="R3229" s="1">
        <f t="shared" si="152"/>
        <v>0.6216867050387892</v>
      </c>
    </row>
    <row r="3230" spans="1:18" x14ac:dyDescent="0.3">
      <c r="A3230" t="s">
        <v>48</v>
      </c>
      <c r="B3230">
        <v>79.81</v>
      </c>
      <c r="C3230" t="s">
        <v>52</v>
      </c>
      <c r="D3230" t="s">
        <v>53</v>
      </c>
      <c r="E3230">
        <v>247206</v>
      </c>
      <c r="F3230">
        <v>2021</v>
      </c>
      <c r="G3230">
        <v>284</v>
      </c>
      <c r="H3230" t="s">
        <v>26</v>
      </c>
      <c r="I3230">
        <v>94.86</v>
      </c>
      <c r="J3230" t="s">
        <v>27</v>
      </c>
      <c r="K3230">
        <v>2024</v>
      </c>
      <c r="L3230" t="s">
        <v>38</v>
      </c>
      <c r="M3230" t="s">
        <v>31</v>
      </c>
      <c r="N3230" s="2">
        <v>163006.91</v>
      </c>
      <c r="O3230" t="s">
        <v>50</v>
      </c>
      <c r="P3230" s="2">
        <f t="shared" si="150"/>
        <v>84199.09</v>
      </c>
      <c r="Q3230" s="1">
        <f t="shared" si="151"/>
        <v>0.3406029384400055</v>
      </c>
      <c r="R3230" s="1">
        <f t="shared" si="152"/>
        <v>0.65939706155999456</v>
      </c>
    </row>
    <row r="3231" spans="1:18" x14ac:dyDescent="0.3">
      <c r="A3231" t="s">
        <v>46</v>
      </c>
      <c r="B3231">
        <v>22.17</v>
      </c>
      <c r="C3231" t="s">
        <v>64</v>
      </c>
      <c r="D3231" t="s">
        <v>78</v>
      </c>
      <c r="E3231">
        <v>299488</v>
      </c>
      <c r="F3231">
        <v>2021</v>
      </c>
      <c r="G3231">
        <v>674</v>
      </c>
      <c r="H3231" t="s">
        <v>18</v>
      </c>
      <c r="I3231">
        <v>90.1</v>
      </c>
      <c r="J3231" t="s">
        <v>42</v>
      </c>
      <c r="K3231">
        <v>2021</v>
      </c>
      <c r="L3231" t="s">
        <v>38</v>
      </c>
      <c r="M3231" t="s">
        <v>21</v>
      </c>
      <c r="N3231" s="2">
        <v>232345.36</v>
      </c>
      <c r="O3231" t="s">
        <v>45</v>
      </c>
      <c r="P3231" s="2">
        <f t="shared" si="150"/>
        <v>67142.640000000014</v>
      </c>
      <c r="Q3231" s="1">
        <f t="shared" si="151"/>
        <v>0.22419142002350684</v>
      </c>
      <c r="R3231" s="1">
        <f t="shared" si="152"/>
        <v>0.77580857997649322</v>
      </c>
    </row>
    <row r="3232" spans="1:18" x14ac:dyDescent="0.3">
      <c r="A3232" t="s">
        <v>28</v>
      </c>
      <c r="B3232">
        <v>11.83</v>
      </c>
      <c r="C3232" t="s">
        <v>24</v>
      </c>
      <c r="D3232" t="s">
        <v>74</v>
      </c>
      <c r="E3232">
        <v>111427</v>
      </c>
      <c r="F3232">
        <v>2018</v>
      </c>
      <c r="G3232">
        <v>580</v>
      </c>
      <c r="H3232" t="s">
        <v>26</v>
      </c>
      <c r="I3232">
        <v>73.42</v>
      </c>
      <c r="J3232" t="s">
        <v>19</v>
      </c>
      <c r="K3232">
        <v>2022</v>
      </c>
      <c r="L3232" t="s">
        <v>38</v>
      </c>
      <c r="M3232" t="s">
        <v>31</v>
      </c>
      <c r="N3232" s="2">
        <v>66090.34</v>
      </c>
      <c r="O3232" t="s">
        <v>45</v>
      </c>
      <c r="P3232" s="2">
        <f t="shared" si="150"/>
        <v>45336.66</v>
      </c>
      <c r="Q3232" s="1">
        <f t="shared" si="151"/>
        <v>0.40687319949383904</v>
      </c>
      <c r="R3232" s="1">
        <f t="shared" si="152"/>
        <v>0.59312680050616096</v>
      </c>
    </row>
    <row r="3233" spans="1:18" x14ac:dyDescent="0.3">
      <c r="A3233" t="s">
        <v>55</v>
      </c>
      <c r="B3233">
        <v>36.85</v>
      </c>
      <c r="C3233" t="s">
        <v>16</v>
      </c>
      <c r="D3233" t="s">
        <v>87</v>
      </c>
      <c r="E3233">
        <v>203925</v>
      </c>
      <c r="F3233">
        <v>2015</v>
      </c>
      <c r="G3233">
        <v>713</v>
      </c>
      <c r="H3233" t="s">
        <v>18</v>
      </c>
      <c r="I3233">
        <v>99.78</v>
      </c>
      <c r="J3233" t="s">
        <v>27</v>
      </c>
      <c r="K3233">
        <v>2017</v>
      </c>
      <c r="L3233" t="s">
        <v>44</v>
      </c>
      <c r="M3233" t="s">
        <v>21</v>
      </c>
      <c r="N3233" s="2">
        <v>94941.84</v>
      </c>
      <c r="O3233" t="s">
        <v>50</v>
      </c>
      <c r="P3233" s="2">
        <f t="shared" si="150"/>
        <v>108983.16</v>
      </c>
      <c r="Q3233" s="1">
        <f t="shared" si="151"/>
        <v>0.53442765722692165</v>
      </c>
      <c r="R3233" s="1">
        <f t="shared" si="152"/>
        <v>0.4655723427730783</v>
      </c>
    </row>
    <row r="3234" spans="1:18" x14ac:dyDescent="0.3">
      <c r="A3234" t="s">
        <v>54</v>
      </c>
      <c r="B3234">
        <v>15.07</v>
      </c>
      <c r="C3234" t="s">
        <v>64</v>
      </c>
      <c r="D3234" t="s">
        <v>76</v>
      </c>
      <c r="E3234">
        <v>122064</v>
      </c>
      <c r="F3234">
        <v>2020</v>
      </c>
      <c r="G3234">
        <v>650</v>
      </c>
      <c r="H3234" t="s">
        <v>34</v>
      </c>
      <c r="I3234">
        <v>59.6</v>
      </c>
      <c r="J3234" t="s">
        <v>42</v>
      </c>
      <c r="K3234">
        <v>2020</v>
      </c>
      <c r="L3234" t="s">
        <v>44</v>
      </c>
      <c r="M3234" t="s">
        <v>31</v>
      </c>
      <c r="N3234" s="2">
        <v>76695.44</v>
      </c>
      <c r="O3234" t="s">
        <v>22</v>
      </c>
      <c r="P3234" s="2">
        <f t="shared" si="150"/>
        <v>45368.56</v>
      </c>
      <c r="Q3234" s="1">
        <f t="shared" si="151"/>
        <v>0.37167846375671776</v>
      </c>
      <c r="R3234" s="1">
        <f t="shared" si="152"/>
        <v>0.62832153624328224</v>
      </c>
    </row>
    <row r="3235" spans="1:18" x14ac:dyDescent="0.3">
      <c r="A3235" t="s">
        <v>55</v>
      </c>
      <c r="B3235">
        <v>59.41</v>
      </c>
      <c r="C3235" t="s">
        <v>24</v>
      </c>
      <c r="D3235" t="s">
        <v>85</v>
      </c>
      <c r="E3235">
        <v>192922</v>
      </c>
      <c r="F3235">
        <v>2016</v>
      </c>
      <c r="G3235">
        <v>732</v>
      </c>
      <c r="H3235" t="s">
        <v>34</v>
      </c>
      <c r="I3235">
        <v>27.77</v>
      </c>
      <c r="J3235" t="s">
        <v>42</v>
      </c>
      <c r="K3235">
        <v>2016</v>
      </c>
      <c r="L3235" t="s">
        <v>38</v>
      </c>
      <c r="M3235" t="s">
        <v>31</v>
      </c>
      <c r="N3235" s="2">
        <v>128816.09</v>
      </c>
      <c r="O3235" t="s">
        <v>35</v>
      </c>
      <c r="P3235" s="2">
        <f t="shared" si="150"/>
        <v>64105.91</v>
      </c>
      <c r="Q3235" s="1">
        <f t="shared" si="151"/>
        <v>0.33228926716496826</v>
      </c>
      <c r="R3235" s="1">
        <f t="shared" si="152"/>
        <v>0.66771073283503179</v>
      </c>
    </row>
    <row r="3236" spans="1:18" x14ac:dyDescent="0.3">
      <c r="A3236" t="s">
        <v>61</v>
      </c>
      <c r="B3236">
        <v>30.53</v>
      </c>
      <c r="C3236" t="s">
        <v>36</v>
      </c>
      <c r="D3236" t="s">
        <v>63</v>
      </c>
      <c r="E3236">
        <v>232429</v>
      </c>
      <c r="F3236">
        <v>2016</v>
      </c>
      <c r="G3236">
        <v>217</v>
      </c>
      <c r="H3236" t="s">
        <v>34</v>
      </c>
      <c r="I3236">
        <v>39.21</v>
      </c>
      <c r="J3236" t="s">
        <v>27</v>
      </c>
      <c r="K3236">
        <v>2020</v>
      </c>
      <c r="L3236" t="s">
        <v>20</v>
      </c>
      <c r="M3236" t="s">
        <v>21</v>
      </c>
      <c r="N3236" s="2">
        <v>107519.35</v>
      </c>
      <c r="O3236" t="s">
        <v>22</v>
      </c>
      <c r="P3236" s="2">
        <f t="shared" si="150"/>
        <v>124909.65</v>
      </c>
      <c r="Q3236" s="1">
        <f t="shared" si="151"/>
        <v>0.53740991872786958</v>
      </c>
      <c r="R3236" s="1">
        <f t="shared" si="152"/>
        <v>0.46259008127213042</v>
      </c>
    </row>
    <row r="3237" spans="1:18" x14ac:dyDescent="0.3">
      <c r="A3237" t="s">
        <v>39</v>
      </c>
      <c r="B3237">
        <v>73.77</v>
      </c>
      <c r="C3237" t="s">
        <v>36</v>
      </c>
      <c r="D3237" t="s">
        <v>57</v>
      </c>
      <c r="E3237">
        <v>57324</v>
      </c>
      <c r="F3237">
        <v>2020</v>
      </c>
      <c r="G3237">
        <v>866</v>
      </c>
      <c r="H3237" t="s">
        <v>18</v>
      </c>
      <c r="I3237">
        <v>72.31</v>
      </c>
      <c r="J3237" t="s">
        <v>42</v>
      </c>
      <c r="K3237">
        <v>2020</v>
      </c>
      <c r="L3237" t="s">
        <v>20</v>
      </c>
      <c r="M3237" t="s">
        <v>21</v>
      </c>
      <c r="N3237" s="2">
        <v>44355.54</v>
      </c>
      <c r="O3237" t="s">
        <v>35</v>
      </c>
      <c r="P3237" s="2">
        <f t="shared" si="150"/>
        <v>12968.46</v>
      </c>
      <c r="Q3237" s="1">
        <f t="shared" si="151"/>
        <v>0.22623089805317143</v>
      </c>
      <c r="R3237" s="1">
        <f t="shared" si="152"/>
        <v>0.77376910194682857</v>
      </c>
    </row>
    <row r="3238" spans="1:18" x14ac:dyDescent="0.3">
      <c r="A3238" t="s">
        <v>55</v>
      </c>
      <c r="B3238">
        <v>22</v>
      </c>
      <c r="C3238" t="s">
        <v>40</v>
      </c>
      <c r="D3238" t="s">
        <v>68</v>
      </c>
      <c r="E3238">
        <v>193758</v>
      </c>
      <c r="F3238">
        <v>2016</v>
      </c>
      <c r="G3238">
        <v>951</v>
      </c>
      <c r="H3238" t="s">
        <v>34</v>
      </c>
      <c r="I3238">
        <v>26.62</v>
      </c>
      <c r="J3238" t="s">
        <v>19</v>
      </c>
      <c r="K3238">
        <v>2017</v>
      </c>
      <c r="L3238" t="s">
        <v>20</v>
      </c>
      <c r="M3238" t="s">
        <v>31</v>
      </c>
      <c r="N3238" s="2">
        <v>77891.66</v>
      </c>
      <c r="O3238" t="s">
        <v>45</v>
      </c>
      <c r="P3238" s="2">
        <f t="shared" si="150"/>
        <v>115866.34</v>
      </c>
      <c r="Q3238" s="1">
        <f t="shared" si="151"/>
        <v>0.59799512794310428</v>
      </c>
      <c r="R3238" s="1">
        <f t="shared" si="152"/>
        <v>0.40200487205689572</v>
      </c>
    </row>
    <row r="3239" spans="1:18" x14ac:dyDescent="0.3">
      <c r="A3239" t="s">
        <v>61</v>
      </c>
      <c r="B3239">
        <v>30.91</v>
      </c>
      <c r="C3239" t="s">
        <v>40</v>
      </c>
      <c r="D3239" t="s">
        <v>62</v>
      </c>
      <c r="E3239">
        <v>98773</v>
      </c>
      <c r="F3239">
        <v>2020</v>
      </c>
      <c r="G3239">
        <v>858</v>
      </c>
      <c r="H3239" t="s">
        <v>18</v>
      </c>
      <c r="I3239">
        <v>84.54</v>
      </c>
      <c r="J3239" t="s">
        <v>42</v>
      </c>
      <c r="K3239">
        <v>2020</v>
      </c>
      <c r="L3239" t="s">
        <v>38</v>
      </c>
      <c r="M3239" t="s">
        <v>21</v>
      </c>
      <c r="N3239" s="2">
        <v>60348.67</v>
      </c>
      <c r="O3239" t="s">
        <v>35</v>
      </c>
      <c r="P3239" s="2">
        <f t="shared" si="150"/>
        <v>38424.33</v>
      </c>
      <c r="Q3239" s="1">
        <f t="shared" si="151"/>
        <v>0.38901653285816978</v>
      </c>
      <c r="R3239" s="1">
        <f t="shared" si="152"/>
        <v>0.61098346714183027</v>
      </c>
    </row>
    <row r="3240" spans="1:18" x14ac:dyDescent="0.3">
      <c r="A3240" t="s">
        <v>55</v>
      </c>
      <c r="B3240">
        <v>74.38</v>
      </c>
      <c r="C3240" t="s">
        <v>32</v>
      </c>
      <c r="D3240" t="s">
        <v>80</v>
      </c>
      <c r="E3240">
        <v>368321</v>
      </c>
      <c r="F3240">
        <v>2018</v>
      </c>
      <c r="G3240">
        <v>700</v>
      </c>
      <c r="H3240" t="s">
        <v>34</v>
      </c>
      <c r="I3240">
        <v>46.52</v>
      </c>
      <c r="J3240" t="s">
        <v>27</v>
      </c>
      <c r="K3240">
        <v>2020</v>
      </c>
      <c r="L3240" t="s">
        <v>20</v>
      </c>
      <c r="M3240" t="s">
        <v>21</v>
      </c>
      <c r="N3240" s="2">
        <v>226572.78</v>
      </c>
      <c r="O3240" t="s">
        <v>45</v>
      </c>
      <c r="P3240" s="2">
        <f t="shared" si="150"/>
        <v>141748.22</v>
      </c>
      <c r="Q3240" s="1">
        <f t="shared" si="151"/>
        <v>0.38484968274955811</v>
      </c>
      <c r="R3240" s="1">
        <f t="shared" si="152"/>
        <v>0.61515031725044189</v>
      </c>
    </row>
    <row r="3241" spans="1:18" x14ac:dyDescent="0.3">
      <c r="A3241" t="s">
        <v>61</v>
      </c>
      <c r="B3241">
        <v>57.2</v>
      </c>
      <c r="C3241" t="s">
        <v>64</v>
      </c>
      <c r="D3241" t="s">
        <v>76</v>
      </c>
      <c r="E3241">
        <v>344616</v>
      </c>
      <c r="F3241">
        <v>2024</v>
      </c>
      <c r="G3241">
        <v>722</v>
      </c>
      <c r="H3241" t="s">
        <v>34</v>
      </c>
      <c r="I3241">
        <v>37.43</v>
      </c>
      <c r="J3241" t="s">
        <v>42</v>
      </c>
      <c r="K3241">
        <v>2024</v>
      </c>
      <c r="L3241" t="s">
        <v>44</v>
      </c>
      <c r="M3241" t="s">
        <v>31</v>
      </c>
      <c r="N3241" s="2">
        <v>190078.94</v>
      </c>
      <c r="O3241" t="s">
        <v>22</v>
      </c>
      <c r="P3241" s="2">
        <f t="shared" si="150"/>
        <v>154537.06</v>
      </c>
      <c r="Q3241" s="1">
        <f t="shared" si="151"/>
        <v>0.44843263226315666</v>
      </c>
      <c r="R3241" s="1">
        <f t="shared" si="152"/>
        <v>0.55156736773684334</v>
      </c>
    </row>
    <row r="3242" spans="1:18" x14ac:dyDescent="0.3">
      <c r="A3242" t="s">
        <v>46</v>
      </c>
      <c r="B3242">
        <v>69.98</v>
      </c>
      <c r="C3242" t="s">
        <v>16</v>
      </c>
      <c r="D3242" t="s">
        <v>17</v>
      </c>
      <c r="E3242">
        <v>216113</v>
      </c>
      <c r="F3242">
        <v>2017</v>
      </c>
      <c r="G3242">
        <v>501</v>
      </c>
      <c r="H3242" t="s">
        <v>18</v>
      </c>
      <c r="I3242">
        <v>77.83</v>
      </c>
      <c r="J3242" t="s">
        <v>19</v>
      </c>
      <c r="K3242">
        <v>2024</v>
      </c>
      <c r="L3242" t="s">
        <v>44</v>
      </c>
      <c r="M3242" t="s">
        <v>21</v>
      </c>
      <c r="N3242" s="2">
        <v>89151.83</v>
      </c>
      <c r="O3242" t="s">
        <v>50</v>
      </c>
      <c r="P3242" s="2">
        <f t="shared" si="150"/>
        <v>126961.17</v>
      </c>
      <c r="Q3242" s="1">
        <f t="shared" si="151"/>
        <v>0.58747585753749199</v>
      </c>
      <c r="R3242" s="1">
        <f t="shared" si="152"/>
        <v>0.41252414246250807</v>
      </c>
    </row>
    <row r="3243" spans="1:18"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s="2">
        <v>170160.5</v>
      </c>
      <c r="O3243" t="s">
        <v>22</v>
      </c>
      <c r="P3243" s="2">
        <f t="shared" si="150"/>
        <v>116509.5</v>
      </c>
      <c r="Q3243" s="1">
        <f t="shared" si="151"/>
        <v>0.40642376251438939</v>
      </c>
      <c r="R3243" s="1">
        <f t="shared" si="152"/>
        <v>0.59357623748561061</v>
      </c>
    </row>
    <row r="3244" spans="1:18" x14ac:dyDescent="0.3">
      <c r="A3244" t="s">
        <v>46</v>
      </c>
      <c r="B3244">
        <v>48.22</v>
      </c>
      <c r="C3244" t="s">
        <v>40</v>
      </c>
      <c r="D3244" t="s">
        <v>41</v>
      </c>
      <c r="E3244">
        <v>320381</v>
      </c>
      <c r="F3244">
        <v>2018</v>
      </c>
      <c r="G3244">
        <v>489</v>
      </c>
      <c r="H3244" t="s">
        <v>18</v>
      </c>
      <c r="I3244">
        <v>70.45</v>
      </c>
      <c r="J3244" t="s">
        <v>27</v>
      </c>
      <c r="K3244">
        <v>2019</v>
      </c>
      <c r="L3244" t="s">
        <v>20</v>
      </c>
      <c r="M3244" t="s">
        <v>31</v>
      </c>
      <c r="N3244" s="2">
        <v>169208</v>
      </c>
      <c r="O3244" t="s">
        <v>22</v>
      </c>
      <c r="P3244" s="2">
        <f t="shared" si="150"/>
        <v>151173</v>
      </c>
      <c r="Q3244" s="1">
        <f t="shared" si="151"/>
        <v>0.47185382404075149</v>
      </c>
      <c r="R3244" s="1">
        <f t="shared" si="152"/>
        <v>0.52814617595924851</v>
      </c>
    </row>
    <row r="3245" spans="1:18" x14ac:dyDescent="0.3">
      <c r="A3245" t="s">
        <v>39</v>
      </c>
      <c r="B3245">
        <v>16.03</v>
      </c>
      <c r="C3245" t="s">
        <v>36</v>
      </c>
      <c r="D3245" t="s">
        <v>37</v>
      </c>
      <c r="E3245">
        <v>226677</v>
      </c>
      <c r="F3245">
        <v>2019</v>
      </c>
      <c r="G3245">
        <v>1000</v>
      </c>
      <c r="H3245" t="s">
        <v>34</v>
      </c>
      <c r="I3245">
        <v>59.37</v>
      </c>
      <c r="J3245" t="s">
        <v>42</v>
      </c>
      <c r="K3245">
        <v>2019</v>
      </c>
      <c r="L3245" t="s">
        <v>20</v>
      </c>
      <c r="M3245" t="s">
        <v>21</v>
      </c>
      <c r="N3245" s="2">
        <v>155847.73000000001</v>
      </c>
      <c r="O3245" t="s">
        <v>35</v>
      </c>
      <c r="P3245" s="2">
        <f t="shared" si="150"/>
        <v>70829.26999999999</v>
      </c>
      <c r="Q3245" s="1">
        <f t="shared" si="151"/>
        <v>0.31246782867251638</v>
      </c>
      <c r="R3245" s="1">
        <f t="shared" si="152"/>
        <v>0.68753217132748368</v>
      </c>
    </row>
    <row r="3246" spans="1:18" x14ac:dyDescent="0.3">
      <c r="A3246" t="s">
        <v>46</v>
      </c>
      <c r="B3246">
        <v>53.13</v>
      </c>
      <c r="C3246" t="s">
        <v>16</v>
      </c>
      <c r="D3246" t="s">
        <v>43</v>
      </c>
      <c r="E3246">
        <v>56391</v>
      </c>
      <c r="F3246">
        <v>2015</v>
      </c>
      <c r="G3246">
        <v>832</v>
      </c>
      <c r="H3246" t="s">
        <v>26</v>
      </c>
      <c r="I3246">
        <v>99.29</v>
      </c>
      <c r="J3246" t="s">
        <v>27</v>
      </c>
      <c r="K3246">
        <v>2019</v>
      </c>
      <c r="L3246" t="s">
        <v>44</v>
      </c>
      <c r="M3246" t="s">
        <v>31</v>
      </c>
      <c r="N3246" s="2">
        <v>30574.39</v>
      </c>
      <c r="O3246" t="s">
        <v>50</v>
      </c>
      <c r="P3246" s="2">
        <f t="shared" si="150"/>
        <v>25816.61</v>
      </c>
      <c r="Q3246" s="1">
        <f t="shared" si="151"/>
        <v>0.45781436754091964</v>
      </c>
      <c r="R3246" s="1">
        <f t="shared" si="152"/>
        <v>0.54218563245908036</v>
      </c>
    </row>
    <row r="3247" spans="1:18" x14ac:dyDescent="0.3">
      <c r="A3247" t="s">
        <v>39</v>
      </c>
      <c r="B3247">
        <v>55.23</v>
      </c>
      <c r="C3247" t="s">
        <v>36</v>
      </c>
      <c r="D3247" t="s">
        <v>66</v>
      </c>
      <c r="E3247">
        <v>318244</v>
      </c>
      <c r="F3247">
        <v>2024</v>
      </c>
      <c r="G3247">
        <v>303</v>
      </c>
      <c r="H3247" t="s">
        <v>18</v>
      </c>
      <c r="I3247">
        <v>92.68</v>
      </c>
      <c r="J3247" t="s">
        <v>19</v>
      </c>
      <c r="K3247">
        <v>2024</v>
      </c>
      <c r="L3247" t="s">
        <v>20</v>
      </c>
      <c r="M3247" t="s">
        <v>31</v>
      </c>
      <c r="N3247" s="2">
        <v>198525.23</v>
      </c>
      <c r="O3247" t="s">
        <v>22</v>
      </c>
      <c r="P3247" s="2">
        <f t="shared" si="150"/>
        <v>119718.76999999999</v>
      </c>
      <c r="Q3247" s="1">
        <f t="shared" si="151"/>
        <v>0.37618547403878783</v>
      </c>
      <c r="R3247" s="1">
        <f t="shared" si="152"/>
        <v>0.62381452596121223</v>
      </c>
    </row>
    <row r="3248" spans="1:18" x14ac:dyDescent="0.3">
      <c r="A3248" t="s">
        <v>28</v>
      </c>
      <c r="B3248">
        <v>53.82</v>
      </c>
      <c r="C3248" t="s">
        <v>32</v>
      </c>
      <c r="D3248" t="s">
        <v>47</v>
      </c>
      <c r="E3248">
        <v>177451</v>
      </c>
      <c r="F3248">
        <v>2016</v>
      </c>
      <c r="G3248">
        <v>961</v>
      </c>
      <c r="H3248" t="s">
        <v>34</v>
      </c>
      <c r="I3248">
        <v>52.86</v>
      </c>
      <c r="J3248" t="s">
        <v>27</v>
      </c>
      <c r="K3248">
        <v>2020</v>
      </c>
      <c r="L3248" t="s">
        <v>20</v>
      </c>
      <c r="M3248" t="s">
        <v>21</v>
      </c>
      <c r="N3248" s="2">
        <v>133555.31</v>
      </c>
      <c r="O3248" t="s">
        <v>35</v>
      </c>
      <c r="P3248" s="2">
        <f t="shared" si="150"/>
        <v>43895.69</v>
      </c>
      <c r="Q3248" s="1">
        <f t="shared" si="151"/>
        <v>0.24736794946210505</v>
      </c>
      <c r="R3248" s="1">
        <f t="shared" si="152"/>
        <v>0.75263205053789495</v>
      </c>
    </row>
    <row r="3249" spans="1:18" x14ac:dyDescent="0.3">
      <c r="A3249" t="s">
        <v>48</v>
      </c>
      <c r="B3249">
        <v>56.8</v>
      </c>
      <c r="C3249" t="s">
        <v>40</v>
      </c>
      <c r="D3249" t="s">
        <v>62</v>
      </c>
      <c r="E3249">
        <v>143192</v>
      </c>
      <c r="F3249">
        <v>2023</v>
      </c>
      <c r="G3249">
        <v>933</v>
      </c>
      <c r="H3249" t="s">
        <v>34</v>
      </c>
      <c r="I3249">
        <v>53.72</v>
      </c>
      <c r="J3249" t="s">
        <v>42</v>
      </c>
      <c r="K3249">
        <v>2023</v>
      </c>
      <c r="L3249" t="s">
        <v>20</v>
      </c>
      <c r="M3249" t="s">
        <v>31</v>
      </c>
      <c r="N3249" s="2">
        <v>92622.07</v>
      </c>
      <c r="O3249" t="s">
        <v>22</v>
      </c>
      <c r="P3249" s="2">
        <f t="shared" si="150"/>
        <v>50569.929999999993</v>
      </c>
      <c r="Q3249" s="1">
        <f t="shared" si="151"/>
        <v>0.35316169897759647</v>
      </c>
      <c r="R3249" s="1">
        <f t="shared" si="152"/>
        <v>0.64683830102240358</v>
      </c>
    </row>
    <row r="3250" spans="1:18"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s="2">
        <v>212711.83</v>
      </c>
      <c r="O3250" t="s">
        <v>22</v>
      </c>
      <c r="P3250" s="2">
        <f t="shared" si="150"/>
        <v>136198.17000000001</v>
      </c>
      <c r="Q3250" s="1">
        <f t="shared" si="151"/>
        <v>0.39035330027800869</v>
      </c>
      <c r="R3250" s="1">
        <f t="shared" si="152"/>
        <v>0.60964669972199126</v>
      </c>
    </row>
    <row r="3251" spans="1:18"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s="2">
        <v>186148.85</v>
      </c>
      <c r="O3251" t="s">
        <v>50</v>
      </c>
      <c r="P3251" s="2">
        <f t="shared" si="150"/>
        <v>115784.15</v>
      </c>
      <c r="Q3251" s="1">
        <f t="shared" si="151"/>
        <v>0.38347630103367303</v>
      </c>
      <c r="R3251" s="1">
        <f t="shared" si="152"/>
        <v>0.61652369896632697</v>
      </c>
    </row>
    <row r="3252" spans="1:18" x14ac:dyDescent="0.3">
      <c r="A3252" t="s">
        <v>54</v>
      </c>
      <c r="B3252">
        <v>40.4</v>
      </c>
      <c r="C3252" t="s">
        <v>24</v>
      </c>
      <c r="D3252" t="s">
        <v>25</v>
      </c>
      <c r="E3252">
        <v>362812</v>
      </c>
      <c r="F3252">
        <v>2016</v>
      </c>
      <c r="G3252">
        <v>606</v>
      </c>
      <c r="H3252" t="s">
        <v>26</v>
      </c>
      <c r="I3252">
        <v>78.2</v>
      </c>
      <c r="J3252" t="s">
        <v>27</v>
      </c>
      <c r="K3252">
        <v>2024</v>
      </c>
      <c r="L3252" t="s">
        <v>38</v>
      </c>
      <c r="M3252" t="s">
        <v>21</v>
      </c>
      <c r="N3252" s="2">
        <v>231215.03</v>
      </c>
      <c r="O3252" t="s">
        <v>50</v>
      </c>
      <c r="P3252" s="2">
        <f t="shared" si="150"/>
        <v>131596.97</v>
      </c>
      <c r="Q3252" s="1">
        <f t="shared" si="151"/>
        <v>0.36271394000198448</v>
      </c>
      <c r="R3252" s="1">
        <f t="shared" si="152"/>
        <v>0.63728605999801546</v>
      </c>
    </row>
    <row r="3253" spans="1:18" x14ac:dyDescent="0.3">
      <c r="A3253" t="s">
        <v>15</v>
      </c>
      <c r="B3253">
        <v>22.3</v>
      </c>
      <c r="C3253" t="s">
        <v>40</v>
      </c>
      <c r="D3253" t="s">
        <v>58</v>
      </c>
      <c r="E3253">
        <v>78640</v>
      </c>
      <c r="F3253">
        <v>2015</v>
      </c>
      <c r="G3253">
        <v>592</v>
      </c>
      <c r="H3253" t="s">
        <v>26</v>
      </c>
      <c r="I3253">
        <v>81.22</v>
      </c>
      <c r="J3253" t="s">
        <v>19</v>
      </c>
      <c r="K3253">
        <v>2015</v>
      </c>
      <c r="L3253" t="s">
        <v>38</v>
      </c>
      <c r="M3253" t="s">
        <v>31</v>
      </c>
      <c r="N3253" s="2">
        <v>49424.84</v>
      </c>
      <c r="O3253" t="s">
        <v>45</v>
      </c>
      <c r="P3253" s="2">
        <f t="shared" si="150"/>
        <v>29215.160000000003</v>
      </c>
      <c r="Q3253" s="1">
        <f t="shared" si="151"/>
        <v>0.37150508646998986</v>
      </c>
      <c r="R3253" s="1">
        <f t="shared" si="152"/>
        <v>0.62849491353001008</v>
      </c>
    </row>
    <row r="3254" spans="1:18" x14ac:dyDescent="0.3">
      <c r="A3254" t="s">
        <v>61</v>
      </c>
      <c r="B3254">
        <v>26.59</v>
      </c>
      <c r="C3254" t="s">
        <v>36</v>
      </c>
      <c r="D3254" t="s">
        <v>66</v>
      </c>
      <c r="E3254">
        <v>254622</v>
      </c>
      <c r="F3254">
        <v>2019</v>
      </c>
      <c r="G3254">
        <v>242</v>
      </c>
      <c r="H3254" t="s">
        <v>34</v>
      </c>
      <c r="I3254">
        <v>39.19</v>
      </c>
      <c r="J3254" t="s">
        <v>42</v>
      </c>
      <c r="K3254">
        <v>2019</v>
      </c>
      <c r="L3254" t="s">
        <v>38</v>
      </c>
      <c r="M3254" t="s">
        <v>31</v>
      </c>
      <c r="N3254" s="2">
        <v>128567.32</v>
      </c>
      <c r="O3254" t="s">
        <v>35</v>
      </c>
      <c r="P3254" s="2">
        <f t="shared" si="150"/>
        <v>126054.68</v>
      </c>
      <c r="Q3254" s="1">
        <f t="shared" si="151"/>
        <v>0.49506594088491956</v>
      </c>
      <c r="R3254" s="1">
        <f t="shared" si="152"/>
        <v>0.50493405911508038</v>
      </c>
    </row>
    <row r="3255" spans="1:18"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s="2">
        <v>133870.31</v>
      </c>
      <c r="O3255" t="s">
        <v>22</v>
      </c>
      <c r="P3255" s="2">
        <f t="shared" si="150"/>
        <v>85552.69</v>
      </c>
      <c r="Q3255" s="1">
        <f t="shared" si="151"/>
        <v>0.38989846096352709</v>
      </c>
      <c r="R3255" s="1">
        <f t="shared" si="152"/>
        <v>0.61010153903647291</v>
      </c>
    </row>
    <row r="3256" spans="1:18"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s="2">
        <v>44846.1</v>
      </c>
      <c r="O3256" t="s">
        <v>22</v>
      </c>
      <c r="P3256" s="2">
        <f t="shared" si="150"/>
        <v>34792.9</v>
      </c>
      <c r="Q3256" s="1">
        <f t="shared" si="151"/>
        <v>0.43688268310752271</v>
      </c>
      <c r="R3256" s="1">
        <f t="shared" si="152"/>
        <v>0.56311731689247724</v>
      </c>
    </row>
    <row r="3257" spans="1:18" x14ac:dyDescent="0.3">
      <c r="A3257" t="s">
        <v>15</v>
      </c>
      <c r="B3257">
        <v>64.22</v>
      </c>
      <c r="C3257" t="s">
        <v>16</v>
      </c>
      <c r="D3257" t="s">
        <v>43</v>
      </c>
      <c r="E3257">
        <v>125088</v>
      </c>
      <c r="F3257">
        <v>2020</v>
      </c>
      <c r="G3257">
        <v>634</v>
      </c>
      <c r="H3257" t="s">
        <v>26</v>
      </c>
      <c r="I3257">
        <v>84.76</v>
      </c>
      <c r="J3257" t="s">
        <v>42</v>
      </c>
      <c r="K3257">
        <v>2020</v>
      </c>
      <c r="L3257" t="s">
        <v>44</v>
      </c>
      <c r="M3257" t="s">
        <v>21</v>
      </c>
      <c r="N3257" s="2">
        <v>84091.63</v>
      </c>
      <c r="O3257" t="s">
        <v>45</v>
      </c>
      <c r="P3257" s="2">
        <f t="shared" si="150"/>
        <v>40996.369999999995</v>
      </c>
      <c r="Q3257" s="1">
        <f t="shared" si="151"/>
        <v>0.32774023087746224</v>
      </c>
      <c r="R3257" s="1">
        <f t="shared" si="152"/>
        <v>0.67225976912253782</v>
      </c>
    </row>
    <row r="3258" spans="1:18" x14ac:dyDescent="0.3">
      <c r="A3258" t="s">
        <v>23</v>
      </c>
      <c r="B3258">
        <v>21.13</v>
      </c>
      <c r="C3258" t="s">
        <v>24</v>
      </c>
      <c r="D3258" t="s">
        <v>73</v>
      </c>
      <c r="E3258">
        <v>341938</v>
      </c>
      <c r="F3258">
        <v>2023</v>
      </c>
      <c r="G3258">
        <v>855</v>
      </c>
      <c r="H3258" t="s">
        <v>26</v>
      </c>
      <c r="I3258">
        <v>68.42</v>
      </c>
      <c r="J3258" t="s">
        <v>27</v>
      </c>
      <c r="K3258">
        <v>2024</v>
      </c>
      <c r="L3258" t="s">
        <v>20</v>
      </c>
      <c r="M3258" t="s">
        <v>31</v>
      </c>
      <c r="N3258" s="2">
        <v>145893.67000000001</v>
      </c>
      <c r="O3258" t="s">
        <v>22</v>
      </c>
      <c r="P3258" s="2">
        <f t="shared" si="150"/>
        <v>196044.33</v>
      </c>
      <c r="Q3258" s="1">
        <f t="shared" si="151"/>
        <v>0.5733329726441635</v>
      </c>
      <c r="R3258" s="1">
        <f t="shared" si="152"/>
        <v>0.42666702735583645</v>
      </c>
    </row>
    <row r="3259" spans="1:18" x14ac:dyDescent="0.3">
      <c r="A3259" t="s">
        <v>61</v>
      </c>
      <c r="B3259">
        <v>10.36</v>
      </c>
      <c r="C3259" t="s">
        <v>29</v>
      </c>
      <c r="D3259" t="s">
        <v>30</v>
      </c>
      <c r="E3259">
        <v>395609</v>
      </c>
      <c r="F3259">
        <v>2016</v>
      </c>
      <c r="G3259">
        <v>135</v>
      </c>
      <c r="H3259" t="s">
        <v>34</v>
      </c>
      <c r="I3259">
        <v>43.7</v>
      </c>
      <c r="J3259" t="s">
        <v>19</v>
      </c>
      <c r="K3259">
        <v>2020</v>
      </c>
      <c r="L3259" t="s">
        <v>44</v>
      </c>
      <c r="M3259" t="s">
        <v>21</v>
      </c>
      <c r="N3259" s="2">
        <v>311653.59999999998</v>
      </c>
      <c r="O3259" t="s">
        <v>45</v>
      </c>
      <c r="P3259" s="2">
        <f t="shared" si="150"/>
        <v>83955.400000000023</v>
      </c>
      <c r="Q3259" s="1">
        <f t="shared" si="151"/>
        <v>0.21221812446127369</v>
      </c>
      <c r="R3259" s="1">
        <f t="shared" si="152"/>
        <v>0.78778187553872636</v>
      </c>
    </row>
    <row r="3260" spans="1:18" x14ac:dyDescent="0.3">
      <c r="A3260" t="s">
        <v>39</v>
      </c>
      <c r="B3260">
        <v>63.64</v>
      </c>
      <c r="C3260" t="s">
        <v>52</v>
      </c>
      <c r="D3260" t="s">
        <v>72</v>
      </c>
      <c r="E3260">
        <v>59235</v>
      </c>
      <c r="F3260">
        <v>2015</v>
      </c>
      <c r="G3260">
        <v>993</v>
      </c>
      <c r="H3260" t="s">
        <v>34</v>
      </c>
      <c r="I3260">
        <v>45.23</v>
      </c>
      <c r="J3260" t="s">
        <v>42</v>
      </c>
      <c r="K3260">
        <v>2015</v>
      </c>
      <c r="L3260" t="s">
        <v>20</v>
      </c>
      <c r="M3260" t="s">
        <v>21</v>
      </c>
      <c r="N3260" s="2">
        <v>27486</v>
      </c>
      <c r="O3260" t="s">
        <v>35</v>
      </c>
      <c r="P3260" s="2">
        <f t="shared" si="150"/>
        <v>31749</v>
      </c>
      <c r="Q3260" s="1">
        <f t="shared" si="151"/>
        <v>0.53598379336540891</v>
      </c>
      <c r="R3260" s="1">
        <f t="shared" si="152"/>
        <v>0.46401620663459103</v>
      </c>
    </row>
    <row r="3261" spans="1:18"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s="2">
        <v>50492.57</v>
      </c>
      <c r="O3261" t="s">
        <v>45</v>
      </c>
      <c r="P3261" s="2">
        <f t="shared" si="150"/>
        <v>17478.43</v>
      </c>
      <c r="Q3261" s="1">
        <f t="shared" si="151"/>
        <v>0.25714540024422178</v>
      </c>
      <c r="R3261" s="1">
        <f t="shared" si="152"/>
        <v>0.74285459975577817</v>
      </c>
    </row>
    <row r="3262" spans="1:18" x14ac:dyDescent="0.3">
      <c r="A3262" t="s">
        <v>55</v>
      </c>
      <c r="B3262">
        <v>61.83</v>
      </c>
      <c r="C3262" t="s">
        <v>40</v>
      </c>
      <c r="D3262" t="s">
        <v>62</v>
      </c>
      <c r="E3262">
        <v>101984</v>
      </c>
      <c r="F3262">
        <v>2017</v>
      </c>
      <c r="G3262">
        <v>896</v>
      </c>
      <c r="H3262" t="s">
        <v>18</v>
      </c>
      <c r="I3262">
        <v>99.01</v>
      </c>
      <c r="J3262" t="s">
        <v>19</v>
      </c>
      <c r="K3262">
        <v>2024</v>
      </c>
      <c r="L3262" t="s">
        <v>38</v>
      </c>
      <c r="M3262" t="s">
        <v>21</v>
      </c>
      <c r="N3262" s="2">
        <v>72434.31</v>
      </c>
      <c r="O3262" t="s">
        <v>50</v>
      </c>
      <c r="P3262" s="2">
        <f t="shared" si="150"/>
        <v>29549.690000000002</v>
      </c>
      <c r="Q3262" s="1">
        <f t="shared" si="151"/>
        <v>0.28974829385001571</v>
      </c>
      <c r="R3262" s="1">
        <f t="shared" si="152"/>
        <v>0.71025170614998434</v>
      </c>
    </row>
    <row r="3263" spans="1:18"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s="2">
        <v>54916.95</v>
      </c>
      <c r="O3263" t="s">
        <v>35</v>
      </c>
      <c r="P3263" s="2">
        <f t="shared" si="150"/>
        <v>29100.050000000003</v>
      </c>
      <c r="Q3263" s="1">
        <f t="shared" si="151"/>
        <v>0.34635907018817624</v>
      </c>
      <c r="R3263" s="1">
        <f t="shared" si="152"/>
        <v>0.65364092981182376</v>
      </c>
    </row>
    <row r="3264" spans="1:18" x14ac:dyDescent="0.3">
      <c r="A3264" t="s">
        <v>23</v>
      </c>
      <c r="B3264">
        <v>63.67</v>
      </c>
      <c r="C3264" t="s">
        <v>36</v>
      </c>
      <c r="D3264" t="s">
        <v>57</v>
      </c>
      <c r="E3264">
        <v>365427</v>
      </c>
      <c r="F3264">
        <v>2024</v>
      </c>
      <c r="G3264">
        <v>888</v>
      </c>
      <c r="H3264" t="s">
        <v>18</v>
      </c>
      <c r="I3264">
        <v>86.68</v>
      </c>
      <c r="J3264" t="s">
        <v>19</v>
      </c>
      <c r="K3264">
        <v>2024</v>
      </c>
      <c r="L3264" t="s">
        <v>38</v>
      </c>
      <c r="M3264" t="s">
        <v>21</v>
      </c>
      <c r="N3264" s="2">
        <v>279626.40999999997</v>
      </c>
      <c r="O3264" t="s">
        <v>35</v>
      </c>
      <c r="P3264" s="2">
        <f t="shared" si="150"/>
        <v>85800.590000000026</v>
      </c>
      <c r="Q3264" s="1">
        <f t="shared" si="151"/>
        <v>0.23479543109841372</v>
      </c>
      <c r="R3264" s="1">
        <f t="shared" si="152"/>
        <v>0.76520456890158628</v>
      </c>
    </row>
    <row r="3265" spans="1:18" x14ac:dyDescent="0.3">
      <c r="A3265" t="s">
        <v>46</v>
      </c>
      <c r="B3265">
        <v>54.06</v>
      </c>
      <c r="C3265" t="s">
        <v>29</v>
      </c>
      <c r="D3265" t="s">
        <v>82</v>
      </c>
      <c r="E3265">
        <v>272795</v>
      </c>
      <c r="F3265">
        <v>2019</v>
      </c>
      <c r="G3265">
        <v>758</v>
      </c>
      <c r="H3265" t="s">
        <v>18</v>
      </c>
      <c r="I3265">
        <v>90.88</v>
      </c>
      <c r="J3265" t="s">
        <v>19</v>
      </c>
      <c r="K3265">
        <v>2021</v>
      </c>
      <c r="L3265" t="s">
        <v>44</v>
      </c>
      <c r="M3265" t="s">
        <v>31</v>
      </c>
      <c r="N3265" s="2">
        <v>194603.43</v>
      </c>
      <c r="O3265" t="s">
        <v>22</v>
      </c>
      <c r="P3265" s="2">
        <f t="shared" si="150"/>
        <v>78191.570000000007</v>
      </c>
      <c r="Q3265" s="1">
        <f t="shared" si="151"/>
        <v>0.28663124324126177</v>
      </c>
      <c r="R3265" s="1">
        <f t="shared" si="152"/>
        <v>0.71336875675873823</v>
      </c>
    </row>
    <row r="3266" spans="1:18"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s="2">
        <v>118668.34</v>
      </c>
      <c r="O3266" t="s">
        <v>35</v>
      </c>
      <c r="P3266" s="2">
        <f t="shared" ref="P3266:P3329" si="153">E3266-N3266</f>
        <v>109088.66</v>
      </c>
      <c r="Q3266" s="1">
        <f t="shared" ref="Q3266:Q3329" si="154">P3266/E3266</f>
        <v>0.47896951575582752</v>
      </c>
      <c r="R3266" s="1">
        <f t="shared" ref="R3266:R3329" si="155">N3266/E3266</f>
        <v>0.52103048424417253</v>
      </c>
    </row>
    <row r="3267" spans="1:18" x14ac:dyDescent="0.3">
      <c r="A3267" t="s">
        <v>28</v>
      </c>
      <c r="B3267">
        <v>44.47</v>
      </c>
      <c r="C3267" t="s">
        <v>64</v>
      </c>
      <c r="D3267" t="s">
        <v>78</v>
      </c>
      <c r="E3267">
        <v>147277</v>
      </c>
      <c r="F3267">
        <v>2021</v>
      </c>
      <c r="G3267">
        <v>149</v>
      </c>
      <c r="H3267" t="s">
        <v>34</v>
      </c>
      <c r="I3267">
        <v>46.37</v>
      </c>
      <c r="J3267" t="s">
        <v>42</v>
      </c>
      <c r="K3267">
        <v>2021</v>
      </c>
      <c r="L3267" t="s">
        <v>20</v>
      </c>
      <c r="M3267" t="s">
        <v>21</v>
      </c>
      <c r="N3267" s="2">
        <v>80731.31</v>
      </c>
      <c r="O3267" t="s">
        <v>35</v>
      </c>
      <c r="P3267" s="2">
        <f t="shared" si="153"/>
        <v>66545.69</v>
      </c>
      <c r="Q3267" s="1">
        <f t="shared" si="154"/>
        <v>0.45184034166909975</v>
      </c>
      <c r="R3267" s="1">
        <f t="shared" si="155"/>
        <v>0.5481596583309003</v>
      </c>
    </row>
    <row r="3268" spans="1:18" x14ac:dyDescent="0.3">
      <c r="A3268" t="s">
        <v>39</v>
      </c>
      <c r="B3268">
        <v>24.28</v>
      </c>
      <c r="C3268" t="s">
        <v>32</v>
      </c>
      <c r="D3268" t="s">
        <v>33</v>
      </c>
      <c r="E3268">
        <v>132798</v>
      </c>
      <c r="F3268">
        <v>2024</v>
      </c>
      <c r="G3268">
        <v>264</v>
      </c>
      <c r="H3268" t="s">
        <v>26</v>
      </c>
      <c r="I3268">
        <v>86.9</v>
      </c>
      <c r="J3268" t="s">
        <v>19</v>
      </c>
      <c r="K3268">
        <v>2024</v>
      </c>
      <c r="L3268" t="s">
        <v>44</v>
      </c>
      <c r="M3268" t="s">
        <v>31</v>
      </c>
      <c r="N3268" s="2">
        <v>57829.48</v>
      </c>
      <c r="O3268" t="s">
        <v>50</v>
      </c>
      <c r="P3268" s="2">
        <f t="shared" si="153"/>
        <v>74968.51999999999</v>
      </c>
      <c r="Q3268" s="1">
        <f t="shared" si="154"/>
        <v>0.56453048991701671</v>
      </c>
      <c r="R3268" s="1">
        <f t="shared" si="155"/>
        <v>0.43546951008298318</v>
      </c>
    </row>
    <row r="3269" spans="1:18" x14ac:dyDescent="0.3">
      <c r="A3269" t="s">
        <v>23</v>
      </c>
      <c r="B3269">
        <v>47.46</v>
      </c>
      <c r="C3269" t="s">
        <v>16</v>
      </c>
      <c r="D3269" t="s">
        <v>83</v>
      </c>
      <c r="E3269">
        <v>331886</v>
      </c>
      <c r="F3269">
        <v>2015</v>
      </c>
      <c r="G3269">
        <v>113</v>
      </c>
      <c r="H3269" t="s">
        <v>26</v>
      </c>
      <c r="I3269">
        <v>82.29</v>
      </c>
      <c r="J3269" t="s">
        <v>42</v>
      </c>
      <c r="K3269">
        <v>2015</v>
      </c>
      <c r="L3269" t="s">
        <v>44</v>
      </c>
      <c r="M3269" t="s">
        <v>21</v>
      </c>
      <c r="N3269" s="2">
        <v>208376.4</v>
      </c>
      <c r="O3269" t="s">
        <v>50</v>
      </c>
      <c r="P3269" s="2">
        <f t="shared" si="153"/>
        <v>123509.6</v>
      </c>
      <c r="Q3269" s="1">
        <f t="shared" si="154"/>
        <v>0.37214465207932845</v>
      </c>
      <c r="R3269" s="1">
        <f t="shared" si="155"/>
        <v>0.62785534792067155</v>
      </c>
    </row>
    <row r="3270" spans="1:18" x14ac:dyDescent="0.3">
      <c r="A3270" t="s">
        <v>61</v>
      </c>
      <c r="B3270">
        <v>49.78</v>
      </c>
      <c r="C3270" t="s">
        <v>64</v>
      </c>
      <c r="D3270" t="s">
        <v>76</v>
      </c>
      <c r="E3270">
        <v>364886</v>
      </c>
      <c r="F3270">
        <v>2017</v>
      </c>
      <c r="G3270">
        <v>419</v>
      </c>
      <c r="H3270" t="s">
        <v>26</v>
      </c>
      <c r="I3270">
        <v>97.8</v>
      </c>
      <c r="J3270" t="s">
        <v>19</v>
      </c>
      <c r="K3270">
        <v>2019</v>
      </c>
      <c r="L3270" t="s">
        <v>20</v>
      </c>
      <c r="M3270" t="s">
        <v>31</v>
      </c>
      <c r="N3270" s="2">
        <v>184459.2</v>
      </c>
      <c r="O3270" t="s">
        <v>45</v>
      </c>
      <c r="P3270" s="2">
        <f t="shared" si="153"/>
        <v>180426.8</v>
      </c>
      <c r="Q3270" s="1">
        <f t="shared" si="154"/>
        <v>0.49447443859177931</v>
      </c>
      <c r="R3270" s="1">
        <f t="shared" si="155"/>
        <v>0.50552556140822069</v>
      </c>
    </row>
    <row r="3271" spans="1:18" x14ac:dyDescent="0.3">
      <c r="A3271" t="s">
        <v>23</v>
      </c>
      <c r="B3271">
        <v>29.76</v>
      </c>
      <c r="C3271" t="s">
        <v>29</v>
      </c>
      <c r="D3271" t="s">
        <v>30</v>
      </c>
      <c r="E3271">
        <v>316986</v>
      </c>
      <c r="F3271">
        <v>2023</v>
      </c>
      <c r="G3271">
        <v>531</v>
      </c>
      <c r="H3271" t="s">
        <v>26</v>
      </c>
      <c r="I3271">
        <v>86.85</v>
      </c>
      <c r="J3271" t="s">
        <v>19</v>
      </c>
      <c r="K3271">
        <v>2023</v>
      </c>
      <c r="L3271" t="s">
        <v>20</v>
      </c>
      <c r="M3271" t="s">
        <v>31</v>
      </c>
      <c r="N3271" s="2">
        <v>141037.20000000001</v>
      </c>
      <c r="O3271" t="s">
        <v>35</v>
      </c>
      <c r="P3271" s="2">
        <f t="shared" si="153"/>
        <v>175948.79999999999</v>
      </c>
      <c r="Q3271" s="1">
        <f t="shared" si="154"/>
        <v>0.5550680471692756</v>
      </c>
      <c r="R3271" s="1">
        <f t="shared" si="155"/>
        <v>0.4449319528307244</v>
      </c>
    </row>
    <row r="3272" spans="1:18" x14ac:dyDescent="0.3">
      <c r="A3272" t="s">
        <v>28</v>
      </c>
      <c r="B3272">
        <v>71.08</v>
      </c>
      <c r="C3272" t="s">
        <v>29</v>
      </c>
      <c r="D3272" t="s">
        <v>49</v>
      </c>
      <c r="E3272">
        <v>325983</v>
      </c>
      <c r="F3272">
        <v>2024</v>
      </c>
      <c r="G3272">
        <v>417</v>
      </c>
      <c r="H3272" t="s">
        <v>26</v>
      </c>
      <c r="I3272">
        <v>75.64</v>
      </c>
      <c r="J3272" t="s">
        <v>42</v>
      </c>
      <c r="K3272">
        <v>2024</v>
      </c>
      <c r="L3272" t="s">
        <v>44</v>
      </c>
      <c r="M3272" t="s">
        <v>21</v>
      </c>
      <c r="N3272" s="2">
        <v>135568.44</v>
      </c>
      <c r="O3272" t="s">
        <v>45</v>
      </c>
      <c r="P3272" s="2">
        <f t="shared" si="153"/>
        <v>190414.56</v>
      </c>
      <c r="Q3272" s="1">
        <f t="shared" si="154"/>
        <v>0.58412420279585131</v>
      </c>
      <c r="R3272" s="1">
        <f t="shared" si="155"/>
        <v>0.41587579720414869</v>
      </c>
    </row>
    <row r="3273" spans="1:18" x14ac:dyDescent="0.3">
      <c r="A3273" t="s">
        <v>39</v>
      </c>
      <c r="B3273">
        <v>60.63</v>
      </c>
      <c r="C3273" t="s">
        <v>36</v>
      </c>
      <c r="D3273" t="s">
        <v>37</v>
      </c>
      <c r="E3273">
        <v>386607</v>
      </c>
      <c r="F3273">
        <v>2018</v>
      </c>
      <c r="G3273">
        <v>917</v>
      </c>
      <c r="H3273" t="s">
        <v>18</v>
      </c>
      <c r="I3273">
        <v>95.13</v>
      </c>
      <c r="J3273" t="s">
        <v>27</v>
      </c>
      <c r="K3273">
        <v>2024</v>
      </c>
      <c r="L3273" t="s">
        <v>44</v>
      </c>
      <c r="M3273" t="s">
        <v>21</v>
      </c>
      <c r="N3273" s="2">
        <v>222851.98</v>
      </c>
      <c r="O3273" t="s">
        <v>35</v>
      </c>
      <c r="P3273" s="2">
        <f t="shared" si="153"/>
        <v>163755.01999999999</v>
      </c>
      <c r="Q3273" s="1">
        <f t="shared" si="154"/>
        <v>0.42356972325902009</v>
      </c>
      <c r="R3273" s="1">
        <f t="shared" si="155"/>
        <v>0.57643027674097991</v>
      </c>
    </row>
    <row r="3274" spans="1:18" x14ac:dyDescent="0.3">
      <c r="A3274" t="s">
        <v>46</v>
      </c>
      <c r="B3274">
        <v>61.93</v>
      </c>
      <c r="C3274" t="s">
        <v>32</v>
      </c>
      <c r="D3274" t="s">
        <v>33</v>
      </c>
      <c r="E3274">
        <v>351364</v>
      </c>
      <c r="F3274">
        <v>2022</v>
      </c>
      <c r="G3274">
        <v>616</v>
      </c>
      <c r="H3274" t="s">
        <v>34</v>
      </c>
      <c r="I3274">
        <v>41.59</v>
      </c>
      <c r="J3274" t="s">
        <v>27</v>
      </c>
      <c r="K3274">
        <v>2023</v>
      </c>
      <c r="L3274" t="s">
        <v>44</v>
      </c>
      <c r="M3274" t="s">
        <v>21</v>
      </c>
      <c r="N3274" s="2">
        <v>188383.57</v>
      </c>
      <c r="O3274" t="s">
        <v>22</v>
      </c>
      <c r="P3274" s="2">
        <f t="shared" si="153"/>
        <v>162980.43</v>
      </c>
      <c r="Q3274" s="1">
        <f t="shared" si="154"/>
        <v>0.4638506790678612</v>
      </c>
      <c r="R3274" s="1">
        <f t="shared" si="155"/>
        <v>0.53614932093213874</v>
      </c>
    </row>
    <row r="3275" spans="1:18" x14ac:dyDescent="0.3">
      <c r="A3275" t="s">
        <v>55</v>
      </c>
      <c r="B3275">
        <v>14.25</v>
      </c>
      <c r="C3275" t="s">
        <v>52</v>
      </c>
      <c r="D3275" t="s">
        <v>69</v>
      </c>
      <c r="E3275">
        <v>207602</v>
      </c>
      <c r="F3275">
        <v>2016</v>
      </c>
      <c r="G3275">
        <v>140</v>
      </c>
      <c r="H3275" t="s">
        <v>18</v>
      </c>
      <c r="I3275">
        <v>63.03</v>
      </c>
      <c r="J3275" t="s">
        <v>19</v>
      </c>
      <c r="K3275">
        <v>2022</v>
      </c>
      <c r="L3275" t="s">
        <v>44</v>
      </c>
      <c r="M3275" t="s">
        <v>21</v>
      </c>
      <c r="N3275" s="2">
        <v>111719.1</v>
      </c>
      <c r="O3275" t="s">
        <v>22</v>
      </c>
      <c r="P3275" s="2">
        <f t="shared" si="153"/>
        <v>95882.9</v>
      </c>
      <c r="Q3275" s="1">
        <f t="shared" si="154"/>
        <v>0.46185923064325002</v>
      </c>
      <c r="R3275" s="1">
        <f t="shared" si="155"/>
        <v>0.53814076935674993</v>
      </c>
    </row>
    <row r="3276" spans="1:18" x14ac:dyDescent="0.3">
      <c r="A3276" t="s">
        <v>61</v>
      </c>
      <c r="B3276">
        <v>20.86</v>
      </c>
      <c r="C3276" t="s">
        <v>32</v>
      </c>
      <c r="D3276" t="s">
        <v>60</v>
      </c>
      <c r="E3276">
        <v>254456</v>
      </c>
      <c r="F3276">
        <v>2020</v>
      </c>
      <c r="G3276">
        <v>974</v>
      </c>
      <c r="H3276" t="s">
        <v>34</v>
      </c>
      <c r="I3276">
        <v>46.95</v>
      </c>
      <c r="J3276" t="s">
        <v>19</v>
      </c>
      <c r="K3276">
        <v>2020</v>
      </c>
      <c r="L3276" t="s">
        <v>38</v>
      </c>
      <c r="M3276" t="s">
        <v>21</v>
      </c>
      <c r="N3276" s="2">
        <v>195164.74</v>
      </c>
      <c r="O3276" t="s">
        <v>22</v>
      </c>
      <c r="P3276" s="2">
        <f t="shared" si="153"/>
        <v>59291.260000000009</v>
      </c>
      <c r="Q3276" s="1">
        <f t="shared" si="154"/>
        <v>0.23301183701700887</v>
      </c>
      <c r="R3276" s="1">
        <f t="shared" si="155"/>
        <v>0.76698816298299111</v>
      </c>
    </row>
    <row r="3277" spans="1:18"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s="2">
        <v>169050.21</v>
      </c>
      <c r="O3277" t="s">
        <v>22</v>
      </c>
      <c r="P3277" s="2">
        <f t="shared" si="153"/>
        <v>50131.790000000008</v>
      </c>
      <c r="Q3277" s="1">
        <f t="shared" si="154"/>
        <v>0.22872220346561309</v>
      </c>
      <c r="R3277" s="1">
        <f t="shared" si="155"/>
        <v>0.77127779653438688</v>
      </c>
    </row>
    <row r="3278" spans="1:18" x14ac:dyDescent="0.3">
      <c r="A3278" t="s">
        <v>28</v>
      </c>
      <c r="B3278">
        <v>73.13</v>
      </c>
      <c r="C3278" t="s">
        <v>40</v>
      </c>
      <c r="D3278" t="s">
        <v>62</v>
      </c>
      <c r="E3278">
        <v>378391</v>
      </c>
      <c r="F3278">
        <v>2024</v>
      </c>
      <c r="G3278">
        <v>129</v>
      </c>
      <c r="H3278" t="s">
        <v>26</v>
      </c>
      <c r="I3278">
        <v>68.81</v>
      </c>
      <c r="J3278" t="s">
        <v>19</v>
      </c>
      <c r="K3278">
        <v>2024</v>
      </c>
      <c r="L3278" t="s">
        <v>38</v>
      </c>
      <c r="M3278" t="s">
        <v>31</v>
      </c>
      <c r="N3278" s="2">
        <v>274749.14</v>
      </c>
      <c r="O3278" t="s">
        <v>45</v>
      </c>
      <c r="P3278" s="2">
        <f t="shared" si="153"/>
        <v>103641.85999999999</v>
      </c>
      <c r="Q3278" s="1">
        <f t="shared" si="154"/>
        <v>0.27390149342875486</v>
      </c>
      <c r="R3278" s="1">
        <f t="shared" si="155"/>
        <v>0.72609850657124508</v>
      </c>
    </row>
    <row r="3279" spans="1:18" x14ac:dyDescent="0.3">
      <c r="A3279" t="s">
        <v>23</v>
      </c>
      <c r="B3279">
        <v>12.27</v>
      </c>
      <c r="C3279" t="s">
        <v>52</v>
      </c>
      <c r="D3279" t="s">
        <v>69</v>
      </c>
      <c r="E3279">
        <v>290595</v>
      </c>
      <c r="F3279">
        <v>2021</v>
      </c>
      <c r="G3279">
        <v>316</v>
      </c>
      <c r="H3279" t="s">
        <v>18</v>
      </c>
      <c r="I3279">
        <v>95.77</v>
      </c>
      <c r="J3279" t="s">
        <v>27</v>
      </c>
      <c r="K3279">
        <v>2021</v>
      </c>
      <c r="L3279" t="s">
        <v>38</v>
      </c>
      <c r="M3279" t="s">
        <v>21</v>
      </c>
      <c r="N3279" s="2">
        <v>173216.16</v>
      </c>
      <c r="O3279" t="s">
        <v>45</v>
      </c>
      <c r="P3279" s="2">
        <f t="shared" si="153"/>
        <v>117378.84</v>
      </c>
      <c r="Q3279" s="1">
        <f t="shared" si="154"/>
        <v>0.40392587621948073</v>
      </c>
      <c r="R3279" s="1">
        <f t="shared" si="155"/>
        <v>0.59607412378051927</v>
      </c>
    </row>
    <row r="3280" spans="1:18"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s="2">
        <v>75389.440000000002</v>
      </c>
      <c r="O3280" t="s">
        <v>35</v>
      </c>
      <c r="P3280" s="2">
        <f t="shared" si="153"/>
        <v>59015.56</v>
      </c>
      <c r="Q3280" s="1">
        <f t="shared" si="154"/>
        <v>0.43908753394590971</v>
      </c>
      <c r="R3280" s="1">
        <f t="shared" si="155"/>
        <v>0.56091246605409029</v>
      </c>
    </row>
    <row r="3281" spans="1:18" x14ac:dyDescent="0.3">
      <c r="A3281" t="s">
        <v>15</v>
      </c>
      <c r="B3281">
        <v>26.51</v>
      </c>
      <c r="C3281" t="s">
        <v>36</v>
      </c>
      <c r="D3281" t="s">
        <v>57</v>
      </c>
      <c r="E3281">
        <v>251359</v>
      </c>
      <c r="F3281">
        <v>2015</v>
      </c>
      <c r="G3281">
        <v>883</v>
      </c>
      <c r="H3281" t="s">
        <v>34</v>
      </c>
      <c r="I3281">
        <v>28.44</v>
      </c>
      <c r="J3281" t="s">
        <v>42</v>
      </c>
      <c r="K3281">
        <v>2015</v>
      </c>
      <c r="L3281" t="s">
        <v>44</v>
      </c>
      <c r="M3281" t="s">
        <v>21</v>
      </c>
      <c r="N3281" s="2">
        <v>132031.18</v>
      </c>
      <c r="O3281" t="s">
        <v>45</v>
      </c>
      <c r="P3281" s="2">
        <f t="shared" si="153"/>
        <v>119327.82</v>
      </c>
      <c r="Q3281" s="1">
        <f t="shared" si="154"/>
        <v>0.4747306442180308</v>
      </c>
      <c r="R3281" s="1">
        <f t="shared" si="155"/>
        <v>0.5252693557819692</v>
      </c>
    </row>
    <row r="3282" spans="1:18" x14ac:dyDescent="0.3">
      <c r="A3282" t="s">
        <v>61</v>
      </c>
      <c r="B3282">
        <v>15.74</v>
      </c>
      <c r="C3282" t="s">
        <v>29</v>
      </c>
      <c r="D3282" t="s">
        <v>49</v>
      </c>
      <c r="E3282">
        <v>122289</v>
      </c>
      <c r="F3282">
        <v>2018</v>
      </c>
      <c r="G3282">
        <v>743</v>
      </c>
      <c r="H3282" t="s">
        <v>34</v>
      </c>
      <c r="I3282">
        <v>52.64</v>
      </c>
      <c r="J3282" t="s">
        <v>42</v>
      </c>
      <c r="K3282">
        <v>2018</v>
      </c>
      <c r="L3282" t="s">
        <v>44</v>
      </c>
      <c r="M3282" t="s">
        <v>21</v>
      </c>
      <c r="N3282" s="2">
        <v>83035.03</v>
      </c>
      <c r="O3282" t="s">
        <v>50</v>
      </c>
      <c r="P3282" s="2">
        <f t="shared" si="153"/>
        <v>39253.97</v>
      </c>
      <c r="Q3282" s="1">
        <f t="shared" si="154"/>
        <v>0.32099346629705044</v>
      </c>
      <c r="R3282" s="1">
        <f t="shared" si="155"/>
        <v>0.67900653370294961</v>
      </c>
    </row>
    <row r="3283" spans="1:18"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s="2">
        <v>71379.42</v>
      </c>
      <c r="O3283" t="s">
        <v>22</v>
      </c>
      <c r="P3283" s="2">
        <f t="shared" si="153"/>
        <v>83636.58</v>
      </c>
      <c r="Q3283" s="1">
        <f t="shared" si="154"/>
        <v>0.53953514475925068</v>
      </c>
      <c r="R3283" s="1">
        <f t="shared" si="155"/>
        <v>0.46046485524074932</v>
      </c>
    </row>
    <row r="3284" spans="1:18"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s="2">
        <v>184807.23</v>
      </c>
      <c r="O3284" t="s">
        <v>35</v>
      </c>
      <c r="P3284" s="2">
        <f t="shared" si="153"/>
        <v>59617.76999999999</v>
      </c>
      <c r="Q3284" s="1">
        <f t="shared" si="154"/>
        <v>0.24391027922675662</v>
      </c>
      <c r="R3284" s="1">
        <f t="shared" si="155"/>
        <v>0.75608972077324332</v>
      </c>
    </row>
    <row r="3285" spans="1:18"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s="2">
        <v>103645.65</v>
      </c>
      <c r="O3285" t="s">
        <v>50</v>
      </c>
      <c r="P3285" s="2">
        <f t="shared" si="153"/>
        <v>111069.35</v>
      </c>
      <c r="Q3285" s="1">
        <f t="shared" si="154"/>
        <v>0.51728733437347185</v>
      </c>
      <c r="R3285" s="1">
        <f t="shared" si="155"/>
        <v>0.48271266562652815</v>
      </c>
    </row>
    <row r="3286" spans="1:18" x14ac:dyDescent="0.3">
      <c r="A3286" t="s">
        <v>59</v>
      </c>
      <c r="B3286">
        <v>41.97</v>
      </c>
      <c r="C3286" t="s">
        <v>36</v>
      </c>
      <c r="D3286" t="s">
        <v>57</v>
      </c>
      <c r="E3286">
        <v>322502</v>
      </c>
      <c r="F3286">
        <v>2019</v>
      </c>
      <c r="G3286">
        <v>803</v>
      </c>
      <c r="H3286" t="s">
        <v>34</v>
      </c>
      <c r="I3286">
        <v>44.18</v>
      </c>
      <c r="J3286" t="s">
        <v>42</v>
      </c>
      <c r="K3286">
        <v>2019</v>
      </c>
      <c r="L3286" t="s">
        <v>20</v>
      </c>
      <c r="M3286" t="s">
        <v>31</v>
      </c>
      <c r="N3286" s="2">
        <v>234047.32</v>
      </c>
      <c r="O3286" t="s">
        <v>50</v>
      </c>
      <c r="P3286" s="2">
        <f t="shared" si="153"/>
        <v>88454.68</v>
      </c>
      <c r="Q3286" s="1">
        <f t="shared" si="154"/>
        <v>0.27427637658061033</v>
      </c>
      <c r="R3286" s="1">
        <f t="shared" si="155"/>
        <v>0.72572362341938967</v>
      </c>
    </row>
    <row r="3287" spans="1:18" x14ac:dyDescent="0.3">
      <c r="A3287" t="s">
        <v>39</v>
      </c>
      <c r="B3287">
        <v>43.84</v>
      </c>
      <c r="C3287" t="s">
        <v>16</v>
      </c>
      <c r="D3287" t="s">
        <v>87</v>
      </c>
      <c r="E3287">
        <v>205310</v>
      </c>
      <c r="F3287">
        <v>2023</v>
      </c>
      <c r="G3287">
        <v>227</v>
      </c>
      <c r="H3287" t="s">
        <v>34</v>
      </c>
      <c r="I3287">
        <v>27.45</v>
      </c>
      <c r="J3287" t="s">
        <v>27</v>
      </c>
      <c r="K3287">
        <v>2024</v>
      </c>
      <c r="L3287" t="s">
        <v>38</v>
      </c>
      <c r="M3287" t="s">
        <v>31</v>
      </c>
      <c r="N3287" s="2">
        <v>161235.57999999999</v>
      </c>
      <c r="O3287" t="s">
        <v>22</v>
      </c>
      <c r="P3287" s="2">
        <f t="shared" si="153"/>
        <v>44074.420000000013</v>
      </c>
      <c r="Q3287" s="1">
        <f t="shared" si="154"/>
        <v>0.21467254395791735</v>
      </c>
      <c r="R3287" s="1">
        <f t="shared" si="155"/>
        <v>0.78532745604208265</v>
      </c>
    </row>
    <row r="3288" spans="1:18" x14ac:dyDescent="0.3">
      <c r="A3288" t="s">
        <v>23</v>
      </c>
      <c r="B3288">
        <v>74.88</v>
      </c>
      <c r="C3288" t="s">
        <v>52</v>
      </c>
      <c r="D3288" t="s">
        <v>72</v>
      </c>
      <c r="E3288">
        <v>287680</v>
      </c>
      <c r="F3288">
        <v>2015</v>
      </c>
      <c r="G3288">
        <v>280</v>
      </c>
      <c r="H3288" t="s">
        <v>26</v>
      </c>
      <c r="I3288">
        <v>65.52</v>
      </c>
      <c r="J3288" t="s">
        <v>19</v>
      </c>
      <c r="K3288">
        <v>2021</v>
      </c>
      <c r="L3288" t="s">
        <v>44</v>
      </c>
      <c r="M3288" t="s">
        <v>21</v>
      </c>
      <c r="N3288" s="2">
        <v>134027.85</v>
      </c>
      <c r="O3288" t="s">
        <v>45</v>
      </c>
      <c r="P3288" s="2">
        <f t="shared" si="153"/>
        <v>153652.15</v>
      </c>
      <c r="Q3288" s="1">
        <f t="shared" si="154"/>
        <v>0.53410786290322576</v>
      </c>
      <c r="R3288" s="1">
        <f t="shared" si="155"/>
        <v>0.46589213709677424</v>
      </c>
    </row>
    <row r="3289" spans="1:18"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s="2">
        <v>147155.4</v>
      </c>
      <c r="O3289" t="s">
        <v>35</v>
      </c>
      <c r="P3289" s="2">
        <f t="shared" si="153"/>
        <v>189275.6</v>
      </c>
      <c r="Q3289" s="1">
        <f t="shared" si="154"/>
        <v>0.56259857147528025</v>
      </c>
      <c r="R3289" s="1">
        <f t="shared" si="155"/>
        <v>0.43740142852471975</v>
      </c>
    </row>
    <row r="3290" spans="1:18" x14ac:dyDescent="0.3">
      <c r="A3290" t="s">
        <v>55</v>
      </c>
      <c r="B3290">
        <v>77.2</v>
      </c>
      <c r="C3290" t="s">
        <v>16</v>
      </c>
      <c r="D3290" t="s">
        <v>17</v>
      </c>
      <c r="E3290">
        <v>203048</v>
      </c>
      <c r="F3290">
        <v>2021</v>
      </c>
      <c r="G3290">
        <v>398</v>
      </c>
      <c r="H3290" t="s">
        <v>18</v>
      </c>
      <c r="I3290">
        <v>90.19</v>
      </c>
      <c r="J3290" t="s">
        <v>42</v>
      </c>
      <c r="K3290">
        <v>2021</v>
      </c>
      <c r="L3290" t="s">
        <v>20</v>
      </c>
      <c r="M3290" t="s">
        <v>31</v>
      </c>
      <c r="N3290" s="2">
        <v>133152.74</v>
      </c>
      <c r="O3290" t="s">
        <v>45</v>
      </c>
      <c r="P3290" s="2">
        <f t="shared" si="153"/>
        <v>69895.260000000009</v>
      </c>
      <c r="Q3290" s="1">
        <f t="shared" si="154"/>
        <v>0.34423023127536351</v>
      </c>
      <c r="R3290" s="1">
        <f t="shared" si="155"/>
        <v>0.65576976872463655</v>
      </c>
    </row>
    <row r="3291" spans="1:18"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s="2">
        <v>111548.68</v>
      </c>
      <c r="O3291" t="s">
        <v>45</v>
      </c>
      <c r="P3291" s="2">
        <f t="shared" si="153"/>
        <v>73087.320000000007</v>
      </c>
      <c r="Q3291" s="1">
        <f t="shared" si="154"/>
        <v>0.39584544725838949</v>
      </c>
      <c r="R3291" s="1">
        <f t="shared" si="155"/>
        <v>0.60415455274161045</v>
      </c>
    </row>
    <row r="3292" spans="1:18"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s="2">
        <v>197439.13</v>
      </c>
      <c r="O3292" t="s">
        <v>45</v>
      </c>
      <c r="P3292" s="2">
        <f t="shared" si="153"/>
        <v>195651.87</v>
      </c>
      <c r="Q3292" s="1">
        <f t="shared" si="154"/>
        <v>0.49772665871261362</v>
      </c>
      <c r="R3292" s="1">
        <f t="shared" si="155"/>
        <v>0.50227334128738643</v>
      </c>
    </row>
    <row r="3293" spans="1:18" x14ac:dyDescent="0.3">
      <c r="A3293" t="s">
        <v>23</v>
      </c>
      <c r="B3293">
        <v>41.84</v>
      </c>
      <c r="C3293" t="s">
        <v>32</v>
      </c>
      <c r="D3293" t="s">
        <v>60</v>
      </c>
      <c r="E3293">
        <v>200982</v>
      </c>
      <c r="F3293">
        <v>2023</v>
      </c>
      <c r="G3293">
        <v>985</v>
      </c>
      <c r="H3293" t="s">
        <v>26</v>
      </c>
      <c r="I3293">
        <v>69.34</v>
      </c>
      <c r="J3293" t="s">
        <v>19</v>
      </c>
      <c r="K3293">
        <v>2023</v>
      </c>
      <c r="L3293" t="s">
        <v>38</v>
      </c>
      <c r="M3293" t="s">
        <v>21</v>
      </c>
      <c r="N3293" s="2">
        <v>86155.23</v>
      </c>
      <c r="O3293" t="s">
        <v>35</v>
      </c>
      <c r="P3293" s="2">
        <f t="shared" si="153"/>
        <v>114826.77</v>
      </c>
      <c r="Q3293" s="1">
        <f t="shared" si="154"/>
        <v>0.57132862644415916</v>
      </c>
      <c r="R3293" s="1">
        <f t="shared" si="155"/>
        <v>0.42867137355584078</v>
      </c>
    </row>
    <row r="3294" spans="1:18" x14ac:dyDescent="0.3">
      <c r="A3294" t="s">
        <v>54</v>
      </c>
      <c r="B3294">
        <v>70.83</v>
      </c>
      <c r="C3294" t="s">
        <v>24</v>
      </c>
      <c r="D3294" t="s">
        <v>73</v>
      </c>
      <c r="E3294">
        <v>366567</v>
      </c>
      <c r="F3294">
        <v>2019</v>
      </c>
      <c r="G3294">
        <v>807</v>
      </c>
      <c r="H3294" t="s">
        <v>18</v>
      </c>
      <c r="I3294">
        <v>97.48</v>
      </c>
      <c r="J3294" t="s">
        <v>19</v>
      </c>
      <c r="K3294">
        <v>2023</v>
      </c>
      <c r="L3294" t="s">
        <v>20</v>
      </c>
      <c r="M3294" t="s">
        <v>21</v>
      </c>
      <c r="N3294" s="2">
        <v>253162.95</v>
      </c>
      <c r="O3294" t="s">
        <v>22</v>
      </c>
      <c r="P3294" s="2">
        <f t="shared" si="153"/>
        <v>113404.04999999999</v>
      </c>
      <c r="Q3294" s="1">
        <f t="shared" si="154"/>
        <v>0.3093678645377243</v>
      </c>
      <c r="R3294" s="1">
        <f t="shared" si="155"/>
        <v>0.69063213546227564</v>
      </c>
    </row>
    <row r="3295" spans="1:18"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s="2">
        <v>257446.59</v>
      </c>
      <c r="O3295" t="s">
        <v>50</v>
      </c>
      <c r="P3295" s="2">
        <f t="shared" si="153"/>
        <v>136844.41</v>
      </c>
      <c r="Q3295" s="1">
        <f t="shared" si="154"/>
        <v>0.34706450312079151</v>
      </c>
      <c r="R3295" s="1">
        <f t="shared" si="155"/>
        <v>0.65293549687920849</v>
      </c>
    </row>
    <row r="3296" spans="1:18" x14ac:dyDescent="0.3">
      <c r="A3296" t="s">
        <v>28</v>
      </c>
      <c r="B3296">
        <v>57.46</v>
      </c>
      <c r="C3296" t="s">
        <v>16</v>
      </c>
      <c r="D3296" t="s">
        <v>87</v>
      </c>
      <c r="E3296">
        <v>388196</v>
      </c>
      <c r="F3296">
        <v>2023</v>
      </c>
      <c r="G3296">
        <v>593</v>
      </c>
      <c r="H3296" t="s">
        <v>34</v>
      </c>
      <c r="I3296">
        <v>37.39</v>
      </c>
      <c r="J3296" t="s">
        <v>19</v>
      </c>
      <c r="K3296">
        <v>2023</v>
      </c>
      <c r="L3296" t="s">
        <v>44</v>
      </c>
      <c r="M3296" t="s">
        <v>31</v>
      </c>
      <c r="N3296" s="2">
        <v>190894.02</v>
      </c>
      <c r="O3296" t="s">
        <v>35</v>
      </c>
      <c r="P3296" s="2">
        <f t="shared" si="153"/>
        <v>197301.98</v>
      </c>
      <c r="Q3296" s="1">
        <f t="shared" si="154"/>
        <v>0.50825351111294292</v>
      </c>
      <c r="R3296" s="1">
        <f t="shared" si="155"/>
        <v>0.49174648888705702</v>
      </c>
    </row>
    <row r="3297" spans="1:18" x14ac:dyDescent="0.3">
      <c r="A3297" t="s">
        <v>23</v>
      </c>
      <c r="B3297">
        <v>57.12</v>
      </c>
      <c r="C3297" t="s">
        <v>40</v>
      </c>
      <c r="D3297" t="s">
        <v>51</v>
      </c>
      <c r="E3297">
        <v>175457</v>
      </c>
      <c r="F3297">
        <v>2020</v>
      </c>
      <c r="G3297">
        <v>212</v>
      </c>
      <c r="H3297" t="s">
        <v>34</v>
      </c>
      <c r="I3297">
        <v>34.08</v>
      </c>
      <c r="J3297" t="s">
        <v>19</v>
      </c>
      <c r="K3297">
        <v>2022</v>
      </c>
      <c r="L3297" t="s">
        <v>38</v>
      </c>
      <c r="M3297" t="s">
        <v>21</v>
      </c>
      <c r="N3297" s="2">
        <v>126203.63</v>
      </c>
      <c r="O3297" t="s">
        <v>45</v>
      </c>
      <c r="P3297" s="2">
        <f t="shared" si="153"/>
        <v>49253.369999999995</v>
      </c>
      <c r="Q3297" s="1">
        <f t="shared" si="154"/>
        <v>0.28071476202146395</v>
      </c>
      <c r="R3297" s="1">
        <f t="shared" si="155"/>
        <v>0.71928523797853605</v>
      </c>
    </row>
    <row r="3298" spans="1:18" x14ac:dyDescent="0.3">
      <c r="A3298" t="s">
        <v>46</v>
      </c>
      <c r="B3298">
        <v>34.86</v>
      </c>
      <c r="C3298" t="s">
        <v>32</v>
      </c>
      <c r="D3298" t="s">
        <v>60</v>
      </c>
      <c r="E3298">
        <v>57464</v>
      </c>
      <c r="F3298">
        <v>2024</v>
      </c>
      <c r="G3298">
        <v>563</v>
      </c>
      <c r="H3298" t="s">
        <v>18</v>
      </c>
      <c r="I3298">
        <v>96.23</v>
      </c>
      <c r="J3298" t="s">
        <v>27</v>
      </c>
      <c r="K3298">
        <v>2024</v>
      </c>
      <c r="L3298" t="s">
        <v>20</v>
      </c>
      <c r="M3298" t="s">
        <v>31</v>
      </c>
      <c r="N3298" s="2">
        <v>24950.7</v>
      </c>
      <c r="O3298" t="s">
        <v>50</v>
      </c>
      <c r="P3298" s="2">
        <f t="shared" si="153"/>
        <v>32513.3</v>
      </c>
      <c r="Q3298" s="1">
        <f t="shared" si="154"/>
        <v>0.56580293749129884</v>
      </c>
      <c r="R3298" s="1">
        <f t="shared" si="155"/>
        <v>0.4341970625087011</v>
      </c>
    </row>
    <row r="3299" spans="1:18" x14ac:dyDescent="0.3">
      <c r="A3299" t="s">
        <v>28</v>
      </c>
      <c r="B3299">
        <v>49.75</v>
      </c>
      <c r="C3299" t="s">
        <v>64</v>
      </c>
      <c r="D3299" t="s">
        <v>84</v>
      </c>
      <c r="E3299">
        <v>112864</v>
      </c>
      <c r="F3299">
        <v>2023</v>
      </c>
      <c r="G3299">
        <v>363</v>
      </c>
      <c r="H3299" t="s">
        <v>18</v>
      </c>
      <c r="I3299">
        <v>91.88</v>
      </c>
      <c r="J3299" t="s">
        <v>27</v>
      </c>
      <c r="K3299">
        <v>2024</v>
      </c>
      <c r="L3299" t="s">
        <v>38</v>
      </c>
      <c r="M3299" t="s">
        <v>31</v>
      </c>
      <c r="N3299" s="2">
        <v>62463.12</v>
      </c>
      <c r="O3299" t="s">
        <v>45</v>
      </c>
      <c r="P3299" s="2">
        <f t="shared" si="153"/>
        <v>50400.88</v>
      </c>
      <c r="Q3299" s="1">
        <f t="shared" si="154"/>
        <v>0.44656294301105753</v>
      </c>
      <c r="R3299" s="1">
        <f t="shared" si="155"/>
        <v>0.55343705698894252</v>
      </c>
    </row>
    <row r="3300" spans="1:18" x14ac:dyDescent="0.3">
      <c r="A3300" t="s">
        <v>46</v>
      </c>
      <c r="B3300">
        <v>67.34</v>
      </c>
      <c r="C3300" t="s">
        <v>24</v>
      </c>
      <c r="D3300" t="s">
        <v>85</v>
      </c>
      <c r="E3300">
        <v>52195</v>
      </c>
      <c r="F3300">
        <v>2020</v>
      </c>
      <c r="G3300">
        <v>223</v>
      </c>
      <c r="H3300" t="s">
        <v>18</v>
      </c>
      <c r="I3300">
        <v>94.08</v>
      </c>
      <c r="J3300" t="s">
        <v>19</v>
      </c>
      <c r="K3300">
        <v>2022</v>
      </c>
      <c r="L3300" t="s">
        <v>44</v>
      </c>
      <c r="M3300" t="s">
        <v>21</v>
      </c>
      <c r="N3300" s="2">
        <v>35860.980000000003</v>
      </c>
      <c r="O3300" t="s">
        <v>50</v>
      </c>
      <c r="P3300" s="2">
        <f t="shared" si="153"/>
        <v>16334.019999999997</v>
      </c>
      <c r="Q3300" s="1">
        <f t="shared" si="154"/>
        <v>0.3129422358463454</v>
      </c>
      <c r="R3300" s="1">
        <f t="shared" si="155"/>
        <v>0.6870577641536546</v>
      </c>
    </row>
    <row r="3301" spans="1:18" x14ac:dyDescent="0.3">
      <c r="A3301" t="s">
        <v>54</v>
      </c>
      <c r="B3301">
        <v>47.56</v>
      </c>
      <c r="C3301" t="s">
        <v>29</v>
      </c>
      <c r="D3301" t="s">
        <v>75</v>
      </c>
      <c r="E3301">
        <v>309254</v>
      </c>
      <c r="F3301">
        <v>2024</v>
      </c>
      <c r="G3301">
        <v>906</v>
      </c>
      <c r="H3301" t="s">
        <v>26</v>
      </c>
      <c r="I3301">
        <v>83.15</v>
      </c>
      <c r="J3301" t="s">
        <v>42</v>
      </c>
      <c r="K3301">
        <v>2024</v>
      </c>
      <c r="L3301" t="s">
        <v>38</v>
      </c>
      <c r="M3301" t="s">
        <v>31</v>
      </c>
      <c r="N3301" s="2">
        <v>230618.03</v>
      </c>
      <c r="O3301" t="s">
        <v>22</v>
      </c>
      <c r="P3301" s="2">
        <f t="shared" si="153"/>
        <v>78635.97</v>
      </c>
      <c r="Q3301" s="1">
        <f t="shared" si="154"/>
        <v>0.25427632302249931</v>
      </c>
      <c r="R3301" s="1">
        <f t="shared" si="155"/>
        <v>0.74572367697750064</v>
      </c>
    </row>
    <row r="3302" spans="1:18" x14ac:dyDescent="0.3">
      <c r="A3302" t="s">
        <v>23</v>
      </c>
      <c r="B3302">
        <v>5.89</v>
      </c>
      <c r="C3302" t="s">
        <v>52</v>
      </c>
      <c r="D3302" t="s">
        <v>69</v>
      </c>
      <c r="E3302">
        <v>197267</v>
      </c>
      <c r="F3302">
        <v>2023</v>
      </c>
      <c r="G3302">
        <v>498</v>
      </c>
      <c r="H3302" t="s">
        <v>26</v>
      </c>
      <c r="I3302">
        <v>61.92</v>
      </c>
      <c r="J3302" t="s">
        <v>19</v>
      </c>
      <c r="K3302">
        <v>2024</v>
      </c>
      <c r="L3302" t="s">
        <v>20</v>
      </c>
      <c r="M3302" t="s">
        <v>31</v>
      </c>
      <c r="N3302" s="2">
        <v>129454.05</v>
      </c>
      <c r="O3302" t="s">
        <v>50</v>
      </c>
      <c r="P3302" s="2">
        <f t="shared" si="153"/>
        <v>67812.95</v>
      </c>
      <c r="Q3302" s="1">
        <f t="shared" si="154"/>
        <v>0.34376226130067367</v>
      </c>
      <c r="R3302" s="1">
        <f t="shared" si="155"/>
        <v>0.65623773869932633</v>
      </c>
    </row>
    <row r="3303" spans="1:18" x14ac:dyDescent="0.3">
      <c r="A3303" t="s">
        <v>48</v>
      </c>
      <c r="B3303">
        <v>21.26</v>
      </c>
      <c r="C3303" t="s">
        <v>16</v>
      </c>
      <c r="D3303" t="s">
        <v>87</v>
      </c>
      <c r="E3303">
        <v>104127</v>
      </c>
      <c r="F3303">
        <v>2016</v>
      </c>
      <c r="G3303">
        <v>935</v>
      </c>
      <c r="H3303" t="s">
        <v>34</v>
      </c>
      <c r="I3303">
        <v>40.15</v>
      </c>
      <c r="J3303" t="s">
        <v>42</v>
      </c>
      <c r="K3303">
        <v>2016</v>
      </c>
      <c r="L3303" t="s">
        <v>38</v>
      </c>
      <c r="M3303" t="s">
        <v>21</v>
      </c>
      <c r="N3303" s="2">
        <v>81653.47</v>
      </c>
      <c r="O3303" t="s">
        <v>22</v>
      </c>
      <c r="P3303" s="2">
        <f t="shared" si="153"/>
        <v>22473.53</v>
      </c>
      <c r="Q3303" s="1">
        <f t="shared" si="154"/>
        <v>0.21582807533108606</v>
      </c>
      <c r="R3303" s="1">
        <f t="shared" si="155"/>
        <v>0.78417192466891394</v>
      </c>
    </row>
    <row r="3304" spans="1:18" x14ac:dyDescent="0.3">
      <c r="A3304" t="s">
        <v>39</v>
      </c>
      <c r="B3304">
        <v>27.34</v>
      </c>
      <c r="C3304" t="s">
        <v>24</v>
      </c>
      <c r="D3304" t="s">
        <v>67</v>
      </c>
      <c r="E3304">
        <v>357503</v>
      </c>
      <c r="F3304">
        <v>2024</v>
      </c>
      <c r="G3304">
        <v>786</v>
      </c>
      <c r="H3304" t="s">
        <v>34</v>
      </c>
      <c r="I3304">
        <v>48.42</v>
      </c>
      <c r="J3304" t="s">
        <v>27</v>
      </c>
      <c r="K3304">
        <v>2024</v>
      </c>
      <c r="L3304" t="s">
        <v>44</v>
      </c>
      <c r="M3304" t="s">
        <v>21</v>
      </c>
      <c r="N3304" s="2">
        <v>281293.33</v>
      </c>
      <c r="O3304" t="s">
        <v>45</v>
      </c>
      <c r="P3304" s="2">
        <f t="shared" si="153"/>
        <v>76209.669999999984</v>
      </c>
      <c r="Q3304" s="1">
        <f t="shared" si="154"/>
        <v>0.21317211324100771</v>
      </c>
      <c r="R3304" s="1">
        <f t="shared" si="155"/>
        <v>0.78682788675899229</v>
      </c>
    </row>
    <row r="3305" spans="1:18"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s="2">
        <v>115030.31</v>
      </c>
      <c r="O3305" t="s">
        <v>35</v>
      </c>
      <c r="P3305" s="2">
        <f t="shared" si="153"/>
        <v>102965.69</v>
      </c>
      <c r="Q3305" s="1">
        <f t="shared" si="154"/>
        <v>0.47232834547422892</v>
      </c>
      <c r="R3305" s="1">
        <f t="shared" si="155"/>
        <v>0.52767165452577114</v>
      </c>
    </row>
    <row r="3306" spans="1:18"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s="2">
        <v>120443.85</v>
      </c>
      <c r="O3306" t="s">
        <v>45</v>
      </c>
      <c r="P3306" s="2">
        <f t="shared" si="153"/>
        <v>137164.15</v>
      </c>
      <c r="Q3306" s="1">
        <f t="shared" si="154"/>
        <v>0.53245299059035434</v>
      </c>
      <c r="R3306" s="1">
        <f t="shared" si="155"/>
        <v>0.46754700940964566</v>
      </c>
    </row>
    <row r="3307" spans="1:18" x14ac:dyDescent="0.3">
      <c r="A3307" t="s">
        <v>46</v>
      </c>
      <c r="B3307">
        <v>29.06</v>
      </c>
      <c r="C3307" t="s">
        <v>36</v>
      </c>
      <c r="D3307" t="s">
        <v>70</v>
      </c>
      <c r="E3307">
        <v>134632</v>
      </c>
      <c r="F3307">
        <v>2019</v>
      </c>
      <c r="G3307">
        <v>541</v>
      </c>
      <c r="H3307" t="s">
        <v>26</v>
      </c>
      <c r="I3307">
        <v>86.37</v>
      </c>
      <c r="J3307" t="s">
        <v>42</v>
      </c>
      <c r="K3307">
        <v>2019</v>
      </c>
      <c r="L3307" t="s">
        <v>38</v>
      </c>
      <c r="M3307" t="s">
        <v>31</v>
      </c>
      <c r="N3307" s="2">
        <v>60745.83</v>
      </c>
      <c r="O3307" t="s">
        <v>22</v>
      </c>
      <c r="P3307" s="2">
        <f t="shared" si="153"/>
        <v>73886.17</v>
      </c>
      <c r="Q3307" s="1">
        <f t="shared" si="154"/>
        <v>0.54880095371085624</v>
      </c>
      <c r="R3307" s="1">
        <f t="shared" si="155"/>
        <v>0.45119904628914376</v>
      </c>
    </row>
    <row r="3308" spans="1:18" x14ac:dyDescent="0.3">
      <c r="A3308" t="s">
        <v>39</v>
      </c>
      <c r="B3308">
        <v>45.6</v>
      </c>
      <c r="C3308" t="s">
        <v>36</v>
      </c>
      <c r="D3308" t="s">
        <v>63</v>
      </c>
      <c r="E3308">
        <v>207611</v>
      </c>
      <c r="F3308">
        <v>2019</v>
      </c>
      <c r="G3308">
        <v>862</v>
      </c>
      <c r="H3308" t="s">
        <v>18</v>
      </c>
      <c r="I3308">
        <v>94.9</v>
      </c>
      <c r="J3308" t="s">
        <v>27</v>
      </c>
      <c r="K3308">
        <v>2019</v>
      </c>
      <c r="L3308" t="s">
        <v>20</v>
      </c>
      <c r="M3308" t="s">
        <v>21</v>
      </c>
      <c r="N3308" s="2">
        <v>138349.91</v>
      </c>
      <c r="O3308" t="s">
        <v>50</v>
      </c>
      <c r="P3308" s="2">
        <f t="shared" si="153"/>
        <v>69261.09</v>
      </c>
      <c r="Q3308" s="1">
        <f t="shared" si="154"/>
        <v>0.33360992432963571</v>
      </c>
      <c r="R3308" s="1">
        <f t="shared" si="155"/>
        <v>0.66639007567036435</v>
      </c>
    </row>
    <row r="3309" spans="1:18" x14ac:dyDescent="0.3">
      <c r="A3309" t="s">
        <v>39</v>
      </c>
      <c r="B3309">
        <v>51.37</v>
      </c>
      <c r="C3309" t="s">
        <v>32</v>
      </c>
      <c r="D3309" t="s">
        <v>80</v>
      </c>
      <c r="E3309">
        <v>137479</v>
      </c>
      <c r="F3309">
        <v>2022</v>
      </c>
      <c r="G3309">
        <v>243</v>
      </c>
      <c r="H3309" t="s">
        <v>34</v>
      </c>
      <c r="I3309">
        <v>30.96</v>
      </c>
      <c r="J3309" t="s">
        <v>19</v>
      </c>
      <c r="K3309">
        <v>2024</v>
      </c>
      <c r="L3309" t="s">
        <v>38</v>
      </c>
      <c r="M3309" t="s">
        <v>31</v>
      </c>
      <c r="N3309" s="2">
        <v>93483.87</v>
      </c>
      <c r="O3309" t="s">
        <v>22</v>
      </c>
      <c r="P3309" s="2">
        <f t="shared" si="153"/>
        <v>43995.130000000005</v>
      </c>
      <c r="Q3309" s="1">
        <f t="shared" si="154"/>
        <v>0.32001345660064451</v>
      </c>
      <c r="R3309" s="1">
        <f t="shared" si="155"/>
        <v>0.67998654339935549</v>
      </c>
    </row>
    <row r="3310" spans="1:18"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s="2">
        <v>29160.32</v>
      </c>
      <c r="O3310" t="s">
        <v>50</v>
      </c>
      <c r="P3310" s="2">
        <f t="shared" si="153"/>
        <v>37229.68</v>
      </c>
      <c r="Q3310" s="1">
        <f t="shared" si="154"/>
        <v>0.56077240548275342</v>
      </c>
      <c r="R3310" s="1">
        <f t="shared" si="155"/>
        <v>0.43922759451724658</v>
      </c>
    </row>
    <row r="3311" spans="1:18"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s="2">
        <v>280134.39</v>
      </c>
      <c r="O3311" t="s">
        <v>22</v>
      </c>
      <c r="P3311" s="2">
        <f t="shared" si="153"/>
        <v>72298.609999999986</v>
      </c>
      <c r="Q3311" s="1">
        <f t="shared" si="154"/>
        <v>0.20514143113726577</v>
      </c>
      <c r="R3311" s="1">
        <f t="shared" si="155"/>
        <v>0.7948585688627342</v>
      </c>
    </row>
    <row r="3312" spans="1:18" x14ac:dyDescent="0.3">
      <c r="A3312" t="s">
        <v>48</v>
      </c>
      <c r="B3312">
        <v>37.01</v>
      </c>
      <c r="C3312" t="s">
        <v>32</v>
      </c>
      <c r="D3312" t="s">
        <v>60</v>
      </c>
      <c r="E3312">
        <v>367379</v>
      </c>
      <c r="F3312">
        <v>2021</v>
      </c>
      <c r="G3312">
        <v>312</v>
      </c>
      <c r="H3312" t="s">
        <v>18</v>
      </c>
      <c r="I3312">
        <v>88.1</v>
      </c>
      <c r="J3312" t="s">
        <v>27</v>
      </c>
      <c r="K3312">
        <v>2022</v>
      </c>
      <c r="L3312" t="s">
        <v>20</v>
      </c>
      <c r="M3312" t="s">
        <v>31</v>
      </c>
      <c r="N3312" s="2">
        <v>198184.47</v>
      </c>
      <c r="O3312" t="s">
        <v>50</v>
      </c>
      <c r="P3312" s="2">
        <f t="shared" si="153"/>
        <v>169194.53</v>
      </c>
      <c r="Q3312" s="1">
        <f t="shared" si="154"/>
        <v>0.46054491410777426</v>
      </c>
      <c r="R3312" s="1">
        <f t="shared" si="155"/>
        <v>0.53945508589222579</v>
      </c>
    </row>
    <row r="3313" spans="1:18" x14ac:dyDescent="0.3">
      <c r="A3313" t="s">
        <v>48</v>
      </c>
      <c r="B3313">
        <v>5.36</v>
      </c>
      <c r="C3313" t="s">
        <v>36</v>
      </c>
      <c r="D3313" t="s">
        <v>66</v>
      </c>
      <c r="E3313">
        <v>99549</v>
      </c>
      <c r="F3313">
        <v>2024</v>
      </c>
      <c r="G3313">
        <v>658</v>
      </c>
      <c r="H3313" t="s">
        <v>26</v>
      </c>
      <c r="I3313">
        <v>64.19</v>
      </c>
      <c r="J3313" t="s">
        <v>19</v>
      </c>
      <c r="K3313">
        <v>2024</v>
      </c>
      <c r="L3313" t="s">
        <v>38</v>
      </c>
      <c r="M3313" t="s">
        <v>21</v>
      </c>
      <c r="N3313" s="2">
        <v>65433.07</v>
      </c>
      <c r="O3313" t="s">
        <v>22</v>
      </c>
      <c r="P3313" s="2">
        <f t="shared" si="153"/>
        <v>34115.93</v>
      </c>
      <c r="Q3313" s="1">
        <f t="shared" si="154"/>
        <v>0.34270489909491808</v>
      </c>
      <c r="R3313" s="1">
        <f t="shared" si="155"/>
        <v>0.65729510090508192</v>
      </c>
    </row>
    <row r="3314" spans="1:18"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s="2">
        <v>38545.56</v>
      </c>
      <c r="O3314" t="s">
        <v>35</v>
      </c>
      <c r="P3314" s="2">
        <f t="shared" si="153"/>
        <v>22569.440000000002</v>
      </c>
      <c r="Q3314" s="1">
        <f t="shared" si="154"/>
        <v>0.36929460852491208</v>
      </c>
      <c r="R3314" s="1">
        <f t="shared" si="155"/>
        <v>0.63070539147508786</v>
      </c>
    </row>
    <row r="3315" spans="1:18" x14ac:dyDescent="0.3">
      <c r="A3315" t="s">
        <v>55</v>
      </c>
      <c r="B3315">
        <v>58.73</v>
      </c>
      <c r="C3315" t="s">
        <v>52</v>
      </c>
      <c r="D3315" t="s">
        <v>69</v>
      </c>
      <c r="E3315">
        <v>254662</v>
      </c>
      <c r="F3315">
        <v>2022</v>
      </c>
      <c r="G3315">
        <v>406</v>
      </c>
      <c r="H3315" t="s">
        <v>26</v>
      </c>
      <c r="I3315">
        <v>89.45</v>
      </c>
      <c r="J3315" t="s">
        <v>19</v>
      </c>
      <c r="K3315">
        <v>2022</v>
      </c>
      <c r="L3315" t="s">
        <v>44</v>
      </c>
      <c r="M3315" t="s">
        <v>21</v>
      </c>
      <c r="N3315" s="2">
        <v>191023.38</v>
      </c>
      <c r="O3315" t="s">
        <v>22</v>
      </c>
      <c r="P3315" s="2">
        <f t="shared" si="153"/>
        <v>63638.619999999995</v>
      </c>
      <c r="Q3315" s="1">
        <f t="shared" si="154"/>
        <v>0.24989444832758714</v>
      </c>
      <c r="R3315" s="1">
        <f t="shared" si="155"/>
        <v>0.75010555167241288</v>
      </c>
    </row>
    <row r="3316" spans="1:18" x14ac:dyDescent="0.3">
      <c r="A3316" t="s">
        <v>28</v>
      </c>
      <c r="B3316">
        <v>23.74</v>
      </c>
      <c r="C3316" t="s">
        <v>40</v>
      </c>
      <c r="D3316" t="s">
        <v>62</v>
      </c>
      <c r="E3316">
        <v>172916</v>
      </c>
      <c r="F3316">
        <v>2021</v>
      </c>
      <c r="G3316">
        <v>172</v>
      </c>
      <c r="H3316" t="s">
        <v>26</v>
      </c>
      <c r="I3316">
        <v>95.74</v>
      </c>
      <c r="J3316" t="s">
        <v>19</v>
      </c>
      <c r="K3316">
        <v>2023</v>
      </c>
      <c r="L3316" t="s">
        <v>44</v>
      </c>
      <c r="M3316" t="s">
        <v>21</v>
      </c>
      <c r="N3316" s="2">
        <v>109586.97</v>
      </c>
      <c r="O3316" t="s">
        <v>45</v>
      </c>
      <c r="P3316" s="2">
        <f t="shared" si="153"/>
        <v>63329.03</v>
      </c>
      <c r="Q3316" s="1">
        <f t="shared" si="154"/>
        <v>0.36624158550972724</v>
      </c>
      <c r="R3316" s="1">
        <f t="shared" si="155"/>
        <v>0.6337584144902727</v>
      </c>
    </row>
    <row r="3317" spans="1:18" x14ac:dyDescent="0.3">
      <c r="A3317" t="s">
        <v>55</v>
      </c>
      <c r="B3317">
        <v>57.81</v>
      </c>
      <c r="C3317" t="s">
        <v>29</v>
      </c>
      <c r="D3317" t="s">
        <v>82</v>
      </c>
      <c r="E3317">
        <v>375694</v>
      </c>
      <c r="F3317">
        <v>2016</v>
      </c>
      <c r="G3317">
        <v>566</v>
      </c>
      <c r="H3317" t="s">
        <v>18</v>
      </c>
      <c r="I3317">
        <v>90.63</v>
      </c>
      <c r="J3317" t="s">
        <v>19</v>
      </c>
      <c r="K3317">
        <v>2016</v>
      </c>
      <c r="L3317" t="s">
        <v>20</v>
      </c>
      <c r="M3317" t="s">
        <v>21</v>
      </c>
      <c r="N3317" s="2">
        <v>176158.59</v>
      </c>
      <c r="O3317" t="s">
        <v>22</v>
      </c>
      <c r="P3317" s="2">
        <f t="shared" si="153"/>
        <v>199535.41</v>
      </c>
      <c r="Q3317" s="1">
        <f t="shared" si="154"/>
        <v>0.53111151628719122</v>
      </c>
      <c r="R3317" s="1">
        <f t="shared" si="155"/>
        <v>0.46888848371280883</v>
      </c>
    </row>
    <row r="3318" spans="1:18" x14ac:dyDescent="0.3">
      <c r="A3318" t="s">
        <v>15</v>
      </c>
      <c r="B3318">
        <v>35.78</v>
      </c>
      <c r="C3318" t="s">
        <v>64</v>
      </c>
      <c r="D3318" t="s">
        <v>84</v>
      </c>
      <c r="E3318">
        <v>141601</v>
      </c>
      <c r="F3318">
        <v>2017</v>
      </c>
      <c r="G3318">
        <v>621</v>
      </c>
      <c r="H3318" t="s">
        <v>34</v>
      </c>
      <c r="I3318">
        <v>51.82</v>
      </c>
      <c r="J3318" t="s">
        <v>27</v>
      </c>
      <c r="K3318">
        <v>2022</v>
      </c>
      <c r="L3318" t="s">
        <v>44</v>
      </c>
      <c r="M3318" t="s">
        <v>21</v>
      </c>
      <c r="N3318" s="2">
        <v>105354.57</v>
      </c>
      <c r="O3318" t="s">
        <v>35</v>
      </c>
      <c r="P3318" s="2">
        <f t="shared" si="153"/>
        <v>36246.429999999993</v>
      </c>
      <c r="Q3318" s="1">
        <f t="shared" si="154"/>
        <v>0.25597580525561253</v>
      </c>
      <c r="R3318" s="1">
        <f t="shared" si="155"/>
        <v>0.74402419474438741</v>
      </c>
    </row>
    <row r="3319" spans="1:18" x14ac:dyDescent="0.3">
      <c r="A3319" t="s">
        <v>23</v>
      </c>
      <c r="B3319">
        <v>66.13</v>
      </c>
      <c r="C3319" t="s">
        <v>32</v>
      </c>
      <c r="D3319" t="s">
        <v>80</v>
      </c>
      <c r="E3319">
        <v>255349</v>
      </c>
      <c r="F3319">
        <v>2021</v>
      </c>
      <c r="G3319">
        <v>361</v>
      </c>
      <c r="H3319" t="s">
        <v>26</v>
      </c>
      <c r="I3319">
        <v>92.82</v>
      </c>
      <c r="J3319" t="s">
        <v>42</v>
      </c>
      <c r="K3319">
        <v>2021</v>
      </c>
      <c r="L3319" t="s">
        <v>44</v>
      </c>
      <c r="M3319" t="s">
        <v>21</v>
      </c>
      <c r="N3319" s="2">
        <v>153625.01</v>
      </c>
      <c r="O3319" t="s">
        <v>45</v>
      </c>
      <c r="P3319" s="2">
        <f t="shared" si="153"/>
        <v>101723.98999999999</v>
      </c>
      <c r="Q3319" s="1">
        <f t="shared" si="154"/>
        <v>0.39837238446204992</v>
      </c>
      <c r="R3319" s="1">
        <f t="shared" si="155"/>
        <v>0.60162761553795008</v>
      </c>
    </row>
    <row r="3320" spans="1:18"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s="2">
        <v>29174.51</v>
      </c>
      <c r="O3320" t="s">
        <v>22</v>
      </c>
      <c r="P3320" s="2">
        <f t="shared" si="153"/>
        <v>36710.490000000005</v>
      </c>
      <c r="Q3320" s="1">
        <f t="shared" si="154"/>
        <v>0.55719040752826898</v>
      </c>
      <c r="R3320" s="1">
        <f t="shared" si="155"/>
        <v>0.44280959247173102</v>
      </c>
    </row>
    <row r="3321" spans="1:18" x14ac:dyDescent="0.3">
      <c r="A3321" t="s">
        <v>59</v>
      </c>
      <c r="B3321">
        <v>35.53</v>
      </c>
      <c r="C3321" t="s">
        <v>29</v>
      </c>
      <c r="D3321" t="s">
        <v>82</v>
      </c>
      <c r="E3321">
        <v>190997</v>
      </c>
      <c r="F3321">
        <v>2023</v>
      </c>
      <c r="G3321">
        <v>437</v>
      </c>
      <c r="H3321" t="s">
        <v>34</v>
      </c>
      <c r="I3321">
        <v>45.22</v>
      </c>
      <c r="J3321" t="s">
        <v>19</v>
      </c>
      <c r="K3321">
        <v>2023</v>
      </c>
      <c r="L3321" t="s">
        <v>38</v>
      </c>
      <c r="M3321" t="s">
        <v>21</v>
      </c>
      <c r="N3321" s="2">
        <v>94398.71</v>
      </c>
      <c r="O3321" t="s">
        <v>45</v>
      </c>
      <c r="P3321" s="2">
        <f t="shared" si="153"/>
        <v>96598.29</v>
      </c>
      <c r="Q3321" s="1">
        <f t="shared" si="154"/>
        <v>0.50575815326942308</v>
      </c>
      <c r="R3321" s="1">
        <f t="shared" si="155"/>
        <v>0.49424184673057697</v>
      </c>
    </row>
    <row r="3322" spans="1:18"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s="2">
        <v>51015.61</v>
      </c>
      <c r="O3322" t="s">
        <v>35</v>
      </c>
      <c r="P3322" s="2">
        <f t="shared" si="153"/>
        <v>36254.39</v>
      </c>
      <c r="Q3322" s="1">
        <f t="shared" si="154"/>
        <v>0.4154278675375272</v>
      </c>
      <c r="R3322" s="1">
        <f t="shared" si="155"/>
        <v>0.58457213246247275</v>
      </c>
    </row>
    <row r="3323" spans="1:18" x14ac:dyDescent="0.3">
      <c r="A3323" t="s">
        <v>48</v>
      </c>
      <c r="B3323">
        <v>75.31</v>
      </c>
      <c r="C3323" t="s">
        <v>32</v>
      </c>
      <c r="D3323" t="s">
        <v>80</v>
      </c>
      <c r="E3323">
        <v>250345</v>
      </c>
      <c r="F3323">
        <v>2017</v>
      </c>
      <c r="G3323">
        <v>895</v>
      </c>
      <c r="H3323" t="s">
        <v>18</v>
      </c>
      <c r="I3323">
        <v>91.71</v>
      </c>
      <c r="J3323" t="s">
        <v>42</v>
      </c>
      <c r="K3323">
        <v>2017</v>
      </c>
      <c r="L3323" t="s">
        <v>44</v>
      </c>
      <c r="M3323" t="s">
        <v>31</v>
      </c>
      <c r="N3323" s="2">
        <v>114384.68</v>
      </c>
      <c r="O3323" t="s">
        <v>22</v>
      </c>
      <c r="P3323" s="2">
        <f t="shared" si="153"/>
        <v>135960.32000000001</v>
      </c>
      <c r="Q3323" s="1">
        <f t="shared" si="154"/>
        <v>0.54309181329764922</v>
      </c>
      <c r="R3323" s="1">
        <f t="shared" si="155"/>
        <v>0.45690818670235073</v>
      </c>
    </row>
    <row r="3324" spans="1:18" x14ac:dyDescent="0.3">
      <c r="A3324" t="s">
        <v>61</v>
      </c>
      <c r="B3324">
        <v>69.3</v>
      </c>
      <c r="C3324" t="s">
        <v>36</v>
      </c>
      <c r="D3324" t="s">
        <v>70</v>
      </c>
      <c r="E3324">
        <v>179072</v>
      </c>
      <c r="F3324">
        <v>2021</v>
      </c>
      <c r="G3324">
        <v>770</v>
      </c>
      <c r="H3324" t="s">
        <v>26</v>
      </c>
      <c r="I3324">
        <v>72.14</v>
      </c>
      <c r="J3324" t="s">
        <v>42</v>
      </c>
      <c r="K3324">
        <v>2021</v>
      </c>
      <c r="L3324" t="s">
        <v>38</v>
      </c>
      <c r="M3324" t="s">
        <v>21</v>
      </c>
      <c r="N3324" s="2">
        <v>90647.64</v>
      </c>
      <c r="O3324" t="s">
        <v>50</v>
      </c>
      <c r="P3324" s="2">
        <f t="shared" si="153"/>
        <v>88424.36</v>
      </c>
      <c r="Q3324" s="1">
        <f t="shared" si="154"/>
        <v>0.49379221765546821</v>
      </c>
      <c r="R3324" s="1">
        <f t="shared" si="155"/>
        <v>0.50620778234453179</v>
      </c>
    </row>
    <row r="3325" spans="1:18"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s="2">
        <v>217534.18</v>
      </c>
      <c r="O3325" t="s">
        <v>50</v>
      </c>
      <c r="P3325" s="2">
        <f t="shared" si="153"/>
        <v>107498.82</v>
      </c>
      <c r="Q3325" s="1">
        <f t="shared" si="154"/>
        <v>0.33073201797971286</v>
      </c>
      <c r="R3325" s="1">
        <f t="shared" si="155"/>
        <v>0.66926798202028714</v>
      </c>
    </row>
    <row r="3326" spans="1:18" x14ac:dyDescent="0.3">
      <c r="A3326" t="s">
        <v>28</v>
      </c>
      <c r="B3326">
        <v>53.55</v>
      </c>
      <c r="C3326" t="s">
        <v>29</v>
      </c>
      <c r="D3326" t="s">
        <v>82</v>
      </c>
      <c r="E3326">
        <v>297216</v>
      </c>
      <c r="F3326">
        <v>2016</v>
      </c>
      <c r="G3326">
        <v>883</v>
      </c>
      <c r="H3326" t="s">
        <v>26</v>
      </c>
      <c r="I3326">
        <v>93.51</v>
      </c>
      <c r="J3326" t="s">
        <v>19</v>
      </c>
      <c r="K3326">
        <v>2023</v>
      </c>
      <c r="L3326" t="s">
        <v>20</v>
      </c>
      <c r="M3326" t="s">
        <v>21</v>
      </c>
      <c r="N3326" s="2">
        <v>174646.02</v>
      </c>
      <c r="O3326" t="s">
        <v>22</v>
      </c>
      <c r="P3326" s="2">
        <f t="shared" si="153"/>
        <v>122569.98000000001</v>
      </c>
      <c r="Q3326" s="1">
        <f t="shared" si="154"/>
        <v>0.4123936127260982</v>
      </c>
      <c r="R3326" s="1">
        <f t="shared" si="155"/>
        <v>0.5876063872739018</v>
      </c>
    </row>
    <row r="3327" spans="1:18" x14ac:dyDescent="0.3">
      <c r="A3327" t="s">
        <v>55</v>
      </c>
      <c r="B3327">
        <v>36.57</v>
      </c>
      <c r="C3327" t="s">
        <v>24</v>
      </c>
      <c r="D3327" t="s">
        <v>74</v>
      </c>
      <c r="E3327">
        <v>201485</v>
      </c>
      <c r="F3327">
        <v>2024</v>
      </c>
      <c r="G3327">
        <v>291</v>
      </c>
      <c r="H3327" t="s">
        <v>18</v>
      </c>
      <c r="I3327">
        <v>92.77</v>
      </c>
      <c r="J3327" t="s">
        <v>19</v>
      </c>
      <c r="K3327">
        <v>2024</v>
      </c>
      <c r="L3327" t="s">
        <v>20</v>
      </c>
      <c r="M3327" t="s">
        <v>21</v>
      </c>
      <c r="N3327" s="2">
        <v>137698.54999999999</v>
      </c>
      <c r="O3327" t="s">
        <v>35</v>
      </c>
      <c r="P3327" s="2">
        <f t="shared" si="153"/>
        <v>63786.450000000012</v>
      </c>
      <c r="Q3327" s="1">
        <f t="shared" si="154"/>
        <v>0.31658163138695194</v>
      </c>
      <c r="R3327" s="1">
        <f t="shared" si="155"/>
        <v>0.68341836861304806</v>
      </c>
    </row>
    <row r="3328" spans="1:18"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s="2">
        <v>238535.5</v>
      </c>
      <c r="O3328" t="s">
        <v>22</v>
      </c>
      <c r="P3328" s="2">
        <f t="shared" si="153"/>
        <v>151900.5</v>
      </c>
      <c r="Q3328" s="1">
        <f t="shared" si="154"/>
        <v>0.38905351965494983</v>
      </c>
      <c r="R3328" s="1">
        <f t="shared" si="155"/>
        <v>0.61094648034505017</v>
      </c>
    </row>
    <row r="3329" spans="1:18" x14ac:dyDescent="0.3">
      <c r="A3329" t="s">
        <v>23</v>
      </c>
      <c r="B3329">
        <v>7.88</v>
      </c>
      <c r="C3329" t="s">
        <v>64</v>
      </c>
      <c r="D3329" t="s">
        <v>76</v>
      </c>
      <c r="E3329">
        <v>56520</v>
      </c>
      <c r="F3329">
        <v>2015</v>
      </c>
      <c r="G3329">
        <v>557</v>
      </c>
      <c r="H3329" t="s">
        <v>26</v>
      </c>
      <c r="I3329">
        <v>86.95</v>
      </c>
      <c r="J3329" t="s">
        <v>27</v>
      </c>
      <c r="K3329">
        <v>2018</v>
      </c>
      <c r="L3329" t="s">
        <v>20</v>
      </c>
      <c r="M3329" t="s">
        <v>31</v>
      </c>
      <c r="N3329" s="2">
        <v>24722.02</v>
      </c>
      <c r="O3329" t="s">
        <v>22</v>
      </c>
      <c r="P3329" s="2">
        <f t="shared" si="153"/>
        <v>31797.98</v>
      </c>
      <c r="Q3329" s="1">
        <f t="shared" si="154"/>
        <v>0.56259695682944089</v>
      </c>
      <c r="R3329" s="1">
        <f t="shared" si="155"/>
        <v>0.43740304317055911</v>
      </c>
    </row>
    <row r="3330" spans="1:18"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s="2">
        <v>237911.66</v>
      </c>
      <c r="O3330" t="s">
        <v>50</v>
      </c>
      <c r="P3330" s="2">
        <f t="shared" ref="P3330:P3393" si="156">E3330-N3330</f>
        <v>101833.34</v>
      </c>
      <c r="Q3330" s="1">
        <f t="shared" ref="Q3330:Q3393" si="157">P3330/E3330</f>
        <v>0.2997346244977851</v>
      </c>
      <c r="R3330" s="1">
        <f t="shared" ref="R3330:R3393" si="158">N3330/E3330</f>
        <v>0.7002653755022149</v>
      </c>
    </row>
    <row r="3331" spans="1:18" x14ac:dyDescent="0.3">
      <c r="A3331" t="s">
        <v>61</v>
      </c>
      <c r="B3331">
        <v>42.48</v>
      </c>
      <c r="C3331" t="s">
        <v>16</v>
      </c>
      <c r="D3331" t="s">
        <v>83</v>
      </c>
      <c r="E3331">
        <v>138509</v>
      </c>
      <c r="F3331">
        <v>2017</v>
      </c>
      <c r="G3331">
        <v>470</v>
      </c>
      <c r="H3331" t="s">
        <v>26</v>
      </c>
      <c r="I3331">
        <v>90.3</v>
      </c>
      <c r="J3331" t="s">
        <v>19</v>
      </c>
      <c r="K3331">
        <v>2024</v>
      </c>
      <c r="L3331" t="s">
        <v>20</v>
      </c>
      <c r="M3331" t="s">
        <v>31</v>
      </c>
      <c r="N3331" s="2">
        <v>88847.25</v>
      </c>
      <c r="O3331" t="s">
        <v>45</v>
      </c>
      <c r="P3331" s="2">
        <f t="shared" si="156"/>
        <v>49661.75</v>
      </c>
      <c r="Q3331" s="1">
        <f t="shared" si="157"/>
        <v>0.35854529308564786</v>
      </c>
      <c r="R3331" s="1">
        <f t="shared" si="158"/>
        <v>0.64145470691435214</v>
      </c>
    </row>
    <row r="3332" spans="1:18"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s="2">
        <v>131545.23000000001</v>
      </c>
      <c r="O3332" t="s">
        <v>35</v>
      </c>
      <c r="P3332" s="2">
        <f t="shared" si="156"/>
        <v>193895.77</v>
      </c>
      <c r="Q3332" s="1">
        <f t="shared" si="157"/>
        <v>0.59579392270795628</v>
      </c>
      <c r="R3332" s="1">
        <f t="shared" si="158"/>
        <v>0.40420607729204378</v>
      </c>
    </row>
    <row r="3333" spans="1:18"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s="2">
        <v>202437.15</v>
      </c>
      <c r="O3333" t="s">
        <v>50</v>
      </c>
      <c r="P3333" s="2">
        <f t="shared" si="156"/>
        <v>150746.85</v>
      </c>
      <c r="Q3333" s="1">
        <f t="shared" si="157"/>
        <v>0.42682242117423214</v>
      </c>
      <c r="R3333" s="1">
        <f t="shared" si="158"/>
        <v>0.57317757882576781</v>
      </c>
    </row>
    <row r="3334" spans="1:18" x14ac:dyDescent="0.3">
      <c r="A3334" t="s">
        <v>28</v>
      </c>
      <c r="B3334">
        <v>9.02</v>
      </c>
      <c r="C3334" t="s">
        <v>36</v>
      </c>
      <c r="D3334" t="s">
        <v>70</v>
      </c>
      <c r="E3334">
        <v>187893</v>
      </c>
      <c r="F3334">
        <v>2022</v>
      </c>
      <c r="G3334">
        <v>777</v>
      </c>
      <c r="H3334" t="s">
        <v>18</v>
      </c>
      <c r="I3334">
        <v>80.77</v>
      </c>
      <c r="J3334" t="s">
        <v>42</v>
      </c>
      <c r="K3334">
        <v>2022</v>
      </c>
      <c r="L3334" t="s">
        <v>38</v>
      </c>
      <c r="M3334" t="s">
        <v>31</v>
      </c>
      <c r="N3334" s="2">
        <v>140113.15</v>
      </c>
      <c r="O3334" t="s">
        <v>22</v>
      </c>
      <c r="P3334" s="2">
        <f t="shared" si="156"/>
        <v>47779.850000000006</v>
      </c>
      <c r="Q3334" s="1">
        <f t="shared" si="157"/>
        <v>0.25429286881363333</v>
      </c>
      <c r="R3334" s="1">
        <f t="shared" si="158"/>
        <v>0.74570713118636667</v>
      </c>
    </row>
    <row r="3335" spans="1:18"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s="2">
        <v>252724.69</v>
      </c>
      <c r="O3335" t="s">
        <v>45</v>
      </c>
      <c r="P3335" s="2">
        <f t="shared" si="156"/>
        <v>127845.31</v>
      </c>
      <c r="Q3335" s="1">
        <f t="shared" si="157"/>
        <v>0.3359311296213574</v>
      </c>
      <c r="R3335" s="1">
        <f t="shared" si="158"/>
        <v>0.6640688703786426</v>
      </c>
    </row>
    <row r="3336" spans="1:18" x14ac:dyDescent="0.3">
      <c r="A3336" t="s">
        <v>54</v>
      </c>
      <c r="B3336">
        <v>22.89</v>
      </c>
      <c r="C3336" t="s">
        <v>24</v>
      </c>
      <c r="D3336" t="s">
        <v>67</v>
      </c>
      <c r="E3336">
        <v>61067</v>
      </c>
      <c r="F3336">
        <v>2020</v>
      </c>
      <c r="G3336">
        <v>879</v>
      </c>
      <c r="H3336" t="s">
        <v>18</v>
      </c>
      <c r="I3336">
        <v>91.23</v>
      </c>
      <c r="J3336" t="s">
        <v>27</v>
      </c>
      <c r="K3336">
        <v>2023</v>
      </c>
      <c r="L3336" t="s">
        <v>44</v>
      </c>
      <c r="M3336" t="s">
        <v>31</v>
      </c>
      <c r="N3336" s="2">
        <v>40261.46</v>
      </c>
      <c r="O3336" t="s">
        <v>45</v>
      </c>
      <c r="P3336" s="2">
        <f t="shared" si="156"/>
        <v>20805.54</v>
      </c>
      <c r="Q3336" s="1">
        <f t="shared" si="157"/>
        <v>0.3407002145184797</v>
      </c>
      <c r="R3336" s="1">
        <f t="shared" si="158"/>
        <v>0.65929978548152024</v>
      </c>
    </row>
    <row r="3337" spans="1:18" x14ac:dyDescent="0.3">
      <c r="A3337" t="s">
        <v>39</v>
      </c>
      <c r="B3337">
        <v>13.39</v>
      </c>
      <c r="C3337" t="s">
        <v>24</v>
      </c>
      <c r="D3337" t="s">
        <v>74</v>
      </c>
      <c r="E3337">
        <v>278790</v>
      </c>
      <c r="F3337">
        <v>2017</v>
      </c>
      <c r="G3337">
        <v>960</v>
      </c>
      <c r="H3337" t="s">
        <v>18</v>
      </c>
      <c r="I3337">
        <v>84.35</v>
      </c>
      <c r="J3337" t="s">
        <v>19</v>
      </c>
      <c r="K3337">
        <v>2021</v>
      </c>
      <c r="L3337" t="s">
        <v>38</v>
      </c>
      <c r="M3337" t="s">
        <v>31</v>
      </c>
      <c r="N3337" s="2">
        <v>214469.05</v>
      </c>
      <c r="O3337" t="s">
        <v>22</v>
      </c>
      <c r="P3337" s="2">
        <f t="shared" si="156"/>
        <v>64320.950000000012</v>
      </c>
      <c r="Q3337" s="1">
        <f t="shared" si="157"/>
        <v>0.23071469564905489</v>
      </c>
      <c r="R3337" s="1">
        <f t="shared" si="158"/>
        <v>0.76928530435094511</v>
      </c>
    </row>
    <row r="3338" spans="1:18" x14ac:dyDescent="0.3">
      <c r="A3338" t="s">
        <v>48</v>
      </c>
      <c r="B3338">
        <v>24.45</v>
      </c>
      <c r="C3338" t="s">
        <v>32</v>
      </c>
      <c r="D3338" t="s">
        <v>60</v>
      </c>
      <c r="E3338">
        <v>155044</v>
      </c>
      <c r="F3338">
        <v>2022</v>
      </c>
      <c r="G3338">
        <v>285</v>
      </c>
      <c r="H3338" t="s">
        <v>34</v>
      </c>
      <c r="I3338">
        <v>42.58</v>
      </c>
      <c r="J3338" t="s">
        <v>19</v>
      </c>
      <c r="K3338">
        <v>2024</v>
      </c>
      <c r="L3338" t="s">
        <v>44</v>
      </c>
      <c r="M3338" t="s">
        <v>31</v>
      </c>
      <c r="N3338" s="2">
        <v>122652.98</v>
      </c>
      <c r="O3338" t="s">
        <v>50</v>
      </c>
      <c r="P3338" s="2">
        <f t="shared" si="156"/>
        <v>32391.020000000004</v>
      </c>
      <c r="Q3338" s="1">
        <f t="shared" si="157"/>
        <v>0.2089150176724027</v>
      </c>
      <c r="R3338" s="1">
        <f t="shared" si="158"/>
        <v>0.79108498232759727</v>
      </c>
    </row>
    <row r="3339" spans="1:18" x14ac:dyDescent="0.3">
      <c r="A3339" t="s">
        <v>46</v>
      </c>
      <c r="B3339">
        <v>60.75</v>
      </c>
      <c r="C3339" t="s">
        <v>52</v>
      </c>
      <c r="D3339" t="s">
        <v>79</v>
      </c>
      <c r="E3339">
        <v>378387</v>
      </c>
      <c r="F3339">
        <v>2015</v>
      </c>
      <c r="G3339">
        <v>639</v>
      </c>
      <c r="H3339" t="s">
        <v>34</v>
      </c>
      <c r="I3339">
        <v>46.73</v>
      </c>
      <c r="J3339" t="s">
        <v>27</v>
      </c>
      <c r="K3339">
        <v>2015</v>
      </c>
      <c r="L3339" t="s">
        <v>38</v>
      </c>
      <c r="M3339" t="s">
        <v>31</v>
      </c>
      <c r="N3339" s="2">
        <v>296112.95</v>
      </c>
      <c r="O3339" t="s">
        <v>22</v>
      </c>
      <c r="P3339" s="2">
        <f t="shared" si="156"/>
        <v>82274.049999999988</v>
      </c>
      <c r="Q3339" s="1">
        <f t="shared" si="157"/>
        <v>0.21743360633425565</v>
      </c>
      <c r="R3339" s="1">
        <f t="shared" si="158"/>
        <v>0.78256639366574432</v>
      </c>
    </row>
    <row r="3340" spans="1:18" x14ac:dyDescent="0.3">
      <c r="A3340" t="s">
        <v>61</v>
      </c>
      <c r="B3340">
        <v>74.83</v>
      </c>
      <c r="C3340" t="s">
        <v>36</v>
      </c>
      <c r="D3340" t="s">
        <v>70</v>
      </c>
      <c r="E3340">
        <v>150587</v>
      </c>
      <c r="F3340">
        <v>2017</v>
      </c>
      <c r="G3340">
        <v>167</v>
      </c>
      <c r="H3340" t="s">
        <v>34</v>
      </c>
      <c r="I3340">
        <v>30.58</v>
      </c>
      <c r="J3340" t="s">
        <v>19</v>
      </c>
      <c r="K3340">
        <v>2024</v>
      </c>
      <c r="L3340" t="s">
        <v>38</v>
      </c>
      <c r="M3340" t="s">
        <v>31</v>
      </c>
      <c r="N3340" s="2">
        <v>79349</v>
      </c>
      <c r="O3340" t="s">
        <v>22</v>
      </c>
      <c r="P3340" s="2">
        <f t="shared" si="156"/>
        <v>71238</v>
      </c>
      <c r="Q3340" s="1">
        <f t="shared" si="157"/>
        <v>0.4730687243918798</v>
      </c>
      <c r="R3340" s="1">
        <f t="shared" si="158"/>
        <v>0.52693127560812025</v>
      </c>
    </row>
    <row r="3341" spans="1:18" x14ac:dyDescent="0.3">
      <c r="A3341" t="s">
        <v>28</v>
      </c>
      <c r="B3341">
        <v>20.79</v>
      </c>
      <c r="C3341" t="s">
        <v>36</v>
      </c>
      <c r="D3341" t="s">
        <v>63</v>
      </c>
      <c r="E3341">
        <v>117741</v>
      </c>
      <c r="F3341">
        <v>2022</v>
      </c>
      <c r="G3341">
        <v>577</v>
      </c>
      <c r="H3341" t="s">
        <v>18</v>
      </c>
      <c r="I3341">
        <v>84.8</v>
      </c>
      <c r="J3341" t="s">
        <v>19</v>
      </c>
      <c r="K3341">
        <v>2024</v>
      </c>
      <c r="L3341" t="s">
        <v>44</v>
      </c>
      <c r="M3341" t="s">
        <v>21</v>
      </c>
      <c r="N3341" s="2">
        <v>72136.08</v>
      </c>
      <c r="O3341" t="s">
        <v>22</v>
      </c>
      <c r="P3341" s="2">
        <f t="shared" si="156"/>
        <v>45604.92</v>
      </c>
      <c r="Q3341" s="1">
        <f t="shared" si="157"/>
        <v>0.38733253497082576</v>
      </c>
      <c r="R3341" s="1">
        <f t="shared" si="158"/>
        <v>0.61266746502917424</v>
      </c>
    </row>
    <row r="3342" spans="1:18"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s="2">
        <v>89515.85</v>
      </c>
      <c r="O3342" t="s">
        <v>45</v>
      </c>
      <c r="P3342" s="2">
        <f t="shared" si="156"/>
        <v>66945.149999999994</v>
      </c>
      <c r="Q3342" s="1">
        <f t="shared" si="157"/>
        <v>0.42787116278177945</v>
      </c>
      <c r="R3342" s="1">
        <f t="shared" si="158"/>
        <v>0.5721288372182205</v>
      </c>
    </row>
    <row r="3343" spans="1:18"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s="2">
        <v>90563.22</v>
      </c>
      <c r="O3343" t="s">
        <v>22</v>
      </c>
      <c r="P3343" s="2">
        <f t="shared" si="156"/>
        <v>24189.78</v>
      </c>
      <c r="Q3343" s="1">
        <f t="shared" si="157"/>
        <v>0.21079867193014562</v>
      </c>
      <c r="R3343" s="1">
        <f t="shared" si="158"/>
        <v>0.78920132806985444</v>
      </c>
    </row>
    <row r="3344" spans="1:18" x14ac:dyDescent="0.3">
      <c r="A3344" t="s">
        <v>59</v>
      </c>
      <c r="B3344">
        <v>53.3</v>
      </c>
      <c r="C3344" t="s">
        <v>52</v>
      </c>
      <c r="D3344" t="s">
        <v>72</v>
      </c>
      <c r="E3344">
        <v>170548</v>
      </c>
      <c r="F3344">
        <v>2018</v>
      </c>
      <c r="G3344">
        <v>249</v>
      </c>
      <c r="H3344" t="s">
        <v>34</v>
      </c>
      <c r="I3344">
        <v>37.43</v>
      </c>
      <c r="J3344" t="s">
        <v>27</v>
      </c>
      <c r="K3344">
        <v>2019</v>
      </c>
      <c r="L3344" t="s">
        <v>38</v>
      </c>
      <c r="M3344" t="s">
        <v>31</v>
      </c>
      <c r="N3344" s="2">
        <v>118352.59</v>
      </c>
      <c r="O3344" t="s">
        <v>22</v>
      </c>
      <c r="P3344" s="2">
        <f t="shared" si="156"/>
        <v>52195.41</v>
      </c>
      <c r="Q3344" s="1">
        <f t="shared" si="157"/>
        <v>0.30604527757581446</v>
      </c>
      <c r="R3344" s="1">
        <f t="shared" si="158"/>
        <v>0.69395472242418554</v>
      </c>
    </row>
    <row r="3345" spans="1:18"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s="2">
        <v>174701.55</v>
      </c>
      <c r="O3345" t="s">
        <v>35</v>
      </c>
      <c r="P3345" s="2">
        <f t="shared" si="156"/>
        <v>123903.45000000001</v>
      </c>
      <c r="Q3345" s="1">
        <f t="shared" si="157"/>
        <v>0.41494097553624359</v>
      </c>
      <c r="R3345" s="1">
        <f t="shared" si="158"/>
        <v>0.58505902446375646</v>
      </c>
    </row>
    <row r="3346" spans="1:18" x14ac:dyDescent="0.3">
      <c r="A3346" t="s">
        <v>54</v>
      </c>
      <c r="B3346">
        <v>49.4</v>
      </c>
      <c r="C3346" t="s">
        <v>24</v>
      </c>
      <c r="D3346" t="s">
        <v>73</v>
      </c>
      <c r="E3346">
        <v>165104</v>
      </c>
      <c r="F3346">
        <v>2022</v>
      </c>
      <c r="G3346">
        <v>265</v>
      </c>
      <c r="H3346" t="s">
        <v>18</v>
      </c>
      <c r="I3346">
        <v>69.28</v>
      </c>
      <c r="J3346" t="s">
        <v>42</v>
      </c>
      <c r="K3346">
        <v>2022</v>
      </c>
      <c r="L3346" t="s">
        <v>20</v>
      </c>
      <c r="M3346" t="s">
        <v>31</v>
      </c>
      <c r="N3346" s="2">
        <v>125209.75</v>
      </c>
      <c r="O3346" t="s">
        <v>35</v>
      </c>
      <c r="P3346" s="2">
        <f t="shared" si="156"/>
        <v>39894.25</v>
      </c>
      <c r="Q3346" s="1">
        <f t="shared" si="157"/>
        <v>0.2416310325612947</v>
      </c>
      <c r="R3346" s="1">
        <f t="shared" si="158"/>
        <v>0.7583689674387053</v>
      </c>
    </row>
    <row r="3347" spans="1:18" x14ac:dyDescent="0.3">
      <c r="A3347" t="s">
        <v>23</v>
      </c>
      <c r="B3347">
        <v>47.34</v>
      </c>
      <c r="C3347" t="s">
        <v>29</v>
      </c>
      <c r="D3347" t="s">
        <v>75</v>
      </c>
      <c r="E3347">
        <v>151443</v>
      </c>
      <c r="F3347">
        <v>2020</v>
      </c>
      <c r="G3347">
        <v>227</v>
      </c>
      <c r="H3347" t="s">
        <v>18</v>
      </c>
      <c r="I3347">
        <v>74.45</v>
      </c>
      <c r="J3347" t="s">
        <v>19</v>
      </c>
      <c r="K3347">
        <v>2022</v>
      </c>
      <c r="L3347" t="s">
        <v>44</v>
      </c>
      <c r="M3347" t="s">
        <v>31</v>
      </c>
      <c r="N3347" s="2">
        <v>119580.4</v>
      </c>
      <c r="O3347" t="s">
        <v>22</v>
      </c>
      <c r="P3347" s="2">
        <f t="shared" si="156"/>
        <v>31862.600000000006</v>
      </c>
      <c r="Q3347" s="1">
        <f t="shared" si="157"/>
        <v>0.21039334931294287</v>
      </c>
      <c r="R3347" s="1">
        <f t="shared" si="158"/>
        <v>0.78960665068705715</v>
      </c>
    </row>
    <row r="3348" spans="1:18" x14ac:dyDescent="0.3">
      <c r="A3348" t="s">
        <v>15</v>
      </c>
      <c r="B3348">
        <v>47.58</v>
      </c>
      <c r="C3348" t="s">
        <v>16</v>
      </c>
      <c r="D3348" t="s">
        <v>77</v>
      </c>
      <c r="E3348">
        <v>342612</v>
      </c>
      <c r="F3348">
        <v>2023</v>
      </c>
      <c r="G3348">
        <v>174</v>
      </c>
      <c r="H3348" t="s">
        <v>34</v>
      </c>
      <c r="I3348">
        <v>51.54</v>
      </c>
      <c r="J3348" t="s">
        <v>27</v>
      </c>
      <c r="K3348">
        <v>2023</v>
      </c>
      <c r="L3348" t="s">
        <v>20</v>
      </c>
      <c r="M3348" t="s">
        <v>21</v>
      </c>
      <c r="N3348" s="2">
        <v>255267.28</v>
      </c>
      <c r="O3348" t="s">
        <v>50</v>
      </c>
      <c r="P3348" s="2">
        <f t="shared" si="156"/>
        <v>87344.72</v>
      </c>
      <c r="Q3348" s="1">
        <f t="shared" si="157"/>
        <v>0.25493771379869939</v>
      </c>
      <c r="R3348" s="1">
        <f t="shared" si="158"/>
        <v>0.74506228620130055</v>
      </c>
    </row>
    <row r="3349" spans="1:18" x14ac:dyDescent="0.3">
      <c r="A3349" t="s">
        <v>15</v>
      </c>
      <c r="B3349">
        <v>26.92</v>
      </c>
      <c r="C3349" t="s">
        <v>40</v>
      </c>
      <c r="D3349" t="s">
        <v>62</v>
      </c>
      <c r="E3349">
        <v>145281</v>
      </c>
      <c r="F3349">
        <v>2015</v>
      </c>
      <c r="G3349">
        <v>735</v>
      </c>
      <c r="H3349" t="s">
        <v>26</v>
      </c>
      <c r="I3349">
        <v>82.87</v>
      </c>
      <c r="J3349" t="s">
        <v>19</v>
      </c>
      <c r="K3349">
        <v>2023</v>
      </c>
      <c r="L3349" t="s">
        <v>20</v>
      </c>
      <c r="M3349" t="s">
        <v>31</v>
      </c>
      <c r="N3349" s="2">
        <v>99271.4</v>
      </c>
      <c r="O3349" t="s">
        <v>22</v>
      </c>
      <c r="P3349" s="2">
        <f t="shared" si="156"/>
        <v>46009.600000000006</v>
      </c>
      <c r="Q3349" s="1">
        <f t="shared" si="157"/>
        <v>0.31669385535617189</v>
      </c>
      <c r="R3349" s="1">
        <f t="shared" si="158"/>
        <v>0.68330614464382811</v>
      </c>
    </row>
    <row r="3350" spans="1:18"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s="2">
        <v>189870.44</v>
      </c>
      <c r="O3350" t="s">
        <v>22</v>
      </c>
      <c r="P3350" s="2">
        <f t="shared" si="156"/>
        <v>163678.56</v>
      </c>
      <c r="Q3350" s="1">
        <f t="shared" si="157"/>
        <v>0.4629586280826703</v>
      </c>
      <c r="R3350" s="1">
        <f t="shared" si="158"/>
        <v>0.5370413719173297</v>
      </c>
    </row>
    <row r="3351" spans="1:18" x14ac:dyDescent="0.3">
      <c r="A3351" t="s">
        <v>59</v>
      </c>
      <c r="B3351">
        <v>36.82</v>
      </c>
      <c r="C3351" t="s">
        <v>29</v>
      </c>
      <c r="D3351" t="s">
        <v>75</v>
      </c>
      <c r="E3351">
        <v>164357</v>
      </c>
      <c r="F3351">
        <v>2015</v>
      </c>
      <c r="G3351">
        <v>233</v>
      </c>
      <c r="H3351" t="s">
        <v>18</v>
      </c>
      <c r="I3351">
        <v>68.86</v>
      </c>
      <c r="J3351" t="s">
        <v>42</v>
      </c>
      <c r="K3351">
        <v>2015</v>
      </c>
      <c r="L3351" t="s">
        <v>38</v>
      </c>
      <c r="M3351" t="s">
        <v>31</v>
      </c>
      <c r="N3351" s="2">
        <v>124865.3</v>
      </c>
      <c r="O3351" t="s">
        <v>45</v>
      </c>
      <c r="P3351" s="2">
        <f t="shared" si="156"/>
        <v>39491.699999999997</v>
      </c>
      <c r="Q3351" s="1">
        <f t="shared" si="157"/>
        <v>0.24028000024337265</v>
      </c>
      <c r="R3351" s="1">
        <f t="shared" si="158"/>
        <v>0.75971999975662741</v>
      </c>
    </row>
    <row r="3352" spans="1:18" x14ac:dyDescent="0.3">
      <c r="A3352" t="s">
        <v>39</v>
      </c>
      <c r="B3352">
        <v>30.68</v>
      </c>
      <c r="C3352" t="s">
        <v>36</v>
      </c>
      <c r="D3352" t="s">
        <v>57</v>
      </c>
      <c r="E3352">
        <v>89967</v>
      </c>
      <c r="F3352">
        <v>2024</v>
      </c>
      <c r="G3352">
        <v>143</v>
      </c>
      <c r="H3352" t="s">
        <v>18</v>
      </c>
      <c r="I3352">
        <v>78.44</v>
      </c>
      <c r="J3352" t="s">
        <v>42</v>
      </c>
      <c r="K3352">
        <v>2024</v>
      </c>
      <c r="L3352" t="s">
        <v>20</v>
      </c>
      <c r="M3352" t="s">
        <v>21</v>
      </c>
      <c r="N3352" s="2">
        <v>40879.81</v>
      </c>
      <c r="O3352" t="s">
        <v>22</v>
      </c>
      <c r="P3352" s="2">
        <f t="shared" si="156"/>
        <v>49087.19</v>
      </c>
      <c r="Q3352" s="1">
        <f t="shared" si="157"/>
        <v>0.54561328042504476</v>
      </c>
      <c r="R3352" s="1">
        <f t="shared" si="158"/>
        <v>0.45438671957495524</v>
      </c>
    </row>
    <row r="3353" spans="1:18" x14ac:dyDescent="0.3">
      <c r="A3353" t="s">
        <v>61</v>
      </c>
      <c r="B3353">
        <v>27.79</v>
      </c>
      <c r="C3353" t="s">
        <v>52</v>
      </c>
      <c r="D3353" t="s">
        <v>81</v>
      </c>
      <c r="E3353">
        <v>153696</v>
      </c>
      <c r="F3353">
        <v>2017</v>
      </c>
      <c r="G3353">
        <v>811</v>
      </c>
      <c r="H3353" t="s">
        <v>18</v>
      </c>
      <c r="I3353">
        <v>81.38</v>
      </c>
      <c r="J3353" t="s">
        <v>19</v>
      </c>
      <c r="K3353">
        <v>2020</v>
      </c>
      <c r="L3353" t="s">
        <v>44</v>
      </c>
      <c r="M3353" t="s">
        <v>21</v>
      </c>
      <c r="N3353" s="2">
        <v>84847.45</v>
      </c>
      <c r="O3353" t="s">
        <v>50</v>
      </c>
      <c r="P3353" s="2">
        <f t="shared" si="156"/>
        <v>68848.55</v>
      </c>
      <c r="Q3353" s="1">
        <f t="shared" si="157"/>
        <v>0.44795277691026442</v>
      </c>
      <c r="R3353" s="1">
        <f t="shared" si="158"/>
        <v>0.55204722308973553</v>
      </c>
    </row>
    <row r="3354" spans="1:18" x14ac:dyDescent="0.3">
      <c r="A3354" t="s">
        <v>39</v>
      </c>
      <c r="B3354">
        <v>7.82</v>
      </c>
      <c r="C3354" t="s">
        <v>24</v>
      </c>
      <c r="D3354" t="s">
        <v>25</v>
      </c>
      <c r="E3354">
        <v>246951</v>
      </c>
      <c r="F3354">
        <v>2019</v>
      </c>
      <c r="G3354">
        <v>310</v>
      </c>
      <c r="H3354" t="s">
        <v>26</v>
      </c>
      <c r="I3354">
        <v>87.26</v>
      </c>
      <c r="J3354" t="s">
        <v>19</v>
      </c>
      <c r="K3354">
        <v>2022</v>
      </c>
      <c r="L3354" t="s">
        <v>44</v>
      </c>
      <c r="M3354" t="s">
        <v>21</v>
      </c>
      <c r="N3354" s="2">
        <v>151360.44</v>
      </c>
      <c r="O3354" t="s">
        <v>50</v>
      </c>
      <c r="P3354" s="2">
        <f t="shared" si="156"/>
        <v>95590.56</v>
      </c>
      <c r="Q3354" s="1">
        <f t="shared" si="157"/>
        <v>0.38708310555535308</v>
      </c>
      <c r="R3354" s="1">
        <f t="shared" si="158"/>
        <v>0.61291689444464692</v>
      </c>
    </row>
    <row r="3355" spans="1:18" x14ac:dyDescent="0.3">
      <c r="A3355" t="s">
        <v>48</v>
      </c>
      <c r="B3355">
        <v>46.47</v>
      </c>
      <c r="C3355" t="s">
        <v>24</v>
      </c>
      <c r="D3355" t="s">
        <v>85</v>
      </c>
      <c r="E3355">
        <v>332183</v>
      </c>
      <c r="F3355">
        <v>2020</v>
      </c>
      <c r="G3355">
        <v>905</v>
      </c>
      <c r="H3355" t="s">
        <v>26</v>
      </c>
      <c r="I3355">
        <v>80.27</v>
      </c>
      <c r="J3355" t="s">
        <v>19</v>
      </c>
      <c r="K3355">
        <v>2020</v>
      </c>
      <c r="L3355" t="s">
        <v>20</v>
      </c>
      <c r="M3355" t="s">
        <v>31</v>
      </c>
      <c r="N3355" s="2">
        <v>191685.28</v>
      </c>
      <c r="O3355" t="s">
        <v>22</v>
      </c>
      <c r="P3355" s="2">
        <f t="shared" si="156"/>
        <v>140497.72</v>
      </c>
      <c r="Q3355" s="1">
        <f t="shared" si="157"/>
        <v>0.42295277000930209</v>
      </c>
      <c r="R3355" s="1">
        <f t="shared" si="158"/>
        <v>0.57704722999069791</v>
      </c>
    </row>
    <row r="3356" spans="1:18" x14ac:dyDescent="0.3">
      <c r="A3356" t="s">
        <v>48</v>
      </c>
      <c r="B3356">
        <v>10.34</v>
      </c>
      <c r="C3356" t="s">
        <v>29</v>
      </c>
      <c r="D3356" t="s">
        <v>82</v>
      </c>
      <c r="E3356">
        <v>308542</v>
      </c>
      <c r="F3356">
        <v>2017</v>
      </c>
      <c r="G3356">
        <v>956</v>
      </c>
      <c r="H3356" t="s">
        <v>26</v>
      </c>
      <c r="I3356">
        <v>69.09</v>
      </c>
      <c r="J3356" t="s">
        <v>27</v>
      </c>
      <c r="K3356">
        <v>2023</v>
      </c>
      <c r="L3356" t="s">
        <v>44</v>
      </c>
      <c r="M3356" t="s">
        <v>31</v>
      </c>
      <c r="N3356" s="2">
        <v>194966.08</v>
      </c>
      <c r="O3356" t="s">
        <v>45</v>
      </c>
      <c r="P3356" s="2">
        <f t="shared" si="156"/>
        <v>113575.92000000001</v>
      </c>
      <c r="Q3356" s="1">
        <f t="shared" si="157"/>
        <v>0.36810521744203384</v>
      </c>
      <c r="R3356" s="1">
        <f t="shared" si="158"/>
        <v>0.63189478255796616</v>
      </c>
    </row>
    <row r="3357" spans="1:18" x14ac:dyDescent="0.3">
      <c r="A3357" t="s">
        <v>55</v>
      </c>
      <c r="B3357">
        <v>47.81</v>
      </c>
      <c r="C3357" t="s">
        <v>36</v>
      </c>
      <c r="D3357" t="s">
        <v>37</v>
      </c>
      <c r="E3357">
        <v>104895</v>
      </c>
      <c r="F3357">
        <v>2018</v>
      </c>
      <c r="G3357">
        <v>945</v>
      </c>
      <c r="H3357" t="s">
        <v>34</v>
      </c>
      <c r="I3357">
        <v>55.57</v>
      </c>
      <c r="J3357" t="s">
        <v>42</v>
      </c>
      <c r="K3357">
        <v>2018</v>
      </c>
      <c r="L3357" t="s">
        <v>20</v>
      </c>
      <c r="M3357" t="s">
        <v>21</v>
      </c>
      <c r="N3357" s="2">
        <v>49617.56</v>
      </c>
      <c r="O3357" t="s">
        <v>50</v>
      </c>
      <c r="P3357" s="2">
        <f t="shared" si="156"/>
        <v>55277.440000000002</v>
      </c>
      <c r="Q3357" s="1">
        <f t="shared" si="157"/>
        <v>0.52697878831212164</v>
      </c>
      <c r="R3357" s="1">
        <f t="shared" si="158"/>
        <v>0.47302121168787831</v>
      </c>
    </row>
    <row r="3358" spans="1:18" x14ac:dyDescent="0.3">
      <c r="A3358" t="s">
        <v>55</v>
      </c>
      <c r="B3358">
        <v>53.13</v>
      </c>
      <c r="C3358" t="s">
        <v>64</v>
      </c>
      <c r="D3358" t="s">
        <v>84</v>
      </c>
      <c r="E3358">
        <v>134259</v>
      </c>
      <c r="F3358">
        <v>2016</v>
      </c>
      <c r="G3358">
        <v>738</v>
      </c>
      <c r="H3358" t="s">
        <v>34</v>
      </c>
      <c r="I3358">
        <v>31.18</v>
      </c>
      <c r="J3358" t="s">
        <v>42</v>
      </c>
      <c r="K3358">
        <v>2016</v>
      </c>
      <c r="L3358" t="s">
        <v>44</v>
      </c>
      <c r="M3358" t="s">
        <v>21</v>
      </c>
      <c r="N3358" s="2">
        <v>83643.649999999994</v>
      </c>
      <c r="O3358" t="s">
        <v>45</v>
      </c>
      <c r="P3358" s="2">
        <f t="shared" si="156"/>
        <v>50615.350000000006</v>
      </c>
      <c r="Q3358" s="1">
        <f t="shared" si="157"/>
        <v>0.37699781765095824</v>
      </c>
      <c r="R3358" s="1">
        <f t="shared" si="158"/>
        <v>0.6230021823490417</v>
      </c>
    </row>
    <row r="3359" spans="1:18" x14ac:dyDescent="0.3">
      <c r="A3359" t="s">
        <v>48</v>
      </c>
      <c r="B3359">
        <v>12.73</v>
      </c>
      <c r="C3359" t="s">
        <v>52</v>
      </c>
      <c r="D3359" t="s">
        <v>53</v>
      </c>
      <c r="E3359">
        <v>385236</v>
      </c>
      <c r="F3359">
        <v>2016</v>
      </c>
      <c r="G3359">
        <v>451</v>
      </c>
      <c r="H3359" t="s">
        <v>34</v>
      </c>
      <c r="I3359">
        <v>48.82</v>
      </c>
      <c r="J3359" t="s">
        <v>27</v>
      </c>
      <c r="K3359">
        <v>2017</v>
      </c>
      <c r="L3359" t="s">
        <v>38</v>
      </c>
      <c r="M3359" t="s">
        <v>31</v>
      </c>
      <c r="N3359" s="2">
        <v>212726.21</v>
      </c>
      <c r="O3359" t="s">
        <v>35</v>
      </c>
      <c r="P3359" s="2">
        <f t="shared" si="156"/>
        <v>172509.79</v>
      </c>
      <c r="Q3359" s="1">
        <f t="shared" si="157"/>
        <v>0.44780287927400347</v>
      </c>
      <c r="R3359" s="1">
        <f t="shared" si="158"/>
        <v>0.55219712072599647</v>
      </c>
    </row>
    <row r="3360" spans="1:18" x14ac:dyDescent="0.3">
      <c r="A3360" t="s">
        <v>28</v>
      </c>
      <c r="B3360">
        <v>30.36</v>
      </c>
      <c r="C3360" t="s">
        <v>52</v>
      </c>
      <c r="D3360" t="s">
        <v>79</v>
      </c>
      <c r="E3360">
        <v>139552</v>
      </c>
      <c r="F3360">
        <v>2019</v>
      </c>
      <c r="G3360">
        <v>361</v>
      </c>
      <c r="H3360" t="s">
        <v>18</v>
      </c>
      <c r="I3360">
        <v>69.88</v>
      </c>
      <c r="J3360" t="s">
        <v>42</v>
      </c>
      <c r="K3360">
        <v>2019</v>
      </c>
      <c r="L3360" t="s">
        <v>44</v>
      </c>
      <c r="M3360" t="s">
        <v>31</v>
      </c>
      <c r="N3360" s="2">
        <v>63476.31</v>
      </c>
      <c r="O3360" t="s">
        <v>22</v>
      </c>
      <c r="P3360" s="2">
        <f t="shared" si="156"/>
        <v>76075.69</v>
      </c>
      <c r="Q3360" s="1">
        <f t="shared" si="157"/>
        <v>0.54514224088511809</v>
      </c>
      <c r="R3360" s="1">
        <f t="shared" si="158"/>
        <v>0.45485775911488191</v>
      </c>
    </row>
    <row r="3361" spans="1:18" x14ac:dyDescent="0.3">
      <c r="A3361" t="s">
        <v>39</v>
      </c>
      <c r="B3361">
        <v>17.04</v>
      </c>
      <c r="C3361" t="s">
        <v>64</v>
      </c>
      <c r="D3361" t="s">
        <v>84</v>
      </c>
      <c r="E3361">
        <v>65175</v>
      </c>
      <c r="F3361">
        <v>2017</v>
      </c>
      <c r="G3361">
        <v>399</v>
      </c>
      <c r="H3361" t="s">
        <v>34</v>
      </c>
      <c r="I3361">
        <v>53.02</v>
      </c>
      <c r="J3361" t="s">
        <v>27</v>
      </c>
      <c r="K3361">
        <v>2022</v>
      </c>
      <c r="L3361" t="s">
        <v>38</v>
      </c>
      <c r="M3361" t="s">
        <v>31</v>
      </c>
      <c r="N3361" s="2">
        <v>50414.49</v>
      </c>
      <c r="O3361" t="s">
        <v>35</v>
      </c>
      <c r="P3361" s="2">
        <f t="shared" si="156"/>
        <v>14760.510000000002</v>
      </c>
      <c r="Q3361" s="1">
        <f t="shared" si="157"/>
        <v>0.22647502876869968</v>
      </c>
      <c r="R3361" s="1">
        <f t="shared" si="158"/>
        <v>0.77352497123130026</v>
      </c>
    </row>
    <row r="3362" spans="1:18" x14ac:dyDescent="0.3">
      <c r="A3362" t="s">
        <v>54</v>
      </c>
      <c r="B3362">
        <v>67.88</v>
      </c>
      <c r="C3362" t="s">
        <v>32</v>
      </c>
      <c r="D3362" t="s">
        <v>80</v>
      </c>
      <c r="E3362">
        <v>355313</v>
      </c>
      <c r="F3362">
        <v>2016</v>
      </c>
      <c r="G3362">
        <v>579</v>
      </c>
      <c r="H3362" t="s">
        <v>26</v>
      </c>
      <c r="I3362">
        <v>70.56</v>
      </c>
      <c r="J3362" t="s">
        <v>27</v>
      </c>
      <c r="K3362">
        <v>2022</v>
      </c>
      <c r="L3362" t="s">
        <v>20</v>
      </c>
      <c r="M3362" t="s">
        <v>31</v>
      </c>
      <c r="N3362" s="2">
        <v>275305.59000000003</v>
      </c>
      <c r="O3362" t="s">
        <v>45</v>
      </c>
      <c r="P3362" s="2">
        <f t="shared" si="156"/>
        <v>80007.409999999974</v>
      </c>
      <c r="Q3362" s="1">
        <f t="shared" si="157"/>
        <v>0.22517445182135182</v>
      </c>
      <c r="R3362" s="1">
        <f t="shared" si="158"/>
        <v>0.77482554817864824</v>
      </c>
    </row>
    <row r="3363" spans="1:18" x14ac:dyDescent="0.3">
      <c r="A3363" t="s">
        <v>23</v>
      </c>
      <c r="B3363">
        <v>21.7</v>
      </c>
      <c r="C3363" t="s">
        <v>40</v>
      </c>
      <c r="D3363" t="s">
        <v>68</v>
      </c>
      <c r="E3363">
        <v>264620</v>
      </c>
      <c r="F3363">
        <v>2016</v>
      </c>
      <c r="G3363">
        <v>911</v>
      </c>
      <c r="H3363" t="s">
        <v>34</v>
      </c>
      <c r="I3363">
        <v>30.2</v>
      </c>
      <c r="J3363" t="s">
        <v>42</v>
      </c>
      <c r="K3363">
        <v>2016</v>
      </c>
      <c r="L3363" t="s">
        <v>38</v>
      </c>
      <c r="M3363" t="s">
        <v>31</v>
      </c>
      <c r="N3363" s="2">
        <v>179199.52</v>
      </c>
      <c r="O3363" t="s">
        <v>50</v>
      </c>
      <c r="P3363" s="2">
        <f t="shared" si="156"/>
        <v>85420.48000000001</v>
      </c>
      <c r="Q3363" s="1">
        <f t="shared" si="157"/>
        <v>0.32280432318040969</v>
      </c>
      <c r="R3363" s="1">
        <f t="shared" si="158"/>
        <v>0.67719567681959036</v>
      </c>
    </row>
    <row r="3364" spans="1:18" x14ac:dyDescent="0.3">
      <c r="A3364" t="s">
        <v>48</v>
      </c>
      <c r="B3364">
        <v>22.51</v>
      </c>
      <c r="C3364" t="s">
        <v>24</v>
      </c>
      <c r="D3364" t="s">
        <v>85</v>
      </c>
      <c r="E3364">
        <v>175521</v>
      </c>
      <c r="F3364">
        <v>2019</v>
      </c>
      <c r="G3364">
        <v>181</v>
      </c>
      <c r="H3364" t="s">
        <v>34</v>
      </c>
      <c r="I3364">
        <v>41.47</v>
      </c>
      <c r="J3364" t="s">
        <v>19</v>
      </c>
      <c r="K3364">
        <v>2024</v>
      </c>
      <c r="L3364" t="s">
        <v>20</v>
      </c>
      <c r="M3364" t="s">
        <v>21</v>
      </c>
      <c r="N3364" s="2">
        <v>86466.79</v>
      </c>
      <c r="O3364" t="s">
        <v>45</v>
      </c>
      <c r="P3364" s="2">
        <f t="shared" si="156"/>
        <v>89054.21</v>
      </c>
      <c r="Q3364" s="1">
        <f t="shared" si="157"/>
        <v>0.50737068498926063</v>
      </c>
      <c r="R3364" s="1">
        <f t="shared" si="158"/>
        <v>0.49262931501073942</v>
      </c>
    </row>
    <row r="3365" spans="1:18" x14ac:dyDescent="0.3">
      <c r="A3365" t="s">
        <v>54</v>
      </c>
      <c r="B3365">
        <v>50.9</v>
      </c>
      <c r="C3365" t="s">
        <v>36</v>
      </c>
      <c r="D3365" t="s">
        <v>70</v>
      </c>
      <c r="E3365">
        <v>64862</v>
      </c>
      <c r="F3365">
        <v>2017</v>
      </c>
      <c r="G3365">
        <v>489</v>
      </c>
      <c r="H3365" t="s">
        <v>34</v>
      </c>
      <c r="I3365">
        <v>48.44</v>
      </c>
      <c r="J3365" t="s">
        <v>42</v>
      </c>
      <c r="K3365">
        <v>2017</v>
      </c>
      <c r="L3365" t="s">
        <v>20</v>
      </c>
      <c r="M3365" t="s">
        <v>21</v>
      </c>
      <c r="N3365" s="2">
        <v>50797.66</v>
      </c>
      <c r="O3365" t="s">
        <v>50</v>
      </c>
      <c r="P3365" s="2">
        <f t="shared" si="156"/>
        <v>14064.339999999997</v>
      </c>
      <c r="Q3365" s="1">
        <f t="shared" si="157"/>
        <v>0.21683481853781869</v>
      </c>
      <c r="R3365" s="1">
        <f t="shared" si="158"/>
        <v>0.78316518146218128</v>
      </c>
    </row>
    <row r="3366" spans="1:18" x14ac:dyDescent="0.3">
      <c r="A3366" t="s">
        <v>23</v>
      </c>
      <c r="B3366">
        <v>72.75</v>
      </c>
      <c r="C3366" t="s">
        <v>40</v>
      </c>
      <c r="D3366" t="s">
        <v>68</v>
      </c>
      <c r="E3366">
        <v>227598</v>
      </c>
      <c r="F3366">
        <v>2015</v>
      </c>
      <c r="G3366">
        <v>989</v>
      </c>
      <c r="H3366" t="s">
        <v>26</v>
      </c>
      <c r="I3366">
        <v>65.09</v>
      </c>
      <c r="J3366" t="s">
        <v>42</v>
      </c>
      <c r="K3366">
        <v>2015</v>
      </c>
      <c r="L3366" t="s">
        <v>44</v>
      </c>
      <c r="M3366" t="s">
        <v>31</v>
      </c>
      <c r="N3366" s="2">
        <v>178531.3</v>
      </c>
      <c r="O3366" t="s">
        <v>45</v>
      </c>
      <c r="P3366" s="2">
        <f t="shared" si="156"/>
        <v>49066.700000000012</v>
      </c>
      <c r="Q3366" s="1">
        <f t="shared" si="157"/>
        <v>0.21558493484125524</v>
      </c>
      <c r="R3366" s="1">
        <f t="shared" si="158"/>
        <v>0.78441506515874471</v>
      </c>
    </row>
    <row r="3367" spans="1:18" x14ac:dyDescent="0.3">
      <c r="A3367" t="s">
        <v>28</v>
      </c>
      <c r="B3367">
        <v>25.38</v>
      </c>
      <c r="C3367" t="s">
        <v>52</v>
      </c>
      <c r="D3367" t="s">
        <v>53</v>
      </c>
      <c r="E3367">
        <v>371339</v>
      </c>
      <c r="F3367">
        <v>2016</v>
      </c>
      <c r="G3367">
        <v>255</v>
      </c>
      <c r="H3367" t="s">
        <v>18</v>
      </c>
      <c r="I3367">
        <v>78.63</v>
      </c>
      <c r="J3367" t="s">
        <v>27</v>
      </c>
      <c r="K3367">
        <v>2016</v>
      </c>
      <c r="L3367" t="s">
        <v>44</v>
      </c>
      <c r="M3367" t="s">
        <v>21</v>
      </c>
      <c r="N3367" s="2">
        <v>221055.33</v>
      </c>
      <c r="O3367" t="s">
        <v>35</v>
      </c>
      <c r="P3367" s="2">
        <f t="shared" si="156"/>
        <v>150283.67000000001</v>
      </c>
      <c r="Q3367" s="1">
        <f t="shared" si="157"/>
        <v>0.40470747753400538</v>
      </c>
      <c r="R3367" s="1">
        <f t="shared" si="158"/>
        <v>0.59529252246599462</v>
      </c>
    </row>
    <row r="3368" spans="1:18" x14ac:dyDescent="0.3">
      <c r="A3368" t="s">
        <v>39</v>
      </c>
      <c r="B3368">
        <v>24.32</v>
      </c>
      <c r="C3368" t="s">
        <v>29</v>
      </c>
      <c r="D3368" t="s">
        <v>86</v>
      </c>
      <c r="E3368">
        <v>60050</v>
      </c>
      <c r="F3368">
        <v>2018</v>
      </c>
      <c r="G3368">
        <v>879</v>
      </c>
      <c r="H3368" t="s">
        <v>18</v>
      </c>
      <c r="I3368">
        <v>65.28</v>
      </c>
      <c r="J3368" t="s">
        <v>19</v>
      </c>
      <c r="K3368">
        <v>2018</v>
      </c>
      <c r="L3368" t="s">
        <v>44</v>
      </c>
      <c r="M3368" t="s">
        <v>21</v>
      </c>
      <c r="N3368" s="2">
        <v>24339.61</v>
      </c>
      <c r="O3368" t="s">
        <v>22</v>
      </c>
      <c r="P3368" s="2">
        <f t="shared" si="156"/>
        <v>35710.39</v>
      </c>
      <c r="Q3368" s="1">
        <f t="shared" si="157"/>
        <v>0.59467760199833475</v>
      </c>
      <c r="R3368" s="1">
        <f t="shared" si="158"/>
        <v>0.40532239800166531</v>
      </c>
    </row>
    <row r="3369" spans="1:18" x14ac:dyDescent="0.3">
      <c r="A3369" t="s">
        <v>48</v>
      </c>
      <c r="B3369">
        <v>24.28</v>
      </c>
      <c r="C3369" t="s">
        <v>24</v>
      </c>
      <c r="D3369" t="s">
        <v>74</v>
      </c>
      <c r="E3369">
        <v>129502</v>
      </c>
      <c r="F3369">
        <v>2016</v>
      </c>
      <c r="G3369">
        <v>260</v>
      </c>
      <c r="H3369" t="s">
        <v>18</v>
      </c>
      <c r="I3369">
        <v>94.13</v>
      </c>
      <c r="J3369" t="s">
        <v>19</v>
      </c>
      <c r="K3369">
        <v>2018</v>
      </c>
      <c r="L3369" t="s">
        <v>20</v>
      </c>
      <c r="M3369" t="s">
        <v>31</v>
      </c>
      <c r="N3369" s="2">
        <v>68195.95</v>
      </c>
      <c r="O3369" t="s">
        <v>45</v>
      </c>
      <c r="P3369" s="2">
        <f t="shared" si="156"/>
        <v>61306.05</v>
      </c>
      <c r="Q3369" s="1">
        <f t="shared" si="157"/>
        <v>0.4733984803323501</v>
      </c>
      <c r="R3369" s="1">
        <f t="shared" si="158"/>
        <v>0.5266015196676499</v>
      </c>
    </row>
    <row r="3370" spans="1:18"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s="2">
        <v>26923.11</v>
      </c>
      <c r="O3370" t="s">
        <v>45</v>
      </c>
      <c r="P3370" s="2">
        <f t="shared" si="156"/>
        <v>33558.89</v>
      </c>
      <c r="Q3370" s="1">
        <f t="shared" si="157"/>
        <v>0.55485747825799414</v>
      </c>
      <c r="R3370" s="1">
        <f t="shared" si="158"/>
        <v>0.44514252174200591</v>
      </c>
    </row>
    <row r="3371" spans="1:18" x14ac:dyDescent="0.3">
      <c r="A3371" t="s">
        <v>23</v>
      </c>
      <c r="B3371">
        <v>16.93</v>
      </c>
      <c r="C3371" t="s">
        <v>29</v>
      </c>
      <c r="D3371" t="s">
        <v>75</v>
      </c>
      <c r="E3371">
        <v>59039</v>
      </c>
      <c r="F3371">
        <v>2019</v>
      </c>
      <c r="G3371">
        <v>274</v>
      </c>
      <c r="H3371" t="s">
        <v>34</v>
      </c>
      <c r="I3371">
        <v>47.87</v>
      </c>
      <c r="J3371" t="s">
        <v>42</v>
      </c>
      <c r="K3371">
        <v>2019</v>
      </c>
      <c r="L3371" t="s">
        <v>44</v>
      </c>
      <c r="M3371" t="s">
        <v>21</v>
      </c>
      <c r="N3371" s="2">
        <v>35472.639999999999</v>
      </c>
      <c r="O3371" t="s">
        <v>35</v>
      </c>
      <c r="P3371" s="2">
        <f t="shared" si="156"/>
        <v>23566.36</v>
      </c>
      <c r="Q3371" s="1">
        <f t="shared" si="157"/>
        <v>0.39916597503345247</v>
      </c>
      <c r="R3371" s="1">
        <f t="shared" si="158"/>
        <v>0.60083402496654748</v>
      </c>
    </row>
    <row r="3372" spans="1:18" x14ac:dyDescent="0.3">
      <c r="A3372" t="s">
        <v>55</v>
      </c>
      <c r="B3372">
        <v>32.5</v>
      </c>
      <c r="C3372" t="s">
        <v>24</v>
      </c>
      <c r="D3372" t="s">
        <v>85</v>
      </c>
      <c r="E3372">
        <v>307703</v>
      </c>
      <c r="F3372">
        <v>2020</v>
      </c>
      <c r="G3372">
        <v>356</v>
      </c>
      <c r="H3372" t="s">
        <v>18</v>
      </c>
      <c r="I3372">
        <v>82.59</v>
      </c>
      <c r="J3372" t="s">
        <v>27</v>
      </c>
      <c r="K3372">
        <v>2021</v>
      </c>
      <c r="L3372" t="s">
        <v>20</v>
      </c>
      <c r="M3372" t="s">
        <v>31</v>
      </c>
      <c r="N3372" s="2">
        <v>192750.42</v>
      </c>
      <c r="O3372" t="s">
        <v>35</v>
      </c>
      <c r="P3372" s="2">
        <f t="shared" si="156"/>
        <v>114952.57999999999</v>
      </c>
      <c r="Q3372" s="1">
        <f t="shared" si="157"/>
        <v>0.37358290299412089</v>
      </c>
      <c r="R3372" s="1">
        <f t="shared" si="158"/>
        <v>0.62641709700587911</v>
      </c>
    </row>
    <row r="3373" spans="1:18"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s="2">
        <v>157496.17000000001</v>
      </c>
      <c r="O3373" t="s">
        <v>50</v>
      </c>
      <c r="P3373" s="2">
        <f t="shared" si="156"/>
        <v>200924.83</v>
      </c>
      <c r="Q3373" s="1">
        <f t="shared" si="157"/>
        <v>0.5605833084556987</v>
      </c>
      <c r="R3373" s="1">
        <f t="shared" si="158"/>
        <v>0.4394166915443013</v>
      </c>
    </row>
    <row r="3374" spans="1:18" x14ac:dyDescent="0.3">
      <c r="A3374" t="s">
        <v>48</v>
      </c>
      <c r="B3374">
        <v>20.18</v>
      </c>
      <c r="C3374" t="s">
        <v>16</v>
      </c>
      <c r="D3374" t="s">
        <v>17</v>
      </c>
      <c r="E3374">
        <v>356145</v>
      </c>
      <c r="F3374">
        <v>2015</v>
      </c>
      <c r="G3374">
        <v>309</v>
      </c>
      <c r="H3374" t="s">
        <v>18</v>
      </c>
      <c r="I3374">
        <v>81.34</v>
      </c>
      <c r="J3374" t="s">
        <v>19</v>
      </c>
      <c r="K3374">
        <v>2015</v>
      </c>
      <c r="L3374" t="s">
        <v>20</v>
      </c>
      <c r="M3374" t="s">
        <v>31</v>
      </c>
      <c r="N3374" s="2">
        <v>181055.79</v>
      </c>
      <c r="O3374" t="s">
        <v>22</v>
      </c>
      <c r="P3374" s="2">
        <f t="shared" si="156"/>
        <v>175089.21</v>
      </c>
      <c r="Q3374" s="1">
        <f t="shared" si="157"/>
        <v>0.49162338373415321</v>
      </c>
      <c r="R3374" s="1">
        <f t="shared" si="158"/>
        <v>0.50837661626584685</v>
      </c>
    </row>
    <row r="3375" spans="1:18" x14ac:dyDescent="0.3">
      <c r="A3375" t="s">
        <v>39</v>
      </c>
      <c r="B3375">
        <v>6.13</v>
      </c>
      <c r="C3375" t="s">
        <v>24</v>
      </c>
      <c r="D3375" t="s">
        <v>25</v>
      </c>
      <c r="E3375">
        <v>75005</v>
      </c>
      <c r="F3375">
        <v>2016</v>
      </c>
      <c r="G3375">
        <v>1000</v>
      </c>
      <c r="H3375" t="s">
        <v>34</v>
      </c>
      <c r="I3375">
        <v>33.31</v>
      </c>
      <c r="J3375" t="s">
        <v>27</v>
      </c>
      <c r="K3375">
        <v>2024</v>
      </c>
      <c r="L3375" t="s">
        <v>44</v>
      </c>
      <c r="M3375" t="s">
        <v>31</v>
      </c>
      <c r="N3375" s="2">
        <v>43649.97</v>
      </c>
      <c r="O3375" t="s">
        <v>35</v>
      </c>
      <c r="P3375" s="2">
        <f t="shared" si="156"/>
        <v>31355.03</v>
      </c>
      <c r="Q3375" s="1">
        <f t="shared" si="157"/>
        <v>0.41803919738684087</v>
      </c>
      <c r="R3375" s="1">
        <f t="shared" si="158"/>
        <v>0.58196080261315919</v>
      </c>
    </row>
    <row r="3376" spans="1:18" x14ac:dyDescent="0.3">
      <c r="A3376" t="s">
        <v>23</v>
      </c>
      <c r="B3376">
        <v>55.7</v>
      </c>
      <c r="C3376" t="s">
        <v>52</v>
      </c>
      <c r="D3376" t="s">
        <v>79</v>
      </c>
      <c r="E3376">
        <v>150366</v>
      </c>
      <c r="F3376">
        <v>2024</v>
      </c>
      <c r="G3376">
        <v>787</v>
      </c>
      <c r="H3376" t="s">
        <v>26</v>
      </c>
      <c r="I3376">
        <v>64.47</v>
      </c>
      <c r="J3376" t="s">
        <v>27</v>
      </c>
      <c r="K3376">
        <v>2024</v>
      </c>
      <c r="L3376" t="s">
        <v>44</v>
      </c>
      <c r="M3376" t="s">
        <v>21</v>
      </c>
      <c r="N3376" s="2">
        <v>108832.4</v>
      </c>
      <c r="O3376" t="s">
        <v>22</v>
      </c>
      <c r="P3376" s="2">
        <f t="shared" si="156"/>
        <v>41533.600000000006</v>
      </c>
      <c r="Q3376" s="1">
        <f t="shared" si="157"/>
        <v>0.27621669792373282</v>
      </c>
      <c r="R3376" s="1">
        <f t="shared" si="158"/>
        <v>0.72378330207626718</v>
      </c>
    </row>
    <row r="3377" spans="1:18"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s="2">
        <v>233161.8</v>
      </c>
      <c r="O3377" t="s">
        <v>50</v>
      </c>
      <c r="P3377" s="2">
        <f t="shared" si="156"/>
        <v>59882.200000000012</v>
      </c>
      <c r="Q3377" s="1">
        <f t="shared" si="157"/>
        <v>0.20434542253040502</v>
      </c>
      <c r="R3377" s="1">
        <f t="shared" si="158"/>
        <v>0.795654577469595</v>
      </c>
    </row>
    <row r="3378" spans="1:18" x14ac:dyDescent="0.3">
      <c r="A3378" t="s">
        <v>55</v>
      </c>
      <c r="B3378">
        <v>67.62</v>
      </c>
      <c r="C3378" t="s">
        <v>36</v>
      </c>
      <c r="D3378" t="s">
        <v>37</v>
      </c>
      <c r="E3378">
        <v>315893</v>
      </c>
      <c r="F3378">
        <v>2022</v>
      </c>
      <c r="G3378">
        <v>343</v>
      </c>
      <c r="H3378" t="s">
        <v>34</v>
      </c>
      <c r="I3378">
        <v>37.99</v>
      </c>
      <c r="J3378" t="s">
        <v>19</v>
      </c>
      <c r="K3378">
        <v>2023</v>
      </c>
      <c r="L3378" t="s">
        <v>44</v>
      </c>
      <c r="M3378" t="s">
        <v>31</v>
      </c>
      <c r="N3378" s="2">
        <v>228287.03</v>
      </c>
      <c r="O3378" t="s">
        <v>22</v>
      </c>
      <c r="P3378" s="2">
        <f t="shared" si="156"/>
        <v>87605.97</v>
      </c>
      <c r="Q3378" s="1">
        <f t="shared" si="157"/>
        <v>0.27732798764138489</v>
      </c>
      <c r="R3378" s="1">
        <f t="shared" si="158"/>
        <v>0.72267201235861511</v>
      </c>
    </row>
    <row r="3379" spans="1:18" x14ac:dyDescent="0.3">
      <c r="A3379" t="s">
        <v>48</v>
      </c>
      <c r="B3379">
        <v>64.53</v>
      </c>
      <c r="C3379" t="s">
        <v>52</v>
      </c>
      <c r="D3379" t="s">
        <v>69</v>
      </c>
      <c r="E3379">
        <v>81310</v>
      </c>
      <c r="F3379">
        <v>2021</v>
      </c>
      <c r="G3379">
        <v>183</v>
      </c>
      <c r="H3379" t="s">
        <v>34</v>
      </c>
      <c r="I3379">
        <v>52.36</v>
      </c>
      <c r="J3379" t="s">
        <v>42</v>
      </c>
      <c r="K3379">
        <v>2021</v>
      </c>
      <c r="L3379" t="s">
        <v>44</v>
      </c>
      <c r="M3379" t="s">
        <v>31</v>
      </c>
      <c r="N3379" s="2">
        <v>51344.480000000003</v>
      </c>
      <c r="O3379" t="s">
        <v>45</v>
      </c>
      <c r="P3379" s="2">
        <f t="shared" si="156"/>
        <v>29965.519999999997</v>
      </c>
      <c r="Q3379" s="1">
        <f t="shared" si="157"/>
        <v>0.36853425162956582</v>
      </c>
      <c r="R3379" s="1">
        <f t="shared" si="158"/>
        <v>0.63146574837043423</v>
      </c>
    </row>
    <row r="3380" spans="1:18" x14ac:dyDescent="0.3">
      <c r="A3380" t="s">
        <v>54</v>
      </c>
      <c r="B3380">
        <v>38.57</v>
      </c>
      <c r="C3380" t="s">
        <v>24</v>
      </c>
      <c r="D3380" t="s">
        <v>85</v>
      </c>
      <c r="E3380">
        <v>369029</v>
      </c>
      <c r="F3380">
        <v>2019</v>
      </c>
      <c r="G3380">
        <v>926</v>
      </c>
      <c r="H3380" t="s">
        <v>34</v>
      </c>
      <c r="I3380">
        <v>43.33</v>
      </c>
      <c r="J3380" t="s">
        <v>27</v>
      </c>
      <c r="K3380">
        <v>2023</v>
      </c>
      <c r="L3380" t="s">
        <v>20</v>
      </c>
      <c r="M3380" t="s">
        <v>21</v>
      </c>
      <c r="N3380" s="2">
        <v>148698.59</v>
      </c>
      <c r="O3380" t="s">
        <v>50</v>
      </c>
      <c r="P3380" s="2">
        <f t="shared" si="156"/>
        <v>220330.41</v>
      </c>
      <c r="Q3380" s="1">
        <f t="shared" si="157"/>
        <v>0.59705445913464794</v>
      </c>
      <c r="R3380" s="1">
        <f t="shared" si="158"/>
        <v>0.40294554086535206</v>
      </c>
    </row>
    <row r="3381" spans="1:18" x14ac:dyDescent="0.3">
      <c r="A3381" t="s">
        <v>28</v>
      </c>
      <c r="B3381">
        <v>48.23</v>
      </c>
      <c r="C3381" t="s">
        <v>40</v>
      </c>
      <c r="D3381" t="s">
        <v>58</v>
      </c>
      <c r="E3381">
        <v>63532</v>
      </c>
      <c r="F3381">
        <v>2022</v>
      </c>
      <c r="G3381">
        <v>351</v>
      </c>
      <c r="H3381" t="s">
        <v>34</v>
      </c>
      <c r="I3381">
        <v>29.86</v>
      </c>
      <c r="J3381" t="s">
        <v>19</v>
      </c>
      <c r="K3381">
        <v>2022</v>
      </c>
      <c r="L3381" t="s">
        <v>38</v>
      </c>
      <c r="M3381" t="s">
        <v>31</v>
      </c>
      <c r="N3381" s="2">
        <v>36438.11</v>
      </c>
      <c r="O3381" t="s">
        <v>35</v>
      </c>
      <c r="P3381" s="2">
        <f t="shared" si="156"/>
        <v>27093.89</v>
      </c>
      <c r="Q3381" s="1">
        <f t="shared" si="157"/>
        <v>0.42646052383051058</v>
      </c>
      <c r="R3381" s="1">
        <f t="shared" si="158"/>
        <v>0.57353947616948942</v>
      </c>
    </row>
    <row r="3382" spans="1:18"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s="2">
        <v>68580.210000000006</v>
      </c>
      <c r="O3382" t="s">
        <v>22</v>
      </c>
      <c r="P3382" s="2">
        <f t="shared" si="156"/>
        <v>20977.789999999994</v>
      </c>
      <c r="Q3382" s="1">
        <f t="shared" si="157"/>
        <v>0.23423691909153838</v>
      </c>
      <c r="R3382" s="1">
        <f t="shared" si="158"/>
        <v>0.76576308090846168</v>
      </c>
    </row>
    <row r="3383" spans="1:18" x14ac:dyDescent="0.3">
      <c r="A3383" t="s">
        <v>23</v>
      </c>
      <c r="B3383">
        <v>25.11</v>
      </c>
      <c r="C3383" t="s">
        <v>64</v>
      </c>
      <c r="D3383" t="s">
        <v>71</v>
      </c>
      <c r="E3383">
        <v>67562</v>
      </c>
      <c r="F3383">
        <v>2015</v>
      </c>
      <c r="G3383">
        <v>778</v>
      </c>
      <c r="H3383" t="s">
        <v>26</v>
      </c>
      <c r="I3383">
        <v>70.91</v>
      </c>
      <c r="J3383" t="s">
        <v>42</v>
      </c>
      <c r="K3383">
        <v>2015</v>
      </c>
      <c r="L3383" t="s">
        <v>20</v>
      </c>
      <c r="M3383" t="s">
        <v>21</v>
      </c>
      <c r="N3383" s="2">
        <v>47718.53</v>
      </c>
      <c r="O3383" t="s">
        <v>35</v>
      </c>
      <c r="P3383" s="2">
        <f t="shared" si="156"/>
        <v>19843.47</v>
      </c>
      <c r="Q3383" s="1">
        <f t="shared" si="157"/>
        <v>0.29370755750273825</v>
      </c>
      <c r="R3383" s="1">
        <f t="shared" si="158"/>
        <v>0.70629244249726175</v>
      </c>
    </row>
    <row r="3384" spans="1:18" x14ac:dyDescent="0.3">
      <c r="A3384" t="s">
        <v>54</v>
      </c>
      <c r="B3384">
        <v>18.93</v>
      </c>
      <c r="C3384" t="s">
        <v>24</v>
      </c>
      <c r="D3384" t="s">
        <v>73</v>
      </c>
      <c r="E3384">
        <v>133061</v>
      </c>
      <c r="F3384">
        <v>2019</v>
      </c>
      <c r="G3384">
        <v>707</v>
      </c>
      <c r="H3384" t="s">
        <v>26</v>
      </c>
      <c r="I3384">
        <v>75.41</v>
      </c>
      <c r="J3384" t="s">
        <v>19</v>
      </c>
      <c r="K3384">
        <v>2019</v>
      </c>
      <c r="L3384" t="s">
        <v>20</v>
      </c>
      <c r="M3384" t="s">
        <v>21</v>
      </c>
      <c r="N3384" s="2">
        <v>69182.210000000006</v>
      </c>
      <c r="O3384" t="s">
        <v>50</v>
      </c>
      <c r="P3384" s="2">
        <f t="shared" si="156"/>
        <v>63878.789999999994</v>
      </c>
      <c r="Q3384" s="1">
        <f t="shared" si="157"/>
        <v>0.48007147097947556</v>
      </c>
      <c r="R3384" s="1">
        <f t="shared" si="158"/>
        <v>0.51992852902052444</v>
      </c>
    </row>
    <row r="3385" spans="1:18" x14ac:dyDescent="0.3">
      <c r="A3385" t="s">
        <v>39</v>
      </c>
      <c r="B3385">
        <v>74.5</v>
      </c>
      <c r="C3385" t="s">
        <v>36</v>
      </c>
      <c r="D3385" t="s">
        <v>63</v>
      </c>
      <c r="E3385">
        <v>390966</v>
      </c>
      <c r="F3385">
        <v>2017</v>
      </c>
      <c r="G3385">
        <v>963</v>
      </c>
      <c r="H3385" t="s">
        <v>34</v>
      </c>
      <c r="I3385">
        <v>30.71</v>
      </c>
      <c r="J3385" t="s">
        <v>42</v>
      </c>
      <c r="K3385">
        <v>2017</v>
      </c>
      <c r="L3385" t="s">
        <v>20</v>
      </c>
      <c r="M3385" t="s">
        <v>21</v>
      </c>
      <c r="N3385" s="2">
        <v>226329.05</v>
      </c>
      <c r="O3385" t="s">
        <v>35</v>
      </c>
      <c r="P3385" s="2">
        <f t="shared" si="156"/>
        <v>164636.95000000001</v>
      </c>
      <c r="Q3385" s="1">
        <f t="shared" si="157"/>
        <v>0.42110298593739615</v>
      </c>
      <c r="R3385" s="1">
        <f t="shared" si="158"/>
        <v>0.57889701406260385</v>
      </c>
    </row>
    <row r="3386" spans="1:18" x14ac:dyDescent="0.3">
      <c r="A3386" t="s">
        <v>23</v>
      </c>
      <c r="B3386">
        <v>15.97</v>
      </c>
      <c r="C3386" t="s">
        <v>24</v>
      </c>
      <c r="D3386" t="s">
        <v>85</v>
      </c>
      <c r="E3386">
        <v>160341</v>
      </c>
      <c r="F3386">
        <v>2015</v>
      </c>
      <c r="G3386">
        <v>715</v>
      </c>
      <c r="H3386" t="s">
        <v>34</v>
      </c>
      <c r="I3386">
        <v>41.73</v>
      </c>
      <c r="J3386" t="s">
        <v>42</v>
      </c>
      <c r="K3386">
        <v>2015</v>
      </c>
      <c r="L3386" t="s">
        <v>44</v>
      </c>
      <c r="M3386" t="s">
        <v>31</v>
      </c>
      <c r="N3386" s="2">
        <v>67015.27</v>
      </c>
      <c r="O3386" t="s">
        <v>22</v>
      </c>
      <c r="P3386" s="2">
        <f t="shared" si="156"/>
        <v>93325.73</v>
      </c>
      <c r="Q3386" s="1">
        <f t="shared" si="157"/>
        <v>0.58204532839386058</v>
      </c>
      <c r="R3386" s="1">
        <f t="shared" si="158"/>
        <v>0.41795467160613942</v>
      </c>
    </row>
    <row r="3387" spans="1:18" x14ac:dyDescent="0.3">
      <c r="A3387" t="s">
        <v>46</v>
      </c>
      <c r="B3387">
        <v>33.43</v>
      </c>
      <c r="C3387" t="s">
        <v>29</v>
      </c>
      <c r="D3387" t="s">
        <v>30</v>
      </c>
      <c r="E3387">
        <v>311928</v>
      </c>
      <c r="F3387">
        <v>2015</v>
      </c>
      <c r="G3387">
        <v>577</v>
      </c>
      <c r="H3387" t="s">
        <v>34</v>
      </c>
      <c r="I3387">
        <v>57.87</v>
      </c>
      <c r="J3387" t="s">
        <v>27</v>
      </c>
      <c r="K3387">
        <v>2017</v>
      </c>
      <c r="L3387" t="s">
        <v>20</v>
      </c>
      <c r="M3387" t="s">
        <v>21</v>
      </c>
      <c r="N3387" s="2">
        <v>174123.12</v>
      </c>
      <c r="O3387" t="s">
        <v>45</v>
      </c>
      <c r="P3387" s="2">
        <f t="shared" si="156"/>
        <v>137804.88</v>
      </c>
      <c r="Q3387" s="1">
        <f t="shared" si="157"/>
        <v>0.44178425790567055</v>
      </c>
      <c r="R3387" s="1">
        <f t="shared" si="158"/>
        <v>0.55821574209432945</v>
      </c>
    </row>
    <row r="3388" spans="1:18" x14ac:dyDescent="0.3">
      <c r="A3388" t="s">
        <v>23</v>
      </c>
      <c r="B3388">
        <v>30.39</v>
      </c>
      <c r="C3388" t="s">
        <v>64</v>
      </c>
      <c r="D3388" t="s">
        <v>65</v>
      </c>
      <c r="E3388">
        <v>63691</v>
      </c>
      <c r="F3388">
        <v>2019</v>
      </c>
      <c r="G3388">
        <v>291</v>
      </c>
      <c r="H3388" t="s">
        <v>34</v>
      </c>
      <c r="I3388">
        <v>30.45</v>
      </c>
      <c r="J3388" t="s">
        <v>19</v>
      </c>
      <c r="K3388">
        <v>2024</v>
      </c>
      <c r="L3388" t="s">
        <v>44</v>
      </c>
      <c r="M3388" t="s">
        <v>21</v>
      </c>
      <c r="N3388" s="2">
        <v>32011.54</v>
      </c>
      <c r="O3388" t="s">
        <v>35</v>
      </c>
      <c r="P3388" s="2">
        <f t="shared" si="156"/>
        <v>31679.46</v>
      </c>
      <c r="Q3388" s="1">
        <f t="shared" si="157"/>
        <v>0.49739303826286285</v>
      </c>
      <c r="R3388" s="1">
        <f t="shared" si="158"/>
        <v>0.50260696173713715</v>
      </c>
    </row>
    <row r="3389" spans="1:18" x14ac:dyDescent="0.3">
      <c r="A3389" t="s">
        <v>23</v>
      </c>
      <c r="B3389">
        <v>41.76</v>
      </c>
      <c r="C3389" t="s">
        <v>40</v>
      </c>
      <c r="D3389" t="s">
        <v>51</v>
      </c>
      <c r="E3389">
        <v>138911</v>
      </c>
      <c r="F3389">
        <v>2024</v>
      </c>
      <c r="G3389">
        <v>510</v>
      </c>
      <c r="H3389" t="s">
        <v>26</v>
      </c>
      <c r="I3389">
        <v>93.46</v>
      </c>
      <c r="J3389" t="s">
        <v>19</v>
      </c>
      <c r="K3389">
        <v>2024</v>
      </c>
      <c r="L3389" t="s">
        <v>20</v>
      </c>
      <c r="M3389" t="s">
        <v>21</v>
      </c>
      <c r="N3389" s="2">
        <v>97022.27</v>
      </c>
      <c r="O3389" t="s">
        <v>35</v>
      </c>
      <c r="P3389" s="2">
        <f t="shared" si="156"/>
        <v>41888.729999999996</v>
      </c>
      <c r="Q3389" s="1">
        <f t="shared" si="157"/>
        <v>0.30155084910482249</v>
      </c>
      <c r="R3389" s="1">
        <f t="shared" si="158"/>
        <v>0.69844915089517756</v>
      </c>
    </row>
    <row r="3390" spans="1:18" x14ac:dyDescent="0.3">
      <c r="A3390" t="s">
        <v>28</v>
      </c>
      <c r="B3390">
        <v>53.86</v>
      </c>
      <c r="C3390" t="s">
        <v>24</v>
      </c>
      <c r="D3390" t="s">
        <v>67</v>
      </c>
      <c r="E3390">
        <v>81825</v>
      </c>
      <c r="F3390">
        <v>2020</v>
      </c>
      <c r="G3390">
        <v>672</v>
      </c>
      <c r="H3390" t="s">
        <v>26</v>
      </c>
      <c r="I3390">
        <v>84.59</v>
      </c>
      <c r="J3390" t="s">
        <v>19</v>
      </c>
      <c r="K3390">
        <v>2022</v>
      </c>
      <c r="L3390" t="s">
        <v>20</v>
      </c>
      <c r="M3390" t="s">
        <v>21</v>
      </c>
      <c r="N3390" s="2">
        <v>34196.97</v>
      </c>
      <c r="O3390" t="s">
        <v>45</v>
      </c>
      <c r="P3390" s="2">
        <f t="shared" si="156"/>
        <v>47628.03</v>
      </c>
      <c r="Q3390" s="1">
        <f t="shared" si="157"/>
        <v>0.58207186067827676</v>
      </c>
      <c r="R3390" s="1">
        <f t="shared" si="158"/>
        <v>0.41792813932172318</v>
      </c>
    </row>
    <row r="3391" spans="1:18"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s="2">
        <v>219203.4</v>
      </c>
      <c r="O3391" t="s">
        <v>22</v>
      </c>
      <c r="P3391" s="2">
        <f t="shared" si="156"/>
        <v>147061.6</v>
      </c>
      <c r="Q3391" s="1">
        <f t="shared" si="157"/>
        <v>0.40151693446002212</v>
      </c>
      <c r="R3391" s="1">
        <f t="shared" si="158"/>
        <v>0.59848306553997788</v>
      </c>
    </row>
    <row r="3392" spans="1:18"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s="2">
        <v>152514.37</v>
      </c>
      <c r="O3392" t="s">
        <v>22</v>
      </c>
      <c r="P3392" s="2">
        <f t="shared" si="156"/>
        <v>180667.63</v>
      </c>
      <c r="Q3392" s="1">
        <f t="shared" si="157"/>
        <v>0.54224907107826958</v>
      </c>
      <c r="R3392" s="1">
        <f t="shared" si="158"/>
        <v>0.45775092892173047</v>
      </c>
    </row>
    <row r="3393" spans="1:18" x14ac:dyDescent="0.3">
      <c r="A3393" t="s">
        <v>15</v>
      </c>
      <c r="B3393">
        <v>34.64</v>
      </c>
      <c r="C3393" t="s">
        <v>24</v>
      </c>
      <c r="D3393" t="s">
        <v>74</v>
      </c>
      <c r="E3393">
        <v>65228</v>
      </c>
      <c r="F3393">
        <v>2017</v>
      </c>
      <c r="G3393">
        <v>541</v>
      </c>
      <c r="H3393" t="s">
        <v>18</v>
      </c>
      <c r="I3393">
        <v>70.47</v>
      </c>
      <c r="J3393" t="s">
        <v>19</v>
      </c>
      <c r="K3393">
        <v>2021</v>
      </c>
      <c r="L3393" t="s">
        <v>44</v>
      </c>
      <c r="M3393" t="s">
        <v>21</v>
      </c>
      <c r="N3393" s="2">
        <v>45355.55</v>
      </c>
      <c r="O3393" t="s">
        <v>50</v>
      </c>
      <c r="P3393" s="2">
        <f t="shared" si="156"/>
        <v>19872.449999999997</v>
      </c>
      <c r="Q3393" s="1">
        <f t="shared" si="157"/>
        <v>0.30466134175507448</v>
      </c>
      <c r="R3393" s="1">
        <f t="shared" si="158"/>
        <v>0.69533865824492558</v>
      </c>
    </row>
    <row r="3394" spans="1:18" x14ac:dyDescent="0.3">
      <c r="A3394" t="s">
        <v>39</v>
      </c>
      <c r="B3394">
        <v>61.09</v>
      </c>
      <c r="C3394" t="s">
        <v>29</v>
      </c>
      <c r="D3394" t="s">
        <v>30</v>
      </c>
      <c r="E3394">
        <v>107133</v>
      </c>
      <c r="F3394">
        <v>2020</v>
      </c>
      <c r="G3394">
        <v>352</v>
      </c>
      <c r="H3394" t="s">
        <v>18</v>
      </c>
      <c r="I3394">
        <v>69.48</v>
      </c>
      <c r="J3394" t="s">
        <v>27</v>
      </c>
      <c r="K3394">
        <v>2022</v>
      </c>
      <c r="L3394" t="s">
        <v>20</v>
      </c>
      <c r="M3394" t="s">
        <v>21</v>
      </c>
      <c r="N3394" s="2">
        <v>44494.48</v>
      </c>
      <c r="O3394" t="s">
        <v>50</v>
      </c>
      <c r="P3394" s="2">
        <f t="shared" ref="P3394:P3457" si="159">E3394-N3394</f>
        <v>62638.52</v>
      </c>
      <c r="Q3394" s="1">
        <f t="shared" ref="Q3394:Q3457" si="160">P3394/E3394</f>
        <v>0.58467997722457132</v>
      </c>
      <c r="R3394" s="1">
        <f t="shared" ref="R3394:R3457" si="161">N3394/E3394</f>
        <v>0.41532002277542868</v>
      </c>
    </row>
    <row r="3395" spans="1:18" x14ac:dyDescent="0.3">
      <c r="A3395" t="s">
        <v>54</v>
      </c>
      <c r="B3395">
        <v>34.43</v>
      </c>
      <c r="C3395" t="s">
        <v>64</v>
      </c>
      <c r="D3395" t="s">
        <v>78</v>
      </c>
      <c r="E3395">
        <v>231452</v>
      </c>
      <c r="F3395">
        <v>2016</v>
      </c>
      <c r="G3395">
        <v>989</v>
      </c>
      <c r="H3395" t="s">
        <v>34</v>
      </c>
      <c r="I3395">
        <v>30.97</v>
      </c>
      <c r="J3395" t="s">
        <v>27</v>
      </c>
      <c r="K3395">
        <v>2024</v>
      </c>
      <c r="L3395" t="s">
        <v>38</v>
      </c>
      <c r="M3395" t="s">
        <v>31</v>
      </c>
      <c r="N3395" s="2">
        <v>137583.91</v>
      </c>
      <c r="O3395" t="s">
        <v>50</v>
      </c>
      <c r="P3395" s="2">
        <f t="shared" si="159"/>
        <v>93868.09</v>
      </c>
      <c r="Q3395" s="1">
        <f t="shared" si="160"/>
        <v>0.40556180115099455</v>
      </c>
      <c r="R3395" s="1">
        <f t="shared" si="161"/>
        <v>0.59443819884900539</v>
      </c>
    </row>
    <row r="3396" spans="1:18" x14ac:dyDescent="0.3">
      <c r="A3396" t="s">
        <v>59</v>
      </c>
      <c r="B3396">
        <v>53.96</v>
      </c>
      <c r="C3396" t="s">
        <v>32</v>
      </c>
      <c r="D3396" t="s">
        <v>33</v>
      </c>
      <c r="E3396">
        <v>66504</v>
      </c>
      <c r="F3396">
        <v>2019</v>
      </c>
      <c r="G3396">
        <v>877</v>
      </c>
      <c r="H3396" t="s">
        <v>18</v>
      </c>
      <c r="I3396">
        <v>92.87</v>
      </c>
      <c r="J3396" t="s">
        <v>19</v>
      </c>
      <c r="K3396">
        <v>2024</v>
      </c>
      <c r="L3396" t="s">
        <v>44</v>
      </c>
      <c r="M3396" t="s">
        <v>21</v>
      </c>
      <c r="N3396" s="2">
        <v>39417.83</v>
      </c>
      <c r="O3396" t="s">
        <v>35</v>
      </c>
      <c r="P3396" s="2">
        <f t="shared" si="159"/>
        <v>27086.17</v>
      </c>
      <c r="Q3396" s="1">
        <f t="shared" si="160"/>
        <v>0.40728632864188619</v>
      </c>
      <c r="R3396" s="1">
        <f t="shared" si="161"/>
        <v>0.59271367135811381</v>
      </c>
    </row>
    <row r="3397" spans="1:18" x14ac:dyDescent="0.3">
      <c r="A3397" t="s">
        <v>61</v>
      </c>
      <c r="B3397">
        <v>43.45</v>
      </c>
      <c r="C3397" t="s">
        <v>16</v>
      </c>
      <c r="D3397" t="s">
        <v>17</v>
      </c>
      <c r="E3397">
        <v>226465</v>
      </c>
      <c r="F3397">
        <v>2016</v>
      </c>
      <c r="G3397">
        <v>642</v>
      </c>
      <c r="H3397" t="s">
        <v>26</v>
      </c>
      <c r="I3397">
        <v>96.95</v>
      </c>
      <c r="J3397" t="s">
        <v>27</v>
      </c>
      <c r="K3397">
        <v>2019</v>
      </c>
      <c r="L3397" t="s">
        <v>44</v>
      </c>
      <c r="M3397" t="s">
        <v>21</v>
      </c>
      <c r="N3397" s="2">
        <v>158047.23000000001</v>
      </c>
      <c r="O3397" t="s">
        <v>45</v>
      </c>
      <c r="P3397" s="2">
        <f t="shared" si="159"/>
        <v>68417.76999999999</v>
      </c>
      <c r="Q3397" s="1">
        <f t="shared" si="160"/>
        <v>0.30211189367010349</v>
      </c>
      <c r="R3397" s="1">
        <f t="shared" si="161"/>
        <v>0.69788810632989651</v>
      </c>
    </row>
    <row r="3398" spans="1:18" x14ac:dyDescent="0.3">
      <c r="A3398" t="s">
        <v>48</v>
      </c>
      <c r="B3398">
        <v>26.29</v>
      </c>
      <c r="C3398" t="s">
        <v>52</v>
      </c>
      <c r="D3398" t="s">
        <v>53</v>
      </c>
      <c r="E3398">
        <v>128116</v>
      </c>
      <c r="F3398">
        <v>2020</v>
      </c>
      <c r="G3398">
        <v>567</v>
      </c>
      <c r="H3398" t="s">
        <v>34</v>
      </c>
      <c r="I3398">
        <v>58.36</v>
      </c>
      <c r="J3398" t="s">
        <v>42</v>
      </c>
      <c r="K3398">
        <v>2020</v>
      </c>
      <c r="L3398" t="s">
        <v>38</v>
      </c>
      <c r="M3398" t="s">
        <v>21</v>
      </c>
      <c r="N3398" s="2">
        <v>78292.509999999995</v>
      </c>
      <c r="O3398" t="s">
        <v>45</v>
      </c>
      <c r="P3398" s="2">
        <f t="shared" si="159"/>
        <v>49823.490000000005</v>
      </c>
      <c r="Q3398" s="1">
        <f t="shared" si="160"/>
        <v>0.38889358081738429</v>
      </c>
      <c r="R3398" s="1">
        <f t="shared" si="161"/>
        <v>0.61110641918261577</v>
      </c>
    </row>
    <row r="3399" spans="1:18" x14ac:dyDescent="0.3">
      <c r="A3399" t="s">
        <v>55</v>
      </c>
      <c r="B3399">
        <v>46.81</v>
      </c>
      <c r="C3399" t="s">
        <v>40</v>
      </c>
      <c r="D3399" t="s">
        <v>51</v>
      </c>
      <c r="E3399">
        <v>385125</v>
      </c>
      <c r="F3399">
        <v>2021</v>
      </c>
      <c r="G3399">
        <v>760</v>
      </c>
      <c r="H3399" t="s">
        <v>26</v>
      </c>
      <c r="I3399">
        <v>61.6</v>
      </c>
      <c r="J3399" t="s">
        <v>19</v>
      </c>
      <c r="K3399">
        <v>2024</v>
      </c>
      <c r="L3399" t="s">
        <v>38</v>
      </c>
      <c r="M3399" t="s">
        <v>21</v>
      </c>
      <c r="N3399" s="2">
        <v>240899.55</v>
      </c>
      <c r="O3399" t="s">
        <v>35</v>
      </c>
      <c r="P3399" s="2">
        <f t="shared" si="159"/>
        <v>144225.45000000001</v>
      </c>
      <c r="Q3399" s="1">
        <f t="shared" si="160"/>
        <v>0.374489970788705</v>
      </c>
      <c r="R3399" s="1">
        <f t="shared" si="161"/>
        <v>0.62551002921129495</v>
      </c>
    </row>
    <row r="3400" spans="1:18" x14ac:dyDescent="0.3">
      <c r="A3400" t="s">
        <v>55</v>
      </c>
      <c r="B3400">
        <v>62.63</v>
      </c>
      <c r="C3400" t="s">
        <v>64</v>
      </c>
      <c r="D3400" t="s">
        <v>84</v>
      </c>
      <c r="E3400">
        <v>70261</v>
      </c>
      <c r="F3400">
        <v>2023</v>
      </c>
      <c r="G3400">
        <v>846</v>
      </c>
      <c r="H3400" t="s">
        <v>34</v>
      </c>
      <c r="I3400">
        <v>34.43</v>
      </c>
      <c r="J3400" t="s">
        <v>27</v>
      </c>
      <c r="K3400">
        <v>2024</v>
      </c>
      <c r="L3400" t="s">
        <v>44</v>
      </c>
      <c r="M3400" t="s">
        <v>31</v>
      </c>
      <c r="N3400" s="2">
        <v>44759.96</v>
      </c>
      <c r="O3400" t="s">
        <v>45</v>
      </c>
      <c r="P3400" s="2">
        <f t="shared" si="159"/>
        <v>25501.040000000001</v>
      </c>
      <c r="Q3400" s="1">
        <f t="shared" si="160"/>
        <v>0.36294729650873175</v>
      </c>
      <c r="R3400" s="1">
        <f t="shared" si="161"/>
        <v>0.6370527034912683</v>
      </c>
    </row>
    <row r="3401" spans="1:18"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s="2">
        <v>116594.14</v>
      </c>
      <c r="O3401" t="s">
        <v>50</v>
      </c>
      <c r="P3401" s="2">
        <f t="shared" si="159"/>
        <v>85675.86</v>
      </c>
      <c r="Q3401" s="1">
        <f t="shared" si="160"/>
        <v>0.42357176051811934</v>
      </c>
      <c r="R3401" s="1">
        <f t="shared" si="161"/>
        <v>0.5764282394818806</v>
      </c>
    </row>
    <row r="3402" spans="1:18" x14ac:dyDescent="0.3">
      <c r="A3402" t="s">
        <v>55</v>
      </c>
      <c r="B3402">
        <v>56.11</v>
      </c>
      <c r="C3402" t="s">
        <v>40</v>
      </c>
      <c r="D3402" t="s">
        <v>68</v>
      </c>
      <c r="E3402">
        <v>204534</v>
      </c>
      <c r="F3402">
        <v>2015</v>
      </c>
      <c r="G3402">
        <v>410</v>
      </c>
      <c r="H3402" t="s">
        <v>34</v>
      </c>
      <c r="I3402">
        <v>31.12</v>
      </c>
      <c r="J3402" t="s">
        <v>19</v>
      </c>
      <c r="K3402">
        <v>2023</v>
      </c>
      <c r="L3402" t="s">
        <v>38</v>
      </c>
      <c r="M3402" t="s">
        <v>31</v>
      </c>
      <c r="N3402" s="2">
        <v>135763.85</v>
      </c>
      <c r="O3402" t="s">
        <v>22</v>
      </c>
      <c r="P3402" s="2">
        <f t="shared" si="159"/>
        <v>68770.149999999994</v>
      </c>
      <c r="Q3402" s="1">
        <f t="shared" si="160"/>
        <v>0.33622845101547905</v>
      </c>
      <c r="R3402" s="1">
        <f t="shared" si="161"/>
        <v>0.66377154898452095</v>
      </c>
    </row>
    <row r="3403" spans="1:18"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s="2">
        <v>55255.25</v>
      </c>
      <c r="O3403" t="s">
        <v>45</v>
      </c>
      <c r="P3403" s="2">
        <f t="shared" si="159"/>
        <v>82045.75</v>
      </c>
      <c r="Q3403" s="1">
        <f t="shared" si="160"/>
        <v>0.59756119766061422</v>
      </c>
      <c r="R3403" s="1">
        <f t="shared" si="161"/>
        <v>0.40243880233938573</v>
      </c>
    </row>
    <row r="3404" spans="1:18"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s="2">
        <v>166772.44</v>
      </c>
      <c r="O3404" t="s">
        <v>22</v>
      </c>
      <c r="P3404" s="2">
        <f t="shared" si="159"/>
        <v>101658.56</v>
      </c>
      <c r="Q3404" s="1">
        <f t="shared" si="160"/>
        <v>0.37871393393460517</v>
      </c>
      <c r="R3404" s="1">
        <f t="shared" si="161"/>
        <v>0.62128606606539483</v>
      </c>
    </row>
    <row r="3405" spans="1:18" x14ac:dyDescent="0.3">
      <c r="A3405" t="s">
        <v>28</v>
      </c>
      <c r="B3405">
        <v>74.19</v>
      </c>
      <c r="C3405" t="s">
        <v>36</v>
      </c>
      <c r="D3405" t="s">
        <v>66</v>
      </c>
      <c r="E3405">
        <v>90663</v>
      </c>
      <c r="F3405">
        <v>2018</v>
      </c>
      <c r="G3405">
        <v>386</v>
      </c>
      <c r="H3405" t="s">
        <v>18</v>
      </c>
      <c r="I3405">
        <v>84.69</v>
      </c>
      <c r="J3405" t="s">
        <v>19</v>
      </c>
      <c r="K3405">
        <v>2022</v>
      </c>
      <c r="L3405" t="s">
        <v>38</v>
      </c>
      <c r="M3405" t="s">
        <v>21</v>
      </c>
      <c r="N3405" s="2">
        <v>71407.67</v>
      </c>
      <c r="O3405" t="s">
        <v>35</v>
      </c>
      <c r="P3405" s="2">
        <f t="shared" si="159"/>
        <v>19255.330000000002</v>
      </c>
      <c r="Q3405" s="1">
        <f t="shared" si="160"/>
        <v>0.21238355227601119</v>
      </c>
      <c r="R3405" s="1">
        <f t="shared" si="161"/>
        <v>0.78761644772398887</v>
      </c>
    </row>
    <row r="3406" spans="1:18"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s="2">
        <v>75184.929999999993</v>
      </c>
      <c r="O3406" t="s">
        <v>45</v>
      </c>
      <c r="P3406" s="2">
        <f t="shared" si="159"/>
        <v>23232.070000000007</v>
      </c>
      <c r="Q3406" s="1">
        <f t="shared" si="160"/>
        <v>0.23605749006777291</v>
      </c>
      <c r="R3406" s="1">
        <f t="shared" si="161"/>
        <v>0.76394250993222712</v>
      </c>
    </row>
    <row r="3407" spans="1:18" x14ac:dyDescent="0.3">
      <c r="A3407" t="s">
        <v>55</v>
      </c>
      <c r="B3407">
        <v>22</v>
      </c>
      <c r="C3407" t="s">
        <v>24</v>
      </c>
      <c r="D3407" t="s">
        <v>73</v>
      </c>
      <c r="E3407">
        <v>367133</v>
      </c>
      <c r="F3407">
        <v>2020</v>
      </c>
      <c r="G3407">
        <v>966</v>
      </c>
      <c r="H3407" t="s">
        <v>34</v>
      </c>
      <c r="I3407">
        <v>47.66</v>
      </c>
      <c r="J3407" t="s">
        <v>19</v>
      </c>
      <c r="K3407">
        <v>2024</v>
      </c>
      <c r="L3407" t="s">
        <v>44</v>
      </c>
      <c r="M3407" t="s">
        <v>31</v>
      </c>
      <c r="N3407" s="2">
        <v>182160.19</v>
      </c>
      <c r="O3407" t="s">
        <v>45</v>
      </c>
      <c r="P3407" s="2">
        <f t="shared" si="159"/>
        <v>184972.81</v>
      </c>
      <c r="Q3407" s="1">
        <f t="shared" si="160"/>
        <v>0.50383051918514543</v>
      </c>
      <c r="R3407" s="1">
        <f t="shared" si="161"/>
        <v>0.49616948081485457</v>
      </c>
    </row>
    <row r="3408" spans="1:18" x14ac:dyDescent="0.3">
      <c r="A3408" t="s">
        <v>23</v>
      </c>
      <c r="B3408">
        <v>38.39</v>
      </c>
      <c r="C3408" t="s">
        <v>29</v>
      </c>
      <c r="D3408" t="s">
        <v>30</v>
      </c>
      <c r="E3408">
        <v>373112</v>
      </c>
      <c r="F3408">
        <v>2024</v>
      </c>
      <c r="G3408">
        <v>578</v>
      </c>
      <c r="H3408" t="s">
        <v>18</v>
      </c>
      <c r="I3408">
        <v>66.17</v>
      </c>
      <c r="J3408" t="s">
        <v>42</v>
      </c>
      <c r="K3408">
        <v>2024</v>
      </c>
      <c r="L3408" t="s">
        <v>20</v>
      </c>
      <c r="M3408" t="s">
        <v>21</v>
      </c>
      <c r="N3408" s="2">
        <v>174085.02</v>
      </c>
      <c r="O3408" t="s">
        <v>35</v>
      </c>
      <c r="P3408" s="2">
        <f t="shared" si="159"/>
        <v>199026.98</v>
      </c>
      <c r="Q3408" s="1">
        <f t="shared" si="160"/>
        <v>0.53342422650571408</v>
      </c>
      <c r="R3408" s="1">
        <f t="shared" si="161"/>
        <v>0.46657577349428586</v>
      </c>
    </row>
    <row r="3409" spans="1:18"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s="2">
        <v>262044.14</v>
      </c>
      <c r="O3409" t="s">
        <v>45</v>
      </c>
      <c r="P3409" s="2">
        <f t="shared" si="159"/>
        <v>67735.859999999986</v>
      </c>
      <c r="Q3409" s="1">
        <f t="shared" si="160"/>
        <v>0.20539711322699977</v>
      </c>
      <c r="R3409" s="1">
        <f t="shared" si="161"/>
        <v>0.79460288677300017</v>
      </c>
    </row>
    <row r="3410" spans="1:18"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s="2">
        <v>152345.24</v>
      </c>
      <c r="O3410" t="s">
        <v>22</v>
      </c>
      <c r="P3410" s="2">
        <f t="shared" si="159"/>
        <v>118863.76000000001</v>
      </c>
      <c r="Q3410" s="1">
        <f t="shared" si="160"/>
        <v>0.43827365611023239</v>
      </c>
      <c r="R3410" s="1">
        <f t="shared" si="161"/>
        <v>0.56172634388976761</v>
      </c>
    </row>
    <row r="3411" spans="1:18" x14ac:dyDescent="0.3">
      <c r="A3411" t="s">
        <v>55</v>
      </c>
      <c r="B3411">
        <v>58.92</v>
      </c>
      <c r="C3411" t="s">
        <v>32</v>
      </c>
      <c r="D3411" t="s">
        <v>60</v>
      </c>
      <c r="E3411">
        <v>322814</v>
      </c>
      <c r="F3411">
        <v>2023</v>
      </c>
      <c r="G3411">
        <v>896</v>
      </c>
      <c r="H3411" t="s">
        <v>18</v>
      </c>
      <c r="I3411">
        <v>82.59</v>
      </c>
      <c r="J3411" t="s">
        <v>27</v>
      </c>
      <c r="K3411">
        <v>2023</v>
      </c>
      <c r="L3411" t="s">
        <v>44</v>
      </c>
      <c r="M3411" t="s">
        <v>31</v>
      </c>
      <c r="N3411" s="2">
        <v>181236.99</v>
      </c>
      <c r="O3411" t="s">
        <v>50</v>
      </c>
      <c r="P3411" s="2">
        <f t="shared" si="159"/>
        <v>141577.01</v>
      </c>
      <c r="Q3411" s="1">
        <f t="shared" si="160"/>
        <v>0.43857146839975963</v>
      </c>
      <c r="R3411" s="1">
        <f t="shared" si="161"/>
        <v>0.56142853160024031</v>
      </c>
    </row>
    <row r="3412" spans="1:18"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s="2">
        <v>50483.55</v>
      </c>
      <c r="O3412" t="s">
        <v>45</v>
      </c>
      <c r="P3412" s="2">
        <f t="shared" si="159"/>
        <v>34838.449999999997</v>
      </c>
      <c r="Q3412" s="1">
        <f t="shared" si="160"/>
        <v>0.40831731558097556</v>
      </c>
      <c r="R3412" s="1">
        <f t="shared" si="161"/>
        <v>0.59168268441902439</v>
      </c>
    </row>
    <row r="3413" spans="1:18" x14ac:dyDescent="0.3">
      <c r="A3413" t="s">
        <v>39</v>
      </c>
      <c r="B3413">
        <v>7.8</v>
      </c>
      <c r="C3413" t="s">
        <v>36</v>
      </c>
      <c r="D3413" t="s">
        <v>57</v>
      </c>
      <c r="E3413">
        <v>207745</v>
      </c>
      <c r="F3413">
        <v>2020</v>
      </c>
      <c r="G3413">
        <v>442</v>
      </c>
      <c r="H3413" t="s">
        <v>26</v>
      </c>
      <c r="I3413">
        <v>95.02</v>
      </c>
      <c r="J3413" t="s">
        <v>19</v>
      </c>
      <c r="K3413">
        <v>2021</v>
      </c>
      <c r="L3413" t="s">
        <v>44</v>
      </c>
      <c r="M3413" t="s">
        <v>31</v>
      </c>
      <c r="N3413" s="2">
        <v>121312.08</v>
      </c>
      <c r="O3413" t="s">
        <v>45</v>
      </c>
      <c r="P3413" s="2">
        <f t="shared" si="159"/>
        <v>86432.92</v>
      </c>
      <c r="Q3413" s="1">
        <f t="shared" si="160"/>
        <v>0.41605294952947119</v>
      </c>
      <c r="R3413" s="1">
        <f t="shared" si="161"/>
        <v>0.58394705047052875</v>
      </c>
    </row>
    <row r="3414" spans="1:18" x14ac:dyDescent="0.3">
      <c r="A3414" t="s">
        <v>46</v>
      </c>
      <c r="B3414">
        <v>58.25</v>
      </c>
      <c r="C3414" t="s">
        <v>36</v>
      </c>
      <c r="D3414" t="s">
        <v>57</v>
      </c>
      <c r="E3414">
        <v>131320</v>
      </c>
      <c r="F3414">
        <v>2021</v>
      </c>
      <c r="G3414">
        <v>439</v>
      </c>
      <c r="H3414" t="s">
        <v>18</v>
      </c>
      <c r="I3414">
        <v>85.22</v>
      </c>
      <c r="J3414" t="s">
        <v>19</v>
      </c>
      <c r="K3414">
        <v>2024</v>
      </c>
      <c r="L3414" t="s">
        <v>20</v>
      </c>
      <c r="M3414" t="s">
        <v>21</v>
      </c>
      <c r="N3414" s="2">
        <v>67956.539999999994</v>
      </c>
      <c r="O3414" t="s">
        <v>50</v>
      </c>
      <c r="P3414" s="2">
        <f t="shared" si="159"/>
        <v>63363.460000000006</v>
      </c>
      <c r="Q3414" s="1">
        <f t="shared" si="160"/>
        <v>0.48251187937861717</v>
      </c>
      <c r="R3414" s="1">
        <f t="shared" si="161"/>
        <v>0.51748812062138283</v>
      </c>
    </row>
    <row r="3415" spans="1:18" x14ac:dyDescent="0.3">
      <c r="A3415" t="s">
        <v>54</v>
      </c>
      <c r="B3415">
        <v>56.53</v>
      </c>
      <c r="C3415" t="s">
        <v>29</v>
      </c>
      <c r="D3415" t="s">
        <v>75</v>
      </c>
      <c r="E3415">
        <v>64139</v>
      </c>
      <c r="F3415">
        <v>2020</v>
      </c>
      <c r="G3415">
        <v>706</v>
      </c>
      <c r="H3415" t="s">
        <v>26</v>
      </c>
      <c r="I3415">
        <v>88.78</v>
      </c>
      <c r="J3415" t="s">
        <v>27</v>
      </c>
      <c r="K3415">
        <v>2021</v>
      </c>
      <c r="L3415" t="s">
        <v>20</v>
      </c>
      <c r="M3415" t="s">
        <v>31</v>
      </c>
      <c r="N3415" s="2">
        <v>30071.84</v>
      </c>
      <c r="O3415" t="s">
        <v>22</v>
      </c>
      <c r="P3415" s="2">
        <f t="shared" si="159"/>
        <v>34067.160000000003</v>
      </c>
      <c r="Q3415" s="1">
        <f t="shared" si="160"/>
        <v>0.53114579273141149</v>
      </c>
      <c r="R3415" s="1">
        <f t="shared" si="161"/>
        <v>0.46885420726858856</v>
      </c>
    </row>
    <row r="3416" spans="1:18"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s="2">
        <v>67280.87</v>
      </c>
      <c r="O3416" t="s">
        <v>50</v>
      </c>
      <c r="P3416" s="2">
        <f t="shared" si="159"/>
        <v>58934.130000000005</v>
      </c>
      <c r="Q3416" s="1">
        <f t="shared" si="160"/>
        <v>0.46693443726973816</v>
      </c>
      <c r="R3416" s="1">
        <f t="shared" si="161"/>
        <v>0.53306556273026184</v>
      </c>
    </row>
    <row r="3417" spans="1:18" x14ac:dyDescent="0.3">
      <c r="A3417" t="s">
        <v>46</v>
      </c>
      <c r="B3417">
        <v>28.83</v>
      </c>
      <c r="C3417" t="s">
        <v>16</v>
      </c>
      <c r="D3417" t="s">
        <v>43</v>
      </c>
      <c r="E3417">
        <v>165203</v>
      </c>
      <c r="F3417">
        <v>2020</v>
      </c>
      <c r="G3417">
        <v>561</v>
      </c>
      <c r="H3417" t="s">
        <v>34</v>
      </c>
      <c r="I3417">
        <v>53.84</v>
      </c>
      <c r="J3417" t="s">
        <v>42</v>
      </c>
      <c r="K3417">
        <v>2020</v>
      </c>
      <c r="L3417" t="s">
        <v>38</v>
      </c>
      <c r="M3417" t="s">
        <v>21</v>
      </c>
      <c r="N3417" s="2">
        <v>107857.23</v>
      </c>
      <c r="O3417" t="s">
        <v>45</v>
      </c>
      <c r="P3417" s="2">
        <f t="shared" si="159"/>
        <v>57345.770000000004</v>
      </c>
      <c r="Q3417" s="1">
        <f t="shared" si="160"/>
        <v>0.34712305466607751</v>
      </c>
      <c r="R3417" s="1">
        <f t="shared" si="161"/>
        <v>0.65287694533392249</v>
      </c>
    </row>
    <row r="3418" spans="1:18"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s="2">
        <v>127850.49</v>
      </c>
      <c r="O3418" t="s">
        <v>22</v>
      </c>
      <c r="P3418" s="2">
        <f t="shared" si="159"/>
        <v>104885.51</v>
      </c>
      <c r="Q3418" s="1">
        <f t="shared" si="160"/>
        <v>0.45066302591777807</v>
      </c>
      <c r="R3418" s="1">
        <f t="shared" si="161"/>
        <v>0.54933697408222193</v>
      </c>
    </row>
    <row r="3419" spans="1:18" x14ac:dyDescent="0.3">
      <c r="A3419" t="s">
        <v>28</v>
      </c>
      <c r="B3419">
        <v>71.27</v>
      </c>
      <c r="C3419" t="s">
        <v>36</v>
      </c>
      <c r="D3419" t="s">
        <v>66</v>
      </c>
      <c r="E3419">
        <v>293465</v>
      </c>
      <c r="F3419">
        <v>2017</v>
      </c>
      <c r="G3419">
        <v>293</v>
      </c>
      <c r="H3419" t="s">
        <v>18</v>
      </c>
      <c r="I3419">
        <v>95.72</v>
      </c>
      <c r="J3419" t="s">
        <v>19</v>
      </c>
      <c r="K3419">
        <v>2020</v>
      </c>
      <c r="L3419" t="s">
        <v>38</v>
      </c>
      <c r="M3419" t="s">
        <v>31</v>
      </c>
      <c r="N3419" s="2">
        <v>156313.18</v>
      </c>
      <c r="O3419" t="s">
        <v>22</v>
      </c>
      <c r="P3419" s="2">
        <f t="shared" si="159"/>
        <v>137151.82</v>
      </c>
      <c r="Q3419" s="1">
        <f t="shared" si="160"/>
        <v>0.46735324485032287</v>
      </c>
      <c r="R3419" s="1">
        <f t="shared" si="161"/>
        <v>0.53264675514967708</v>
      </c>
    </row>
    <row r="3420" spans="1:18" x14ac:dyDescent="0.3">
      <c r="A3420" t="s">
        <v>54</v>
      </c>
      <c r="B3420">
        <v>31.78</v>
      </c>
      <c r="C3420" t="s">
        <v>24</v>
      </c>
      <c r="D3420" t="s">
        <v>74</v>
      </c>
      <c r="E3420">
        <v>289324</v>
      </c>
      <c r="F3420">
        <v>2024</v>
      </c>
      <c r="G3420">
        <v>301</v>
      </c>
      <c r="H3420" t="s">
        <v>26</v>
      </c>
      <c r="I3420">
        <v>72.3</v>
      </c>
      <c r="J3420" t="s">
        <v>19</v>
      </c>
      <c r="K3420">
        <v>2024</v>
      </c>
      <c r="L3420" t="s">
        <v>44</v>
      </c>
      <c r="M3420" t="s">
        <v>31</v>
      </c>
      <c r="N3420" s="2">
        <v>194102.91</v>
      </c>
      <c r="O3420" t="s">
        <v>50</v>
      </c>
      <c r="P3420" s="2">
        <f t="shared" si="159"/>
        <v>95221.09</v>
      </c>
      <c r="Q3420" s="1">
        <f t="shared" si="160"/>
        <v>0.3291157664072113</v>
      </c>
      <c r="R3420" s="1">
        <f t="shared" si="161"/>
        <v>0.6708842335927887</v>
      </c>
    </row>
    <row r="3421" spans="1:18"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s="2">
        <v>219140.44</v>
      </c>
      <c r="O3421" t="s">
        <v>22</v>
      </c>
      <c r="P3421" s="2">
        <f t="shared" si="159"/>
        <v>171627.56</v>
      </c>
      <c r="Q3421" s="1">
        <f t="shared" si="160"/>
        <v>0.4392057691520288</v>
      </c>
      <c r="R3421" s="1">
        <f t="shared" si="161"/>
        <v>0.5607942308479712</v>
      </c>
    </row>
    <row r="3422" spans="1:18" x14ac:dyDescent="0.3">
      <c r="A3422" t="s">
        <v>23</v>
      </c>
      <c r="B3422">
        <v>78.97</v>
      </c>
      <c r="C3422" t="s">
        <v>36</v>
      </c>
      <c r="D3422" t="s">
        <v>70</v>
      </c>
      <c r="E3422">
        <v>146648</v>
      </c>
      <c r="F3422">
        <v>2015</v>
      </c>
      <c r="G3422">
        <v>824</v>
      </c>
      <c r="H3422" t="s">
        <v>26</v>
      </c>
      <c r="I3422">
        <v>97.41</v>
      </c>
      <c r="J3422" t="s">
        <v>19</v>
      </c>
      <c r="K3422">
        <v>2021</v>
      </c>
      <c r="L3422" t="s">
        <v>38</v>
      </c>
      <c r="M3422" t="s">
        <v>21</v>
      </c>
      <c r="N3422" s="2">
        <v>94594.79</v>
      </c>
      <c r="O3422" t="s">
        <v>22</v>
      </c>
      <c r="P3422" s="2">
        <f t="shared" si="159"/>
        <v>52053.210000000006</v>
      </c>
      <c r="Q3422" s="1">
        <f t="shared" si="160"/>
        <v>0.35495342589056794</v>
      </c>
      <c r="R3422" s="1">
        <f t="shared" si="161"/>
        <v>0.64504657410943211</v>
      </c>
    </row>
    <row r="3423" spans="1:18" x14ac:dyDescent="0.3">
      <c r="A3423" t="s">
        <v>59</v>
      </c>
      <c r="B3423">
        <v>22.34</v>
      </c>
      <c r="C3423" t="s">
        <v>36</v>
      </c>
      <c r="D3423" t="s">
        <v>57</v>
      </c>
      <c r="E3423">
        <v>247202</v>
      </c>
      <c r="F3423">
        <v>2016</v>
      </c>
      <c r="G3423">
        <v>372</v>
      </c>
      <c r="H3423" t="s">
        <v>18</v>
      </c>
      <c r="I3423">
        <v>75.58</v>
      </c>
      <c r="J3423" t="s">
        <v>27</v>
      </c>
      <c r="K3423">
        <v>2017</v>
      </c>
      <c r="L3423" t="s">
        <v>44</v>
      </c>
      <c r="M3423" t="s">
        <v>31</v>
      </c>
      <c r="N3423" s="2">
        <v>111455.69</v>
      </c>
      <c r="O3423" t="s">
        <v>22</v>
      </c>
      <c r="P3423" s="2">
        <f t="shared" si="159"/>
        <v>135746.31</v>
      </c>
      <c r="Q3423" s="1">
        <f t="shared" si="160"/>
        <v>0.5491311154440498</v>
      </c>
      <c r="R3423" s="1">
        <f t="shared" si="161"/>
        <v>0.4508688845559502</v>
      </c>
    </row>
    <row r="3424" spans="1:18" x14ac:dyDescent="0.3">
      <c r="A3424" t="s">
        <v>48</v>
      </c>
      <c r="B3424">
        <v>27.25</v>
      </c>
      <c r="C3424" t="s">
        <v>24</v>
      </c>
      <c r="D3424" t="s">
        <v>67</v>
      </c>
      <c r="E3424">
        <v>396791</v>
      </c>
      <c r="F3424">
        <v>2022</v>
      </c>
      <c r="G3424">
        <v>893</v>
      </c>
      <c r="H3424" t="s">
        <v>18</v>
      </c>
      <c r="I3424">
        <v>87.97</v>
      </c>
      <c r="J3424" t="s">
        <v>42</v>
      </c>
      <c r="K3424">
        <v>2022</v>
      </c>
      <c r="L3424" t="s">
        <v>44</v>
      </c>
      <c r="M3424" t="s">
        <v>31</v>
      </c>
      <c r="N3424" s="2">
        <v>221961.03</v>
      </c>
      <c r="O3424" t="s">
        <v>22</v>
      </c>
      <c r="P3424" s="2">
        <f t="shared" si="159"/>
        <v>174829.97</v>
      </c>
      <c r="Q3424" s="1">
        <f t="shared" si="160"/>
        <v>0.4406097164502219</v>
      </c>
      <c r="R3424" s="1">
        <f t="shared" si="161"/>
        <v>0.55939028354977804</v>
      </c>
    </row>
    <row r="3425" spans="1:18"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s="2">
        <v>151052.07</v>
      </c>
      <c r="O3425" t="s">
        <v>45</v>
      </c>
      <c r="P3425" s="2">
        <f t="shared" si="159"/>
        <v>47055.929999999993</v>
      </c>
      <c r="Q3425" s="1">
        <f t="shared" si="160"/>
        <v>0.23752665212914165</v>
      </c>
      <c r="R3425" s="1">
        <f t="shared" si="161"/>
        <v>0.76247334787085841</v>
      </c>
    </row>
    <row r="3426" spans="1:18"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s="2">
        <v>143465.98000000001</v>
      </c>
      <c r="O3426" t="s">
        <v>22</v>
      </c>
      <c r="P3426" s="2">
        <f t="shared" si="159"/>
        <v>133121.01999999999</v>
      </c>
      <c r="Q3426" s="1">
        <f t="shared" si="160"/>
        <v>0.48129890414227705</v>
      </c>
      <c r="R3426" s="1">
        <f t="shared" si="161"/>
        <v>0.51870109585772295</v>
      </c>
    </row>
    <row r="3427" spans="1:18" x14ac:dyDescent="0.3">
      <c r="A3427" t="s">
        <v>23</v>
      </c>
      <c r="B3427">
        <v>50.09</v>
      </c>
      <c r="C3427" t="s">
        <v>40</v>
      </c>
      <c r="D3427" t="s">
        <v>58</v>
      </c>
      <c r="E3427">
        <v>136199</v>
      </c>
      <c r="F3427">
        <v>2018</v>
      </c>
      <c r="G3427">
        <v>287</v>
      </c>
      <c r="H3427" t="s">
        <v>18</v>
      </c>
      <c r="I3427">
        <v>63.64</v>
      </c>
      <c r="J3427" t="s">
        <v>19</v>
      </c>
      <c r="K3427">
        <v>2019</v>
      </c>
      <c r="L3427" t="s">
        <v>38</v>
      </c>
      <c r="M3427" t="s">
        <v>31</v>
      </c>
      <c r="N3427" s="2">
        <v>75005.31</v>
      </c>
      <c r="O3427" t="s">
        <v>22</v>
      </c>
      <c r="P3427" s="2">
        <f t="shared" si="159"/>
        <v>61193.69</v>
      </c>
      <c r="Q3427" s="1">
        <f t="shared" si="160"/>
        <v>0.44929617691759854</v>
      </c>
      <c r="R3427" s="1">
        <f t="shared" si="161"/>
        <v>0.55070382308240151</v>
      </c>
    </row>
    <row r="3428" spans="1:18"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s="2">
        <v>87336.81</v>
      </c>
      <c r="O3428" t="s">
        <v>35</v>
      </c>
      <c r="P3428" s="2">
        <f t="shared" si="159"/>
        <v>110694.19</v>
      </c>
      <c r="Q3428" s="1">
        <f t="shared" si="160"/>
        <v>0.55897404951749985</v>
      </c>
      <c r="R3428" s="1">
        <f t="shared" si="161"/>
        <v>0.44102595048250021</v>
      </c>
    </row>
    <row r="3429" spans="1:18"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s="2">
        <v>99633.14</v>
      </c>
      <c r="O3429" t="s">
        <v>45</v>
      </c>
      <c r="P3429" s="2">
        <f t="shared" si="159"/>
        <v>99018.86</v>
      </c>
      <c r="Q3429" s="1">
        <f t="shared" si="160"/>
        <v>0.49845387914544026</v>
      </c>
      <c r="R3429" s="1">
        <f t="shared" si="161"/>
        <v>0.50154612085455974</v>
      </c>
    </row>
    <row r="3430" spans="1:18" x14ac:dyDescent="0.3">
      <c r="A3430" t="s">
        <v>23</v>
      </c>
      <c r="B3430">
        <v>57.46</v>
      </c>
      <c r="C3430" t="s">
        <v>52</v>
      </c>
      <c r="D3430" t="s">
        <v>79</v>
      </c>
      <c r="E3430">
        <v>392885</v>
      </c>
      <c r="F3430">
        <v>2016</v>
      </c>
      <c r="G3430">
        <v>419</v>
      </c>
      <c r="H3430" t="s">
        <v>18</v>
      </c>
      <c r="I3430">
        <v>99.36</v>
      </c>
      <c r="J3430" t="s">
        <v>27</v>
      </c>
      <c r="K3430">
        <v>2022</v>
      </c>
      <c r="L3430" t="s">
        <v>20</v>
      </c>
      <c r="M3430" t="s">
        <v>21</v>
      </c>
      <c r="N3430" s="2">
        <v>199451.37</v>
      </c>
      <c r="O3430" t="s">
        <v>22</v>
      </c>
      <c r="P3430" s="2">
        <f t="shared" si="159"/>
        <v>193433.63</v>
      </c>
      <c r="Q3430" s="1">
        <f t="shared" si="160"/>
        <v>0.49234160123191267</v>
      </c>
      <c r="R3430" s="1">
        <f t="shared" si="161"/>
        <v>0.50765839876808738</v>
      </c>
    </row>
    <row r="3431" spans="1:18" x14ac:dyDescent="0.3">
      <c r="A3431" t="s">
        <v>55</v>
      </c>
      <c r="B3431">
        <v>45.03</v>
      </c>
      <c r="C3431" t="s">
        <v>32</v>
      </c>
      <c r="D3431" t="s">
        <v>33</v>
      </c>
      <c r="E3431">
        <v>334216</v>
      </c>
      <c r="F3431">
        <v>2020</v>
      </c>
      <c r="G3431">
        <v>368</v>
      </c>
      <c r="H3431" t="s">
        <v>26</v>
      </c>
      <c r="I3431">
        <v>63.11</v>
      </c>
      <c r="J3431" t="s">
        <v>19</v>
      </c>
      <c r="K3431">
        <v>2024</v>
      </c>
      <c r="L3431" t="s">
        <v>20</v>
      </c>
      <c r="M3431" t="s">
        <v>21</v>
      </c>
      <c r="N3431" s="2">
        <v>200157.62</v>
      </c>
      <c r="O3431" t="s">
        <v>45</v>
      </c>
      <c r="P3431" s="2">
        <f t="shared" si="159"/>
        <v>134058.38</v>
      </c>
      <c r="Q3431" s="1">
        <f t="shared" si="160"/>
        <v>0.40111299279507867</v>
      </c>
      <c r="R3431" s="1">
        <f t="shared" si="161"/>
        <v>0.59888700720492138</v>
      </c>
    </row>
    <row r="3432" spans="1:18"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s="2">
        <v>111544.47</v>
      </c>
      <c r="O3432" t="s">
        <v>22</v>
      </c>
      <c r="P3432" s="2">
        <f t="shared" si="159"/>
        <v>80499.53</v>
      </c>
      <c r="Q3432" s="1">
        <f t="shared" si="160"/>
        <v>0.4191723250921664</v>
      </c>
      <c r="R3432" s="1">
        <f t="shared" si="161"/>
        <v>0.5808276749078336</v>
      </c>
    </row>
    <row r="3433" spans="1:18"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s="2">
        <v>50236.94</v>
      </c>
      <c r="O3433" t="s">
        <v>22</v>
      </c>
      <c r="P3433" s="2">
        <f t="shared" si="159"/>
        <v>29224.059999999998</v>
      </c>
      <c r="Q3433" s="1">
        <f t="shared" si="160"/>
        <v>0.36777865871307935</v>
      </c>
      <c r="R3433" s="1">
        <f t="shared" si="161"/>
        <v>0.63222134128692065</v>
      </c>
    </row>
    <row r="3434" spans="1:18" x14ac:dyDescent="0.3">
      <c r="A3434" t="s">
        <v>48</v>
      </c>
      <c r="B3434">
        <v>25.62</v>
      </c>
      <c r="C3434" t="s">
        <v>40</v>
      </c>
      <c r="D3434" t="s">
        <v>58</v>
      </c>
      <c r="E3434">
        <v>280860</v>
      </c>
      <c r="F3434">
        <v>2017</v>
      </c>
      <c r="G3434">
        <v>281</v>
      </c>
      <c r="H3434" t="s">
        <v>18</v>
      </c>
      <c r="I3434">
        <v>75.06</v>
      </c>
      <c r="J3434" t="s">
        <v>27</v>
      </c>
      <c r="K3434">
        <v>2024</v>
      </c>
      <c r="L3434" t="s">
        <v>44</v>
      </c>
      <c r="M3434" t="s">
        <v>21</v>
      </c>
      <c r="N3434" s="2">
        <v>179876.89</v>
      </c>
      <c r="O3434" t="s">
        <v>50</v>
      </c>
      <c r="P3434" s="2">
        <f t="shared" si="159"/>
        <v>100983.10999999999</v>
      </c>
      <c r="Q3434" s="1">
        <f t="shared" si="160"/>
        <v>0.35954963326924444</v>
      </c>
      <c r="R3434" s="1">
        <f t="shared" si="161"/>
        <v>0.64045036673075562</v>
      </c>
    </row>
    <row r="3435" spans="1:18"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s="2">
        <v>108621.87</v>
      </c>
      <c r="O3435" t="s">
        <v>50</v>
      </c>
      <c r="P3435" s="2">
        <f t="shared" si="159"/>
        <v>146430.13</v>
      </c>
      <c r="Q3435" s="1">
        <f t="shared" si="160"/>
        <v>0.57411872872982761</v>
      </c>
      <c r="R3435" s="1">
        <f t="shared" si="161"/>
        <v>0.42588127127017233</v>
      </c>
    </row>
    <row r="3436" spans="1:18" x14ac:dyDescent="0.3">
      <c r="A3436" t="s">
        <v>55</v>
      </c>
      <c r="B3436">
        <v>11.43</v>
      </c>
      <c r="C3436" t="s">
        <v>16</v>
      </c>
      <c r="D3436" t="s">
        <v>43</v>
      </c>
      <c r="E3436">
        <v>206767</v>
      </c>
      <c r="F3436">
        <v>2021</v>
      </c>
      <c r="G3436">
        <v>701</v>
      </c>
      <c r="H3436" t="s">
        <v>18</v>
      </c>
      <c r="I3436">
        <v>84.19</v>
      </c>
      <c r="J3436" t="s">
        <v>27</v>
      </c>
      <c r="K3436">
        <v>2021</v>
      </c>
      <c r="L3436" t="s">
        <v>44</v>
      </c>
      <c r="M3436" t="s">
        <v>21</v>
      </c>
      <c r="N3436" s="2">
        <v>124823.33</v>
      </c>
      <c r="O3436" t="s">
        <v>35</v>
      </c>
      <c r="P3436" s="2">
        <f t="shared" si="159"/>
        <v>81943.67</v>
      </c>
      <c r="Q3436" s="1">
        <f t="shared" si="160"/>
        <v>0.39630922729449092</v>
      </c>
      <c r="R3436" s="1">
        <f t="shared" si="161"/>
        <v>0.60369077270550908</v>
      </c>
    </row>
    <row r="3437" spans="1:18" x14ac:dyDescent="0.3">
      <c r="A3437" t="s">
        <v>48</v>
      </c>
      <c r="B3437">
        <v>57.48</v>
      </c>
      <c r="C3437" t="s">
        <v>36</v>
      </c>
      <c r="D3437" t="s">
        <v>70</v>
      </c>
      <c r="E3437">
        <v>152306</v>
      </c>
      <c r="F3437">
        <v>2018</v>
      </c>
      <c r="G3437">
        <v>648</v>
      </c>
      <c r="H3437" t="s">
        <v>34</v>
      </c>
      <c r="I3437">
        <v>40.08</v>
      </c>
      <c r="J3437" t="s">
        <v>42</v>
      </c>
      <c r="K3437">
        <v>2018</v>
      </c>
      <c r="L3437" t="s">
        <v>44</v>
      </c>
      <c r="M3437" t="s">
        <v>31</v>
      </c>
      <c r="N3437" s="2">
        <v>76277.490000000005</v>
      </c>
      <c r="O3437" t="s">
        <v>22</v>
      </c>
      <c r="P3437" s="2">
        <f t="shared" si="159"/>
        <v>76028.509999999995</v>
      </c>
      <c r="Q3437" s="1">
        <f t="shared" si="160"/>
        <v>0.49918263233227839</v>
      </c>
      <c r="R3437" s="1">
        <f t="shared" si="161"/>
        <v>0.50081736766772156</v>
      </c>
    </row>
    <row r="3438" spans="1:18"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s="2">
        <v>133254.07999999999</v>
      </c>
      <c r="O3438" t="s">
        <v>45</v>
      </c>
      <c r="P3438" s="2">
        <f t="shared" si="159"/>
        <v>84998.920000000013</v>
      </c>
      <c r="Q3438" s="1">
        <f t="shared" si="160"/>
        <v>0.38945132483860478</v>
      </c>
      <c r="R3438" s="1">
        <f t="shared" si="161"/>
        <v>0.61054867516139522</v>
      </c>
    </row>
    <row r="3439" spans="1:18" x14ac:dyDescent="0.3">
      <c r="A3439" t="s">
        <v>55</v>
      </c>
      <c r="B3439">
        <v>24.13</v>
      </c>
      <c r="C3439" t="s">
        <v>64</v>
      </c>
      <c r="D3439" t="s">
        <v>65</v>
      </c>
      <c r="E3439">
        <v>168024</v>
      </c>
      <c r="F3439">
        <v>2019</v>
      </c>
      <c r="G3439">
        <v>454</v>
      </c>
      <c r="H3439" t="s">
        <v>34</v>
      </c>
      <c r="I3439">
        <v>34.33</v>
      </c>
      <c r="J3439" t="s">
        <v>42</v>
      </c>
      <c r="K3439">
        <v>2019</v>
      </c>
      <c r="L3439" t="s">
        <v>44</v>
      </c>
      <c r="M3439" t="s">
        <v>31</v>
      </c>
      <c r="N3439" s="2">
        <v>89615.79</v>
      </c>
      <c r="O3439" t="s">
        <v>22</v>
      </c>
      <c r="P3439" s="2">
        <f t="shared" si="159"/>
        <v>78408.210000000006</v>
      </c>
      <c r="Q3439" s="1">
        <f t="shared" si="160"/>
        <v>0.46664887158977292</v>
      </c>
      <c r="R3439" s="1">
        <f t="shared" si="161"/>
        <v>0.53335112841022703</v>
      </c>
    </row>
    <row r="3440" spans="1:18" x14ac:dyDescent="0.3">
      <c r="A3440" t="s">
        <v>15</v>
      </c>
      <c r="B3440">
        <v>79.64</v>
      </c>
      <c r="C3440" t="s">
        <v>29</v>
      </c>
      <c r="D3440" t="s">
        <v>30</v>
      </c>
      <c r="E3440">
        <v>385644</v>
      </c>
      <c r="F3440">
        <v>2022</v>
      </c>
      <c r="G3440">
        <v>242</v>
      </c>
      <c r="H3440" t="s">
        <v>34</v>
      </c>
      <c r="I3440">
        <v>29.87</v>
      </c>
      <c r="J3440" t="s">
        <v>19</v>
      </c>
      <c r="K3440">
        <v>2022</v>
      </c>
      <c r="L3440" t="s">
        <v>38</v>
      </c>
      <c r="M3440" t="s">
        <v>31</v>
      </c>
      <c r="N3440" s="2">
        <v>271344.03000000003</v>
      </c>
      <c r="O3440" t="s">
        <v>35</v>
      </c>
      <c r="P3440" s="2">
        <f t="shared" si="159"/>
        <v>114299.96999999997</v>
      </c>
      <c r="Q3440" s="1">
        <f t="shared" si="160"/>
        <v>0.29638726390142195</v>
      </c>
      <c r="R3440" s="1">
        <f t="shared" si="161"/>
        <v>0.703612736098578</v>
      </c>
    </row>
    <row r="3441" spans="1:18" x14ac:dyDescent="0.3">
      <c r="A3441" t="s">
        <v>48</v>
      </c>
      <c r="B3441">
        <v>34.31</v>
      </c>
      <c r="C3441" t="s">
        <v>16</v>
      </c>
      <c r="D3441" t="s">
        <v>43</v>
      </c>
      <c r="E3441">
        <v>60221</v>
      </c>
      <c r="F3441">
        <v>2015</v>
      </c>
      <c r="G3441">
        <v>840</v>
      </c>
      <c r="H3441" t="s">
        <v>34</v>
      </c>
      <c r="I3441">
        <v>39.21</v>
      </c>
      <c r="J3441" t="s">
        <v>42</v>
      </c>
      <c r="K3441">
        <v>2015</v>
      </c>
      <c r="L3441" t="s">
        <v>44</v>
      </c>
      <c r="M3441" t="s">
        <v>21</v>
      </c>
      <c r="N3441" s="2">
        <v>27289.29</v>
      </c>
      <c r="O3441" t="s">
        <v>45</v>
      </c>
      <c r="P3441" s="2">
        <f t="shared" si="159"/>
        <v>32931.71</v>
      </c>
      <c r="Q3441" s="1">
        <f t="shared" si="160"/>
        <v>0.54684761129838422</v>
      </c>
      <c r="R3441" s="1">
        <f t="shared" si="161"/>
        <v>0.45315238870161573</v>
      </c>
    </row>
    <row r="3442" spans="1:18" x14ac:dyDescent="0.3">
      <c r="A3442" t="s">
        <v>55</v>
      </c>
      <c r="B3442">
        <v>32.15</v>
      </c>
      <c r="C3442" t="s">
        <v>36</v>
      </c>
      <c r="D3442" t="s">
        <v>37</v>
      </c>
      <c r="E3442">
        <v>201484</v>
      </c>
      <c r="F3442">
        <v>2020</v>
      </c>
      <c r="G3442">
        <v>821</v>
      </c>
      <c r="H3442" t="s">
        <v>34</v>
      </c>
      <c r="I3442">
        <v>46.28</v>
      </c>
      <c r="J3442" t="s">
        <v>19</v>
      </c>
      <c r="K3442">
        <v>2024</v>
      </c>
      <c r="L3442" t="s">
        <v>20</v>
      </c>
      <c r="M3442" t="s">
        <v>31</v>
      </c>
      <c r="N3442" s="2">
        <v>123612.16</v>
      </c>
      <c r="O3442" t="s">
        <v>50</v>
      </c>
      <c r="P3442" s="2">
        <f t="shared" si="159"/>
        <v>77871.839999999997</v>
      </c>
      <c r="Q3442" s="1">
        <f t="shared" si="160"/>
        <v>0.38649143356296278</v>
      </c>
      <c r="R3442" s="1">
        <f t="shared" si="161"/>
        <v>0.61350856643703722</v>
      </c>
    </row>
    <row r="3443" spans="1:18"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s="2">
        <v>146123.13</v>
      </c>
      <c r="O3443" t="s">
        <v>22</v>
      </c>
      <c r="P3443" s="2">
        <f t="shared" si="159"/>
        <v>107943.87</v>
      </c>
      <c r="Q3443" s="1">
        <f t="shared" si="160"/>
        <v>0.424863795770407</v>
      </c>
      <c r="R3443" s="1">
        <f t="shared" si="161"/>
        <v>0.575136204229593</v>
      </c>
    </row>
    <row r="3444" spans="1:18" x14ac:dyDescent="0.3">
      <c r="A3444" t="s">
        <v>46</v>
      </c>
      <c r="B3444">
        <v>38.46</v>
      </c>
      <c r="C3444" t="s">
        <v>16</v>
      </c>
      <c r="D3444" t="s">
        <v>83</v>
      </c>
      <c r="E3444">
        <v>101276</v>
      </c>
      <c r="F3444">
        <v>2017</v>
      </c>
      <c r="G3444">
        <v>859</v>
      </c>
      <c r="H3444" t="s">
        <v>34</v>
      </c>
      <c r="I3444">
        <v>45.13</v>
      </c>
      <c r="J3444" t="s">
        <v>42</v>
      </c>
      <c r="K3444">
        <v>2017</v>
      </c>
      <c r="L3444" t="s">
        <v>38</v>
      </c>
      <c r="M3444" t="s">
        <v>21</v>
      </c>
      <c r="N3444" s="2">
        <v>41199.01</v>
      </c>
      <c r="O3444" t="s">
        <v>50</v>
      </c>
      <c r="P3444" s="2">
        <f t="shared" si="159"/>
        <v>60076.99</v>
      </c>
      <c r="Q3444" s="1">
        <f t="shared" si="160"/>
        <v>0.59320065958371182</v>
      </c>
      <c r="R3444" s="1">
        <f t="shared" si="161"/>
        <v>0.40679934041628818</v>
      </c>
    </row>
    <row r="3445" spans="1:18" x14ac:dyDescent="0.3">
      <c r="A3445" t="s">
        <v>28</v>
      </c>
      <c r="B3445">
        <v>49.41</v>
      </c>
      <c r="C3445" t="s">
        <v>40</v>
      </c>
      <c r="D3445" t="s">
        <v>68</v>
      </c>
      <c r="E3445">
        <v>107223</v>
      </c>
      <c r="F3445">
        <v>2021</v>
      </c>
      <c r="G3445">
        <v>559</v>
      </c>
      <c r="H3445" t="s">
        <v>26</v>
      </c>
      <c r="I3445">
        <v>61.7</v>
      </c>
      <c r="J3445" t="s">
        <v>42</v>
      </c>
      <c r="K3445">
        <v>2021</v>
      </c>
      <c r="L3445" t="s">
        <v>20</v>
      </c>
      <c r="M3445" t="s">
        <v>31</v>
      </c>
      <c r="N3445" s="2">
        <v>45999.32</v>
      </c>
      <c r="O3445" t="s">
        <v>50</v>
      </c>
      <c r="P3445" s="2">
        <f t="shared" si="159"/>
        <v>61223.68</v>
      </c>
      <c r="Q3445" s="1">
        <f t="shared" si="160"/>
        <v>0.57099390988873655</v>
      </c>
      <c r="R3445" s="1">
        <f t="shared" si="161"/>
        <v>0.42900609011126345</v>
      </c>
    </row>
    <row r="3446" spans="1:18" x14ac:dyDescent="0.3">
      <c r="A3446" t="s">
        <v>55</v>
      </c>
      <c r="B3446">
        <v>41.48</v>
      </c>
      <c r="C3446" t="s">
        <v>24</v>
      </c>
      <c r="D3446" t="s">
        <v>73</v>
      </c>
      <c r="E3446">
        <v>234526</v>
      </c>
      <c r="F3446">
        <v>2024</v>
      </c>
      <c r="G3446">
        <v>753</v>
      </c>
      <c r="H3446" t="s">
        <v>34</v>
      </c>
      <c r="I3446">
        <v>35.85</v>
      </c>
      <c r="J3446" t="s">
        <v>19</v>
      </c>
      <c r="K3446">
        <v>2024</v>
      </c>
      <c r="L3446" t="s">
        <v>38</v>
      </c>
      <c r="M3446" t="s">
        <v>31</v>
      </c>
      <c r="N3446" s="2">
        <v>112870.32</v>
      </c>
      <c r="O3446" t="s">
        <v>45</v>
      </c>
      <c r="P3446" s="2">
        <f t="shared" si="159"/>
        <v>121655.67999999999</v>
      </c>
      <c r="Q3446" s="1">
        <f t="shared" si="160"/>
        <v>0.51873003419663488</v>
      </c>
      <c r="R3446" s="1">
        <f t="shared" si="161"/>
        <v>0.48126996580336512</v>
      </c>
    </row>
    <row r="3447" spans="1:18" x14ac:dyDescent="0.3">
      <c r="A3447" t="s">
        <v>39</v>
      </c>
      <c r="B3447">
        <v>63.68</v>
      </c>
      <c r="C3447" t="s">
        <v>52</v>
      </c>
      <c r="D3447" t="s">
        <v>53</v>
      </c>
      <c r="E3447">
        <v>336132</v>
      </c>
      <c r="F3447">
        <v>2023</v>
      </c>
      <c r="G3447">
        <v>910</v>
      </c>
      <c r="H3447" t="s">
        <v>34</v>
      </c>
      <c r="I3447">
        <v>29.49</v>
      </c>
      <c r="J3447" t="s">
        <v>19</v>
      </c>
      <c r="K3447">
        <v>2023</v>
      </c>
      <c r="L3447" t="s">
        <v>20</v>
      </c>
      <c r="M3447" t="s">
        <v>21</v>
      </c>
      <c r="N3447" s="2">
        <v>183255.72</v>
      </c>
      <c r="O3447" t="s">
        <v>22</v>
      </c>
      <c r="P3447" s="2">
        <f t="shared" si="159"/>
        <v>152876.28</v>
      </c>
      <c r="Q3447" s="1">
        <f t="shared" si="160"/>
        <v>0.45481025311484774</v>
      </c>
      <c r="R3447" s="1">
        <f t="shared" si="161"/>
        <v>0.54518974688515232</v>
      </c>
    </row>
    <row r="3448" spans="1:18" x14ac:dyDescent="0.3">
      <c r="A3448" t="s">
        <v>59</v>
      </c>
      <c r="B3448">
        <v>33.92</v>
      </c>
      <c r="C3448" t="s">
        <v>16</v>
      </c>
      <c r="D3448" t="s">
        <v>43</v>
      </c>
      <c r="E3448">
        <v>128205</v>
      </c>
      <c r="F3448">
        <v>2019</v>
      </c>
      <c r="G3448">
        <v>218</v>
      </c>
      <c r="H3448" t="s">
        <v>18</v>
      </c>
      <c r="I3448">
        <v>74.88</v>
      </c>
      <c r="J3448" t="s">
        <v>27</v>
      </c>
      <c r="K3448">
        <v>2019</v>
      </c>
      <c r="L3448" t="s">
        <v>20</v>
      </c>
      <c r="M3448" t="s">
        <v>21</v>
      </c>
      <c r="N3448" s="2">
        <v>56856.73</v>
      </c>
      <c r="O3448" t="s">
        <v>22</v>
      </c>
      <c r="P3448" s="2">
        <f t="shared" si="159"/>
        <v>71348.26999999999</v>
      </c>
      <c r="Q3448" s="1">
        <f t="shared" si="160"/>
        <v>0.55651706251706246</v>
      </c>
      <c r="R3448" s="1">
        <f t="shared" si="161"/>
        <v>0.44348293748293749</v>
      </c>
    </row>
    <row r="3449" spans="1:18"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s="2">
        <v>101796.69</v>
      </c>
      <c r="O3449" t="s">
        <v>22</v>
      </c>
      <c r="P3449" s="2">
        <f t="shared" si="159"/>
        <v>118941.31</v>
      </c>
      <c r="Q3449" s="1">
        <f t="shared" si="160"/>
        <v>0.5388347724451612</v>
      </c>
      <c r="R3449" s="1">
        <f t="shared" si="161"/>
        <v>0.4611652275548388</v>
      </c>
    </row>
    <row r="3450" spans="1:18" x14ac:dyDescent="0.3">
      <c r="A3450" t="s">
        <v>28</v>
      </c>
      <c r="B3450">
        <v>40.24</v>
      </c>
      <c r="C3450" t="s">
        <v>16</v>
      </c>
      <c r="D3450" t="s">
        <v>77</v>
      </c>
      <c r="E3450">
        <v>291794</v>
      </c>
      <c r="F3450">
        <v>2017</v>
      </c>
      <c r="G3450">
        <v>794</v>
      </c>
      <c r="H3450" t="s">
        <v>26</v>
      </c>
      <c r="I3450">
        <v>96.06</v>
      </c>
      <c r="J3450" t="s">
        <v>27</v>
      </c>
      <c r="K3450">
        <v>2023</v>
      </c>
      <c r="L3450" t="s">
        <v>38</v>
      </c>
      <c r="M3450" t="s">
        <v>31</v>
      </c>
      <c r="N3450" s="2">
        <v>153329.29</v>
      </c>
      <c r="O3450" t="s">
        <v>35</v>
      </c>
      <c r="P3450" s="2">
        <f t="shared" si="159"/>
        <v>138464.71</v>
      </c>
      <c r="Q3450" s="1">
        <f t="shared" si="160"/>
        <v>0.47452898277551969</v>
      </c>
      <c r="R3450" s="1">
        <f t="shared" si="161"/>
        <v>0.52547101722448031</v>
      </c>
    </row>
    <row r="3451" spans="1:18" x14ac:dyDescent="0.3">
      <c r="A3451" t="s">
        <v>15</v>
      </c>
      <c r="B3451">
        <v>79.14</v>
      </c>
      <c r="C3451" t="s">
        <v>40</v>
      </c>
      <c r="D3451" t="s">
        <v>62</v>
      </c>
      <c r="E3451">
        <v>289032</v>
      </c>
      <c r="F3451">
        <v>2022</v>
      </c>
      <c r="G3451">
        <v>438</v>
      </c>
      <c r="H3451" t="s">
        <v>26</v>
      </c>
      <c r="I3451">
        <v>60.79</v>
      </c>
      <c r="J3451" t="s">
        <v>19</v>
      </c>
      <c r="K3451">
        <v>2023</v>
      </c>
      <c r="L3451" t="s">
        <v>38</v>
      </c>
      <c r="M3451" t="s">
        <v>21</v>
      </c>
      <c r="N3451" s="2">
        <v>191373.54</v>
      </c>
      <c r="O3451" t="s">
        <v>45</v>
      </c>
      <c r="P3451" s="2">
        <f t="shared" si="159"/>
        <v>97658.459999999992</v>
      </c>
      <c r="Q3451" s="1">
        <f t="shared" si="160"/>
        <v>0.33788113426886984</v>
      </c>
      <c r="R3451" s="1">
        <f t="shared" si="161"/>
        <v>0.6621188657311301</v>
      </c>
    </row>
    <row r="3452" spans="1:18"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s="2">
        <v>125305.54</v>
      </c>
      <c r="O3452" t="s">
        <v>50</v>
      </c>
      <c r="P3452" s="2">
        <f t="shared" si="159"/>
        <v>185538.46000000002</v>
      </c>
      <c r="Q3452" s="1">
        <f t="shared" si="160"/>
        <v>0.59688609077222021</v>
      </c>
      <c r="R3452" s="1">
        <f t="shared" si="161"/>
        <v>0.40311390922777984</v>
      </c>
    </row>
    <row r="3453" spans="1:18" x14ac:dyDescent="0.3">
      <c r="A3453" t="s">
        <v>28</v>
      </c>
      <c r="B3453">
        <v>12.91</v>
      </c>
      <c r="C3453" t="s">
        <v>64</v>
      </c>
      <c r="D3453" t="s">
        <v>76</v>
      </c>
      <c r="E3453">
        <v>395118</v>
      </c>
      <c r="F3453">
        <v>2018</v>
      </c>
      <c r="G3453">
        <v>738</v>
      </c>
      <c r="H3453" t="s">
        <v>34</v>
      </c>
      <c r="I3453">
        <v>47.8</v>
      </c>
      <c r="J3453" t="s">
        <v>27</v>
      </c>
      <c r="K3453">
        <v>2019</v>
      </c>
      <c r="L3453" t="s">
        <v>20</v>
      </c>
      <c r="M3453" t="s">
        <v>21</v>
      </c>
      <c r="N3453" s="2">
        <v>208509.64</v>
      </c>
      <c r="O3453" t="s">
        <v>35</v>
      </c>
      <c r="P3453" s="2">
        <f t="shared" si="159"/>
        <v>186608.36</v>
      </c>
      <c r="Q3453" s="1">
        <f t="shared" si="160"/>
        <v>0.47228514013535194</v>
      </c>
      <c r="R3453" s="1">
        <f t="shared" si="161"/>
        <v>0.52771485986464806</v>
      </c>
    </row>
    <row r="3454" spans="1:18" x14ac:dyDescent="0.3">
      <c r="A3454" t="s">
        <v>55</v>
      </c>
      <c r="B3454">
        <v>38.01</v>
      </c>
      <c r="C3454" t="s">
        <v>29</v>
      </c>
      <c r="D3454" t="s">
        <v>75</v>
      </c>
      <c r="E3454">
        <v>117451</v>
      </c>
      <c r="F3454">
        <v>2016</v>
      </c>
      <c r="G3454">
        <v>515</v>
      </c>
      <c r="H3454" t="s">
        <v>18</v>
      </c>
      <c r="I3454">
        <v>97.32</v>
      </c>
      <c r="J3454" t="s">
        <v>19</v>
      </c>
      <c r="K3454">
        <v>2016</v>
      </c>
      <c r="L3454" t="s">
        <v>20</v>
      </c>
      <c r="M3454" t="s">
        <v>31</v>
      </c>
      <c r="N3454" s="2">
        <v>49000.68</v>
      </c>
      <c r="O3454" t="s">
        <v>45</v>
      </c>
      <c r="P3454" s="2">
        <f t="shared" si="159"/>
        <v>68450.320000000007</v>
      </c>
      <c r="Q3454" s="1">
        <f t="shared" si="160"/>
        <v>0.58279895445760366</v>
      </c>
      <c r="R3454" s="1">
        <f t="shared" si="161"/>
        <v>0.4172010455423964</v>
      </c>
    </row>
    <row r="3455" spans="1:18" x14ac:dyDescent="0.3">
      <c r="A3455" t="s">
        <v>48</v>
      </c>
      <c r="B3455">
        <v>34.58</v>
      </c>
      <c r="C3455" t="s">
        <v>52</v>
      </c>
      <c r="D3455" t="s">
        <v>69</v>
      </c>
      <c r="E3455">
        <v>153645</v>
      </c>
      <c r="F3455">
        <v>2019</v>
      </c>
      <c r="G3455">
        <v>841</v>
      </c>
      <c r="H3455" t="s">
        <v>18</v>
      </c>
      <c r="I3455">
        <v>89.15</v>
      </c>
      <c r="J3455" t="s">
        <v>42</v>
      </c>
      <c r="K3455">
        <v>2019</v>
      </c>
      <c r="L3455" t="s">
        <v>20</v>
      </c>
      <c r="M3455" t="s">
        <v>31</v>
      </c>
      <c r="N3455" s="2">
        <v>80670.100000000006</v>
      </c>
      <c r="O3455" t="s">
        <v>22</v>
      </c>
      <c r="P3455" s="2">
        <f t="shared" si="159"/>
        <v>72974.899999999994</v>
      </c>
      <c r="Q3455" s="1">
        <f t="shared" si="160"/>
        <v>0.47495785739854857</v>
      </c>
      <c r="R3455" s="1">
        <f t="shared" si="161"/>
        <v>0.52504214260145143</v>
      </c>
    </row>
    <row r="3456" spans="1:18" x14ac:dyDescent="0.3">
      <c r="A3456" t="s">
        <v>59</v>
      </c>
      <c r="B3456">
        <v>23.51</v>
      </c>
      <c r="C3456" t="s">
        <v>29</v>
      </c>
      <c r="D3456" t="s">
        <v>30</v>
      </c>
      <c r="E3456">
        <v>141846</v>
      </c>
      <c r="F3456">
        <v>2019</v>
      </c>
      <c r="G3456">
        <v>528</v>
      </c>
      <c r="H3456" t="s">
        <v>26</v>
      </c>
      <c r="I3456">
        <v>86.16</v>
      </c>
      <c r="J3456" t="s">
        <v>42</v>
      </c>
      <c r="K3456">
        <v>2019</v>
      </c>
      <c r="L3456" t="s">
        <v>44</v>
      </c>
      <c r="M3456" t="s">
        <v>31</v>
      </c>
      <c r="N3456" s="2">
        <v>57423.23</v>
      </c>
      <c r="O3456" t="s">
        <v>45</v>
      </c>
      <c r="P3456" s="2">
        <f t="shared" si="159"/>
        <v>84422.76999999999</v>
      </c>
      <c r="Q3456" s="1">
        <f t="shared" si="160"/>
        <v>0.59517201754014915</v>
      </c>
      <c r="R3456" s="1">
        <f t="shared" si="161"/>
        <v>0.40482798245985085</v>
      </c>
    </row>
    <row r="3457" spans="1:18" x14ac:dyDescent="0.3">
      <c r="A3457" t="s">
        <v>39</v>
      </c>
      <c r="B3457">
        <v>51.05</v>
      </c>
      <c r="C3457" t="s">
        <v>40</v>
      </c>
      <c r="D3457" t="s">
        <v>68</v>
      </c>
      <c r="E3457">
        <v>316005</v>
      </c>
      <c r="F3457">
        <v>2024</v>
      </c>
      <c r="G3457">
        <v>887</v>
      </c>
      <c r="H3457" t="s">
        <v>18</v>
      </c>
      <c r="I3457">
        <v>91.04</v>
      </c>
      <c r="J3457" t="s">
        <v>42</v>
      </c>
      <c r="K3457">
        <v>2024</v>
      </c>
      <c r="L3457" t="s">
        <v>44</v>
      </c>
      <c r="M3457" t="s">
        <v>31</v>
      </c>
      <c r="N3457" s="2">
        <v>190040.18</v>
      </c>
      <c r="O3457" t="s">
        <v>35</v>
      </c>
      <c r="P3457" s="2">
        <f t="shared" si="159"/>
        <v>125964.82</v>
      </c>
      <c r="Q3457" s="1">
        <f t="shared" si="160"/>
        <v>0.3986165408775178</v>
      </c>
      <c r="R3457" s="1">
        <f t="shared" si="161"/>
        <v>0.60138345912248226</v>
      </c>
    </row>
    <row r="3458" spans="1:18"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s="2">
        <v>191964.75</v>
      </c>
      <c r="O3458" t="s">
        <v>22</v>
      </c>
      <c r="P3458" s="2">
        <f t="shared" ref="P3458:P3521" si="162">E3458-N3458</f>
        <v>99838.25</v>
      </c>
      <c r="Q3458" s="1">
        <f t="shared" ref="Q3458:Q3521" si="163">P3458/E3458</f>
        <v>0.34214264418117701</v>
      </c>
      <c r="R3458" s="1">
        <f t="shared" ref="R3458:R3521" si="164">N3458/E3458</f>
        <v>0.65785735581882299</v>
      </c>
    </row>
    <row r="3459" spans="1:18" x14ac:dyDescent="0.3">
      <c r="A3459" t="s">
        <v>39</v>
      </c>
      <c r="B3459">
        <v>50.45</v>
      </c>
      <c r="C3459" t="s">
        <v>52</v>
      </c>
      <c r="D3459" t="s">
        <v>81</v>
      </c>
      <c r="E3459">
        <v>213360</v>
      </c>
      <c r="F3459">
        <v>2023</v>
      </c>
      <c r="G3459">
        <v>943</v>
      </c>
      <c r="H3459" t="s">
        <v>18</v>
      </c>
      <c r="I3459">
        <v>63.7</v>
      </c>
      <c r="J3459" t="s">
        <v>19</v>
      </c>
      <c r="K3459">
        <v>2023</v>
      </c>
      <c r="L3459" t="s">
        <v>44</v>
      </c>
      <c r="M3459" t="s">
        <v>21</v>
      </c>
      <c r="N3459" s="2">
        <v>132374.64000000001</v>
      </c>
      <c r="O3459" t="s">
        <v>45</v>
      </c>
      <c r="P3459" s="2">
        <f t="shared" si="162"/>
        <v>80985.359999999986</v>
      </c>
      <c r="Q3459" s="1">
        <f t="shared" si="163"/>
        <v>0.3795714285714285</v>
      </c>
      <c r="R3459" s="1">
        <f t="shared" si="164"/>
        <v>0.62042857142857144</v>
      </c>
    </row>
    <row r="3460" spans="1:18" x14ac:dyDescent="0.3">
      <c r="A3460" t="s">
        <v>23</v>
      </c>
      <c r="B3460">
        <v>44.51</v>
      </c>
      <c r="C3460" t="s">
        <v>36</v>
      </c>
      <c r="D3460" t="s">
        <v>70</v>
      </c>
      <c r="E3460">
        <v>149795</v>
      </c>
      <c r="F3460">
        <v>2023</v>
      </c>
      <c r="G3460">
        <v>707</v>
      </c>
      <c r="H3460" t="s">
        <v>18</v>
      </c>
      <c r="I3460">
        <v>76.53</v>
      </c>
      <c r="J3460" t="s">
        <v>19</v>
      </c>
      <c r="K3460">
        <v>2023</v>
      </c>
      <c r="L3460" t="s">
        <v>38</v>
      </c>
      <c r="M3460" t="s">
        <v>21</v>
      </c>
      <c r="N3460" s="2">
        <v>79268.73</v>
      </c>
      <c r="O3460" t="s">
        <v>22</v>
      </c>
      <c r="P3460" s="2">
        <f t="shared" si="162"/>
        <v>70526.27</v>
      </c>
      <c r="Q3460" s="1">
        <f t="shared" si="163"/>
        <v>0.47081858540004679</v>
      </c>
      <c r="R3460" s="1">
        <f t="shared" si="164"/>
        <v>0.52918141459995327</v>
      </c>
    </row>
    <row r="3461" spans="1:18" x14ac:dyDescent="0.3">
      <c r="A3461" t="s">
        <v>54</v>
      </c>
      <c r="B3461">
        <v>65.53</v>
      </c>
      <c r="C3461" t="s">
        <v>24</v>
      </c>
      <c r="D3461" t="s">
        <v>85</v>
      </c>
      <c r="E3461">
        <v>57446</v>
      </c>
      <c r="F3461">
        <v>2019</v>
      </c>
      <c r="G3461">
        <v>677</v>
      </c>
      <c r="H3461" t="s">
        <v>26</v>
      </c>
      <c r="I3461">
        <v>63.8</v>
      </c>
      <c r="J3461" t="s">
        <v>19</v>
      </c>
      <c r="K3461">
        <v>2020</v>
      </c>
      <c r="L3461" t="s">
        <v>20</v>
      </c>
      <c r="M3461" t="s">
        <v>31</v>
      </c>
      <c r="N3461" s="2">
        <v>39487.269999999997</v>
      </c>
      <c r="O3461" t="s">
        <v>35</v>
      </c>
      <c r="P3461" s="2">
        <f t="shared" si="162"/>
        <v>17958.730000000003</v>
      </c>
      <c r="Q3461" s="1">
        <f t="shared" si="163"/>
        <v>0.31261932945722948</v>
      </c>
      <c r="R3461" s="1">
        <f t="shared" si="164"/>
        <v>0.68738067054277052</v>
      </c>
    </row>
    <row r="3462" spans="1:18" x14ac:dyDescent="0.3">
      <c r="A3462" t="s">
        <v>15</v>
      </c>
      <c r="B3462">
        <v>15.1</v>
      </c>
      <c r="C3462" t="s">
        <v>52</v>
      </c>
      <c r="D3462" t="s">
        <v>53</v>
      </c>
      <c r="E3462">
        <v>302277</v>
      </c>
      <c r="F3462">
        <v>2015</v>
      </c>
      <c r="G3462">
        <v>445</v>
      </c>
      <c r="H3462" t="s">
        <v>18</v>
      </c>
      <c r="I3462">
        <v>79.14</v>
      </c>
      <c r="J3462" t="s">
        <v>27</v>
      </c>
      <c r="K3462">
        <v>2016</v>
      </c>
      <c r="L3462" t="s">
        <v>20</v>
      </c>
      <c r="M3462" t="s">
        <v>31</v>
      </c>
      <c r="N3462" s="2">
        <v>171908.96</v>
      </c>
      <c r="O3462" t="s">
        <v>22</v>
      </c>
      <c r="P3462" s="2">
        <f t="shared" si="162"/>
        <v>130368.04000000001</v>
      </c>
      <c r="Q3462" s="1">
        <f t="shared" si="163"/>
        <v>0.43128666752680489</v>
      </c>
      <c r="R3462" s="1">
        <f t="shared" si="164"/>
        <v>0.56871333247319511</v>
      </c>
    </row>
    <row r="3463" spans="1:18" x14ac:dyDescent="0.3">
      <c r="A3463" t="s">
        <v>23</v>
      </c>
      <c r="B3463">
        <v>18.07</v>
      </c>
      <c r="C3463" t="s">
        <v>16</v>
      </c>
      <c r="D3463" t="s">
        <v>77</v>
      </c>
      <c r="E3463">
        <v>89911</v>
      </c>
      <c r="F3463">
        <v>2019</v>
      </c>
      <c r="G3463">
        <v>563</v>
      </c>
      <c r="H3463" t="s">
        <v>26</v>
      </c>
      <c r="I3463">
        <v>77.17</v>
      </c>
      <c r="J3463" t="s">
        <v>19</v>
      </c>
      <c r="K3463">
        <v>2024</v>
      </c>
      <c r="L3463" t="s">
        <v>44</v>
      </c>
      <c r="M3463" t="s">
        <v>21</v>
      </c>
      <c r="N3463" s="2">
        <v>53298.28</v>
      </c>
      <c r="O3463" t="s">
        <v>45</v>
      </c>
      <c r="P3463" s="2">
        <f t="shared" si="162"/>
        <v>36612.720000000001</v>
      </c>
      <c r="Q3463" s="1">
        <f t="shared" si="163"/>
        <v>0.40721068612294381</v>
      </c>
      <c r="R3463" s="1">
        <f t="shared" si="164"/>
        <v>0.59278931387705613</v>
      </c>
    </row>
    <row r="3464" spans="1:18" x14ac:dyDescent="0.3">
      <c r="A3464" t="s">
        <v>48</v>
      </c>
      <c r="B3464">
        <v>11.26</v>
      </c>
      <c r="C3464" t="s">
        <v>29</v>
      </c>
      <c r="D3464" t="s">
        <v>82</v>
      </c>
      <c r="E3464">
        <v>277053</v>
      </c>
      <c r="F3464">
        <v>2022</v>
      </c>
      <c r="G3464">
        <v>315</v>
      </c>
      <c r="H3464" t="s">
        <v>26</v>
      </c>
      <c r="I3464">
        <v>81.16</v>
      </c>
      <c r="J3464" t="s">
        <v>42</v>
      </c>
      <c r="K3464">
        <v>2022</v>
      </c>
      <c r="L3464" t="s">
        <v>44</v>
      </c>
      <c r="M3464" t="s">
        <v>21</v>
      </c>
      <c r="N3464" s="2">
        <v>197640.23</v>
      </c>
      <c r="O3464" t="s">
        <v>35</v>
      </c>
      <c r="P3464" s="2">
        <f t="shared" si="162"/>
        <v>79412.76999999999</v>
      </c>
      <c r="Q3464" s="1">
        <f t="shared" si="163"/>
        <v>0.28663385705984051</v>
      </c>
      <c r="R3464" s="1">
        <f t="shared" si="164"/>
        <v>0.71336614294015954</v>
      </c>
    </row>
    <row r="3465" spans="1:18" x14ac:dyDescent="0.3">
      <c r="A3465" t="s">
        <v>61</v>
      </c>
      <c r="B3465">
        <v>27.47</v>
      </c>
      <c r="C3465" t="s">
        <v>40</v>
      </c>
      <c r="D3465" t="s">
        <v>41</v>
      </c>
      <c r="E3465">
        <v>62204</v>
      </c>
      <c r="F3465">
        <v>2019</v>
      </c>
      <c r="G3465">
        <v>262</v>
      </c>
      <c r="H3465" t="s">
        <v>18</v>
      </c>
      <c r="I3465">
        <v>90.34</v>
      </c>
      <c r="J3465" t="s">
        <v>27</v>
      </c>
      <c r="K3465">
        <v>2023</v>
      </c>
      <c r="L3465" t="s">
        <v>38</v>
      </c>
      <c r="M3465" t="s">
        <v>21</v>
      </c>
      <c r="N3465" s="2">
        <v>47934.06</v>
      </c>
      <c r="O3465" t="s">
        <v>50</v>
      </c>
      <c r="P3465" s="2">
        <f t="shared" si="162"/>
        <v>14269.940000000002</v>
      </c>
      <c r="Q3465" s="1">
        <f t="shared" si="163"/>
        <v>0.22940550446916599</v>
      </c>
      <c r="R3465" s="1">
        <f t="shared" si="164"/>
        <v>0.77059449553083403</v>
      </c>
    </row>
    <row r="3466" spans="1:18" x14ac:dyDescent="0.3">
      <c r="A3466" t="s">
        <v>39</v>
      </c>
      <c r="B3466">
        <v>8.57</v>
      </c>
      <c r="C3466" t="s">
        <v>32</v>
      </c>
      <c r="D3466" t="s">
        <v>56</v>
      </c>
      <c r="E3466">
        <v>337808</v>
      </c>
      <c r="F3466">
        <v>2015</v>
      </c>
      <c r="G3466">
        <v>248</v>
      </c>
      <c r="H3466" t="s">
        <v>34</v>
      </c>
      <c r="I3466">
        <v>26.93</v>
      </c>
      <c r="J3466" t="s">
        <v>19</v>
      </c>
      <c r="K3466">
        <v>2016</v>
      </c>
      <c r="L3466" t="s">
        <v>44</v>
      </c>
      <c r="M3466" t="s">
        <v>21</v>
      </c>
      <c r="N3466" s="2">
        <v>137334.18</v>
      </c>
      <c r="O3466" t="s">
        <v>50</v>
      </c>
      <c r="P3466" s="2">
        <f t="shared" si="162"/>
        <v>200473.82</v>
      </c>
      <c r="Q3466" s="1">
        <f t="shared" si="163"/>
        <v>0.59345492113863496</v>
      </c>
      <c r="R3466" s="1">
        <f t="shared" si="164"/>
        <v>0.40654507886136504</v>
      </c>
    </row>
    <row r="3467" spans="1:18" x14ac:dyDescent="0.3">
      <c r="A3467" t="s">
        <v>15</v>
      </c>
      <c r="B3467">
        <v>21.14</v>
      </c>
      <c r="C3467" t="s">
        <v>40</v>
      </c>
      <c r="D3467" t="s">
        <v>62</v>
      </c>
      <c r="E3467">
        <v>152092</v>
      </c>
      <c r="F3467">
        <v>2022</v>
      </c>
      <c r="G3467">
        <v>391</v>
      </c>
      <c r="H3467" t="s">
        <v>34</v>
      </c>
      <c r="I3467">
        <v>41.69</v>
      </c>
      <c r="J3467" t="s">
        <v>42</v>
      </c>
      <c r="K3467">
        <v>2022</v>
      </c>
      <c r="L3467" t="s">
        <v>20</v>
      </c>
      <c r="M3467" t="s">
        <v>31</v>
      </c>
      <c r="N3467" s="2">
        <v>95445.69</v>
      </c>
      <c r="O3467" t="s">
        <v>45</v>
      </c>
      <c r="P3467" s="2">
        <f t="shared" si="162"/>
        <v>56646.31</v>
      </c>
      <c r="Q3467" s="1">
        <f t="shared" si="163"/>
        <v>0.37244766325645001</v>
      </c>
      <c r="R3467" s="1">
        <f t="shared" si="164"/>
        <v>0.62755233674354993</v>
      </c>
    </row>
    <row r="3468" spans="1:18"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s="2">
        <v>111193.15</v>
      </c>
      <c r="O3468" t="s">
        <v>45</v>
      </c>
      <c r="P3468" s="2">
        <f t="shared" si="162"/>
        <v>70035.850000000006</v>
      </c>
      <c r="Q3468" s="1">
        <f t="shared" si="163"/>
        <v>0.38644946448967882</v>
      </c>
      <c r="R3468" s="1">
        <f t="shared" si="164"/>
        <v>0.61355053551032113</v>
      </c>
    </row>
    <row r="3469" spans="1:18" x14ac:dyDescent="0.3">
      <c r="A3469" t="s">
        <v>46</v>
      </c>
      <c r="B3469">
        <v>46.38</v>
      </c>
      <c r="C3469" t="s">
        <v>32</v>
      </c>
      <c r="D3469" t="s">
        <v>80</v>
      </c>
      <c r="E3469">
        <v>66132</v>
      </c>
      <c r="F3469">
        <v>2020</v>
      </c>
      <c r="G3469">
        <v>963</v>
      </c>
      <c r="H3469" t="s">
        <v>18</v>
      </c>
      <c r="I3469">
        <v>99.64</v>
      </c>
      <c r="J3469" t="s">
        <v>27</v>
      </c>
      <c r="K3469">
        <v>2024</v>
      </c>
      <c r="L3469" t="s">
        <v>38</v>
      </c>
      <c r="M3469" t="s">
        <v>31</v>
      </c>
      <c r="N3469" s="2">
        <v>31857.87</v>
      </c>
      <c r="O3469" t="s">
        <v>35</v>
      </c>
      <c r="P3469" s="2">
        <f t="shared" si="162"/>
        <v>34274.130000000005</v>
      </c>
      <c r="Q3469" s="1">
        <f t="shared" si="163"/>
        <v>0.51826846307385233</v>
      </c>
      <c r="R3469" s="1">
        <f t="shared" si="164"/>
        <v>0.48173153692614767</v>
      </c>
    </row>
    <row r="3470" spans="1:18" x14ac:dyDescent="0.3">
      <c r="A3470" t="s">
        <v>23</v>
      </c>
      <c r="B3470">
        <v>39.85</v>
      </c>
      <c r="C3470" t="s">
        <v>36</v>
      </c>
      <c r="D3470" t="s">
        <v>66</v>
      </c>
      <c r="E3470">
        <v>236349</v>
      </c>
      <c r="F3470">
        <v>2021</v>
      </c>
      <c r="G3470">
        <v>654</v>
      </c>
      <c r="H3470" t="s">
        <v>34</v>
      </c>
      <c r="I3470">
        <v>52.68</v>
      </c>
      <c r="J3470" t="s">
        <v>27</v>
      </c>
      <c r="K3470">
        <v>2021</v>
      </c>
      <c r="L3470" t="s">
        <v>44</v>
      </c>
      <c r="M3470" t="s">
        <v>21</v>
      </c>
      <c r="N3470" s="2">
        <v>160332.71</v>
      </c>
      <c r="O3470" t="s">
        <v>50</v>
      </c>
      <c r="P3470" s="2">
        <f t="shared" si="162"/>
        <v>76016.290000000008</v>
      </c>
      <c r="Q3470" s="1">
        <f t="shared" si="163"/>
        <v>0.32162729692107861</v>
      </c>
      <c r="R3470" s="1">
        <f t="shared" si="164"/>
        <v>0.67837270307892139</v>
      </c>
    </row>
    <row r="3471" spans="1:18" x14ac:dyDescent="0.3">
      <c r="A3471" t="s">
        <v>23</v>
      </c>
      <c r="B3471">
        <v>28.33</v>
      </c>
      <c r="C3471" t="s">
        <v>52</v>
      </c>
      <c r="D3471" t="s">
        <v>72</v>
      </c>
      <c r="E3471">
        <v>344140</v>
      </c>
      <c r="F3471">
        <v>2024</v>
      </c>
      <c r="G3471">
        <v>649</v>
      </c>
      <c r="H3471" t="s">
        <v>26</v>
      </c>
      <c r="I3471">
        <v>64.19</v>
      </c>
      <c r="J3471" t="s">
        <v>27</v>
      </c>
      <c r="K3471">
        <v>2024</v>
      </c>
      <c r="L3471" t="s">
        <v>44</v>
      </c>
      <c r="M3471" t="s">
        <v>31</v>
      </c>
      <c r="N3471" s="2">
        <v>191969.65</v>
      </c>
      <c r="O3471" t="s">
        <v>22</v>
      </c>
      <c r="P3471" s="2">
        <f t="shared" si="162"/>
        <v>152170.35</v>
      </c>
      <c r="Q3471" s="1">
        <f t="shared" si="163"/>
        <v>0.4421757133724647</v>
      </c>
      <c r="R3471" s="1">
        <f t="shared" si="164"/>
        <v>0.55782428662753525</v>
      </c>
    </row>
    <row r="3472" spans="1:18" x14ac:dyDescent="0.3">
      <c r="A3472" t="s">
        <v>54</v>
      </c>
      <c r="B3472">
        <v>55.75</v>
      </c>
      <c r="C3472" t="s">
        <v>29</v>
      </c>
      <c r="D3472" t="s">
        <v>49</v>
      </c>
      <c r="E3472">
        <v>121306</v>
      </c>
      <c r="F3472">
        <v>2020</v>
      </c>
      <c r="G3472">
        <v>189</v>
      </c>
      <c r="H3472" t="s">
        <v>26</v>
      </c>
      <c r="I3472">
        <v>82.43</v>
      </c>
      <c r="J3472" t="s">
        <v>42</v>
      </c>
      <c r="K3472">
        <v>2020</v>
      </c>
      <c r="L3472" t="s">
        <v>44</v>
      </c>
      <c r="M3472" t="s">
        <v>31</v>
      </c>
      <c r="N3472" s="2">
        <v>84724.11</v>
      </c>
      <c r="O3472" t="s">
        <v>45</v>
      </c>
      <c r="P3472" s="2">
        <f t="shared" si="162"/>
        <v>36581.89</v>
      </c>
      <c r="Q3472" s="1">
        <f t="shared" si="163"/>
        <v>0.30156702883616637</v>
      </c>
      <c r="R3472" s="1">
        <f t="shared" si="164"/>
        <v>0.69843297116383363</v>
      </c>
    </row>
    <row r="3473" spans="1:18"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s="2">
        <v>52065.73</v>
      </c>
      <c r="O3473" t="s">
        <v>45</v>
      </c>
      <c r="P3473" s="2">
        <f t="shared" si="162"/>
        <v>58297.27</v>
      </c>
      <c r="Q3473" s="1">
        <f t="shared" si="163"/>
        <v>0.52823201616483784</v>
      </c>
      <c r="R3473" s="1">
        <f t="shared" si="164"/>
        <v>0.47176798383516216</v>
      </c>
    </row>
    <row r="3474" spans="1:18" x14ac:dyDescent="0.3">
      <c r="A3474" t="s">
        <v>59</v>
      </c>
      <c r="B3474">
        <v>6.39</v>
      </c>
      <c r="C3474" t="s">
        <v>64</v>
      </c>
      <c r="D3474" t="s">
        <v>76</v>
      </c>
      <c r="E3474">
        <v>61468</v>
      </c>
      <c r="F3474">
        <v>2016</v>
      </c>
      <c r="G3474">
        <v>134</v>
      </c>
      <c r="H3474" t="s">
        <v>18</v>
      </c>
      <c r="I3474">
        <v>65.3</v>
      </c>
      <c r="J3474" t="s">
        <v>42</v>
      </c>
      <c r="K3474">
        <v>2016</v>
      </c>
      <c r="L3474" t="s">
        <v>44</v>
      </c>
      <c r="M3474" t="s">
        <v>31</v>
      </c>
      <c r="N3474" s="2">
        <v>28442.79</v>
      </c>
      <c r="O3474" t="s">
        <v>45</v>
      </c>
      <c r="P3474" s="2">
        <f t="shared" si="162"/>
        <v>33025.21</v>
      </c>
      <c r="Q3474" s="1">
        <f t="shared" si="163"/>
        <v>0.53727484219431243</v>
      </c>
      <c r="R3474" s="1">
        <f t="shared" si="164"/>
        <v>0.46272515780568751</v>
      </c>
    </row>
    <row r="3475" spans="1:18" x14ac:dyDescent="0.3">
      <c r="A3475" t="s">
        <v>15</v>
      </c>
      <c r="B3475">
        <v>57.35</v>
      </c>
      <c r="C3475" t="s">
        <v>24</v>
      </c>
      <c r="D3475" t="s">
        <v>85</v>
      </c>
      <c r="E3475">
        <v>133566</v>
      </c>
      <c r="F3475">
        <v>2022</v>
      </c>
      <c r="G3475">
        <v>363</v>
      </c>
      <c r="H3475" t="s">
        <v>26</v>
      </c>
      <c r="I3475">
        <v>98.75</v>
      </c>
      <c r="J3475" t="s">
        <v>19</v>
      </c>
      <c r="K3475">
        <v>2023</v>
      </c>
      <c r="L3475" t="s">
        <v>38</v>
      </c>
      <c r="M3475" t="s">
        <v>31</v>
      </c>
      <c r="N3475" s="2">
        <v>67226.41</v>
      </c>
      <c r="O3475" t="s">
        <v>22</v>
      </c>
      <c r="P3475" s="2">
        <f t="shared" si="162"/>
        <v>66339.59</v>
      </c>
      <c r="Q3475" s="1">
        <f t="shared" si="163"/>
        <v>0.49668021801955586</v>
      </c>
      <c r="R3475" s="1">
        <f t="shared" si="164"/>
        <v>0.50331978198044414</v>
      </c>
    </row>
    <row r="3476" spans="1:18" x14ac:dyDescent="0.3">
      <c r="A3476" t="s">
        <v>46</v>
      </c>
      <c r="B3476">
        <v>23.32</v>
      </c>
      <c r="C3476" t="s">
        <v>29</v>
      </c>
      <c r="D3476" t="s">
        <v>82</v>
      </c>
      <c r="E3476">
        <v>221073</v>
      </c>
      <c r="F3476">
        <v>2015</v>
      </c>
      <c r="G3476">
        <v>835</v>
      </c>
      <c r="H3476" t="s">
        <v>26</v>
      </c>
      <c r="I3476">
        <v>97.19</v>
      </c>
      <c r="J3476" t="s">
        <v>27</v>
      </c>
      <c r="K3476">
        <v>2024</v>
      </c>
      <c r="L3476" t="s">
        <v>38</v>
      </c>
      <c r="M3476" t="s">
        <v>21</v>
      </c>
      <c r="N3476" s="2">
        <v>101886.71</v>
      </c>
      <c r="O3476" t="s">
        <v>35</v>
      </c>
      <c r="P3476" s="2">
        <f t="shared" si="162"/>
        <v>119186.29</v>
      </c>
      <c r="Q3476" s="1">
        <f t="shared" si="163"/>
        <v>0.53912639716292809</v>
      </c>
      <c r="R3476" s="1">
        <f t="shared" si="164"/>
        <v>0.46087360283707196</v>
      </c>
    </row>
    <row r="3477" spans="1:18" x14ac:dyDescent="0.3">
      <c r="A3477" t="s">
        <v>55</v>
      </c>
      <c r="B3477">
        <v>68.12</v>
      </c>
      <c r="C3477" t="s">
        <v>64</v>
      </c>
      <c r="D3477" t="s">
        <v>71</v>
      </c>
      <c r="E3477">
        <v>91202</v>
      </c>
      <c r="F3477">
        <v>2018</v>
      </c>
      <c r="G3477">
        <v>200</v>
      </c>
      <c r="H3477" t="s">
        <v>18</v>
      </c>
      <c r="I3477">
        <v>97.24</v>
      </c>
      <c r="J3477" t="s">
        <v>27</v>
      </c>
      <c r="K3477">
        <v>2022</v>
      </c>
      <c r="L3477" t="s">
        <v>38</v>
      </c>
      <c r="M3477" t="s">
        <v>21</v>
      </c>
      <c r="N3477" s="2">
        <v>70256.039999999994</v>
      </c>
      <c r="O3477" t="s">
        <v>35</v>
      </c>
      <c r="P3477" s="2">
        <f t="shared" si="162"/>
        <v>20945.960000000006</v>
      </c>
      <c r="Q3477" s="1">
        <f t="shared" si="163"/>
        <v>0.22966557750926522</v>
      </c>
      <c r="R3477" s="1">
        <f t="shared" si="164"/>
        <v>0.7703344224907348</v>
      </c>
    </row>
    <row r="3478" spans="1:18"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s="2">
        <v>57991.76</v>
      </c>
      <c r="O3478" t="s">
        <v>35</v>
      </c>
      <c r="P3478" s="2">
        <f t="shared" si="162"/>
        <v>53567.24</v>
      </c>
      <c r="Q3478" s="1">
        <f t="shared" si="163"/>
        <v>0.48016959635708456</v>
      </c>
      <c r="R3478" s="1">
        <f t="shared" si="164"/>
        <v>0.51983040364291544</v>
      </c>
    </row>
    <row r="3479" spans="1:18"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s="2">
        <v>92244.63</v>
      </c>
      <c r="O3479" t="s">
        <v>35</v>
      </c>
      <c r="P3479" s="2">
        <f t="shared" si="162"/>
        <v>98820.37</v>
      </c>
      <c r="Q3479" s="1">
        <f t="shared" si="163"/>
        <v>0.51720812289011586</v>
      </c>
      <c r="R3479" s="1">
        <f t="shared" si="164"/>
        <v>0.48279187710988408</v>
      </c>
    </row>
    <row r="3480" spans="1:18" x14ac:dyDescent="0.3">
      <c r="A3480" t="s">
        <v>23</v>
      </c>
      <c r="B3480">
        <v>43.27</v>
      </c>
      <c r="C3480" t="s">
        <v>16</v>
      </c>
      <c r="D3480" t="s">
        <v>43</v>
      </c>
      <c r="E3480">
        <v>75034</v>
      </c>
      <c r="F3480">
        <v>2016</v>
      </c>
      <c r="G3480">
        <v>746</v>
      </c>
      <c r="H3480" t="s">
        <v>34</v>
      </c>
      <c r="I3480">
        <v>59.93</v>
      </c>
      <c r="J3480" t="s">
        <v>27</v>
      </c>
      <c r="K3480">
        <v>2023</v>
      </c>
      <c r="L3480" t="s">
        <v>38</v>
      </c>
      <c r="M3480" t="s">
        <v>31</v>
      </c>
      <c r="N3480" s="2">
        <v>56849.55</v>
      </c>
      <c r="O3480" t="s">
        <v>35</v>
      </c>
      <c r="P3480" s="2">
        <f t="shared" si="162"/>
        <v>18184.449999999997</v>
      </c>
      <c r="Q3480" s="1">
        <f t="shared" si="163"/>
        <v>0.24234946824106401</v>
      </c>
      <c r="R3480" s="1">
        <f t="shared" si="164"/>
        <v>0.75765053175893604</v>
      </c>
    </row>
    <row r="3481" spans="1:18" x14ac:dyDescent="0.3">
      <c r="A3481" t="s">
        <v>23</v>
      </c>
      <c r="B3481">
        <v>38.67</v>
      </c>
      <c r="C3481" t="s">
        <v>52</v>
      </c>
      <c r="D3481" t="s">
        <v>69</v>
      </c>
      <c r="E3481">
        <v>249268</v>
      </c>
      <c r="F3481">
        <v>2024</v>
      </c>
      <c r="G3481">
        <v>271</v>
      </c>
      <c r="H3481" t="s">
        <v>18</v>
      </c>
      <c r="I3481">
        <v>99.93</v>
      </c>
      <c r="J3481" t="s">
        <v>19</v>
      </c>
      <c r="K3481">
        <v>2024</v>
      </c>
      <c r="L3481" t="s">
        <v>44</v>
      </c>
      <c r="M3481" t="s">
        <v>31</v>
      </c>
      <c r="N3481" s="2">
        <v>165610.57</v>
      </c>
      <c r="O3481" t="s">
        <v>45</v>
      </c>
      <c r="P3481" s="2">
        <f t="shared" si="162"/>
        <v>83657.429999999993</v>
      </c>
      <c r="Q3481" s="1">
        <f t="shared" si="163"/>
        <v>0.33561239308695856</v>
      </c>
      <c r="R3481" s="1">
        <f t="shared" si="164"/>
        <v>0.66438760691304144</v>
      </c>
    </row>
    <row r="3482" spans="1:18" x14ac:dyDescent="0.3">
      <c r="A3482" t="s">
        <v>28</v>
      </c>
      <c r="B3482">
        <v>10.48</v>
      </c>
      <c r="C3482" t="s">
        <v>36</v>
      </c>
      <c r="D3482" t="s">
        <v>63</v>
      </c>
      <c r="E3482">
        <v>169614</v>
      </c>
      <c r="F3482">
        <v>2021</v>
      </c>
      <c r="G3482">
        <v>180</v>
      </c>
      <c r="H3482" t="s">
        <v>18</v>
      </c>
      <c r="I3482">
        <v>94.26</v>
      </c>
      <c r="J3482" t="s">
        <v>42</v>
      </c>
      <c r="K3482">
        <v>2021</v>
      </c>
      <c r="L3482" t="s">
        <v>20</v>
      </c>
      <c r="M3482" t="s">
        <v>21</v>
      </c>
      <c r="N3482" s="2">
        <v>128576.27</v>
      </c>
      <c r="O3482" t="s">
        <v>45</v>
      </c>
      <c r="P3482" s="2">
        <f t="shared" si="162"/>
        <v>41037.729999999996</v>
      </c>
      <c r="Q3482" s="1">
        <f t="shared" si="163"/>
        <v>0.24194777553739666</v>
      </c>
      <c r="R3482" s="1">
        <f t="shared" si="164"/>
        <v>0.75805222446260334</v>
      </c>
    </row>
    <row r="3483" spans="1:18" x14ac:dyDescent="0.3">
      <c r="A3483" t="s">
        <v>15</v>
      </c>
      <c r="B3483">
        <v>69.34</v>
      </c>
      <c r="C3483" t="s">
        <v>64</v>
      </c>
      <c r="D3483" t="s">
        <v>71</v>
      </c>
      <c r="E3483">
        <v>89427</v>
      </c>
      <c r="F3483">
        <v>2021</v>
      </c>
      <c r="G3483">
        <v>828</v>
      </c>
      <c r="H3483" t="s">
        <v>34</v>
      </c>
      <c r="I3483">
        <v>57.71</v>
      </c>
      <c r="J3483" t="s">
        <v>27</v>
      </c>
      <c r="K3483">
        <v>2022</v>
      </c>
      <c r="L3483" t="s">
        <v>38</v>
      </c>
      <c r="M3483" t="s">
        <v>31</v>
      </c>
      <c r="N3483" s="2">
        <v>49072.55</v>
      </c>
      <c r="O3483" t="s">
        <v>35</v>
      </c>
      <c r="P3483" s="2">
        <f t="shared" si="162"/>
        <v>40354.449999999997</v>
      </c>
      <c r="Q3483" s="1">
        <f t="shared" si="163"/>
        <v>0.45125577286501839</v>
      </c>
      <c r="R3483" s="1">
        <f t="shared" si="164"/>
        <v>0.54874422713498161</v>
      </c>
    </row>
    <row r="3484" spans="1:18" x14ac:dyDescent="0.3">
      <c r="A3484" t="s">
        <v>48</v>
      </c>
      <c r="B3484">
        <v>28.15</v>
      </c>
      <c r="C3484" t="s">
        <v>52</v>
      </c>
      <c r="D3484" t="s">
        <v>81</v>
      </c>
      <c r="E3484">
        <v>262384</v>
      </c>
      <c r="F3484">
        <v>2019</v>
      </c>
      <c r="G3484">
        <v>963</v>
      </c>
      <c r="H3484" t="s">
        <v>18</v>
      </c>
      <c r="I3484">
        <v>91.77</v>
      </c>
      <c r="J3484" t="s">
        <v>27</v>
      </c>
      <c r="K3484">
        <v>2019</v>
      </c>
      <c r="L3484" t="s">
        <v>44</v>
      </c>
      <c r="M3484" t="s">
        <v>21</v>
      </c>
      <c r="N3484" s="2">
        <v>158983.98000000001</v>
      </c>
      <c r="O3484" t="s">
        <v>22</v>
      </c>
      <c r="P3484" s="2">
        <f t="shared" si="162"/>
        <v>103400.01999999999</v>
      </c>
      <c r="Q3484" s="1">
        <f t="shared" si="163"/>
        <v>0.39407898347460207</v>
      </c>
      <c r="R3484" s="1">
        <f t="shared" si="164"/>
        <v>0.60592101652539798</v>
      </c>
    </row>
    <row r="3485" spans="1:18" x14ac:dyDescent="0.3">
      <c r="A3485" t="s">
        <v>48</v>
      </c>
      <c r="B3485">
        <v>35.79</v>
      </c>
      <c r="C3485" t="s">
        <v>40</v>
      </c>
      <c r="D3485" t="s">
        <v>68</v>
      </c>
      <c r="E3485">
        <v>217455</v>
      </c>
      <c r="F3485">
        <v>2015</v>
      </c>
      <c r="G3485">
        <v>236</v>
      </c>
      <c r="H3485" t="s">
        <v>26</v>
      </c>
      <c r="I3485">
        <v>92.47</v>
      </c>
      <c r="J3485" t="s">
        <v>19</v>
      </c>
      <c r="K3485">
        <v>2020</v>
      </c>
      <c r="L3485" t="s">
        <v>20</v>
      </c>
      <c r="M3485" t="s">
        <v>21</v>
      </c>
      <c r="N3485" s="2">
        <v>172631.94</v>
      </c>
      <c r="O3485" t="s">
        <v>45</v>
      </c>
      <c r="P3485" s="2">
        <f t="shared" si="162"/>
        <v>44823.06</v>
      </c>
      <c r="Q3485" s="1">
        <f t="shared" si="163"/>
        <v>0.2061256811754156</v>
      </c>
      <c r="R3485" s="1">
        <f t="shared" si="164"/>
        <v>0.79387431882458437</v>
      </c>
    </row>
    <row r="3486" spans="1:18" x14ac:dyDescent="0.3">
      <c r="A3486" t="s">
        <v>23</v>
      </c>
      <c r="B3486">
        <v>39.08</v>
      </c>
      <c r="C3486" t="s">
        <v>16</v>
      </c>
      <c r="D3486" t="s">
        <v>87</v>
      </c>
      <c r="E3486">
        <v>124923</v>
      </c>
      <c r="F3486">
        <v>2018</v>
      </c>
      <c r="G3486">
        <v>436</v>
      </c>
      <c r="H3486" t="s">
        <v>18</v>
      </c>
      <c r="I3486">
        <v>87.53</v>
      </c>
      <c r="J3486" t="s">
        <v>42</v>
      </c>
      <c r="K3486">
        <v>2018</v>
      </c>
      <c r="L3486" t="s">
        <v>44</v>
      </c>
      <c r="M3486" t="s">
        <v>21</v>
      </c>
      <c r="N3486" s="2">
        <v>55577.83</v>
      </c>
      <c r="O3486" t="s">
        <v>35</v>
      </c>
      <c r="P3486" s="2">
        <f t="shared" si="162"/>
        <v>69345.17</v>
      </c>
      <c r="Q3486" s="1">
        <f t="shared" si="163"/>
        <v>0.55510330363503912</v>
      </c>
      <c r="R3486" s="1">
        <f t="shared" si="164"/>
        <v>0.44489669636496082</v>
      </c>
    </row>
    <row r="3487" spans="1:18" x14ac:dyDescent="0.3">
      <c r="A3487" t="s">
        <v>39</v>
      </c>
      <c r="B3487">
        <v>48.09</v>
      </c>
      <c r="C3487" t="s">
        <v>36</v>
      </c>
      <c r="D3487" t="s">
        <v>57</v>
      </c>
      <c r="E3487">
        <v>235964</v>
      </c>
      <c r="F3487">
        <v>2017</v>
      </c>
      <c r="G3487">
        <v>729</v>
      </c>
      <c r="H3487" t="s">
        <v>18</v>
      </c>
      <c r="I3487">
        <v>96.73</v>
      </c>
      <c r="J3487" t="s">
        <v>27</v>
      </c>
      <c r="K3487">
        <v>2019</v>
      </c>
      <c r="L3487" t="s">
        <v>44</v>
      </c>
      <c r="M3487" t="s">
        <v>31</v>
      </c>
      <c r="N3487" s="2">
        <v>130655.27</v>
      </c>
      <c r="O3487" t="s">
        <v>35</v>
      </c>
      <c r="P3487" s="2">
        <f t="shared" si="162"/>
        <v>105308.73</v>
      </c>
      <c r="Q3487" s="1">
        <f t="shared" si="163"/>
        <v>0.44629151056940886</v>
      </c>
      <c r="R3487" s="1">
        <f t="shared" si="164"/>
        <v>0.55370848943059114</v>
      </c>
    </row>
    <row r="3488" spans="1:18" x14ac:dyDescent="0.3">
      <c r="A3488" t="s">
        <v>59</v>
      </c>
      <c r="B3488">
        <v>27.69</v>
      </c>
      <c r="C3488" t="s">
        <v>64</v>
      </c>
      <c r="D3488" t="s">
        <v>78</v>
      </c>
      <c r="E3488">
        <v>210448</v>
      </c>
      <c r="F3488">
        <v>2022</v>
      </c>
      <c r="G3488">
        <v>830</v>
      </c>
      <c r="H3488" t="s">
        <v>26</v>
      </c>
      <c r="I3488">
        <v>88.64</v>
      </c>
      <c r="J3488" t="s">
        <v>27</v>
      </c>
      <c r="K3488">
        <v>2023</v>
      </c>
      <c r="L3488" t="s">
        <v>20</v>
      </c>
      <c r="M3488" t="s">
        <v>31</v>
      </c>
      <c r="N3488" s="2">
        <v>129726</v>
      </c>
      <c r="O3488" t="s">
        <v>35</v>
      </c>
      <c r="P3488" s="2">
        <f t="shared" si="162"/>
        <v>80722</v>
      </c>
      <c r="Q3488" s="1">
        <f t="shared" si="163"/>
        <v>0.38357218885425376</v>
      </c>
      <c r="R3488" s="1">
        <f t="shared" si="164"/>
        <v>0.61642781114574619</v>
      </c>
    </row>
    <row r="3489" spans="1:18"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s="2">
        <v>127791.63</v>
      </c>
      <c r="O3489" t="s">
        <v>22</v>
      </c>
      <c r="P3489" s="2">
        <f t="shared" si="162"/>
        <v>153794.37</v>
      </c>
      <c r="Q3489" s="1">
        <f t="shared" si="163"/>
        <v>0.54617193326372759</v>
      </c>
      <c r="R3489" s="1">
        <f t="shared" si="164"/>
        <v>0.45382806673627241</v>
      </c>
    </row>
    <row r="3490" spans="1:18"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s="2">
        <v>135842.26999999999</v>
      </c>
      <c r="O3490" t="s">
        <v>50</v>
      </c>
      <c r="P3490" s="2">
        <f t="shared" si="162"/>
        <v>182202.73</v>
      </c>
      <c r="Q3490" s="1">
        <f t="shared" si="163"/>
        <v>0.57288349132984329</v>
      </c>
      <c r="R3490" s="1">
        <f t="shared" si="164"/>
        <v>0.42711650867015671</v>
      </c>
    </row>
    <row r="3491" spans="1:18" x14ac:dyDescent="0.3">
      <c r="A3491" t="s">
        <v>48</v>
      </c>
      <c r="B3491">
        <v>19.23</v>
      </c>
      <c r="C3491" t="s">
        <v>36</v>
      </c>
      <c r="D3491" t="s">
        <v>70</v>
      </c>
      <c r="E3491">
        <v>319142</v>
      </c>
      <c r="F3491">
        <v>2024</v>
      </c>
      <c r="G3491">
        <v>251</v>
      </c>
      <c r="H3491" t="s">
        <v>26</v>
      </c>
      <c r="I3491">
        <v>65.62</v>
      </c>
      <c r="J3491" t="s">
        <v>27</v>
      </c>
      <c r="K3491">
        <v>2024</v>
      </c>
      <c r="L3491" t="s">
        <v>44</v>
      </c>
      <c r="M3491" t="s">
        <v>21</v>
      </c>
      <c r="N3491" s="2">
        <v>227383.89</v>
      </c>
      <c r="O3491" t="s">
        <v>45</v>
      </c>
      <c r="P3491" s="2">
        <f t="shared" si="162"/>
        <v>91758.109999999986</v>
      </c>
      <c r="Q3491" s="1">
        <f t="shared" si="163"/>
        <v>0.2875149933258549</v>
      </c>
      <c r="R3491" s="1">
        <f t="shared" si="164"/>
        <v>0.71248500667414505</v>
      </c>
    </row>
    <row r="3492" spans="1:18" x14ac:dyDescent="0.3">
      <c r="A3492" t="s">
        <v>61</v>
      </c>
      <c r="B3492">
        <v>79.42</v>
      </c>
      <c r="C3492" t="s">
        <v>24</v>
      </c>
      <c r="D3492" t="s">
        <v>74</v>
      </c>
      <c r="E3492">
        <v>116618</v>
      </c>
      <c r="F3492">
        <v>2024</v>
      </c>
      <c r="G3492">
        <v>211</v>
      </c>
      <c r="H3492" t="s">
        <v>34</v>
      </c>
      <c r="I3492">
        <v>58.28</v>
      </c>
      <c r="J3492" t="s">
        <v>19</v>
      </c>
      <c r="K3492">
        <v>2024</v>
      </c>
      <c r="L3492" t="s">
        <v>20</v>
      </c>
      <c r="M3492" t="s">
        <v>21</v>
      </c>
      <c r="N3492" s="2">
        <v>79975.759999999995</v>
      </c>
      <c r="O3492" t="s">
        <v>50</v>
      </c>
      <c r="P3492" s="2">
        <f t="shared" si="162"/>
        <v>36642.240000000005</v>
      </c>
      <c r="Q3492" s="1">
        <f t="shared" si="163"/>
        <v>0.31420741223481802</v>
      </c>
      <c r="R3492" s="1">
        <f t="shared" si="164"/>
        <v>0.68579258776518204</v>
      </c>
    </row>
    <row r="3493" spans="1:18" x14ac:dyDescent="0.3">
      <c r="A3493" t="s">
        <v>23</v>
      </c>
      <c r="B3493">
        <v>48.07</v>
      </c>
      <c r="C3493" t="s">
        <v>52</v>
      </c>
      <c r="D3493" t="s">
        <v>69</v>
      </c>
      <c r="E3493">
        <v>309219</v>
      </c>
      <c r="F3493">
        <v>2020</v>
      </c>
      <c r="G3493">
        <v>405</v>
      </c>
      <c r="H3493" t="s">
        <v>18</v>
      </c>
      <c r="I3493">
        <v>69.77</v>
      </c>
      <c r="J3493" t="s">
        <v>42</v>
      </c>
      <c r="K3493">
        <v>2020</v>
      </c>
      <c r="L3493" t="s">
        <v>38</v>
      </c>
      <c r="M3493" t="s">
        <v>31</v>
      </c>
      <c r="N3493" s="2">
        <v>140870.32</v>
      </c>
      <c r="O3493" t="s">
        <v>22</v>
      </c>
      <c r="P3493" s="2">
        <f t="shared" si="162"/>
        <v>168348.68</v>
      </c>
      <c r="Q3493" s="1">
        <f t="shared" si="163"/>
        <v>0.54443187514350666</v>
      </c>
      <c r="R3493" s="1">
        <f t="shared" si="164"/>
        <v>0.45556812485649334</v>
      </c>
    </row>
    <row r="3494" spans="1:18" x14ac:dyDescent="0.3">
      <c r="A3494" t="s">
        <v>54</v>
      </c>
      <c r="B3494">
        <v>57.51</v>
      </c>
      <c r="C3494" t="s">
        <v>24</v>
      </c>
      <c r="D3494" t="s">
        <v>85</v>
      </c>
      <c r="E3494">
        <v>224647</v>
      </c>
      <c r="F3494">
        <v>2024</v>
      </c>
      <c r="G3494">
        <v>727</v>
      </c>
      <c r="H3494" t="s">
        <v>18</v>
      </c>
      <c r="I3494">
        <v>71.38</v>
      </c>
      <c r="J3494" t="s">
        <v>27</v>
      </c>
      <c r="K3494">
        <v>2024</v>
      </c>
      <c r="L3494" t="s">
        <v>38</v>
      </c>
      <c r="M3494" t="s">
        <v>31</v>
      </c>
      <c r="N3494" s="2">
        <v>117623.03</v>
      </c>
      <c r="O3494" t="s">
        <v>35</v>
      </c>
      <c r="P3494" s="2">
        <f t="shared" si="162"/>
        <v>107023.97</v>
      </c>
      <c r="Q3494" s="1">
        <f t="shared" si="163"/>
        <v>0.47640952249529261</v>
      </c>
      <c r="R3494" s="1">
        <f t="shared" si="164"/>
        <v>0.52359047750470733</v>
      </c>
    </row>
    <row r="3495" spans="1:18" x14ac:dyDescent="0.3">
      <c r="A3495" t="s">
        <v>48</v>
      </c>
      <c r="B3495">
        <v>79.88</v>
      </c>
      <c r="C3495" t="s">
        <v>32</v>
      </c>
      <c r="D3495" t="s">
        <v>33</v>
      </c>
      <c r="E3495">
        <v>174902</v>
      </c>
      <c r="F3495">
        <v>2024</v>
      </c>
      <c r="G3495">
        <v>678</v>
      </c>
      <c r="H3495" t="s">
        <v>18</v>
      </c>
      <c r="I3495">
        <v>62.59</v>
      </c>
      <c r="J3495" t="s">
        <v>27</v>
      </c>
      <c r="K3495">
        <v>2024</v>
      </c>
      <c r="L3495" t="s">
        <v>44</v>
      </c>
      <c r="M3495" t="s">
        <v>21</v>
      </c>
      <c r="N3495" s="2">
        <v>103979.18</v>
      </c>
      <c r="O3495" t="s">
        <v>22</v>
      </c>
      <c r="P3495" s="2">
        <f t="shared" si="162"/>
        <v>70922.820000000007</v>
      </c>
      <c r="Q3495" s="1">
        <f t="shared" si="163"/>
        <v>0.40550033733176299</v>
      </c>
      <c r="R3495" s="1">
        <f t="shared" si="164"/>
        <v>0.59449966266823706</v>
      </c>
    </row>
    <row r="3496" spans="1:18" x14ac:dyDescent="0.3">
      <c r="A3496" t="s">
        <v>48</v>
      </c>
      <c r="B3496">
        <v>31.52</v>
      </c>
      <c r="C3496" t="s">
        <v>64</v>
      </c>
      <c r="D3496" t="s">
        <v>76</v>
      </c>
      <c r="E3496">
        <v>170040</v>
      </c>
      <c r="F3496">
        <v>2017</v>
      </c>
      <c r="G3496">
        <v>519</v>
      </c>
      <c r="H3496" t="s">
        <v>18</v>
      </c>
      <c r="I3496">
        <v>71.84</v>
      </c>
      <c r="J3496" t="s">
        <v>19</v>
      </c>
      <c r="K3496">
        <v>2019</v>
      </c>
      <c r="L3496" t="s">
        <v>20</v>
      </c>
      <c r="M3496" t="s">
        <v>31</v>
      </c>
      <c r="N3496" s="2">
        <v>133869.35</v>
      </c>
      <c r="O3496" t="s">
        <v>45</v>
      </c>
      <c r="P3496" s="2">
        <f t="shared" si="162"/>
        <v>36170.649999999994</v>
      </c>
      <c r="Q3496" s="1">
        <f t="shared" si="163"/>
        <v>0.21271847800517521</v>
      </c>
      <c r="R3496" s="1">
        <f t="shared" si="164"/>
        <v>0.78728152199482482</v>
      </c>
    </row>
    <row r="3497" spans="1:18"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s="2">
        <v>90080.7</v>
      </c>
      <c r="O3497" t="s">
        <v>45</v>
      </c>
      <c r="P3497" s="2">
        <f t="shared" si="162"/>
        <v>67857.3</v>
      </c>
      <c r="Q3497" s="1">
        <f t="shared" si="163"/>
        <v>0.42964517722144135</v>
      </c>
      <c r="R3497" s="1">
        <f t="shared" si="164"/>
        <v>0.57035482277855865</v>
      </c>
    </row>
    <row r="3498" spans="1:18" x14ac:dyDescent="0.3">
      <c r="A3498" t="s">
        <v>23</v>
      </c>
      <c r="B3498">
        <v>60</v>
      </c>
      <c r="C3498" t="s">
        <v>32</v>
      </c>
      <c r="D3498" t="s">
        <v>80</v>
      </c>
      <c r="E3498">
        <v>70599</v>
      </c>
      <c r="F3498">
        <v>2024</v>
      </c>
      <c r="G3498">
        <v>161</v>
      </c>
      <c r="H3498" t="s">
        <v>26</v>
      </c>
      <c r="I3498">
        <v>67.239999999999995</v>
      </c>
      <c r="J3498" t="s">
        <v>42</v>
      </c>
      <c r="K3498">
        <v>2024</v>
      </c>
      <c r="L3498" t="s">
        <v>38</v>
      </c>
      <c r="M3498" t="s">
        <v>21</v>
      </c>
      <c r="N3498" s="2">
        <v>43201.37</v>
      </c>
      <c r="O3498" t="s">
        <v>35</v>
      </c>
      <c r="P3498" s="2">
        <f t="shared" si="162"/>
        <v>27397.629999999997</v>
      </c>
      <c r="Q3498" s="1">
        <f t="shared" si="163"/>
        <v>0.38807391039533135</v>
      </c>
      <c r="R3498" s="1">
        <f t="shared" si="164"/>
        <v>0.61192608960466865</v>
      </c>
    </row>
    <row r="3499" spans="1:18" x14ac:dyDescent="0.3">
      <c r="A3499" t="s">
        <v>61</v>
      </c>
      <c r="B3499">
        <v>22.29</v>
      </c>
      <c r="C3499" t="s">
        <v>29</v>
      </c>
      <c r="D3499" t="s">
        <v>30</v>
      </c>
      <c r="E3499">
        <v>206595</v>
      </c>
      <c r="F3499">
        <v>2024</v>
      </c>
      <c r="G3499">
        <v>810</v>
      </c>
      <c r="H3499" t="s">
        <v>18</v>
      </c>
      <c r="I3499">
        <v>68.83</v>
      </c>
      <c r="J3499" t="s">
        <v>27</v>
      </c>
      <c r="K3499">
        <v>2024</v>
      </c>
      <c r="L3499" t="s">
        <v>38</v>
      </c>
      <c r="M3499" t="s">
        <v>31</v>
      </c>
      <c r="N3499" s="2">
        <v>165241.25</v>
      </c>
      <c r="O3499" t="s">
        <v>50</v>
      </c>
      <c r="P3499" s="2">
        <f t="shared" si="162"/>
        <v>41353.75</v>
      </c>
      <c r="Q3499" s="1">
        <f t="shared" si="163"/>
        <v>0.2001682034899199</v>
      </c>
      <c r="R3499" s="1">
        <f t="shared" si="164"/>
        <v>0.79983179651008007</v>
      </c>
    </row>
    <row r="3500" spans="1:18"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s="2">
        <v>124528.98</v>
      </c>
      <c r="O3500" t="s">
        <v>22</v>
      </c>
      <c r="P3500" s="2">
        <f t="shared" si="162"/>
        <v>35822.020000000004</v>
      </c>
      <c r="Q3500" s="1">
        <f t="shared" si="163"/>
        <v>0.22339754663207592</v>
      </c>
      <c r="R3500" s="1">
        <f t="shared" si="164"/>
        <v>0.77660245336792411</v>
      </c>
    </row>
    <row r="3501" spans="1:18" x14ac:dyDescent="0.3">
      <c r="A3501" t="s">
        <v>23</v>
      </c>
      <c r="B3501">
        <v>56.2</v>
      </c>
      <c r="C3501" t="s">
        <v>16</v>
      </c>
      <c r="D3501" t="s">
        <v>17</v>
      </c>
      <c r="E3501">
        <v>203039</v>
      </c>
      <c r="F3501">
        <v>2015</v>
      </c>
      <c r="G3501">
        <v>803</v>
      </c>
      <c r="H3501" t="s">
        <v>34</v>
      </c>
      <c r="I3501">
        <v>44.1</v>
      </c>
      <c r="J3501" t="s">
        <v>42</v>
      </c>
      <c r="K3501">
        <v>2015</v>
      </c>
      <c r="L3501" t="s">
        <v>44</v>
      </c>
      <c r="M3501" t="s">
        <v>31</v>
      </c>
      <c r="N3501" s="2">
        <v>126644.85</v>
      </c>
      <c r="O3501" t="s">
        <v>50</v>
      </c>
      <c r="P3501" s="2">
        <f t="shared" si="162"/>
        <v>76394.149999999994</v>
      </c>
      <c r="Q3501" s="1">
        <f t="shared" si="163"/>
        <v>0.37625357689901939</v>
      </c>
      <c r="R3501" s="1">
        <f t="shared" si="164"/>
        <v>0.62374642310098061</v>
      </c>
    </row>
    <row r="3502" spans="1:18" x14ac:dyDescent="0.3">
      <c r="A3502" t="s">
        <v>54</v>
      </c>
      <c r="B3502">
        <v>12.04</v>
      </c>
      <c r="C3502" t="s">
        <v>16</v>
      </c>
      <c r="D3502" t="s">
        <v>43</v>
      </c>
      <c r="E3502">
        <v>271365</v>
      </c>
      <c r="F3502">
        <v>2023</v>
      </c>
      <c r="G3502">
        <v>290</v>
      </c>
      <c r="H3502" t="s">
        <v>18</v>
      </c>
      <c r="I3502">
        <v>71.83</v>
      </c>
      <c r="J3502" t="s">
        <v>19</v>
      </c>
      <c r="K3502">
        <v>2023</v>
      </c>
      <c r="L3502" t="s">
        <v>44</v>
      </c>
      <c r="M3502" t="s">
        <v>21</v>
      </c>
      <c r="N3502" s="2">
        <v>110029.03</v>
      </c>
      <c r="O3502" t="s">
        <v>22</v>
      </c>
      <c r="P3502" s="2">
        <f t="shared" si="162"/>
        <v>161335.97</v>
      </c>
      <c r="Q3502" s="1">
        <f t="shared" si="163"/>
        <v>0.59453492528513252</v>
      </c>
      <c r="R3502" s="1">
        <f t="shared" si="164"/>
        <v>0.40546507471486742</v>
      </c>
    </row>
    <row r="3503" spans="1:18" x14ac:dyDescent="0.3">
      <c r="A3503" t="s">
        <v>59</v>
      </c>
      <c r="B3503">
        <v>71.84</v>
      </c>
      <c r="C3503" t="s">
        <v>36</v>
      </c>
      <c r="D3503" t="s">
        <v>66</v>
      </c>
      <c r="E3503">
        <v>89128</v>
      </c>
      <c r="F3503">
        <v>2019</v>
      </c>
      <c r="G3503">
        <v>478</v>
      </c>
      <c r="H3503" t="s">
        <v>34</v>
      </c>
      <c r="I3503">
        <v>27.34</v>
      </c>
      <c r="J3503" t="s">
        <v>42</v>
      </c>
      <c r="K3503">
        <v>2019</v>
      </c>
      <c r="L3503" t="s">
        <v>20</v>
      </c>
      <c r="M3503" t="s">
        <v>21</v>
      </c>
      <c r="N3503" s="2">
        <v>66177.070000000007</v>
      </c>
      <c r="O3503" t="s">
        <v>35</v>
      </c>
      <c r="P3503" s="2">
        <f t="shared" si="162"/>
        <v>22950.929999999993</v>
      </c>
      <c r="Q3503" s="1">
        <f t="shared" si="163"/>
        <v>0.25750527331478318</v>
      </c>
      <c r="R3503" s="1">
        <f t="shared" si="164"/>
        <v>0.74249472668521688</v>
      </c>
    </row>
    <row r="3504" spans="1:18" x14ac:dyDescent="0.3">
      <c r="A3504" t="s">
        <v>61</v>
      </c>
      <c r="B3504">
        <v>30.37</v>
      </c>
      <c r="C3504" t="s">
        <v>29</v>
      </c>
      <c r="D3504" t="s">
        <v>86</v>
      </c>
      <c r="E3504">
        <v>221688</v>
      </c>
      <c r="F3504">
        <v>2023</v>
      </c>
      <c r="G3504">
        <v>943</v>
      </c>
      <c r="H3504" t="s">
        <v>34</v>
      </c>
      <c r="I3504">
        <v>57.75</v>
      </c>
      <c r="J3504" t="s">
        <v>19</v>
      </c>
      <c r="K3504">
        <v>2023</v>
      </c>
      <c r="L3504" t="s">
        <v>20</v>
      </c>
      <c r="M3504" t="s">
        <v>31</v>
      </c>
      <c r="N3504" s="2">
        <v>118320.5</v>
      </c>
      <c r="O3504" t="s">
        <v>50</v>
      </c>
      <c r="P3504" s="2">
        <f t="shared" si="162"/>
        <v>103367.5</v>
      </c>
      <c r="Q3504" s="1">
        <f t="shared" si="163"/>
        <v>0.46627467431705821</v>
      </c>
      <c r="R3504" s="1">
        <f t="shared" si="164"/>
        <v>0.53372532568294184</v>
      </c>
    </row>
    <row r="3505" spans="1:18" x14ac:dyDescent="0.3">
      <c r="A3505" t="s">
        <v>55</v>
      </c>
      <c r="B3505">
        <v>65.13</v>
      </c>
      <c r="C3505" t="s">
        <v>32</v>
      </c>
      <c r="D3505" t="s">
        <v>56</v>
      </c>
      <c r="E3505">
        <v>138256</v>
      </c>
      <c r="F3505">
        <v>2018</v>
      </c>
      <c r="G3505">
        <v>208</v>
      </c>
      <c r="H3505" t="s">
        <v>26</v>
      </c>
      <c r="I3505">
        <v>71.16</v>
      </c>
      <c r="J3505" t="s">
        <v>19</v>
      </c>
      <c r="K3505">
        <v>2020</v>
      </c>
      <c r="L3505" t="s">
        <v>38</v>
      </c>
      <c r="M3505" t="s">
        <v>31</v>
      </c>
      <c r="N3505" s="2">
        <v>103746.16</v>
      </c>
      <c r="O3505" t="s">
        <v>50</v>
      </c>
      <c r="P3505" s="2">
        <f t="shared" si="162"/>
        <v>34509.839999999997</v>
      </c>
      <c r="Q3505" s="1">
        <f t="shared" si="163"/>
        <v>0.24960826293253094</v>
      </c>
      <c r="R3505" s="1">
        <f t="shared" si="164"/>
        <v>0.75039173706746909</v>
      </c>
    </row>
    <row r="3506" spans="1:18"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s="2">
        <v>54671.09</v>
      </c>
      <c r="O3506" t="s">
        <v>50</v>
      </c>
      <c r="P3506" s="2">
        <f t="shared" si="162"/>
        <v>73965.91</v>
      </c>
      <c r="Q3506" s="1">
        <f t="shared" si="163"/>
        <v>0.57499716255820643</v>
      </c>
      <c r="R3506" s="1">
        <f t="shared" si="164"/>
        <v>0.42500283744179357</v>
      </c>
    </row>
    <row r="3507" spans="1:18"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s="2">
        <v>48193.79</v>
      </c>
      <c r="O3507" t="s">
        <v>35</v>
      </c>
      <c r="P3507" s="2">
        <f t="shared" si="162"/>
        <v>26490.21</v>
      </c>
      <c r="Q3507" s="1">
        <f t="shared" si="163"/>
        <v>0.35469725777944405</v>
      </c>
      <c r="R3507" s="1">
        <f t="shared" si="164"/>
        <v>0.64530274222055595</v>
      </c>
    </row>
    <row r="3508" spans="1:18"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s="2">
        <v>298306.27</v>
      </c>
      <c r="O3508" t="s">
        <v>35</v>
      </c>
      <c r="P3508" s="2">
        <f t="shared" si="162"/>
        <v>85206.729999999981</v>
      </c>
      <c r="Q3508" s="1">
        <f t="shared" si="163"/>
        <v>0.22217429396135197</v>
      </c>
      <c r="R3508" s="1">
        <f t="shared" si="164"/>
        <v>0.77782570603864798</v>
      </c>
    </row>
    <row r="3509" spans="1:18" x14ac:dyDescent="0.3">
      <c r="A3509" t="s">
        <v>54</v>
      </c>
      <c r="B3509">
        <v>12.56</v>
      </c>
      <c r="C3509" t="s">
        <v>16</v>
      </c>
      <c r="D3509" t="s">
        <v>77</v>
      </c>
      <c r="E3509">
        <v>325493</v>
      </c>
      <c r="F3509">
        <v>2023</v>
      </c>
      <c r="G3509">
        <v>387</v>
      </c>
      <c r="H3509" t="s">
        <v>26</v>
      </c>
      <c r="I3509">
        <v>61.26</v>
      </c>
      <c r="J3509" t="s">
        <v>27</v>
      </c>
      <c r="K3509">
        <v>2024</v>
      </c>
      <c r="L3509" t="s">
        <v>44</v>
      </c>
      <c r="M3509" t="s">
        <v>31</v>
      </c>
      <c r="N3509" s="2">
        <v>142774.67000000001</v>
      </c>
      <c r="O3509" t="s">
        <v>35</v>
      </c>
      <c r="P3509" s="2">
        <f t="shared" si="162"/>
        <v>182718.33</v>
      </c>
      <c r="Q3509" s="1">
        <f t="shared" si="163"/>
        <v>0.56135870817498379</v>
      </c>
      <c r="R3509" s="1">
        <f t="shared" si="164"/>
        <v>0.43864129182501627</v>
      </c>
    </row>
    <row r="3510" spans="1:18" x14ac:dyDescent="0.3">
      <c r="A3510" t="s">
        <v>28</v>
      </c>
      <c r="B3510">
        <v>19.8</v>
      </c>
      <c r="C3510" t="s">
        <v>52</v>
      </c>
      <c r="D3510" t="s">
        <v>79</v>
      </c>
      <c r="E3510">
        <v>96498</v>
      </c>
      <c r="F3510">
        <v>2015</v>
      </c>
      <c r="G3510">
        <v>424</v>
      </c>
      <c r="H3510" t="s">
        <v>18</v>
      </c>
      <c r="I3510">
        <v>96.12</v>
      </c>
      <c r="J3510" t="s">
        <v>19</v>
      </c>
      <c r="K3510">
        <v>2023</v>
      </c>
      <c r="L3510" t="s">
        <v>38</v>
      </c>
      <c r="M3510" t="s">
        <v>31</v>
      </c>
      <c r="N3510" s="2">
        <v>55750.43</v>
      </c>
      <c r="O3510" t="s">
        <v>45</v>
      </c>
      <c r="P3510" s="2">
        <f t="shared" si="162"/>
        <v>40747.57</v>
      </c>
      <c r="Q3510" s="1">
        <f t="shared" si="163"/>
        <v>0.42226336297125328</v>
      </c>
      <c r="R3510" s="1">
        <f t="shared" si="164"/>
        <v>0.57773663702874667</v>
      </c>
    </row>
    <row r="3511" spans="1:18"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s="2">
        <v>56735.81</v>
      </c>
      <c r="O3511" t="s">
        <v>45</v>
      </c>
      <c r="P3511" s="2">
        <f t="shared" si="162"/>
        <v>30958.190000000002</v>
      </c>
      <c r="Q3511" s="1">
        <f t="shared" si="163"/>
        <v>0.3530251784614683</v>
      </c>
      <c r="R3511" s="1">
        <f t="shared" si="164"/>
        <v>0.6469748215385317</v>
      </c>
    </row>
    <row r="3512" spans="1:18" x14ac:dyDescent="0.3">
      <c r="A3512" t="s">
        <v>46</v>
      </c>
      <c r="B3512">
        <v>55.35</v>
      </c>
      <c r="C3512" t="s">
        <v>52</v>
      </c>
      <c r="D3512" t="s">
        <v>53</v>
      </c>
      <c r="E3512">
        <v>181416</v>
      </c>
      <c r="F3512">
        <v>2023</v>
      </c>
      <c r="G3512">
        <v>609</v>
      </c>
      <c r="H3512" t="s">
        <v>26</v>
      </c>
      <c r="I3512">
        <v>97.13</v>
      </c>
      <c r="J3512" t="s">
        <v>42</v>
      </c>
      <c r="K3512">
        <v>2023</v>
      </c>
      <c r="L3512" t="s">
        <v>38</v>
      </c>
      <c r="M3512" t="s">
        <v>21</v>
      </c>
      <c r="N3512" s="2">
        <v>109626.6</v>
      </c>
      <c r="O3512" t="s">
        <v>50</v>
      </c>
      <c r="P3512" s="2">
        <f t="shared" si="162"/>
        <v>71789.399999999994</v>
      </c>
      <c r="Q3512" s="1">
        <f t="shared" si="163"/>
        <v>0.39571702606164832</v>
      </c>
      <c r="R3512" s="1">
        <f t="shared" si="164"/>
        <v>0.60428297393835162</v>
      </c>
    </row>
    <row r="3513" spans="1:18" x14ac:dyDescent="0.3">
      <c r="A3513" t="s">
        <v>15</v>
      </c>
      <c r="B3513">
        <v>70.66</v>
      </c>
      <c r="C3513" t="s">
        <v>32</v>
      </c>
      <c r="D3513" t="s">
        <v>56</v>
      </c>
      <c r="E3513">
        <v>196094</v>
      </c>
      <c r="F3513">
        <v>2020</v>
      </c>
      <c r="G3513">
        <v>403</v>
      </c>
      <c r="H3513" t="s">
        <v>18</v>
      </c>
      <c r="I3513">
        <v>81.34</v>
      </c>
      <c r="J3513" t="s">
        <v>27</v>
      </c>
      <c r="K3513">
        <v>2024</v>
      </c>
      <c r="L3513" t="s">
        <v>20</v>
      </c>
      <c r="M3513" t="s">
        <v>21</v>
      </c>
      <c r="N3513" s="2">
        <v>121976.43</v>
      </c>
      <c r="O3513" t="s">
        <v>50</v>
      </c>
      <c r="P3513" s="2">
        <f t="shared" si="162"/>
        <v>74117.570000000007</v>
      </c>
      <c r="Q3513" s="1">
        <f t="shared" si="163"/>
        <v>0.37796959621406062</v>
      </c>
      <c r="R3513" s="1">
        <f t="shared" si="164"/>
        <v>0.62203040378593932</v>
      </c>
    </row>
    <row r="3514" spans="1:18" x14ac:dyDescent="0.3">
      <c r="A3514" t="s">
        <v>15</v>
      </c>
      <c r="B3514">
        <v>10.01</v>
      </c>
      <c r="C3514" t="s">
        <v>64</v>
      </c>
      <c r="D3514" t="s">
        <v>84</v>
      </c>
      <c r="E3514">
        <v>186588</v>
      </c>
      <c r="F3514">
        <v>2022</v>
      </c>
      <c r="G3514">
        <v>185</v>
      </c>
      <c r="H3514" t="s">
        <v>26</v>
      </c>
      <c r="I3514">
        <v>69.73</v>
      </c>
      <c r="J3514" t="s">
        <v>19</v>
      </c>
      <c r="K3514">
        <v>2023</v>
      </c>
      <c r="L3514" t="s">
        <v>38</v>
      </c>
      <c r="M3514" t="s">
        <v>31</v>
      </c>
      <c r="N3514" s="2">
        <v>121945.16</v>
      </c>
      <c r="O3514" t="s">
        <v>22</v>
      </c>
      <c r="P3514" s="2">
        <f t="shared" si="162"/>
        <v>64642.84</v>
      </c>
      <c r="Q3514" s="1">
        <f t="shared" si="163"/>
        <v>0.34644693120672282</v>
      </c>
      <c r="R3514" s="1">
        <f t="shared" si="164"/>
        <v>0.65355306879327724</v>
      </c>
    </row>
    <row r="3515" spans="1:18" x14ac:dyDescent="0.3">
      <c r="A3515" t="s">
        <v>46</v>
      </c>
      <c r="B3515">
        <v>52</v>
      </c>
      <c r="C3515" t="s">
        <v>29</v>
      </c>
      <c r="D3515" t="s">
        <v>75</v>
      </c>
      <c r="E3515">
        <v>170847</v>
      </c>
      <c r="F3515">
        <v>2021</v>
      </c>
      <c r="G3515">
        <v>705</v>
      </c>
      <c r="H3515" t="s">
        <v>26</v>
      </c>
      <c r="I3515">
        <v>60.82</v>
      </c>
      <c r="J3515" t="s">
        <v>27</v>
      </c>
      <c r="K3515">
        <v>2023</v>
      </c>
      <c r="L3515" t="s">
        <v>38</v>
      </c>
      <c r="M3515" t="s">
        <v>31</v>
      </c>
      <c r="N3515" s="2">
        <v>124590.77</v>
      </c>
      <c r="O3515" t="s">
        <v>45</v>
      </c>
      <c r="P3515" s="2">
        <f t="shared" si="162"/>
        <v>46256.229999999996</v>
      </c>
      <c r="Q3515" s="1">
        <f t="shared" si="163"/>
        <v>0.27074651588848497</v>
      </c>
      <c r="R3515" s="1">
        <f t="shared" si="164"/>
        <v>0.72925348411151503</v>
      </c>
    </row>
    <row r="3516" spans="1:18" x14ac:dyDescent="0.3">
      <c r="A3516" t="s">
        <v>46</v>
      </c>
      <c r="B3516">
        <v>70.78</v>
      </c>
      <c r="C3516" t="s">
        <v>64</v>
      </c>
      <c r="D3516" t="s">
        <v>65</v>
      </c>
      <c r="E3516">
        <v>280514</v>
      </c>
      <c r="F3516">
        <v>2019</v>
      </c>
      <c r="G3516">
        <v>175</v>
      </c>
      <c r="H3516" t="s">
        <v>34</v>
      </c>
      <c r="I3516">
        <v>59.53</v>
      </c>
      <c r="J3516" t="s">
        <v>27</v>
      </c>
      <c r="K3516">
        <v>2024</v>
      </c>
      <c r="L3516" t="s">
        <v>20</v>
      </c>
      <c r="M3516" t="s">
        <v>21</v>
      </c>
      <c r="N3516" s="2">
        <v>166694.88</v>
      </c>
      <c r="O3516" t="s">
        <v>50</v>
      </c>
      <c r="P3516" s="2">
        <f t="shared" si="162"/>
        <v>113819.12</v>
      </c>
      <c r="Q3516" s="1">
        <f t="shared" si="163"/>
        <v>0.40575201237727881</v>
      </c>
      <c r="R3516" s="1">
        <f t="shared" si="164"/>
        <v>0.59424798762272113</v>
      </c>
    </row>
    <row r="3517" spans="1:18" x14ac:dyDescent="0.3">
      <c r="A3517" t="s">
        <v>48</v>
      </c>
      <c r="B3517">
        <v>36.78</v>
      </c>
      <c r="C3517" t="s">
        <v>16</v>
      </c>
      <c r="D3517" t="s">
        <v>83</v>
      </c>
      <c r="E3517">
        <v>357408</v>
      </c>
      <c r="F3517">
        <v>2020</v>
      </c>
      <c r="G3517">
        <v>755</v>
      </c>
      <c r="H3517" t="s">
        <v>18</v>
      </c>
      <c r="I3517">
        <v>99.48</v>
      </c>
      <c r="J3517" t="s">
        <v>27</v>
      </c>
      <c r="K3517">
        <v>2022</v>
      </c>
      <c r="L3517" t="s">
        <v>20</v>
      </c>
      <c r="M3517" t="s">
        <v>31</v>
      </c>
      <c r="N3517" s="2">
        <v>168370.6</v>
      </c>
      <c r="O3517" t="s">
        <v>22</v>
      </c>
      <c r="P3517" s="2">
        <f t="shared" si="162"/>
        <v>189037.4</v>
      </c>
      <c r="Q3517" s="1">
        <f t="shared" si="163"/>
        <v>0.52891205568985589</v>
      </c>
      <c r="R3517" s="1">
        <f t="shared" si="164"/>
        <v>0.47108794431014417</v>
      </c>
    </row>
    <row r="3518" spans="1:18" x14ac:dyDescent="0.3">
      <c r="A3518" t="s">
        <v>55</v>
      </c>
      <c r="B3518">
        <v>57.07</v>
      </c>
      <c r="C3518" t="s">
        <v>16</v>
      </c>
      <c r="D3518" t="s">
        <v>87</v>
      </c>
      <c r="E3518">
        <v>327921</v>
      </c>
      <c r="F3518">
        <v>2022</v>
      </c>
      <c r="G3518">
        <v>253</v>
      </c>
      <c r="H3518" t="s">
        <v>26</v>
      </c>
      <c r="I3518">
        <v>77.36</v>
      </c>
      <c r="J3518" t="s">
        <v>19</v>
      </c>
      <c r="K3518">
        <v>2022</v>
      </c>
      <c r="L3518" t="s">
        <v>44</v>
      </c>
      <c r="M3518" t="s">
        <v>31</v>
      </c>
      <c r="N3518" s="2">
        <v>190998.41</v>
      </c>
      <c r="O3518" t="s">
        <v>35</v>
      </c>
      <c r="P3518" s="2">
        <f t="shared" si="162"/>
        <v>136922.59</v>
      </c>
      <c r="Q3518" s="1">
        <f t="shared" si="163"/>
        <v>0.41754748857194263</v>
      </c>
      <c r="R3518" s="1">
        <f t="shared" si="164"/>
        <v>0.58245251142805743</v>
      </c>
    </row>
    <row r="3519" spans="1:18" x14ac:dyDescent="0.3">
      <c r="A3519" t="s">
        <v>28</v>
      </c>
      <c r="B3519">
        <v>11.42</v>
      </c>
      <c r="C3519" t="s">
        <v>16</v>
      </c>
      <c r="D3519" t="s">
        <v>87</v>
      </c>
      <c r="E3519">
        <v>378044</v>
      </c>
      <c r="F3519">
        <v>2018</v>
      </c>
      <c r="G3519">
        <v>422</v>
      </c>
      <c r="H3519" t="s">
        <v>18</v>
      </c>
      <c r="I3519">
        <v>95.9</v>
      </c>
      <c r="J3519" t="s">
        <v>19</v>
      </c>
      <c r="K3519">
        <v>2018</v>
      </c>
      <c r="L3519" t="s">
        <v>44</v>
      </c>
      <c r="M3519" t="s">
        <v>31</v>
      </c>
      <c r="N3519" s="2">
        <v>258100.11</v>
      </c>
      <c r="O3519" t="s">
        <v>50</v>
      </c>
      <c r="P3519" s="2">
        <f t="shared" si="162"/>
        <v>119943.89000000001</v>
      </c>
      <c r="Q3519" s="1">
        <f t="shared" si="163"/>
        <v>0.3172749468315858</v>
      </c>
      <c r="R3519" s="1">
        <f t="shared" si="164"/>
        <v>0.68272505316841425</v>
      </c>
    </row>
    <row r="3520" spans="1:18"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s="2">
        <v>174123.3</v>
      </c>
      <c r="O3520" t="s">
        <v>35</v>
      </c>
      <c r="P3520" s="2">
        <f t="shared" si="162"/>
        <v>122072.70000000001</v>
      </c>
      <c r="Q3520" s="1">
        <f t="shared" si="163"/>
        <v>0.41213487015354699</v>
      </c>
      <c r="R3520" s="1">
        <f t="shared" si="164"/>
        <v>0.58786512984645301</v>
      </c>
    </row>
    <row r="3521" spans="1:18" x14ac:dyDescent="0.3">
      <c r="A3521" t="s">
        <v>15</v>
      </c>
      <c r="B3521">
        <v>66.67</v>
      </c>
      <c r="C3521" t="s">
        <v>32</v>
      </c>
      <c r="D3521" t="s">
        <v>47</v>
      </c>
      <c r="E3521">
        <v>204732</v>
      </c>
      <c r="F3521">
        <v>2024</v>
      </c>
      <c r="G3521">
        <v>117</v>
      </c>
      <c r="H3521" t="s">
        <v>34</v>
      </c>
      <c r="I3521">
        <v>54.69</v>
      </c>
      <c r="J3521" t="s">
        <v>27</v>
      </c>
      <c r="K3521">
        <v>2024</v>
      </c>
      <c r="L3521" t="s">
        <v>38</v>
      </c>
      <c r="M3521" t="s">
        <v>31</v>
      </c>
      <c r="N3521" s="2">
        <v>161603.65</v>
      </c>
      <c r="O3521" t="s">
        <v>22</v>
      </c>
      <c r="P3521" s="2">
        <f t="shared" si="162"/>
        <v>43128.350000000006</v>
      </c>
      <c r="Q3521" s="1">
        <f t="shared" si="163"/>
        <v>0.21065759138776549</v>
      </c>
      <c r="R3521" s="1">
        <f t="shared" si="164"/>
        <v>0.78934240861223448</v>
      </c>
    </row>
    <row r="3522" spans="1:18" x14ac:dyDescent="0.3">
      <c r="A3522" t="s">
        <v>23</v>
      </c>
      <c r="B3522">
        <v>36.24</v>
      </c>
      <c r="C3522" t="s">
        <v>40</v>
      </c>
      <c r="D3522" t="s">
        <v>41</v>
      </c>
      <c r="E3522">
        <v>309580</v>
      </c>
      <c r="F3522">
        <v>2015</v>
      </c>
      <c r="G3522">
        <v>824</v>
      </c>
      <c r="H3522" t="s">
        <v>34</v>
      </c>
      <c r="I3522">
        <v>50.96</v>
      </c>
      <c r="J3522" t="s">
        <v>19</v>
      </c>
      <c r="K3522">
        <v>2015</v>
      </c>
      <c r="L3522" t="s">
        <v>20</v>
      </c>
      <c r="M3522" t="s">
        <v>21</v>
      </c>
      <c r="N3522" s="2">
        <v>138221.71</v>
      </c>
      <c r="O3522" t="s">
        <v>45</v>
      </c>
      <c r="P3522" s="2">
        <f t="shared" ref="P3522:P3585" si="165">E3522-N3522</f>
        <v>171358.29</v>
      </c>
      <c r="Q3522" s="1">
        <f t="shared" ref="Q3522:Q3585" si="166">P3522/E3522</f>
        <v>0.55351860585309132</v>
      </c>
      <c r="R3522" s="1">
        <f t="shared" ref="R3522:R3585" si="167">N3522/E3522</f>
        <v>0.44648139414690868</v>
      </c>
    </row>
    <row r="3523" spans="1:18" x14ac:dyDescent="0.3">
      <c r="A3523" t="s">
        <v>59</v>
      </c>
      <c r="B3523">
        <v>5.86</v>
      </c>
      <c r="C3523" t="s">
        <v>24</v>
      </c>
      <c r="D3523" t="s">
        <v>74</v>
      </c>
      <c r="E3523">
        <v>123459</v>
      </c>
      <c r="F3523">
        <v>2024</v>
      </c>
      <c r="G3523">
        <v>745</v>
      </c>
      <c r="H3523" t="s">
        <v>34</v>
      </c>
      <c r="I3523">
        <v>58.62</v>
      </c>
      <c r="J3523" t="s">
        <v>19</v>
      </c>
      <c r="K3523">
        <v>2024</v>
      </c>
      <c r="L3523" t="s">
        <v>44</v>
      </c>
      <c r="M3523" t="s">
        <v>31</v>
      </c>
      <c r="N3523" s="2">
        <v>59706.82</v>
      </c>
      <c r="O3523" t="s">
        <v>45</v>
      </c>
      <c r="P3523" s="2">
        <f t="shared" si="165"/>
        <v>63752.18</v>
      </c>
      <c r="Q3523" s="1">
        <f t="shared" si="166"/>
        <v>0.51638341473687621</v>
      </c>
      <c r="R3523" s="1">
        <f t="shared" si="167"/>
        <v>0.48361658526312379</v>
      </c>
    </row>
    <row r="3524" spans="1:18" x14ac:dyDescent="0.3">
      <c r="A3524" t="s">
        <v>23</v>
      </c>
      <c r="B3524">
        <v>44.78</v>
      </c>
      <c r="C3524" t="s">
        <v>16</v>
      </c>
      <c r="D3524" t="s">
        <v>17</v>
      </c>
      <c r="E3524">
        <v>164410</v>
      </c>
      <c r="F3524">
        <v>2019</v>
      </c>
      <c r="G3524">
        <v>880</v>
      </c>
      <c r="H3524" t="s">
        <v>26</v>
      </c>
      <c r="I3524">
        <v>61.72</v>
      </c>
      <c r="J3524" t="s">
        <v>27</v>
      </c>
      <c r="K3524">
        <v>2021</v>
      </c>
      <c r="L3524" t="s">
        <v>20</v>
      </c>
      <c r="M3524" t="s">
        <v>21</v>
      </c>
      <c r="N3524" s="2">
        <v>103136.4</v>
      </c>
      <c r="O3524" t="s">
        <v>22</v>
      </c>
      <c r="P3524" s="2">
        <f t="shared" si="165"/>
        <v>61273.600000000006</v>
      </c>
      <c r="Q3524" s="1">
        <f t="shared" si="166"/>
        <v>0.37268779271333863</v>
      </c>
      <c r="R3524" s="1">
        <f t="shared" si="167"/>
        <v>0.62731220728666137</v>
      </c>
    </row>
    <row r="3525" spans="1:18"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s="2">
        <v>174463.78</v>
      </c>
      <c r="O3525" t="s">
        <v>35</v>
      </c>
      <c r="P3525" s="2">
        <f t="shared" si="165"/>
        <v>45585.22</v>
      </c>
      <c r="Q3525" s="1">
        <f t="shared" si="166"/>
        <v>0.20715940540515976</v>
      </c>
      <c r="R3525" s="1">
        <f t="shared" si="167"/>
        <v>0.79284059459484024</v>
      </c>
    </row>
    <row r="3526" spans="1:18" x14ac:dyDescent="0.3">
      <c r="A3526" t="s">
        <v>54</v>
      </c>
      <c r="B3526">
        <v>28.65</v>
      </c>
      <c r="C3526" t="s">
        <v>29</v>
      </c>
      <c r="D3526" t="s">
        <v>82</v>
      </c>
      <c r="E3526">
        <v>349453</v>
      </c>
      <c r="F3526">
        <v>2022</v>
      </c>
      <c r="G3526">
        <v>755</v>
      </c>
      <c r="H3526" t="s">
        <v>18</v>
      </c>
      <c r="I3526">
        <v>85.45</v>
      </c>
      <c r="J3526" t="s">
        <v>19</v>
      </c>
      <c r="K3526">
        <v>2024</v>
      </c>
      <c r="L3526" t="s">
        <v>20</v>
      </c>
      <c r="M3526" t="s">
        <v>31</v>
      </c>
      <c r="N3526" s="2">
        <v>256457.96</v>
      </c>
      <c r="O3526" t="s">
        <v>35</v>
      </c>
      <c r="P3526" s="2">
        <f t="shared" si="165"/>
        <v>92995.040000000008</v>
      </c>
      <c r="Q3526" s="1">
        <f t="shared" si="166"/>
        <v>0.26611601560152581</v>
      </c>
      <c r="R3526" s="1">
        <f t="shared" si="167"/>
        <v>0.73388398439847413</v>
      </c>
    </row>
    <row r="3527" spans="1:18" x14ac:dyDescent="0.3">
      <c r="A3527" t="s">
        <v>54</v>
      </c>
      <c r="B3527">
        <v>55.47</v>
      </c>
      <c r="C3527" t="s">
        <v>32</v>
      </c>
      <c r="D3527" t="s">
        <v>60</v>
      </c>
      <c r="E3527">
        <v>192203</v>
      </c>
      <c r="F3527">
        <v>2018</v>
      </c>
      <c r="G3527">
        <v>940</v>
      </c>
      <c r="H3527" t="s">
        <v>26</v>
      </c>
      <c r="I3527">
        <v>71.81</v>
      </c>
      <c r="J3527" t="s">
        <v>27</v>
      </c>
      <c r="K3527">
        <v>2018</v>
      </c>
      <c r="L3527" t="s">
        <v>38</v>
      </c>
      <c r="M3527" t="s">
        <v>21</v>
      </c>
      <c r="N3527" s="2">
        <v>126471.46</v>
      </c>
      <c r="O3527" t="s">
        <v>50</v>
      </c>
      <c r="P3527" s="2">
        <f t="shared" si="165"/>
        <v>65731.539999999994</v>
      </c>
      <c r="Q3527" s="1">
        <f t="shared" si="166"/>
        <v>0.34199018745805215</v>
      </c>
      <c r="R3527" s="1">
        <f t="shared" si="167"/>
        <v>0.6580098125419479</v>
      </c>
    </row>
    <row r="3528" spans="1:18" x14ac:dyDescent="0.3">
      <c r="A3528" t="s">
        <v>55</v>
      </c>
      <c r="B3528">
        <v>58.29</v>
      </c>
      <c r="C3528" t="s">
        <v>64</v>
      </c>
      <c r="D3528" t="s">
        <v>65</v>
      </c>
      <c r="E3528">
        <v>62971</v>
      </c>
      <c r="F3528">
        <v>2023</v>
      </c>
      <c r="G3528">
        <v>584</v>
      </c>
      <c r="H3528" t="s">
        <v>18</v>
      </c>
      <c r="I3528">
        <v>99.27</v>
      </c>
      <c r="J3528" t="s">
        <v>42</v>
      </c>
      <c r="K3528">
        <v>2023</v>
      </c>
      <c r="L3528" t="s">
        <v>44</v>
      </c>
      <c r="M3528" t="s">
        <v>21</v>
      </c>
      <c r="N3528" s="2">
        <v>27961.09</v>
      </c>
      <c r="O3528" t="s">
        <v>22</v>
      </c>
      <c r="P3528" s="2">
        <f t="shared" si="165"/>
        <v>35009.910000000003</v>
      </c>
      <c r="Q3528" s="1">
        <f t="shared" si="166"/>
        <v>0.55596877927935084</v>
      </c>
      <c r="R3528" s="1">
        <f t="shared" si="167"/>
        <v>0.44403122072064921</v>
      </c>
    </row>
    <row r="3529" spans="1:18"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s="2">
        <v>84984.55</v>
      </c>
      <c r="O3529" t="s">
        <v>45</v>
      </c>
      <c r="P3529" s="2">
        <f t="shared" si="165"/>
        <v>87473.45</v>
      </c>
      <c r="Q3529" s="1">
        <f t="shared" si="166"/>
        <v>0.50721595982790013</v>
      </c>
      <c r="R3529" s="1">
        <f t="shared" si="167"/>
        <v>0.49278404017209987</v>
      </c>
    </row>
    <row r="3530" spans="1:18" x14ac:dyDescent="0.3">
      <c r="A3530" t="s">
        <v>54</v>
      </c>
      <c r="B3530">
        <v>32.03</v>
      </c>
      <c r="C3530" t="s">
        <v>32</v>
      </c>
      <c r="D3530" t="s">
        <v>60</v>
      </c>
      <c r="E3530">
        <v>56071</v>
      </c>
      <c r="F3530">
        <v>2024</v>
      </c>
      <c r="G3530">
        <v>499</v>
      </c>
      <c r="H3530" t="s">
        <v>18</v>
      </c>
      <c r="I3530">
        <v>92.92</v>
      </c>
      <c r="J3530" t="s">
        <v>42</v>
      </c>
      <c r="K3530">
        <v>2024</v>
      </c>
      <c r="L3530" t="s">
        <v>44</v>
      </c>
      <c r="M3530" t="s">
        <v>21</v>
      </c>
      <c r="N3530" s="2">
        <v>28101.52</v>
      </c>
      <c r="O3530" t="s">
        <v>22</v>
      </c>
      <c r="P3530" s="2">
        <f t="shared" si="165"/>
        <v>27969.48</v>
      </c>
      <c r="Q3530" s="1">
        <f t="shared" si="166"/>
        <v>0.4988225642488987</v>
      </c>
      <c r="R3530" s="1">
        <f t="shared" si="167"/>
        <v>0.5011774357511013</v>
      </c>
    </row>
    <row r="3531" spans="1:18" x14ac:dyDescent="0.3">
      <c r="A3531" t="s">
        <v>23</v>
      </c>
      <c r="B3531">
        <v>44.23</v>
      </c>
      <c r="C3531" t="s">
        <v>32</v>
      </c>
      <c r="D3531" t="s">
        <v>33</v>
      </c>
      <c r="E3531">
        <v>158318</v>
      </c>
      <c r="F3531">
        <v>2024</v>
      </c>
      <c r="G3531">
        <v>153</v>
      </c>
      <c r="H3531" t="s">
        <v>34</v>
      </c>
      <c r="I3531">
        <v>41.97</v>
      </c>
      <c r="J3531" t="s">
        <v>42</v>
      </c>
      <c r="K3531">
        <v>2024</v>
      </c>
      <c r="L3531" t="s">
        <v>44</v>
      </c>
      <c r="M3531" t="s">
        <v>21</v>
      </c>
      <c r="N3531" s="2">
        <v>64621.86</v>
      </c>
      <c r="O3531" t="s">
        <v>50</v>
      </c>
      <c r="P3531" s="2">
        <f t="shared" si="165"/>
        <v>93696.14</v>
      </c>
      <c r="Q3531" s="1">
        <f t="shared" si="166"/>
        <v>0.59182240806478104</v>
      </c>
      <c r="R3531" s="1">
        <f t="shared" si="167"/>
        <v>0.40817759193521902</v>
      </c>
    </row>
    <row r="3532" spans="1:18" x14ac:dyDescent="0.3">
      <c r="A3532" t="s">
        <v>59</v>
      </c>
      <c r="B3532">
        <v>67.78</v>
      </c>
      <c r="C3532" t="s">
        <v>29</v>
      </c>
      <c r="D3532" t="s">
        <v>86</v>
      </c>
      <c r="E3532">
        <v>147397</v>
      </c>
      <c r="F3532">
        <v>2019</v>
      </c>
      <c r="G3532">
        <v>121</v>
      </c>
      <c r="H3532" t="s">
        <v>18</v>
      </c>
      <c r="I3532">
        <v>74.2</v>
      </c>
      <c r="J3532" t="s">
        <v>27</v>
      </c>
      <c r="K3532">
        <v>2019</v>
      </c>
      <c r="L3532" t="s">
        <v>38</v>
      </c>
      <c r="M3532" t="s">
        <v>21</v>
      </c>
      <c r="N3532" s="2">
        <v>60083.65</v>
      </c>
      <c r="O3532" t="s">
        <v>50</v>
      </c>
      <c r="P3532" s="2">
        <f t="shared" si="165"/>
        <v>87313.35</v>
      </c>
      <c r="Q3532" s="1">
        <f t="shared" si="166"/>
        <v>0.59236856923817993</v>
      </c>
      <c r="R3532" s="1">
        <f t="shared" si="167"/>
        <v>0.40763143076182012</v>
      </c>
    </row>
    <row r="3533" spans="1:18" x14ac:dyDescent="0.3">
      <c r="A3533" t="s">
        <v>15</v>
      </c>
      <c r="B3533">
        <v>33.89</v>
      </c>
      <c r="C3533" t="s">
        <v>32</v>
      </c>
      <c r="D3533" t="s">
        <v>80</v>
      </c>
      <c r="E3533">
        <v>367230</v>
      </c>
      <c r="F3533">
        <v>2023</v>
      </c>
      <c r="G3533">
        <v>371</v>
      </c>
      <c r="H3533" t="s">
        <v>18</v>
      </c>
      <c r="I3533">
        <v>93.29</v>
      </c>
      <c r="J3533" t="s">
        <v>19</v>
      </c>
      <c r="K3533">
        <v>2023</v>
      </c>
      <c r="L3533" t="s">
        <v>20</v>
      </c>
      <c r="M3533" t="s">
        <v>31</v>
      </c>
      <c r="N3533" s="2">
        <v>251744.61</v>
      </c>
      <c r="O3533" t="s">
        <v>50</v>
      </c>
      <c r="P3533" s="2">
        <f t="shared" si="165"/>
        <v>115485.39000000001</v>
      </c>
      <c r="Q3533" s="1">
        <f t="shared" si="166"/>
        <v>0.31447700351278496</v>
      </c>
      <c r="R3533" s="1">
        <f t="shared" si="167"/>
        <v>0.68552299648721504</v>
      </c>
    </row>
    <row r="3534" spans="1:18" x14ac:dyDescent="0.3">
      <c r="A3534" t="s">
        <v>39</v>
      </c>
      <c r="B3534">
        <v>12.79</v>
      </c>
      <c r="C3534" t="s">
        <v>24</v>
      </c>
      <c r="D3534" t="s">
        <v>74</v>
      </c>
      <c r="E3534">
        <v>277848</v>
      </c>
      <c r="F3534">
        <v>2019</v>
      </c>
      <c r="G3534">
        <v>647</v>
      </c>
      <c r="H3534" t="s">
        <v>26</v>
      </c>
      <c r="I3534">
        <v>71.63</v>
      </c>
      <c r="J3534" t="s">
        <v>19</v>
      </c>
      <c r="K3534">
        <v>2019</v>
      </c>
      <c r="L3534" t="s">
        <v>44</v>
      </c>
      <c r="M3534" t="s">
        <v>21</v>
      </c>
      <c r="N3534" s="2">
        <v>130852.27</v>
      </c>
      <c r="O3534" t="s">
        <v>35</v>
      </c>
      <c r="P3534" s="2">
        <f t="shared" si="165"/>
        <v>146995.72999999998</v>
      </c>
      <c r="Q3534" s="1">
        <f t="shared" si="166"/>
        <v>0.52905088393654076</v>
      </c>
      <c r="R3534" s="1">
        <f t="shared" si="167"/>
        <v>0.47094911606345918</v>
      </c>
    </row>
    <row r="3535" spans="1:18" x14ac:dyDescent="0.3">
      <c r="A3535" t="s">
        <v>61</v>
      </c>
      <c r="B3535">
        <v>44.09</v>
      </c>
      <c r="C3535" t="s">
        <v>52</v>
      </c>
      <c r="D3535" t="s">
        <v>79</v>
      </c>
      <c r="E3535">
        <v>250795</v>
      </c>
      <c r="F3535">
        <v>2018</v>
      </c>
      <c r="G3535">
        <v>892</v>
      </c>
      <c r="H3535" t="s">
        <v>18</v>
      </c>
      <c r="I3535">
        <v>94.7</v>
      </c>
      <c r="J3535" t="s">
        <v>27</v>
      </c>
      <c r="K3535">
        <v>2019</v>
      </c>
      <c r="L3535" t="s">
        <v>38</v>
      </c>
      <c r="M3535" t="s">
        <v>31</v>
      </c>
      <c r="N3535" s="2">
        <v>108305.43</v>
      </c>
      <c r="O3535" t="s">
        <v>45</v>
      </c>
      <c r="P3535" s="2">
        <f t="shared" si="165"/>
        <v>142489.57</v>
      </c>
      <c r="Q3535" s="1">
        <f t="shared" si="166"/>
        <v>0.56815155804541562</v>
      </c>
      <c r="R3535" s="1">
        <f t="shared" si="167"/>
        <v>0.43184844195458438</v>
      </c>
    </row>
    <row r="3536" spans="1:18"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s="2">
        <v>129562.57</v>
      </c>
      <c r="O3536" t="s">
        <v>35</v>
      </c>
      <c r="P3536" s="2">
        <f t="shared" si="165"/>
        <v>89323.43</v>
      </c>
      <c r="Q3536" s="1">
        <f t="shared" si="166"/>
        <v>0.40808196960975118</v>
      </c>
      <c r="R3536" s="1">
        <f t="shared" si="167"/>
        <v>0.59191803039024882</v>
      </c>
    </row>
    <row r="3537" spans="1:18" x14ac:dyDescent="0.3">
      <c r="A3537" t="s">
        <v>59</v>
      </c>
      <c r="B3537">
        <v>69.13</v>
      </c>
      <c r="C3537" t="s">
        <v>24</v>
      </c>
      <c r="D3537" t="s">
        <v>25</v>
      </c>
      <c r="E3537">
        <v>136697</v>
      </c>
      <c r="F3537">
        <v>2015</v>
      </c>
      <c r="G3537">
        <v>828</v>
      </c>
      <c r="H3537" t="s">
        <v>18</v>
      </c>
      <c r="I3537">
        <v>87.12</v>
      </c>
      <c r="J3537" t="s">
        <v>27</v>
      </c>
      <c r="K3537">
        <v>2015</v>
      </c>
      <c r="L3537" t="s">
        <v>20</v>
      </c>
      <c r="M3537" t="s">
        <v>31</v>
      </c>
      <c r="N3537" s="2">
        <v>80139.100000000006</v>
      </c>
      <c r="O3537" t="s">
        <v>35</v>
      </c>
      <c r="P3537" s="2">
        <f t="shared" si="165"/>
        <v>56557.899999999994</v>
      </c>
      <c r="Q3537" s="1">
        <f t="shared" si="166"/>
        <v>0.41374646115130542</v>
      </c>
      <c r="R3537" s="1">
        <f t="shared" si="167"/>
        <v>0.58625353884869458</v>
      </c>
    </row>
    <row r="3538" spans="1:18" x14ac:dyDescent="0.3">
      <c r="A3538" t="s">
        <v>55</v>
      </c>
      <c r="B3538">
        <v>30.57</v>
      </c>
      <c r="C3538" t="s">
        <v>40</v>
      </c>
      <c r="D3538" t="s">
        <v>62</v>
      </c>
      <c r="E3538">
        <v>305162</v>
      </c>
      <c r="F3538">
        <v>2017</v>
      </c>
      <c r="G3538">
        <v>196</v>
      </c>
      <c r="H3538" t="s">
        <v>26</v>
      </c>
      <c r="I3538">
        <v>81.77</v>
      </c>
      <c r="J3538" t="s">
        <v>27</v>
      </c>
      <c r="K3538">
        <v>2022</v>
      </c>
      <c r="L3538" t="s">
        <v>20</v>
      </c>
      <c r="M3538" t="s">
        <v>21</v>
      </c>
      <c r="N3538" s="2">
        <v>201622.88</v>
      </c>
      <c r="O3538" t="s">
        <v>45</v>
      </c>
      <c r="P3538" s="2">
        <f t="shared" si="165"/>
        <v>103539.12</v>
      </c>
      <c r="Q3538" s="1">
        <f t="shared" si="166"/>
        <v>0.33929231031386609</v>
      </c>
      <c r="R3538" s="1">
        <f t="shared" si="167"/>
        <v>0.66070768968613391</v>
      </c>
    </row>
    <row r="3539" spans="1:18" x14ac:dyDescent="0.3">
      <c r="A3539" t="s">
        <v>59</v>
      </c>
      <c r="B3539">
        <v>21.35</v>
      </c>
      <c r="C3539" t="s">
        <v>29</v>
      </c>
      <c r="D3539" t="s">
        <v>49</v>
      </c>
      <c r="E3539">
        <v>224084</v>
      </c>
      <c r="F3539">
        <v>2024</v>
      </c>
      <c r="G3539">
        <v>946</v>
      </c>
      <c r="H3539" t="s">
        <v>26</v>
      </c>
      <c r="I3539">
        <v>72.38</v>
      </c>
      <c r="J3539" t="s">
        <v>19</v>
      </c>
      <c r="K3539">
        <v>2024</v>
      </c>
      <c r="L3539" t="s">
        <v>38</v>
      </c>
      <c r="M3539" t="s">
        <v>31</v>
      </c>
      <c r="N3539" s="2">
        <v>110565.13</v>
      </c>
      <c r="O3539" t="s">
        <v>22</v>
      </c>
      <c r="P3539" s="2">
        <f t="shared" si="165"/>
        <v>113518.87</v>
      </c>
      <c r="Q3539" s="1">
        <f t="shared" si="166"/>
        <v>0.50659069813105795</v>
      </c>
      <c r="R3539" s="1">
        <f t="shared" si="167"/>
        <v>0.49340930186894205</v>
      </c>
    </row>
    <row r="3540" spans="1:18" x14ac:dyDescent="0.3">
      <c r="A3540" t="s">
        <v>15</v>
      </c>
      <c r="B3540">
        <v>58.49</v>
      </c>
      <c r="C3540" t="s">
        <v>52</v>
      </c>
      <c r="D3540" t="s">
        <v>81</v>
      </c>
      <c r="E3540">
        <v>123667</v>
      </c>
      <c r="F3540">
        <v>2021</v>
      </c>
      <c r="G3540">
        <v>118</v>
      </c>
      <c r="H3540" t="s">
        <v>26</v>
      </c>
      <c r="I3540">
        <v>78.3</v>
      </c>
      <c r="J3540" t="s">
        <v>19</v>
      </c>
      <c r="K3540">
        <v>2024</v>
      </c>
      <c r="L3540" t="s">
        <v>44</v>
      </c>
      <c r="M3540" t="s">
        <v>21</v>
      </c>
      <c r="N3540" s="2">
        <v>66627.929999999993</v>
      </c>
      <c r="O3540" t="s">
        <v>50</v>
      </c>
      <c r="P3540" s="2">
        <f t="shared" si="165"/>
        <v>57039.070000000007</v>
      </c>
      <c r="Q3540" s="1">
        <f t="shared" si="166"/>
        <v>0.4612311287570654</v>
      </c>
      <c r="R3540" s="1">
        <f t="shared" si="167"/>
        <v>0.5387688712429346</v>
      </c>
    </row>
    <row r="3541" spans="1:18" x14ac:dyDescent="0.3">
      <c r="A3541" t="s">
        <v>55</v>
      </c>
      <c r="B3541">
        <v>20.47</v>
      </c>
      <c r="C3541" t="s">
        <v>29</v>
      </c>
      <c r="D3541" t="s">
        <v>30</v>
      </c>
      <c r="E3541">
        <v>205852</v>
      </c>
      <c r="F3541">
        <v>2015</v>
      </c>
      <c r="G3541">
        <v>819</v>
      </c>
      <c r="H3541" t="s">
        <v>34</v>
      </c>
      <c r="I3541">
        <v>50.27</v>
      </c>
      <c r="J3541" t="s">
        <v>27</v>
      </c>
      <c r="K3541">
        <v>2015</v>
      </c>
      <c r="L3541" t="s">
        <v>44</v>
      </c>
      <c r="M3541" t="s">
        <v>21</v>
      </c>
      <c r="N3541" s="2">
        <v>136712.97</v>
      </c>
      <c r="O3541" t="s">
        <v>35</v>
      </c>
      <c r="P3541" s="2">
        <f t="shared" si="165"/>
        <v>69139.03</v>
      </c>
      <c r="Q3541" s="1">
        <f t="shared" si="166"/>
        <v>0.33586766220391351</v>
      </c>
      <c r="R3541" s="1">
        <f t="shared" si="167"/>
        <v>0.66413233779608649</v>
      </c>
    </row>
    <row r="3542" spans="1:18"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s="2">
        <v>165047.89000000001</v>
      </c>
      <c r="O3542" t="s">
        <v>22</v>
      </c>
      <c r="P3542" s="2">
        <f t="shared" si="165"/>
        <v>196807.11</v>
      </c>
      <c r="Q3542" s="1">
        <f t="shared" si="166"/>
        <v>0.54388390377361095</v>
      </c>
      <c r="R3542" s="1">
        <f t="shared" si="167"/>
        <v>0.45611609622638905</v>
      </c>
    </row>
    <row r="3543" spans="1:18" x14ac:dyDescent="0.3">
      <c r="A3543" t="s">
        <v>54</v>
      </c>
      <c r="B3543">
        <v>63.52</v>
      </c>
      <c r="C3543" t="s">
        <v>16</v>
      </c>
      <c r="D3543" t="s">
        <v>17</v>
      </c>
      <c r="E3543">
        <v>96891</v>
      </c>
      <c r="F3543">
        <v>2023</v>
      </c>
      <c r="G3543">
        <v>710</v>
      </c>
      <c r="H3543" t="s">
        <v>18</v>
      </c>
      <c r="I3543">
        <v>99.61</v>
      </c>
      <c r="J3543" t="s">
        <v>42</v>
      </c>
      <c r="K3543">
        <v>2023</v>
      </c>
      <c r="L3543" t="s">
        <v>20</v>
      </c>
      <c r="M3543" t="s">
        <v>31</v>
      </c>
      <c r="N3543" s="2">
        <v>72040.58</v>
      </c>
      <c r="O3543" t="s">
        <v>35</v>
      </c>
      <c r="P3543" s="2">
        <f t="shared" si="165"/>
        <v>24850.42</v>
      </c>
      <c r="Q3543" s="1">
        <f t="shared" si="166"/>
        <v>0.2564781042614897</v>
      </c>
      <c r="R3543" s="1">
        <f t="shared" si="167"/>
        <v>0.74352189573851035</v>
      </c>
    </row>
    <row r="3544" spans="1:18" x14ac:dyDescent="0.3">
      <c r="A3544" t="s">
        <v>54</v>
      </c>
      <c r="B3544">
        <v>32.24</v>
      </c>
      <c r="C3544" t="s">
        <v>64</v>
      </c>
      <c r="D3544" t="s">
        <v>71</v>
      </c>
      <c r="E3544">
        <v>390734</v>
      </c>
      <c r="F3544">
        <v>2017</v>
      </c>
      <c r="G3544">
        <v>339</v>
      </c>
      <c r="H3544" t="s">
        <v>18</v>
      </c>
      <c r="I3544">
        <v>87.64</v>
      </c>
      <c r="J3544" t="s">
        <v>27</v>
      </c>
      <c r="K3544">
        <v>2020</v>
      </c>
      <c r="L3544" t="s">
        <v>38</v>
      </c>
      <c r="M3544" t="s">
        <v>31</v>
      </c>
      <c r="N3544" s="2">
        <v>308677.87</v>
      </c>
      <c r="O3544" t="s">
        <v>45</v>
      </c>
      <c r="P3544" s="2">
        <f t="shared" si="165"/>
        <v>82056.13</v>
      </c>
      <c r="Q3544" s="1">
        <f t="shared" si="166"/>
        <v>0.2100050929788552</v>
      </c>
      <c r="R3544" s="1">
        <f t="shared" si="167"/>
        <v>0.78999490702114483</v>
      </c>
    </row>
    <row r="3545" spans="1:18"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s="2">
        <v>148033.54999999999</v>
      </c>
      <c r="O3545" t="s">
        <v>45</v>
      </c>
      <c r="P3545" s="2">
        <f t="shared" si="165"/>
        <v>90036.450000000012</v>
      </c>
      <c r="Q3545" s="1">
        <f t="shared" si="166"/>
        <v>0.37819317847691858</v>
      </c>
      <c r="R3545" s="1">
        <f t="shared" si="167"/>
        <v>0.62180682152308142</v>
      </c>
    </row>
    <row r="3546" spans="1:18" x14ac:dyDescent="0.3">
      <c r="A3546" t="s">
        <v>23</v>
      </c>
      <c r="B3546">
        <v>65.08</v>
      </c>
      <c r="C3546" t="s">
        <v>16</v>
      </c>
      <c r="D3546" t="s">
        <v>43</v>
      </c>
      <c r="E3546">
        <v>94779</v>
      </c>
      <c r="F3546">
        <v>2015</v>
      </c>
      <c r="G3546">
        <v>985</v>
      </c>
      <c r="H3546" t="s">
        <v>18</v>
      </c>
      <c r="I3546">
        <v>93.55</v>
      </c>
      <c r="J3546" t="s">
        <v>27</v>
      </c>
      <c r="K3546">
        <v>2023</v>
      </c>
      <c r="L3546" t="s">
        <v>38</v>
      </c>
      <c r="M3546" t="s">
        <v>21</v>
      </c>
      <c r="N3546" s="2">
        <v>38045.1</v>
      </c>
      <c r="O3546" t="s">
        <v>45</v>
      </c>
      <c r="P3546" s="2">
        <f t="shared" si="165"/>
        <v>56733.9</v>
      </c>
      <c r="Q3546" s="1">
        <f t="shared" si="166"/>
        <v>0.59859146013357389</v>
      </c>
      <c r="R3546" s="1">
        <f t="shared" si="167"/>
        <v>0.40140853986642611</v>
      </c>
    </row>
    <row r="3547" spans="1:18"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s="2">
        <v>25499.93</v>
      </c>
      <c r="O3547" t="s">
        <v>35</v>
      </c>
      <c r="P3547" s="2">
        <f t="shared" si="165"/>
        <v>30917.07</v>
      </c>
      <c r="Q3547" s="1">
        <f t="shared" si="166"/>
        <v>0.54800981973518614</v>
      </c>
      <c r="R3547" s="1">
        <f t="shared" si="167"/>
        <v>0.4519901802648138</v>
      </c>
    </row>
    <row r="3548" spans="1:18" x14ac:dyDescent="0.3">
      <c r="A3548" t="s">
        <v>15</v>
      </c>
      <c r="B3548">
        <v>31.36</v>
      </c>
      <c r="C3548" t="s">
        <v>64</v>
      </c>
      <c r="D3548" t="s">
        <v>71</v>
      </c>
      <c r="E3548">
        <v>229806</v>
      </c>
      <c r="F3548">
        <v>2015</v>
      </c>
      <c r="G3548">
        <v>539</v>
      </c>
      <c r="H3548" t="s">
        <v>26</v>
      </c>
      <c r="I3548">
        <v>83.77</v>
      </c>
      <c r="J3548" t="s">
        <v>27</v>
      </c>
      <c r="K3548">
        <v>2020</v>
      </c>
      <c r="L3548" t="s">
        <v>38</v>
      </c>
      <c r="M3548" t="s">
        <v>31</v>
      </c>
      <c r="N3548" s="2">
        <v>152506.93</v>
      </c>
      <c r="O3548" t="s">
        <v>45</v>
      </c>
      <c r="P3548" s="2">
        <f t="shared" si="165"/>
        <v>77299.070000000007</v>
      </c>
      <c r="Q3548" s="1">
        <f t="shared" si="166"/>
        <v>0.33636663098439556</v>
      </c>
      <c r="R3548" s="1">
        <f t="shared" si="167"/>
        <v>0.66363336901560444</v>
      </c>
    </row>
    <row r="3549" spans="1:18"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s="2">
        <v>29604.84</v>
      </c>
      <c r="O3549" t="s">
        <v>35</v>
      </c>
      <c r="P3549" s="2">
        <f t="shared" si="165"/>
        <v>44289.16</v>
      </c>
      <c r="Q3549" s="1">
        <f t="shared" si="166"/>
        <v>0.59936070587598456</v>
      </c>
      <c r="R3549" s="1">
        <f t="shared" si="167"/>
        <v>0.4006392941240155</v>
      </c>
    </row>
    <row r="3550" spans="1:18"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s="2">
        <v>123980.53</v>
      </c>
      <c r="O3550" t="s">
        <v>22</v>
      </c>
      <c r="P3550" s="2">
        <f t="shared" si="165"/>
        <v>99177.47</v>
      </c>
      <c r="Q3550" s="1">
        <f t="shared" si="166"/>
        <v>0.44442713234569231</v>
      </c>
      <c r="R3550" s="1">
        <f t="shared" si="167"/>
        <v>0.55557286765430769</v>
      </c>
    </row>
    <row r="3551" spans="1:18" x14ac:dyDescent="0.3">
      <c r="A3551" t="s">
        <v>54</v>
      </c>
      <c r="B3551">
        <v>29.13</v>
      </c>
      <c r="C3551" t="s">
        <v>52</v>
      </c>
      <c r="D3551" t="s">
        <v>81</v>
      </c>
      <c r="E3551">
        <v>133984</v>
      </c>
      <c r="F3551">
        <v>2021</v>
      </c>
      <c r="G3551">
        <v>825</v>
      </c>
      <c r="H3551" t="s">
        <v>18</v>
      </c>
      <c r="I3551">
        <v>79.55</v>
      </c>
      <c r="J3551" t="s">
        <v>27</v>
      </c>
      <c r="K3551">
        <v>2022</v>
      </c>
      <c r="L3551" t="s">
        <v>20</v>
      </c>
      <c r="M3551" t="s">
        <v>31</v>
      </c>
      <c r="N3551" s="2">
        <v>102547.84</v>
      </c>
      <c r="O3551" t="s">
        <v>35</v>
      </c>
      <c r="P3551" s="2">
        <f t="shared" si="165"/>
        <v>31436.160000000003</v>
      </c>
      <c r="Q3551" s="1">
        <f t="shared" si="166"/>
        <v>0.23462622402674949</v>
      </c>
      <c r="R3551" s="1">
        <f t="shared" si="167"/>
        <v>0.76537377597325051</v>
      </c>
    </row>
    <row r="3552" spans="1:18"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s="2">
        <v>109856.05</v>
      </c>
      <c r="O3552" t="s">
        <v>22</v>
      </c>
      <c r="P3552" s="2">
        <f t="shared" si="165"/>
        <v>111858.95</v>
      </c>
      <c r="Q3552" s="1">
        <f t="shared" si="166"/>
        <v>0.50451683467514596</v>
      </c>
      <c r="R3552" s="1">
        <f t="shared" si="167"/>
        <v>0.49548316532485398</v>
      </c>
    </row>
    <row r="3553" spans="1:18" x14ac:dyDescent="0.3">
      <c r="A3553" t="s">
        <v>54</v>
      </c>
      <c r="B3553">
        <v>67.03</v>
      </c>
      <c r="C3553" t="s">
        <v>52</v>
      </c>
      <c r="D3553" t="s">
        <v>72</v>
      </c>
      <c r="E3553">
        <v>268297</v>
      </c>
      <c r="F3553">
        <v>2017</v>
      </c>
      <c r="G3553">
        <v>699</v>
      </c>
      <c r="H3553" t="s">
        <v>18</v>
      </c>
      <c r="I3553">
        <v>72.45</v>
      </c>
      <c r="J3553" t="s">
        <v>27</v>
      </c>
      <c r="K3553">
        <v>2021</v>
      </c>
      <c r="L3553" t="s">
        <v>20</v>
      </c>
      <c r="M3553" t="s">
        <v>31</v>
      </c>
      <c r="N3553" s="2">
        <v>116579.86</v>
      </c>
      <c r="O3553" t="s">
        <v>35</v>
      </c>
      <c r="P3553" s="2">
        <f t="shared" si="165"/>
        <v>151717.14000000001</v>
      </c>
      <c r="Q3553" s="1">
        <f t="shared" si="166"/>
        <v>0.56548205906141336</v>
      </c>
      <c r="R3553" s="1">
        <f t="shared" si="167"/>
        <v>0.4345179409385867</v>
      </c>
    </row>
    <row r="3554" spans="1:18" x14ac:dyDescent="0.3">
      <c r="A3554" t="s">
        <v>39</v>
      </c>
      <c r="B3554">
        <v>45.89</v>
      </c>
      <c r="C3554" t="s">
        <v>64</v>
      </c>
      <c r="D3554" t="s">
        <v>78</v>
      </c>
      <c r="E3554">
        <v>86691</v>
      </c>
      <c r="F3554">
        <v>2016</v>
      </c>
      <c r="G3554">
        <v>182</v>
      </c>
      <c r="H3554" t="s">
        <v>18</v>
      </c>
      <c r="I3554">
        <v>92.66</v>
      </c>
      <c r="J3554" t="s">
        <v>27</v>
      </c>
      <c r="K3554">
        <v>2023</v>
      </c>
      <c r="L3554" t="s">
        <v>38</v>
      </c>
      <c r="M3554" t="s">
        <v>21</v>
      </c>
      <c r="N3554" s="2">
        <v>65010.22</v>
      </c>
      <c r="O3554" t="s">
        <v>35</v>
      </c>
      <c r="P3554" s="2">
        <f t="shared" si="165"/>
        <v>21680.78</v>
      </c>
      <c r="Q3554" s="1">
        <f t="shared" si="166"/>
        <v>0.25009262783910668</v>
      </c>
      <c r="R3554" s="1">
        <f t="shared" si="167"/>
        <v>0.74990737216089332</v>
      </c>
    </row>
    <row r="3555" spans="1:18" x14ac:dyDescent="0.3">
      <c r="A3555" t="s">
        <v>15</v>
      </c>
      <c r="B3555">
        <v>54.13</v>
      </c>
      <c r="C3555" t="s">
        <v>64</v>
      </c>
      <c r="D3555" t="s">
        <v>76</v>
      </c>
      <c r="E3555">
        <v>204900</v>
      </c>
      <c r="F3555">
        <v>2021</v>
      </c>
      <c r="G3555">
        <v>983</v>
      </c>
      <c r="H3555" t="s">
        <v>18</v>
      </c>
      <c r="I3555">
        <v>62.3</v>
      </c>
      <c r="J3555" t="s">
        <v>27</v>
      </c>
      <c r="K3555">
        <v>2023</v>
      </c>
      <c r="L3555" t="s">
        <v>38</v>
      </c>
      <c r="M3555" t="s">
        <v>31</v>
      </c>
      <c r="N3555" s="2">
        <v>144266.15</v>
      </c>
      <c r="O3555" t="s">
        <v>45</v>
      </c>
      <c r="P3555" s="2">
        <f t="shared" si="165"/>
        <v>60633.850000000006</v>
      </c>
      <c r="Q3555" s="1">
        <f t="shared" si="166"/>
        <v>0.29591922889214256</v>
      </c>
      <c r="R3555" s="1">
        <f t="shared" si="167"/>
        <v>0.70408077110785749</v>
      </c>
    </row>
    <row r="3556" spans="1:18" x14ac:dyDescent="0.3">
      <c r="A3556" t="s">
        <v>54</v>
      </c>
      <c r="B3556">
        <v>11.32</v>
      </c>
      <c r="C3556" t="s">
        <v>32</v>
      </c>
      <c r="D3556" t="s">
        <v>33</v>
      </c>
      <c r="E3556">
        <v>134906</v>
      </c>
      <c r="F3556">
        <v>2021</v>
      </c>
      <c r="G3556">
        <v>332</v>
      </c>
      <c r="H3556" t="s">
        <v>34</v>
      </c>
      <c r="I3556">
        <v>58.82</v>
      </c>
      <c r="J3556" t="s">
        <v>19</v>
      </c>
      <c r="K3556">
        <v>2022</v>
      </c>
      <c r="L3556" t="s">
        <v>44</v>
      </c>
      <c r="M3556" t="s">
        <v>21</v>
      </c>
      <c r="N3556" s="2">
        <v>65955.350000000006</v>
      </c>
      <c r="O3556" t="s">
        <v>50</v>
      </c>
      <c r="P3556" s="2">
        <f t="shared" si="165"/>
        <v>68950.649999999994</v>
      </c>
      <c r="Q3556" s="1">
        <f t="shared" si="166"/>
        <v>0.51110143359079652</v>
      </c>
      <c r="R3556" s="1">
        <f t="shared" si="167"/>
        <v>0.48889856640920348</v>
      </c>
    </row>
    <row r="3557" spans="1:18" x14ac:dyDescent="0.3">
      <c r="A3557" t="s">
        <v>55</v>
      </c>
      <c r="B3557">
        <v>30.17</v>
      </c>
      <c r="C3557" t="s">
        <v>64</v>
      </c>
      <c r="D3557" t="s">
        <v>71</v>
      </c>
      <c r="E3557">
        <v>118352</v>
      </c>
      <c r="F3557">
        <v>2024</v>
      </c>
      <c r="G3557">
        <v>111</v>
      </c>
      <c r="H3557" t="s">
        <v>26</v>
      </c>
      <c r="I3557">
        <v>95.02</v>
      </c>
      <c r="J3557" t="s">
        <v>19</v>
      </c>
      <c r="K3557">
        <v>2024</v>
      </c>
      <c r="L3557" t="s">
        <v>38</v>
      </c>
      <c r="M3557" t="s">
        <v>31</v>
      </c>
      <c r="N3557" s="2">
        <v>91976.43</v>
      </c>
      <c r="O3557" t="s">
        <v>35</v>
      </c>
      <c r="P3557" s="2">
        <f t="shared" si="165"/>
        <v>26375.570000000007</v>
      </c>
      <c r="Q3557" s="1">
        <f t="shared" si="166"/>
        <v>0.22285698594024611</v>
      </c>
      <c r="R3557" s="1">
        <f t="shared" si="167"/>
        <v>0.77714301405975394</v>
      </c>
    </row>
    <row r="3558" spans="1:18" x14ac:dyDescent="0.3">
      <c r="A3558" t="s">
        <v>55</v>
      </c>
      <c r="B3558">
        <v>53.02</v>
      </c>
      <c r="C3558" t="s">
        <v>40</v>
      </c>
      <c r="D3558" t="s">
        <v>51</v>
      </c>
      <c r="E3558">
        <v>151594</v>
      </c>
      <c r="F3558">
        <v>2019</v>
      </c>
      <c r="G3558">
        <v>645</v>
      </c>
      <c r="H3558" t="s">
        <v>34</v>
      </c>
      <c r="I3558">
        <v>43.48</v>
      </c>
      <c r="J3558" t="s">
        <v>27</v>
      </c>
      <c r="K3558">
        <v>2024</v>
      </c>
      <c r="L3558" t="s">
        <v>38</v>
      </c>
      <c r="M3558" t="s">
        <v>21</v>
      </c>
      <c r="N3558" s="2">
        <v>68591.95</v>
      </c>
      <c r="O3558" t="s">
        <v>35</v>
      </c>
      <c r="P3558" s="2">
        <f t="shared" si="165"/>
        <v>83002.05</v>
      </c>
      <c r="Q3558" s="1">
        <f t="shared" si="166"/>
        <v>0.54752859611857996</v>
      </c>
      <c r="R3558" s="1">
        <f t="shared" si="167"/>
        <v>0.4524714038814201</v>
      </c>
    </row>
    <row r="3559" spans="1:18"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s="2">
        <v>130044.96</v>
      </c>
      <c r="O3559" t="s">
        <v>35</v>
      </c>
      <c r="P3559" s="2">
        <f t="shared" si="165"/>
        <v>88230.04</v>
      </c>
      <c r="Q3559" s="1">
        <f t="shared" si="166"/>
        <v>0.40421504982247164</v>
      </c>
      <c r="R3559" s="1">
        <f t="shared" si="167"/>
        <v>0.59578495017752842</v>
      </c>
    </row>
    <row r="3560" spans="1:18"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s="2">
        <v>72972.36</v>
      </c>
      <c r="O3560" t="s">
        <v>35</v>
      </c>
      <c r="P3560" s="2">
        <f t="shared" si="165"/>
        <v>20934.64</v>
      </c>
      <c r="Q3560" s="1">
        <f t="shared" si="166"/>
        <v>0.22292949407392421</v>
      </c>
      <c r="R3560" s="1">
        <f t="shared" si="167"/>
        <v>0.77707050592607585</v>
      </c>
    </row>
    <row r="3561" spans="1:18" x14ac:dyDescent="0.3">
      <c r="A3561" t="s">
        <v>39</v>
      </c>
      <c r="B3561">
        <v>10.84</v>
      </c>
      <c r="C3561" t="s">
        <v>36</v>
      </c>
      <c r="D3561" t="s">
        <v>66</v>
      </c>
      <c r="E3561">
        <v>300057</v>
      </c>
      <c r="F3561">
        <v>2024</v>
      </c>
      <c r="G3561">
        <v>391</v>
      </c>
      <c r="H3561" t="s">
        <v>34</v>
      </c>
      <c r="I3561">
        <v>57.74</v>
      </c>
      <c r="J3561" t="s">
        <v>42</v>
      </c>
      <c r="K3561">
        <v>2024</v>
      </c>
      <c r="L3561" t="s">
        <v>20</v>
      </c>
      <c r="M3561" t="s">
        <v>21</v>
      </c>
      <c r="N3561" s="2">
        <v>235345.86</v>
      </c>
      <c r="O3561" t="s">
        <v>45</v>
      </c>
      <c r="P3561" s="2">
        <f t="shared" si="165"/>
        <v>64711.140000000014</v>
      </c>
      <c r="Q3561" s="1">
        <f t="shared" si="166"/>
        <v>0.21566282406342799</v>
      </c>
      <c r="R3561" s="1">
        <f t="shared" si="167"/>
        <v>0.78433717593657204</v>
      </c>
    </row>
    <row r="3562" spans="1:18" x14ac:dyDescent="0.3">
      <c r="A3562" t="s">
        <v>55</v>
      </c>
      <c r="B3562">
        <v>45.21</v>
      </c>
      <c r="C3562" t="s">
        <v>32</v>
      </c>
      <c r="D3562" t="s">
        <v>33</v>
      </c>
      <c r="E3562">
        <v>334367</v>
      </c>
      <c r="F3562">
        <v>2020</v>
      </c>
      <c r="G3562">
        <v>278</v>
      </c>
      <c r="H3562" t="s">
        <v>34</v>
      </c>
      <c r="I3562">
        <v>51.36</v>
      </c>
      <c r="J3562" t="s">
        <v>42</v>
      </c>
      <c r="K3562">
        <v>2020</v>
      </c>
      <c r="L3562" t="s">
        <v>38</v>
      </c>
      <c r="M3562" t="s">
        <v>31</v>
      </c>
      <c r="N3562" s="2">
        <v>181623.36</v>
      </c>
      <c r="O3562" t="s">
        <v>22</v>
      </c>
      <c r="P3562" s="2">
        <f t="shared" si="165"/>
        <v>152743.64000000001</v>
      </c>
      <c r="Q3562" s="1">
        <f t="shared" si="166"/>
        <v>0.45681433873558103</v>
      </c>
      <c r="R3562" s="1">
        <f t="shared" si="167"/>
        <v>0.54318566126441903</v>
      </c>
    </row>
    <row r="3563" spans="1:18"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s="2">
        <v>174472.19</v>
      </c>
      <c r="O3563" t="s">
        <v>22</v>
      </c>
      <c r="P3563" s="2">
        <f t="shared" si="165"/>
        <v>218729.81</v>
      </c>
      <c r="Q3563" s="1">
        <f t="shared" si="166"/>
        <v>0.55627847772900441</v>
      </c>
      <c r="R3563" s="1">
        <f t="shared" si="167"/>
        <v>0.44372152227099559</v>
      </c>
    </row>
    <row r="3564" spans="1:18" x14ac:dyDescent="0.3">
      <c r="A3564" t="s">
        <v>59</v>
      </c>
      <c r="B3564">
        <v>46.67</v>
      </c>
      <c r="C3564" t="s">
        <v>36</v>
      </c>
      <c r="D3564" t="s">
        <v>63</v>
      </c>
      <c r="E3564">
        <v>261203</v>
      </c>
      <c r="F3564">
        <v>2018</v>
      </c>
      <c r="G3564">
        <v>672</v>
      </c>
      <c r="H3564" t="s">
        <v>34</v>
      </c>
      <c r="I3564">
        <v>38.75</v>
      </c>
      <c r="J3564" t="s">
        <v>19</v>
      </c>
      <c r="K3564">
        <v>2019</v>
      </c>
      <c r="L3564" t="s">
        <v>44</v>
      </c>
      <c r="M3564" t="s">
        <v>21</v>
      </c>
      <c r="N3564" s="2">
        <v>129449.75</v>
      </c>
      <c r="O3564" t="s">
        <v>50</v>
      </c>
      <c r="P3564" s="2">
        <f t="shared" si="165"/>
        <v>131753.25</v>
      </c>
      <c r="Q3564" s="1">
        <f t="shared" si="166"/>
        <v>0.50440940571126669</v>
      </c>
      <c r="R3564" s="1">
        <f t="shared" si="167"/>
        <v>0.49559059428873331</v>
      </c>
    </row>
    <row r="3565" spans="1:18" x14ac:dyDescent="0.3">
      <c r="A3565" t="s">
        <v>48</v>
      </c>
      <c r="B3565">
        <v>7.46</v>
      </c>
      <c r="C3565" t="s">
        <v>52</v>
      </c>
      <c r="D3565" t="s">
        <v>79</v>
      </c>
      <c r="E3565">
        <v>235065</v>
      </c>
      <c r="F3565">
        <v>2015</v>
      </c>
      <c r="G3565">
        <v>553</v>
      </c>
      <c r="H3565" t="s">
        <v>34</v>
      </c>
      <c r="I3565">
        <v>46.15</v>
      </c>
      <c r="J3565" t="s">
        <v>19</v>
      </c>
      <c r="K3565">
        <v>2016</v>
      </c>
      <c r="L3565" t="s">
        <v>38</v>
      </c>
      <c r="M3565" t="s">
        <v>31</v>
      </c>
      <c r="N3565" s="2">
        <v>96067.85</v>
      </c>
      <c r="O3565" t="s">
        <v>50</v>
      </c>
      <c r="P3565" s="2">
        <f t="shared" si="165"/>
        <v>138997.15</v>
      </c>
      <c r="Q3565" s="1">
        <f t="shared" si="166"/>
        <v>0.59131367919511624</v>
      </c>
      <c r="R3565" s="1">
        <f t="shared" si="167"/>
        <v>0.40868632080488376</v>
      </c>
    </row>
    <row r="3566" spans="1:18" x14ac:dyDescent="0.3">
      <c r="A3566" t="s">
        <v>23</v>
      </c>
      <c r="B3566">
        <v>57.45</v>
      </c>
      <c r="C3566" t="s">
        <v>29</v>
      </c>
      <c r="D3566" t="s">
        <v>30</v>
      </c>
      <c r="E3566">
        <v>200045</v>
      </c>
      <c r="F3566">
        <v>2024</v>
      </c>
      <c r="G3566">
        <v>372</v>
      </c>
      <c r="H3566" t="s">
        <v>18</v>
      </c>
      <c r="I3566">
        <v>86.64</v>
      </c>
      <c r="J3566" t="s">
        <v>27</v>
      </c>
      <c r="K3566">
        <v>2024</v>
      </c>
      <c r="L3566" t="s">
        <v>38</v>
      </c>
      <c r="M3566" t="s">
        <v>31</v>
      </c>
      <c r="N3566" s="2">
        <v>118041.2</v>
      </c>
      <c r="O3566" t="s">
        <v>22</v>
      </c>
      <c r="P3566" s="2">
        <f t="shared" si="165"/>
        <v>82003.8</v>
      </c>
      <c r="Q3566" s="1">
        <f t="shared" si="166"/>
        <v>0.40992676647754256</v>
      </c>
      <c r="R3566" s="1">
        <f t="shared" si="167"/>
        <v>0.59007323352245744</v>
      </c>
    </row>
    <row r="3567" spans="1:18"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s="2">
        <v>60086.47</v>
      </c>
      <c r="O3567" t="s">
        <v>35</v>
      </c>
      <c r="P3567" s="2">
        <f t="shared" si="165"/>
        <v>62838.53</v>
      </c>
      <c r="Q3567" s="1">
        <f t="shared" si="166"/>
        <v>0.5111940614195648</v>
      </c>
      <c r="R3567" s="1">
        <f t="shared" si="167"/>
        <v>0.48880593858043525</v>
      </c>
    </row>
    <row r="3568" spans="1:18" x14ac:dyDescent="0.3">
      <c r="A3568" t="s">
        <v>55</v>
      </c>
      <c r="B3568">
        <v>74.7</v>
      </c>
      <c r="C3568" t="s">
        <v>52</v>
      </c>
      <c r="D3568" t="s">
        <v>81</v>
      </c>
      <c r="E3568">
        <v>360333</v>
      </c>
      <c r="F3568">
        <v>2024</v>
      </c>
      <c r="G3568">
        <v>476</v>
      </c>
      <c r="H3568" t="s">
        <v>26</v>
      </c>
      <c r="I3568">
        <v>86.88</v>
      </c>
      <c r="J3568" t="s">
        <v>42</v>
      </c>
      <c r="K3568">
        <v>2024</v>
      </c>
      <c r="L3568" t="s">
        <v>38</v>
      </c>
      <c r="M3568" t="s">
        <v>31</v>
      </c>
      <c r="N3568" s="2">
        <v>266763.89</v>
      </c>
      <c r="O3568" t="s">
        <v>22</v>
      </c>
      <c r="P3568" s="2">
        <f t="shared" si="165"/>
        <v>93569.109999999986</v>
      </c>
      <c r="Q3568" s="1">
        <f t="shared" si="166"/>
        <v>0.25967399599814611</v>
      </c>
      <c r="R3568" s="1">
        <f t="shared" si="167"/>
        <v>0.74032600400185389</v>
      </c>
    </row>
    <row r="3569" spans="1:18" x14ac:dyDescent="0.3">
      <c r="A3569" t="s">
        <v>61</v>
      </c>
      <c r="B3569">
        <v>67.37</v>
      </c>
      <c r="C3569" t="s">
        <v>29</v>
      </c>
      <c r="D3569" t="s">
        <v>49</v>
      </c>
      <c r="E3569">
        <v>308443</v>
      </c>
      <c r="F3569">
        <v>2018</v>
      </c>
      <c r="G3569">
        <v>291</v>
      </c>
      <c r="H3569" t="s">
        <v>26</v>
      </c>
      <c r="I3569">
        <v>63.57</v>
      </c>
      <c r="J3569" t="s">
        <v>27</v>
      </c>
      <c r="K3569">
        <v>2023</v>
      </c>
      <c r="L3569" t="s">
        <v>44</v>
      </c>
      <c r="M3569" t="s">
        <v>31</v>
      </c>
      <c r="N3569" s="2">
        <v>151326.31</v>
      </c>
      <c r="O3569" t="s">
        <v>45</v>
      </c>
      <c r="P3569" s="2">
        <f t="shared" si="165"/>
        <v>157116.69</v>
      </c>
      <c r="Q3569" s="1">
        <f t="shared" si="166"/>
        <v>0.50938646686746014</v>
      </c>
      <c r="R3569" s="1">
        <f t="shared" si="167"/>
        <v>0.49061353313253986</v>
      </c>
    </row>
    <row r="3570" spans="1:18" x14ac:dyDescent="0.3">
      <c r="A3570" t="s">
        <v>54</v>
      </c>
      <c r="B3570">
        <v>71.14</v>
      </c>
      <c r="C3570" t="s">
        <v>52</v>
      </c>
      <c r="D3570" t="s">
        <v>53</v>
      </c>
      <c r="E3570">
        <v>296668</v>
      </c>
      <c r="F3570">
        <v>2017</v>
      </c>
      <c r="G3570">
        <v>355</v>
      </c>
      <c r="H3570" t="s">
        <v>26</v>
      </c>
      <c r="I3570">
        <v>74.72</v>
      </c>
      <c r="J3570" t="s">
        <v>19</v>
      </c>
      <c r="K3570">
        <v>2021</v>
      </c>
      <c r="L3570" t="s">
        <v>20</v>
      </c>
      <c r="M3570" t="s">
        <v>21</v>
      </c>
      <c r="N3570" s="2">
        <v>154786.41</v>
      </c>
      <c r="O3570" t="s">
        <v>45</v>
      </c>
      <c r="P3570" s="2">
        <f t="shared" si="165"/>
        <v>141881.59</v>
      </c>
      <c r="Q3570" s="1">
        <f t="shared" si="166"/>
        <v>0.47825040112179268</v>
      </c>
      <c r="R3570" s="1">
        <f t="shared" si="167"/>
        <v>0.52174959887820727</v>
      </c>
    </row>
    <row r="3571" spans="1:18" x14ac:dyDescent="0.3">
      <c r="A3571" t="s">
        <v>59</v>
      </c>
      <c r="B3571">
        <v>77.23</v>
      </c>
      <c r="C3571" t="s">
        <v>36</v>
      </c>
      <c r="D3571" t="s">
        <v>66</v>
      </c>
      <c r="E3571">
        <v>93886</v>
      </c>
      <c r="F3571">
        <v>2019</v>
      </c>
      <c r="G3571">
        <v>670</v>
      </c>
      <c r="H3571" t="s">
        <v>34</v>
      </c>
      <c r="I3571">
        <v>31.17</v>
      </c>
      <c r="J3571" t="s">
        <v>19</v>
      </c>
      <c r="K3571">
        <v>2020</v>
      </c>
      <c r="L3571" t="s">
        <v>20</v>
      </c>
      <c r="M3571" t="s">
        <v>21</v>
      </c>
      <c r="N3571" s="2">
        <v>39303.06</v>
      </c>
      <c r="O3571" t="s">
        <v>35</v>
      </c>
      <c r="P3571" s="2">
        <f t="shared" si="165"/>
        <v>54582.94</v>
      </c>
      <c r="Q3571" s="1">
        <f t="shared" si="166"/>
        <v>0.5813746458470912</v>
      </c>
      <c r="R3571" s="1">
        <f t="shared" si="167"/>
        <v>0.4186253541529088</v>
      </c>
    </row>
    <row r="3572" spans="1:18" x14ac:dyDescent="0.3">
      <c r="A3572" t="s">
        <v>54</v>
      </c>
      <c r="B3572">
        <v>48.65</v>
      </c>
      <c r="C3572" t="s">
        <v>52</v>
      </c>
      <c r="D3572" t="s">
        <v>69</v>
      </c>
      <c r="E3572">
        <v>113703</v>
      </c>
      <c r="F3572">
        <v>2019</v>
      </c>
      <c r="G3572">
        <v>672</v>
      </c>
      <c r="H3572" t="s">
        <v>26</v>
      </c>
      <c r="I3572">
        <v>91.38</v>
      </c>
      <c r="J3572" t="s">
        <v>19</v>
      </c>
      <c r="K3572">
        <v>2022</v>
      </c>
      <c r="L3572" t="s">
        <v>20</v>
      </c>
      <c r="M3572" t="s">
        <v>21</v>
      </c>
      <c r="N3572" s="2">
        <v>46951.92</v>
      </c>
      <c r="O3572" t="s">
        <v>22</v>
      </c>
      <c r="P3572" s="2">
        <f t="shared" si="165"/>
        <v>66751.08</v>
      </c>
      <c r="Q3572" s="1">
        <f t="shared" si="166"/>
        <v>0.58706524893802281</v>
      </c>
      <c r="R3572" s="1">
        <f t="shared" si="167"/>
        <v>0.41293475106197725</v>
      </c>
    </row>
    <row r="3573" spans="1:18" x14ac:dyDescent="0.3">
      <c r="A3573" t="s">
        <v>48</v>
      </c>
      <c r="B3573">
        <v>53.01</v>
      </c>
      <c r="C3573" t="s">
        <v>16</v>
      </c>
      <c r="D3573" t="s">
        <v>43</v>
      </c>
      <c r="E3573">
        <v>311437</v>
      </c>
      <c r="F3573">
        <v>2023</v>
      </c>
      <c r="G3573">
        <v>273</v>
      </c>
      <c r="H3573" t="s">
        <v>26</v>
      </c>
      <c r="I3573">
        <v>73.28</v>
      </c>
      <c r="J3573" t="s">
        <v>27</v>
      </c>
      <c r="K3573">
        <v>2024</v>
      </c>
      <c r="L3573" t="s">
        <v>38</v>
      </c>
      <c r="M3573" t="s">
        <v>31</v>
      </c>
      <c r="N3573" s="2">
        <v>132983.35999999999</v>
      </c>
      <c r="O3573" t="s">
        <v>35</v>
      </c>
      <c r="P3573" s="2">
        <f t="shared" si="165"/>
        <v>178453.64</v>
      </c>
      <c r="Q3573" s="1">
        <f t="shared" si="166"/>
        <v>0.57300076741042338</v>
      </c>
      <c r="R3573" s="1">
        <f t="shared" si="167"/>
        <v>0.42699923258957667</v>
      </c>
    </row>
    <row r="3574" spans="1:18" x14ac:dyDescent="0.3">
      <c r="A3574" t="s">
        <v>61</v>
      </c>
      <c r="B3574">
        <v>14.57</v>
      </c>
      <c r="C3574" t="s">
        <v>52</v>
      </c>
      <c r="D3574" t="s">
        <v>72</v>
      </c>
      <c r="E3574">
        <v>375012</v>
      </c>
      <c r="F3574">
        <v>2024</v>
      </c>
      <c r="G3574">
        <v>600</v>
      </c>
      <c r="H3574" t="s">
        <v>34</v>
      </c>
      <c r="I3574">
        <v>33.68</v>
      </c>
      <c r="J3574" t="s">
        <v>19</v>
      </c>
      <c r="K3574">
        <v>2024</v>
      </c>
      <c r="L3574" t="s">
        <v>20</v>
      </c>
      <c r="M3574" t="s">
        <v>21</v>
      </c>
      <c r="N3574" s="2">
        <v>238863.05</v>
      </c>
      <c r="O3574" t="s">
        <v>50</v>
      </c>
      <c r="P3574" s="2">
        <f t="shared" si="165"/>
        <v>136148.95000000001</v>
      </c>
      <c r="Q3574" s="1">
        <f t="shared" si="166"/>
        <v>0.36305224899469885</v>
      </c>
      <c r="R3574" s="1">
        <f t="shared" si="167"/>
        <v>0.6369477510053011</v>
      </c>
    </row>
    <row r="3575" spans="1:18"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s="2">
        <v>150014.88</v>
      </c>
      <c r="O3575" t="s">
        <v>22</v>
      </c>
      <c r="P3575" s="2">
        <f t="shared" si="165"/>
        <v>82544.12</v>
      </c>
      <c r="Q3575" s="1">
        <f t="shared" si="166"/>
        <v>0.35493840272790989</v>
      </c>
      <c r="R3575" s="1">
        <f t="shared" si="167"/>
        <v>0.64506159727209011</v>
      </c>
    </row>
    <row r="3576" spans="1:18" x14ac:dyDescent="0.3">
      <c r="A3576" t="s">
        <v>54</v>
      </c>
      <c r="B3576">
        <v>15.15</v>
      </c>
      <c r="C3576" t="s">
        <v>29</v>
      </c>
      <c r="D3576" t="s">
        <v>75</v>
      </c>
      <c r="E3576">
        <v>86521</v>
      </c>
      <c r="F3576">
        <v>2021</v>
      </c>
      <c r="G3576">
        <v>490</v>
      </c>
      <c r="H3576" t="s">
        <v>26</v>
      </c>
      <c r="I3576">
        <v>89.81</v>
      </c>
      <c r="J3576" t="s">
        <v>27</v>
      </c>
      <c r="K3576">
        <v>2024</v>
      </c>
      <c r="L3576" t="s">
        <v>44</v>
      </c>
      <c r="M3576" t="s">
        <v>21</v>
      </c>
      <c r="N3576" s="2">
        <v>49785.95</v>
      </c>
      <c r="O3576" t="s">
        <v>45</v>
      </c>
      <c r="P3576" s="2">
        <f t="shared" si="165"/>
        <v>36735.050000000003</v>
      </c>
      <c r="Q3576" s="1">
        <f t="shared" si="166"/>
        <v>0.42457958183562378</v>
      </c>
      <c r="R3576" s="1">
        <f t="shared" si="167"/>
        <v>0.57542041816437628</v>
      </c>
    </row>
    <row r="3577" spans="1:18" x14ac:dyDescent="0.3">
      <c r="A3577" t="s">
        <v>39</v>
      </c>
      <c r="B3577">
        <v>14.95</v>
      </c>
      <c r="C3577" t="s">
        <v>52</v>
      </c>
      <c r="D3577" t="s">
        <v>69</v>
      </c>
      <c r="E3577">
        <v>296111</v>
      </c>
      <c r="F3577">
        <v>2018</v>
      </c>
      <c r="G3577">
        <v>771</v>
      </c>
      <c r="H3577" t="s">
        <v>18</v>
      </c>
      <c r="I3577">
        <v>88.61</v>
      </c>
      <c r="J3577" t="s">
        <v>19</v>
      </c>
      <c r="K3577">
        <v>2024</v>
      </c>
      <c r="L3577" t="s">
        <v>38</v>
      </c>
      <c r="M3577" t="s">
        <v>31</v>
      </c>
      <c r="N3577" s="2">
        <v>156094.29</v>
      </c>
      <c r="O3577" t="s">
        <v>50</v>
      </c>
      <c r="P3577" s="2">
        <f t="shared" si="165"/>
        <v>140016.71</v>
      </c>
      <c r="Q3577" s="1">
        <f t="shared" si="166"/>
        <v>0.47285210613587469</v>
      </c>
      <c r="R3577" s="1">
        <f t="shared" si="167"/>
        <v>0.52714789386412531</v>
      </c>
    </row>
    <row r="3578" spans="1:18"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s="2">
        <v>86200.43</v>
      </c>
      <c r="O3578" t="s">
        <v>22</v>
      </c>
      <c r="P3578" s="2">
        <f t="shared" si="165"/>
        <v>75939.570000000007</v>
      </c>
      <c r="Q3578" s="1">
        <f t="shared" si="166"/>
        <v>0.46835802392993714</v>
      </c>
      <c r="R3578" s="1">
        <f t="shared" si="167"/>
        <v>0.53164197607006292</v>
      </c>
    </row>
    <row r="3579" spans="1:18" x14ac:dyDescent="0.3">
      <c r="A3579" t="s">
        <v>46</v>
      </c>
      <c r="B3579">
        <v>24.44</v>
      </c>
      <c r="C3579" t="s">
        <v>16</v>
      </c>
      <c r="D3579" t="s">
        <v>17</v>
      </c>
      <c r="E3579">
        <v>82892</v>
      </c>
      <c r="F3579">
        <v>2016</v>
      </c>
      <c r="G3579">
        <v>776</v>
      </c>
      <c r="H3579" t="s">
        <v>26</v>
      </c>
      <c r="I3579">
        <v>63.43</v>
      </c>
      <c r="J3579" t="s">
        <v>42</v>
      </c>
      <c r="K3579">
        <v>2016</v>
      </c>
      <c r="L3579" t="s">
        <v>44</v>
      </c>
      <c r="M3579" t="s">
        <v>21</v>
      </c>
      <c r="N3579" s="2">
        <v>61642</v>
      </c>
      <c r="O3579" t="s">
        <v>45</v>
      </c>
      <c r="P3579" s="2">
        <f t="shared" si="165"/>
        <v>21250</v>
      </c>
      <c r="Q3579" s="1">
        <f t="shared" si="166"/>
        <v>0.25635767022149303</v>
      </c>
      <c r="R3579" s="1">
        <f t="shared" si="167"/>
        <v>0.74364232977850697</v>
      </c>
    </row>
    <row r="3580" spans="1:18" x14ac:dyDescent="0.3">
      <c r="A3580" t="s">
        <v>23</v>
      </c>
      <c r="B3580">
        <v>74.25</v>
      </c>
      <c r="C3580" t="s">
        <v>36</v>
      </c>
      <c r="D3580" t="s">
        <v>66</v>
      </c>
      <c r="E3580">
        <v>142189</v>
      </c>
      <c r="F3580">
        <v>2021</v>
      </c>
      <c r="G3580">
        <v>281</v>
      </c>
      <c r="H3580" t="s">
        <v>34</v>
      </c>
      <c r="I3580">
        <v>42.73</v>
      </c>
      <c r="J3580" t="s">
        <v>42</v>
      </c>
      <c r="K3580">
        <v>2021</v>
      </c>
      <c r="L3580" t="s">
        <v>20</v>
      </c>
      <c r="M3580" t="s">
        <v>21</v>
      </c>
      <c r="N3580" s="2">
        <v>94812.92</v>
      </c>
      <c r="O3580" t="s">
        <v>22</v>
      </c>
      <c r="P3580" s="2">
        <f t="shared" si="165"/>
        <v>47376.08</v>
      </c>
      <c r="Q3580" s="1">
        <f t="shared" si="166"/>
        <v>0.333190893810351</v>
      </c>
      <c r="R3580" s="1">
        <f t="shared" si="167"/>
        <v>0.66680910618964895</v>
      </c>
    </row>
    <row r="3581" spans="1:18" x14ac:dyDescent="0.3">
      <c r="A3581" t="s">
        <v>28</v>
      </c>
      <c r="B3581">
        <v>65.33</v>
      </c>
      <c r="C3581" t="s">
        <v>16</v>
      </c>
      <c r="D3581" t="s">
        <v>87</v>
      </c>
      <c r="E3581">
        <v>256186</v>
      </c>
      <c r="F3581">
        <v>2017</v>
      </c>
      <c r="G3581">
        <v>523</v>
      </c>
      <c r="H3581" t="s">
        <v>34</v>
      </c>
      <c r="I3581">
        <v>58.44</v>
      </c>
      <c r="J3581" t="s">
        <v>42</v>
      </c>
      <c r="K3581">
        <v>2017</v>
      </c>
      <c r="L3581" t="s">
        <v>44</v>
      </c>
      <c r="M3581" t="s">
        <v>31</v>
      </c>
      <c r="N3581" s="2">
        <v>188239.52</v>
      </c>
      <c r="O3581" t="s">
        <v>45</v>
      </c>
      <c r="P3581" s="2">
        <f t="shared" si="165"/>
        <v>67946.48000000001</v>
      </c>
      <c r="Q3581" s="1">
        <f t="shared" si="166"/>
        <v>0.26522323624241767</v>
      </c>
      <c r="R3581" s="1">
        <f t="shared" si="167"/>
        <v>0.73477676375758239</v>
      </c>
    </row>
    <row r="3582" spans="1:18" x14ac:dyDescent="0.3">
      <c r="A3582" t="s">
        <v>54</v>
      </c>
      <c r="B3582">
        <v>36.56</v>
      </c>
      <c r="C3582" t="s">
        <v>29</v>
      </c>
      <c r="D3582" t="s">
        <v>30</v>
      </c>
      <c r="E3582">
        <v>381487</v>
      </c>
      <c r="F3582">
        <v>2017</v>
      </c>
      <c r="G3582">
        <v>726</v>
      </c>
      <c r="H3582" t="s">
        <v>18</v>
      </c>
      <c r="I3582">
        <v>99.14</v>
      </c>
      <c r="J3582" t="s">
        <v>19</v>
      </c>
      <c r="K3582">
        <v>2021</v>
      </c>
      <c r="L3582" t="s">
        <v>44</v>
      </c>
      <c r="M3582" t="s">
        <v>31</v>
      </c>
      <c r="N3582" s="2">
        <v>176301.14</v>
      </c>
      <c r="O3582" t="s">
        <v>35</v>
      </c>
      <c r="P3582" s="2">
        <f t="shared" si="165"/>
        <v>205185.86</v>
      </c>
      <c r="Q3582" s="1">
        <f t="shared" si="166"/>
        <v>0.53785806593671603</v>
      </c>
      <c r="R3582" s="1">
        <f t="shared" si="167"/>
        <v>0.46214193406328397</v>
      </c>
    </row>
    <row r="3583" spans="1:18" x14ac:dyDescent="0.3">
      <c r="A3583" t="s">
        <v>48</v>
      </c>
      <c r="B3583">
        <v>28.83</v>
      </c>
      <c r="C3583" t="s">
        <v>36</v>
      </c>
      <c r="D3583" t="s">
        <v>37</v>
      </c>
      <c r="E3583">
        <v>260258</v>
      </c>
      <c r="F3583">
        <v>2024</v>
      </c>
      <c r="G3583">
        <v>967</v>
      </c>
      <c r="H3583" t="s">
        <v>34</v>
      </c>
      <c r="I3583">
        <v>29.92</v>
      </c>
      <c r="J3583" t="s">
        <v>19</v>
      </c>
      <c r="K3583">
        <v>2024</v>
      </c>
      <c r="L3583" t="s">
        <v>20</v>
      </c>
      <c r="M3583" t="s">
        <v>21</v>
      </c>
      <c r="N3583" s="2">
        <v>116192.62</v>
      </c>
      <c r="O3583" t="s">
        <v>50</v>
      </c>
      <c r="P3583" s="2">
        <f t="shared" si="165"/>
        <v>144065.38</v>
      </c>
      <c r="Q3583" s="1">
        <f t="shared" si="166"/>
        <v>0.55354832512353125</v>
      </c>
      <c r="R3583" s="1">
        <f t="shared" si="167"/>
        <v>0.4464516748764687</v>
      </c>
    </row>
    <row r="3584" spans="1:18" x14ac:dyDescent="0.3">
      <c r="A3584" t="s">
        <v>55</v>
      </c>
      <c r="B3584">
        <v>13.74</v>
      </c>
      <c r="C3584" t="s">
        <v>24</v>
      </c>
      <c r="D3584" t="s">
        <v>85</v>
      </c>
      <c r="E3584">
        <v>144556</v>
      </c>
      <c r="F3584">
        <v>2019</v>
      </c>
      <c r="G3584">
        <v>941</v>
      </c>
      <c r="H3584" t="s">
        <v>18</v>
      </c>
      <c r="I3584">
        <v>92.16</v>
      </c>
      <c r="J3584" t="s">
        <v>42</v>
      </c>
      <c r="K3584">
        <v>2019</v>
      </c>
      <c r="L3584" t="s">
        <v>38</v>
      </c>
      <c r="M3584" t="s">
        <v>31</v>
      </c>
      <c r="N3584" s="2">
        <v>114519.71</v>
      </c>
      <c r="O3584" t="s">
        <v>22</v>
      </c>
      <c r="P3584" s="2">
        <f t="shared" si="165"/>
        <v>30036.289999999994</v>
      </c>
      <c r="Q3584" s="1">
        <f t="shared" si="166"/>
        <v>0.20778307368770577</v>
      </c>
      <c r="R3584" s="1">
        <f t="shared" si="167"/>
        <v>0.79221692631229423</v>
      </c>
    </row>
    <row r="3585" spans="1:18" x14ac:dyDescent="0.3">
      <c r="A3585" t="s">
        <v>15</v>
      </c>
      <c r="B3585">
        <v>60.9</v>
      </c>
      <c r="C3585" t="s">
        <v>16</v>
      </c>
      <c r="D3585" t="s">
        <v>87</v>
      </c>
      <c r="E3585">
        <v>111745</v>
      </c>
      <c r="F3585">
        <v>2024</v>
      </c>
      <c r="G3585">
        <v>564</v>
      </c>
      <c r="H3585" t="s">
        <v>34</v>
      </c>
      <c r="I3585">
        <v>50.44</v>
      </c>
      <c r="J3585" t="s">
        <v>19</v>
      </c>
      <c r="K3585">
        <v>2024</v>
      </c>
      <c r="L3585" t="s">
        <v>44</v>
      </c>
      <c r="M3585" t="s">
        <v>31</v>
      </c>
      <c r="N3585" s="2">
        <v>49803.86</v>
      </c>
      <c r="O3585" t="s">
        <v>22</v>
      </c>
      <c r="P3585" s="2">
        <f t="shared" si="165"/>
        <v>61941.14</v>
      </c>
      <c r="Q3585" s="1">
        <f t="shared" si="166"/>
        <v>0.55430793324086092</v>
      </c>
      <c r="R3585" s="1">
        <f t="shared" si="167"/>
        <v>0.44569206675913914</v>
      </c>
    </row>
    <row r="3586" spans="1:18"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s="2">
        <v>166847.34</v>
      </c>
      <c r="O3586" t="s">
        <v>50</v>
      </c>
      <c r="P3586" s="2">
        <f t="shared" ref="P3586:P3649" si="168">E3586-N3586</f>
        <v>154575.66</v>
      </c>
      <c r="Q3586" s="1">
        <f t="shared" ref="Q3586:Q3649" si="169">P3586/E3586</f>
        <v>0.48091038911341133</v>
      </c>
      <c r="R3586" s="1">
        <f t="shared" ref="R3586:R3649" si="170">N3586/E3586</f>
        <v>0.51908961088658867</v>
      </c>
    </row>
    <row r="3587" spans="1:18"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s="2">
        <v>121955.85</v>
      </c>
      <c r="O3587" t="s">
        <v>50</v>
      </c>
      <c r="P3587" s="2">
        <f t="shared" si="168"/>
        <v>50530.149999999994</v>
      </c>
      <c r="Q3587" s="1">
        <f t="shared" si="169"/>
        <v>0.29295218162633485</v>
      </c>
      <c r="R3587" s="1">
        <f t="shared" si="170"/>
        <v>0.70704781837366515</v>
      </c>
    </row>
    <row r="3588" spans="1:18" x14ac:dyDescent="0.3">
      <c r="A3588" t="s">
        <v>59</v>
      </c>
      <c r="B3588">
        <v>60.81</v>
      </c>
      <c r="C3588" t="s">
        <v>32</v>
      </c>
      <c r="D3588" t="s">
        <v>33</v>
      </c>
      <c r="E3588">
        <v>375168</v>
      </c>
      <c r="F3588">
        <v>2019</v>
      </c>
      <c r="G3588">
        <v>663</v>
      </c>
      <c r="H3588" t="s">
        <v>18</v>
      </c>
      <c r="I3588">
        <v>77.78</v>
      </c>
      <c r="J3588" t="s">
        <v>27</v>
      </c>
      <c r="K3588">
        <v>2020</v>
      </c>
      <c r="L3588" t="s">
        <v>44</v>
      </c>
      <c r="M3588" t="s">
        <v>31</v>
      </c>
      <c r="N3588" s="2">
        <v>162865.76999999999</v>
      </c>
      <c r="O3588" t="s">
        <v>22</v>
      </c>
      <c r="P3588" s="2">
        <f t="shared" si="168"/>
        <v>212302.23</v>
      </c>
      <c r="Q3588" s="1">
        <f t="shared" si="169"/>
        <v>0.56588576317809625</v>
      </c>
      <c r="R3588" s="1">
        <f t="shared" si="170"/>
        <v>0.43411423682190375</v>
      </c>
    </row>
    <row r="3589" spans="1:18"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s="2">
        <v>107734.93</v>
      </c>
      <c r="O3589" t="s">
        <v>45</v>
      </c>
      <c r="P3589" s="2">
        <f t="shared" si="168"/>
        <v>84785.07</v>
      </c>
      <c r="Q3589" s="1">
        <f t="shared" si="169"/>
        <v>0.44039616663203829</v>
      </c>
      <c r="R3589" s="1">
        <f t="shared" si="170"/>
        <v>0.55960383336796171</v>
      </c>
    </row>
    <row r="3590" spans="1:18" x14ac:dyDescent="0.3">
      <c r="A3590" t="s">
        <v>55</v>
      </c>
      <c r="B3590">
        <v>37.46</v>
      </c>
      <c r="C3590" t="s">
        <v>64</v>
      </c>
      <c r="D3590" t="s">
        <v>78</v>
      </c>
      <c r="E3590">
        <v>318694</v>
      </c>
      <c r="F3590">
        <v>2016</v>
      </c>
      <c r="G3590">
        <v>911</v>
      </c>
      <c r="H3590" t="s">
        <v>26</v>
      </c>
      <c r="I3590">
        <v>87.26</v>
      </c>
      <c r="J3590" t="s">
        <v>42</v>
      </c>
      <c r="K3590">
        <v>2016</v>
      </c>
      <c r="L3590" t="s">
        <v>20</v>
      </c>
      <c r="M3590" t="s">
        <v>21</v>
      </c>
      <c r="N3590" s="2">
        <v>136353.01</v>
      </c>
      <c r="O3590" t="s">
        <v>50</v>
      </c>
      <c r="P3590" s="2">
        <f t="shared" si="168"/>
        <v>182340.99</v>
      </c>
      <c r="Q3590" s="1">
        <f t="shared" si="169"/>
        <v>0.57215068372796474</v>
      </c>
      <c r="R3590" s="1">
        <f t="shared" si="170"/>
        <v>0.42784931627203526</v>
      </c>
    </row>
    <row r="3591" spans="1:18" x14ac:dyDescent="0.3">
      <c r="A3591" t="s">
        <v>59</v>
      </c>
      <c r="B3591">
        <v>9.5</v>
      </c>
      <c r="C3591" t="s">
        <v>40</v>
      </c>
      <c r="D3591" t="s">
        <v>62</v>
      </c>
      <c r="E3591">
        <v>355958</v>
      </c>
      <c r="F3591">
        <v>2018</v>
      </c>
      <c r="G3591">
        <v>952</v>
      </c>
      <c r="H3591" t="s">
        <v>18</v>
      </c>
      <c r="I3591">
        <v>80.19</v>
      </c>
      <c r="J3591" t="s">
        <v>27</v>
      </c>
      <c r="K3591">
        <v>2020</v>
      </c>
      <c r="L3591" t="s">
        <v>44</v>
      </c>
      <c r="M3591" t="s">
        <v>31</v>
      </c>
      <c r="N3591" s="2">
        <v>147271.72</v>
      </c>
      <c r="O3591" t="s">
        <v>35</v>
      </c>
      <c r="P3591" s="2">
        <f t="shared" si="168"/>
        <v>208686.28</v>
      </c>
      <c r="Q3591" s="1">
        <f t="shared" si="169"/>
        <v>0.58626658201248461</v>
      </c>
      <c r="R3591" s="1">
        <f t="shared" si="170"/>
        <v>0.41373341798751539</v>
      </c>
    </row>
    <row r="3592" spans="1:18" x14ac:dyDescent="0.3">
      <c r="A3592" t="s">
        <v>46</v>
      </c>
      <c r="B3592">
        <v>63.51</v>
      </c>
      <c r="C3592" t="s">
        <v>16</v>
      </c>
      <c r="D3592" t="s">
        <v>43</v>
      </c>
      <c r="E3592">
        <v>347659</v>
      </c>
      <c r="F3592">
        <v>2018</v>
      </c>
      <c r="G3592">
        <v>948</v>
      </c>
      <c r="H3592" t="s">
        <v>34</v>
      </c>
      <c r="I3592">
        <v>44.93</v>
      </c>
      <c r="J3592" t="s">
        <v>27</v>
      </c>
      <c r="K3592">
        <v>2022</v>
      </c>
      <c r="L3592" t="s">
        <v>20</v>
      </c>
      <c r="M3592" t="s">
        <v>21</v>
      </c>
      <c r="N3592" s="2">
        <v>182421.13</v>
      </c>
      <c r="O3592" t="s">
        <v>50</v>
      </c>
      <c r="P3592" s="2">
        <f t="shared" si="168"/>
        <v>165237.87</v>
      </c>
      <c r="Q3592" s="1">
        <f t="shared" si="169"/>
        <v>0.47528719233501793</v>
      </c>
      <c r="R3592" s="1">
        <f t="shared" si="170"/>
        <v>0.52471280766498207</v>
      </c>
    </row>
    <row r="3593" spans="1:18" x14ac:dyDescent="0.3">
      <c r="A3593" t="s">
        <v>46</v>
      </c>
      <c r="B3593">
        <v>21.45</v>
      </c>
      <c r="C3593" t="s">
        <v>52</v>
      </c>
      <c r="D3593" t="s">
        <v>72</v>
      </c>
      <c r="E3593">
        <v>136076</v>
      </c>
      <c r="F3593">
        <v>2019</v>
      </c>
      <c r="G3593">
        <v>718</v>
      </c>
      <c r="H3593" t="s">
        <v>26</v>
      </c>
      <c r="I3593">
        <v>80.8</v>
      </c>
      <c r="J3593" t="s">
        <v>27</v>
      </c>
      <c r="K3593">
        <v>2022</v>
      </c>
      <c r="L3593" t="s">
        <v>38</v>
      </c>
      <c r="M3593" t="s">
        <v>31</v>
      </c>
      <c r="N3593" s="2">
        <v>89558.89</v>
      </c>
      <c r="O3593" t="s">
        <v>45</v>
      </c>
      <c r="P3593" s="2">
        <f t="shared" si="168"/>
        <v>46517.11</v>
      </c>
      <c r="Q3593" s="1">
        <f t="shared" si="169"/>
        <v>0.34184654163849615</v>
      </c>
      <c r="R3593" s="1">
        <f t="shared" si="170"/>
        <v>0.65815345836150385</v>
      </c>
    </row>
    <row r="3594" spans="1:18"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s="2">
        <v>129443.68</v>
      </c>
      <c r="O3594" t="s">
        <v>50</v>
      </c>
      <c r="P3594" s="2">
        <f t="shared" si="168"/>
        <v>132773.32</v>
      </c>
      <c r="Q3594" s="1">
        <f t="shared" si="169"/>
        <v>0.50634901627278173</v>
      </c>
      <c r="R3594" s="1">
        <f t="shared" si="170"/>
        <v>0.49365098372721827</v>
      </c>
    </row>
    <row r="3595" spans="1:18" x14ac:dyDescent="0.3">
      <c r="A3595" t="s">
        <v>39</v>
      </c>
      <c r="B3595">
        <v>38.04</v>
      </c>
      <c r="C3595" t="s">
        <v>29</v>
      </c>
      <c r="D3595" t="s">
        <v>30</v>
      </c>
      <c r="E3595">
        <v>226576</v>
      </c>
      <c r="F3595">
        <v>2017</v>
      </c>
      <c r="G3595">
        <v>745</v>
      </c>
      <c r="H3595" t="s">
        <v>26</v>
      </c>
      <c r="I3595">
        <v>72.63</v>
      </c>
      <c r="J3595" t="s">
        <v>27</v>
      </c>
      <c r="K3595">
        <v>2018</v>
      </c>
      <c r="L3595" t="s">
        <v>38</v>
      </c>
      <c r="M3595" t="s">
        <v>31</v>
      </c>
      <c r="N3595" s="2">
        <v>116749.33</v>
      </c>
      <c r="O3595" t="s">
        <v>45</v>
      </c>
      <c r="P3595" s="2">
        <f t="shared" si="168"/>
        <v>109826.67</v>
      </c>
      <c r="Q3595" s="1">
        <f t="shared" si="169"/>
        <v>0.48472331579690697</v>
      </c>
      <c r="R3595" s="1">
        <f t="shared" si="170"/>
        <v>0.51527668420309303</v>
      </c>
    </row>
    <row r="3596" spans="1:18" x14ac:dyDescent="0.3">
      <c r="A3596" t="s">
        <v>54</v>
      </c>
      <c r="B3596">
        <v>74.42</v>
      </c>
      <c r="C3596" t="s">
        <v>64</v>
      </c>
      <c r="D3596" t="s">
        <v>65</v>
      </c>
      <c r="E3596">
        <v>211818</v>
      </c>
      <c r="F3596">
        <v>2017</v>
      </c>
      <c r="G3596">
        <v>416</v>
      </c>
      <c r="H3596" t="s">
        <v>26</v>
      </c>
      <c r="I3596">
        <v>85.4</v>
      </c>
      <c r="J3596" t="s">
        <v>27</v>
      </c>
      <c r="K3596">
        <v>2022</v>
      </c>
      <c r="L3596" t="s">
        <v>38</v>
      </c>
      <c r="M3596" t="s">
        <v>21</v>
      </c>
      <c r="N3596" s="2">
        <v>127083.99</v>
      </c>
      <c r="O3596" t="s">
        <v>45</v>
      </c>
      <c r="P3596" s="2">
        <f t="shared" si="168"/>
        <v>84734.01</v>
      </c>
      <c r="Q3596" s="1">
        <f t="shared" si="169"/>
        <v>0.40003215024218902</v>
      </c>
      <c r="R3596" s="1">
        <f t="shared" si="170"/>
        <v>0.59996784975781092</v>
      </c>
    </row>
    <row r="3597" spans="1:18" x14ac:dyDescent="0.3">
      <c r="A3597" t="s">
        <v>54</v>
      </c>
      <c r="B3597">
        <v>20</v>
      </c>
      <c r="C3597" t="s">
        <v>24</v>
      </c>
      <c r="D3597" t="s">
        <v>73</v>
      </c>
      <c r="E3597">
        <v>239087</v>
      </c>
      <c r="F3597">
        <v>2016</v>
      </c>
      <c r="G3597">
        <v>418</v>
      </c>
      <c r="H3597" t="s">
        <v>18</v>
      </c>
      <c r="I3597">
        <v>82.43</v>
      </c>
      <c r="J3597" t="s">
        <v>42</v>
      </c>
      <c r="K3597">
        <v>2016</v>
      </c>
      <c r="L3597" t="s">
        <v>20</v>
      </c>
      <c r="M3597" t="s">
        <v>21</v>
      </c>
      <c r="N3597" s="2">
        <v>126397.97</v>
      </c>
      <c r="O3597" t="s">
        <v>35</v>
      </c>
      <c r="P3597" s="2">
        <f t="shared" si="168"/>
        <v>112689.03</v>
      </c>
      <c r="Q3597" s="1">
        <f t="shared" si="169"/>
        <v>0.47133064532994268</v>
      </c>
      <c r="R3597" s="1">
        <f t="shared" si="170"/>
        <v>0.52866935467005738</v>
      </c>
    </row>
    <row r="3598" spans="1:18"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s="2">
        <v>128333.75</v>
      </c>
      <c r="O3598" t="s">
        <v>22</v>
      </c>
      <c r="P3598" s="2">
        <f t="shared" si="168"/>
        <v>101680.25</v>
      </c>
      <c r="Q3598" s="1">
        <f t="shared" si="169"/>
        <v>0.44206113540914899</v>
      </c>
      <c r="R3598" s="1">
        <f t="shared" si="170"/>
        <v>0.55793886459085096</v>
      </c>
    </row>
    <row r="3599" spans="1:18" x14ac:dyDescent="0.3">
      <c r="A3599" t="s">
        <v>48</v>
      </c>
      <c r="B3599">
        <v>51.41</v>
      </c>
      <c r="C3599" t="s">
        <v>29</v>
      </c>
      <c r="D3599" t="s">
        <v>30</v>
      </c>
      <c r="E3599">
        <v>346339</v>
      </c>
      <c r="F3599">
        <v>2022</v>
      </c>
      <c r="G3599">
        <v>862</v>
      </c>
      <c r="H3599" t="s">
        <v>34</v>
      </c>
      <c r="I3599">
        <v>28.5</v>
      </c>
      <c r="J3599" t="s">
        <v>19</v>
      </c>
      <c r="K3599">
        <v>2022</v>
      </c>
      <c r="L3599" t="s">
        <v>38</v>
      </c>
      <c r="M3599" t="s">
        <v>21</v>
      </c>
      <c r="N3599" s="2">
        <v>145629.79</v>
      </c>
      <c r="O3599" t="s">
        <v>35</v>
      </c>
      <c r="P3599" s="2">
        <f t="shared" si="168"/>
        <v>200709.21</v>
      </c>
      <c r="Q3599" s="1">
        <f t="shared" si="169"/>
        <v>0.57951662966053485</v>
      </c>
      <c r="R3599" s="1">
        <f t="shared" si="170"/>
        <v>0.42048337033946509</v>
      </c>
    </row>
    <row r="3600" spans="1:18" x14ac:dyDescent="0.3">
      <c r="A3600" t="s">
        <v>15</v>
      </c>
      <c r="B3600">
        <v>9.48</v>
      </c>
      <c r="C3600" t="s">
        <v>32</v>
      </c>
      <c r="D3600" t="s">
        <v>56</v>
      </c>
      <c r="E3600">
        <v>198797</v>
      </c>
      <c r="F3600">
        <v>2021</v>
      </c>
      <c r="G3600">
        <v>695</v>
      </c>
      <c r="H3600" t="s">
        <v>34</v>
      </c>
      <c r="I3600">
        <v>55.76</v>
      </c>
      <c r="J3600" t="s">
        <v>42</v>
      </c>
      <c r="K3600">
        <v>2021</v>
      </c>
      <c r="L3600" t="s">
        <v>44</v>
      </c>
      <c r="M3600" t="s">
        <v>21</v>
      </c>
      <c r="N3600" s="2">
        <v>129056.36</v>
      </c>
      <c r="O3600" t="s">
        <v>35</v>
      </c>
      <c r="P3600" s="2">
        <f t="shared" si="168"/>
        <v>69740.639999999999</v>
      </c>
      <c r="Q3600" s="1">
        <f t="shared" si="169"/>
        <v>0.35081334225365574</v>
      </c>
      <c r="R3600" s="1">
        <f t="shared" si="170"/>
        <v>0.64918665774634421</v>
      </c>
    </row>
    <row r="3601" spans="1:18" x14ac:dyDescent="0.3">
      <c r="A3601" t="s">
        <v>48</v>
      </c>
      <c r="B3601">
        <v>57.4</v>
      </c>
      <c r="C3601" t="s">
        <v>29</v>
      </c>
      <c r="D3601" t="s">
        <v>75</v>
      </c>
      <c r="E3601">
        <v>309863</v>
      </c>
      <c r="F3601">
        <v>2024</v>
      </c>
      <c r="G3601">
        <v>524</v>
      </c>
      <c r="H3601" t="s">
        <v>18</v>
      </c>
      <c r="I3601">
        <v>80.94</v>
      </c>
      <c r="J3601" t="s">
        <v>27</v>
      </c>
      <c r="K3601">
        <v>2024</v>
      </c>
      <c r="L3601" t="s">
        <v>38</v>
      </c>
      <c r="M3601" t="s">
        <v>21</v>
      </c>
      <c r="N3601" s="2">
        <v>208735.94</v>
      </c>
      <c r="O3601" t="s">
        <v>35</v>
      </c>
      <c r="P3601" s="2">
        <f t="shared" si="168"/>
        <v>101127.06</v>
      </c>
      <c r="Q3601" s="1">
        <f t="shared" si="169"/>
        <v>0.32636055288950278</v>
      </c>
      <c r="R3601" s="1">
        <f t="shared" si="170"/>
        <v>0.67363944711049728</v>
      </c>
    </row>
    <row r="3602" spans="1:18"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s="2">
        <v>104082.56</v>
      </c>
      <c r="O3602" t="s">
        <v>45</v>
      </c>
      <c r="P3602" s="2">
        <f t="shared" si="168"/>
        <v>107515.44</v>
      </c>
      <c r="Q3602" s="1">
        <f t="shared" si="169"/>
        <v>0.50811179689789132</v>
      </c>
      <c r="R3602" s="1">
        <f t="shared" si="170"/>
        <v>0.49188820310210868</v>
      </c>
    </row>
    <row r="3603" spans="1:18" x14ac:dyDescent="0.3">
      <c r="A3603" t="s">
        <v>28</v>
      </c>
      <c r="B3603">
        <v>56.83</v>
      </c>
      <c r="C3603" t="s">
        <v>64</v>
      </c>
      <c r="D3603" t="s">
        <v>78</v>
      </c>
      <c r="E3603">
        <v>120481</v>
      </c>
      <c r="F3603">
        <v>2017</v>
      </c>
      <c r="G3603">
        <v>289</v>
      </c>
      <c r="H3603" t="s">
        <v>26</v>
      </c>
      <c r="I3603">
        <v>99.3</v>
      </c>
      <c r="J3603" t="s">
        <v>19</v>
      </c>
      <c r="K3603">
        <v>2022</v>
      </c>
      <c r="L3603" t="s">
        <v>20</v>
      </c>
      <c r="M3603" t="s">
        <v>21</v>
      </c>
      <c r="N3603" s="2">
        <v>56352.87</v>
      </c>
      <c r="O3603" t="s">
        <v>22</v>
      </c>
      <c r="P3603" s="2">
        <f t="shared" si="168"/>
        <v>64128.13</v>
      </c>
      <c r="Q3603" s="1">
        <f t="shared" si="169"/>
        <v>0.53226757746034647</v>
      </c>
      <c r="R3603" s="1">
        <f t="shared" si="170"/>
        <v>0.46773242253965358</v>
      </c>
    </row>
    <row r="3604" spans="1:18" x14ac:dyDescent="0.3">
      <c r="A3604" t="s">
        <v>54</v>
      </c>
      <c r="B3604">
        <v>47.76</v>
      </c>
      <c r="C3604" t="s">
        <v>40</v>
      </c>
      <c r="D3604" t="s">
        <v>41</v>
      </c>
      <c r="E3604">
        <v>380088</v>
      </c>
      <c r="F3604">
        <v>2018</v>
      </c>
      <c r="G3604">
        <v>379</v>
      </c>
      <c r="H3604" t="s">
        <v>26</v>
      </c>
      <c r="I3604">
        <v>96.38</v>
      </c>
      <c r="J3604" t="s">
        <v>27</v>
      </c>
      <c r="K3604">
        <v>2022</v>
      </c>
      <c r="L3604" t="s">
        <v>20</v>
      </c>
      <c r="M3604" t="s">
        <v>21</v>
      </c>
      <c r="N3604" s="2">
        <v>291860.15000000002</v>
      </c>
      <c r="O3604" t="s">
        <v>45</v>
      </c>
      <c r="P3604" s="2">
        <f t="shared" si="168"/>
        <v>88227.849999999977</v>
      </c>
      <c r="Q3604" s="1">
        <f t="shared" si="169"/>
        <v>0.23212479741533534</v>
      </c>
      <c r="R3604" s="1">
        <f t="shared" si="170"/>
        <v>0.76787520258466468</v>
      </c>
    </row>
    <row r="3605" spans="1:18" x14ac:dyDescent="0.3">
      <c r="A3605" t="s">
        <v>28</v>
      </c>
      <c r="B3605">
        <v>43.19</v>
      </c>
      <c r="C3605" t="s">
        <v>16</v>
      </c>
      <c r="D3605" t="s">
        <v>83</v>
      </c>
      <c r="E3605">
        <v>267998</v>
      </c>
      <c r="F3605">
        <v>2019</v>
      </c>
      <c r="G3605">
        <v>981</v>
      </c>
      <c r="H3605" t="s">
        <v>26</v>
      </c>
      <c r="I3605">
        <v>92.44</v>
      </c>
      <c r="J3605" t="s">
        <v>42</v>
      </c>
      <c r="K3605">
        <v>2019</v>
      </c>
      <c r="L3605" t="s">
        <v>38</v>
      </c>
      <c r="M3605" t="s">
        <v>31</v>
      </c>
      <c r="N3605" s="2">
        <v>129149.85</v>
      </c>
      <c r="O3605" t="s">
        <v>50</v>
      </c>
      <c r="P3605" s="2">
        <f t="shared" si="168"/>
        <v>138848.15</v>
      </c>
      <c r="Q3605" s="1">
        <f t="shared" si="169"/>
        <v>0.51809397831327098</v>
      </c>
      <c r="R3605" s="1">
        <f t="shared" si="170"/>
        <v>0.48190602168672902</v>
      </c>
    </row>
    <row r="3606" spans="1:18"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s="2">
        <v>74196.23</v>
      </c>
      <c r="O3606" t="s">
        <v>22</v>
      </c>
      <c r="P3606" s="2">
        <f t="shared" si="168"/>
        <v>36819.770000000004</v>
      </c>
      <c r="Q3606" s="1">
        <f t="shared" si="169"/>
        <v>0.33166183252864456</v>
      </c>
      <c r="R3606" s="1">
        <f t="shared" si="170"/>
        <v>0.66833816747135544</v>
      </c>
    </row>
    <row r="3607" spans="1:18" x14ac:dyDescent="0.3">
      <c r="A3607" t="s">
        <v>48</v>
      </c>
      <c r="B3607">
        <v>56.72</v>
      </c>
      <c r="C3607" t="s">
        <v>29</v>
      </c>
      <c r="D3607" t="s">
        <v>49</v>
      </c>
      <c r="E3607">
        <v>51911</v>
      </c>
      <c r="F3607">
        <v>2021</v>
      </c>
      <c r="G3607">
        <v>519</v>
      </c>
      <c r="H3607" t="s">
        <v>34</v>
      </c>
      <c r="I3607">
        <v>47.68</v>
      </c>
      <c r="J3607" t="s">
        <v>19</v>
      </c>
      <c r="K3607">
        <v>2022</v>
      </c>
      <c r="L3607" t="s">
        <v>44</v>
      </c>
      <c r="M3607" t="s">
        <v>21</v>
      </c>
      <c r="N3607" s="2">
        <v>29643.72</v>
      </c>
      <c r="O3607" t="s">
        <v>35</v>
      </c>
      <c r="P3607" s="2">
        <f t="shared" si="168"/>
        <v>22267.279999999999</v>
      </c>
      <c r="Q3607" s="1">
        <f t="shared" si="169"/>
        <v>0.42895108936448922</v>
      </c>
      <c r="R3607" s="1">
        <f t="shared" si="170"/>
        <v>0.57104891063551078</v>
      </c>
    </row>
    <row r="3608" spans="1:18" x14ac:dyDescent="0.3">
      <c r="A3608" t="s">
        <v>54</v>
      </c>
      <c r="B3608">
        <v>9.41</v>
      </c>
      <c r="C3608" t="s">
        <v>40</v>
      </c>
      <c r="D3608" t="s">
        <v>62</v>
      </c>
      <c r="E3608">
        <v>187745</v>
      </c>
      <c r="F3608">
        <v>2020</v>
      </c>
      <c r="G3608">
        <v>258</v>
      </c>
      <c r="H3608" t="s">
        <v>26</v>
      </c>
      <c r="I3608">
        <v>65.75</v>
      </c>
      <c r="J3608" t="s">
        <v>19</v>
      </c>
      <c r="K3608">
        <v>2021</v>
      </c>
      <c r="L3608" t="s">
        <v>20</v>
      </c>
      <c r="M3608" t="s">
        <v>31</v>
      </c>
      <c r="N3608" s="2">
        <v>148635.18</v>
      </c>
      <c r="O3608" t="s">
        <v>22</v>
      </c>
      <c r="P3608" s="2">
        <f t="shared" si="168"/>
        <v>39109.820000000007</v>
      </c>
      <c r="Q3608" s="1">
        <f t="shared" si="169"/>
        <v>0.20831351034648063</v>
      </c>
      <c r="R3608" s="1">
        <f t="shared" si="170"/>
        <v>0.7916864896535194</v>
      </c>
    </row>
    <row r="3609" spans="1:18"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s="2">
        <v>121783.15</v>
      </c>
      <c r="O3609" t="s">
        <v>35</v>
      </c>
      <c r="P3609" s="2">
        <f t="shared" si="168"/>
        <v>116718.85</v>
      </c>
      <c r="Q3609" s="1">
        <f t="shared" si="169"/>
        <v>0.48938310789846629</v>
      </c>
      <c r="R3609" s="1">
        <f t="shared" si="170"/>
        <v>0.51061689210153371</v>
      </c>
    </row>
    <row r="3610" spans="1:18" x14ac:dyDescent="0.3">
      <c r="A3610" t="s">
        <v>46</v>
      </c>
      <c r="B3610">
        <v>41.67</v>
      </c>
      <c r="C3610" t="s">
        <v>36</v>
      </c>
      <c r="D3610" t="s">
        <v>57</v>
      </c>
      <c r="E3610">
        <v>368672</v>
      </c>
      <c r="F3610">
        <v>2019</v>
      </c>
      <c r="G3610">
        <v>523</v>
      </c>
      <c r="H3610" t="s">
        <v>34</v>
      </c>
      <c r="I3610">
        <v>26.81</v>
      </c>
      <c r="J3610" t="s">
        <v>19</v>
      </c>
      <c r="K3610">
        <v>2020</v>
      </c>
      <c r="L3610" t="s">
        <v>38</v>
      </c>
      <c r="M3610" t="s">
        <v>21</v>
      </c>
      <c r="N3610" s="2">
        <v>220194.18</v>
      </c>
      <c r="O3610" t="s">
        <v>22</v>
      </c>
      <c r="P3610" s="2">
        <f t="shared" si="168"/>
        <v>148477.82</v>
      </c>
      <c r="Q3610" s="1">
        <f t="shared" si="169"/>
        <v>0.40273690434858089</v>
      </c>
      <c r="R3610" s="1">
        <f t="shared" si="170"/>
        <v>0.59726309565141911</v>
      </c>
    </row>
    <row r="3611" spans="1:18" x14ac:dyDescent="0.3">
      <c r="A3611" t="s">
        <v>48</v>
      </c>
      <c r="B3611">
        <v>19.87</v>
      </c>
      <c r="C3611" t="s">
        <v>52</v>
      </c>
      <c r="D3611" t="s">
        <v>72</v>
      </c>
      <c r="E3611">
        <v>105558</v>
      </c>
      <c r="F3611">
        <v>2018</v>
      </c>
      <c r="G3611">
        <v>694</v>
      </c>
      <c r="H3611" t="s">
        <v>34</v>
      </c>
      <c r="I3611">
        <v>55.67</v>
      </c>
      <c r="J3611" t="s">
        <v>19</v>
      </c>
      <c r="K3611">
        <v>2024</v>
      </c>
      <c r="L3611" t="s">
        <v>44</v>
      </c>
      <c r="M3611" t="s">
        <v>21</v>
      </c>
      <c r="N3611" s="2">
        <v>57593.48</v>
      </c>
      <c r="O3611" t="s">
        <v>35</v>
      </c>
      <c r="P3611" s="2">
        <f t="shared" si="168"/>
        <v>47964.52</v>
      </c>
      <c r="Q3611" s="1">
        <f t="shared" si="169"/>
        <v>0.45439019306921308</v>
      </c>
      <c r="R3611" s="1">
        <f t="shared" si="170"/>
        <v>0.54560980693078687</v>
      </c>
    </row>
    <row r="3612" spans="1:18" x14ac:dyDescent="0.3">
      <c r="A3612" t="s">
        <v>46</v>
      </c>
      <c r="B3612">
        <v>17.07</v>
      </c>
      <c r="C3612" t="s">
        <v>24</v>
      </c>
      <c r="D3612" t="s">
        <v>73</v>
      </c>
      <c r="E3612">
        <v>337097</v>
      </c>
      <c r="F3612">
        <v>2016</v>
      </c>
      <c r="G3612">
        <v>723</v>
      </c>
      <c r="H3612" t="s">
        <v>18</v>
      </c>
      <c r="I3612">
        <v>62.19</v>
      </c>
      <c r="J3612" t="s">
        <v>42</v>
      </c>
      <c r="K3612">
        <v>2016</v>
      </c>
      <c r="L3612" t="s">
        <v>20</v>
      </c>
      <c r="M3612" t="s">
        <v>31</v>
      </c>
      <c r="N3612" s="2">
        <v>198373.97</v>
      </c>
      <c r="O3612" t="s">
        <v>45</v>
      </c>
      <c r="P3612" s="2">
        <f t="shared" si="168"/>
        <v>138723.03</v>
      </c>
      <c r="Q3612" s="1">
        <f t="shared" si="169"/>
        <v>0.41152258845376849</v>
      </c>
      <c r="R3612" s="1">
        <f t="shared" si="170"/>
        <v>0.58847741154623145</v>
      </c>
    </row>
    <row r="3613" spans="1:18" x14ac:dyDescent="0.3">
      <c r="A3613" t="s">
        <v>15</v>
      </c>
      <c r="B3613">
        <v>58.14</v>
      </c>
      <c r="C3613" t="s">
        <v>52</v>
      </c>
      <c r="D3613" t="s">
        <v>79</v>
      </c>
      <c r="E3613">
        <v>215058</v>
      </c>
      <c r="F3613">
        <v>2019</v>
      </c>
      <c r="G3613">
        <v>367</v>
      </c>
      <c r="H3613" t="s">
        <v>26</v>
      </c>
      <c r="I3613">
        <v>71.17</v>
      </c>
      <c r="J3613" t="s">
        <v>19</v>
      </c>
      <c r="K3613">
        <v>2024</v>
      </c>
      <c r="L3613" t="s">
        <v>20</v>
      </c>
      <c r="M3613" t="s">
        <v>31</v>
      </c>
      <c r="N3613" s="2">
        <v>170762.96</v>
      </c>
      <c r="O3613" t="s">
        <v>22</v>
      </c>
      <c r="P3613" s="2">
        <f t="shared" si="168"/>
        <v>44295.040000000008</v>
      </c>
      <c r="Q3613" s="1">
        <f t="shared" si="169"/>
        <v>0.2059678784327949</v>
      </c>
      <c r="R3613" s="1">
        <f t="shared" si="170"/>
        <v>0.79403212156720504</v>
      </c>
    </row>
    <row r="3614" spans="1:18" x14ac:dyDescent="0.3">
      <c r="A3614" t="s">
        <v>61</v>
      </c>
      <c r="B3614">
        <v>47.3</v>
      </c>
      <c r="C3614" t="s">
        <v>40</v>
      </c>
      <c r="D3614" t="s">
        <v>62</v>
      </c>
      <c r="E3614">
        <v>277959</v>
      </c>
      <c r="F3614">
        <v>2024</v>
      </c>
      <c r="G3614">
        <v>177</v>
      </c>
      <c r="H3614" t="s">
        <v>18</v>
      </c>
      <c r="I3614">
        <v>62.76</v>
      </c>
      <c r="J3614" t="s">
        <v>42</v>
      </c>
      <c r="K3614">
        <v>2024</v>
      </c>
      <c r="L3614" t="s">
        <v>44</v>
      </c>
      <c r="M3614" t="s">
        <v>31</v>
      </c>
      <c r="N3614" s="2">
        <v>196402.76</v>
      </c>
      <c r="O3614" t="s">
        <v>22</v>
      </c>
      <c r="P3614" s="2">
        <f t="shared" si="168"/>
        <v>81556.239999999991</v>
      </c>
      <c r="Q3614" s="1">
        <f t="shared" si="169"/>
        <v>0.29341104263578438</v>
      </c>
      <c r="R3614" s="1">
        <f t="shared" si="170"/>
        <v>0.70658895736421556</v>
      </c>
    </row>
    <row r="3615" spans="1:18"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s="2">
        <v>181287.29</v>
      </c>
      <c r="O3615" t="s">
        <v>22</v>
      </c>
      <c r="P3615" s="2">
        <f t="shared" si="168"/>
        <v>104515.70999999999</v>
      </c>
      <c r="Q3615" s="1">
        <f t="shared" si="169"/>
        <v>0.36569143780856039</v>
      </c>
      <c r="R3615" s="1">
        <f t="shared" si="170"/>
        <v>0.63430856219143961</v>
      </c>
    </row>
    <row r="3616" spans="1:18" x14ac:dyDescent="0.3">
      <c r="A3616" t="s">
        <v>15</v>
      </c>
      <c r="B3616">
        <v>9.24</v>
      </c>
      <c r="C3616" t="s">
        <v>24</v>
      </c>
      <c r="D3616" t="s">
        <v>85</v>
      </c>
      <c r="E3616">
        <v>273242</v>
      </c>
      <c r="F3616">
        <v>2017</v>
      </c>
      <c r="G3616">
        <v>848</v>
      </c>
      <c r="H3616" t="s">
        <v>26</v>
      </c>
      <c r="I3616">
        <v>72.33</v>
      </c>
      <c r="J3616" t="s">
        <v>27</v>
      </c>
      <c r="K3616">
        <v>2019</v>
      </c>
      <c r="L3616" t="s">
        <v>20</v>
      </c>
      <c r="M3616" t="s">
        <v>21</v>
      </c>
      <c r="N3616" s="2">
        <v>160346.45000000001</v>
      </c>
      <c r="O3616" t="s">
        <v>35</v>
      </c>
      <c r="P3616" s="2">
        <f t="shared" si="168"/>
        <v>112895.54999999999</v>
      </c>
      <c r="Q3616" s="1">
        <f t="shared" si="169"/>
        <v>0.41317055943083414</v>
      </c>
      <c r="R3616" s="1">
        <f t="shared" si="170"/>
        <v>0.58682944056916586</v>
      </c>
    </row>
    <row r="3617" spans="1:18" x14ac:dyDescent="0.3">
      <c r="A3617" t="s">
        <v>48</v>
      </c>
      <c r="B3617">
        <v>24.12</v>
      </c>
      <c r="C3617" t="s">
        <v>24</v>
      </c>
      <c r="D3617" t="s">
        <v>74</v>
      </c>
      <c r="E3617">
        <v>103257</v>
      </c>
      <c r="F3617">
        <v>2018</v>
      </c>
      <c r="G3617">
        <v>591</v>
      </c>
      <c r="H3617" t="s">
        <v>18</v>
      </c>
      <c r="I3617">
        <v>68.73</v>
      </c>
      <c r="J3617" t="s">
        <v>42</v>
      </c>
      <c r="K3617">
        <v>2018</v>
      </c>
      <c r="L3617" t="s">
        <v>38</v>
      </c>
      <c r="M3617" t="s">
        <v>21</v>
      </c>
      <c r="N3617" s="2">
        <v>54814.68</v>
      </c>
      <c r="O3617" t="s">
        <v>45</v>
      </c>
      <c r="P3617" s="2">
        <f t="shared" si="168"/>
        <v>48442.32</v>
      </c>
      <c r="Q3617" s="1">
        <f t="shared" si="169"/>
        <v>0.46914320578750107</v>
      </c>
      <c r="R3617" s="1">
        <f t="shared" si="170"/>
        <v>0.53085679421249887</v>
      </c>
    </row>
    <row r="3618" spans="1:18" x14ac:dyDescent="0.3">
      <c r="A3618" t="s">
        <v>59</v>
      </c>
      <c r="B3618">
        <v>68.38</v>
      </c>
      <c r="C3618" t="s">
        <v>29</v>
      </c>
      <c r="D3618" t="s">
        <v>75</v>
      </c>
      <c r="E3618">
        <v>246214</v>
      </c>
      <c r="F3618">
        <v>2018</v>
      </c>
      <c r="G3618">
        <v>594</v>
      </c>
      <c r="H3618" t="s">
        <v>26</v>
      </c>
      <c r="I3618">
        <v>75.13</v>
      </c>
      <c r="J3618" t="s">
        <v>27</v>
      </c>
      <c r="K3618">
        <v>2020</v>
      </c>
      <c r="L3618" t="s">
        <v>44</v>
      </c>
      <c r="M3618" t="s">
        <v>31</v>
      </c>
      <c r="N3618" s="2">
        <v>146897.48000000001</v>
      </c>
      <c r="O3618" t="s">
        <v>22</v>
      </c>
      <c r="P3618" s="2">
        <f t="shared" si="168"/>
        <v>99316.51999999999</v>
      </c>
      <c r="Q3618" s="1">
        <f t="shared" si="169"/>
        <v>0.4033747877862347</v>
      </c>
      <c r="R3618" s="1">
        <f t="shared" si="170"/>
        <v>0.5966252122137653</v>
      </c>
    </row>
    <row r="3619" spans="1:18" x14ac:dyDescent="0.3">
      <c r="A3619" t="s">
        <v>55</v>
      </c>
      <c r="B3619">
        <v>47.06</v>
      </c>
      <c r="C3619" t="s">
        <v>29</v>
      </c>
      <c r="D3619" t="s">
        <v>49</v>
      </c>
      <c r="E3619">
        <v>222608</v>
      </c>
      <c r="F3619">
        <v>2022</v>
      </c>
      <c r="G3619">
        <v>432</v>
      </c>
      <c r="H3619" t="s">
        <v>34</v>
      </c>
      <c r="I3619">
        <v>54.83</v>
      </c>
      <c r="J3619" t="s">
        <v>19</v>
      </c>
      <c r="K3619">
        <v>2023</v>
      </c>
      <c r="L3619" t="s">
        <v>44</v>
      </c>
      <c r="M3619" t="s">
        <v>21</v>
      </c>
      <c r="N3619" s="2">
        <v>171541.04</v>
      </c>
      <c r="O3619" t="s">
        <v>22</v>
      </c>
      <c r="P3619" s="2">
        <f t="shared" si="168"/>
        <v>51066.959999999992</v>
      </c>
      <c r="Q3619" s="1">
        <f t="shared" si="169"/>
        <v>0.22940307625961329</v>
      </c>
      <c r="R3619" s="1">
        <f t="shared" si="170"/>
        <v>0.77059692374038669</v>
      </c>
    </row>
    <row r="3620" spans="1:18" x14ac:dyDescent="0.3">
      <c r="A3620" t="s">
        <v>48</v>
      </c>
      <c r="B3620">
        <v>19.32</v>
      </c>
      <c r="C3620" t="s">
        <v>29</v>
      </c>
      <c r="D3620" t="s">
        <v>86</v>
      </c>
      <c r="E3620">
        <v>302815</v>
      </c>
      <c r="F3620">
        <v>2024</v>
      </c>
      <c r="G3620">
        <v>101</v>
      </c>
      <c r="H3620" t="s">
        <v>26</v>
      </c>
      <c r="I3620">
        <v>81.45</v>
      </c>
      <c r="J3620" t="s">
        <v>27</v>
      </c>
      <c r="K3620">
        <v>2024</v>
      </c>
      <c r="L3620" t="s">
        <v>38</v>
      </c>
      <c r="M3620" t="s">
        <v>31</v>
      </c>
      <c r="N3620" s="2">
        <v>136795.72</v>
      </c>
      <c r="O3620" t="s">
        <v>45</v>
      </c>
      <c r="P3620" s="2">
        <f t="shared" si="168"/>
        <v>166019.28</v>
      </c>
      <c r="Q3620" s="1">
        <f t="shared" si="169"/>
        <v>0.54825315786866569</v>
      </c>
      <c r="R3620" s="1">
        <f t="shared" si="170"/>
        <v>0.45174684213133431</v>
      </c>
    </row>
    <row r="3621" spans="1:18" x14ac:dyDescent="0.3">
      <c r="A3621" t="s">
        <v>48</v>
      </c>
      <c r="B3621">
        <v>6.14</v>
      </c>
      <c r="C3621" t="s">
        <v>29</v>
      </c>
      <c r="D3621" t="s">
        <v>75</v>
      </c>
      <c r="E3621">
        <v>339049</v>
      </c>
      <c r="F3621">
        <v>2018</v>
      </c>
      <c r="G3621">
        <v>887</v>
      </c>
      <c r="H3621" t="s">
        <v>26</v>
      </c>
      <c r="I3621">
        <v>99.63</v>
      </c>
      <c r="J3621" t="s">
        <v>19</v>
      </c>
      <c r="K3621">
        <v>2022</v>
      </c>
      <c r="L3621" t="s">
        <v>20</v>
      </c>
      <c r="M3621" t="s">
        <v>21</v>
      </c>
      <c r="N3621" s="2">
        <v>215525.62</v>
      </c>
      <c r="O3621" t="s">
        <v>50</v>
      </c>
      <c r="P3621" s="2">
        <f t="shared" si="168"/>
        <v>123523.38</v>
      </c>
      <c r="Q3621" s="1">
        <f t="shared" si="169"/>
        <v>0.3643230919424626</v>
      </c>
      <c r="R3621" s="1">
        <f t="shared" si="170"/>
        <v>0.6356769080575374</v>
      </c>
    </row>
    <row r="3622" spans="1:18" x14ac:dyDescent="0.3">
      <c r="A3622" t="s">
        <v>54</v>
      </c>
      <c r="B3622">
        <v>70.08</v>
      </c>
      <c r="C3622" t="s">
        <v>36</v>
      </c>
      <c r="D3622" t="s">
        <v>63</v>
      </c>
      <c r="E3622">
        <v>167364</v>
      </c>
      <c r="F3622">
        <v>2024</v>
      </c>
      <c r="G3622">
        <v>164</v>
      </c>
      <c r="H3622" t="s">
        <v>34</v>
      </c>
      <c r="I3622">
        <v>32.67</v>
      </c>
      <c r="J3622" t="s">
        <v>42</v>
      </c>
      <c r="K3622">
        <v>2024</v>
      </c>
      <c r="L3622" t="s">
        <v>20</v>
      </c>
      <c r="M3622" t="s">
        <v>31</v>
      </c>
      <c r="N3622" s="2">
        <v>132751.85</v>
      </c>
      <c r="O3622" t="s">
        <v>50</v>
      </c>
      <c r="P3622" s="2">
        <f t="shared" si="168"/>
        <v>34612.149999999994</v>
      </c>
      <c r="Q3622" s="1">
        <f t="shared" si="169"/>
        <v>0.20680761693076166</v>
      </c>
      <c r="R3622" s="1">
        <f t="shared" si="170"/>
        <v>0.79319238306923834</v>
      </c>
    </row>
    <row r="3623" spans="1:18" x14ac:dyDescent="0.3">
      <c r="A3623" t="s">
        <v>61</v>
      </c>
      <c r="B3623">
        <v>49.69</v>
      </c>
      <c r="C3623" t="s">
        <v>40</v>
      </c>
      <c r="D3623" t="s">
        <v>51</v>
      </c>
      <c r="E3623">
        <v>276399</v>
      </c>
      <c r="F3623">
        <v>2016</v>
      </c>
      <c r="G3623">
        <v>421</v>
      </c>
      <c r="H3623" t="s">
        <v>26</v>
      </c>
      <c r="I3623">
        <v>75.45</v>
      </c>
      <c r="J3623" t="s">
        <v>42</v>
      </c>
      <c r="K3623">
        <v>2016</v>
      </c>
      <c r="L3623" t="s">
        <v>20</v>
      </c>
      <c r="M3623" t="s">
        <v>21</v>
      </c>
      <c r="N3623" s="2">
        <v>200979.38</v>
      </c>
      <c r="O3623" t="s">
        <v>50</v>
      </c>
      <c r="P3623" s="2">
        <f t="shared" si="168"/>
        <v>75419.62</v>
      </c>
      <c r="Q3623" s="1">
        <f t="shared" si="169"/>
        <v>0.27286502483728231</v>
      </c>
      <c r="R3623" s="1">
        <f t="shared" si="170"/>
        <v>0.72713497516271763</v>
      </c>
    </row>
    <row r="3624" spans="1:18"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s="2">
        <v>104487.58</v>
      </c>
      <c r="O3624" t="s">
        <v>22</v>
      </c>
      <c r="P3624" s="2">
        <f t="shared" si="168"/>
        <v>84409.42</v>
      </c>
      <c r="Q3624" s="1">
        <f t="shared" si="169"/>
        <v>0.44685421155444499</v>
      </c>
      <c r="R3624" s="1">
        <f t="shared" si="170"/>
        <v>0.55314578844555495</v>
      </c>
    </row>
    <row r="3625" spans="1:18" x14ac:dyDescent="0.3">
      <c r="A3625" t="s">
        <v>23</v>
      </c>
      <c r="B3625">
        <v>37.14</v>
      </c>
      <c r="C3625" t="s">
        <v>64</v>
      </c>
      <c r="D3625" t="s">
        <v>71</v>
      </c>
      <c r="E3625">
        <v>204729</v>
      </c>
      <c r="F3625">
        <v>2016</v>
      </c>
      <c r="G3625">
        <v>947</v>
      </c>
      <c r="H3625" t="s">
        <v>18</v>
      </c>
      <c r="I3625">
        <v>93.57</v>
      </c>
      <c r="J3625" t="s">
        <v>19</v>
      </c>
      <c r="K3625">
        <v>2020</v>
      </c>
      <c r="L3625" t="s">
        <v>38</v>
      </c>
      <c r="M3625" t="s">
        <v>31</v>
      </c>
      <c r="N3625" s="2">
        <v>97143.62</v>
      </c>
      <c r="O3625" t="s">
        <v>45</v>
      </c>
      <c r="P3625" s="2">
        <f t="shared" si="168"/>
        <v>107585.38</v>
      </c>
      <c r="Q3625" s="1">
        <f t="shared" si="169"/>
        <v>0.52550141894895208</v>
      </c>
      <c r="R3625" s="1">
        <f t="shared" si="170"/>
        <v>0.47449858105104797</v>
      </c>
    </row>
    <row r="3626" spans="1:18" x14ac:dyDescent="0.3">
      <c r="A3626" t="s">
        <v>23</v>
      </c>
      <c r="B3626">
        <v>59.06</v>
      </c>
      <c r="C3626" t="s">
        <v>29</v>
      </c>
      <c r="D3626" t="s">
        <v>86</v>
      </c>
      <c r="E3626">
        <v>66883</v>
      </c>
      <c r="F3626">
        <v>2015</v>
      </c>
      <c r="G3626">
        <v>120</v>
      </c>
      <c r="H3626" t="s">
        <v>26</v>
      </c>
      <c r="I3626">
        <v>95.91</v>
      </c>
      <c r="J3626" t="s">
        <v>19</v>
      </c>
      <c r="K3626">
        <v>2019</v>
      </c>
      <c r="L3626" t="s">
        <v>44</v>
      </c>
      <c r="M3626" t="s">
        <v>21</v>
      </c>
      <c r="N3626" s="2">
        <v>33431.49</v>
      </c>
      <c r="O3626" t="s">
        <v>45</v>
      </c>
      <c r="P3626" s="2">
        <f t="shared" si="168"/>
        <v>33451.51</v>
      </c>
      <c r="Q3626" s="1">
        <f t="shared" si="169"/>
        <v>0.50014966433921926</v>
      </c>
      <c r="R3626" s="1">
        <f t="shared" si="170"/>
        <v>0.49985033566078074</v>
      </c>
    </row>
    <row r="3627" spans="1:18" x14ac:dyDescent="0.3">
      <c r="A3627" t="s">
        <v>15</v>
      </c>
      <c r="B3627">
        <v>59.6</v>
      </c>
      <c r="C3627" t="s">
        <v>36</v>
      </c>
      <c r="D3627" t="s">
        <v>63</v>
      </c>
      <c r="E3627">
        <v>202227</v>
      </c>
      <c r="F3627">
        <v>2018</v>
      </c>
      <c r="G3627">
        <v>591</v>
      </c>
      <c r="H3627" t="s">
        <v>18</v>
      </c>
      <c r="I3627">
        <v>92.58</v>
      </c>
      <c r="J3627" t="s">
        <v>42</v>
      </c>
      <c r="K3627">
        <v>2018</v>
      </c>
      <c r="L3627" t="s">
        <v>20</v>
      </c>
      <c r="M3627" t="s">
        <v>21</v>
      </c>
      <c r="N3627" s="2">
        <v>95326.21</v>
      </c>
      <c r="O3627" t="s">
        <v>50</v>
      </c>
      <c r="P3627" s="2">
        <f t="shared" si="168"/>
        <v>106900.79</v>
      </c>
      <c r="Q3627" s="1">
        <f t="shared" si="169"/>
        <v>0.52861779089834693</v>
      </c>
      <c r="R3627" s="1">
        <f t="shared" si="170"/>
        <v>0.47138220910165313</v>
      </c>
    </row>
    <row r="3628" spans="1:18" x14ac:dyDescent="0.3">
      <c r="A3628" t="s">
        <v>15</v>
      </c>
      <c r="B3628">
        <v>21.86</v>
      </c>
      <c r="C3628" t="s">
        <v>24</v>
      </c>
      <c r="D3628" t="s">
        <v>74</v>
      </c>
      <c r="E3628">
        <v>120123</v>
      </c>
      <c r="F3628">
        <v>2015</v>
      </c>
      <c r="G3628">
        <v>500</v>
      </c>
      <c r="H3628" t="s">
        <v>18</v>
      </c>
      <c r="I3628">
        <v>68.91</v>
      </c>
      <c r="J3628" t="s">
        <v>19</v>
      </c>
      <c r="K3628">
        <v>2015</v>
      </c>
      <c r="L3628" t="s">
        <v>20</v>
      </c>
      <c r="M3628" t="s">
        <v>21</v>
      </c>
      <c r="N3628" s="2">
        <v>76765.72</v>
      </c>
      <c r="O3628" t="s">
        <v>45</v>
      </c>
      <c r="P3628" s="2">
        <f t="shared" si="168"/>
        <v>43357.279999999999</v>
      </c>
      <c r="Q3628" s="1">
        <f t="shared" si="169"/>
        <v>0.36094070244665882</v>
      </c>
      <c r="R3628" s="1">
        <f t="shared" si="170"/>
        <v>0.63905929755334112</v>
      </c>
    </row>
    <row r="3629" spans="1:18" x14ac:dyDescent="0.3">
      <c r="A3629" t="s">
        <v>23</v>
      </c>
      <c r="B3629">
        <v>58.32</v>
      </c>
      <c r="C3629" t="s">
        <v>36</v>
      </c>
      <c r="D3629" t="s">
        <v>37</v>
      </c>
      <c r="E3629">
        <v>272011</v>
      </c>
      <c r="F3629">
        <v>2019</v>
      </c>
      <c r="G3629">
        <v>493</v>
      </c>
      <c r="H3629" t="s">
        <v>34</v>
      </c>
      <c r="I3629">
        <v>32.17</v>
      </c>
      <c r="J3629" t="s">
        <v>19</v>
      </c>
      <c r="K3629">
        <v>2023</v>
      </c>
      <c r="L3629" t="s">
        <v>20</v>
      </c>
      <c r="M3629" t="s">
        <v>21</v>
      </c>
      <c r="N3629" s="2">
        <v>115266.16</v>
      </c>
      <c r="O3629" t="s">
        <v>22</v>
      </c>
      <c r="P3629" s="2">
        <f t="shared" si="168"/>
        <v>156744.84</v>
      </c>
      <c r="Q3629" s="1">
        <f t="shared" si="169"/>
        <v>0.5762444901125322</v>
      </c>
      <c r="R3629" s="1">
        <f t="shared" si="170"/>
        <v>0.4237555098874678</v>
      </c>
    </row>
    <row r="3630" spans="1:18" x14ac:dyDescent="0.3">
      <c r="A3630" t="s">
        <v>48</v>
      </c>
      <c r="B3630">
        <v>68</v>
      </c>
      <c r="C3630" t="s">
        <v>32</v>
      </c>
      <c r="D3630" t="s">
        <v>60</v>
      </c>
      <c r="E3630">
        <v>232289</v>
      </c>
      <c r="F3630">
        <v>2017</v>
      </c>
      <c r="G3630">
        <v>508</v>
      </c>
      <c r="H3630" t="s">
        <v>18</v>
      </c>
      <c r="I3630">
        <v>90.98</v>
      </c>
      <c r="J3630" t="s">
        <v>27</v>
      </c>
      <c r="K3630">
        <v>2019</v>
      </c>
      <c r="L3630" t="s">
        <v>20</v>
      </c>
      <c r="M3630" t="s">
        <v>21</v>
      </c>
      <c r="N3630" s="2">
        <v>100795.76</v>
      </c>
      <c r="O3630" t="s">
        <v>45</v>
      </c>
      <c r="P3630" s="2">
        <f t="shared" si="168"/>
        <v>131493.24</v>
      </c>
      <c r="Q3630" s="1">
        <f t="shared" si="169"/>
        <v>0.56607605181476517</v>
      </c>
      <c r="R3630" s="1">
        <f t="shared" si="170"/>
        <v>0.43392394818523478</v>
      </c>
    </row>
    <row r="3631" spans="1:18"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s="2">
        <v>138256.24</v>
      </c>
      <c r="O3631" t="s">
        <v>35</v>
      </c>
      <c r="P3631" s="2">
        <f t="shared" si="168"/>
        <v>100253.76000000001</v>
      </c>
      <c r="Q3631" s="1">
        <f t="shared" si="169"/>
        <v>0.42033357091945833</v>
      </c>
      <c r="R3631" s="1">
        <f t="shared" si="170"/>
        <v>0.57966642908054167</v>
      </c>
    </row>
    <row r="3632" spans="1:18" x14ac:dyDescent="0.3">
      <c r="A3632" t="s">
        <v>55</v>
      </c>
      <c r="B3632">
        <v>45.8</v>
      </c>
      <c r="C3632" t="s">
        <v>52</v>
      </c>
      <c r="D3632" t="s">
        <v>79</v>
      </c>
      <c r="E3632">
        <v>330726</v>
      </c>
      <c r="F3632">
        <v>2016</v>
      </c>
      <c r="G3632">
        <v>196</v>
      </c>
      <c r="H3632" t="s">
        <v>18</v>
      </c>
      <c r="I3632">
        <v>85.63</v>
      </c>
      <c r="J3632" t="s">
        <v>42</v>
      </c>
      <c r="K3632">
        <v>2016</v>
      </c>
      <c r="L3632" t="s">
        <v>20</v>
      </c>
      <c r="M3632" t="s">
        <v>21</v>
      </c>
      <c r="N3632" s="2">
        <v>202364.4</v>
      </c>
      <c r="O3632" t="s">
        <v>50</v>
      </c>
      <c r="P3632" s="2">
        <f t="shared" si="168"/>
        <v>128361.60000000001</v>
      </c>
      <c r="Q3632" s="1">
        <f t="shared" si="169"/>
        <v>0.38812067995863647</v>
      </c>
      <c r="R3632" s="1">
        <f t="shared" si="170"/>
        <v>0.61187932004136347</v>
      </c>
    </row>
    <row r="3633" spans="1:18" x14ac:dyDescent="0.3">
      <c r="A3633" t="s">
        <v>39</v>
      </c>
      <c r="B3633">
        <v>44.34</v>
      </c>
      <c r="C3633" t="s">
        <v>64</v>
      </c>
      <c r="D3633" t="s">
        <v>76</v>
      </c>
      <c r="E3633">
        <v>158831</v>
      </c>
      <c r="F3633">
        <v>2015</v>
      </c>
      <c r="G3633">
        <v>774</v>
      </c>
      <c r="H3633" t="s">
        <v>34</v>
      </c>
      <c r="I3633">
        <v>29.79</v>
      </c>
      <c r="J3633" t="s">
        <v>27</v>
      </c>
      <c r="K3633">
        <v>2022</v>
      </c>
      <c r="L3633" t="s">
        <v>38</v>
      </c>
      <c r="M3633" t="s">
        <v>31</v>
      </c>
      <c r="N3633" s="2">
        <v>74456.06</v>
      </c>
      <c r="O3633" t="s">
        <v>22</v>
      </c>
      <c r="P3633" s="2">
        <f t="shared" si="168"/>
        <v>84374.94</v>
      </c>
      <c r="Q3633" s="1">
        <f t="shared" si="169"/>
        <v>0.53122463498939121</v>
      </c>
      <c r="R3633" s="1">
        <f t="shared" si="170"/>
        <v>0.46877536501060874</v>
      </c>
    </row>
    <row r="3634" spans="1:18" x14ac:dyDescent="0.3">
      <c r="A3634" t="s">
        <v>15</v>
      </c>
      <c r="B3634">
        <v>45.88</v>
      </c>
      <c r="C3634" t="s">
        <v>40</v>
      </c>
      <c r="D3634" t="s">
        <v>68</v>
      </c>
      <c r="E3634">
        <v>122603</v>
      </c>
      <c r="F3634">
        <v>2020</v>
      </c>
      <c r="G3634">
        <v>276</v>
      </c>
      <c r="H3634" t="s">
        <v>26</v>
      </c>
      <c r="I3634">
        <v>61.25</v>
      </c>
      <c r="J3634" t="s">
        <v>42</v>
      </c>
      <c r="K3634">
        <v>2020</v>
      </c>
      <c r="L3634" t="s">
        <v>20</v>
      </c>
      <c r="M3634" t="s">
        <v>21</v>
      </c>
      <c r="N3634" s="2">
        <v>84823.8</v>
      </c>
      <c r="O3634" t="s">
        <v>50</v>
      </c>
      <c r="P3634" s="2">
        <f t="shared" si="168"/>
        <v>37779.199999999997</v>
      </c>
      <c r="Q3634" s="1">
        <f t="shared" si="169"/>
        <v>0.30814254137337582</v>
      </c>
      <c r="R3634" s="1">
        <f t="shared" si="170"/>
        <v>0.69185745862662418</v>
      </c>
    </row>
    <row r="3635" spans="1:18"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s="2">
        <v>123617.61</v>
      </c>
      <c r="O3635" t="s">
        <v>45</v>
      </c>
      <c r="P3635" s="2">
        <f t="shared" si="168"/>
        <v>129635.39</v>
      </c>
      <c r="Q3635" s="1">
        <f t="shared" si="169"/>
        <v>0.51188096488491741</v>
      </c>
      <c r="R3635" s="1">
        <f t="shared" si="170"/>
        <v>0.48811903511508253</v>
      </c>
    </row>
    <row r="3636" spans="1:18"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s="2">
        <v>106979.26</v>
      </c>
      <c r="O3636" t="s">
        <v>50</v>
      </c>
      <c r="P3636" s="2">
        <f t="shared" si="168"/>
        <v>104341.74</v>
      </c>
      <c r="Q3636" s="1">
        <f t="shared" si="169"/>
        <v>0.49375944652921389</v>
      </c>
      <c r="R3636" s="1">
        <f t="shared" si="170"/>
        <v>0.50624055347078611</v>
      </c>
    </row>
    <row r="3637" spans="1:18" x14ac:dyDescent="0.3">
      <c r="A3637" t="s">
        <v>39</v>
      </c>
      <c r="B3637">
        <v>76.25</v>
      </c>
      <c r="C3637" t="s">
        <v>52</v>
      </c>
      <c r="D3637" t="s">
        <v>79</v>
      </c>
      <c r="E3637">
        <v>366986</v>
      </c>
      <c r="F3637">
        <v>2023</v>
      </c>
      <c r="G3637">
        <v>372</v>
      </c>
      <c r="H3637" t="s">
        <v>34</v>
      </c>
      <c r="I3637">
        <v>55.28</v>
      </c>
      <c r="J3637" t="s">
        <v>19</v>
      </c>
      <c r="K3637">
        <v>2023</v>
      </c>
      <c r="L3637" t="s">
        <v>38</v>
      </c>
      <c r="M3637" t="s">
        <v>21</v>
      </c>
      <c r="N3637" s="2">
        <v>240287.54</v>
      </c>
      <c r="O3637" t="s">
        <v>22</v>
      </c>
      <c r="P3637" s="2">
        <f t="shared" si="168"/>
        <v>126698.45999999999</v>
      </c>
      <c r="Q3637" s="1">
        <f t="shared" si="169"/>
        <v>0.34524058138457597</v>
      </c>
      <c r="R3637" s="1">
        <f t="shared" si="170"/>
        <v>0.65475941861542408</v>
      </c>
    </row>
    <row r="3638" spans="1:18"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s="2">
        <v>54313.599999999999</v>
      </c>
      <c r="O3638" t="s">
        <v>35</v>
      </c>
      <c r="P3638" s="2">
        <f t="shared" si="168"/>
        <v>52804.4</v>
      </c>
      <c r="Q3638" s="1">
        <f t="shared" si="169"/>
        <v>0.49295543232696654</v>
      </c>
      <c r="R3638" s="1">
        <f t="shared" si="170"/>
        <v>0.50704456767303341</v>
      </c>
    </row>
    <row r="3639" spans="1:18" x14ac:dyDescent="0.3">
      <c r="A3639" t="s">
        <v>55</v>
      </c>
      <c r="B3639">
        <v>10.77</v>
      </c>
      <c r="C3639" t="s">
        <v>40</v>
      </c>
      <c r="D3639" t="s">
        <v>58</v>
      </c>
      <c r="E3639">
        <v>394469</v>
      </c>
      <c r="F3639">
        <v>2015</v>
      </c>
      <c r="G3639">
        <v>167</v>
      </c>
      <c r="H3639" t="s">
        <v>18</v>
      </c>
      <c r="I3639">
        <v>92.87</v>
      </c>
      <c r="J3639" t="s">
        <v>19</v>
      </c>
      <c r="K3639">
        <v>2022</v>
      </c>
      <c r="L3639" t="s">
        <v>44</v>
      </c>
      <c r="M3639" t="s">
        <v>21</v>
      </c>
      <c r="N3639" s="2">
        <v>217482.98</v>
      </c>
      <c r="O3639" t="s">
        <v>35</v>
      </c>
      <c r="P3639" s="2">
        <f t="shared" si="168"/>
        <v>176986.02</v>
      </c>
      <c r="Q3639" s="1">
        <f t="shared" si="169"/>
        <v>0.44866902088630534</v>
      </c>
      <c r="R3639" s="1">
        <f t="shared" si="170"/>
        <v>0.55133097911369466</v>
      </c>
    </row>
    <row r="3640" spans="1:18" x14ac:dyDescent="0.3">
      <c r="A3640" t="s">
        <v>54</v>
      </c>
      <c r="B3640">
        <v>20.67</v>
      </c>
      <c r="C3640" t="s">
        <v>16</v>
      </c>
      <c r="D3640" t="s">
        <v>87</v>
      </c>
      <c r="E3640">
        <v>154715</v>
      </c>
      <c r="F3640">
        <v>2017</v>
      </c>
      <c r="G3640">
        <v>949</v>
      </c>
      <c r="H3640" t="s">
        <v>18</v>
      </c>
      <c r="I3640">
        <v>89.77</v>
      </c>
      <c r="J3640" t="s">
        <v>42</v>
      </c>
      <c r="K3640">
        <v>2017</v>
      </c>
      <c r="L3640" t="s">
        <v>20</v>
      </c>
      <c r="M3640" t="s">
        <v>31</v>
      </c>
      <c r="N3640" s="2">
        <v>118029.16</v>
      </c>
      <c r="O3640" t="s">
        <v>50</v>
      </c>
      <c r="P3640" s="2">
        <f t="shared" si="168"/>
        <v>36685.839999999997</v>
      </c>
      <c r="Q3640" s="1">
        <f t="shared" si="169"/>
        <v>0.23711883139967033</v>
      </c>
      <c r="R3640" s="1">
        <f t="shared" si="170"/>
        <v>0.76288116860032962</v>
      </c>
    </row>
    <row r="3641" spans="1:18" x14ac:dyDescent="0.3">
      <c r="A3641" t="s">
        <v>15</v>
      </c>
      <c r="B3641">
        <v>46.36</v>
      </c>
      <c r="C3641" t="s">
        <v>29</v>
      </c>
      <c r="D3641" t="s">
        <v>49</v>
      </c>
      <c r="E3641">
        <v>82167</v>
      </c>
      <c r="F3641">
        <v>2023</v>
      </c>
      <c r="G3641">
        <v>919</v>
      </c>
      <c r="H3641" t="s">
        <v>26</v>
      </c>
      <c r="I3641">
        <v>95.21</v>
      </c>
      <c r="J3641" t="s">
        <v>19</v>
      </c>
      <c r="K3641">
        <v>2023</v>
      </c>
      <c r="L3641" t="s">
        <v>44</v>
      </c>
      <c r="M3641" t="s">
        <v>31</v>
      </c>
      <c r="N3641" s="2">
        <v>34796.07</v>
      </c>
      <c r="O3641" t="s">
        <v>22</v>
      </c>
      <c r="P3641" s="2">
        <f t="shared" si="168"/>
        <v>47370.93</v>
      </c>
      <c r="Q3641" s="1">
        <f t="shared" si="169"/>
        <v>0.57652013582095007</v>
      </c>
      <c r="R3641" s="1">
        <f t="shared" si="170"/>
        <v>0.42347986417904998</v>
      </c>
    </row>
    <row r="3642" spans="1:18" x14ac:dyDescent="0.3">
      <c r="A3642" t="s">
        <v>59</v>
      </c>
      <c r="B3642">
        <v>39.04</v>
      </c>
      <c r="C3642" t="s">
        <v>29</v>
      </c>
      <c r="D3642" t="s">
        <v>86</v>
      </c>
      <c r="E3642">
        <v>214272</v>
      </c>
      <c r="F3642">
        <v>2023</v>
      </c>
      <c r="G3642">
        <v>671</v>
      </c>
      <c r="H3642" t="s">
        <v>26</v>
      </c>
      <c r="I3642">
        <v>75.84</v>
      </c>
      <c r="J3642" t="s">
        <v>19</v>
      </c>
      <c r="K3642">
        <v>2023</v>
      </c>
      <c r="L3642" t="s">
        <v>38</v>
      </c>
      <c r="M3642" t="s">
        <v>31</v>
      </c>
      <c r="N3642" s="2">
        <v>161811.48000000001</v>
      </c>
      <c r="O3642" t="s">
        <v>22</v>
      </c>
      <c r="P3642" s="2">
        <f t="shared" si="168"/>
        <v>52460.51999999999</v>
      </c>
      <c r="Q3642" s="1">
        <f t="shared" si="169"/>
        <v>0.2448314292114695</v>
      </c>
      <c r="R3642" s="1">
        <f t="shared" si="170"/>
        <v>0.7551685707885305</v>
      </c>
    </row>
    <row r="3643" spans="1:18" x14ac:dyDescent="0.3">
      <c r="A3643" t="s">
        <v>39</v>
      </c>
      <c r="B3643">
        <v>14.46</v>
      </c>
      <c r="C3643" t="s">
        <v>36</v>
      </c>
      <c r="D3643" t="s">
        <v>66</v>
      </c>
      <c r="E3643">
        <v>289716</v>
      </c>
      <c r="F3643">
        <v>2022</v>
      </c>
      <c r="G3643">
        <v>957</v>
      </c>
      <c r="H3643" t="s">
        <v>34</v>
      </c>
      <c r="I3643">
        <v>47.45</v>
      </c>
      <c r="J3643" t="s">
        <v>19</v>
      </c>
      <c r="K3643">
        <v>2023</v>
      </c>
      <c r="L3643" t="s">
        <v>38</v>
      </c>
      <c r="M3643" t="s">
        <v>31</v>
      </c>
      <c r="N3643" s="2">
        <v>174487.04000000001</v>
      </c>
      <c r="O3643" t="s">
        <v>22</v>
      </c>
      <c r="P3643" s="2">
        <f t="shared" si="168"/>
        <v>115228.95999999999</v>
      </c>
      <c r="Q3643" s="1">
        <f t="shared" si="169"/>
        <v>0.39773074321059243</v>
      </c>
      <c r="R3643" s="1">
        <f t="shared" si="170"/>
        <v>0.60226925678940757</v>
      </c>
    </row>
    <row r="3644" spans="1:18" x14ac:dyDescent="0.3">
      <c r="A3644" t="s">
        <v>15</v>
      </c>
      <c r="B3644">
        <v>12.91</v>
      </c>
      <c r="C3644" t="s">
        <v>24</v>
      </c>
      <c r="D3644" t="s">
        <v>73</v>
      </c>
      <c r="E3644">
        <v>315743</v>
      </c>
      <c r="F3644">
        <v>2021</v>
      </c>
      <c r="G3644">
        <v>635</v>
      </c>
      <c r="H3644" t="s">
        <v>34</v>
      </c>
      <c r="I3644">
        <v>25.63</v>
      </c>
      <c r="J3644" t="s">
        <v>19</v>
      </c>
      <c r="K3644">
        <v>2021</v>
      </c>
      <c r="L3644" t="s">
        <v>38</v>
      </c>
      <c r="M3644" t="s">
        <v>31</v>
      </c>
      <c r="N3644" s="2">
        <v>152961.29</v>
      </c>
      <c r="O3644" t="s">
        <v>50</v>
      </c>
      <c r="P3644" s="2">
        <f t="shared" si="168"/>
        <v>162781.71</v>
      </c>
      <c r="Q3644" s="1">
        <f t="shared" si="169"/>
        <v>0.51555128696439823</v>
      </c>
      <c r="R3644" s="1">
        <f t="shared" si="170"/>
        <v>0.48444871303560177</v>
      </c>
    </row>
    <row r="3645" spans="1:18" x14ac:dyDescent="0.3">
      <c r="A3645" t="s">
        <v>61</v>
      </c>
      <c r="B3645">
        <v>7.79</v>
      </c>
      <c r="C3645" t="s">
        <v>64</v>
      </c>
      <c r="D3645" t="s">
        <v>76</v>
      </c>
      <c r="E3645">
        <v>303323</v>
      </c>
      <c r="F3645">
        <v>2016</v>
      </c>
      <c r="G3645">
        <v>943</v>
      </c>
      <c r="H3645" t="s">
        <v>34</v>
      </c>
      <c r="I3645">
        <v>56.54</v>
      </c>
      <c r="J3645" t="s">
        <v>27</v>
      </c>
      <c r="K3645">
        <v>2019</v>
      </c>
      <c r="L3645" t="s">
        <v>38</v>
      </c>
      <c r="M3645" t="s">
        <v>21</v>
      </c>
      <c r="N3645" s="2">
        <v>140336.04999999999</v>
      </c>
      <c r="O3645" t="s">
        <v>45</v>
      </c>
      <c r="P3645" s="2">
        <f t="shared" si="168"/>
        <v>162986.95000000001</v>
      </c>
      <c r="Q3645" s="1">
        <f t="shared" si="169"/>
        <v>0.5373379203027796</v>
      </c>
      <c r="R3645" s="1">
        <f t="shared" si="170"/>
        <v>0.4626620796972204</v>
      </c>
    </row>
    <row r="3646" spans="1:18" x14ac:dyDescent="0.3">
      <c r="A3646" t="s">
        <v>61</v>
      </c>
      <c r="B3646">
        <v>7.73</v>
      </c>
      <c r="C3646" t="s">
        <v>40</v>
      </c>
      <c r="D3646" t="s">
        <v>58</v>
      </c>
      <c r="E3646">
        <v>156416</v>
      </c>
      <c r="F3646">
        <v>2019</v>
      </c>
      <c r="G3646">
        <v>387</v>
      </c>
      <c r="H3646" t="s">
        <v>26</v>
      </c>
      <c r="I3646">
        <v>87.78</v>
      </c>
      <c r="J3646" t="s">
        <v>27</v>
      </c>
      <c r="K3646">
        <v>2023</v>
      </c>
      <c r="L3646" t="s">
        <v>44</v>
      </c>
      <c r="M3646" t="s">
        <v>31</v>
      </c>
      <c r="N3646" s="2">
        <v>106305.45</v>
      </c>
      <c r="O3646" t="s">
        <v>45</v>
      </c>
      <c r="P3646" s="2">
        <f t="shared" si="168"/>
        <v>50110.55</v>
      </c>
      <c r="Q3646" s="1">
        <f t="shared" si="169"/>
        <v>0.32036716192716858</v>
      </c>
      <c r="R3646" s="1">
        <f t="shared" si="170"/>
        <v>0.67963283807283137</v>
      </c>
    </row>
    <row r="3647" spans="1:18" x14ac:dyDescent="0.3">
      <c r="A3647" t="s">
        <v>39</v>
      </c>
      <c r="B3647">
        <v>29.36</v>
      </c>
      <c r="C3647" t="s">
        <v>24</v>
      </c>
      <c r="D3647" t="s">
        <v>74</v>
      </c>
      <c r="E3647">
        <v>114516</v>
      </c>
      <c r="F3647">
        <v>2022</v>
      </c>
      <c r="G3647">
        <v>563</v>
      </c>
      <c r="H3647" t="s">
        <v>26</v>
      </c>
      <c r="I3647">
        <v>88.82</v>
      </c>
      <c r="J3647" t="s">
        <v>27</v>
      </c>
      <c r="K3647">
        <v>2023</v>
      </c>
      <c r="L3647" t="s">
        <v>20</v>
      </c>
      <c r="M3647" t="s">
        <v>31</v>
      </c>
      <c r="N3647" s="2">
        <v>84756.93</v>
      </c>
      <c r="O3647" t="s">
        <v>50</v>
      </c>
      <c r="P3647" s="2">
        <f t="shared" si="168"/>
        <v>29759.070000000007</v>
      </c>
      <c r="Q3647" s="1">
        <f t="shared" si="169"/>
        <v>0.25986822802053866</v>
      </c>
      <c r="R3647" s="1">
        <f t="shared" si="170"/>
        <v>0.74013177197946134</v>
      </c>
    </row>
    <row r="3648" spans="1:18"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s="2">
        <v>223241.81</v>
      </c>
      <c r="O3648" t="s">
        <v>22</v>
      </c>
      <c r="P3648" s="2">
        <f t="shared" si="168"/>
        <v>57902.19</v>
      </c>
      <c r="Q3648" s="1">
        <f t="shared" si="169"/>
        <v>0.20595207438181146</v>
      </c>
      <c r="R3648" s="1">
        <f t="shared" si="170"/>
        <v>0.79404792561818849</v>
      </c>
    </row>
    <row r="3649" spans="1:18"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s="2">
        <v>122947.4</v>
      </c>
      <c r="O3649" t="s">
        <v>35</v>
      </c>
      <c r="P3649" s="2">
        <f t="shared" si="168"/>
        <v>168087.6</v>
      </c>
      <c r="Q3649" s="1">
        <f t="shared" si="169"/>
        <v>0.5775511536413146</v>
      </c>
      <c r="R3649" s="1">
        <f t="shared" si="170"/>
        <v>0.42244884635868535</v>
      </c>
    </row>
    <row r="3650" spans="1:18" x14ac:dyDescent="0.3">
      <c r="A3650" t="s">
        <v>28</v>
      </c>
      <c r="B3650">
        <v>30.6</v>
      </c>
      <c r="C3650" t="s">
        <v>64</v>
      </c>
      <c r="D3650" t="s">
        <v>84</v>
      </c>
      <c r="E3650">
        <v>294297</v>
      </c>
      <c r="F3650">
        <v>2016</v>
      </c>
      <c r="G3650">
        <v>990</v>
      </c>
      <c r="H3650" t="s">
        <v>34</v>
      </c>
      <c r="I3650">
        <v>59.77</v>
      </c>
      <c r="J3650" t="s">
        <v>19</v>
      </c>
      <c r="K3650">
        <v>2017</v>
      </c>
      <c r="L3650" t="s">
        <v>20</v>
      </c>
      <c r="M3650" t="s">
        <v>21</v>
      </c>
      <c r="N3650" s="2">
        <v>139135.10999999999</v>
      </c>
      <c r="O3650" t="s">
        <v>22</v>
      </c>
      <c r="P3650" s="2">
        <f t="shared" ref="P3650:P3713" si="171">E3650-N3650</f>
        <v>155161.89000000001</v>
      </c>
      <c r="Q3650" s="1">
        <f t="shared" ref="Q3650:Q3713" si="172">P3650/E3650</f>
        <v>0.52722892180348424</v>
      </c>
      <c r="R3650" s="1">
        <f t="shared" ref="R3650:R3713" si="173">N3650/E3650</f>
        <v>0.4727710781965157</v>
      </c>
    </row>
    <row r="3651" spans="1:18"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s="2">
        <v>130366.83</v>
      </c>
      <c r="O3651" t="s">
        <v>22</v>
      </c>
      <c r="P3651" s="2">
        <f t="shared" si="171"/>
        <v>182723.16999999998</v>
      </c>
      <c r="Q3651" s="1">
        <f t="shared" si="172"/>
        <v>0.58361228400779319</v>
      </c>
      <c r="R3651" s="1">
        <f t="shared" si="173"/>
        <v>0.4163877159922067</v>
      </c>
    </row>
    <row r="3652" spans="1:18"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s="2">
        <v>173780.88</v>
      </c>
      <c r="O3652" t="s">
        <v>35</v>
      </c>
      <c r="P3652" s="2">
        <f t="shared" si="171"/>
        <v>137397.12</v>
      </c>
      <c r="Q3652" s="1">
        <f t="shared" si="172"/>
        <v>0.44153866918612494</v>
      </c>
      <c r="R3652" s="1">
        <f t="shared" si="173"/>
        <v>0.55846133081387506</v>
      </c>
    </row>
    <row r="3653" spans="1:18" x14ac:dyDescent="0.3">
      <c r="A3653" t="s">
        <v>39</v>
      </c>
      <c r="B3653">
        <v>72.63</v>
      </c>
      <c r="C3653" t="s">
        <v>29</v>
      </c>
      <c r="D3653" t="s">
        <v>30</v>
      </c>
      <c r="E3653">
        <v>117789</v>
      </c>
      <c r="F3653">
        <v>2023</v>
      </c>
      <c r="G3653">
        <v>419</v>
      </c>
      <c r="H3653" t="s">
        <v>34</v>
      </c>
      <c r="I3653">
        <v>56.34</v>
      </c>
      <c r="J3653" t="s">
        <v>19</v>
      </c>
      <c r="K3653">
        <v>2024</v>
      </c>
      <c r="L3653" t="s">
        <v>20</v>
      </c>
      <c r="M3653" t="s">
        <v>31</v>
      </c>
      <c r="N3653" s="2">
        <v>64092.5</v>
      </c>
      <c r="O3653" t="s">
        <v>45</v>
      </c>
      <c r="P3653" s="2">
        <f t="shared" si="171"/>
        <v>53696.5</v>
      </c>
      <c r="Q3653" s="1">
        <f t="shared" si="172"/>
        <v>0.45587024255236058</v>
      </c>
      <c r="R3653" s="1">
        <f t="shared" si="173"/>
        <v>0.54412975744763947</v>
      </c>
    </row>
    <row r="3654" spans="1:18" x14ac:dyDescent="0.3">
      <c r="A3654" t="s">
        <v>48</v>
      </c>
      <c r="B3654">
        <v>14.71</v>
      </c>
      <c r="C3654" t="s">
        <v>24</v>
      </c>
      <c r="D3654" t="s">
        <v>67</v>
      </c>
      <c r="E3654">
        <v>119440</v>
      </c>
      <c r="F3654">
        <v>2017</v>
      </c>
      <c r="G3654">
        <v>775</v>
      </c>
      <c r="H3654" t="s">
        <v>34</v>
      </c>
      <c r="I3654">
        <v>32.33</v>
      </c>
      <c r="J3654" t="s">
        <v>19</v>
      </c>
      <c r="K3654">
        <v>2019</v>
      </c>
      <c r="L3654" t="s">
        <v>20</v>
      </c>
      <c r="M3654" t="s">
        <v>21</v>
      </c>
      <c r="N3654" s="2">
        <v>64993.54</v>
      </c>
      <c r="O3654" t="s">
        <v>50</v>
      </c>
      <c r="P3654" s="2">
        <f t="shared" si="171"/>
        <v>54446.46</v>
      </c>
      <c r="Q3654" s="1">
        <f t="shared" si="172"/>
        <v>0.45584778968519757</v>
      </c>
      <c r="R3654" s="1">
        <f t="shared" si="173"/>
        <v>0.54415221031480243</v>
      </c>
    </row>
    <row r="3655" spans="1:18" x14ac:dyDescent="0.3">
      <c r="A3655" t="s">
        <v>39</v>
      </c>
      <c r="B3655">
        <v>11.77</v>
      </c>
      <c r="C3655" t="s">
        <v>40</v>
      </c>
      <c r="D3655" t="s">
        <v>41</v>
      </c>
      <c r="E3655">
        <v>338540</v>
      </c>
      <c r="F3655">
        <v>2022</v>
      </c>
      <c r="G3655">
        <v>734</v>
      </c>
      <c r="H3655" t="s">
        <v>18</v>
      </c>
      <c r="I3655">
        <v>75.34</v>
      </c>
      <c r="J3655" t="s">
        <v>42</v>
      </c>
      <c r="K3655">
        <v>2022</v>
      </c>
      <c r="L3655" t="s">
        <v>44</v>
      </c>
      <c r="M3655" t="s">
        <v>21</v>
      </c>
      <c r="N3655" s="2">
        <v>162441.51</v>
      </c>
      <c r="O3655" t="s">
        <v>22</v>
      </c>
      <c r="P3655" s="2">
        <f t="shared" si="171"/>
        <v>176098.49</v>
      </c>
      <c r="Q3655" s="1">
        <f t="shared" si="172"/>
        <v>0.5201704082235481</v>
      </c>
      <c r="R3655" s="1">
        <f t="shared" si="173"/>
        <v>0.47982959177645185</v>
      </c>
    </row>
    <row r="3656" spans="1:18" x14ac:dyDescent="0.3">
      <c r="A3656" t="s">
        <v>61</v>
      </c>
      <c r="B3656">
        <v>38.54</v>
      </c>
      <c r="C3656" t="s">
        <v>36</v>
      </c>
      <c r="D3656" t="s">
        <v>63</v>
      </c>
      <c r="E3656">
        <v>99222</v>
      </c>
      <c r="F3656">
        <v>2021</v>
      </c>
      <c r="G3656">
        <v>918</v>
      </c>
      <c r="H3656" t="s">
        <v>18</v>
      </c>
      <c r="I3656">
        <v>96.54</v>
      </c>
      <c r="J3656" t="s">
        <v>42</v>
      </c>
      <c r="K3656">
        <v>2021</v>
      </c>
      <c r="L3656" t="s">
        <v>44</v>
      </c>
      <c r="M3656" t="s">
        <v>31</v>
      </c>
      <c r="N3656" s="2">
        <v>56695.57</v>
      </c>
      <c r="O3656" t="s">
        <v>45</v>
      </c>
      <c r="P3656" s="2">
        <f t="shared" si="171"/>
        <v>42526.43</v>
      </c>
      <c r="Q3656" s="1">
        <f t="shared" si="172"/>
        <v>0.4285987986535244</v>
      </c>
      <c r="R3656" s="1">
        <f t="shared" si="173"/>
        <v>0.57140120134647554</v>
      </c>
    </row>
    <row r="3657" spans="1:18"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s="2">
        <v>96207.4</v>
      </c>
      <c r="O3657" t="s">
        <v>50</v>
      </c>
      <c r="P3657" s="2">
        <f t="shared" si="171"/>
        <v>73986.600000000006</v>
      </c>
      <c r="Q3657" s="1">
        <f t="shared" si="172"/>
        <v>0.43471920279210785</v>
      </c>
      <c r="R3657" s="1">
        <f t="shared" si="173"/>
        <v>0.56528079720789215</v>
      </c>
    </row>
    <row r="3658" spans="1:18" x14ac:dyDescent="0.3">
      <c r="A3658" t="s">
        <v>46</v>
      </c>
      <c r="B3658">
        <v>13.77</v>
      </c>
      <c r="C3658" t="s">
        <v>36</v>
      </c>
      <c r="D3658" t="s">
        <v>57</v>
      </c>
      <c r="E3658">
        <v>307644</v>
      </c>
      <c r="F3658">
        <v>2023</v>
      </c>
      <c r="G3658">
        <v>936</v>
      </c>
      <c r="H3658" t="s">
        <v>26</v>
      </c>
      <c r="I3658">
        <v>61.84</v>
      </c>
      <c r="J3658" t="s">
        <v>42</v>
      </c>
      <c r="K3658">
        <v>2023</v>
      </c>
      <c r="L3658" t="s">
        <v>20</v>
      </c>
      <c r="M3658" t="s">
        <v>21</v>
      </c>
      <c r="N3658" s="2">
        <v>229472.83</v>
      </c>
      <c r="O3658" t="s">
        <v>50</v>
      </c>
      <c r="P3658" s="2">
        <f t="shared" si="171"/>
        <v>78171.170000000013</v>
      </c>
      <c r="Q3658" s="1">
        <f t="shared" si="172"/>
        <v>0.25409619560270968</v>
      </c>
      <c r="R3658" s="1">
        <f t="shared" si="173"/>
        <v>0.74590380439729032</v>
      </c>
    </row>
    <row r="3659" spans="1:18" x14ac:dyDescent="0.3">
      <c r="A3659" t="s">
        <v>48</v>
      </c>
      <c r="B3659">
        <v>15.99</v>
      </c>
      <c r="C3659" t="s">
        <v>40</v>
      </c>
      <c r="D3659" t="s">
        <v>58</v>
      </c>
      <c r="E3659">
        <v>385535</v>
      </c>
      <c r="F3659">
        <v>2015</v>
      </c>
      <c r="G3659">
        <v>358</v>
      </c>
      <c r="H3659" t="s">
        <v>34</v>
      </c>
      <c r="I3659">
        <v>49.24</v>
      </c>
      <c r="J3659" t="s">
        <v>19</v>
      </c>
      <c r="K3659">
        <v>2015</v>
      </c>
      <c r="L3659" t="s">
        <v>38</v>
      </c>
      <c r="M3659" t="s">
        <v>21</v>
      </c>
      <c r="N3659" s="2">
        <v>163785.59</v>
      </c>
      <c r="O3659" t="s">
        <v>50</v>
      </c>
      <c r="P3659" s="2">
        <f t="shared" si="171"/>
        <v>221749.41</v>
      </c>
      <c r="Q3659" s="1">
        <f t="shared" si="172"/>
        <v>0.57517322681468608</v>
      </c>
      <c r="R3659" s="1">
        <f t="shared" si="173"/>
        <v>0.42482677318531392</v>
      </c>
    </row>
    <row r="3660" spans="1:18" x14ac:dyDescent="0.3">
      <c r="A3660" t="s">
        <v>48</v>
      </c>
      <c r="B3660">
        <v>33.26</v>
      </c>
      <c r="C3660" t="s">
        <v>29</v>
      </c>
      <c r="D3660" t="s">
        <v>30</v>
      </c>
      <c r="E3660">
        <v>367520</v>
      </c>
      <c r="F3660">
        <v>2018</v>
      </c>
      <c r="G3660">
        <v>858</v>
      </c>
      <c r="H3660" t="s">
        <v>26</v>
      </c>
      <c r="I3660">
        <v>78.44</v>
      </c>
      <c r="J3660" t="s">
        <v>27</v>
      </c>
      <c r="K3660">
        <v>2021</v>
      </c>
      <c r="L3660" t="s">
        <v>38</v>
      </c>
      <c r="M3660" t="s">
        <v>21</v>
      </c>
      <c r="N3660" s="2">
        <v>271911.15999999997</v>
      </c>
      <c r="O3660" t="s">
        <v>45</v>
      </c>
      <c r="P3660" s="2">
        <f t="shared" si="171"/>
        <v>95608.840000000026</v>
      </c>
      <c r="Q3660" s="1">
        <f t="shared" si="172"/>
        <v>0.26014595124074885</v>
      </c>
      <c r="R3660" s="1">
        <f t="shared" si="173"/>
        <v>0.73985404875925109</v>
      </c>
    </row>
    <row r="3661" spans="1:18" x14ac:dyDescent="0.3">
      <c r="A3661" t="s">
        <v>54</v>
      </c>
      <c r="B3661">
        <v>55.67</v>
      </c>
      <c r="C3661" t="s">
        <v>32</v>
      </c>
      <c r="D3661" t="s">
        <v>33</v>
      </c>
      <c r="E3661">
        <v>72439</v>
      </c>
      <c r="F3661">
        <v>2022</v>
      </c>
      <c r="G3661">
        <v>203</v>
      </c>
      <c r="H3661" t="s">
        <v>18</v>
      </c>
      <c r="I3661">
        <v>72.3</v>
      </c>
      <c r="J3661" t="s">
        <v>42</v>
      </c>
      <c r="K3661">
        <v>2022</v>
      </c>
      <c r="L3661" t="s">
        <v>38</v>
      </c>
      <c r="M3661" t="s">
        <v>21</v>
      </c>
      <c r="N3661" s="2">
        <v>55334.239999999998</v>
      </c>
      <c r="O3661" t="s">
        <v>22</v>
      </c>
      <c r="P3661" s="2">
        <f t="shared" si="171"/>
        <v>17104.760000000002</v>
      </c>
      <c r="Q3661" s="1">
        <f t="shared" si="172"/>
        <v>0.23612639600215357</v>
      </c>
      <c r="R3661" s="1">
        <f t="shared" si="173"/>
        <v>0.76387360399784643</v>
      </c>
    </row>
    <row r="3662" spans="1:18"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s="2">
        <v>160584.64000000001</v>
      </c>
      <c r="O3662" t="s">
        <v>35</v>
      </c>
      <c r="P3662" s="2">
        <f t="shared" si="171"/>
        <v>119925.35999999999</v>
      </c>
      <c r="Q3662" s="1">
        <f t="shared" si="172"/>
        <v>0.42752614880039924</v>
      </c>
      <c r="R3662" s="1">
        <f t="shared" si="173"/>
        <v>0.57247385119960081</v>
      </c>
    </row>
    <row r="3663" spans="1:18" x14ac:dyDescent="0.3">
      <c r="A3663" t="s">
        <v>46</v>
      </c>
      <c r="B3663">
        <v>42.38</v>
      </c>
      <c r="C3663" t="s">
        <v>16</v>
      </c>
      <c r="D3663" t="s">
        <v>77</v>
      </c>
      <c r="E3663">
        <v>269892</v>
      </c>
      <c r="F3663">
        <v>2019</v>
      </c>
      <c r="G3663">
        <v>534</v>
      </c>
      <c r="H3663" t="s">
        <v>34</v>
      </c>
      <c r="I3663">
        <v>54.88</v>
      </c>
      <c r="J3663" t="s">
        <v>27</v>
      </c>
      <c r="K3663">
        <v>2019</v>
      </c>
      <c r="L3663" t="s">
        <v>44</v>
      </c>
      <c r="M3663" t="s">
        <v>21</v>
      </c>
      <c r="N3663" s="2">
        <v>148086.19</v>
      </c>
      <c r="O3663" t="s">
        <v>22</v>
      </c>
      <c r="P3663" s="2">
        <f t="shared" si="171"/>
        <v>121805.81</v>
      </c>
      <c r="Q3663" s="1">
        <f t="shared" si="172"/>
        <v>0.45131315489158624</v>
      </c>
      <c r="R3663" s="1">
        <f t="shared" si="173"/>
        <v>0.5486868451084137</v>
      </c>
    </row>
    <row r="3664" spans="1:18"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s="2">
        <v>36538.639999999999</v>
      </c>
      <c r="O3664" t="s">
        <v>45</v>
      </c>
      <c r="P3664" s="2">
        <f t="shared" si="171"/>
        <v>54445.36</v>
      </c>
      <c r="Q3664" s="1">
        <f t="shared" si="172"/>
        <v>0.59840587356018637</v>
      </c>
      <c r="R3664" s="1">
        <f t="shared" si="173"/>
        <v>0.40159412643981357</v>
      </c>
    </row>
    <row r="3665" spans="1:18"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s="2">
        <v>200824.86</v>
      </c>
      <c r="O3665" t="s">
        <v>35</v>
      </c>
      <c r="P3665" s="2">
        <f t="shared" si="171"/>
        <v>52896.140000000014</v>
      </c>
      <c r="Q3665" s="1">
        <f t="shared" si="172"/>
        <v>0.20848152104082837</v>
      </c>
      <c r="R3665" s="1">
        <f t="shared" si="173"/>
        <v>0.7915184789591716</v>
      </c>
    </row>
    <row r="3666" spans="1:18" x14ac:dyDescent="0.3">
      <c r="A3666" t="s">
        <v>15</v>
      </c>
      <c r="B3666">
        <v>7.14</v>
      </c>
      <c r="C3666" t="s">
        <v>29</v>
      </c>
      <c r="D3666" t="s">
        <v>49</v>
      </c>
      <c r="E3666">
        <v>223426</v>
      </c>
      <c r="F3666">
        <v>2019</v>
      </c>
      <c r="G3666">
        <v>779</v>
      </c>
      <c r="H3666" t="s">
        <v>26</v>
      </c>
      <c r="I3666">
        <v>98.53</v>
      </c>
      <c r="J3666" t="s">
        <v>42</v>
      </c>
      <c r="K3666">
        <v>2019</v>
      </c>
      <c r="L3666" t="s">
        <v>20</v>
      </c>
      <c r="M3666" t="s">
        <v>31</v>
      </c>
      <c r="N3666" s="2">
        <v>136322.04999999999</v>
      </c>
      <c r="O3666" t="s">
        <v>50</v>
      </c>
      <c r="P3666" s="2">
        <f t="shared" si="171"/>
        <v>87103.950000000012</v>
      </c>
      <c r="Q3666" s="1">
        <f t="shared" si="172"/>
        <v>0.38985592545182751</v>
      </c>
      <c r="R3666" s="1">
        <f t="shared" si="173"/>
        <v>0.61014407454817254</v>
      </c>
    </row>
    <row r="3667" spans="1:18"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s="2">
        <v>48883.89</v>
      </c>
      <c r="O3667" t="s">
        <v>45</v>
      </c>
      <c r="P3667" s="2">
        <f t="shared" si="171"/>
        <v>33492.11</v>
      </c>
      <c r="Q3667" s="1">
        <f t="shared" si="172"/>
        <v>0.40657606584442069</v>
      </c>
      <c r="R3667" s="1">
        <f t="shared" si="173"/>
        <v>0.59342393415557926</v>
      </c>
    </row>
    <row r="3668" spans="1:18"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s="2">
        <v>102877.33</v>
      </c>
      <c r="O3668" t="s">
        <v>50</v>
      </c>
      <c r="P3668" s="2">
        <f t="shared" si="171"/>
        <v>103477.67</v>
      </c>
      <c r="Q3668" s="1">
        <f t="shared" si="172"/>
        <v>0.50145462915848904</v>
      </c>
      <c r="R3668" s="1">
        <f t="shared" si="173"/>
        <v>0.49854537084151102</v>
      </c>
    </row>
    <row r="3669" spans="1:18" x14ac:dyDescent="0.3">
      <c r="A3669" t="s">
        <v>46</v>
      </c>
      <c r="B3669">
        <v>38.33</v>
      </c>
      <c r="C3669" t="s">
        <v>16</v>
      </c>
      <c r="D3669" t="s">
        <v>17</v>
      </c>
      <c r="E3669">
        <v>73748</v>
      </c>
      <c r="F3669">
        <v>2021</v>
      </c>
      <c r="G3669">
        <v>313</v>
      </c>
      <c r="H3669" t="s">
        <v>18</v>
      </c>
      <c r="I3669">
        <v>88.57</v>
      </c>
      <c r="J3669" t="s">
        <v>42</v>
      </c>
      <c r="K3669">
        <v>2021</v>
      </c>
      <c r="L3669" t="s">
        <v>38</v>
      </c>
      <c r="M3669" t="s">
        <v>31</v>
      </c>
      <c r="N3669" s="2">
        <v>53214.1</v>
      </c>
      <c r="O3669" t="s">
        <v>50</v>
      </c>
      <c r="P3669" s="2">
        <f t="shared" si="171"/>
        <v>20533.900000000001</v>
      </c>
      <c r="Q3669" s="1">
        <f t="shared" si="172"/>
        <v>0.27843331344578837</v>
      </c>
      <c r="R3669" s="1">
        <f t="shared" si="173"/>
        <v>0.72156668655421163</v>
      </c>
    </row>
    <row r="3670" spans="1:18" x14ac:dyDescent="0.3">
      <c r="A3670" t="s">
        <v>54</v>
      </c>
      <c r="B3670">
        <v>50.74</v>
      </c>
      <c r="C3670" t="s">
        <v>24</v>
      </c>
      <c r="D3670" t="s">
        <v>67</v>
      </c>
      <c r="E3670">
        <v>291156</v>
      </c>
      <c r="F3670">
        <v>2015</v>
      </c>
      <c r="G3670">
        <v>801</v>
      </c>
      <c r="H3670" t="s">
        <v>34</v>
      </c>
      <c r="I3670">
        <v>32.83</v>
      </c>
      <c r="J3670" t="s">
        <v>42</v>
      </c>
      <c r="K3670">
        <v>2015</v>
      </c>
      <c r="L3670" t="s">
        <v>20</v>
      </c>
      <c r="M3670" t="s">
        <v>21</v>
      </c>
      <c r="N3670" s="2">
        <v>207561.08</v>
      </c>
      <c r="O3670" t="s">
        <v>50</v>
      </c>
      <c r="P3670" s="2">
        <f t="shared" si="171"/>
        <v>83594.920000000013</v>
      </c>
      <c r="Q3670" s="1">
        <f t="shared" si="172"/>
        <v>0.28711384962013498</v>
      </c>
      <c r="R3670" s="1">
        <f t="shared" si="173"/>
        <v>0.71288615037986502</v>
      </c>
    </row>
    <row r="3671" spans="1:18" x14ac:dyDescent="0.3">
      <c r="A3671" t="s">
        <v>61</v>
      </c>
      <c r="B3671">
        <v>67.36</v>
      </c>
      <c r="C3671" t="s">
        <v>24</v>
      </c>
      <c r="D3671" t="s">
        <v>85</v>
      </c>
      <c r="E3671">
        <v>67589</v>
      </c>
      <c r="F3671">
        <v>2019</v>
      </c>
      <c r="G3671">
        <v>681</v>
      </c>
      <c r="H3671" t="s">
        <v>18</v>
      </c>
      <c r="I3671">
        <v>94.21</v>
      </c>
      <c r="J3671" t="s">
        <v>19</v>
      </c>
      <c r="K3671">
        <v>2019</v>
      </c>
      <c r="L3671" t="s">
        <v>20</v>
      </c>
      <c r="M3671" t="s">
        <v>31</v>
      </c>
      <c r="N3671" s="2">
        <v>35325.339999999997</v>
      </c>
      <c r="O3671" t="s">
        <v>50</v>
      </c>
      <c r="P3671" s="2">
        <f t="shared" si="171"/>
        <v>32263.660000000003</v>
      </c>
      <c r="Q3671" s="1">
        <f t="shared" si="172"/>
        <v>0.47735075234135738</v>
      </c>
      <c r="R3671" s="1">
        <f t="shared" si="173"/>
        <v>0.52264924765864262</v>
      </c>
    </row>
    <row r="3672" spans="1:18" x14ac:dyDescent="0.3">
      <c r="A3672" t="s">
        <v>28</v>
      </c>
      <c r="B3672">
        <v>79.25</v>
      </c>
      <c r="C3672" t="s">
        <v>16</v>
      </c>
      <c r="D3672" t="s">
        <v>83</v>
      </c>
      <c r="E3672">
        <v>320061</v>
      </c>
      <c r="F3672">
        <v>2020</v>
      </c>
      <c r="G3672">
        <v>782</v>
      </c>
      <c r="H3672" t="s">
        <v>18</v>
      </c>
      <c r="I3672">
        <v>62.36</v>
      </c>
      <c r="J3672" t="s">
        <v>42</v>
      </c>
      <c r="K3672">
        <v>2020</v>
      </c>
      <c r="L3672" t="s">
        <v>44</v>
      </c>
      <c r="M3672" t="s">
        <v>21</v>
      </c>
      <c r="N3672" s="2">
        <v>190036.91</v>
      </c>
      <c r="O3672" t="s">
        <v>45</v>
      </c>
      <c r="P3672" s="2">
        <f t="shared" si="171"/>
        <v>130024.09</v>
      </c>
      <c r="Q3672" s="1">
        <f t="shared" si="172"/>
        <v>0.4062478402554513</v>
      </c>
      <c r="R3672" s="1">
        <f t="shared" si="173"/>
        <v>0.59375215974454876</v>
      </c>
    </row>
    <row r="3673" spans="1:18" x14ac:dyDescent="0.3">
      <c r="A3673" t="s">
        <v>55</v>
      </c>
      <c r="B3673">
        <v>6.28</v>
      </c>
      <c r="C3673" t="s">
        <v>29</v>
      </c>
      <c r="D3673" t="s">
        <v>82</v>
      </c>
      <c r="E3673">
        <v>191449</v>
      </c>
      <c r="F3673">
        <v>2024</v>
      </c>
      <c r="G3673">
        <v>410</v>
      </c>
      <c r="H3673" t="s">
        <v>26</v>
      </c>
      <c r="I3673">
        <v>68.27</v>
      </c>
      <c r="J3673" t="s">
        <v>19</v>
      </c>
      <c r="K3673">
        <v>2024</v>
      </c>
      <c r="L3673" t="s">
        <v>44</v>
      </c>
      <c r="M3673" t="s">
        <v>21</v>
      </c>
      <c r="N3673" s="2">
        <v>105935.98</v>
      </c>
      <c r="O3673" t="s">
        <v>50</v>
      </c>
      <c r="P3673" s="2">
        <f t="shared" si="171"/>
        <v>85513.02</v>
      </c>
      <c r="Q3673" s="1">
        <f t="shared" si="172"/>
        <v>0.44666213978657504</v>
      </c>
      <c r="R3673" s="1">
        <f t="shared" si="173"/>
        <v>0.55333786021342501</v>
      </c>
    </row>
    <row r="3674" spans="1:18" x14ac:dyDescent="0.3">
      <c r="A3674" t="s">
        <v>28</v>
      </c>
      <c r="B3674">
        <v>31.2</v>
      </c>
      <c r="C3674" t="s">
        <v>52</v>
      </c>
      <c r="D3674" t="s">
        <v>69</v>
      </c>
      <c r="E3674">
        <v>240567</v>
      </c>
      <c r="F3674">
        <v>2021</v>
      </c>
      <c r="G3674">
        <v>887</v>
      </c>
      <c r="H3674" t="s">
        <v>34</v>
      </c>
      <c r="I3674">
        <v>28.28</v>
      </c>
      <c r="J3674" t="s">
        <v>27</v>
      </c>
      <c r="K3674">
        <v>2024</v>
      </c>
      <c r="L3674" t="s">
        <v>20</v>
      </c>
      <c r="M3674" t="s">
        <v>31</v>
      </c>
      <c r="N3674" s="2">
        <v>183914.13</v>
      </c>
      <c r="O3674" t="s">
        <v>35</v>
      </c>
      <c r="P3674" s="2">
        <f t="shared" si="171"/>
        <v>56652.869999999995</v>
      </c>
      <c r="Q3674" s="1">
        <f t="shared" si="172"/>
        <v>0.23549726271683147</v>
      </c>
      <c r="R3674" s="1">
        <f t="shared" si="173"/>
        <v>0.76450273728316853</v>
      </c>
    </row>
    <row r="3675" spans="1:18" x14ac:dyDescent="0.3">
      <c r="A3675" t="s">
        <v>55</v>
      </c>
      <c r="B3675">
        <v>60.64</v>
      </c>
      <c r="C3675" t="s">
        <v>24</v>
      </c>
      <c r="D3675" t="s">
        <v>73</v>
      </c>
      <c r="E3675">
        <v>330246</v>
      </c>
      <c r="F3675">
        <v>2019</v>
      </c>
      <c r="G3675">
        <v>709</v>
      </c>
      <c r="H3675" t="s">
        <v>26</v>
      </c>
      <c r="I3675">
        <v>62.19</v>
      </c>
      <c r="J3675" t="s">
        <v>42</v>
      </c>
      <c r="K3675">
        <v>2019</v>
      </c>
      <c r="L3675" t="s">
        <v>44</v>
      </c>
      <c r="M3675" t="s">
        <v>21</v>
      </c>
      <c r="N3675" s="2">
        <v>210640.7</v>
      </c>
      <c r="O3675" t="s">
        <v>35</v>
      </c>
      <c r="P3675" s="2">
        <f t="shared" si="171"/>
        <v>119605.29999999999</v>
      </c>
      <c r="Q3675" s="1">
        <f t="shared" si="172"/>
        <v>0.36217032151789874</v>
      </c>
      <c r="R3675" s="1">
        <f t="shared" si="173"/>
        <v>0.63782967848210126</v>
      </c>
    </row>
    <row r="3676" spans="1:18" x14ac:dyDescent="0.3">
      <c r="A3676" t="s">
        <v>46</v>
      </c>
      <c r="B3676">
        <v>66.08</v>
      </c>
      <c r="C3676" t="s">
        <v>52</v>
      </c>
      <c r="D3676" t="s">
        <v>69</v>
      </c>
      <c r="E3676">
        <v>146977</v>
      </c>
      <c r="F3676">
        <v>2024</v>
      </c>
      <c r="G3676">
        <v>920</v>
      </c>
      <c r="H3676" t="s">
        <v>18</v>
      </c>
      <c r="I3676">
        <v>94.18</v>
      </c>
      <c r="J3676" t="s">
        <v>27</v>
      </c>
      <c r="K3676">
        <v>2024</v>
      </c>
      <c r="L3676" t="s">
        <v>38</v>
      </c>
      <c r="M3676" t="s">
        <v>21</v>
      </c>
      <c r="N3676" s="2">
        <v>101399.89</v>
      </c>
      <c r="O3676" t="s">
        <v>22</v>
      </c>
      <c r="P3676" s="2">
        <f t="shared" si="171"/>
        <v>45577.11</v>
      </c>
      <c r="Q3676" s="1">
        <f t="shared" si="172"/>
        <v>0.31009688590731882</v>
      </c>
      <c r="R3676" s="1">
        <f t="shared" si="173"/>
        <v>0.68990311409268112</v>
      </c>
    </row>
    <row r="3677" spans="1:18" x14ac:dyDescent="0.3">
      <c r="A3677" t="s">
        <v>61</v>
      </c>
      <c r="B3677">
        <v>58</v>
      </c>
      <c r="C3677" t="s">
        <v>29</v>
      </c>
      <c r="D3677" t="s">
        <v>82</v>
      </c>
      <c r="E3677">
        <v>352777</v>
      </c>
      <c r="F3677">
        <v>2017</v>
      </c>
      <c r="G3677">
        <v>196</v>
      </c>
      <c r="H3677" t="s">
        <v>34</v>
      </c>
      <c r="I3677">
        <v>25.57</v>
      </c>
      <c r="J3677" t="s">
        <v>42</v>
      </c>
      <c r="K3677">
        <v>2017</v>
      </c>
      <c r="L3677" t="s">
        <v>44</v>
      </c>
      <c r="M3677" t="s">
        <v>21</v>
      </c>
      <c r="N3677" s="2">
        <v>152291.88</v>
      </c>
      <c r="O3677" t="s">
        <v>35</v>
      </c>
      <c r="P3677" s="2">
        <f t="shared" si="171"/>
        <v>200485.12</v>
      </c>
      <c r="Q3677" s="1">
        <f t="shared" si="172"/>
        <v>0.56830553012242857</v>
      </c>
      <c r="R3677" s="1">
        <f t="shared" si="173"/>
        <v>0.43169446987757137</v>
      </c>
    </row>
    <row r="3678" spans="1:18"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s="2">
        <v>247209.78</v>
      </c>
      <c r="O3678" t="s">
        <v>22</v>
      </c>
      <c r="P3678" s="2">
        <f t="shared" si="171"/>
        <v>129395.22</v>
      </c>
      <c r="Q3678" s="1">
        <f t="shared" si="172"/>
        <v>0.34358338312024533</v>
      </c>
      <c r="R3678" s="1">
        <f t="shared" si="173"/>
        <v>0.65641661687975461</v>
      </c>
    </row>
    <row r="3679" spans="1:18" x14ac:dyDescent="0.3">
      <c r="A3679" t="s">
        <v>54</v>
      </c>
      <c r="B3679">
        <v>7.82</v>
      </c>
      <c r="C3679" t="s">
        <v>29</v>
      </c>
      <c r="D3679" t="s">
        <v>86</v>
      </c>
      <c r="E3679">
        <v>175063</v>
      </c>
      <c r="F3679">
        <v>2018</v>
      </c>
      <c r="G3679">
        <v>426</v>
      </c>
      <c r="H3679" t="s">
        <v>26</v>
      </c>
      <c r="I3679">
        <v>81.99</v>
      </c>
      <c r="J3679" t="s">
        <v>42</v>
      </c>
      <c r="K3679">
        <v>2018</v>
      </c>
      <c r="L3679" t="s">
        <v>44</v>
      </c>
      <c r="M3679" t="s">
        <v>31</v>
      </c>
      <c r="N3679" s="2">
        <v>120654.84</v>
      </c>
      <c r="O3679" t="s">
        <v>50</v>
      </c>
      <c r="P3679" s="2">
        <f t="shared" si="171"/>
        <v>54408.160000000003</v>
      </c>
      <c r="Q3679" s="1">
        <f t="shared" si="172"/>
        <v>0.31079188634948562</v>
      </c>
      <c r="R3679" s="1">
        <f t="shared" si="173"/>
        <v>0.68920811365051438</v>
      </c>
    </row>
    <row r="3680" spans="1:18" x14ac:dyDescent="0.3">
      <c r="A3680" t="s">
        <v>28</v>
      </c>
      <c r="B3680">
        <v>23.09</v>
      </c>
      <c r="C3680" t="s">
        <v>36</v>
      </c>
      <c r="D3680" t="s">
        <v>57</v>
      </c>
      <c r="E3680">
        <v>377045</v>
      </c>
      <c r="F3680">
        <v>2018</v>
      </c>
      <c r="G3680">
        <v>922</v>
      </c>
      <c r="H3680" t="s">
        <v>18</v>
      </c>
      <c r="I3680">
        <v>61.55</v>
      </c>
      <c r="J3680" t="s">
        <v>27</v>
      </c>
      <c r="K3680">
        <v>2024</v>
      </c>
      <c r="L3680" t="s">
        <v>44</v>
      </c>
      <c r="M3680" t="s">
        <v>31</v>
      </c>
      <c r="N3680" s="2">
        <v>262162.59999999998</v>
      </c>
      <c r="O3680" t="s">
        <v>35</v>
      </c>
      <c r="P3680" s="2">
        <f t="shared" si="171"/>
        <v>114882.40000000002</v>
      </c>
      <c r="Q3680" s="1">
        <f t="shared" si="172"/>
        <v>0.30469148244904459</v>
      </c>
      <c r="R3680" s="1">
        <f t="shared" si="173"/>
        <v>0.69530851755095535</v>
      </c>
    </row>
    <row r="3681" spans="1:18" x14ac:dyDescent="0.3">
      <c r="A3681" t="s">
        <v>39</v>
      </c>
      <c r="B3681">
        <v>45.76</v>
      </c>
      <c r="C3681" t="s">
        <v>16</v>
      </c>
      <c r="D3681" t="s">
        <v>17</v>
      </c>
      <c r="E3681">
        <v>52553</v>
      </c>
      <c r="F3681">
        <v>2022</v>
      </c>
      <c r="G3681">
        <v>957</v>
      </c>
      <c r="H3681" t="s">
        <v>26</v>
      </c>
      <c r="I3681">
        <v>64.44</v>
      </c>
      <c r="J3681" t="s">
        <v>19</v>
      </c>
      <c r="K3681">
        <v>2023</v>
      </c>
      <c r="L3681" t="s">
        <v>38</v>
      </c>
      <c r="M3681" t="s">
        <v>21</v>
      </c>
      <c r="N3681" s="2">
        <v>37099.94</v>
      </c>
      <c r="O3681" t="s">
        <v>35</v>
      </c>
      <c r="P3681" s="2">
        <f t="shared" si="171"/>
        <v>15453.059999999998</v>
      </c>
      <c r="Q3681" s="1">
        <f t="shared" si="172"/>
        <v>0.29404715239853096</v>
      </c>
      <c r="R3681" s="1">
        <f t="shared" si="173"/>
        <v>0.70595284760146904</v>
      </c>
    </row>
    <row r="3682" spans="1:18" x14ac:dyDescent="0.3">
      <c r="A3682" t="s">
        <v>46</v>
      </c>
      <c r="B3682">
        <v>79.47</v>
      </c>
      <c r="C3682" t="s">
        <v>40</v>
      </c>
      <c r="D3682" t="s">
        <v>51</v>
      </c>
      <c r="E3682">
        <v>258994</v>
      </c>
      <c r="F3682">
        <v>2015</v>
      </c>
      <c r="G3682">
        <v>605</v>
      </c>
      <c r="H3682" t="s">
        <v>18</v>
      </c>
      <c r="I3682">
        <v>66.14</v>
      </c>
      <c r="J3682" t="s">
        <v>27</v>
      </c>
      <c r="K3682">
        <v>2016</v>
      </c>
      <c r="L3682" t="s">
        <v>38</v>
      </c>
      <c r="M3682" t="s">
        <v>31</v>
      </c>
      <c r="N3682" s="2">
        <v>192427.48</v>
      </c>
      <c r="O3682" t="s">
        <v>50</v>
      </c>
      <c r="P3682" s="2">
        <f t="shared" si="171"/>
        <v>66566.51999999999</v>
      </c>
      <c r="Q3682" s="1">
        <f t="shared" si="172"/>
        <v>0.25701954485432094</v>
      </c>
      <c r="R3682" s="1">
        <f t="shared" si="173"/>
        <v>0.74298045514567912</v>
      </c>
    </row>
    <row r="3683" spans="1:18" x14ac:dyDescent="0.3">
      <c r="A3683" t="s">
        <v>54</v>
      </c>
      <c r="B3683">
        <v>27.18</v>
      </c>
      <c r="C3683" t="s">
        <v>52</v>
      </c>
      <c r="D3683" t="s">
        <v>53</v>
      </c>
      <c r="E3683">
        <v>350776</v>
      </c>
      <c r="F3683">
        <v>2015</v>
      </c>
      <c r="G3683">
        <v>545</v>
      </c>
      <c r="H3683" t="s">
        <v>18</v>
      </c>
      <c r="I3683">
        <v>63.05</v>
      </c>
      <c r="J3683" t="s">
        <v>19</v>
      </c>
      <c r="K3683">
        <v>2021</v>
      </c>
      <c r="L3683" t="s">
        <v>20</v>
      </c>
      <c r="M3683" t="s">
        <v>31</v>
      </c>
      <c r="N3683" s="2">
        <v>194635.11</v>
      </c>
      <c r="O3683" t="s">
        <v>45</v>
      </c>
      <c r="P3683" s="2">
        <f t="shared" si="171"/>
        <v>156140.89000000001</v>
      </c>
      <c r="Q3683" s="1">
        <f t="shared" si="172"/>
        <v>0.44512991196661122</v>
      </c>
      <c r="R3683" s="1">
        <f t="shared" si="173"/>
        <v>0.55487008803338878</v>
      </c>
    </row>
    <row r="3684" spans="1:18" x14ac:dyDescent="0.3">
      <c r="A3684" t="s">
        <v>23</v>
      </c>
      <c r="B3684">
        <v>76.19</v>
      </c>
      <c r="C3684" t="s">
        <v>36</v>
      </c>
      <c r="D3684" t="s">
        <v>66</v>
      </c>
      <c r="E3684">
        <v>354856</v>
      </c>
      <c r="F3684">
        <v>2024</v>
      </c>
      <c r="G3684">
        <v>374</v>
      </c>
      <c r="H3684" t="s">
        <v>34</v>
      </c>
      <c r="I3684">
        <v>26.89</v>
      </c>
      <c r="J3684" t="s">
        <v>19</v>
      </c>
      <c r="K3684">
        <v>2024</v>
      </c>
      <c r="L3684" t="s">
        <v>20</v>
      </c>
      <c r="M3684" t="s">
        <v>31</v>
      </c>
      <c r="N3684" s="2">
        <v>212500.28</v>
      </c>
      <c r="O3684" t="s">
        <v>50</v>
      </c>
      <c r="P3684" s="2">
        <f t="shared" si="171"/>
        <v>142355.72</v>
      </c>
      <c r="Q3684" s="1">
        <f t="shared" si="172"/>
        <v>0.4011647541537976</v>
      </c>
      <c r="R3684" s="1">
        <f t="shared" si="173"/>
        <v>0.5988352458462024</v>
      </c>
    </row>
    <row r="3685" spans="1:18" x14ac:dyDescent="0.3">
      <c r="A3685" t="s">
        <v>46</v>
      </c>
      <c r="B3685">
        <v>44.74</v>
      </c>
      <c r="C3685" t="s">
        <v>24</v>
      </c>
      <c r="D3685" t="s">
        <v>85</v>
      </c>
      <c r="E3685">
        <v>115952</v>
      </c>
      <c r="F3685">
        <v>2023</v>
      </c>
      <c r="G3685">
        <v>435</v>
      </c>
      <c r="H3685" t="s">
        <v>34</v>
      </c>
      <c r="I3685">
        <v>49.35</v>
      </c>
      <c r="J3685" t="s">
        <v>19</v>
      </c>
      <c r="K3685">
        <v>2023</v>
      </c>
      <c r="L3685" t="s">
        <v>20</v>
      </c>
      <c r="M3685" t="s">
        <v>31</v>
      </c>
      <c r="N3685" s="2">
        <v>59595.78</v>
      </c>
      <c r="O3685" t="s">
        <v>45</v>
      </c>
      <c r="P3685" s="2">
        <f t="shared" si="171"/>
        <v>56356.22</v>
      </c>
      <c r="Q3685" s="1">
        <f t="shared" si="172"/>
        <v>0.48603059886849731</v>
      </c>
      <c r="R3685" s="1">
        <f t="shared" si="173"/>
        <v>0.51396940113150269</v>
      </c>
    </row>
    <row r="3686" spans="1:18"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s="2">
        <v>149896.54</v>
      </c>
      <c r="O3686" t="s">
        <v>50</v>
      </c>
      <c r="P3686" s="2">
        <f t="shared" si="171"/>
        <v>217145.46</v>
      </c>
      <c r="Q3686" s="1">
        <f t="shared" si="172"/>
        <v>0.59160929811847141</v>
      </c>
      <c r="R3686" s="1">
        <f t="shared" si="173"/>
        <v>0.40839070188152854</v>
      </c>
    </row>
    <row r="3687" spans="1:18" x14ac:dyDescent="0.3">
      <c r="A3687" t="s">
        <v>61</v>
      </c>
      <c r="B3687">
        <v>19.72</v>
      </c>
      <c r="C3687" t="s">
        <v>52</v>
      </c>
      <c r="D3687" t="s">
        <v>53</v>
      </c>
      <c r="E3687">
        <v>236825</v>
      </c>
      <c r="F3687">
        <v>2024</v>
      </c>
      <c r="G3687">
        <v>276</v>
      </c>
      <c r="H3687" t="s">
        <v>34</v>
      </c>
      <c r="I3687">
        <v>43.46</v>
      </c>
      <c r="J3687" t="s">
        <v>19</v>
      </c>
      <c r="K3687">
        <v>2024</v>
      </c>
      <c r="L3687" t="s">
        <v>20</v>
      </c>
      <c r="M3687" t="s">
        <v>31</v>
      </c>
      <c r="N3687" s="2">
        <v>121040.77</v>
      </c>
      <c r="O3687" t="s">
        <v>35</v>
      </c>
      <c r="P3687" s="2">
        <f t="shared" si="171"/>
        <v>115784.23</v>
      </c>
      <c r="Q3687" s="1">
        <f t="shared" si="172"/>
        <v>0.48890205848200147</v>
      </c>
      <c r="R3687" s="1">
        <f t="shared" si="173"/>
        <v>0.51109794151799859</v>
      </c>
    </row>
    <row r="3688" spans="1:18" x14ac:dyDescent="0.3">
      <c r="A3688" t="s">
        <v>23</v>
      </c>
      <c r="B3688">
        <v>18.07</v>
      </c>
      <c r="C3688" t="s">
        <v>36</v>
      </c>
      <c r="D3688" t="s">
        <v>63</v>
      </c>
      <c r="E3688">
        <v>242740</v>
      </c>
      <c r="F3688">
        <v>2020</v>
      </c>
      <c r="G3688">
        <v>285</v>
      </c>
      <c r="H3688" t="s">
        <v>26</v>
      </c>
      <c r="I3688">
        <v>68.53</v>
      </c>
      <c r="J3688" t="s">
        <v>19</v>
      </c>
      <c r="K3688">
        <v>2022</v>
      </c>
      <c r="L3688" t="s">
        <v>38</v>
      </c>
      <c r="M3688" t="s">
        <v>21</v>
      </c>
      <c r="N3688" s="2">
        <v>184711.04000000001</v>
      </c>
      <c r="O3688" t="s">
        <v>35</v>
      </c>
      <c r="P3688" s="2">
        <f t="shared" si="171"/>
        <v>58028.959999999992</v>
      </c>
      <c r="Q3688" s="1">
        <f t="shared" si="172"/>
        <v>0.2390580868418884</v>
      </c>
      <c r="R3688" s="1">
        <f t="shared" si="173"/>
        <v>0.76094191315811155</v>
      </c>
    </row>
    <row r="3689" spans="1:18" x14ac:dyDescent="0.3">
      <c r="A3689" t="s">
        <v>23</v>
      </c>
      <c r="B3689">
        <v>22.09</v>
      </c>
      <c r="C3689" t="s">
        <v>24</v>
      </c>
      <c r="D3689" t="s">
        <v>25</v>
      </c>
      <c r="E3689">
        <v>120289</v>
      </c>
      <c r="F3689">
        <v>2017</v>
      </c>
      <c r="G3689">
        <v>661</v>
      </c>
      <c r="H3689" t="s">
        <v>34</v>
      </c>
      <c r="I3689">
        <v>54.85</v>
      </c>
      <c r="J3689" t="s">
        <v>19</v>
      </c>
      <c r="K3689">
        <v>2017</v>
      </c>
      <c r="L3689" t="s">
        <v>44</v>
      </c>
      <c r="M3689" t="s">
        <v>21</v>
      </c>
      <c r="N3689" s="2">
        <v>81687.12</v>
      </c>
      <c r="O3689" t="s">
        <v>50</v>
      </c>
      <c r="P3689" s="2">
        <f t="shared" si="171"/>
        <v>38601.880000000005</v>
      </c>
      <c r="Q3689" s="1">
        <f t="shared" si="172"/>
        <v>0.32090947634447042</v>
      </c>
      <c r="R3689" s="1">
        <f t="shared" si="173"/>
        <v>0.67909052365552958</v>
      </c>
    </row>
    <row r="3690" spans="1:18" x14ac:dyDescent="0.3">
      <c r="A3690" t="s">
        <v>54</v>
      </c>
      <c r="B3690">
        <v>48.22</v>
      </c>
      <c r="C3690" t="s">
        <v>29</v>
      </c>
      <c r="D3690" t="s">
        <v>86</v>
      </c>
      <c r="E3690">
        <v>389007</v>
      </c>
      <c r="F3690">
        <v>2016</v>
      </c>
      <c r="G3690">
        <v>166</v>
      </c>
      <c r="H3690" t="s">
        <v>18</v>
      </c>
      <c r="I3690">
        <v>91.71</v>
      </c>
      <c r="J3690" t="s">
        <v>42</v>
      </c>
      <c r="K3690">
        <v>2016</v>
      </c>
      <c r="L3690" t="s">
        <v>20</v>
      </c>
      <c r="M3690" t="s">
        <v>31</v>
      </c>
      <c r="N3690" s="2">
        <v>177989.24</v>
      </c>
      <c r="O3690" t="s">
        <v>50</v>
      </c>
      <c r="P3690" s="2">
        <f t="shared" si="171"/>
        <v>211017.76</v>
      </c>
      <c r="Q3690" s="1">
        <f t="shared" si="172"/>
        <v>0.54245234661587072</v>
      </c>
      <c r="R3690" s="1">
        <f t="shared" si="173"/>
        <v>0.45754765338412934</v>
      </c>
    </row>
    <row r="3691" spans="1:18" x14ac:dyDescent="0.3">
      <c r="A3691" t="s">
        <v>23</v>
      </c>
      <c r="B3691">
        <v>51</v>
      </c>
      <c r="C3691" t="s">
        <v>24</v>
      </c>
      <c r="D3691" t="s">
        <v>85</v>
      </c>
      <c r="E3691">
        <v>186588</v>
      </c>
      <c r="F3691">
        <v>2020</v>
      </c>
      <c r="G3691">
        <v>343</v>
      </c>
      <c r="H3691" t="s">
        <v>18</v>
      </c>
      <c r="I3691">
        <v>80.53</v>
      </c>
      <c r="J3691" t="s">
        <v>42</v>
      </c>
      <c r="K3691">
        <v>2020</v>
      </c>
      <c r="L3691" t="s">
        <v>38</v>
      </c>
      <c r="M3691" t="s">
        <v>31</v>
      </c>
      <c r="N3691" s="2">
        <v>107984.52</v>
      </c>
      <c r="O3691" t="s">
        <v>22</v>
      </c>
      <c r="P3691" s="2">
        <f t="shared" si="171"/>
        <v>78603.48</v>
      </c>
      <c r="Q3691" s="1">
        <f t="shared" si="172"/>
        <v>0.42126760563380278</v>
      </c>
      <c r="R3691" s="1">
        <f t="shared" si="173"/>
        <v>0.57873239436619717</v>
      </c>
    </row>
    <row r="3692" spans="1:18" x14ac:dyDescent="0.3">
      <c r="A3692" t="s">
        <v>39</v>
      </c>
      <c r="B3692">
        <v>44.14</v>
      </c>
      <c r="C3692" t="s">
        <v>32</v>
      </c>
      <c r="D3692" t="s">
        <v>56</v>
      </c>
      <c r="E3692">
        <v>95193</v>
      </c>
      <c r="F3692">
        <v>2022</v>
      </c>
      <c r="G3692">
        <v>294</v>
      </c>
      <c r="H3692" t="s">
        <v>26</v>
      </c>
      <c r="I3692">
        <v>70.45</v>
      </c>
      <c r="J3692" t="s">
        <v>27</v>
      </c>
      <c r="K3692">
        <v>2024</v>
      </c>
      <c r="L3692" t="s">
        <v>38</v>
      </c>
      <c r="M3692" t="s">
        <v>21</v>
      </c>
      <c r="N3692" s="2">
        <v>71898</v>
      </c>
      <c r="O3692" t="s">
        <v>50</v>
      </c>
      <c r="P3692" s="2">
        <f t="shared" si="171"/>
        <v>23295</v>
      </c>
      <c r="Q3692" s="1">
        <f t="shared" si="172"/>
        <v>0.24471337178153857</v>
      </c>
      <c r="R3692" s="1">
        <f t="shared" si="173"/>
        <v>0.75528662821846149</v>
      </c>
    </row>
    <row r="3693" spans="1:18" x14ac:dyDescent="0.3">
      <c r="A3693" t="s">
        <v>23</v>
      </c>
      <c r="B3693">
        <v>41.54</v>
      </c>
      <c r="C3693" t="s">
        <v>32</v>
      </c>
      <c r="D3693" t="s">
        <v>56</v>
      </c>
      <c r="E3693">
        <v>103124</v>
      </c>
      <c r="F3693">
        <v>2020</v>
      </c>
      <c r="G3693">
        <v>944</v>
      </c>
      <c r="H3693" t="s">
        <v>34</v>
      </c>
      <c r="I3693">
        <v>49.66</v>
      </c>
      <c r="J3693" t="s">
        <v>42</v>
      </c>
      <c r="K3693">
        <v>2020</v>
      </c>
      <c r="L3693" t="s">
        <v>20</v>
      </c>
      <c r="M3693" t="s">
        <v>21</v>
      </c>
      <c r="N3693" s="2">
        <v>54690.32</v>
      </c>
      <c r="O3693" t="s">
        <v>35</v>
      </c>
      <c r="P3693" s="2">
        <f t="shared" si="171"/>
        <v>48433.68</v>
      </c>
      <c r="Q3693" s="1">
        <f t="shared" si="172"/>
        <v>0.46966448159497304</v>
      </c>
      <c r="R3693" s="1">
        <f t="shared" si="173"/>
        <v>0.53033551840502691</v>
      </c>
    </row>
    <row r="3694" spans="1:18" x14ac:dyDescent="0.3">
      <c r="A3694" t="s">
        <v>61</v>
      </c>
      <c r="B3694">
        <v>15.01</v>
      </c>
      <c r="C3694" t="s">
        <v>64</v>
      </c>
      <c r="D3694" t="s">
        <v>84</v>
      </c>
      <c r="E3694">
        <v>191638</v>
      </c>
      <c r="F3694">
        <v>2022</v>
      </c>
      <c r="G3694">
        <v>469</v>
      </c>
      <c r="H3694" t="s">
        <v>34</v>
      </c>
      <c r="I3694">
        <v>25.14</v>
      </c>
      <c r="J3694" t="s">
        <v>42</v>
      </c>
      <c r="K3694">
        <v>2022</v>
      </c>
      <c r="L3694" t="s">
        <v>20</v>
      </c>
      <c r="M3694" t="s">
        <v>21</v>
      </c>
      <c r="N3694" s="2">
        <v>126985.56</v>
      </c>
      <c r="O3694" t="s">
        <v>22</v>
      </c>
      <c r="P3694" s="2">
        <f t="shared" si="171"/>
        <v>64652.44</v>
      </c>
      <c r="Q3694" s="1">
        <f t="shared" si="172"/>
        <v>0.33736753670983838</v>
      </c>
      <c r="R3694" s="1">
        <f t="shared" si="173"/>
        <v>0.66263246329016168</v>
      </c>
    </row>
    <row r="3695" spans="1:18" x14ac:dyDescent="0.3">
      <c r="A3695" t="s">
        <v>48</v>
      </c>
      <c r="B3695">
        <v>26.65</v>
      </c>
      <c r="C3695" t="s">
        <v>16</v>
      </c>
      <c r="D3695" t="s">
        <v>87</v>
      </c>
      <c r="E3695">
        <v>258942</v>
      </c>
      <c r="F3695">
        <v>2021</v>
      </c>
      <c r="G3695">
        <v>547</v>
      </c>
      <c r="H3695" t="s">
        <v>26</v>
      </c>
      <c r="I3695">
        <v>83.87</v>
      </c>
      <c r="J3695" t="s">
        <v>42</v>
      </c>
      <c r="K3695">
        <v>2021</v>
      </c>
      <c r="L3695" t="s">
        <v>38</v>
      </c>
      <c r="M3695" t="s">
        <v>31</v>
      </c>
      <c r="N3695" s="2">
        <v>184244.24</v>
      </c>
      <c r="O3695" t="s">
        <v>50</v>
      </c>
      <c r="P3695" s="2">
        <f t="shared" si="171"/>
        <v>74697.760000000009</v>
      </c>
      <c r="Q3695" s="1">
        <f t="shared" si="172"/>
        <v>0.28847293988615214</v>
      </c>
      <c r="R3695" s="1">
        <f t="shared" si="173"/>
        <v>0.71152706011384781</v>
      </c>
    </row>
    <row r="3696" spans="1:18" x14ac:dyDescent="0.3">
      <c r="A3696" t="s">
        <v>15</v>
      </c>
      <c r="B3696">
        <v>13.96</v>
      </c>
      <c r="C3696" t="s">
        <v>24</v>
      </c>
      <c r="D3696" t="s">
        <v>85</v>
      </c>
      <c r="E3696">
        <v>175040</v>
      </c>
      <c r="F3696">
        <v>2015</v>
      </c>
      <c r="G3696">
        <v>361</v>
      </c>
      <c r="H3696" t="s">
        <v>34</v>
      </c>
      <c r="I3696">
        <v>59.95</v>
      </c>
      <c r="J3696" t="s">
        <v>42</v>
      </c>
      <c r="K3696">
        <v>2015</v>
      </c>
      <c r="L3696" t="s">
        <v>44</v>
      </c>
      <c r="M3696" t="s">
        <v>31</v>
      </c>
      <c r="N3696" s="2">
        <v>135667.66</v>
      </c>
      <c r="O3696" t="s">
        <v>22</v>
      </c>
      <c r="P3696" s="2">
        <f t="shared" si="171"/>
        <v>39372.339999999997</v>
      </c>
      <c r="Q3696" s="1">
        <f t="shared" si="172"/>
        <v>0.22493338665447896</v>
      </c>
      <c r="R3696" s="1">
        <f t="shared" si="173"/>
        <v>0.77506661334552107</v>
      </c>
    </row>
    <row r="3697" spans="1:18" x14ac:dyDescent="0.3">
      <c r="A3697" t="s">
        <v>15</v>
      </c>
      <c r="B3697">
        <v>79.86</v>
      </c>
      <c r="C3697" t="s">
        <v>29</v>
      </c>
      <c r="D3697" t="s">
        <v>49</v>
      </c>
      <c r="E3697">
        <v>147161</v>
      </c>
      <c r="F3697">
        <v>2018</v>
      </c>
      <c r="G3697">
        <v>744</v>
      </c>
      <c r="H3697" t="s">
        <v>26</v>
      </c>
      <c r="I3697">
        <v>83.03</v>
      </c>
      <c r="J3697" t="s">
        <v>19</v>
      </c>
      <c r="K3697">
        <v>2020</v>
      </c>
      <c r="L3697" t="s">
        <v>44</v>
      </c>
      <c r="M3697" t="s">
        <v>21</v>
      </c>
      <c r="N3697" s="2">
        <v>81264.02</v>
      </c>
      <c r="O3697" t="s">
        <v>50</v>
      </c>
      <c r="P3697" s="2">
        <f t="shared" si="171"/>
        <v>65896.98</v>
      </c>
      <c r="Q3697" s="1">
        <f t="shared" si="172"/>
        <v>0.44778834066090878</v>
      </c>
      <c r="R3697" s="1">
        <f t="shared" si="173"/>
        <v>0.55221165933909122</v>
      </c>
    </row>
    <row r="3698" spans="1:18" x14ac:dyDescent="0.3">
      <c r="A3698" t="s">
        <v>23</v>
      </c>
      <c r="B3698">
        <v>24.8</v>
      </c>
      <c r="C3698" t="s">
        <v>32</v>
      </c>
      <c r="D3698" t="s">
        <v>56</v>
      </c>
      <c r="E3698">
        <v>103120</v>
      </c>
      <c r="F3698">
        <v>2016</v>
      </c>
      <c r="G3698">
        <v>321</v>
      </c>
      <c r="H3698" t="s">
        <v>26</v>
      </c>
      <c r="I3698">
        <v>88.74</v>
      </c>
      <c r="J3698" t="s">
        <v>27</v>
      </c>
      <c r="K3698">
        <v>2021</v>
      </c>
      <c r="L3698" t="s">
        <v>20</v>
      </c>
      <c r="M3698" t="s">
        <v>31</v>
      </c>
      <c r="N3698" s="2">
        <v>63126.720000000001</v>
      </c>
      <c r="O3698" t="s">
        <v>45</v>
      </c>
      <c r="P3698" s="2">
        <f t="shared" si="171"/>
        <v>39993.279999999999</v>
      </c>
      <c r="Q3698" s="1">
        <f t="shared" si="172"/>
        <v>0.38783242823894493</v>
      </c>
      <c r="R3698" s="1">
        <f t="shared" si="173"/>
        <v>0.61216757176105507</v>
      </c>
    </row>
    <row r="3699" spans="1:18" x14ac:dyDescent="0.3">
      <c r="A3699" t="s">
        <v>39</v>
      </c>
      <c r="B3699">
        <v>22.2</v>
      </c>
      <c r="C3699" t="s">
        <v>29</v>
      </c>
      <c r="D3699" t="s">
        <v>30</v>
      </c>
      <c r="E3699">
        <v>231358</v>
      </c>
      <c r="F3699">
        <v>2019</v>
      </c>
      <c r="G3699">
        <v>427</v>
      </c>
      <c r="H3699" t="s">
        <v>26</v>
      </c>
      <c r="I3699">
        <v>60.67</v>
      </c>
      <c r="J3699" t="s">
        <v>27</v>
      </c>
      <c r="K3699">
        <v>2024</v>
      </c>
      <c r="L3699" t="s">
        <v>20</v>
      </c>
      <c r="M3699" t="s">
        <v>31</v>
      </c>
      <c r="N3699" s="2">
        <v>158054.20000000001</v>
      </c>
      <c r="O3699" t="s">
        <v>35</v>
      </c>
      <c r="P3699" s="2">
        <f t="shared" si="171"/>
        <v>73303.799999999988</v>
      </c>
      <c r="Q3699" s="1">
        <f t="shared" si="172"/>
        <v>0.31684143189342917</v>
      </c>
      <c r="R3699" s="1">
        <f t="shared" si="173"/>
        <v>0.68315856810657083</v>
      </c>
    </row>
    <row r="3700" spans="1:18" x14ac:dyDescent="0.3">
      <c r="A3700" t="s">
        <v>54</v>
      </c>
      <c r="B3700">
        <v>5.66</v>
      </c>
      <c r="C3700" t="s">
        <v>16</v>
      </c>
      <c r="D3700" t="s">
        <v>43</v>
      </c>
      <c r="E3700">
        <v>183695</v>
      </c>
      <c r="F3700">
        <v>2024</v>
      </c>
      <c r="G3700">
        <v>903</v>
      </c>
      <c r="H3700" t="s">
        <v>18</v>
      </c>
      <c r="I3700">
        <v>69.72</v>
      </c>
      <c r="J3700" t="s">
        <v>19</v>
      </c>
      <c r="K3700">
        <v>2024</v>
      </c>
      <c r="L3700" t="s">
        <v>44</v>
      </c>
      <c r="M3700" t="s">
        <v>31</v>
      </c>
      <c r="N3700" s="2">
        <v>81221.81</v>
      </c>
      <c r="O3700" t="s">
        <v>35</v>
      </c>
      <c r="P3700" s="2">
        <f t="shared" si="171"/>
        <v>102473.19</v>
      </c>
      <c r="Q3700" s="1">
        <f t="shared" si="172"/>
        <v>0.55784419826342579</v>
      </c>
      <c r="R3700" s="1">
        <f t="shared" si="173"/>
        <v>0.44215580173657421</v>
      </c>
    </row>
    <row r="3701" spans="1:18" x14ac:dyDescent="0.3">
      <c r="A3701" t="s">
        <v>39</v>
      </c>
      <c r="B3701">
        <v>31.97</v>
      </c>
      <c r="C3701" t="s">
        <v>16</v>
      </c>
      <c r="D3701" t="s">
        <v>43</v>
      </c>
      <c r="E3701">
        <v>59843</v>
      </c>
      <c r="F3701">
        <v>2023</v>
      </c>
      <c r="G3701">
        <v>914</v>
      </c>
      <c r="H3701" t="s">
        <v>34</v>
      </c>
      <c r="I3701">
        <v>55.36</v>
      </c>
      <c r="J3701" t="s">
        <v>27</v>
      </c>
      <c r="K3701">
        <v>2024</v>
      </c>
      <c r="L3701" t="s">
        <v>44</v>
      </c>
      <c r="M3701" t="s">
        <v>21</v>
      </c>
      <c r="N3701" s="2">
        <v>35362.9</v>
      </c>
      <c r="O3701" t="s">
        <v>35</v>
      </c>
      <c r="P3701" s="2">
        <f t="shared" si="171"/>
        <v>24480.1</v>
      </c>
      <c r="Q3701" s="1">
        <f t="shared" si="172"/>
        <v>0.40907207192152795</v>
      </c>
      <c r="R3701" s="1">
        <f t="shared" si="173"/>
        <v>0.59092792807847205</v>
      </c>
    </row>
    <row r="3702" spans="1:18"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s="2">
        <v>47764.37</v>
      </c>
      <c r="O3702" t="s">
        <v>22</v>
      </c>
      <c r="P3702" s="2">
        <f t="shared" si="171"/>
        <v>57475.63</v>
      </c>
      <c r="Q3702" s="1">
        <f t="shared" si="172"/>
        <v>0.5461386354998099</v>
      </c>
      <c r="R3702" s="1">
        <f t="shared" si="173"/>
        <v>0.45386136450019005</v>
      </c>
    </row>
    <row r="3703" spans="1:18" x14ac:dyDescent="0.3">
      <c r="A3703" t="s">
        <v>61</v>
      </c>
      <c r="B3703">
        <v>62.77</v>
      </c>
      <c r="C3703" t="s">
        <v>40</v>
      </c>
      <c r="D3703" t="s">
        <v>51</v>
      </c>
      <c r="E3703">
        <v>337169</v>
      </c>
      <c r="F3703">
        <v>2023</v>
      </c>
      <c r="G3703">
        <v>776</v>
      </c>
      <c r="H3703" t="s">
        <v>26</v>
      </c>
      <c r="I3703">
        <v>78.55</v>
      </c>
      <c r="J3703" t="s">
        <v>42</v>
      </c>
      <c r="K3703">
        <v>2023</v>
      </c>
      <c r="L3703" t="s">
        <v>38</v>
      </c>
      <c r="M3703" t="s">
        <v>21</v>
      </c>
      <c r="N3703" s="2">
        <v>220600.91</v>
      </c>
      <c r="O3703" t="s">
        <v>22</v>
      </c>
      <c r="P3703" s="2">
        <f t="shared" si="171"/>
        <v>116568.09</v>
      </c>
      <c r="Q3703" s="1">
        <f t="shared" si="172"/>
        <v>0.34572600090755673</v>
      </c>
      <c r="R3703" s="1">
        <f t="shared" si="173"/>
        <v>0.65427399909244321</v>
      </c>
    </row>
    <row r="3704" spans="1:18" x14ac:dyDescent="0.3">
      <c r="A3704" t="s">
        <v>23</v>
      </c>
      <c r="B3704">
        <v>29.71</v>
      </c>
      <c r="C3704" t="s">
        <v>16</v>
      </c>
      <c r="D3704" t="s">
        <v>43</v>
      </c>
      <c r="E3704">
        <v>390924</v>
      </c>
      <c r="F3704">
        <v>2023</v>
      </c>
      <c r="G3704">
        <v>123</v>
      </c>
      <c r="H3704" t="s">
        <v>18</v>
      </c>
      <c r="I3704">
        <v>64.69</v>
      </c>
      <c r="J3704" t="s">
        <v>42</v>
      </c>
      <c r="K3704">
        <v>2023</v>
      </c>
      <c r="L3704" t="s">
        <v>38</v>
      </c>
      <c r="M3704" t="s">
        <v>31</v>
      </c>
      <c r="N3704" s="2">
        <v>232874.33</v>
      </c>
      <c r="O3704" t="s">
        <v>22</v>
      </c>
      <c r="P3704" s="2">
        <f t="shared" si="171"/>
        <v>158049.67000000001</v>
      </c>
      <c r="Q3704" s="1">
        <f t="shared" si="172"/>
        <v>0.40429768957649059</v>
      </c>
      <c r="R3704" s="1">
        <f t="shared" si="173"/>
        <v>0.59570231042350941</v>
      </c>
    </row>
    <row r="3705" spans="1:18" x14ac:dyDescent="0.3">
      <c r="A3705" t="s">
        <v>39</v>
      </c>
      <c r="B3705">
        <v>52.64</v>
      </c>
      <c r="C3705" t="s">
        <v>24</v>
      </c>
      <c r="D3705" t="s">
        <v>25</v>
      </c>
      <c r="E3705">
        <v>120795</v>
      </c>
      <c r="F3705">
        <v>2023</v>
      </c>
      <c r="G3705">
        <v>104</v>
      </c>
      <c r="H3705" t="s">
        <v>34</v>
      </c>
      <c r="I3705">
        <v>58.81</v>
      </c>
      <c r="J3705" t="s">
        <v>19</v>
      </c>
      <c r="K3705">
        <v>2023</v>
      </c>
      <c r="L3705" t="s">
        <v>44</v>
      </c>
      <c r="M3705" t="s">
        <v>31</v>
      </c>
      <c r="N3705" s="2">
        <v>70308.44</v>
      </c>
      <c r="O3705" t="s">
        <v>22</v>
      </c>
      <c r="P3705" s="2">
        <f t="shared" si="171"/>
        <v>50486.559999999998</v>
      </c>
      <c r="Q3705" s="1">
        <f t="shared" si="172"/>
        <v>0.41795239869199879</v>
      </c>
      <c r="R3705" s="1">
        <f t="shared" si="173"/>
        <v>0.58204760130800115</v>
      </c>
    </row>
    <row r="3706" spans="1:18" x14ac:dyDescent="0.3">
      <c r="A3706" t="s">
        <v>48</v>
      </c>
      <c r="B3706">
        <v>7.89</v>
      </c>
      <c r="C3706" t="s">
        <v>24</v>
      </c>
      <c r="D3706" t="s">
        <v>73</v>
      </c>
      <c r="E3706">
        <v>253555</v>
      </c>
      <c r="F3706">
        <v>2021</v>
      </c>
      <c r="G3706">
        <v>716</v>
      </c>
      <c r="H3706" t="s">
        <v>26</v>
      </c>
      <c r="I3706">
        <v>93.94</v>
      </c>
      <c r="J3706" t="s">
        <v>19</v>
      </c>
      <c r="K3706">
        <v>2022</v>
      </c>
      <c r="L3706" t="s">
        <v>20</v>
      </c>
      <c r="M3706" t="s">
        <v>21</v>
      </c>
      <c r="N3706" s="2">
        <v>104032.53</v>
      </c>
      <c r="O3706" t="s">
        <v>50</v>
      </c>
      <c r="P3706" s="2">
        <f t="shared" si="171"/>
        <v>149522.47</v>
      </c>
      <c r="Q3706" s="1">
        <f t="shared" si="172"/>
        <v>0.58970428506635642</v>
      </c>
      <c r="R3706" s="1">
        <f t="shared" si="173"/>
        <v>0.41029571493364358</v>
      </c>
    </row>
    <row r="3707" spans="1:18" x14ac:dyDescent="0.3">
      <c r="A3707" t="s">
        <v>28</v>
      </c>
      <c r="B3707">
        <v>34.83</v>
      </c>
      <c r="C3707" t="s">
        <v>24</v>
      </c>
      <c r="D3707" t="s">
        <v>85</v>
      </c>
      <c r="E3707">
        <v>63580</v>
      </c>
      <c r="F3707">
        <v>2020</v>
      </c>
      <c r="G3707">
        <v>983</v>
      </c>
      <c r="H3707" t="s">
        <v>18</v>
      </c>
      <c r="I3707">
        <v>67.72</v>
      </c>
      <c r="J3707" t="s">
        <v>27</v>
      </c>
      <c r="K3707">
        <v>2023</v>
      </c>
      <c r="L3707" t="s">
        <v>38</v>
      </c>
      <c r="M3707" t="s">
        <v>31</v>
      </c>
      <c r="N3707" s="2">
        <v>26879.48</v>
      </c>
      <c r="O3707" t="s">
        <v>22</v>
      </c>
      <c r="P3707" s="2">
        <f t="shared" si="171"/>
        <v>36700.520000000004</v>
      </c>
      <c r="Q3707" s="1">
        <f t="shared" si="172"/>
        <v>0.57723372129600514</v>
      </c>
      <c r="R3707" s="1">
        <f t="shared" si="173"/>
        <v>0.42276627870399497</v>
      </c>
    </row>
    <row r="3708" spans="1:18" x14ac:dyDescent="0.3">
      <c r="A3708" t="s">
        <v>54</v>
      </c>
      <c r="B3708">
        <v>47.87</v>
      </c>
      <c r="C3708" t="s">
        <v>32</v>
      </c>
      <c r="D3708" t="s">
        <v>80</v>
      </c>
      <c r="E3708">
        <v>241815</v>
      </c>
      <c r="F3708">
        <v>2022</v>
      </c>
      <c r="G3708">
        <v>425</v>
      </c>
      <c r="H3708" t="s">
        <v>26</v>
      </c>
      <c r="I3708">
        <v>84.79</v>
      </c>
      <c r="J3708" t="s">
        <v>42</v>
      </c>
      <c r="K3708">
        <v>2022</v>
      </c>
      <c r="L3708" t="s">
        <v>44</v>
      </c>
      <c r="M3708" t="s">
        <v>31</v>
      </c>
      <c r="N3708" s="2">
        <v>105496.17</v>
      </c>
      <c r="O3708" t="s">
        <v>50</v>
      </c>
      <c r="P3708" s="2">
        <f t="shared" si="171"/>
        <v>136318.83000000002</v>
      </c>
      <c r="Q3708" s="1">
        <f t="shared" si="172"/>
        <v>0.56373190248743876</v>
      </c>
      <c r="R3708" s="1">
        <f t="shared" si="173"/>
        <v>0.43626809751256124</v>
      </c>
    </row>
    <row r="3709" spans="1:18" x14ac:dyDescent="0.3">
      <c r="A3709" t="s">
        <v>23</v>
      </c>
      <c r="B3709">
        <v>73.27</v>
      </c>
      <c r="C3709" t="s">
        <v>52</v>
      </c>
      <c r="D3709" t="s">
        <v>69</v>
      </c>
      <c r="E3709">
        <v>176700</v>
      </c>
      <c r="F3709">
        <v>2020</v>
      </c>
      <c r="G3709">
        <v>521</v>
      </c>
      <c r="H3709" t="s">
        <v>18</v>
      </c>
      <c r="I3709">
        <v>72.95</v>
      </c>
      <c r="J3709" t="s">
        <v>42</v>
      </c>
      <c r="K3709">
        <v>2020</v>
      </c>
      <c r="L3709" t="s">
        <v>38</v>
      </c>
      <c r="M3709" t="s">
        <v>31</v>
      </c>
      <c r="N3709" s="2">
        <v>129115.55</v>
      </c>
      <c r="O3709" t="s">
        <v>22</v>
      </c>
      <c r="P3709" s="2">
        <f t="shared" si="171"/>
        <v>47584.45</v>
      </c>
      <c r="Q3709" s="1">
        <f t="shared" si="172"/>
        <v>0.26929513299377472</v>
      </c>
      <c r="R3709" s="1">
        <f t="shared" si="173"/>
        <v>0.73070486700622528</v>
      </c>
    </row>
    <row r="3710" spans="1:18"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s="2">
        <v>169241.16</v>
      </c>
      <c r="O3710" t="s">
        <v>45</v>
      </c>
      <c r="P3710" s="2">
        <f t="shared" si="171"/>
        <v>49060.84</v>
      </c>
      <c r="Q3710" s="1">
        <f t="shared" si="172"/>
        <v>0.22473838993687642</v>
      </c>
      <c r="R3710" s="1">
        <f t="shared" si="173"/>
        <v>0.77526161006312355</v>
      </c>
    </row>
    <row r="3711" spans="1:18" x14ac:dyDescent="0.3">
      <c r="A3711" t="s">
        <v>55</v>
      </c>
      <c r="B3711">
        <v>8.1</v>
      </c>
      <c r="C3711" t="s">
        <v>24</v>
      </c>
      <c r="D3711" t="s">
        <v>25</v>
      </c>
      <c r="E3711">
        <v>225704</v>
      </c>
      <c r="F3711">
        <v>2019</v>
      </c>
      <c r="G3711">
        <v>222</v>
      </c>
      <c r="H3711" t="s">
        <v>34</v>
      </c>
      <c r="I3711">
        <v>53.76</v>
      </c>
      <c r="J3711" t="s">
        <v>42</v>
      </c>
      <c r="K3711">
        <v>2019</v>
      </c>
      <c r="L3711" t="s">
        <v>38</v>
      </c>
      <c r="M3711" t="s">
        <v>21</v>
      </c>
      <c r="N3711" s="2">
        <v>150256.68</v>
      </c>
      <c r="O3711" t="s">
        <v>50</v>
      </c>
      <c r="P3711" s="2">
        <f t="shared" si="171"/>
        <v>75447.320000000007</v>
      </c>
      <c r="Q3711" s="1">
        <f t="shared" si="172"/>
        <v>0.33427551128912208</v>
      </c>
      <c r="R3711" s="1">
        <f t="shared" si="173"/>
        <v>0.66572448871087797</v>
      </c>
    </row>
    <row r="3712" spans="1:18" x14ac:dyDescent="0.3">
      <c r="A3712" t="s">
        <v>59</v>
      </c>
      <c r="B3712">
        <v>43.31</v>
      </c>
      <c r="C3712" t="s">
        <v>16</v>
      </c>
      <c r="D3712" t="s">
        <v>17</v>
      </c>
      <c r="E3712">
        <v>355834</v>
      </c>
      <c r="F3712">
        <v>2019</v>
      </c>
      <c r="G3712">
        <v>964</v>
      </c>
      <c r="H3712" t="s">
        <v>18</v>
      </c>
      <c r="I3712">
        <v>96.64</v>
      </c>
      <c r="J3712" t="s">
        <v>42</v>
      </c>
      <c r="K3712">
        <v>2019</v>
      </c>
      <c r="L3712" t="s">
        <v>38</v>
      </c>
      <c r="M3712" t="s">
        <v>31</v>
      </c>
      <c r="N3712" s="2">
        <v>268705.46999999997</v>
      </c>
      <c r="O3712" t="s">
        <v>35</v>
      </c>
      <c r="P3712" s="2">
        <f t="shared" si="171"/>
        <v>87128.530000000028</v>
      </c>
      <c r="Q3712" s="1">
        <f t="shared" si="172"/>
        <v>0.24485723680142996</v>
      </c>
      <c r="R3712" s="1">
        <f t="shared" si="173"/>
        <v>0.75514276319856999</v>
      </c>
    </row>
    <row r="3713" spans="1:18"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s="2">
        <v>30032.35</v>
      </c>
      <c r="O3713" t="s">
        <v>45</v>
      </c>
      <c r="P3713" s="2">
        <f t="shared" si="171"/>
        <v>35324.65</v>
      </c>
      <c r="Q3713" s="1">
        <f t="shared" si="172"/>
        <v>0.54048762948115736</v>
      </c>
      <c r="R3713" s="1">
        <f t="shared" si="173"/>
        <v>0.45951237051884264</v>
      </c>
    </row>
    <row r="3714" spans="1:18" x14ac:dyDescent="0.3">
      <c r="A3714" t="s">
        <v>28</v>
      </c>
      <c r="B3714">
        <v>35.43</v>
      </c>
      <c r="C3714" t="s">
        <v>36</v>
      </c>
      <c r="D3714" t="s">
        <v>37</v>
      </c>
      <c r="E3714">
        <v>291213</v>
      </c>
      <c r="F3714">
        <v>2015</v>
      </c>
      <c r="G3714">
        <v>560</v>
      </c>
      <c r="H3714" t="s">
        <v>34</v>
      </c>
      <c r="I3714">
        <v>26.91</v>
      </c>
      <c r="J3714" t="s">
        <v>27</v>
      </c>
      <c r="K3714">
        <v>2023</v>
      </c>
      <c r="L3714" t="s">
        <v>44</v>
      </c>
      <c r="M3714" t="s">
        <v>31</v>
      </c>
      <c r="N3714" s="2">
        <v>132165.92000000001</v>
      </c>
      <c r="O3714" t="s">
        <v>50</v>
      </c>
      <c r="P3714" s="2">
        <f t="shared" ref="P3714:P3777" si="174">E3714-N3714</f>
        <v>159047.07999999999</v>
      </c>
      <c r="Q3714" s="1">
        <f t="shared" ref="Q3714:Q3777" si="175">P3714/E3714</f>
        <v>0.54615377747559346</v>
      </c>
      <c r="R3714" s="1">
        <f t="shared" ref="R3714:R3777" si="176">N3714/E3714</f>
        <v>0.4538462225244066</v>
      </c>
    </row>
    <row r="3715" spans="1:18" x14ac:dyDescent="0.3">
      <c r="A3715" t="s">
        <v>46</v>
      </c>
      <c r="B3715">
        <v>42.39</v>
      </c>
      <c r="C3715" t="s">
        <v>64</v>
      </c>
      <c r="D3715" t="s">
        <v>65</v>
      </c>
      <c r="E3715">
        <v>57502</v>
      </c>
      <c r="F3715">
        <v>2017</v>
      </c>
      <c r="G3715">
        <v>529</v>
      </c>
      <c r="H3715" t="s">
        <v>34</v>
      </c>
      <c r="I3715">
        <v>36.49</v>
      </c>
      <c r="J3715" t="s">
        <v>19</v>
      </c>
      <c r="K3715">
        <v>2017</v>
      </c>
      <c r="L3715" t="s">
        <v>44</v>
      </c>
      <c r="M3715" t="s">
        <v>21</v>
      </c>
      <c r="N3715" s="2">
        <v>24644.32</v>
      </c>
      <c r="O3715" t="s">
        <v>50</v>
      </c>
      <c r="P3715" s="2">
        <f t="shared" si="174"/>
        <v>32857.68</v>
      </c>
      <c r="Q3715" s="1">
        <f t="shared" si="175"/>
        <v>0.57141803763347365</v>
      </c>
      <c r="R3715" s="1">
        <f t="shared" si="176"/>
        <v>0.4285819623665264</v>
      </c>
    </row>
    <row r="3716" spans="1:18" x14ac:dyDescent="0.3">
      <c r="A3716" t="s">
        <v>46</v>
      </c>
      <c r="B3716">
        <v>8.56</v>
      </c>
      <c r="C3716" t="s">
        <v>16</v>
      </c>
      <c r="D3716" t="s">
        <v>77</v>
      </c>
      <c r="E3716">
        <v>180830</v>
      </c>
      <c r="F3716">
        <v>2018</v>
      </c>
      <c r="G3716">
        <v>125</v>
      </c>
      <c r="H3716" t="s">
        <v>26</v>
      </c>
      <c r="I3716">
        <v>92.3</v>
      </c>
      <c r="J3716" t="s">
        <v>27</v>
      </c>
      <c r="K3716">
        <v>2018</v>
      </c>
      <c r="L3716" t="s">
        <v>20</v>
      </c>
      <c r="M3716" t="s">
        <v>31</v>
      </c>
      <c r="N3716" s="2">
        <v>85688.72</v>
      </c>
      <c r="O3716" t="s">
        <v>22</v>
      </c>
      <c r="P3716" s="2">
        <f t="shared" si="174"/>
        <v>95141.28</v>
      </c>
      <c r="Q3716" s="1">
        <f t="shared" si="175"/>
        <v>0.52613659237958299</v>
      </c>
      <c r="R3716" s="1">
        <f t="shared" si="176"/>
        <v>0.47386340762041695</v>
      </c>
    </row>
    <row r="3717" spans="1:18"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s="2">
        <v>146621.59</v>
      </c>
      <c r="O3717" t="s">
        <v>45</v>
      </c>
      <c r="P3717" s="2">
        <f t="shared" si="174"/>
        <v>92284.41</v>
      </c>
      <c r="Q3717" s="1">
        <f t="shared" si="175"/>
        <v>0.38627916419009989</v>
      </c>
      <c r="R3717" s="1">
        <f t="shared" si="176"/>
        <v>0.61372083580990011</v>
      </c>
    </row>
    <row r="3718" spans="1:18" x14ac:dyDescent="0.3">
      <c r="A3718" t="s">
        <v>23</v>
      </c>
      <c r="B3718">
        <v>43.12</v>
      </c>
      <c r="C3718" t="s">
        <v>16</v>
      </c>
      <c r="D3718" t="s">
        <v>87</v>
      </c>
      <c r="E3718">
        <v>288338</v>
      </c>
      <c r="F3718">
        <v>2021</v>
      </c>
      <c r="G3718">
        <v>518</v>
      </c>
      <c r="H3718" t="s">
        <v>18</v>
      </c>
      <c r="I3718">
        <v>84.52</v>
      </c>
      <c r="J3718" t="s">
        <v>19</v>
      </c>
      <c r="K3718">
        <v>2024</v>
      </c>
      <c r="L3718" t="s">
        <v>38</v>
      </c>
      <c r="M3718" t="s">
        <v>31</v>
      </c>
      <c r="N3718" s="2">
        <v>183713.31</v>
      </c>
      <c r="O3718" t="s">
        <v>50</v>
      </c>
      <c r="P3718" s="2">
        <f t="shared" si="174"/>
        <v>104624.69</v>
      </c>
      <c r="Q3718" s="1">
        <f t="shared" si="175"/>
        <v>0.36285432374504922</v>
      </c>
      <c r="R3718" s="1">
        <f t="shared" si="176"/>
        <v>0.63714567625495078</v>
      </c>
    </row>
    <row r="3719" spans="1:18" x14ac:dyDescent="0.3">
      <c r="A3719" t="s">
        <v>61</v>
      </c>
      <c r="B3719">
        <v>65.25</v>
      </c>
      <c r="C3719" t="s">
        <v>29</v>
      </c>
      <c r="D3719" t="s">
        <v>49</v>
      </c>
      <c r="E3719">
        <v>288001</v>
      </c>
      <c r="F3719">
        <v>2017</v>
      </c>
      <c r="G3719">
        <v>376</v>
      </c>
      <c r="H3719" t="s">
        <v>34</v>
      </c>
      <c r="I3719">
        <v>44.05</v>
      </c>
      <c r="J3719" t="s">
        <v>42</v>
      </c>
      <c r="K3719">
        <v>2017</v>
      </c>
      <c r="L3719" t="s">
        <v>38</v>
      </c>
      <c r="M3719" t="s">
        <v>31</v>
      </c>
      <c r="N3719" s="2">
        <v>172981.43</v>
      </c>
      <c r="O3719" t="s">
        <v>50</v>
      </c>
      <c r="P3719" s="2">
        <f t="shared" si="174"/>
        <v>115019.57</v>
      </c>
      <c r="Q3719" s="1">
        <f t="shared" si="175"/>
        <v>0.39937212023569363</v>
      </c>
      <c r="R3719" s="1">
        <f t="shared" si="176"/>
        <v>0.60062787976430632</v>
      </c>
    </row>
    <row r="3720" spans="1:18" x14ac:dyDescent="0.3">
      <c r="A3720" t="s">
        <v>23</v>
      </c>
      <c r="B3720">
        <v>31.71</v>
      </c>
      <c r="C3720" t="s">
        <v>24</v>
      </c>
      <c r="D3720" t="s">
        <v>73</v>
      </c>
      <c r="E3720">
        <v>339088</v>
      </c>
      <c r="F3720">
        <v>2019</v>
      </c>
      <c r="G3720">
        <v>136</v>
      </c>
      <c r="H3720" t="s">
        <v>34</v>
      </c>
      <c r="I3720">
        <v>43.45</v>
      </c>
      <c r="J3720" t="s">
        <v>27</v>
      </c>
      <c r="K3720">
        <v>2022</v>
      </c>
      <c r="L3720" t="s">
        <v>44</v>
      </c>
      <c r="M3720" t="s">
        <v>31</v>
      </c>
      <c r="N3720" s="2">
        <v>175531.29</v>
      </c>
      <c r="O3720" t="s">
        <v>45</v>
      </c>
      <c r="P3720" s="2">
        <f t="shared" si="174"/>
        <v>163556.71</v>
      </c>
      <c r="Q3720" s="1">
        <f t="shared" si="175"/>
        <v>0.48234296111923747</v>
      </c>
      <c r="R3720" s="1">
        <f t="shared" si="176"/>
        <v>0.51765703888076253</v>
      </c>
    </row>
    <row r="3721" spans="1:18"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s="2">
        <v>241776.17</v>
      </c>
      <c r="O3721" t="s">
        <v>50</v>
      </c>
      <c r="P3721" s="2">
        <f t="shared" si="174"/>
        <v>111981.82999999999</v>
      </c>
      <c r="Q3721" s="1">
        <f t="shared" si="175"/>
        <v>0.31654925118301208</v>
      </c>
      <c r="R3721" s="1">
        <f t="shared" si="176"/>
        <v>0.68345074881698797</v>
      </c>
    </row>
    <row r="3722" spans="1:18" x14ac:dyDescent="0.3">
      <c r="A3722" t="s">
        <v>54</v>
      </c>
      <c r="B3722">
        <v>63.39</v>
      </c>
      <c r="C3722" t="s">
        <v>52</v>
      </c>
      <c r="D3722" t="s">
        <v>72</v>
      </c>
      <c r="E3722">
        <v>229682</v>
      </c>
      <c r="F3722">
        <v>2016</v>
      </c>
      <c r="G3722">
        <v>683</v>
      </c>
      <c r="H3722" t="s">
        <v>18</v>
      </c>
      <c r="I3722">
        <v>95.85</v>
      </c>
      <c r="J3722" t="s">
        <v>27</v>
      </c>
      <c r="K3722">
        <v>2017</v>
      </c>
      <c r="L3722" t="s">
        <v>44</v>
      </c>
      <c r="M3722" t="s">
        <v>31</v>
      </c>
      <c r="N3722" s="2">
        <v>159545.78</v>
      </c>
      <c r="O3722" t="s">
        <v>45</v>
      </c>
      <c r="P3722" s="2">
        <f t="shared" si="174"/>
        <v>70136.22</v>
      </c>
      <c r="Q3722" s="1">
        <f t="shared" si="175"/>
        <v>0.30536228350501998</v>
      </c>
      <c r="R3722" s="1">
        <f t="shared" si="176"/>
        <v>0.69463771649497996</v>
      </c>
    </row>
    <row r="3723" spans="1:18" x14ac:dyDescent="0.3">
      <c r="A3723" t="s">
        <v>55</v>
      </c>
      <c r="B3723">
        <v>66.75</v>
      </c>
      <c r="C3723" t="s">
        <v>52</v>
      </c>
      <c r="D3723" t="s">
        <v>69</v>
      </c>
      <c r="E3723">
        <v>134613</v>
      </c>
      <c r="F3723">
        <v>2015</v>
      </c>
      <c r="G3723">
        <v>639</v>
      </c>
      <c r="H3723" t="s">
        <v>34</v>
      </c>
      <c r="I3723">
        <v>44.57</v>
      </c>
      <c r="J3723" t="s">
        <v>27</v>
      </c>
      <c r="K3723">
        <v>2018</v>
      </c>
      <c r="L3723" t="s">
        <v>44</v>
      </c>
      <c r="M3723" t="s">
        <v>31</v>
      </c>
      <c r="N3723" s="2">
        <v>84348.03</v>
      </c>
      <c r="O3723" t="s">
        <v>50</v>
      </c>
      <c r="P3723" s="2">
        <f t="shared" si="174"/>
        <v>50264.97</v>
      </c>
      <c r="Q3723" s="1">
        <f t="shared" si="175"/>
        <v>0.37340353457689823</v>
      </c>
      <c r="R3723" s="1">
        <f t="shared" si="176"/>
        <v>0.62659646542310177</v>
      </c>
    </row>
    <row r="3724" spans="1:18"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s="2">
        <v>142558.78</v>
      </c>
      <c r="O3724" t="s">
        <v>45</v>
      </c>
      <c r="P3724" s="2">
        <f t="shared" si="174"/>
        <v>153872.22</v>
      </c>
      <c r="Q3724" s="1">
        <f t="shared" si="175"/>
        <v>0.51908275450273422</v>
      </c>
      <c r="R3724" s="1">
        <f t="shared" si="176"/>
        <v>0.48091724549726578</v>
      </c>
    </row>
    <row r="3725" spans="1:18" x14ac:dyDescent="0.3">
      <c r="A3725" t="s">
        <v>39</v>
      </c>
      <c r="B3725">
        <v>55.32</v>
      </c>
      <c r="C3725" t="s">
        <v>24</v>
      </c>
      <c r="D3725" t="s">
        <v>74</v>
      </c>
      <c r="E3725">
        <v>242303</v>
      </c>
      <c r="F3725">
        <v>2024</v>
      </c>
      <c r="G3725">
        <v>444</v>
      </c>
      <c r="H3725" t="s">
        <v>26</v>
      </c>
      <c r="I3725">
        <v>80.62</v>
      </c>
      <c r="J3725" t="s">
        <v>19</v>
      </c>
      <c r="K3725">
        <v>2024</v>
      </c>
      <c r="L3725" t="s">
        <v>20</v>
      </c>
      <c r="M3725" t="s">
        <v>31</v>
      </c>
      <c r="N3725" s="2">
        <v>121833.29</v>
      </c>
      <c r="O3725" t="s">
        <v>35</v>
      </c>
      <c r="P3725" s="2">
        <f t="shared" si="174"/>
        <v>120469.71</v>
      </c>
      <c r="Q3725" s="1">
        <f t="shared" si="175"/>
        <v>0.49718620900277755</v>
      </c>
      <c r="R3725" s="1">
        <f t="shared" si="176"/>
        <v>0.50281379099722245</v>
      </c>
    </row>
    <row r="3726" spans="1:18"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s="2">
        <v>119500.02</v>
      </c>
      <c r="O3726" t="s">
        <v>50</v>
      </c>
      <c r="P3726" s="2">
        <f t="shared" si="174"/>
        <v>155156.97999999998</v>
      </c>
      <c r="Q3726" s="1">
        <f t="shared" si="175"/>
        <v>0.56491179908030742</v>
      </c>
      <c r="R3726" s="1">
        <f t="shared" si="176"/>
        <v>0.43508820091969258</v>
      </c>
    </row>
    <row r="3727" spans="1:18" x14ac:dyDescent="0.3">
      <c r="A3727" t="s">
        <v>61</v>
      </c>
      <c r="B3727">
        <v>41.48</v>
      </c>
      <c r="C3727" t="s">
        <v>29</v>
      </c>
      <c r="D3727" t="s">
        <v>30</v>
      </c>
      <c r="E3727">
        <v>66816</v>
      </c>
      <c r="F3727">
        <v>2022</v>
      </c>
      <c r="G3727">
        <v>178</v>
      </c>
      <c r="H3727" t="s">
        <v>18</v>
      </c>
      <c r="I3727">
        <v>78.67</v>
      </c>
      <c r="J3727" t="s">
        <v>27</v>
      </c>
      <c r="K3727">
        <v>2023</v>
      </c>
      <c r="L3727" t="s">
        <v>38</v>
      </c>
      <c r="M3727" t="s">
        <v>31</v>
      </c>
      <c r="N3727" s="2">
        <v>43252.77</v>
      </c>
      <c r="O3727" t="s">
        <v>50</v>
      </c>
      <c r="P3727" s="2">
        <f t="shared" si="174"/>
        <v>23563.230000000003</v>
      </c>
      <c r="Q3727" s="1">
        <f t="shared" si="175"/>
        <v>0.35265849497126439</v>
      </c>
      <c r="R3727" s="1">
        <f t="shared" si="176"/>
        <v>0.64734150502873555</v>
      </c>
    </row>
    <row r="3728" spans="1:18"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s="2">
        <v>127955.52</v>
      </c>
      <c r="O3728" t="s">
        <v>22</v>
      </c>
      <c r="P3728" s="2">
        <f t="shared" si="174"/>
        <v>141271.47999999998</v>
      </c>
      <c r="Q3728" s="1">
        <f t="shared" si="175"/>
        <v>0.52472998621980704</v>
      </c>
      <c r="R3728" s="1">
        <f t="shared" si="176"/>
        <v>0.47527001378019296</v>
      </c>
    </row>
    <row r="3729" spans="1:18"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s="2">
        <v>147330.51999999999</v>
      </c>
      <c r="O3729" t="s">
        <v>50</v>
      </c>
      <c r="P3729" s="2">
        <f t="shared" si="174"/>
        <v>51352.48000000001</v>
      </c>
      <c r="Q3729" s="1">
        <f t="shared" si="175"/>
        <v>0.25846438799494675</v>
      </c>
      <c r="R3729" s="1">
        <f t="shared" si="176"/>
        <v>0.74153561200505325</v>
      </c>
    </row>
    <row r="3730" spans="1:18" x14ac:dyDescent="0.3">
      <c r="A3730" t="s">
        <v>59</v>
      </c>
      <c r="B3730">
        <v>54.95</v>
      </c>
      <c r="C3730" t="s">
        <v>29</v>
      </c>
      <c r="D3730" t="s">
        <v>75</v>
      </c>
      <c r="E3730">
        <v>226075</v>
      </c>
      <c r="F3730">
        <v>2015</v>
      </c>
      <c r="G3730">
        <v>290</v>
      </c>
      <c r="H3730" t="s">
        <v>34</v>
      </c>
      <c r="I3730">
        <v>34.06</v>
      </c>
      <c r="J3730" t="s">
        <v>42</v>
      </c>
      <c r="K3730">
        <v>2015</v>
      </c>
      <c r="L3730" t="s">
        <v>20</v>
      </c>
      <c r="M3730" t="s">
        <v>21</v>
      </c>
      <c r="N3730" s="2">
        <v>125314.22</v>
      </c>
      <c r="O3730" t="s">
        <v>35</v>
      </c>
      <c r="P3730" s="2">
        <f t="shared" si="174"/>
        <v>100760.78</v>
      </c>
      <c r="Q3730" s="1">
        <f t="shared" si="175"/>
        <v>0.44569625124405615</v>
      </c>
      <c r="R3730" s="1">
        <f t="shared" si="176"/>
        <v>0.55430374875594379</v>
      </c>
    </row>
    <row r="3731" spans="1:18"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s="2">
        <v>197901.93</v>
      </c>
      <c r="O3731" t="s">
        <v>45</v>
      </c>
      <c r="P3731" s="2">
        <f t="shared" si="174"/>
        <v>179581.07</v>
      </c>
      <c r="Q3731" s="1">
        <f t="shared" si="175"/>
        <v>0.47573286744038806</v>
      </c>
      <c r="R3731" s="1">
        <f t="shared" si="176"/>
        <v>0.52426713255961199</v>
      </c>
    </row>
    <row r="3732" spans="1:18" x14ac:dyDescent="0.3">
      <c r="A3732" t="s">
        <v>48</v>
      </c>
      <c r="B3732">
        <v>48.78</v>
      </c>
      <c r="C3732" t="s">
        <v>40</v>
      </c>
      <c r="D3732" t="s">
        <v>58</v>
      </c>
      <c r="E3732">
        <v>195206</v>
      </c>
      <c r="F3732">
        <v>2021</v>
      </c>
      <c r="G3732">
        <v>155</v>
      </c>
      <c r="H3732" t="s">
        <v>26</v>
      </c>
      <c r="I3732">
        <v>83.63</v>
      </c>
      <c r="J3732" t="s">
        <v>42</v>
      </c>
      <c r="K3732">
        <v>2021</v>
      </c>
      <c r="L3732" t="s">
        <v>38</v>
      </c>
      <c r="M3732" t="s">
        <v>31</v>
      </c>
      <c r="N3732" s="2">
        <v>134905.51999999999</v>
      </c>
      <c r="O3732" t="s">
        <v>22</v>
      </c>
      <c r="P3732" s="2">
        <f t="shared" si="174"/>
        <v>60300.48000000001</v>
      </c>
      <c r="Q3732" s="1">
        <f t="shared" si="175"/>
        <v>0.30890689835353424</v>
      </c>
      <c r="R3732" s="1">
        <f t="shared" si="176"/>
        <v>0.69109310164646576</v>
      </c>
    </row>
    <row r="3733" spans="1:18" x14ac:dyDescent="0.3">
      <c r="A3733" t="s">
        <v>15</v>
      </c>
      <c r="B3733">
        <v>49.12</v>
      </c>
      <c r="C3733" t="s">
        <v>64</v>
      </c>
      <c r="D3733" t="s">
        <v>65</v>
      </c>
      <c r="E3733">
        <v>64338</v>
      </c>
      <c r="F3733">
        <v>2017</v>
      </c>
      <c r="G3733">
        <v>966</v>
      </c>
      <c r="H3733" t="s">
        <v>26</v>
      </c>
      <c r="I3733">
        <v>95.57</v>
      </c>
      <c r="J3733" t="s">
        <v>42</v>
      </c>
      <c r="K3733">
        <v>2017</v>
      </c>
      <c r="L3733" t="s">
        <v>38</v>
      </c>
      <c r="M3733" t="s">
        <v>31</v>
      </c>
      <c r="N3733" s="2">
        <v>44537.52</v>
      </c>
      <c r="O3733" t="s">
        <v>45</v>
      </c>
      <c r="P3733" s="2">
        <f t="shared" si="174"/>
        <v>19800.480000000003</v>
      </c>
      <c r="Q3733" s="1">
        <f t="shared" si="175"/>
        <v>0.30775715751189037</v>
      </c>
      <c r="R3733" s="1">
        <f t="shared" si="176"/>
        <v>0.69224284248810963</v>
      </c>
    </row>
    <row r="3734" spans="1:18" x14ac:dyDescent="0.3">
      <c r="A3734" t="s">
        <v>39</v>
      </c>
      <c r="B3734">
        <v>51.3</v>
      </c>
      <c r="C3734" t="s">
        <v>24</v>
      </c>
      <c r="D3734" t="s">
        <v>25</v>
      </c>
      <c r="E3734">
        <v>149509</v>
      </c>
      <c r="F3734">
        <v>2015</v>
      </c>
      <c r="G3734">
        <v>593</v>
      </c>
      <c r="H3734" t="s">
        <v>18</v>
      </c>
      <c r="I3734">
        <v>89.22</v>
      </c>
      <c r="J3734" t="s">
        <v>27</v>
      </c>
      <c r="K3734">
        <v>2017</v>
      </c>
      <c r="L3734" t="s">
        <v>44</v>
      </c>
      <c r="M3734" t="s">
        <v>21</v>
      </c>
      <c r="N3734" s="2">
        <v>91883.25</v>
      </c>
      <c r="O3734" t="s">
        <v>45</v>
      </c>
      <c r="P3734" s="2">
        <f t="shared" si="174"/>
        <v>57625.75</v>
      </c>
      <c r="Q3734" s="1">
        <f t="shared" si="175"/>
        <v>0.38543331839554812</v>
      </c>
      <c r="R3734" s="1">
        <f t="shared" si="176"/>
        <v>0.61456668160445194</v>
      </c>
    </row>
    <row r="3735" spans="1:18" x14ac:dyDescent="0.3">
      <c r="A3735" t="s">
        <v>48</v>
      </c>
      <c r="B3735">
        <v>73.89</v>
      </c>
      <c r="C3735" t="s">
        <v>36</v>
      </c>
      <c r="D3735" t="s">
        <v>70</v>
      </c>
      <c r="E3735">
        <v>163245</v>
      </c>
      <c r="F3735">
        <v>2015</v>
      </c>
      <c r="G3735">
        <v>891</v>
      </c>
      <c r="H3735" t="s">
        <v>18</v>
      </c>
      <c r="I3735">
        <v>70.45</v>
      </c>
      <c r="J3735" t="s">
        <v>27</v>
      </c>
      <c r="K3735">
        <v>2024</v>
      </c>
      <c r="L3735" t="s">
        <v>44</v>
      </c>
      <c r="M3735" t="s">
        <v>21</v>
      </c>
      <c r="N3735" s="2">
        <v>122051.75</v>
      </c>
      <c r="O3735" t="s">
        <v>45</v>
      </c>
      <c r="P3735" s="2">
        <f t="shared" si="174"/>
        <v>41193.25</v>
      </c>
      <c r="Q3735" s="1">
        <f t="shared" si="175"/>
        <v>0.25234004104260466</v>
      </c>
      <c r="R3735" s="1">
        <f t="shared" si="176"/>
        <v>0.74765995895739534</v>
      </c>
    </row>
    <row r="3736" spans="1:18" x14ac:dyDescent="0.3">
      <c r="A3736" t="s">
        <v>23</v>
      </c>
      <c r="B3736">
        <v>62.87</v>
      </c>
      <c r="C3736" t="s">
        <v>64</v>
      </c>
      <c r="D3736" t="s">
        <v>76</v>
      </c>
      <c r="E3736">
        <v>350018</v>
      </c>
      <c r="F3736">
        <v>2016</v>
      </c>
      <c r="G3736">
        <v>639</v>
      </c>
      <c r="H3736" t="s">
        <v>34</v>
      </c>
      <c r="I3736">
        <v>47.27</v>
      </c>
      <c r="J3736" t="s">
        <v>19</v>
      </c>
      <c r="K3736">
        <v>2024</v>
      </c>
      <c r="L3736" t="s">
        <v>38</v>
      </c>
      <c r="M3736" t="s">
        <v>21</v>
      </c>
      <c r="N3736" s="2">
        <v>141515.71</v>
      </c>
      <c r="O3736" t="s">
        <v>45</v>
      </c>
      <c r="P3736" s="2">
        <f t="shared" si="174"/>
        <v>208502.29</v>
      </c>
      <c r="Q3736" s="1">
        <f t="shared" si="175"/>
        <v>0.59569019307578475</v>
      </c>
      <c r="R3736" s="1">
        <f t="shared" si="176"/>
        <v>0.40430980692421531</v>
      </c>
    </row>
    <row r="3737" spans="1:18"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s="2">
        <v>89482.28</v>
      </c>
      <c r="O3737" t="s">
        <v>45</v>
      </c>
      <c r="P3737" s="2">
        <f t="shared" si="174"/>
        <v>49220.72</v>
      </c>
      <c r="Q3737" s="1">
        <f t="shared" si="175"/>
        <v>0.35486413415715595</v>
      </c>
      <c r="R3737" s="1">
        <f t="shared" si="176"/>
        <v>0.6451358658428441</v>
      </c>
    </row>
    <row r="3738" spans="1:18" x14ac:dyDescent="0.3">
      <c r="A3738" t="s">
        <v>61</v>
      </c>
      <c r="B3738">
        <v>26.06</v>
      </c>
      <c r="C3738" t="s">
        <v>40</v>
      </c>
      <c r="D3738" t="s">
        <v>62</v>
      </c>
      <c r="E3738">
        <v>161585</v>
      </c>
      <c r="F3738">
        <v>2020</v>
      </c>
      <c r="G3738">
        <v>886</v>
      </c>
      <c r="H3738" t="s">
        <v>34</v>
      </c>
      <c r="I3738">
        <v>33.65</v>
      </c>
      <c r="J3738" t="s">
        <v>19</v>
      </c>
      <c r="K3738">
        <v>2020</v>
      </c>
      <c r="L3738" t="s">
        <v>20</v>
      </c>
      <c r="M3738" t="s">
        <v>21</v>
      </c>
      <c r="N3738" s="2">
        <v>105583.61</v>
      </c>
      <c r="O3738" t="s">
        <v>22</v>
      </c>
      <c r="P3738" s="2">
        <f t="shared" si="174"/>
        <v>56001.39</v>
      </c>
      <c r="Q3738" s="1">
        <f t="shared" si="175"/>
        <v>0.34657542469907476</v>
      </c>
      <c r="R3738" s="1">
        <f t="shared" si="176"/>
        <v>0.65342457530092524</v>
      </c>
    </row>
    <row r="3739" spans="1:18"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s="2">
        <v>178628.6</v>
      </c>
      <c r="O3739" t="s">
        <v>50</v>
      </c>
      <c r="P3739" s="2">
        <f t="shared" si="174"/>
        <v>156454.39999999999</v>
      </c>
      <c r="Q3739" s="1">
        <f t="shared" si="175"/>
        <v>0.46691237693347615</v>
      </c>
      <c r="R3739" s="1">
        <f t="shared" si="176"/>
        <v>0.5330876230665238</v>
      </c>
    </row>
    <row r="3740" spans="1:18" x14ac:dyDescent="0.3">
      <c r="A3740" t="s">
        <v>23</v>
      </c>
      <c r="B3740">
        <v>58.15</v>
      </c>
      <c r="C3740" t="s">
        <v>40</v>
      </c>
      <c r="D3740" t="s">
        <v>41</v>
      </c>
      <c r="E3740">
        <v>70868</v>
      </c>
      <c r="F3740">
        <v>2024</v>
      </c>
      <c r="G3740">
        <v>863</v>
      </c>
      <c r="H3740" t="s">
        <v>18</v>
      </c>
      <c r="I3740">
        <v>62.96</v>
      </c>
      <c r="J3740" t="s">
        <v>42</v>
      </c>
      <c r="K3740">
        <v>2024</v>
      </c>
      <c r="L3740" t="s">
        <v>20</v>
      </c>
      <c r="M3740" t="s">
        <v>21</v>
      </c>
      <c r="N3740" s="2">
        <v>53073.7</v>
      </c>
      <c r="O3740" t="s">
        <v>22</v>
      </c>
      <c r="P3740" s="2">
        <f t="shared" si="174"/>
        <v>17794.300000000003</v>
      </c>
      <c r="Q3740" s="1">
        <f t="shared" si="175"/>
        <v>0.25109076028673027</v>
      </c>
      <c r="R3740" s="1">
        <f t="shared" si="176"/>
        <v>0.74890923971326973</v>
      </c>
    </row>
    <row r="3741" spans="1:18" x14ac:dyDescent="0.3">
      <c r="A3741" t="s">
        <v>39</v>
      </c>
      <c r="B3741">
        <v>75.63</v>
      </c>
      <c r="C3741" t="s">
        <v>32</v>
      </c>
      <c r="D3741" t="s">
        <v>56</v>
      </c>
      <c r="E3741">
        <v>219734</v>
      </c>
      <c r="F3741">
        <v>2016</v>
      </c>
      <c r="G3741">
        <v>480</v>
      </c>
      <c r="H3741" t="s">
        <v>18</v>
      </c>
      <c r="I3741">
        <v>83.91</v>
      </c>
      <c r="J3741" t="s">
        <v>19</v>
      </c>
      <c r="K3741">
        <v>2023</v>
      </c>
      <c r="L3741" t="s">
        <v>38</v>
      </c>
      <c r="M3741" t="s">
        <v>31</v>
      </c>
      <c r="N3741" s="2">
        <v>113663.02</v>
      </c>
      <c r="O3741" t="s">
        <v>45</v>
      </c>
      <c r="P3741" s="2">
        <f t="shared" si="174"/>
        <v>106070.98</v>
      </c>
      <c r="Q3741" s="1">
        <f t="shared" si="175"/>
        <v>0.48272447595729379</v>
      </c>
      <c r="R3741" s="1">
        <f t="shared" si="176"/>
        <v>0.51727552404270616</v>
      </c>
    </row>
    <row r="3742" spans="1:18" x14ac:dyDescent="0.3">
      <c r="A3742" t="s">
        <v>15</v>
      </c>
      <c r="B3742">
        <v>53.1</v>
      </c>
      <c r="C3742" t="s">
        <v>32</v>
      </c>
      <c r="D3742" t="s">
        <v>80</v>
      </c>
      <c r="E3742">
        <v>292451</v>
      </c>
      <c r="F3742">
        <v>2018</v>
      </c>
      <c r="G3742">
        <v>772</v>
      </c>
      <c r="H3742" t="s">
        <v>34</v>
      </c>
      <c r="I3742">
        <v>28.78</v>
      </c>
      <c r="J3742" t="s">
        <v>27</v>
      </c>
      <c r="K3742">
        <v>2024</v>
      </c>
      <c r="L3742" t="s">
        <v>44</v>
      </c>
      <c r="M3742" t="s">
        <v>31</v>
      </c>
      <c r="N3742" s="2">
        <v>134973.74</v>
      </c>
      <c r="O3742" t="s">
        <v>50</v>
      </c>
      <c r="P3742" s="2">
        <f t="shared" si="174"/>
        <v>157477.26</v>
      </c>
      <c r="Q3742" s="1">
        <f t="shared" si="175"/>
        <v>0.53847400077277907</v>
      </c>
      <c r="R3742" s="1">
        <f t="shared" si="176"/>
        <v>0.46152599922722093</v>
      </c>
    </row>
    <row r="3743" spans="1:18" x14ac:dyDescent="0.3">
      <c r="A3743" t="s">
        <v>48</v>
      </c>
      <c r="B3743">
        <v>52.71</v>
      </c>
      <c r="C3743" t="s">
        <v>32</v>
      </c>
      <c r="D3743" t="s">
        <v>47</v>
      </c>
      <c r="E3743">
        <v>354634</v>
      </c>
      <c r="F3743">
        <v>2023</v>
      </c>
      <c r="G3743">
        <v>339</v>
      </c>
      <c r="H3743" t="s">
        <v>18</v>
      </c>
      <c r="I3743">
        <v>70.77</v>
      </c>
      <c r="J3743" t="s">
        <v>19</v>
      </c>
      <c r="K3743">
        <v>2024</v>
      </c>
      <c r="L3743" t="s">
        <v>44</v>
      </c>
      <c r="M3743" t="s">
        <v>21</v>
      </c>
      <c r="N3743" s="2">
        <v>176074.26</v>
      </c>
      <c r="O3743" t="s">
        <v>22</v>
      </c>
      <c r="P3743" s="2">
        <f t="shared" si="174"/>
        <v>178559.74</v>
      </c>
      <c r="Q3743" s="1">
        <f t="shared" si="175"/>
        <v>0.50350428892886745</v>
      </c>
      <c r="R3743" s="1">
        <f t="shared" si="176"/>
        <v>0.4964957110711325</v>
      </c>
    </row>
    <row r="3744" spans="1:18" x14ac:dyDescent="0.3">
      <c r="A3744" t="s">
        <v>55</v>
      </c>
      <c r="B3744">
        <v>63.01</v>
      </c>
      <c r="C3744" t="s">
        <v>29</v>
      </c>
      <c r="D3744" t="s">
        <v>30</v>
      </c>
      <c r="E3744">
        <v>170799</v>
      </c>
      <c r="F3744">
        <v>2015</v>
      </c>
      <c r="G3744">
        <v>656</v>
      </c>
      <c r="H3744" t="s">
        <v>18</v>
      </c>
      <c r="I3744">
        <v>79.53</v>
      </c>
      <c r="J3744" t="s">
        <v>42</v>
      </c>
      <c r="K3744">
        <v>2015</v>
      </c>
      <c r="L3744" t="s">
        <v>20</v>
      </c>
      <c r="M3744" t="s">
        <v>21</v>
      </c>
      <c r="N3744" s="2">
        <v>82131</v>
      </c>
      <c r="O3744" t="s">
        <v>22</v>
      </c>
      <c r="P3744" s="2">
        <f t="shared" si="174"/>
        <v>88668</v>
      </c>
      <c r="Q3744" s="1">
        <f t="shared" si="175"/>
        <v>0.51913652890239403</v>
      </c>
      <c r="R3744" s="1">
        <f t="shared" si="176"/>
        <v>0.48086347109760597</v>
      </c>
    </row>
    <row r="3745" spans="1:18" x14ac:dyDescent="0.3">
      <c r="A3745" t="s">
        <v>59</v>
      </c>
      <c r="B3745">
        <v>51.79</v>
      </c>
      <c r="C3745" t="s">
        <v>24</v>
      </c>
      <c r="D3745" t="s">
        <v>74</v>
      </c>
      <c r="E3745">
        <v>283575</v>
      </c>
      <c r="F3745">
        <v>2015</v>
      </c>
      <c r="G3745">
        <v>121</v>
      </c>
      <c r="H3745" t="s">
        <v>34</v>
      </c>
      <c r="I3745">
        <v>51.15</v>
      </c>
      <c r="J3745" t="s">
        <v>27</v>
      </c>
      <c r="K3745">
        <v>2018</v>
      </c>
      <c r="L3745" t="s">
        <v>44</v>
      </c>
      <c r="M3745" t="s">
        <v>31</v>
      </c>
      <c r="N3745" s="2">
        <v>202664.64</v>
      </c>
      <c r="O3745" t="s">
        <v>35</v>
      </c>
      <c r="P3745" s="2">
        <f t="shared" si="174"/>
        <v>80910.359999999986</v>
      </c>
      <c r="Q3745" s="1">
        <f t="shared" si="175"/>
        <v>0.28532261306532658</v>
      </c>
      <c r="R3745" s="1">
        <f t="shared" si="176"/>
        <v>0.71467738693467342</v>
      </c>
    </row>
    <row r="3746" spans="1:18"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s="2">
        <v>204813.12</v>
      </c>
      <c r="O3746" t="s">
        <v>35</v>
      </c>
      <c r="P3746" s="2">
        <f t="shared" si="174"/>
        <v>127160.88</v>
      </c>
      <c r="Q3746" s="1">
        <f t="shared" si="175"/>
        <v>0.38304469627139476</v>
      </c>
      <c r="R3746" s="1">
        <f t="shared" si="176"/>
        <v>0.61695530372860519</v>
      </c>
    </row>
    <row r="3747" spans="1:18" x14ac:dyDescent="0.3">
      <c r="A3747" t="s">
        <v>39</v>
      </c>
      <c r="B3747">
        <v>77.83</v>
      </c>
      <c r="C3747" t="s">
        <v>32</v>
      </c>
      <c r="D3747" t="s">
        <v>80</v>
      </c>
      <c r="E3747">
        <v>335992</v>
      </c>
      <c r="F3747">
        <v>2018</v>
      </c>
      <c r="G3747">
        <v>895</v>
      </c>
      <c r="H3747" t="s">
        <v>34</v>
      </c>
      <c r="I3747">
        <v>51.32</v>
      </c>
      <c r="J3747" t="s">
        <v>42</v>
      </c>
      <c r="K3747">
        <v>2018</v>
      </c>
      <c r="L3747" t="s">
        <v>44</v>
      </c>
      <c r="M3747" t="s">
        <v>21</v>
      </c>
      <c r="N3747" s="2">
        <v>148838.47</v>
      </c>
      <c r="O3747" t="s">
        <v>50</v>
      </c>
      <c r="P3747" s="2">
        <f t="shared" si="174"/>
        <v>187153.53</v>
      </c>
      <c r="Q3747" s="1">
        <f t="shared" si="175"/>
        <v>0.55701781590037858</v>
      </c>
      <c r="R3747" s="1">
        <f t="shared" si="176"/>
        <v>0.44298218409962142</v>
      </c>
    </row>
    <row r="3748" spans="1:18" x14ac:dyDescent="0.3">
      <c r="A3748" t="s">
        <v>48</v>
      </c>
      <c r="B3748">
        <v>66.28</v>
      </c>
      <c r="C3748" t="s">
        <v>32</v>
      </c>
      <c r="D3748" t="s">
        <v>60</v>
      </c>
      <c r="E3748">
        <v>139509</v>
      </c>
      <c r="F3748">
        <v>2020</v>
      </c>
      <c r="G3748">
        <v>967</v>
      </c>
      <c r="H3748" t="s">
        <v>34</v>
      </c>
      <c r="I3748">
        <v>57.3</v>
      </c>
      <c r="J3748" t="s">
        <v>42</v>
      </c>
      <c r="K3748">
        <v>2020</v>
      </c>
      <c r="L3748" t="s">
        <v>38</v>
      </c>
      <c r="M3748" t="s">
        <v>31</v>
      </c>
      <c r="N3748" s="2">
        <v>99082.32</v>
      </c>
      <c r="O3748" t="s">
        <v>22</v>
      </c>
      <c r="P3748" s="2">
        <f t="shared" si="174"/>
        <v>40426.679999999993</v>
      </c>
      <c r="Q3748" s="1">
        <f t="shared" si="175"/>
        <v>0.2897782938735135</v>
      </c>
      <c r="R3748" s="1">
        <f t="shared" si="176"/>
        <v>0.7102217061264865</v>
      </c>
    </row>
    <row r="3749" spans="1:18" x14ac:dyDescent="0.3">
      <c r="A3749" t="s">
        <v>61</v>
      </c>
      <c r="B3749">
        <v>32.42</v>
      </c>
      <c r="C3749" t="s">
        <v>32</v>
      </c>
      <c r="D3749" t="s">
        <v>80</v>
      </c>
      <c r="E3749">
        <v>277976</v>
      </c>
      <c r="F3749">
        <v>2024</v>
      </c>
      <c r="G3749">
        <v>239</v>
      </c>
      <c r="H3749" t="s">
        <v>34</v>
      </c>
      <c r="I3749">
        <v>30.46</v>
      </c>
      <c r="J3749" t="s">
        <v>19</v>
      </c>
      <c r="K3749">
        <v>2024</v>
      </c>
      <c r="L3749" t="s">
        <v>38</v>
      </c>
      <c r="M3749" t="s">
        <v>21</v>
      </c>
      <c r="N3749" s="2">
        <v>164139.01</v>
      </c>
      <c r="O3749" t="s">
        <v>45</v>
      </c>
      <c r="P3749" s="2">
        <f t="shared" si="174"/>
        <v>113836.98999999999</v>
      </c>
      <c r="Q3749" s="1">
        <f t="shared" si="175"/>
        <v>0.40952092986444871</v>
      </c>
      <c r="R3749" s="1">
        <f t="shared" si="176"/>
        <v>0.59047907013555134</v>
      </c>
    </row>
    <row r="3750" spans="1:18" x14ac:dyDescent="0.3">
      <c r="A3750" t="s">
        <v>39</v>
      </c>
      <c r="B3750">
        <v>30.86</v>
      </c>
      <c r="C3750" t="s">
        <v>32</v>
      </c>
      <c r="D3750" t="s">
        <v>56</v>
      </c>
      <c r="E3750">
        <v>332376</v>
      </c>
      <c r="F3750">
        <v>2023</v>
      </c>
      <c r="G3750">
        <v>468</v>
      </c>
      <c r="H3750" t="s">
        <v>18</v>
      </c>
      <c r="I3750">
        <v>68.63</v>
      </c>
      <c r="J3750" t="s">
        <v>19</v>
      </c>
      <c r="K3750">
        <v>2023</v>
      </c>
      <c r="L3750" t="s">
        <v>44</v>
      </c>
      <c r="M3750" t="s">
        <v>31</v>
      </c>
      <c r="N3750" s="2">
        <v>254907.45</v>
      </c>
      <c r="O3750" t="s">
        <v>50</v>
      </c>
      <c r="P3750" s="2">
        <f t="shared" si="174"/>
        <v>77468.549999999988</v>
      </c>
      <c r="Q3750" s="1">
        <f t="shared" si="175"/>
        <v>0.23307504151924324</v>
      </c>
      <c r="R3750" s="1">
        <f t="shared" si="176"/>
        <v>0.76692495848075681</v>
      </c>
    </row>
    <row r="3751" spans="1:18"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s="2">
        <v>50068.44</v>
      </c>
      <c r="O3751" t="s">
        <v>35</v>
      </c>
      <c r="P3751" s="2">
        <f t="shared" si="174"/>
        <v>49470.559999999998</v>
      </c>
      <c r="Q3751" s="1">
        <f t="shared" si="175"/>
        <v>0.49699675504073776</v>
      </c>
      <c r="R3751" s="1">
        <f t="shared" si="176"/>
        <v>0.50300324495926219</v>
      </c>
    </row>
    <row r="3752" spans="1:18"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s="2">
        <v>84625.33</v>
      </c>
      <c r="O3752" t="s">
        <v>22</v>
      </c>
      <c r="P3752" s="2">
        <f t="shared" si="174"/>
        <v>63359.67</v>
      </c>
      <c r="Q3752" s="1">
        <f t="shared" si="175"/>
        <v>0.4281492718856641</v>
      </c>
      <c r="R3752" s="1">
        <f t="shared" si="176"/>
        <v>0.5718507281143359</v>
      </c>
    </row>
    <row r="3753" spans="1:18" x14ac:dyDescent="0.3">
      <c r="A3753" t="s">
        <v>48</v>
      </c>
      <c r="B3753">
        <v>74.69</v>
      </c>
      <c r="C3753" t="s">
        <v>52</v>
      </c>
      <c r="D3753" t="s">
        <v>72</v>
      </c>
      <c r="E3753">
        <v>153815</v>
      </c>
      <c r="F3753">
        <v>2018</v>
      </c>
      <c r="G3753">
        <v>960</v>
      </c>
      <c r="H3753" t="s">
        <v>26</v>
      </c>
      <c r="I3753">
        <v>77.87</v>
      </c>
      <c r="J3753" t="s">
        <v>27</v>
      </c>
      <c r="K3753">
        <v>2019</v>
      </c>
      <c r="L3753" t="s">
        <v>20</v>
      </c>
      <c r="M3753" t="s">
        <v>31</v>
      </c>
      <c r="N3753" s="2">
        <v>81029.490000000005</v>
      </c>
      <c r="O3753" t="s">
        <v>50</v>
      </c>
      <c r="P3753" s="2">
        <f t="shared" si="174"/>
        <v>72785.509999999995</v>
      </c>
      <c r="Q3753" s="1">
        <f t="shared" si="175"/>
        <v>0.47320163833176215</v>
      </c>
      <c r="R3753" s="1">
        <f t="shared" si="176"/>
        <v>0.5267983616682379</v>
      </c>
    </row>
    <row r="3754" spans="1:18" x14ac:dyDescent="0.3">
      <c r="A3754" t="s">
        <v>28</v>
      </c>
      <c r="B3754">
        <v>27.33</v>
      </c>
      <c r="C3754" t="s">
        <v>29</v>
      </c>
      <c r="D3754" t="s">
        <v>75</v>
      </c>
      <c r="E3754">
        <v>144658</v>
      </c>
      <c r="F3754">
        <v>2016</v>
      </c>
      <c r="G3754">
        <v>444</v>
      </c>
      <c r="H3754" t="s">
        <v>26</v>
      </c>
      <c r="I3754">
        <v>76.67</v>
      </c>
      <c r="J3754" t="s">
        <v>27</v>
      </c>
      <c r="K3754">
        <v>2020</v>
      </c>
      <c r="L3754" t="s">
        <v>38</v>
      </c>
      <c r="M3754" t="s">
        <v>31</v>
      </c>
      <c r="N3754" s="2">
        <v>112144.36</v>
      </c>
      <c r="O3754" t="s">
        <v>22</v>
      </c>
      <c r="P3754" s="2">
        <f t="shared" si="174"/>
        <v>32513.64</v>
      </c>
      <c r="Q3754" s="1">
        <f t="shared" si="175"/>
        <v>0.22476212860678288</v>
      </c>
      <c r="R3754" s="1">
        <f t="shared" si="176"/>
        <v>0.77523787139321709</v>
      </c>
    </row>
    <row r="3755" spans="1:18" x14ac:dyDescent="0.3">
      <c r="A3755" t="s">
        <v>15</v>
      </c>
      <c r="B3755">
        <v>44.8</v>
      </c>
      <c r="C3755" t="s">
        <v>64</v>
      </c>
      <c r="D3755" t="s">
        <v>84</v>
      </c>
      <c r="E3755">
        <v>50372</v>
      </c>
      <c r="F3755">
        <v>2023</v>
      </c>
      <c r="G3755">
        <v>820</v>
      </c>
      <c r="H3755" t="s">
        <v>34</v>
      </c>
      <c r="I3755">
        <v>27.88</v>
      </c>
      <c r="J3755" t="s">
        <v>42</v>
      </c>
      <c r="K3755">
        <v>2023</v>
      </c>
      <c r="L3755" t="s">
        <v>38</v>
      </c>
      <c r="M3755" t="s">
        <v>21</v>
      </c>
      <c r="N3755" s="2">
        <v>30495.43</v>
      </c>
      <c r="O3755" t="s">
        <v>45</v>
      </c>
      <c r="P3755" s="2">
        <f t="shared" si="174"/>
        <v>19876.57</v>
      </c>
      <c r="Q3755" s="1">
        <f t="shared" si="175"/>
        <v>0.39459560867148413</v>
      </c>
      <c r="R3755" s="1">
        <f t="shared" si="176"/>
        <v>0.60540439132851587</v>
      </c>
    </row>
    <row r="3756" spans="1:18"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s="2">
        <v>123860.96</v>
      </c>
      <c r="O3756" t="s">
        <v>22</v>
      </c>
      <c r="P3756" s="2">
        <f t="shared" si="174"/>
        <v>141953.03999999998</v>
      </c>
      <c r="Q3756" s="1">
        <f t="shared" si="175"/>
        <v>0.534031465611292</v>
      </c>
      <c r="R3756" s="1">
        <f t="shared" si="176"/>
        <v>0.46596853438870794</v>
      </c>
    </row>
    <row r="3757" spans="1:18" x14ac:dyDescent="0.3">
      <c r="A3757" t="s">
        <v>54</v>
      </c>
      <c r="B3757">
        <v>75.47</v>
      </c>
      <c r="C3757" t="s">
        <v>40</v>
      </c>
      <c r="D3757" t="s">
        <v>68</v>
      </c>
      <c r="E3757">
        <v>120605</v>
      </c>
      <c r="F3757">
        <v>2023</v>
      </c>
      <c r="G3757">
        <v>927</v>
      </c>
      <c r="H3757" t="s">
        <v>26</v>
      </c>
      <c r="I3757">
        <v>94.23</v>
      </c>
      <c r="J3757" t="s">
        <v>27</v>
      </c>
      <c r="K3757">
        <v>2023</v>
      </c>
      <c r="L3757" t="s">
        <v>20</v>
      </c>
      <c r="M3757" t="s">
        <v>21</v>
      </c>
      <c r="N3757" s="2">
        <v>95623.81</v>
      </c>
      <c r="O3757" t="s">
        <v>45</v>
      </c>
      <c r="P3757" s="2">
        <f t="shared" si="174"/>
        <v>24981.190000000002</v>
      </c>
      <c r="Q3757" s="1">
        <f t="shared" si="175"/>
        <v>0.20713229136437131</v>
      </c>
      <c r="R3757" s="1">
        <f t="shared" si="176"/>
        <v>0.79286770863562872</v>
      </c>
    </row>
    <row r="3758" spans="1:18" x14ac:dyDescent="0.3">
      <c r="A3758" t="s">
        <v>61</v>
      </c>
      <c r="B3758">
        <v>68.7</v>
      </c>
      <c r="C3758" t="s">
        <v>32</v>
      </c>
      <c r="D3758" t="s">
        <v>80</v>
      </c>
      <c r="E3758">
        <v>189079</v>
      </c>
      <c r="F3758">
        <v>2019</v>
      </c>
      <c r="G3758">
        <v>435</v>
      </c>
      <c r="H3758" t="s">
        <v>18</v>
      </c>
      <c r="I3758">
        <v>66.98</v>
      </c>
      <c r="J3758" t="s">
        <v>19</v>
      </c>
      <c r="K3758">
        <v>2023</v>
      </c>
      <c r="L3758" t="s">
        <v>20</v>
      </c>
      <c r="M3758" t="s">
        <v>21</v>
      </c>
      <c r="N3758" s="2">
        <v>140194.71</v>
      </c>
      <c r="O3758" t="s">
        <v>50</v>
      </c>
      <c r="P3758" s="2">
        <f t="shared" si="174"/>
        <v>48884.290000000008</v>
      </c>
      <c r="Q3758" s="1">
        <f t="shared" si="175"/>
        <v>0.25853897048323721</v>
      </c>
      <c r="R3758" s="1">
        <f t="shared" si="176"/>
        <v>0.74146102951676274</v>
      </c>
    </row>
    <row r="3759" spans="1:18" x14ac:dyDescent="0.3">
      <c r="A3759" t="s">
        <v>59</v>
      </c>
      <c r="B3759">
        <v>11.23</v>
      </c>
      <c r="C3759" t="s">
        <v>52</v>
      </c>
      <c r="D3759" t="s">
        <v>69</v>
      </c>
      <c r="E3759">
        <v>262051</v>
      </c>
      <c r="F3759">
        <v>2019</v>
      </c>
      <c r="G3759">
        <v>412</v>
      </c>
      <c r="H3759" t="s">
        <v>18</v>
      </c>
      <c r="I3759">
        <v>95.82</v>
      </c>
      <c r="J3759" t="s">
        <v>27</v>
      </c>
      <c r="K3759">
        <v>2022</v>
      </c>
      <c r="L3759" t="s">
        <v>44</v>
      </c>
      <c r="M3759" t="s">
        <v>31</v>
      </c>
      <c r="N3759" s="2">
        <v>184509.52</v>
      </c>
      <c r="O3759" t="s">
        <v>22</v>
      </c>
      <c r="P3759" s="2">
        <f t="shared" si="174"/>
        <v>77541.48000000001</v>
      </c>
      <c r="Q3759" s="1">
        <f t="shared" si="175"/>
        <v>0.29590224803568776</v>
      </c>
      <c r="R3759" s="1">
        <f t="shared" si="176"/>
        <v>0.70409775196431224</v>
      </c>
    </row>
    <row r="3760" spans="1:18" x14ac:dyDescent="0.3">
      <c r="A3760" t="s">
        <v>61</v>
      </c>
      <c r="B3760">
        <v>10.76</v>
      </c>
      <c r="C3760" t="s">
        <v>32</v>
      </c>
      <c r="D3760" t="s">
        <v>80</v>
      </c>
      <c r="E3760">
        <v>382759</v>
      </c>
      <c r="F3760">
        <v>2016</v>
      </c>
      <c r="G3760">
        <v>161</v>
      </c>
      <c r="H3760" t="s">
        <v>34</v>
      </c>
      <c r="I3760">
        <v>42.66</v>
      </c>
      <c r="J3760" t="s">
        <v>42</v>
      </c>
      <c r="K3760">
        <v>2016</v>
      </c>
      <c r="L3760" t="s">
        <v>44</v>
      </c>
      <c r="M3760" t="s">
        <v>21</v>
      </c>
      <c r="N3760" s="2">
        <v>281062.59000000003</v>
      </c>
      <c r="O3760" t="s">
        <v>22</v>
      </c>
      <c r="P3760" s="2">
        <f t="shared" si="174"/>
        <v>101696.40999999997</v>
      </c>
      <c r="Q3760" s="1">
        <f t="shared" si="175"/>
        <v>0.26569306012399441</v>
      </c>
      <c r="R3760" s="1">
        <f t="shared" si="176"/>
        <v>0.73430693987600559</v>
      </c>
    </row>
    <row r="3761" spans="1:18" x14ac:dyDescent="0.3">
      <c r="A3761" t="s">
        <v>55</v>
      </c>
      <c r="B3761">
        <v>44.39</v>
      </c>
      <c r="C3761" t="s">
        <v>36</v>
      </c>
      <c r="D3761" t="s">
        <v>63</v>
      </c>
      <c r="E3761">
        <v>181589</v>
      </c>
      <c r="F3761">
        <v>2015</v>
      </c>
      <c r="G3761">
        <v>950</v>
      </c>
      <c r="H3761" t="s">
        <v>26</v>
      </c>
      <c r="I3761">
        <v>71.73</v>
      </c>
      <c r="J3761" t="s">
        <v>19</v>
      </c>
      <c r="K3761">
        <v>2023</v>
      </c>
      <c r="L3761" t="s">
        <v>38</v>
      </c>
      <c r="M3761" t="s">
        <v>21</v>
      </c>
      <c r="N3761" s="2">
        <v>128476.6</v>
      </c>
      <c r="O3761" t="s">
        <v>50</v>
      </c>
      <c r="P3761" s="2">
        <f t="shared" si="174"/>
        <v>53112.399999999994</v>
      </c>
      <c r="Q3761" s="1">
        <f t="shared" si="175"/>
        <v>0.29248687971187681</v>
      </c>
      <c r="R3761" s="1">
        <f t="shared" si="176"/>
        <v>0.70751312028812319</v>
      </c>
    </row>
    <row r="3762" spans="1:18" x14ac:dyDescent="0.3">
      <c r="A3762" t="s">
        <v>61</v>
      </c>
      <c r="B3762">
        <v>15.46</v>
      </c>
      <c r="C3762" t="s">
        <v>40</v>
      </c>
      <c r="D3762" t="s">
        <v>58</v>
      </c>
      <c r="E3762">
        <v>118098</v>
      </c>
      <c r="F3762">
        <v>2018</v>
      </c>
      <c r="G3762">
        <v>646</v>
      </c>
      <c r="H3762" t="s">
        <v>26</v>
      </c>
      <c r="I3762">
        <v>84.24</v>
      </c>
      <c r="J3762" t="s">
        <v>27</v>
      </c>
      <c r="K3762">
        <v>2019</v>
      </c>
      <c r="L3762" t="s">
        <v>44</v>
      </c>
      <c r="M3762" t="s">
        <v>31</v>
      </c>
      <c r="N3762" s="2">
        <v>80775.899999999994</v>
      </c>
      <c r="O3762" t="s">
        <v>22</v>
      </c>
      <c r="P3762" s="2">
        <f t="shared" si="174"/>
        <v>37322.100000000006</v>
      </c>
      <c r="Q3762" s="1">
        <f t="shared" si="175"/>
        <v>0.31602652034750806</v>
      </c>
      <c r="R3762" s="1">
        <f t="shared" si="176"/>
        <v>0.683973479652492</v>
      </c>
    </row>
    <row r="3763" spans="1:18"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s="2">
        <v>148627.29</v>
      </c>
      <c r="O3763" t="s">
        <v>50</v>
      </c>
      <c r="P3763" s="2">
        <f t="shared" si="174"/>
        <v>176301.71</v>
      </c>
      <c r="Q3763" s="1">
        <f t="shared" si="175"/>
        <v>0.54258533402681819</v>
      </c>
      <c r="R3763" s="1">
        <f t="shared" si="176"/>
        <v>0.45741466597318187</v>
      </c>
    </row>
    <row r="3764" spans="1:18" x14ac:dyDescent="0.3">
      <c r="A3764" t="s">
        <v>39</v>
      </c>
      <c r="B3764">
        <v>48.1</v>
      </c>
      <c r="C3764" t="s">
        <v>36</v>
      </c>
      <c r="D3764" t="s">
        <v>66</v>
      </c>
      <c r="E3764">
        <v>125245</v>
      </c>
      <c r="F3764">
        <v>2017</v>
      </c>
      <c r="G3764">
        <v>920</v>
      </c>
      <c r="H3764" t="s">
        <v>18</v>
      </c>
      <c r="I3764">
        <v>68.56</v>
      </c>
      <c r="J3764" t="s">
        <v>42</v>
      </c>
      <c r="K3764">
        <v>2017</v>
      </c>
      <c r="L3764" t="s">
        <v>38</v>
      </c>
      <c r="M3764" t="s">
        <v>21</v>
      </c>
      <c r="N3764" s="2">
        <v>50935.1</v>
      </c>
      <c r="O3764" t="s">
        <v>45</v>
      </c>
      <c r="P3764" s="2">
        <f t="shared" si="174"/>
        <v>74309.899999999994</v>
      </c>
      <c r="Q3764" s="1">
        <f t="shared" si="175"/>
        <v>0.59331630005189828</v>
      </c>
      <c r="R3764" s="1">
        <f t="shared" si="176"/>
        <v>0.40668369994810172</v>
      </c>
    </row>
    <row r="3765" spans="1:18" x14ac:dyDescent="0.3">
      <c r="A3765" t="s">
        <v>48</v>
      </c>
      <c r="B3765">
        <v>55.2</v>
      </c>
      <c r="C3765" t="s">
        <v>40</v>
      </c>
      <c r="D3765" t="s">
        <v>62</v>
      </c>
      <c r="E3765">
        <v>65558</v>
      </c>
      <c r="F3765">
        <v>2024</v>
      </c>
      <c r="G3765">
        <v>619</v>
      </c>
      <c r="H3765" t="s">
        <v>26</v>
      </c>
      <c r="I3765">
        <v>80.95</v>
      </c>
      <c r="J3765" t="s">
        <v>19</v>
      </c>
      <c r="K3765">
        <v>2024</v>
      </c>
      <c r="L3765" t="s">
        <v>44</v>
      </c>
      <c r="M3765" t="s">
        <v>31</v>
      </c>
      <c r="N3765" s="2">
        <v>48473.84</v>
      </c>
      <c r="O3765" t="s">
        <v>35</v>
      </c>
      <c r="P3765" s="2">
        <f t="shared" si="174"/>
        <v>17084.160000000003</v>
      </c>
      <c r="Q3765" s="1">
        <f t="shared" si="175"/>
        <v>0.26059611336526439</v>
      </c>
      <c r="R3765" s="1">
        <f t="shared" si="176"/>
        <v>0.73940388663473555</v>
      </c>
    </row>
    <row r="3766" spans="1:18" x14ac:dyDescent="0.3">
      <c r="A3766" t="s">
        <v>61</v>
      </c>
      <c r="B3766">
        <v>67.56</v>
      </c>
      <c r="C3766" t="s">
        <v>64</v>
      </c>
      <c r="D3766" t="s">
        <v>76</v>
      </c>
      <c r="E3766">
        <v>113701</v>
      </c>
      <c r="F3766">
        <v>2017</v>
      </c>
      <c r="G3766">
        <v>235</v>
      </c>
      <c r="H3766" t="s">
        <v>26</v>
      </c>
      <c r="I3766">
        <v>83.53</v>
      </c>
      <c r="J3766" t="s">
        <v>27</v>
      </c>
      <c r="K3766">
        <v>2024</v>
      </c>
      <c r="L3766" t="s">
        <v>44</v>
      </c>
      <c r="M3766" t="s">
        <v>31</v>
      </c>
      <c r="N3766" s="2">
        <v>46607.11</v>
      </c>
      <c r="O3766" t="s">
        <v>35</v>
      </c>
      <c r="P3766" s="2">
        <f t="shared" si="174"/>
        <v>67093.89</v>
      </c>
      <c r="Q3766" s="1">
        <f t="shared" si="175"/>
        <v>0.59009058847327645</v>
      </c>
      <c r="R3766" s="1">
        <f t="shared" si="176"/>
        <v>0.40990941152672361</v>
      </c>
    </row>
    <row r="3767" spans="1:18" x14ac:dyDescent="0.3">
      <c r="A3767" t="s">
        <v>59</v>
      </c>
      <c r="B3767">
        <v>34.92</v>
      </c>
      <c r="C3767" t="s">
        <v>64</v>
      </c>
      <c r="D3767" t="s">
        <v>65</v>
      </c>
      <c r="E3767">
        <v>123032</v>
      </c>
      <c r="F3767">
        <v>2015</v>
      </c>
      <c r="G3767">
        <v>780</v>
      </c>
      <c r="H3767" t="s">
        <v>18</v>
      </c>
      <c r="I3767">
        <v>79.86</v>
      </c>
      <c r="J3767" t="s">
        <v>27</v>
      </c>
      <c r="K3767">
        <v>2016</v>
      </c>
      <c r="L3767" t="s">
        <v>20</v>
      </c>
      <c r="M3767" t="s">
        <v>31</v>
      </c>
      <c r="N3767" s="2">
        <v>71659.570000000007</v>
      </c>
      <c r="O3767" t="s">
        <v>35</v>
      </c>
      <c r="P3767" s="2">
        <f t="shared" si="174"/>
        <v>51372.429999999993</v>
      </c>
      <c r="Q3767" s="1">
        <f t="shared" si="175"/>
        <v>0.41755340074127051</v>
      </c>
      <c r="R3767" s="1">
        <f t="shared" si="176"/>
        <v>0.58244659925872955</v>
      </c>
    </row>
    <row r="3768" spans="1:18" x14ac:dyDescent="0.3">
      <c r="A3768" t="s">
        <v>28</v>
      </c>
      <c r="B3768">
        <v>47.68</v>
      </c>
      <c r="C3768" t="s">
        <v>36</v>
      </c>
      <c r="D3768" t="s">
        <v>37</v>
      </c>
      <c r="E3768">
        <v>53845</v>
      </c>
      <c r="F3768">
        <v>2015</v>
      </c>
      <c r="G3768">
        <v>945</v>
      </c>
      <c r="H3768" t="s">
        <v>18</v>
      </c>
      <c r="I3768">
        <v>80.56</v>
      </c>
      <c r="J3768" t="s">
        <v>42</v>
      </c>
      <c r="K3768">
        <v>2015</v>
      </c>
      <c r="L3768" t="s">
        <v>20</v>
      </c>
      <c r="M3768" t="s">
        <v>21</v>
      </c>
      <c r="N3768" s="2">
        <v>40888.83</v>
      </c>
      <c r="O3768" t="s">
        <v>35</v>
      </c>
      <c r="P3768" s="2">
        <f t="shared" si="174"/>
        <v>12956.169999999998</v>
      </c>
      <c r="Q3768" s="1">
        <f t="shared" si="175"/>
        <v>0.24061974185161109</v>
      </c>
      <c r="R3768" s="1">
        <f t="shared" si="176"/>
        <v>0.75938025814838894</v>
      </c>
    </row>
    <row r="3769" spans="1:18"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s="2">
        <v>180585.77</v>
      </c>
      <c r="O3769" t="s">
        <v>50</v>
      </c>
      <c r="P3769" s="2">
        <f t="shared" si="174"/>
        <v>58307.23000000001</v>
      </c>
      <c r="Q3769" s="1">
        <f t="shared" si="175"/>
        <v>0.24407257642542901</v>
      </c>
      <c r="R3769" s="1">
        <f t="shared" si="176"/>
        <v>0.75592742357457099</v>
      </c>
    </row>
    <row r="3770" spans="1:18"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s="2">
        <v>160085.84</v>
      </c>
      <c r="O3770" t="s">
        <v>50</v>
      </c>
      <c r="P3770" s="2">
        <f t="shared" si="174"/>
        <v>82190.16</v>
      </c>
      <c r="Q3770" s="1">
        <f t="shared" si="175"/>
        <v>0.33924185639518567</v>
      </c>
      <c r="R3770" s="1">
        <f t="shared" si="176"/>
        <v>0.66075814360481433</v>
      </c>
    </row>
    <row r="3771" spans="1:18" x14ac:dyDescent="0.3">
      <c r="A3771" t="s">
        <v>55</v>
      </c>
      <c r="B3771">
        <v>6.64</v>
      </c>
      <c r="C3771" t="s">
        <v>24</v>
      </c>
      <c r="D3771" t="s">
        <v>25</v>
      </c>
      <c r="E3771">
        <v>273272</v>
      </c>
      <c r="F3771">
        <v>2024</v>
      </c>
      <c r="G3771">
        <v>354</v>
      </c>
      <c r="H3771" t="s">
        <v>26</v>
      </c>
      <c r="I3771">
        <v>70.95</v>
      </c>
      <c r="J3771" t="s">
        <v>42</v>
      </c>
      <c r="K3771">
        <v>2024</v>
      </c>
      <c r="L3771" t="s">
        <v>20</v>
      </c>
      <c r="M3771" t="s">
        <v>21</v>
      </c>
      <c r="N3771" s="2">
        <v>147562.71</v>
      </c>
      <c r="O3771" t="s">
        <v>22</v>
      </c>
      <c r="P3771" s="2">
        <f t="shared" si="174"/>
        <v>125709.29000000001</v>
      </c>
      <c r="Q3771" s="1">
        <f t="shared" si="175"/>
        <v>0.46001525952164879</v>
      </c>
      <c r="R3771" s="1">
        <f t="shared" si="176"/>
        <v>0.53998474047835121</v>
      </c>
    </row>
    <row r="3772" spans="1:18" x14ac:dyDescent="0.3">
      <c r="A3772" t="s">
        <v>48</v>
      </c>
      <c r="B3772">
        <v>12.53</v>
      </c>
      <c r="C3772" t="s">
        <v>32</v>
      </c>
      <c r="D3772" t="s">
        <v>56</v>
      </c>
      <c r="E3772">
        <v>151577</v>
      </c>
      <c r="F3772">
        <v>2024</v>
      </c>
      <c r="G3772">
        <v>881</v>
      </c>
      <c r="H3772" t="s">
        <v>26</v>
      </c>
      <c r="I3772">
        <v>86.7</v>
      </c>
      <c r="J3772" t="s">
        <v>19</v>
      </c>
      <c r="K3772">
        <v>2024</v>
      </c>
      <c r="L3772" t="s">
        <v>38</v>
      </c>
      <c r="M3772" t="s">
        <v>31</v>
      </c>
      <c r="N3772" s="2">
        <v>85577</v>
      </c>
      <c r="O3772" t="s">
        <v>35</v>
      </c>
      <c r="P3772" s="2">
        <f t="shared" si="174"/>
        <v>66000</v>
      </c>
      <c r="Q3772" s="1">
        <f t="shared" si="175"/>
        <v>0.43542226063320955</v>
      </c>
      <c r="R3772" s="1">
        <f t="shared" si="176"/>
        <v>0.56457773936679045</v>
      </c>
    </row>
    <row r="3773" spans="1:18" x14ac:dyDescent="0.3">
      <c r="A3773" t="s">
        <v>55</v>
      </c>
      <c r="B3773">
        <v>43.79</v>
      </c>
      <c r="C3773" t="s">
        <v>36</v>
      </c>
      <c r="D3773" t="s">
        <v>70</v>
      </c>
      <c r="E3773">
        <v>382750</v>
      </c>
      <c r="F3773">
        <v>2016</v>
      </c>
      <c r="G3773">
        <v>897</v>
      </c>
      <c r="H3773" t="s">
        <v>18</v>
      </c>
      <c r="I3773">
        <v>65.66</v>
      </c>
      <c r="J3773" t="s">
        <v>42</v>
      </c>
      <c r="K3773">
        <v>2016</v>
      </c>
      <c r="L3773" t="s">
        <v>38</v>
      </c>
      <c r="M3773" t="s">
        <v>21</v>
      </c>
      <c r="N3773" s="2">
        <v>189875.59</v>
      </c>
      <c r="O3773" t="s">
        <v>22</v>
      </c>
      <c r="P3773" s="2">
        <f t="shared" si="174"/>
        <v>192874.41</v>
      </c>
      <c r="Q3773" s="1">
        <f t="shared" si="175"/>
        <v>0.50391746570868712</v>
      </c>
      <c r="R3773" s="1">
        <f t="shared" si="176"/>
        <v>0.49608253429131288</v>
      </c>
    </row>
    <row r="3774" spans="1:18" x14ac:dyDescent="0.3">
      <c r="A3774" t="s">
        <v>46</v>
      </c>
      <c r="B3774">
        <v>39.85</v>
      </c>
      <c r="C3774" t="s">
        <v>40</v>
      </c>
      <c r="D3774" t="s">
        <v>41</v>
      </c>
      <c r="E3774">
        <v>382458</v>
      </c>
      <c r="F3774">
        <v>2015</v>
      </c>
      <c r="G3774">
        <v>107</v>
      </c>
      <c r="H3774" t="s">
        <v>18</v>
      </c>
      <c r="I3774">
        <v>95.66</v>
      </c>
      <c r="J3774" t="s">
        <v>27</v>
      </c>
      <c r="K3774">
        <v>2018</v>
      </c>
      <c r="L3774" t="s">
        <v>38</v>
      </c>
      <c r="M3774" t="s">
        <v>21</v>
      </c>
      <c r="N3774" s="2">
        <v>298873.07</v>
      </c>
      <c r="O3774" t="s">
        <v>50</v>
      </c>
      <c r="P3774" s="2">
        <f t="shared" si="174"/>
        <v>83584.929999999993</v>
      </c>
      <c r="Q3774" s="1">
        <f t="shared" si="175"/>
        <v>0.21854669009407568</v>
      </c>
      <c r="R3774" s="1">
        <f t="shared" si="176"/>
        <v>0.78145330990592432</v>
      </c>
    </row>
    <row r="3775" spans="1:18"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s="2">
        <v>205730.98</v>
      </c>
      <c r="O3775" t="s">
        <v>35</v>
      </c>
      <c r="P3775" s="2">
        <f t="shared" si="174"/>
        <v>186062.02</v>
      </c>
      <c r="Q3775" s="1">
        <f t="shared" si="175"/>
        <v>0.4748987858384402</v>
      </c>
      <c r="R3775" s="1">
        <f t="shared" si="176"/>
        <v>0.52510121416155986</v>
      </c>
    </row>
    <row r="3776" spans="1:18" x14ac:dyDescent="0.3">
      <c r="A3776" t="s">
        <v>39</v>
      </c>
      <c r="B3776">
        <v>58.6</v>
      </c>
      <c r="C3776" t="s">
        <v>24</v>
      </c>
      <c r="D3776" t="s">
        <v>85</v>
      </c>
      <c r="E3776">
        <v>310436</v>
      </c>
      <c r="F3776">
        <v>2018</v>
      </c>
      <c r="G3776">
        <v>823</v>
      </c>
      <c r="H3776" t="s">
        <v>18</v>
      </c>
      <c r="I3776">
        <v>94.31</v>
      </c>
      <c r="J3776" t="s">
        <v>19</v>
      </c>
      <c r="K3776">
        <v>2018</v>
      </c>
      <c r="L3776" t="s">
        <v>44</v>
      </c>
      <c r="M3776" t="s">
        <v>31</v>
      </c>
      <c r="N3776" s="2">
        <v>215881.72</v>
      </c>
      <c r="O3776" t="s">
        <v>50</v>
      </c>
      <c r="P3776" s="2">
        <f t="shared" si="174"/>
        <v>94554.28</v>
      </c>
      <c r="Q3776" s="1">
        <f t="shared" si="175"/>
        <v>0.30458542179386411</v>
      </c>
      <c r="R3776" s="1">
        <f t="shared" si="176"/>
        <v>0.69541457820613584</v>
      </c>
    </row>
    <row r="3777" spans="1:18" x14ac:dyDescent="0.3">
      <c r="A3777" t="s">
        <v>39</v>
      </c>
      <c r="B3777">
        <v>56.44</v>
      </c>
      <c r="C3777" t="s">
        <v>64</v>
      </c>
      <c r="D3777" t="s">
        <v>76</v>
      </c>
      <c r="E3777">
        <v>176328</v>
      </c>
      <c r="F3777">
        <v>2018</v>
      </c>
      <c r="G3777">
        <v>849</v>
      </c>
      <c r="H3777" t="s">
        <v>34</v>
      </c>
      <c r="I3777">
        <v>46.19</v>
      </c>
      <c r="J3777" t="s">
        <v>42</v>
      </c>
      <c r="K3777">
        <v>2018</v>
      </c>
      <c r="L3777" t="s">
        <v>44</v>
      </c>
      <c r="M3777" t="s">
        <v>31</v>
      </c>
      <c r="N3777" s="2">
        <v>125869.67</v>
      </c>
      <c r="O3777" t="s">
        <v>22</v>
      </c>
      <c r="P3777" s="2">
        <f t="shared" si="174"/>
        <v>50458.33</v>
      </c>
      <c r="Q3777" s="1">
        <f t="shared" si="175"/>
        <v>0.2861617553650016</v>
      </c>
      <c r="R3777" s="1">
        <f t="shared" si="176"/>
        <v>0.71383824463499845</v>
      </c>
    </row>
    <row r="3778" spans="1:18"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s="2">
        <v>208635.66</v>
      </c>
      <c r="O3778" t="s">
        <v>50</v>
      </c>
      <c r="P3778" s="2">
        <f t="shared" ref="P3778:P3841" si="177">E3778-N3778</f>
        <v>113290.34</v>
      </c>
      <c r="Q3778" s="1">
        <f t="shared" ref="Q3778:Q3841" si="178">P3778/E3778</f>
        <v>0.35191422873579642</v>
      </c>
      <c r="R3778" s="1">
        <f t="shared" ref="R3778:R3841" si="179">N3778/E3778</f>
        <v>0.64808577126420364</v>
      </c>
    </row>
    <row r="3779" spans="1:18"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s="2">
        <v>170053.15</v>
      </c>
      <c r="O3779" t="s">
        <v>50</v>
      </c>
      <c r="P3779" s="2">
        <f t="shared" si="177"/>
        <v>96807.85</v>
      </c>
      <c r="Q3779" s="1">
        <f t="shared" si="178"/>
        <v>0.36276507245344958</v>
      </c>
      <c r="R3779" s="1">
        <f t="shared" si="179"/>
        <v>0.63723492754655042</v>
      </c>
    </row>
    <row r="3780" spans="1:18" x14ac:dyDescent="0.3">
      <c r="A3780" t="s">
        <v>54</v>
      </c>
      <c r="B3780">
        <v>54.24</v>
      </c>
      <c r="C3780" t="s">
        <v>16</v>
      </c>
      <c r="D3780" t="s">
        <v>17</v>
      </c>
      <c r="E3780">
        <v>383341</v>
      </c>
      <c r="F3780">
        <v>2021</v>
      </c>
      <c r="G3780">
        <v>899</v>
      </c>
      <c r="H3780" t="s">
        <v>26</v>
      </c>
      <c r="I3780">
        <v>83.79</v>
      </c>
      <c r="J3780" t="s">
        <v>42</v>
      </c>
      <c r="K3780">
        <v>2021</v>
      </c>
      <c r="L3780" t="s">
        <v>20</v>
      </c>
      <c r="M3780" t="s">
        <v>31</v>
      </c>
      <c r="N3780" s="2">
        <v>286230.17</v>
      </c>
      <c r="O3780" t="s">
        <v>35</v>
      </c>
      <c r="P3780" s="2">
        <f t="shared" si="177"/>
        <v>97110.830000000016</v>
      </c>
      <c r="Q3780" s="1">
        <f t="shared" si="178"/>
        <v>0.25332753344933107</v>
      </c>
      <c r="R3780" s="1">
        <f t="shared" si="179"/>
        <v>0.74667246655066899</v>
      </c>
    </row>
    <row r="3781" spans="1:18"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s="2">
        <v>93293.63</v>
      </c>
      <c r="O3781" t="s">
        <v>50</v>
      </c>
      <c r="P3781" s="2">
        <f t="shared" si="177"/>
        <v>131066.37</v>
      </c>
      <c r="Q3781" s="1">
        <f t="shared" si="178"/>
        <v>0.58417886432519162</v>
      </c>
      <c r="R3781" s="1">
        <f t="shared" si="179"/>
        <v>0.41582113567480838</v>
      </c>
    </row>
    <row r="3782" spans="1:18" x14ac:dyDescent="0.3">
      <c r="A3782" t="s">
        <v>23</v>
      </c>
      <c r="B3782">
        <v>8.01</v>
      </c>
      <c r="C3782" t="s">
        <v>36</v>
      </c>
      <c r="D3782" t="s">
        <v>66</v>
      </c>
      <c r="E3782">
        <v>162057</v>
      </c>
      <c r="F3782">
        <v>2022</v>
      </c>
      <c r="G3782">
        <v>284</v>
      </c>
      <c r="H3782" t="s">
        <v>18</v>
      </c>
      <c r="I3782">
        <v>87.96</v>
      </c>
      <c r="J3782" t="s">
        <v>27</v>
      </c>
      <c r="K3782">
        <v>2022</v>
      </c>
      <c r="L3782" t="s">
        <v>20</v>
      </c>
      <c r="M3782" t="s">
        <v>31</v>
      </c>
      <c r="N3782" s="2">
        <v>123570.54</v>
      </c>
      <c r="O3782" t="s">
        <v>22</v>
      </c>
      <c r="P3782" s="2">
        <f t="shared" si="177"/>
        <v>38486.460000000006</v>
      </c>
      <c r="Q3782" s="1">
        <f t="shared" si="178"/>
        <v>0.23748718043651312</v>
      </c>
      <c r="R3782" s="1">
        <f t="shared" si="179"/>
        <v>0.76251281956348693</v>
      </c>
    </row>
    <row r="3783" spans="1:18" x14ac:dyDescent="0.3">
      <c r="A3783" t="s">
        <v>46</v>
      </c>
      <c r="B3783">
        <v>48.38</v>
      </c>
      <c r="C3783" t="s">
        <v>32</v>
      </c>
      <c r="D3783" t="s">
        <v>33</v>
      </c>
      <c r="E3783">
        <v>109969</v>
      </c>
      <c r="F3783">
        <v>2021</v>
      </c>
      <c r="G3783">
        <v>935</v>
      </c>
      <c r="H3783" t="s">
        <v>18</v>
      </c>
      <c r="I3783">
        <v>87.53</v>
      </c>
      <c r="J3783" t="s">
        <v>42</v>
      </c>
      <c r="K3783">
        <v>2021</v>
      </c>
      <c r="L3783" t="s">
        <v>20</v>
      </c>
      <c r="M3783" t="s">
        <v>21</v>
      </c>
      <c r="N3783" s="2">
        <v>83763.22</v>
      </c>
      <c r="O3783" t="s">
        <v>35</v>
      </c>
      <c r="P3783" s="2">
        <f t="shared" si="177"/>
        <v>26205.78</v>
      </c>
      <c r="Q3783" s="1">
        <f t="shared" si="178"/>
        <v>0.23830152133783156</v>
      </c>
      <c r="R3783" s="1">
        <f t="shared" si="179"/>
        <v>0.76169847866216844</v>
      </c>
    </row>
    <row r="3784" spans="1:18" x14ac:dyDescent="0.3">
      <c r="A3784" t="s">
        <v>55</v>
      </c>
      <c r="B3784">
        <v>76.25</v>
      </c>
      <c r="C3784" t="s">
        <v>24</v>
      </c>
      <c r="D3784" t="s">
        <v>74</v>
      </c>
      <c r="E3784">
        <v>318102</v>
      </c>
      <c r="F3784">
        <v>2020</v>
      </c>
      <c r="G3784">
        <v>532</v>
      </c>
      <c r="H3784" t="s">
        <v>26</v>
      </c>
      <c r="I3784">
        <v>65.58</v>
      </c>
      <c r="J3784" t="s">
        <v>19</v>
      </c>
      <c r="K3784">
        <v>2020</v>
      </c>
      <c r="L3784" t="s">
        <v>38</v>
      </c>
      <c r="M3784" t="s">
        <v>31</v>
      </c>
      <c r="N3784" s="2">
        <v>252756.39</v>
      </c>
      <c r="O3784" t="s">
        <v>35</v>
      </c>
      <c r="P3784" s="2">
        <f t="shared" si="177"/>
        <v>65345.609999999986</v>
      </c>
      <c r="Q3784" s="1">
        <f t="shared" si="178"/>
        <v>0.20542344908236976</v>
      </c>
      <c r="R3784" s="1">
        <f t="shared" si="179"/>
        <v>0.79457655091763024</v>
      </c>
    </row>
    <row r="3785" spans="1:18" x14ac:dyDescent="0.3">
      <c r="A3785" t="s">
        <v>28</v>
      </c>
      <c r="B3785">
        <v>60.74</v>
      </c>
      <c r="C3785" t="s">
        <v>64</v>
      </c>
      <c r="D3785" t="s">
        <v>71</v>
      </c>
      <c r="E3785">
        <v>245597</v>
      </c>
      <c r="F3785">
        <v>2019</v>
      </c>
      <c r="G3785">
        <v>980</v>
      </c>
      <c r="H3785" t="s">
        <v>26</v>
      </c>
      <c r="I3785">
        <v>75.67</v>
      </c>
      <c r="J3785" t="s">
        <v>19</v>
      </c>
      <c r="K3785">
        <v>2021</v>
      </c>
      <c r="L3785" t="s">
        <v>38</v>
      </c>
      <c r="M3785" t="s">
        <v>31</v>
      </c>
      <c r="N3785" s="2">
        <v>192945.89</v>
      </c>
      <c r="O3785" t="s">
        <v>50</v>
      </c>
      <c r="P3785" s="2">
        <f t="shared" si="177"/>
        <v>52651.109999999986</v>
      </c>
      <c r="Q3785" s="1">
        <f t="shared" si="178"/>
        <v>0.21438010236281382</v>
      </c>
      <c r="R3785" s="1">
        <f t="shared" si="179"/>
        <v>0.7856198976371862</v>
      </c>
    </row>
    <row r="3786" spans="1:18" x14ac:dyDescent="0.3">
      <c r="A3786" t="s">
        <v>61</v>
      </c>
      <c r="B3786">
        <v>62.14</v>
      </c>
      <c r="C3786" t="s">
        <v>32</v>
      </c>
      <c r="D3786" t="s">
        <v>33</v>
      </c>
      <c r="E3786">
        <v>381227</v>
      </c>
      <c r="F3786">
        <v>2017</v>
      </c>
      <c r="G3786">
        <v>504</v>
      </c>
      <c r="H3786" t="s">
        <v>34</v>
      </c>
      <c r="I3786">
        <v>25.17</v>
      </c>
      <c r="J3786" t="s">
        <v>42</v>
      </c>
      <c r="K3786">
        <v>2017</v>
      </c>
      <c r="L3786" t="s">
        <v>44</v>
      </c>
      <c r="M3786" t="s">
        <v>31</v>
      </c>
      <c r="N3786" s="2">
        <v>290055.40000000002</v>
      </c>
      <c r="O3786" t="s">
        <v>50</v>
      </c>
      <c r="P3786" s="2">
        <f t="shared" si="177"/>
        <v>91171.599999999977</v>
      </c>
      <c r="Q3786" s="1">
        <f t="shared" si="178"/>
        <v>0.23915305054468855</v>
      </c>
      <c r="R3786" s="1">
        <f t="shared" si="179"/>
        <v>0.76084694945531151</v>
      </c>
    </row>
    <row r="3787" spans="1:18" x14ac:dyDescent="0.3">
      <c r="A3787" t="s">
        <v>15</v>
      </c>
      <c r="B3787">
        <v>59.89</v>
      </c>
      <c r="C3787" t="s">
        <v>16</v>
      </c>
      <c r="D3787" t="s">
        <v>83</v>
      </c>
      <c r="E3787">
        <v>101299</v>
      </c>
      <c r="F3787">
        <v>2021</v>
      </c>
      <c r="G3787">
        <v>100</v>
      </c>
      <c r="H3787" t="s">
        <v>18</v>
      </c>
      <c r="I3787">
        <v>83.38</v>
      </c>
      <c r="J3787" t="s">
        <v>42</v>
      </c>
      <c r="K3787">
        <v>2021</v>
      </c>
      <c r="L3787" t="s">
        <v>20</v>
      </c>
      <c r="M3787" t="s">
        <v>31</v>
      </c>
      <c r="N3787" s="2">
        <v>57727.11</v>
      </c>
      <c r="O3787" t="s">
        <v>50</v>
      </c>
      <c r="P3787" s="2">
        <f t="shared" si="177"/>
        <v>43571.89</v>
      </c>
      <c r="Q3787" s="1">
        <f t="shared" si="178"/>
        <v>0.4301314919199597</v>
      </c>
      <c r="R3787" s="1">
        <f t="shared" si="179"/>
        <v>0.5698685080800403</v>
      </c>
    </row>
    <row r="3788" spans="1:18"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s="2">
        <v>105929.9</v>
      </c>
      <c r="O3788" t="s">
        <v>50</v>
      </c>
      <c r="P3788" s="2">
        <f t="shared" si="177"/>
        <v>70432.100000000006</v>
      </c>
      <c r="Q3788" s="1">
        <f t="shared" si="178"/>
        <v>0.39936097345233101</v>
      </c>
      <c r="R3788" s="1">
        <f t="shared" si="179"/>
        <v>0.60063902654766899</v>
      </c>
    </row>
    <row r="3789" spans="1:18" x14ac:dyDescent="0.3">
      <c r="A3789" t="s">
        <v>54</v>
      </c>
      <c r="B3789">
        <v>9</v>
      </c>
      <c r="C3789" t="s">
        <v>52</v>
      </c>
      <c r="D3789" t="s">
        <v>72</v>
      </c>
      <c r="E3789">
        <v>83992</v>
      </c>
      <c r="F3789">
        <v>2018</v>
      </c>
      <c r="G3789">
        <v>780</v>
      </c>
      <c r="H3789" t="s">
        <v>26</v>
      </c>
      <c r="I3789">
        <v>75.55</v>
      </c>
      <c r="J3789" t="s">
        <v>27</v>
      </c>
      <c r="K3789">
        <v>2022</v>
      </c>
      <c r="L3789" t="s">
        <v>20</v>
      </c>
      <c r="M3789" t="s">
        <v>21</v>
      </c>
      <c r="N3789" s="2">
        <v>56666.45</v>
      </c>
      <c r="O3789" t="s">
        <v>45</v>
      </c>
      <c r="P3789" s="2">
        <f t="shared" si="177"/>
        <v>27325.550000000003</v>
      </c>
      <c r="Q3789" s="1">
        <f t="shared" si="178"/>
        <v>0.32533515096675875</v>
      </c>
      <c r="R3789" s="1">
        <f t="shared" si="179"/>
        <v>0.6746648490332412</v>
      </c>
    </row>
    <row r="3790" spans="1:18" x14ac:dyDescent="0.3">
      <c r="A3790" t="s">
        <v>46</v>
      </c>
      <c r="B3790">
        <v>79.61</v>
      </c>
      <c r="C3790" t="s">
        <v>24</v>
      </c>
      <c r="D3790" t="s">
        <v>74</v>
      </c>
      <c r="E3790">
        <v>210806</v>
      </c>
      <c r="F3790">
        <v>2022</v>
      </c>
      <c r="G3790">
        <v>375</v>
      </c>
      <c r="H3790" t="s">
        <v>34</v>
      </c>
      <c r="I3790">
        <v>31.61</v>
      </c>
      <c r="J3790" t="s">
        <v>42</v>
      </c>
      <c r="K3790">
        <v>2022</v>
      </c>
      <c r="L3790" t="s">
        <v>20</v>
      </c>
      <c r="M3790" t="s">
        <v>31</v>
      </c>
      <c r="N3790" s="2">
        <v>152463.25</v>
      </c>
      <c r="O3790" t="s">
        <v>45</v>
      </c>
      <c r="P3790" s="2">
        <f t="shared" si="177"/>
        <v>58342.75</v>
      </c>
      <c r="Q3790" s="1">
        <f t="shared" si="178"/>
        <v>0.27676038632676492</v>
      </c>
      <c r="R3790" s="1">
        <f t="shared" si="179"/>
        <v>0.72323961367323508</v>
      </c>
    </row>
    <row r="3791" spans="1:18" x14ac:dyDescent="0.3">
      <c r="A3791" t="s">
        <v>59</v>
      </c>
      <c r="B3791">
        <v>76.02</v>
      </c>
      <c r="C3791" t="s">
        <v>36</v>
      </c>
      <c r="D3791" t="s">
        <v>57</v>
      </c>
      <c r="E3791">
        <v>136327</v>
      </c>
      <c r="F3791">
        <v>2024</v>
      </c>
      <c r="G3791">
        <v>374</v>
      </c>
      <c r="H3791" t="s">
        <v>18</v>
      </c>
      <c r="I3791">
        <v>73.97</v>
      </c>
      <c r="J3791" t="s">
        <v>19</v>
      </c>
      <c r="K3791">
        <v>2024</v>
      </c>
      <c r="L3791" t="s">
        <v>44</v>
      </c>
      <c r="M3791" t="s">
        <v>31</v>
      </c>
      <c r="N3791" s="2">
        <v>63299.65</v>
      </c>
      <c r="O3791" t="s">
        <v>22</v>
      </c>
      <c r="P3791" s="2">
        <f t="shared" si="177"/>
        <v>73027.350000000006</v>
      </c>
      <c r="Q3791" s="1">
        <f t="shared" si="178"/>
        <v>0.53567781877397735</v>
      </c>
      <c r="R3791" s="1">
        <f t="shared" si="179"/>
        <v>0.46432218122602276</v>
      </c>
    </row>
    <row r="3792" spans="1:18"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s="2">
        <v>79542.13</v>
      </c>
      <c r="O3792" t="s">
        <v>45</v>
      </c>
      <c r="P3792" s="2">
        <f t="shared" si="177"/>
        <v>81463.87</v>
      </c>
      <c r="Q3792" s="1">
        <f t="shared" si="178"/>
        <v>0.50596791423922083</v>
      </c>
      <c r="R3792" s="1">
        <f t="shared" si="179"/>
        <v>0.49403208576077912</v>
      </c>
    </row>
    <row r="3793" spans="1:18" x14ac:dyDescent="0.3">
      <c r="A3793" t="s">
        <v>15</v>
      </c>
      <c r="B3793">
        <v>78.38</v>
      </c>
      <c r="C3793" t="s">
        <v>29</v>
      </c>
      <c r="D3793" t="s">
        <v>82</v>
      </c>
      <c r="E3793">
        <v>316278</v>
      </c>
      <c r="F3793">
        <v>2022</v>
      </c>
      <c r="G3793">
        <v>554</v>
      </c>
      <c r="H3793" t="s">
        <v>34</v>
      </c>
      <c r="I3793">
        <v>30.59</v>
      </c>
      <c r="J3793" t="s">
        <v>27</v>
      </c>
      <c r="K3793">
        <v>2024</v>
      </c>
      <c r="L3793" t="s">
        <v>38</v>
      </c>
      <c r="M3793" t="s">
        <v>21</v>
      </c>
      <c r="N3793" s="2">
        <v>187392.42</v>
      </c>
      <c r="O3793" t="s">
        <v>22</v>
      </c>
      <c r="P3793" s="2">
        <f t="shared" si="177"/>
        <v>128885.57999999999</v>
      </c>
      <c r="Q3793" s="1">
        <f t="shared" si="178"/>
        <v>0.40750725627454326</v>
      </c>
      <c r="R3793" s="1">
        <f t="shared" si="179"/>
        <v>0.59249274372545679</v>
      </c>
    </row>
    <row r="3794" spans="1:18" x14ac:dyDescent="0.3">
      <c r="A3794" t="s">
        <v>61</v>
      </c>
      <c r="B3794">
        <v>29.29</v>
      </c>
      <c r="C3794" t="s">
        <v>36</v>
      </c>
      <c r="D3794" t="s">
        <v>57</v>
      </c>
      <c r="E3794">
        <v>362044</v>
      </c>
      <c r="F3794">
        <v>2022</v>
      </c>
      <c r="G3794">
        <v>920</v>
      </c>
      <c r="H3794" t="s">
        <v>26</v>
      </c>
      <c r="I3794">
        <v>99.29</v>
      </c>
      <c r="J3794" t="s">
        <v>27</v>
      </c>
      <c r="K3794">
        <v>2023</v>
      </c>
      <c r="L3794" t="s">
        <v>44</v>
      </c>
      <c r="M3794" t="s">
        <v>21</v>
      </c>
      <c r="N3794" s="2">
        <v>275600.05</v>
      </c>
      <c r="O3794" t="s">
        <v>22</v>
      </c>
      <c r="P3794" s="2">
        <f t="shared" si="177"/>
        <v>86443.950000000012</v>
      </c>
      <c r="Q3794" s="1">
        <f t="shared" si="178"/>
        <v>0.23876642065605289</v>
      </c>
      <c r="R3794" s="1">
        <f t="shared" si="179"/>
        <v>0.76123357934394709</v>
      </c>
    </row>
    <row r="3795" spans="1:18"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s="2">
        <v>85572.62</v>
      </c>
      <c r="O3795" t="s">
        <v>50</v>
      </c>
      <c r="P3795" s="2">
        <f t="shared" si="177"/>
        <v>100074.38</v>
      </c>
      <c r="Q3795" s="1">
        <f t="shared" si="178"/>
        <v>0.53905735077862826</v>
      </c>
      <c r="R3795" s="1">
        <f t="shared" si="179"/>
        <v>0.46094264922137174</v>
      </c>
    </row>
    <row r="3796" spans="1:18" x14ac:dyDescent="0.3">
      <c r="A3796" t="s">
        <v>46</v>
      </c>
      <c r="B3796">
        <v>18.21</v>
      </c>
      <c r="C3796" t="s">
        <v>32</v>
      </c>
      <c r="D3796" t="s">
        <v>47</v>
      </c>
      <c r="E3796">
        <v>123305</v>
      </c>
      <c r="F3796">
        <v>2015</v>
      </c>
      <c r="G3796">
        <v>419</v>
      </c>
      <c r="H3796" t="s">
        <v>18</v>
      </c>
      <c r="I3796">
        <v>63.68</v>
      </c>
      <c r="J3796" t="s">
        <v>42</v>
      </c>
      <c r="K3796">
        <v>2015</v>
      </c>
      <c r="L3796" t="s">
        <v>20</v>
      </c>
      <c r="M3796" t="s">
        <v>31</v>
      </c>
      <c r="N3796" s="2">
        <v>97737.66</v>
      </c>
      <c r="O3796" t="s">
        <v>50</v>
      </c>
      <c r="P3796" s="2">
        <f t="shared" si="177"/>
        <v>25567.339999999997</v>
      </c>
      <c r="Q3796" s="1">
        <f t="shared" si="178"/>
        <v>0.20735039130611083</v>
      </c>
      <c r="R3796" s="1">
        <f t="shared" si="179"/>
        <v>0.79264960869388912</v>
      </c>
    </row>
    <row r="3797" spans="1:18" x14ac:dyDescent="0.3">
      <c r="A3797" t="s">
        <v>55</v>
      </c>
      <c r="B3797">
        <v>29.45</v>
      </c>
      <c r="C3797" t="s">
        <v>32</v>
      </c>
      <c r="D3797" t="s">
        <v>60</v>
      </c>
      <c r="E3797">
        <v>355329</v>
      </c>
      <c r="F3797">
        <v>2022</v>
      </c>
      <c r="G3797">
        <v>944</v>
      </c>
      <c r="H3797" t="s">
        <v>34</v>
      </c>
      <c r="I3797">
        <v>48.55</v>
      </c>
      <c r="J3797" t="s">
        <v>19</v>
      </c>
      <c r="K3797">
        <v>2024</v>
      </c>
      <c r="L3797" t="s">
        <v>44</v>
      </c>
      <c r="M3797" t="s">
        <v>31</v>
      </c>
      <c r="N3797" s="2">
        <v>147873.43</v>
      </c>
      <c r="O3797" t="s">
        <v>45</v>
      </c>
      <c r="P3797" s="2">
        <f t="shared" si="177"/>
        <v>207455.57</v>
      </c>
      <c r="Q3797" s="1">
        <f t="shared" si="178"/>
        <v>0.58384080668901217</v>
      </c>
      <c r="R3797" s="1">
        <f t="shared" si="179"/>
        <v>0.41615919331098783</v>
      </c>
    </row>
    <row r="3798" spans="1:18" x14ac:dyDescent="0.3">
      <c r="A3798" t="s">
        <v>55</v>
      </c>
      <c r="B3798">
        <v>39.36</v>
      </c>
      <c r="C3798" t="s">
        <v>32</v>
      </c>
      <c r="D3798" t="s">
        <v>60</v>
      </c>
      <c r="E3798">
        <v>138496</v>
      </c>
      <c r="F3798">
        <v>2017</v>
      </c>
      <c r="G3798">
        <v>923</v>
      </c>
      <c r="H3798" t="s">
        <v>26</v>
      </c>
      <c r="I3798">
        <v>77.42</v>
      </c>
      <c r="J3798" t="s">
        <v>19</v>
      </c>
      <c r="K3798">
        <v>2020</v>
      </c>
      <c r="L3798" t="s">
        <v>38</v>
      </c>
      <c r="M3798" t="s">
        <v>21</v>
      </c>
      <c r="N3798" s="2">
        <v>75714.42</v>
      </c>
      <c r="O3798" t="s">
        <v>22</v>
      </c>
      <c r="P3798" s="2">
        <f t="shared" si="177"/>
        <v>62781.58</v>
      </c>
      <c r="Q3798" s="1">
        <f t="shared" si="178"/>
        <v>0.45330969847504621</v>
      </c>
      <c r="R3798" s="1">
        <f t="shared" si="179"/>
        <v>0.54669030152495379</v>
      </c>
    </row>
    <row r="3799" spans="1:18" x14ac:dyDescent="0.3">
      <c r="A3799" t="s">
        <v>23</v>
      </c>
      <c r="B3799">
        <v>51.87</v>
      </c>
      <c r="C3799" t="s">
        <v>16</v>
      </c>
      <c r="D3799" t="s">
        <v>43</v>
      </c>
      <c r="E3799">
        <v>136474</v>
      </c>
      <c r="F3799">
        <v>2023</v>
      </c>
      <c r="G3799">
        <v>451</v>
      </c>
      <c r="H3799" t="s">
        <v>34</v>
      </c>
      <c r="I3799">
        <v>37.06</v>
      </c>
      <c r="J3799" t="s">
        <v>19</v>
      </c>
      <c r="K3799">
        <v>2024</v>
      </c>
      <c r="L3799" t="s">
        <v>44</v>
      </c>
      <c r="M3799" t="s">
        <v>31</v>
      </c>
      <c r="N3799" s="2">
        <v>69869.98</v>
      </c>
      <c r="O3799" t="s">
        <v>45</v>
      </c>
      <c r="P3799" s="2">
        <f t="shared" si="177"/>
        <v>66604.02</v>
      </c>
      <c r="Q3799" s="1">
        <f t="shared" si="178"/>
        <v>0.48803449741342675</v>
      </c>
      <c r="R3799" s="1">
        <f t="shared" si="179"/>
        <v>0.51196550258657325</v>
      </c>
    </row>
    <row r="3800" spans="1:18" x14ac:dyDescent="0.3">
      <c r="A3800" t="s">
        <v>46</v>
      </c>
      <c r="B3800">
        <v>36.6</v>
      </c>
      <c r="C3800" t="s">
        <v>16</v>
      </c>
      <c r="D3800" t="s">
        <v>83</v>
      </c>
      <c r="E3800">
        <v>282112</v>
      </c>
      <c r="F3800">
        <v>2022</v>
      </c>
      <c r="G3800">
        <v>116</v>
      </c>
      <c r="H3800" t="s">
        <v>34</v>
      </c>
      <c r="I3800">
        <v>50.93</v>
      </c>
      <c r="J3800" t="s">
        <v>42</v>
      </c>
      <c r="K3800">
        <v>2022</v>
      </c>
      <c r="L3800" t="s">
        <v>44</v>
      </c>
      <c r="M3800" t="s">
        <v>21</v>
      </c>
      <c r="N3800" s="2">
        <v>170839.08</v>
      </c>
      <c r="O3800" t="s">
        <v>22</v>
      </c>
      <c r="P3800" s="2">
        <f t="shared" si="177"/>
        <v>111272.92000000001</v>
      </c>
      <c r="Q3800" s="1">
        <f t="shared" si="178"/>
        <v>0.39442817037205086</v>
      </c>
      <c r="R3800" s="1">
        <f t="shared" si="179"/>
        <v>0.60557182962794909</v>
      </c>
    </row>
    <row r="3801" spans="1:18"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s="2">
        <v>273269.77</v>
      </c>
      <c r="O3801" t="s">
        <v>45</v>
      </c>
      <c r="P3801" s="2">
        <f t="shared" si="177"/>
        <v>122794.22999999998</v>
      </c>
      <c r="Q3801" s="1">
        <f t="shared" si="178"/>
        <v>0.3100363325119172</v>
      </c>
      <c r="R3801" s="1">
        <f t="shared" si="179"/>
        <v>0.6899636674880828</v>
      </c>
    </row>
    <row r="3802" spans="1:18" x14ac:dyDescent="0.3">
      <c r="A3802" t="s">
        <v>59</v>
      </c>
      <c r="B3802">
        <v>68.95</v>
      </c>
      <c r="C3802" t="s">
        <v>64</v>
      </c>
      <c r="D3802" t="s">
        <v>71</v>
      </c>
      <c r="E3802">
        <v>334626</v>
      </c>
      <c r="F3802">
        <v>2019</v>
      </c>
      <c r="G3802">
        <v>151</v>
      </c>
      <c r="H3802" t="s">
        <v>34</v>
      </c>
      <c r="I3802">
        <v>55.72</v>
      </c>
      <c r="J3802" t="s">
        <v>19</v>
      </c>
      <c r="K3802">
        <v>2021</v>
      </c>
      <c r="L3802" t="s">
        <v>20</v>
      </c>
      <c r="M3802" t="s">
        <v>31</v>
      </c>
      <c r="N3802" s="2">
        <v>137013.35</v>
      </c>
      <c r="O3802" t="s">
        <v>45</v>
      </c>
      <c r="P3802" s="2">
        <f t="shared" si="177"/>
        <v>197612.65</v>
      </c>
      <c r="Q3802" s="1">
        <f t="shared" si="178"/>
        <v>0.59054780560984499</v>
      </c>
      <c r="R3802" s="1">
        <f t="shared" si="179"/>
        <v>0.40945219439015501</v>
      </c>
    </row>
    <row r="3803" spans="1:18" x14ac:dyDescent="0.3">
      <c r="A3803" t="s">
        <v>55</v>
      </c>
      <c r="B3803">
        <v>30.37</v>
      </c>
      <c r="C3803" t="s">
        <v>32</v>
      </c>
      <c r="D3803" t="s">
        <v>47</v>
      </c>
      <c r="E3803">
        <v>221245</v>
      </c>
      <c r="F3803">
        <v>2021</v>
      </c>
      <c r="G3803">
        <v>522</v>
      </c>
      <c r="H3803" t="s">
        <v>18</v>
      </c>
      <c r="I3803">
        <v>68.27</v>
      </c>
      <c r="J3803" t="s">
        <v>27</v>
      </c>
      <c r="K3803">
        <v>2024</v>
      </c>
      <c r="L3803" t="s">
        <v>20</v>
      </c>
      <c r="M3803" t="s">
        <v>31</v>
      </c>
      <c r="N3803" s="2">
        <v>172375.86</v>
      </c>
      <c r="O3803" t="s">
        <v>50</v>
      </c>
      <c r="P3803" s="2">
        <f t="shared" si="177"/>
        <v>48869.140000000014</v>
      </c>
      <c r="Q3803" s="1">
        <f t="shared" si="178"/>
        <v>0.22088246062057906</v>
      </c>
      <c r="R3803" s="1">
        <f t="shared" si="179"/>
        <v>0.77911753937942096</v>
      </c>
    </row>
    <row r="3804" spans="1:18" x14ac:dyDescent="0.3">
      <c r="A3804" t="s">
        <v>46</v>
      </c>
      <c r="B3804">
        <v>46.82</v>
      </c>
      <c r="C3804" t="s">
        <v>29</v>
      </c>
      <c r="D3804" t="s">
        <v>30</v>
      </c>
      <c r="E3804">
        <v>394672</v>
      </c>
      <c r="F3804">
        <v>2019</v>
      </c>
      <c r="G3804">
        <v>113</v>
      </c>
      <c r="H3804" t="s">
        <v>34</v>
      </c>
      <c r="I3804">
        <v>56.46</v>
      </c>
      <c r="J3804" t="s">
        <v>27</v>
      </c>
      <c r="K3804">
        <v>2021</v>
      </c>
      <c r="L3804" t="s">
        <v>20</v>
      </c>
      <c r="M3804" t="s">
        <v>31</v>
      </c>
      <c r="N3804" s="2">
        <v>190986.92</v>
      </c>
      <c r="O3804" t="s">
        <v>22</v>
      </c>
      <c r="P3804" s="2">
        <f t="shared" si="177"/>
        <v>203685.08</v>
      </c>
      <c r="Q3804" s="1">
        <f t="shared" si="178"/>
        <v>0.51608697855434382</v>
      </c>
      <c r="R3804" s="1">
        <f t="shared" si="179"/>
        <v>0.48391302144565618</v>
      </c>
    </row>
    <row r="3805" spans="1:18" x14ac:dyDescent="0.3">
      <c r="A3805" t="s">
        <v>28</v>
      </c>
      <c r="B3805">
        <v>17.7</v>
      </c>
      <c r="C3805" t="s">
        <v>52</v>
      </c>
      <c r="D3805" t="s">
        <v>79</v>
      </c>
      <c r="E3805">
        <v>283695</v>
      </c>
      <c r="F3805">
        <v>2016</v>
      </c>
      <c r="G3805">
        <v>457</v>
      </c>
      <c r="H3805" t="s">
        <v>26</v>
      </c>
      <c r="I3805">
        <v>67.28</v>
      </c>
      <c r="J3805" t="s">
        <v>42</v>
      </c>
      <c r="K3805">
        <v>2016</v>
      </c>
      <c r="L3805" t="s">
        <v>38</v>
      </c>
      <c r="M3805" t="s">
        <v>21</v>
      </c>
      <c r="N3805" s="2">
        <v>179986.28</v>
      </c>
      <c r="O3805" t="s">
        <v>22</v>
      </c>
      <c r="P3805" s="2">
        <f t="shared" si="177"/>
        <v>103708.72</v>
      </c>
      <c r="Q3805" s="1">
        <f t="shared" si="178"/>
        <v>0.36556414459190328</v>
      </c>
      <c r="R3805" s="1">
        <f t="shared" si="179"/>
        <v>0.63443585540809677</v>
      </c>
    </row>
    <row r="3806" spans="1:18" x14ac:dyDescent="0.3">
      <c r="A3806" t="s">
        <v>28</v>
      </c>
      <c r="B3806">
        <v>43.75</v>
      </c>
      <c r="C3806" t="s">
        <v>40</v>
      </c>
      <c r="D3806" t="s">
        <v>41</v>
      </c>
      <c r="E3806">
        <v>225673</v>
      </c>
      <c r="F3806">
        <v>2018</v>
      </c>
      <c r="G3806">
        <v>792</v>
      </c>
      <c r="H3806" t="s">
        <v>26</v>
      </c>
      <c r="I3806">
        <v>77.03</v>
      </c>
      <c r="J3806" t="s">
        <v>42</v>
      </c>
      <c r="K3806">
        <v>2018</v>
      </c>
      <c r="L3806" t="s">
        <v>44</v>
      </c>
      <c r="M3806" t="s">
        <v>21</v>
      </c>
      <c r="N3806" s="2">
        <v>169992.32000000001</v>
      </c>
      <c r="O3806" t="s">
        <v>35</v>
      </c>
      <c r="P3806" s="2">
        <f t="shared" si="177"/>
        <v>55680.679999999993</v>
      </c>
      <c r="Q3806" s="1">
        <f t="shared" si="178"/>
        <v>0.24673168699844461</v>
      </c>
      <c r="R3806" s="1">
        <f t="shared" si="179"/>
        <v>0.75326831300155539</v>
      </c>
    </row>
    <row r="3807" spans="1:18" x14ac:dyDescent="0.3">
      <c r="A3807" t="s">
        <v>61</v>
      </c>
      <c r="B3807">
        <v>20.94</v>
      </c>
      <c r="C3807" t="s">
        <v>64</v>
      </c>
      <c r="D3807" t="s">
        <v>84</v>
      </c>
      <c r="E3807">
        <v>93657</v>
      </c>
      <c r="F3807">
        <v>2020</v>
      </c>
      <c r="G3807">
        <v>570</v>
      </c>
      <c r="H3807" t="s">
        <v>26</v>
      </c>
      <c r="I3807">
        <v>82.59</v>
      </c>
      <c r="J3807" t="s">
        <v>42</v>
      </c>
      <c r="K3807">
        <v>2020</v>
      </c>
      <c r="L3807" t="s">
        <v>38</v>
      </c>
      <c r="M3807" t="s">
        <v>21</v>
      </c>
      <c r="N3807" s="2">
        <v>68522.23</v>
      </c>
      <c r="O3807" t="s">
        <v>45</v>
      </c>
      <c r="P3807" s="2">
        <f t="shared" si="177"/>
        <v>25134.770000000004</v>
      </c>
      <c r="Q3807" s="1">
        <f t="shared" si="178"/>
        <v>0.26837043680664557</v>
      </c>
      <c r="R3807" s="1">
        <f t="shared" si="179"/>
        <v>0.73162956319335448</v>
      </c>
    </row>
    <row r="3808" spans="1:18"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s="2">
        <v>207271.46</v>
      </c>
      <c r="O3808" t="s">
        <v>50</v>
      </c>
      <c r="P3808" s="2">
        <f t="shared" si="177"/>
        <v>139784.54</v>
      </c>
      <c r="Q3808" s="1">
        <f t="shared" si="178"/>
        <v>0.40277229035083678</v>
      </c>
      <c r="R3808" s="1">
        <f t="shared" si="179"/>
        <v>0.59722770964916327</v>
      </c>
    </row>
    <row r="3809" spans="1:18" x14ac:dyDescent="0.3">
      <c r="A3809" t="s">
        <v>15</v>
      </c>
      <c r="B3809">
        <v>30.16</v>
      </c>
      <c r="C3809" t="s">
        <v>40</v>
      </c>
      <c r="D3809" t="s">
        <v>51</v>
      </c>
      <c r="E3809">
        <v>208729</v>
      </c>
      <c r="F3809">
        <v>2018</v>
      </c>
      <c r="G3809">
        <v>303</v>
      </c>
      <c r="H3809" t="s">
        <v>18</v>
      </c>
      <c r="I3809">
        <v>67.81</v>
      </c>
      <c r="J3809" t="s">
        <v>27</v>
      </c>
      <c r="K3809">
        <v>2020</v>
      </c>
      <c r="L3809" t="s">
        <v>44</v>
      </c>
      <c r="M3809" t="s">
        <v>31</v>
      </c>
      <c r="N3809" s="2">
        <v>86283</v>
      </c>
      <c r="O3809" t="s">
        <v>50</v>
      </c>
      <c r="P3809" s="2">
        <f t="shared" si="177"/>
        <v>122446</v>
      </c>
      <c r="Q3809" s="1">
        <f t="shared" si="178"/>
        <v>0.58662667861198015</v>
      </c>
      <c r="R3809" s="1">
        <f t="shared" si="179"/>
        <v>0.41337332138801985</v>
      </c>
    </row>
    <row r="3810" spans="1:18" x14ac:dyDescent="0.3">
      <c r="A3810" t="s">
        <v>46</v>
      </c>
      <c r="B3810">
        <v>75.48</v>
      </c>
      <c r="C3810" t="s">
        <v>24</v>
      </c>
      <c r="D3810" t="s">
        <v>25</v>
      </c>
      <c r="E3810">
        <v>240352</v>
      </c>
      <c r="F3810">
        <v>2018</v>
      </c>
      <c r="G3810">
        <v>308</v>
      </c>
      <c r="H3810" t="s">
        <v>34</v>
      </c>
      <c r="I3810">
        <v>30.24</v>
      </c>
      <c r="J3810" t="s">
        <v>19</v>
      </c>
      <c r="K3810">
        <v>2020</v>
      </c>
      <c r="L3810" t="s">
        <v>44</v>
      </c>
      <c r="M3810" t="s">
        <v>31</v>
      </c>
      <c r="N3810" s="2">
        <v>126280.52</v>
      </c>
      <c r="O3810" t="s">
        <v>45</v>
      </c>
      <c r="P3810" s="2">
        <f t="shared" si="177"/>
        <v>114071.48</v>
      </c>
      <c r="Q3810" s="1">
        <f t="shared" si="178"/>
        <v>0.47460175076554384</v>
      </c>
      <c r="R3810" s="1">
        <f t="shared" si="179"/>
        <v>0.52539824923445611</v>
      </c>
    </row>
    <row r="3811" spans="1:18"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s="2">
        <v>142177.28</v>
      </c>
      <c r="O3811" t="s">
        <v>22</v>
      </c>
      <c r="P3811" s="2">
        <f t="shared" si="177"/>
        <v>150926.72</v>
      </c>
      <c r="Q3811" s="1">
        <f t="shared" si="178"/>
        <v>0.51492548719908293</v>
      </c>
      <c r="R3811" s="1">
        <f t="shared" si="179"/>
        <v>0.48507451280091707</v>
      </c>
    </row>
    <row r="3812" spans="1:18" x14ac:dyDescent="0.3">
      <c r="A3812" t="s">
        <v>39</v>
      </c>
      <c r="B3812">
        <v>53.81</v>
      </c>
      <c r="C3812" t="s">
        <v>64</v>
      </c>
      <c r="D3812" t="s">
        <v>84</v>
      </c>
      <c r="E3812">
        <v>240294</v>
      </c>
      <c r="F3812">
        <v>2016</v>
      </c>
      <c r="G3812">
        <v>840</v>
      </c>
      <c r="H3812" t="s">
        <v>34</v>
      </c>
      <c r="I3812">
        <v>55.21</v>
      </c>
      <c r="J3812" t="s">
        <v>19</v>
      </c>
      <c r="K3812">
        <v>2016</v>
      </c>
      <c r="L3812" t="s">
        <v>20</v>
      </c>
      <c r="M3812" t="s">
        <v>31</v>
      </c>
      <c r="N3812" s="2">
        <v>190914.91</v>
      </c>
      <c r="O3812" t="s">
        <v>45</v>
      </c>
      <c r="P3812" s="2">
        <f t="shared" si="177"/>
        <v>49379.09</v>
      </c>
      <c r="Q3812" s="1">
        <f t="shared" si="178"/>
        <v>0.20549447759827544</v>
      </c>
      <c r="R3812" s="1">
        <f t="shared" si="179"/>
        <v>0.79450552240172456</v>
      </c>
    </row>
    <row r="3813" spans="1:18" x14ac:dyDescent="0.3">
      <c r="A3813" t="s">
        <v>23</v>
      </c>
      <c r="B3813">
        <v>58.62</v>
      </c>
      <c r="C3813" t="s">
        <v>40</v>
      </c>
      <c r="D3813" t="s">
        <v>51</v>
      </c>
      <c r="E3813">
        <v>125399</v>
      </c>
      <c r="F3813">
        <v>2023</v>
      </c>
      <c r="G3813">
        <v>467</v>
      </c>
      <c r="H3813" t="s">
        <v>26</v>
      </c>
      <c r="I3813">
        <v>81.52</v>
      </c>
      <c r="J3813" t="s">
        <v>42</v>
      </c>
      <c r="K3813">
        <v>2023</v>
      </c>
      <c r="L3813" t="s">
        <v>20</v>
      </c>
      <c r="M3813" t="s">
        <v>31</v>
      </c>
      <c r="N3813" s="2">
        <v>82858.69</v>
      </c>
      <c r="O3813" t="s">
        <v>22</v>
      </c>
      <c r="P3813" s="2">
        <f t="shared" si="177"/>
        <v>42540.31</v>
      </c>
      <c r="Q3813" s="1">
        <f t="shared" si="178"/>
        <v>0.33923962711026401</v>
      </c>
      <c r="R3813" s="1">
        <f t="shared" si="179"/>
        <v>0.66076037288973599</v>
      </c>
    </row>
    <row r="3814" spans="1:18" x14ac:dyDescent="0.3">
      <c r="A3814" t="s">
        <v>23</v>
      </c>
      <c r="B3814">
        <v>26.38</v>
      </c>
      <c r="C3814" t="s">
        <v>36</v>
      </c>
      <c r="D3814" t="s">
        <v>66</v>
      </c>
      <c r="E3814">
        <v>200921</v>
      </c>
      <c r="F3814">
        <v>2015</v>
      </c>
      <c r="G3814">
        <v>585</v>
      </c>
      <c r="H3814" t="s">
        <v>34</v>
      </c>
      <c r="I3814">
        <v>59.57</v>
      </c>
      <c r="J3814" t="s">
        <v>27</v>
      </c>
      <c r="K3814">
        <v>2016</v>
      </c>
      <c r="L3814" t="s">
        <v>20</v>
      </c>
      <c r="M3814" t="s">
        <v>31</v>
      </c>
      <c r="N3814" s="2">
        <v>81292.08</v>
      </c>
      <c r="O3814" t="s">
        <v>22</v>
      </c>
      <c r="P3814" s="2">
        <f t="shared" si="177"/>
        <v>119628.92</v>
      </c>
      <c r="Q3814" s="1">
        <f t="shared" si="178"/>
        <v>0.59540277024303079</v>
      </c>
      <c r="R3814" s="1">
        <f t="shared" si="179"/>
        <v>0.40459722975696916</v>
      </c>
    </row>
    <row r="3815" spans="1:18" x14ac:dyDescent="0.3">
      <c r="A3815" t="s">
        <v>23</v>
      </c>
      <c r="B3815">
        <v>46.32</v>
      </c>
      <c r="C3815" t="s">
        <v>40</v>
      </c>
      <c r="D3815" t="s">
        <v>68</v>
      </c>
      <c r="E3815">
        <v>345024</v>
      </c>
      <c r="F3815">
        <v>2023</v>
      </c>
      <c r="G3815">
        <v>540</v>
      </c>
      <c r="H3815" t="s">
        <v>18</v>
      </c>
      <c r="I3815">
        <v>64.3</v>
      </c>
      <c r="J3815" t="s">
        <v>19</v>
      </c>
      <c r="K3815">
        <v>2024</v>
      </c>
      <c r="L3815" t="s">
        <v>20</v>
      </c>
      <c r="M3815" t="s">
        <v>31</v>
      </c>
      <c r="N3815" s="2">
        <v>186819.61</v>
      </c>
      <c r="O3815" t="s">
        <v>35</v>
      </c>
      <c r="P3815" s="2">
        <f t="shared" si="177"/>
        <v>158204.39000000001</v>
      </c>
      <c r="Q3815" s="1">
        <f t="shared" si="178"/>
        <v>0.45853155142830648</v>
      </c>
      <c r="R3815" s="1">
        <f t="shared" si="179"/>
        <v>0.54146844857169352</v>
      </c>
    </row>
    <row r="3816" spans="1:18" x14ac:dyDescent="0.3">
      <c r="A3816" t="s">
        <v>59</v>
      </c>
      <c r="B3816">
        <v>27.06</v>
      </c>
      <c r="C3816" t="s">
        <v>32</v>
      </c>
      <c r="D3816" t="s">
        <v>80</v>
      </c>
      <c r="E3816">
        <v>145990</v>
      </c>
      <c r="F3816">
        <v>2015</v>
      </c>
      <c r="G3816">
        <v>913</v>
      </c>
      <c r="H3816" t="s">
        <v>34</v>
      </c>
      <c r="I3816">
        <v>32.43</v>
      </c>
      <c r="J3816" t="s">
        <v>42</v>
      </c>
      <c r="K3816">
        <v>2015</v>
      </c>
      <c r="L3816" t="s">
        <v>20</v>
      </c>
      <c r="M3816" t="s">
        <v>31</v>
      </c>
      <c r="N3816" s="2">
        <v>89156.58</v>
      </c>
      <c r="O3816" t="s">
        <v>45</v>
      </c>
      <c r="P3816" s="2">
        <f t="shared" si="177"/>
        <v>56833.42</v>
      </c>
      <c r="Q3816" s="1">
        <f t="shared" si="178"/>
        <v>0.38929666415507913</v>
      </c>
      <c r="R3816" s="1">
        <f t="shared" si="179"/>
        <v>0.61070333584492087</v>
      </c>
    </row>
    <row r="3817" spans="1:18" x14ac:dyDescent="0.3">
      <c r="A3817" t="s">
        <v>46</v>
      </c>
      <c r="B3817">
        <v>70.62</v>
      </c>
      <c r="C3817" t="s">
        <v>32</v>
      </c>
      <c r="D3817" t="s">
        <v>47</v>
      </c>
      <c r="E3817">
        <v>327520</v>
      </c>
      <c r="F3817">
        <v>2023</v>
      </c>
      <c r="G3817">
        <v>349</v>
      </c>
      <c r="H3817" t="s">
        <v>34</v>
      </c>
      <c r="I3817">
        <v>43.65</v>
      </c>
      <c r="J3817" t="s">
        <v>19</v>
      </c>
      <c r="K3817">
        <v>2024</v>
      </c>
      <c r="L3817" t="s">
        <v>20</v>
      </c>
      <c r="M3817" t="s">
        <v>21</v>
      </c>
      <c r="N3817" s="2">
        <v>208678.57</v>
      </c>
      <c r="O3817" t="s">
        <v>35</v>
      </c>
      <c r="P3817" s="2">
        <f t="shared" si="177"/>
        <v>118841.43</v>
      </c>
      <c r="Q3817" s="1">
        <f t="shared" si="178"/>
        <v>0.36285243649242793</v>
      </c>
      <c r="R3817" s="1">
        <f t="shared" si="179"/>
        <v>0.63714756350757207</v>
      </c>
    </row>
    <row r="3818" spans="1:18" x14ac:dyDescent="0.3">
      <c r="A3818" t="s">
        <v>46</v>
      </c>
      <c r="B3818">
        <v>40.79</v>
      </c>
      <c r="C3818" t="s">
        <v>16</v>
      </c>
      <c r="D3818" t="s">
        <v>83</v>
      </c>
      <c r="E3818">
        <v>363805</v>
      </c>
      <c r="F3818">
        <v>2015</v>
      </c>
      <c r="G3818">
        <v>250</v>
      </c>
      <c r="H3818" t="s">
        <v>34</v>
      </c>
      <c r="I3818">
        <v>47.36</v>
      </c>
      <c r="J3818" t="s">
        <v>42</v>
      </c>
      <c r="K3818">
        <v>2015</v>
      </c>
      <c r="L3818" t="s">
        <v>20</v>
      </c>
      <c r="M3818" t="s">
        <v>21</v>
      </c>
      <c r="N3818" s="2">
        <v>271885.08</v>
      </c>
      <c r="O3818" t="s">
        <v>50</v>
      </c>
      <c r="P3818" s="2">
        <f t="shared" si="177"/>
        <v>91919.919999999984</v>
      </c>
      <c r="Q3818" s="1">
        <f t="shared" si="178"/>
        <v>0.25266260771567184</v>
      </c>
      <c r="R3818" s="1">
        <f t="shared" si="179"/>
        <v>0.74733739228432816</v>
      </c>
    </row>
    <row r="3819" spans="1:18" x14ac:dyDescent="0.3">
      <c r="A3819" t="s">
        <v>46</v>
      </c>
      <c r="B3819">
        <v>41.04</v>
      </c>
      <c r="C3819" t="s">
        <v>16</v>
      </c>
      <c r="D3819" t="s">
        <v>83</v>
      </c>
      <c r="E3819">
        <v>84462</v>
      </c>
      <c r="F3819">
        <v>2019</v>
      </c>
      <c r="G3819">
        <v>188</v>
      </c>
      <c r="H3819" t="s">
        <v>26</v>
      </c>
      <c r="I3819">
        <v>97.35</v>
      </c>
      <c r="J3819" t="s">
        <v>27</v>
      </c>
      <c r="K3819">
        <v>2022</v>
      </c>
      <c r="L3819" t="s">
        <v>38</v>
      </c>
      <c r="M3819" t="s">
        <v>21</v>
      </c>
      <c r="N3819" s="2">
        <v>47002.11</v>
      </c>
      <c r="O3819" t="s">
        <v>22</v>
      </c>
      <c r="P3819" s="2">
        <f t="shared" si="177"/>
        <v>37459.89</v>
      </c>
      <c r="Q3819" s="1">
        <f t="shared" si="178"/>
        <v>0.44351175676635646</v>
      </c>
      <c r="R3819" s="1">
        <f t="shared" si="179"/>
        <v>0.55648824323364354</v>
      </c>
    </row>
    <row r="3820" spans="1:18" x14ac:dyDescent="0.3">
      <c r="A3820" t="s">
        <v>61</v>
      </c>
      <c r="B3820">
        <v>11.44</v>
      </c>
      <c r="C3820" t="s">
        <v>52</v>
      </c>
      <c r="D3820" t="s">
        <v>69</v>
      </c>
      <c r="E3820">
        <v>319235</v>
      </c>
      <c r="F3820">
        <v>2022</v>
      </c>
      <c r="G3820">
        <v>126</v>
      </c>
      <c r="H3820" t="s">
        <v>26</v>
      </c>
      <c r="I3820">
        <v>97.09</v>
      </c>
      <c r="J3820" t="s">
        <v>19</v>
      </c>
      <c r="K3820">
        <v>2022</v>
      </c>
      <c r="L3820" t="s">
        <v>20</v>
      </c>
      <c r="M3820" t="s">
        <v>31</v>
      </c>
      <c r="N3820" s="2">
        <v>214136.86</v>
      </c>
      <c r="O3820" t="s">
        <v>22</v>
      </c>
      <c r="P3820" s="2">
        <f t="shared" si="177"/>
        <v>105098.14000000001</v>
      </c>
      <c r="Q3820" s="1">
        <f t="shared" si="178"/>
        <v>0.32921872601688418</v>
      </c>
      <c r="R3820" s="1">
        <f t="shared" si="179"/>
        <v>0.67078127398311582</v>
      </c>
    </row>
    <row r="3821" spans="1:18" x14ac:dyDescent="0.3">
      <c r="A3821" t="s">
        <v>59</v>
      </c>
      <c r="B3821">
        <v>70.08</v>
      </c>
      <c r="C3821" t="s">
        <v>52</v>
      </c>
      <c r="D3821" t="s">
        <v>72</v>
      </c>
      <c r="E3821">
        <v>171951</v>
      </c>
      <c r="F3821">
        <v>2023</v>
      </c>
      <c r="G3821">
        <v>670</v>
      </c>
      <c r="H3821" t="s">
        <v>26</v>
      </c>
      <c r="I3821">
        <v>96.64</v>
      </c>
      <c r="J3821" t="s">
        <v>42</v>
      </c>
      <c r="K3821">
        <v>2023</v>
      </c>
      <c r="L3821" t="s">
        <v>20</v>
      </c>
      <c r="M3821" t="s">
        <v>31</v>
      </c>
      <c r="N3821" s="2">
        <v>88378.05</v>
      </c>
      <c r="O3821" t="s">
        <v>22</v>
      </c>
      <c r="P3821" s="2">
        <f t="shared" si="177"/>
        <v>83572.95</v>
      </c>
      <c r="Q3821" s="1">
        <f t="shared" si="178"/>
        <v>0.4860277055672837</v>
      </c>
      <c r="R3821" s="1">
        <f t="shared" si="179"/>
        <v>0.5139722944327163</v>
      </c>
    </row>
    <row r="3822" spans="1:18"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s="2">
        <v>199064.04</v>
      </c>
      <c r="O3822" t="s">
        <v>50</v>
      </c>
      <c r="P3822" s="2">
        <f t="shared" si="177"/>
        <v>89331.959999999992</v>
      </c>
      <c r="Q3822" s="1">
        <f t="shared" si="178"/>
        <v>0.30975450422335954</v>
      </c>
      <c r="R3822" s="1">
        <f t="shared" si="179"/>
        <v>0.69024549577664052</v>
      </c>
    </row>
    <row r="3823" spans="1:18" x14ac:dyDescent="0.3">
      <c r="A3823" t="s">
        <v>46</v>
      </c>
      <c r="B3823">
        <v>52.44</v>
      </c>
      <c r="C3823" t="s">
        <v>24</v>
      </c>
      <c r="D3823" t="s">
        <v>25</v>
      </c>
      <c r="E3823">
        <v>51964</v>
      </c>
      <c r="F3823">
        <v>2023</v>
      </c>
      <c r="G3823">
        <v>910</v>
      </c>
      <c r="H3823" t="s">
        <v>34</v>
      </c>
      <c r="I3823">
        <v>45.26</v>
      </c>
      <c r="J3823" t="s">
        <v>42</v>
      </c>
      <c r="K3823">
        <v>2023</v>
      </c>
      <c r="L3823" t="s">
        <v>38</v>
      </c>
      <c r="M3823" t="s">
        <v>21</v>
      </c>
      <c r="N3823" s="2">
        <v>25849.78</v>
      </c>
      <c r="O3823" t="s">
        <v>50</v>
      </c>
      <c r="P3823" s="2">
        <f t="shared" si="177"/>
        <v>26114.22</v>
      </c>
      <c r="Q3823" s="1">
        <f t="shared" si="178"/>
        <v>0.50254445385266722</v>
      </c>
      <c r="R3823" s="1">
        <f t="shared" si="179"/>
        <v>0.49745554614733273</v>
      </c>
    </row>
    <row r="3824" spans="1:18"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s="2">
        <v>188777.7</v>
      </c>
      <c r="O3824" t="s">
        <v>35</v>
      </c>
      <c r="P3824" s="2">
        <f t="shared" si="177"/>
        <v>90510.299999999988</v>
      </c>
      <c r="Q3824" s="1">
        <f t="shared" si="178"/>
        <v>0.3240751482340809</v>
      </c>
      <c r="R3824" s="1">
        <f t="shared" si="179"/>
        <v>0.6759248517659191</v>
      </c>
    </row>
    <row r="3825" spans="1:18" x14ac:dyDescent="0.3">
      <c r="A3825" t="s">
        <v>48</v>
      </c>
      <c r="B3825">
        <v>9.41</v>
      </c>
      <c r="C3825" t="s">
        <v>29</v>
      </c>
      <c r="D3825" t="s">
        <v>82</v>
      </c>
      <c r="E3825">
        <v>52450</v>
      </c>
      <c r="F3825">
        <v>2016</v>
      </c>
      <c r="G3825">
        <v>616</v>
      </c>
      <c r="H3825" t="s">
        <v>34</v>
      </c>
      <c r="I3825">
        <v>53.55</v>
      </c>
      <c r="J3825" t="s">
        <v>27</v>
      </c>
      <c r="K3825">
        <v>2023</v>
      </c>
      <c r="L3825" t="s">
        <v>44</v>
      </c>
      <c r="M3825" t="s">
        <v>21</v>
      </c>
      <c r="N3825" s="2">
        <v>21567.03</v>
      </c>
      <c r="O3825" t="s">
        <v>50</v>
      </c>
      <c r="P3825" s="2">
        <f t="shared" si="177"/>
        <v>30882.97</v>
      </c>
      <c r="Q3825" s="1">
        <f t="shared" si="178"/>
        <v>0.58880781696854145</v>
      </c>
      <c r="R3825" s="1">
        <f t="shared" si="179"/>
        <v>0.41119218303145849</v>
      </c>
    </row>
    <row r="3826" spans="1:18" x14ac:dyDescent="0.3">
      <c r="A3826" t="s">
        <v>15</v>
      </c>
      <c r="B3826">
        <v>74.83</v>
      </c>
      <c r="C3826" t="s">
        <v>36</v>
      </c>
      <c r="D3826" t="s">
        <v>66</v>
      </c>
      <c r="E3826">
        <v>284611</v>
      </c>
      <c r="F3826">
        <v>2022</v>
      </c>
      <c r="G3826">
        <v>217</v>
      </c>
      <c r="H3826" t="s">
        <v>34</v>
      </c>
      <c r="I3826">
        <v>55.17</v>
      </c>
      <c r="J3826" t="s">
        <v>27</v>
      </c>
      <c r="K3826">
        <v>2023</v>
      </c>
      <c r="L3826" t="s">
        <v>38</v>
      </c>
      <c r="M3826" t="s">
        <v>31</v>
      </c>
      <c r="N3826" s="2">
        <v>148186.89000000001</v>
      </c>
      <c r="O3826" t="s">
        <v>35</v>
      </c>
      <c r="P3826" s="2">
        <f t="shared" si="177"/>
        <v>136424.10999999999</v>
      </c>
      <c r="Q3826" s="1">
        <f t="shared" si="178"/>
        <v>0.47933533840926734</v>
      </c>
      <c r="R3826" s="1">
        <f t="shared" si="179"/>
        <v>0.52066466159073266</v>
      </c>
    </row>
    <row r="3827" spans="1:18" x14ac:dyDescent="0.3">
      <c r="A3827" t="s">
        <v>28</v>
      </c>
      <c r="B3827">
        <v>53.31</v>
      </c>
      <c r="C3827" t="s">
        <v>64</v>
      </c>
      <c r="D3827" t="s">
        <v>65</v>
      </c>
      <c r="E3827">
        <v>327381</v>
      </c>
      <c r="F3827">
        <v>2022</v>
      </c>
      <c r="G3827">
        <v>916</v>
      </c>
      <c r="H3827" t="s">
        <v>34</v>
      </c>
      <c r="I3827">
        <v>45.99</v>
      </c>
      <c r="J3827" t="s">
        <v>27</v>
      </c>
      <c r="K3827">
        <v>2023</v>
      </c>
      <c r="L3827" t="s">
        <v>44</v>
      </c>
      <c r="M3827" t="s">
        <v>31</v>
      </c>
      <c r="N3827" s="2">
        <v>215893.31</v>
      </c>
      <c r="O3827" t="s">
        <v>45</v>
      </c>
      <c r="P3827" s="2">
        <f t="shared" si="177"/>
        <v>111487.69</v>
      </c>
      <c r="Q3827" s="1">
        <f t="shared" si="178"/>
        <v>0.34054416719357566</v>
      </c>
      <c r="R3827" s="1">
        <f t="shared" si="179"/>
        <v>0.65945583280642428</v>
      </c>
    </row>
    <row r="3828" spans="1:18" x14ac:dyDescent="0.3">
      <c r="A3828" t="s">
        <v>39</v>
      </c>
      <c r="B3828">
        <v>39.9</v>
      </c>
      <c r="C3828" t="s">
        <v>29</v>
      </c>
      <c r="D3828" t="s">
        <v>86</v>
      </c>
      <c r="E3828">
        <v>104856</v>
      </c>
      <c r="F3828">
        <v>2017</v>
      </c>
      <c r="G3828">
        <v>109</v>
      </c>
      <c r="H3828" t="s">
        <v>26</v>
      </c>
      <c r="I3828">
        <v>74.09</v>
      </c>
      <c r="J3828" t="s">
        <v>42</v>
      </c>
      <c r="K3828">
        <v>2017</v>
      </c>
      <c r="L3828" t="s">
        <v>38</v>
      </c>
      <c r="M3828" t="s">
        <v>31</v>
      </c>
      <c r="N3828" s="2">
        <v>62038.34</v>
      </c>
      <c r="O3828" t="s">
        <v>45</v>
      </c>
      <c r="P3828" s="2">
        <f t="shared" si="177"/>
        <v>42817.66</v>
      </c>
      <c r="Q3828" s="1">
        <f t="shared" si="178"/>
        <v>0.40834725719081411</v>
      </c>
      <c r="R3828" s="1">
        <f t="shared" si="179"/>
        <v>0.59165274280918589</v>
      </c>
    </row>
    <row r="3829" spans="1:18" x14ac:dyDescent="0.3">
      <c r="A3829" t="s">
        <v>48</v>
      </c>
      <c r="B3829">
        <v>47.19</v>
      </c>
      <c r="C3829" t="s">
        <v>24</v>
      </c>
      <c r="D3829" t="s">
        <v>74</v>
      </c>
      <c r="E3829">
        <v>398865</v>
      </c>
      <c r="F3829">
        <v>2015</v>
      </c>
      <c r="G3829">
        <v>816</v>
      </c>
      <c r="H3829" t="s">
        <v>26</v>
      </c>
      <c r="I3829">
        <v>94.11</v>
      </c>
      <c r="J3829" t="s">
        <v>19</v>
      </c>
      <c r="K3829">
        <v>2017</v>
      </c>
      <c r="L3829" t="s">
        <v>38</v>
      </c>
      <c r="M3829" t="s">
        <v>21</v>
      </c>
      <c r="N3829" s="2">
        <v>238202.06</v>
      </c>
      <c r="O3829" t="s">
        <v>22</v>
      </c>
      <c r="P3829" s="2">
        <f t="shared" si="177"/>
        <v>160662.94</v>
      </c>
      <c r="Q3829" s="1">
        <f t="shared" si="178"/>
        <v>0.40280029583944443</v>
      </c>
      <c r="R3829" s="1">
        <f t="shared" si="179"/>
        <v>0.59719970416055557</v>
      </c>
    </row>
    <row r="3830" spans="1:18" x14ac:dyDescent="0.3">
      <c r="A3830" t="s">
        <v>55</v>
      </c>
      <c r="B3830">
        <v>20.6</v>
      </c>
      <c r="C3830" t="s">
        <v>64</v>
      </c>
      <c r="D3830" t="s">
        <v>65</v>
      </c>
      <c r="E3830">
        <v>265444</v>
      </c>
      <c r="F3830">
        <v>2016</v>
      </c>
      <c r="G3830">
        <v>575</v>
      </c>
      <c r="H3830" t="s">
        <v>26</v>
      </c>
      <c r="I3830">
        <v>91.34</v>
      </c>
      <c r="J3830" t="s">
        <v>42</v>
      </c>
      <c r="K3830">
        <v>2016</v>
      </c>
      <c r="L3830" t="s">
        <v>44</v>
      </c>
      <c r="M3830" t="s">
        <v>31</v>
      </c>
      <c r="N3830" s="2">
        <v>208084.62</v>
      </c>
      <c r="O3830" t="s">
        <v>50</v>
      </c>
      <c r="P3830" s="2">
        <f t="shared" si="177"/>
        <v>57359.380000000005</v>
      </c>
      <c r="Q3830" s="1">
        <f t="shared" si="178"/>
        <v>0.21608844049969111</v>
      </c>
      <c r="R3830" s="1">
        <f t="shared" si="179"/>
        <v>0.78391155950030889</v>
      </c>
    </row>
    <row r="3831" spans="1:18"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s="2">
        <v>28809.11</v>
      </c>
      <c r="O3831" t="s">
        <v>45</v>
      </c>
      <c r="P3831" s="2">
        <f t="shared" si="177"/>
        <v>38114.89</v>
      </c>
      <c r="Q3831" s="1">
        <f t="shared" si="178"/>
        <v>0.56952498356344505</v>
      </c>
      <c r="R3831" s="1">
        <f t="shared" si="179"/>
        <v>0.43047501643655489</v>
      </c>
    </row>
    <row r="3832" spans="1:18" x14ac:dyDescent="0.3">
      <c r="A3832" t="s">
        <v>15</v>
      </c>
      <c r="B3832">
        <v>59.22</v>
      </c>
      <c r="C3832" t="s">
        <v>36</v>
      </c>
      <c r="D3832" t="s">
        <v>63</v>
      </c>
      <c r="E3832">
        <v>348426</v>
      </c>
      <c r="F3832">
        <v>2023</v>
      </c>
      <c r="G3832">
        <v>238</v>
      </c>
      <c r="H3832" t="s">
        <v>34</v>
      </c>
      <c r="I3832">
        <v>34.39</v>
      </c>
      <c r="J3832" t="s">
        <v>42</v>
      </c>
      <c r="K3832">
        <v>2023</v>
      </c>
      <c r="L3832" t="s">
        <v>38</v>
      </c>
      <c r="M3832" t="s">
        <v>21</v>
      </c>
      <c r="N3832" s="2">
        <v>236846.06</v>
      </c>
      <c r="O3832" t="s">
        <v>45</v>
      </c>
      <c r="P3832" s="2">
        <f t="shared" si="177"/>
        <v>111579.94</v>
      </c>
      <c r="Q3832" s="1">
        <f t="shared" si="178"/>
        <v>0.32023999357108829</v>
      </c>
      <c r="R3832" s="1">
        <f t="shared" si="179"/>
        <v>0.67976000642891177</v>
      </c>
    </row>
    <row r="3833" spans="1:18"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s="2">
        <v>133198.99</v>
      </c>
      <c r="O3833" t="s">
        <v>35</v>
      </c>
      <c r="P3833" s="2">
        <f t="shared" si="177"/>
        <v>126868.01000000001</v>
      </c>
      <c r="Q3833" s="1">
        <f t="shared" si="178"/>
        <v>0.48782817504719939</v>
      </c>
      <c r="R3833" s="1">
        <f t="shared" si="179"/>
        <v>0.51217182495280056</v>
      </c>
    </row>
    <row r="3834" spans="1:18"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s="2">
        <v>20797.919999999998</v>
      </c>
      <c r="O3834" t="s">
        <v>45</v>
      </c>
      <c r="P3834" s="2">
        <f t="shared" si="177"/>
        <v>31099.08</v>
      </c>
      <c r="Q3834" s="1">
        <f t="shared" si="178"/>
        <v>0.59924619920226607</v>
      </c>
      <c r="R3834" s="1">
        <f t="shared" si="179"/>
        <v>0.40075380079773393</v>
      </c>
    </row>
    <row r="3835" spans="1:18" x14ac:dyDescent="0.3">
      <c r="A3835" t="s">
        <v>55</v>
      </c>
      <c r="B3835">
        <v>10.59</v>
      </c>
      <c r="C3835" t="s">
        <v>52</v>
      </c>
      <c r="D3835" t="s">
        <v>72</v>
      </c>
      <c r="E3835">
        <v>185026</v>
      </c>
      <c r="F3835">
        <v>2017</v>
      </c>
      <c r="G3835">
        <v>627</v>
      </c>
      <c r="H3835" t="s">
        <v>26</v>
      </c>
      <c r="I3835">
        <v>84.97</v>
      </c>
      <c r="J3835" t="s">
        <v>19</v>
      </c>
      <c r="K3835">
        <v>2024</v>
      </c>
      <c r="L3835" t="s">
        <v>44</v>
      </c>
      <c r="M3835" t="s">
        <v>21</v>
      </c>
      <c r="N3835" s="2">
        <v>146046.35999999999</v>
      </c>
      <c r="O3835" t="s">
        <v>22</v>
      </c>
      <c r="P3835" s="2">
        <f t="shared" si="177"/>
        <v>38979.640000000014</v>
      </c>
      <c r="Q3835" s="1">
        <f t="shared" si="178"/>
        <v>0.21067114891961136</v>
      </c>
      <c r="R3835" s="1">
        <f t="shared" si="179"/>
        <v>0.78932885108038864</v>
      </c>
    </row>
    <row r="3836" spans="1:18" x14ac:dyDescent="0.3">
      <c r="A3836" t="s">
        <v>28</v>
      </c>
      <c r="B3836">
        <v>13.98</v>
      </c>
      <c r="C3836" t="s">
        <v>40</v>
      </c>
      <c r="D3836" t="s">
        <v>62</v>
      </c>
      <c r="E3836">
        <v>173394</v>
      </c>
      <c r="F3836">
        <v>2017</v>
      </c>
      <c r="G3836">
        <v>644</v>
      </c>
      <c r="H3836" t="s">
        <v>34</v>
      </c>
      <c r="I3836">
        <v>29.31</v>
      </c>
      <c r="J3836" t="s">
        <v>42</v>
      </c>
      <c r="K3836">
        <v>2017</v>
      </c>
      <c r="L3836" t="s">
        <v>38</v>
      </c>
      <c r="M3836" t="s">
        <v>21</v>
      </c>
      <c r="N3836" s="2">
        <v>116795.37</v>
      </c>
      <c r="O3836" t="s">
        <v>50</v>
      </c>
      <c r="P3836" s="2">
        <f t="shared" si="177"/>
        <v>56598.630000000005</v>
      </c>
      <c r="Q3836" s="1">
        <f t="shared" si="178"/>
        <v>0.32641631198311361</v>
      </c>
      <c r="R3836" s="1">
        <f t="shared" si="179"/>
        <v>0.67358368801688639</v>
      </c>
    </row>
    <row r="3837" spans="1:18"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s="2">
        <v>277652.84999999998</v>
      </c>
      <c r="O3837" t="s">
        <v>22</v>
      </c>
      <c r="P3837" s="2">
        <f t="shared" si="177"/>
        <v>116076.15000000002</v>
      </c>
      <c r="Q3837" s="1">
        <f t="shared" si="178"/>
        <v>0.29481229475095821</v>
      </c>
      <c r="R3837" s="1">
        <f t="shared" si="179"/>
        <v>0.70518770524904184</v>
      </c>
    </row>
    <row r="3838" spans="1:18" x14ac:dyDescent="0.3">
      <c r="A3838" t="s">
        <v>59</v>
      </c>
      <c r="B3838">
        <v>8.35</v>
      </c>
      <c r="C3838" t="s">
        <v>24</v>
      </c>
      <c r="D3838" t="s">
        <v>85</v>
      </c>
      <c r="E3838">
        <v>284871</v>
      </c>
      <c r="F3838">
        <v>2024</v>
      </c>
      <c r="G3838">
        <v>579</v>
      </c>
      <c r="H3838" t="s">
        <v>34</v>
      </c>
      <c r="I3838">
        <v>56.57</v>
      </c>
      <c r="J3838" t="s">
        <v>42</v>
      </c>
      <c r="K3838">
        <v>2024</v>
      </c>
      <c r="L3838" t="s">
        <v>38</v>
      </c>
      <c r="M3838" t="s">
        <v>31</v>
      </c>
      <c r="N3838" s="2">
        <v>195522.13</v>
      </c>
      <c r="O3838" t="s">
        <v>22</v>
      </c>
      <c r="P3838" s="2">
        <f t="shared" si="177"/>
        <v>89348.87</v>
      </c>
      <c r="Q3838" s="1">
        <f t="shared" si="178"/>
        <v>0.31364677345184311</v>
      </c>
      <c r="R3838" s="1">
        <f t="shared" si="179"/>
        <v>0.68635322654815689</v>
      </c>
    </row>
    <row r="3839" spans="1:18"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s="2">
        <v>132813.91</v>
      </c>
      <c r="O3839" t="s">
        <v>22</v>
      </c>
      <c r="P3839" s="2">
        <f t="shared" si="177"/>
        <v>41890.089999999997</v>
      </c>
      <c r="Q3839" s="1">
        <f t="shared" si="178"/>
        <v>0.23977750938730652</v>
      </c>
      <c r="R3839" s="1">
        <f t="shared" si="179"/>
        <v>0.76022249061269354</v>
      </c>
    </row>
    <row r="3840" spans="1:18" x14ac:dyDescent="0.3">
      <c r="A3840" t="s">
        <v>23</v>
      </c>
      <c r="B3840">
        <v>55.15</v>
      </c>
      <c r="C3840" t="s">
        <v>29</v>
      </c>
      <c r="D3840" t="s">
        <v>86</v>
      </c>
      <c r="E3840">
        <v>224112</v>
      </c>
      <c r="F3840">
        <v>2018</v>
      </c>
      <c r="G3840">
        <v>884</v>
      </c>
      <c r="H3840" t="s">
        <v>34</v>
      </c>
      <c r="I3840">
        <v>35.89</v>
      </c>
      <c r="J3840" t="s">
        <v>42</v>
      </c>
      <c r="K3840">
        <v>2018</v>
      </c>
      <c r="L3840" t="s">
        <v>38</v>
      </c>
      <c r="M3840" t="s">
        <v>31</v>
      </c>
      <c r="N3840" s="2">
        <v>164806.64000000001</v>
      </c>
      <c r="O3840" t="s">
        <v>50</v>
      </c>
      <c r="P3840" s="2">
        <f t="shared" si="177"/>
        <v>59305.359999999986</v>
      </c>
      <c r="Q3840" s="1">
        <f t="shared" si="178"/>
        <v>0.26462375954879697</v>
      </c>
      <c r="R3840" s="1">
        <f t="shared" si="179"/>
        <v>0.73537624045120298</v>
      </c>
    </row>
    <row r="3841" spans="1:18"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s="2">
        <v>107605.24</v>
      </c>
      <c r="O3841" t="s">
        <v>45</v>
      </c>
      <c r="P3841" s="2">
        <f t="shared" si="177"/>
        <v>45227.759999999995</v>
      </c>
      <c r="Q3841" s="1">
        <f t="shared" si="178"/>
        <v>0.29592928228851095</v>
      </c>
      <c r="R3841" s="1">
        <f t="shared" si="179"/>
        <v>0.70407071771148899</v>
      </c>
    </row>
    <row r="3842" spans="1:18" x14ac:dyDescent="0.3">
      <c r="A3842" t="s">
        <v>54</v>
      </c>
      <c r="B3842">
        <v>57.93</v>
      </c>
      <c r="C3842" t="s">
        <v>40</v>
      </c>
      <c r="D3842" t="s">
        <v>51</v>
      </c>
      <c r="E3842">
        <v>324282</v>
      </c>
      <c r="F3842">
        <v>2021</v>
      </c>
      <c r="G3842">
        <v>162</v>
      </c>
      <c r="H3842" t="s">
        <v>26</v>
      </c>
      <c r="I3842">
        <v>99.37</v>
      </c>
      <c r="J3842" t="s">
        <v>19</v>
      </c>
      <c r="K3842">
        <v>2024</v>
      </c>
      <c r="L3842" t="s">
        <v>20</v>
      </c>
      <c r="M3842" t="s">
        <v>21</v>
      </c>
      <c r="N3842" s="2">
        <v>152194.9</v>
      </c>
      <c r="O3842" t="s">
        <v>45</v>
      </c>
      <c r="P3842" s="2">
        <f t="shared" ref="P3842:P3905" si="180">E3842-N3842</f>
        <v>172087.1</v>
      </c>
      <c r="Q3842" s="1">
        <f t="shared" ref="Q3842:Q3905" si="181">P3842/E3842</f>
        <v>0.53067114425099149</v>
      </c>
      <c r="R3842" s="1">
        <f t="shared" ref="R3842:R3905" si="182">N3842/E3842</f>
        <v>0.46932885574900857</v>
      </c>
    </row>
    <row r="3843" spans="1:18" x14ac:dyDescent="0.3">
      <c r="A3843" t="s">
        <v>15</v>
      </c>
      <c r="B3843">
        <v>77.94</v>
      </c>
      <c r="C3843" t="s">
        <v>29</v>
      </c>
      <c r="D3843" t="s">
        <v>75</v>
      </c>
      <c r="E3843">
        <v>159208</v>
      </c>
      <c r="F3843">
        <v>2022</v>
      </c>
      <c r="G3843">
        <v>605</v>
      </c>
      <c r="H3843" t="s">
        <v>34</v>
      </c>
      <c r="I3843">
        <v>39.93</v>
      </c>
      <c r="J3843" t="s">
        <v>42</v>
      </c>
      <c r="K3843">
        <v>2022</v>
      </c>
      <c r="L3843" t="s">
        <v>20</v>
      </c>
      <c r="M3843" t="s">
        <v>31</v>
      </c>
      <c r="N3843" s="2">
        <v>74286.320000000007</v>
      </c>
      <c r="O3843" t="s">
        <v>45</v>
      </c>
      <c r="P3843" s="2">
        <f t="shared" si="180"/>
        <v>84921.68</v>
      </c>
      <c r="Q3843" s="1">
        <f t="shared" si="181"/>
        <v>0.53340083412893824</v>
      </c>
      <c r="R3843" s="1">
        <f t="shared" si="182"/>
        <v>0.46659916587106182</v>
      </c>
    </row>
    <row r="3844" spans="1:18" x14ac:dyDescent="0.3">
      <c r="A3844" t="s">
        <v>28</v>
      </c>
      <c r="B3844">
        <v>24.32</v>
      </c>
      <c r="C3844" t="s">
        <v>64</v>
      </c>
      <c r="D3844" t="s">
        <v>71</v>
      </c>
      <c r="E3844">
        <v>123333</v>
      </c>
      <c r="F3844">
        <v>2023</v>
      </c>
      <c r="G3844">
        <v>254</v>
      </c>
      <c r="H3844" t="s">
        <v>18</v>
      </c>
      <c r="I3844">
        <v>98.51</v>
      </c>
      <c r="J3844" t="s">
        <v>42</v>
      </c>
      <c r="K3844">
        <v>2023</v>
      </c>
      <c r="L3844" t="s">
        <v>44</v>
      </c>
      <c r="M3844" t="s">
        <v>21</v>
      </c>
      <c r="N3844" s="2">
        <v>81062.149999999994</v>
      </c>
      <c r="O3844" t="s">
        <v>45</v>
      </c>
      <c r="P3844" s="2">
        <f t="shared" si="180"/>
        <v>42270.850000000006</v>
      </c>
      <c r="Q3844" s="1">
        <f t="shared" si="181"/>
        <v>0.34273754793931882</v>
      </c>
      <c r="R3844" s="1">
        <f t="shared" si="182"/>
        <v>0.65726245206068123</v>
      </c>
    </row>
    <row r="3845" spans="1:18" x14ac:dyDescent="0.3">
      <c r="A3845" t="s">
        <v>59</v>
      </c>
      <c r="B3845">
        <v>63.27</v>
      </c>
      <c r="C3845" t="s">
        <v>36</v>
      </c>
      <c r="D3845" t="s">
        <v>66</v>
      </c>
      <c r="E3845">
        <v>80916</v>
      </c>
      <c r="F3845">
        <v>2017</v>
      </c>
      <c r="G3845">
        <v>818</v>
      </c>
      <c r="H3845" t="s">
        <v>26</v>
      </c>
      <c r="I3845">
        <v>86.86</v>
      </c>
      <c r="J3845" t="s">
        <v>27</v>
      </c>
      <c r="K3845">
        <v>2024</v>
      </c>
      <c r="L3845" t="s">
        <v>38</v>
      </c>
      <c r="M3845" t="s">
        <v>31</v>
      </c>
      <c r="N3845" s="2">
        <v>47241.27</v>
      </c>
      <c r="O3845" t="s">
        <v>35</v>
      </c>
      <c r="P3845" s="2">
        <f t="shared" si="180"/>
        <v>33674.730000000003</v>
      </c>
      <c r="Q3845" s="1">
        <f t="shared" si="181"/>
        <v>0.41616899006376989</v>
      </c>
      <c r="R3845" s="1">
        <f t="shared" si="182"/>
        <v>0.58383100993623016</v>
      </c>
    </row>
    <row r="3846" spans="1:18" x14ac:dyDescent="0.3">
      <c r="A3846" t="s">
        <v>39</v>
      </c>
      <c r="B3846">
        <v>51.02</v>
      </c>
      <c r="C3846" t="s">
        <v>24</v>
      </c>
      <c r="D3846" t="s">
        <v>67</v>
      </c>
      <c r="E3846">
        <v>362434</v>
      </c>
      <c r="F3846">
        <v>2015</v>
      </c>
      <c r="G3846">
        <v>899</v>
      </c>
      <c r="H3846" t="s">
        <v>34</v>
      </c>
      <c r="I3846">
        <v>53.82</v>
      </c>
      <c r="J3846" t="s">
        <v>19</v>
      </c>
      <c r="K3846">
        <v>2021</v>
      </c>
      <c r="L3846" t="s">
        <v>20</v>
      </c>
      <c r="M3846" t="s">
        <v>21</v>
      </c>
      <c r="N3846" s="2">
        <v>213475.05</v>
      </c>
      <c r="O3846" t="s">
        <v>50</v>
      </c>
      <c r="P3846" s="2">
        <f t="shared" si="180"/>
        <v>148958.95000000001</v>
      </c>
      <c r="Q3846" s="1">
        <f t="shared" si="181"/>
        <v>0.4109960710087906</v>
      </c>
      <c r="R3846" s="1">
        <f t="shared" si="182"/>
        <v>0.58900392899120935</v>
      </c>
    </row>
    <row r="3847" spans="1:18"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s="2">
        <v>164819.57</v>
      </c>
      <c r="O3847" t="s">
        <v>22</v>
      </c>
      <c r="P3847" s="2">
        <f t="shared" si="180"/>
        <v>72016.429999999993</v>
      </c>
      <c r="Q3847" s="1">
        <f t="shared" si="181"/>
        <v>0.30407720954584605</v>
      </c>
      <c r="R3847" s="1">
        <f t="shared" si="182"/>
        <v>0.69592279045415395</v>
      </c>
    </row>
    <row r="3848" spans="1:18" x14ac:dyDescent="0.3">
      <c r="A3848" t="s">
        <v>59</v>
      </c>
      <c r="B3848">
        <v>52.46</v>
      </c>
      <c r="C3848" t="s">
        <v>52</v>
      </c>
      <c r="D3848" t="s">
        <v>72</v>
      </c>
      <c r="E3848">
        <v>106028</v>
      </c>
      <c r="F3848">
        <v>2015</v>
      </c>
      <c r="G3848">
        <v>148</v>
      </c>
      <c r="H3848" t="s">
        <v>34</v>
      </c>
      <c r="I3848">
        <v>49.22</v>
      </c>
      <c r="J3848" t="s">
        <v>19</v>
      </c>
      <c r="K3848">
        <v>2024</v>
      </c>
      <c r="L3848" t="s">
        <v>20</v>
      </c>
      <c r="M3848" t="s">
        <v>31</v>
      </c>
      <c r="N3848" s="2">
        <v>62485.99</v>
      </c>
      <c r="O3848" t="s">
        <v>50</v>
      </c>
      <c r="P3848" s="2">
        <f t="shared" si="180"/>
        <v>43542.01</v>
      </c>
      <c r="Q3848" s="1">
        <f t="shared" si="181"/>
        <v>0.41066520164484854</v>
      </c>
      <c r="R3848" s="1">
        <f t="shared" si="182"/>
        <v>0.58933479835515146</v>
      </c>
    </row>
    <row r="3849" spans="1:18" x14ac:dyDescent="0.3">
      <c r="A3849" t="s">
        <v>28</v>
      </c>
      <c r="B3849">
        <v>26.25</v>
      </c>
      <c r="C3849" t="s">
        <v>52</v>
      </c>
      <c r="D3849" t="s">
        <v>53</v>
      </c>
      <c r="E3849">
        <v>364592</v>
      </c>
      <c r="F3849">
        <v>2018</v>
      </c>
      <c r="G3849">
        <v>170</v>
      </c>
      <c r="H3849" t="s">
        <v>34</v>
      </c>
      <c r="I3849">
        <v>38.86</v>
      </c>
      <c r="J3849" t="s">
        <v>27</v>
      </c>
      <c r="K3849">
        <v>2024</v>
      </c>
      <c r="L3849" t="s">
        <v>38</v>
      </c>
      <c r="M3849" t="s">
        <v>21</v>
      </c>
      <c r="N3849" s="2">
        <v>160492.29</v>
      </c>
      <c r="O3849" t="s">
        <v>50</v>
      </c>
      <c r="P3849" s="2">
        <f t="shared" si="180"/>
        <v>204099.71</v>
      </c>
      <c r="Q3849" s="1">
        <f t="shared" si="181"/>
        <v>0.55980304011058934</v>
      </c>
      <c r="R3849" s="1">
        <f t="shared" si="182"/>
        <v>0.44019695988941066</v>
      </c>
    </row>
    <row r="3850" spans="1:18" x14ac:dyDescent="0.3">
      <c r="A3850" t="s">
        <v>46</v>
      </c>
      <c r="B3850">
        <v>50.06</v>
      </c>
      <c r="C3850" t="s">
        <v>29</v>
      </c>
      <c r="D3850" t="s">
        <v>82</v>
      </c>
      <c r="E3850">
        <v>397899</v>
      </c>
      <c r="F3850">
        <v>2020</v>
      </c>
      <c r="G3850">
        <v>801</v>
      </c>
      <c r="H3850" t="s">
        <v>34</v>
      </c>
      <c r="I3850">
        <v>38.54</v>
      </c>
      <c r="J3850" t="s">
        <v>27</v>
      </c>
      <c r="K3850">
        <v>2020</v>
      </c>
      <c r="L3850" t="s">
        <v>44</v>
      </c>
      <c r="M3850" t="s">
        <v>21</v>
      </c>
      <c r="N3850" s="2">
        <v>280520.36</v>
      </c>
      <c r="O3850" t="s">
        <v>50</v>
      </c>
      <c r="P3850" s="2">
        <f t="shared" si="180"/>
        <v>117378.64000000001</v>
      </c>
      <c r="Q3850" s="1">
        <f t="shared" si="181"/>
        <v>0.29499606684108282</v>
      </c>
      <c r="R3850" s="1">
        <f t="shared" si="182"/>
        <v>0.70500393315891718</v>
      </c>
    </row>
    <row r="3851" spans="1:18" x14ac:dyDescent="0.3">
      <c r="A3851" t="s">
        <v>54</v>
      </c>
      <c r="B3851">
        <v>58.26</v>
      </c>
      <c r="C3851" t="s">
        <v>40</v>
      </c>
      <c r="D3851" t="s">
        <v>51</v>
      </c>
      <c r="E3851">
        <v>183627</v>
      </c>
      <c r="F3851">
        <v>2019</v>
      </c>
      <c r="G3851">
        <v>737</v>
      </c>
      <c r="H3851" t="s">
        <v>34</v>
      </c>
      <c r="I3851">
        <v>48.9</v>
      </c>
      <c r="J3851" t="s">
        <v>27</v>
      </c>
      <c r="K3851">
        <v>2020</v>
      </c>
      <c r="L3851" t="s">
        <v>44</v>
      </c>
      <c r="M3851" t="s">
        <v>21</v>
      </c>
      <c r="N3851" s="2">
        <v>140281.04999999999</v>
      </c>
      <c r="O3851" t="s">
        <v>45</v>
      </c>
      <c r="P3851" s="2">
        <f t="shared" si="180"/>
        <v>43345.950000000012</v>
      </c>
      <c r="Q3851" s="1">
        <f t="shared" si="181"/>
        <v>0.23605433841428555</v>
      </c>
      <c r="R3851" s="1">
        <f t="shared" si="182"/>
        <v>0.76394566158571442</v>
      </c>
    </row>
    <row r="3852" spans="1:18"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s="2">
        <v>225448.76</v>
      </c>
      <c r="O3852" t="s">
        <v>35</v>
      </c>
      <c r="P3852" s="2">
        <f t="shared" si="180"/>
        <v>165455.24</v>
      </c>
      <c r="Q3852" s="1">
        <f t="shared" si="181"/>
        <v>0.42326310296134084</v>
      </c>
      <c r="R3852" s="1">
        <f t="shared" si="182"/>
        <v>0.57673689703865916</v>
      </c>
    </row>
    <row r="3853" spans="1:18" x14ac:dyDescent="0.3">
      <c r="A3853" t="s">
        <v>28</v>
      </c>
      <c r="B3853">
        <v>10.49</v>
      </c>
      <c r="C3853" t="s">
        <v>52</v>
      </c>
      <c r="D3853" t="s">
        <v>72</v>
      </c>
      <c r="E3853">
        <v>60333</v>
      </c>
      <c r="F3853">
        <v>2020</v>
      </c>
      <c r="G3853">
        <v>898</v>
      </c>
      <c r="H3853" t="s">
        <v>26</v>
      </c>
      <c r="I3853">
        <v>98.32</v>
      </c>
      <c r="J3853" t="s">
        <v>19</v>
      </c>
      <c r="K3853">
        <v>2024</v>
      </c>
      <c r="L3853" t="s">
        <v>38</v>
      </c>
      <c r="M3853" t="s">
        <v>31</v>
      </c>
      <c r="N3853" s="2">
        <v>25574.42</v>
      </c>
      <c r="O3853" t="s">
        <v>50</v>
      </c>
      <c r="P3853" s="2">
        <f t="shared" si="180"/>
        <v>34758.58</v>
      </c>
      <c r="Q3853" s="1">
        <f t="shared" si="181"/>
        <v>0.57611224371405367</v>
      </c>
      <c r="R3853" s="1">
        <f t="shared" si="182"/>
        <v>0.42388775628594633</v>
      </c>
    </row>
    <row r="3854" spans="1:18" x14ac:dyDescent="0.3">
      <c r="A3854" t="s">
        <v>55</v>
      </c>
      <c r="B3854">
        <v>39.58</v>
      </c>
      <c r="C3854" t="s">
        <v>40</v>
      </c>
      <c r="D3854" t="s">
        <v>58</v>
      </c>
      <c r="E3854">
        <v>87841</v>
      </c>
      <c r="F3854">
        <v>2017</v>
      </c>
      <c r="G3854">
        <v>591</v>
      </c>
      <c r="H3854" t="s">
        <v>34</v>
      </c>
      <c r="I3854">
        <v>36.08</v>
      </c>
      <c r="J3854" t="s">
        <v>42</v>
      </c>
      <c r="K3854">
        <v>2017</v>
      </c>
      <c r="L3854" t="s">
        <v>44</v>
      </c>
      <c r="M3854" t="s">
        <v>21</v>
      </c>
      <c r="N3854" s="2">
        <v>39493.449999999997</v>
      </c>
      <c r="O3854" t="s">
        <v>22</v>
      </c>
      <c r="P3854" s="2">
        <f t="shared" si="180"/>
        <v>48347.55</v>
      </c>
      <c r="Q3854" s="1">
        <f t="shared" si="181"/>
        <v>0.55039844719436259</v>
      </c>
      <c r="R3854" s="1">
        <f t="shared" si="182"/>
        <v>0.44960155280563741</v>
      </c>
    </row>
    <row r="3855" spans="1:18" x14ac:dyDescent="0.3">
      <c r="A3855" t="s">
        <v>28</v>
      </c>
      <c r="B3855">
        <v>31.6</v>
      </c>
      <c r="C3855" t="s">
        <v>52</v>
      </c>
      <c r="D3855" t="s">
        <v>81</v>
      </c>
      <c r="E3855">
        <v>352618</v>
      </c>
      <c r="F3855">
        <v>2024</v>
      </c>
      <c r="G3855">
        <v>585</v>
      </c>
      <c r="H3855" t="s">
        <v>34</v>
      </c>
      <c r="I3855">
        <v>54.41</v>
      </c>
      <c r="J3855" t="s">
        <v>42</v>
      </c>
      <c r="K3855">
        <v>2024</v>
      </c>
      <c r="L3855" t="s">
        <v>20</v>
      </c>
      <c r="M3855" t="s">
        <v>31</v>
      </c>
      <c r="N3855" s="2">
        <v>210982.5</v>
      </c>
      <c r="O3855" t="s">
        <v>35</v>
      </c>
      <c r="P3855" s="2">
        <f t="shared" si="180"/>
        <v>141635.5</v>
      </c>
      <c r="Q3855" s="1">
        <f t="shared" si="181"/>
        <v>0.40166837767782698</v>
      </c>
      <c r="R3855" s="1">
        <f t="shared" si="182"/>
        <v>0.59833162232217296</v>
      </c>
    </row>
    <row r="3856" spans="1:18" x14ac:dyDescent="0.3">
      <c r="A3856" t="s">
        <v>28</v>
      </c>
      <c r="B3856">
        <v>33.18</v>
      </c>
      <c r="C3856" t="s">
        <v>64</v>
      </c>
      <c r="D3856" t="s">
        <v>76</v>
      </c>
      <c r="E3856">
        <v>167497</v>
      </c>
      <c r="F3856">
        <v>2018</v>
      </c>
      <c r="G3856">
        <v>768</v>
      </c>
      <c r="H3856" t="s">
        <v>34</v>
      </c>
      <c r="I3856">
        <v>33.11</v>
      </c>
      <c r="J3856" t="s">
        <v>27</v>
      </c>
      <c r="K3856">
        <v>2022</v>
      </c>
      <c r="L3856" t="s">
        <v>44</v>
      </c>
      <c r="M3856" t="s">
        <v>31</v>
      </c>
      <c r="N3856" s="2">
        <v>75685.11</v>
      </c>
      <c r="O3856" t="s">
        <v>50</v>
      </c>
      <c r="P3856" s="2">
        <f t="shared" si="180"/>
        <v>91811.89</v>
      </c>
      <c r="Q3856" s="1">
        <f t="shared" si="181"/>
        <v>0.54814050400902703</v>
      </c>
      <c r="R3856" s="1">
        <f t="shared" si="182"/>
        <v>0.45185949599097297</v>
      </c>
    </row>
    <row r="3857" spans="1:18" x14ac:dyDescent="0.3">
      <c r="A3857" t="s">
        <v>23</v>
      </c>
      <c r="B3857">
        <v>71.12</v>
      </c>
      <c r="C3857" t="s">
        <v>32</v>
      </c>
      <c r="D3857" t="s">
        <v>60</v>
      </c>
      <c r="E3857">
        <v>350879</v>
      </c>
      <c r="F3857">
        <v>2022</v>
      </c>
      <c r="G3857">
        <v>773</v>
      </c>
      <c r="H3857" t="s">
        <v>18</v>
      </c>
      <c r="I3857">
        <v>99.82</v>
      </c>
      <c r="J3857" t="s">
        <v>19</v>
      </c>
      <c r="K3857">
        <v>2023</v>
      </c>
      <c r="L3857" t="s">
        <v>44</v>
      </c>
      <c r="M3857" t="s">
        <v>21</v>
      </c>
      <c r="N3857" s="2">
        <v>150970.32999999999</v>
      </c>
      <c r="O3857" t="s">
        <v>45</v>
      </c>
      <c r="P3857" s="2">
        <f t="shared" si="180"/>
        <v>199908.67</v>
      </c>
      <c r="Q3857" s="1">
        <f t="shared" si="181"/>
        <v>0.56973677535560696</v>
      </c>
      <c r="R3857" s="1">
        <f t="shared" si="182"/>
        <v>0.43026322464439304</v>
      </c>
    </row>
    <row r="3858" spans="1:18"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s="2">
        <v>176380.2</v>
      </c>
      <c r="O3858" t="s">
        <v>45</v>
      </c>
      <c r="P3858" s="2">
        <f t="shared" si="180"/>
        <v>195436.79999999999</v>
      </c>
      <c r="Q3858" s="1">
        <f t="shared" si="181"/>
        <v>0.52562631617166511</v>
      </c>
      <c r="R3858" s="1">
        <f t="shared" si="182"/>
        <v>0.47437368382833495</v>
      </c>
    </row>
    <row r="3859" spans="1:18"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s="2">
        <v>132663.16</v>
      </c>
      <c r="O3859" t="s">
        <v>22</v>
      </c>
      <c r="P3859" s="2">
        <f t="shared" si="180"/>
        <v>61194.84</v>
      </c>
      <c r="Q3859" s="1">
        <f t="shared" si="181"/>
        <v>0.31566837582147755</v>
      </c>
      <c r="R3859" s="1">
        <f t="shared" si="182"/>
        <v>0.68433162417852245</v>
      </c>
    </row>
    <row r="3860" spans="1:18" x14ac:dyDescent="0.3">
      <c r="A3860" t="s">
        <v>23</v>
      </c>
      <c r="B3860">
        <v>28.88</v>
      </c>
      <c r="C3860" t="s">
        <v>36</v>
      </c>
      <c r="D3860" t="s">
        <v>63</v>
      </c>
      <c r="E3860">
        <v>367449</v>
      </c>
      <c r="F3860">
        <v>2020</v>
      </c>
      <c r="G3860">
        <v>957</v>
      </c>
      <c r="H3860" t="s">
        <v>34</v>
      </c>
      <c r="I3860">
        <v>34.32</v>
      </c>
      <c r="J3860" t="s">
        <v>27</v>
      </c>
      <c r="K3860">
        <v>2024</v>
      </c>
      <c r="L3860" t="s">
        <v>20</v>
      </c>
      <c r="M3860" t="s">
        <v>21</v>
      </c>
      <c r="N3860" s="2">
        <v>244041.65</v>
      </c>
      <c r="O3860" t="s">
        <v>50</v>
      </c>
      <c r="P3860" s="2">
        <f t="shared" si="180"/>
        <v>123407.35</v>
      </c>
      <c r="Q3860" s="1">
        <f t="shared" si="181"/>
        <v>0.33584892053046816</v>
      </c>
      <c r="R3860" s="1">
        <f t="shared" si="182"/>
        <v>0.66415107946953178</v>
      </c>
    </row>
    <row r="3861" spans="1:18" x14ac:dyDescent="0.3">
      <c r="A3861" t="s">
        <v>28</v>
      </c>
      <c r="B3861">
        <v>38.44</v>
      </c>
      <c r="C3861" t="s">
        <v>40</v>
      </c>
      <c r="D3861" t="s">
        <v>62</v>
      </c>
      <c r="E3861">
        <v>110183</v>
      </c>
      <c r="F3861">
        <v>2020</v>
      </c>
      <c r="G3861">
        <v>948</v>
      </c>
      <c r="H3861" t="s">
        <v>34</v>
      </c>
      <c r="I3861">
        <v>29.14</v>
      </c>
      <c r="J3861" t="s">
        <v>27</v>
      </c>
      <c r="K3861">
        <v>2021</v>
      </c>
      <c r="L3861" t="s">
        <v>44</v>
      </c>
      <c r="M3861" t="s">
        <v>31</v>
      </c>
      <c r="N3861" s="2">
        <v>77592.06</v>
      </c>
      <c r="O3861" t="s">
        <v>50</v>
      </c>
      <c r="P3861" s="2">
        <f t="shared" si="180"/>
        <v>32590.940000000002</v>
      </c>
      <c r="Q3861" s="1">
        <f t="shared" si="181"/>
        <v>0.29578918707967655</v>
      </c>
      <c r="R3861" s="1">
        <f t="shared" si="182"/>
        <v>0.70421081292032339</v>
      </c>
    </row>
    <row r="3862" spans="1:18" x14ac:dyDescent="0.3">
      <c r="A3862" t="s">
        <v>15</v>
      </c>
      <c r="B3862">
        <v>47.76</v>
      </c>
      <c r="C3862" t="s">
        <v>32</v>
      </c>
      <c r="D3862" t="s">
        <v>60</v>
      </c>
      <c r="E3862">
        <v>291934</v>
      </c>
      <c r="F3862">
        <v>2015</v>
      </c>
      <c r="G3862">
        <v>240</v>
      </c>
      <c r="H3862" t="s">
        <v>18</v>
      </c>
      <c r="I3862">
        <v>94.51</v>
      </c>
      <c r="J3862" t="s">
        <v>19</v>
      </c>
      <c r="K3862">
        <v>2019</v>
      </c>
      <c r="L3862" t="s">
        <v>38</v>
      </c>
      <c r="M3862" t="s">
        <v>21</v>
      </c>
      <c r="N3862" s="2">
        <v>202057.73</v>
      </c>
      <c r="O3862" t="s">
        <v>45</v>
      </c>
      <c r="P3862" s="2">
        <f t="shared" si="180"/>
        <v>89876.26999999999</v>
      </c>
      <c r="Q3862" s="1">
        <f t="shared" si="181"/>
        <v>0.30786503113717478</v>
      </c>
      <c r="R3862" s="1">
        <f t="shared" si="182"/>
        <v>0.69213496886282522</v>
      </c>
    </row>
    <row r="3863" spans="1:18" x14ac:dyDescent="0.3">
      <c r="A3863" t="s">
        <v>15</v>
      </c>
      <c r="B3863">
        <v>15.38</v>
      </c>
      <c r="C3863" t="s">
        <v>36</v>
      </c>
      <c r="D3863" t="s">
        <v>63</v>
      </c>
      <c r="E3863">
        <v>105713</v>
      </c>
      <c r="F3863">
        <v>2023</v>
      </c>
      <c r="G3863">
        <v>831</v>
      </c>
      <c r="H3863" t="s">
        <v>34</v>
      </c>
      <c r="I3863">
        <v>41.52</v>
      </c>
      <c r="J3863" t="s">
        <v>27</v>
      </c>
      <c r="K3863">
        <v>2024</v>
      </c>
      <c r="L3863" t="s">
        <v>44</v>
      </c>
      <c r="M3863" t="s">
        <v>31</v>
      </c>
      <c r="N3863" s="2">
        <v>52213.78</v>
      </c>
      <c r="O3863" t="s">
        <v>22</v>
      </c>
      <c r="P3863" s="2">
        <f t="shared" si="180"/>
        <v>53499.22</v>
      </c>
      <c r="Q3863" s="1">
        <f t="shared" si="181"/>
        <v>0.50607985772799946</v>
      </c>
      <c r="R3863" s="1">
        <f t="shared" si="182"/>
        <v>0.4939201422720006</v>
      </c>
    </row>
    <row r="3864" spans="1:18"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s="2">
        <v>232785.8</v>
      </c>
      <c r="O3864" t="s">
        <v>50</v>
      </c>
      <c r="P3864" s="2">
        <f t="shared" si="180"/>
        <v>164582.20000000001</v>
      </c>
      <c r="Q3864" s="1">
        <f t="shared" si="181"/>
        <v>0.41418080972801036</v>
      </c>
      <c r="R3864" s="1">
        <f t="shared" si="182"/>
        <v>0.5858191902719897</v>
      </c>
    </row>
    <row r="3865" spans="1:18" x14ac:dyDescent="0.3">
      <c r="A3865" t="s">
        <v>59</v>
      </c>
      <c r="B3865">
        <v>23.88</v>
      </c>
      <c r="C3865" t="s">
        <v>36</v>
      </c>
      <c r="D3865" t="s">
        <v>66</v>
      </c>
      <c r="E3865">
        <v>392966</v>
      </c>
      <c r="F3865">
        <v>2023</v>
      </c>
      <c r="G3865">
        <v>878</v>
      </c>
      <c r="H3865" t="s">
        <v>34</v>
      </c>
      <c r="I3865">
        <v>36.01</v>
      </c>
      <c r="J3865" t="s">
        <v>27</v>
      </c>
      <c r="K3865">
        <v>2023</v>
      </c>
      <c r="L3865" t="s">
        <v>20</v>
      </c>
      <c r="M3865" t="s">
        <v>21</v>
      </c>
      <c r="N3865" s="2">
        <v>284829.08</v>
      </c>
      <c r="O3865" t="s">
        <v>22</v>
      </c>
      <c r="P3865" s="2">
        <f t="shared" si="180"/>
        <v>108136.91999999998</v>
      </c>
      <c r="Q3865" s="1">
        <f t="shared" si="181"/>
        <v>0.27518136429105822</v>
      </c>
      <c r="R3865" s="1">
        <f t="shared" si="182"/>
        <v>0.72481863570894178</v>
      </c>
    </row>
    <row r="3866" spans="1:18" x14ac:dyDescent="0.3">
      <c r="A3866" t="s">
        <v>55</v>
      </c>
      <c r="B3866">
        <v>33.39</v>
      </c>
      <c r="C3866" t="s">
        <v>32</v>
      </c>
      <c r="D3866" t="s">
        <v>47</v>
      </c>
      <c r="E3866">
        <v>113469</v>
      </c>
      <c r="F3866">
        <v>2015</v>
      </c>
      <c r="G3866">
        <v>935</v>
      </c>
      <c r="H3866" t="s">
        <v>18</v>
      </c>
      <c r="I3866">
        <v>67.64</v>
      </c>
      <c r="J3866" t="s">
        <v>42</v>
      </c>
      <c r="K3866">
        <v>2015</v>
      </c>
      <c r="L3866" t="s">
        <v>44</v>
      </c>
      <c r="M3866" t="s">
        <v>21</v>
      </c>
      <c r="N3866" s="2">
        <v>78278.94</v>
      </c>
      <c r="O3866" t="s">
        <v>45</v>
      </c>
      <c r="P3866" s="2">
        <f t="shared" si="180"/>
        <v>35190.06</v>
      </c>
      <c r="Q3866" s="1">
        <f t="shared" si="181"/>
        <v>0.31012928641302911</v>
      </c>
      <c r="R3866" s="1">
        <f t="shared" si="182"/>
        <v>0.68987071358697094</v>
      </c>
    </row>
    <row r="3867" spans="1:18" x14ac:dyDescent="0.3">
      <c r="A3867" t="s">
        <v>61</v>
      </c>
      <c r="B3867">
        <v>23.2</v>
      </c>
      <c r="C3867" t="s">
        <v>36</v>
      </c>
      <c r="D3867" t="s">
        <v>70</v>
      </c>
      <c r="E3867">
        <v>188419</v>
      </c>
      <c r="F3867">
        <v>2023</v>
      </c>
      <c r="G3867">
        <v>584</v>
      </c>
      <c r="H3867" t="s">
        <v>34</v>
      </c>
      <c r="I3867">
        <v>35.97</v>
      </c>
      <c r="J3867" t="s">
        <v>42</v>
      </c>
      <c r="K3867">
        <v>2023</v>
      </c>
      <c r="L3867" t="s">
        <v>44</v>
      </c>
      <c r="M3867" t="s">
        <v>21</v>
      </c>
      <c r="N3867" s="2">
        <v>129182.78</v>
      </c>
      <c r="O3867" t="s">
        <v>22</v>
      </c>
      <c r="P3867" s="2">
        <f t="shared" si="180"/>
        <v>59236.22</v>
      </c>
      <c r="Q3867" s="1">
        <f t="shared" si="181"/>
        <v>0.31438559805539784</v>
      </c>
      <c r="R3867" s="1">
        <f t="shared" si="182"/>
        <v>0.68561440194460221</v>
      </c>
    </row>
    <row r="3868" spans="1:18" x14ac:dyDescent="0.3">
      <c r="A3868" t="s">
        <v>23</v>
      </c>
      <c r="B3868">
        <v>11.67</v>
      </c>
      <c r="C3868" t="s">
        <v>24</v>
      </c>
      <c r="D3868" t="s">
        <v>73</v>
      </c>
      <c r="E3868">
        <v>102626</v>
      </c>
      <c r="F3868">
        <v>2020</v>
      </c>
      <c r="G3868">
        <v>147</v>
      </c>
      <c r="H3868" t="s">
        <v>18</v>
      </c>
      <c r="I3868">
        <v>88.84</v>
      </c>
      <c r="J3868" t="s">
        <v>19</v>
      </c>
      <c r="K3868">
        <v>2021</v>
      </c>
      <c r="L3868" t="s">
        <v>38</v>
      </c>
      <c r="M3868" t="s">
        <v>21</v>
      </c>
      <c r="N3868" s="2">
        <v>42684.65</v>
      </c>
      <c r="O3868" t="s">
        <v>35</v>
      </c>
      <c r="P3868" s="2">
        <f t="shared" si="180"/>
        <v>59941.35</v>
      </c>
      <c r="Q3868" s="1">
        <f t="shared" si="181"/>
        <v>0.58407567283144624</v>
      </c>
      <c r="R3868" s="1">
        <f t="shared" si="182"/>
        <v>0.41592432716855376</v>
      </c>
    </row>
    <row r="3869" spans="1:18" x14ac:dyDescent="0.3">
      <c r="A3869" t="s">
        <v>28</v>
      </c>
      <c r="B3869">
        <v>30.36</v>
      </c>
      <c r="C3869" t="s">
        <v>36</v>
      </c>
      <c r="D3869" t="s">
        <v>57</v>
      </c>
      <c r="E3869">
        <v>231107</v>
      </c>
      <c r="F3869">
        <v>2024</v>
      </c>
      <c r="G3869">
        <v>911</v>
      </c>
      <c r="H3869" t="s">
        <v>34</v>
      </c>
      <c r="I3869">
        <v>56.68</v>
      </c>
      <c r="J3869" t="s">
        <v>27</v>
      </c>
      <c r="K3869">
        <v>2024</v>
      </c>
      <c r="L3869" t="s">
        <v>44</v>
      </c>
      <c r="M3869" t="s">
        <v>31</v>
      </c>
      <c r="N3869" s="2">
        <v>156929.38</v>
      </c>
      <c r="O3869" t="s">
        <v>22</v>
      </c>
      <c r="P3869" s="2">
        <f t="shared" si="180"/>
        <v>74177.62</v>
      </c>
      <c r="Q3869" s="1">
        <f t="shared" si="181"/>
        <v>0.32096656527063222</v>
      </c>
      <c r="R3869" s="1">
        <f t="shared" si="182"/>
        <v>0.67903343472936784</v>
      </c>
    </row>
    <row r="3870" spans="1:18"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s="2">
        <v>122257.54</v>
      </c>
      <c r="O3870" t="s">
        <v>50</v>
      </c>
      <c r="P3870" s="2">
        <f t="shared" si="180"/>
        <v>47118.460000000006</v>
      </c>
      <c r="Q3870" s="1">
        <f t="shared" si="181"/>
        <v>0.27818852730020788</v>
      </c>
      <c r="R3870" s="1">
        <f t="shared" si="182"/>
        <v>0.72181147269979218</v>
      </c>
    </row>
    <row r="3871" spans="1:18" x14ac:dyDescent="0.3">
      <c r="A3871" t="s">
        <v>39</v>
      </c>
      <c r="B3871">
        <v>29.25</v>
      </c>
      <c r="C3871" t="s">
        <v>29</v>
      </c>
      <c r="D3871" t="s">
        <v>49</v>
      </c>
      <c r="E3871">
        <v>300253</v>
      </c>
      <c r="F3871">
        <v>2021</v>
      </c>
      <c r="G3871">
        <v>391</v>
      </c>
      <c r="H3871" t="s">
        <v>26</v>
      </c>
      <c r="I3871">
        <v>82.04</v>
      </c>
      <c r="J3871" t="s">
        <v>42</v>
      </c>
      <c r="K3871">
        <v>2021</v>
      </c>
      <c r="L3871" t="s">
        <v>20</v>
      </c>
      <c r="M3871" t="s">
        <v>21</v>
      </c>
      <c r="N3871" s="2">
        <v>127477.35</v>
      </c>
      <c r="O3871" t="s">
        <v>50</v>
      </c>
      <c r="P3871" s="2">
        <f t="shared" si="180"/>
        <v>172775.65</v>
      </c>
      <c r="Q3871" s="1">
        <f t="shared" si="181"/>
        <v>0.57543355103862404</v>
      </c>
      <c r="R3871" s="1">
        <f t="shared" si="182"/>
        <v>0.42456644896137591</v>
      </c>
    </row>
    <row r="3872" spans="1:18"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s="2">
        <v>174810.15</v>
      </c>
      <c r="O3872" t="s">
        <v>45</v>
      </c>
      <c r="P3872" s="2">
        <f t="shared" si="180"/>
        <v>75577.850000000006</v>
      </c>
      <c r="Q3872" s="1">
        <f t="shared" si="181"/>
        <v>0.30184293975749638</v>
      </c>
      <c r="R3872" s="1">
        <f t="shared" si="182"/>
        <v>0.69815706024250357</v>
      </c>
    </row>
    <row r="3873" spans="1:18" x14ac:dyDescent="0.3">
      <c r="A3873" t="s">
        <v>55</v>
      </c>
      <c r="B3873">
        <v>50.47</v>
      </c>
      <c r="C3873" t="s">
        <v>64</v>
      </c>
      <c r="D3873" t="s">
        <v>78</v>
      </c>
      <c r="E3873">
        <v>147773</v>
      </c>
      <c r="F3873">
        <v>2024</v>
      </c>
      <c r="G3873">
        <v>375</v>
      </c>
      <c r="H3873" t="s">
        <v>18</v>
      </c>
      <c r="I3873">
        <v>73.48</v>
      </c>
      <c r="J3873" t="s">
        <v>19</v>
      </c>
      <c r="K3873">
        <v>2024</v>
      </c>
      <c r="L3873" t="s">
        <v>20</v>
      </c>
      <c r="M3873" t="s">
        <v>31</v>
      </c>
      <c r="N3873" s="2">
        <v>101806.81</v>
      </c>
      <c r="O3873" t="s">
        <v>50</v>
      </c>
      <c r="P3873" s="2">
        <f t="shared" si="180"/>
        <v>45966.19</v>
      </c>
      <c r="Q3873" s="1">
        <f t="shared" si="181"/>
        <v>0.31105946282473795</v>
      </c>
      <c r="R3873" s="1">
        <f t="shared" si="182"/>
        <v>0.68894053717526205</v>
      </c>
    </row>
    <row r="3874" spans="1:18" x14ac:dyDescent="0.3">
      <c r="A3874" t="s">
        <v>28</v>
      </c>
      <c r="B3874">
        <v>14.56</v>
      </c>
      <c r="C3874" t="s">
        <v>40</v>
      </c>
      <c r="D3874" t="s">
        <v>51</v>
      </c>
      <c r="E3874">
        <v>304954</v>
      </c>
      <c r="F3874">
        <v>2024</v>
      </c>
      <c r="G3874">
        <v>127</v>
      </c>
      <c r="H3874" t="s">
        <v>34</v>
      </c>
      <c r="I3874">
        <v>48.68</v>
      </c>
      <c r="J3874" t="s">
        <v>42</v>
      </c>
      <c r="K3874">
        <v>2024</v>
      </c>
      <c r="L3874" t="s">
        <v>38</v>
      </c>
      <c r="M3874" t="s">
        <v>21</v>
      </c>
      <c r="N3874" s="2">
        <v>145874.41</v>
      </c>
      <c r="O3874" t="s">
        <v>45</v>
      </c>
      <c r="P3874" s="2">
        <f t="shared" si="180"/>
        <v>159079.59</v>
      </c>
      <c r="Q3874" s="1">
        <f t="shared" si="181"/>
        <v>0.52165110147759985</v>
      </c>
      <c r="R3874" s="1">
        <f t="shared" si="182"/>
        <v>0.47834889852240009</v>
      </c>
    </row>
    <row r="3875" spans="1:18" x14ac:dyDescent="0.3">
      <c r="A3875" t="s">
        <v>15</v>
      </c>
      <c r="B3875">
        <v>59.02</v>
      </c>
      <c r="C3875" t="s">
        <v>16</v>
      </c>
      <c r="D3875" t="s">
        <v>43</v>
      </c>
      <c r="E3875">
        <v>187208</v>
      </c>
      <c r="F3875">
        <v>2021</v>
      </c>
      <c r="G3875">
        <v>364</v>
      </c>
      <c r="H3875" t="s">
        <v>34</v>
      </c>
      <c r="I3875">
        <v>31.11</v>
      </c>
      <c r="J3875" t="s">
        <v>42</v>
      </c>
      <c r="K3875">
        <v>2021</v>
      </c>
      <c r="L3875" t="s">
        <v>38</v>
      </c>
      <c r="M3875" t="s">
        <v>31</v>
      </c>
      <c r="N3875" s="2">
        <v>111025.21</v>
      </c>
      <c r="O3875" t="s">
        <v>35</v>
      </c>
      <c r="P3875" s="2">
        <f t="shared" si="180"/>
        <v>76182.789999999994</v>
      </c>
      <c r="Q3875" s="1">
        <f t="shared" si="181"/>
        <v>0.40694195760864915</v>
      </c>
      <c r="R3875" s="1">
        <f t="shared" si="182"/>
        <v>0.59305804239135085</v>
      </c>
    </row>
    <row r="3876" spans="1:18" x14ac:dyDescent="0.3">
      <c r="A3876" t="s">
        <v>54</v>
      </c>
      <c r="B3876">
        <v>48.8</v>
      </c>
      <c r="C3876" t="s">
        <v>29</v>
      </c>
      <c r="D3876" t="s">
        <v>30</v>
      </c>
      <c r="E3876">
        <v>106414</v>
      </c>
      <c r="F3876">
        <v>2023</v>
      </c>
      <c r="G3876">
        <v>959</v>
      </c>
      <c r="H3876" t="s">
        <v>18</v>
      </c>
      <c r="I3876">
        <v>97.78</v>
      </c>
      <c r="J3876" t="s">
        <v>19</v>
      </c>
      <c r="K3876">
        <v>2023</v>
      </c>
      <c r="L3876" t="s">
        <v>20</v>
      </c>
      <c r="M3876" t="s">
        <v>31</v>
      </c>
      <c r="N3876" s="2">
        <v>50928.160000000003</v>
      </c>
      <c r="O3876" t="s">
        <v>22</v>
      </c>
      <c r="P3876" s="2">
        <f t="shared" si="180"/>
        <v>55485.84</v>
      </c>
      <c r="Q3876" s="1">
        <f t="shared" si="181"/>
        <v>0.5214148514293232</v>
      </c>
      <c r="R3876" s="1">
        <f t="shared" si="182"/>
        <v>0.4785851485706768</v>
      </c>
    </row>
    <row r="3877" spans="1:18"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s="2">
        <v>140255.94</v>
      </c>
      <c r="O3877" t="s">
        <v>50</v>
      </c>
      <c r="P3877" s="2">
        <f t="shared" si="180"/>
        <v>96004.06</v>
      </c>
      <c r="Q3877" s="1">
        <f t="shared" si="181"/>
        <v>0.40634919156861082</v>
      </c>
      <c r="R3877" s="1">
        <f t="shared" si="182"/>
        <v>0.59365080843138918</v>
      </c>
    </row>
    <row r="3878" spans="1:18" x14ac:dyDescent="0.3">
      <c r="A3878" t="s">
        <v>59</v>
      </c>
      <c r="B3878">
        <v>59.12</v>
      </c>
      <c r="C3878" t="s">
        <v>24</v>
      </c>
      <c r="D3878" t="s">
        <v>74</v>
      </c>
      <c r="E3878">
        <v>351191</v>
      </c>
      <c r="F3878">
        <v>2018</v>
      </c>
      <c r="G3878">
        <v>269</v>
      </c>
      <c r="H3878" t="s">
        <v>26</v>
      </c>
      <c r="I3878">
        <v>62.48</v>
      </c>
      <c r="J3878" t="s">
        <v>27</v>
      </c>
      <c r="K3878">
        <v>2018</v>
      </c>
      <c r="L3878" t="s">
        <v>38</v>
      </c>
      <c r="M3878" t="s">
        <v>21</v>
      </c>
      <c r="N3878" s="2">
        <v>209443.43</v>
      </c>
      <c r="O3878" t="s">
        <v>45</v>
      </c>
      <c r="P3878" s="2">
        <f t="shared" si="180"/>
        <v>141747.57</v>
      </c>
      <c r="Q3878" s="1">
        <f t="shared" si="181"/>
        <v>0.40361959731314301</v>
      </c>
      <c r="R3878" s="1">
        <f t="shared" si="182"/>
        <v>0.59638040268685699</v>
      </c>
    </row>
    <row r="3879" spans="1:18" x14ac:dyDescent="0.3">
      <c r="A3879" t="s">
        <v>55</v>
      </c>
      <c r="B3879">
        <v>58.02</v>
      </c>
      <c r="C3879" t="s">
        <v>40</v>
      </c>
      <c r="D3879" t="s">
        <v>41</v>
      </c>
      <c r="E3879">
        <v>365236</v>
      </c>
      <c r="F3879">
        <v>2017</v>
      </c>
      <c r="G3879">
        <v>299</v>
      </c>
      <c r="H3879" t="s">
        <v>26</v>
      </c>
      <c r="I3879">
        <v>94.91</v>
      </c>
      <c r="J3879" t="s">
        <v>19</v>
      </c>
      <c r="K3879">
        <v>2022</v>
      </c>
      <c r="L3879" t="s">
        <v>44</v>
      </c>
      <c r="M3879" t="s">
        <v>31</v>
      </c>
      <c r="N3879" s="2">
        <v>174083.37</v>
      </c>
      <c r="O3879" t="s">
        <v>50</v>
      </c>
      <c r="P3879" s="2">
        <f t="shared" si="180"/>
        <v>191152.63</v>
      </c>
      <c r="Q3879" s="1">
        <f t="shared" si="181"/>
        <v>0.52336743913524408</v>
      </c>
      <c r="R3879" s="1">
        <f t="shared" si="182"/>
        <v>0.47663256086475592</v>
      </c>
    </row>
    <row r="3880" spans="1:18" x14ac:dyDescent="0.3">
      <c r="A3880" t="s">
        <v>15</v>
      </c>
      <c r="B3880">
        <v>7.41</v>
      </c>
      <c r="C3880" t="s">
        <v>32</v>
      </c>
      <c r="D3880" t="s">
        <v>33</v>
      </c>
      <c r="E3880">
        <v>161619</v>
      </c>
      <c r="F3880">
        <v>2016</v>
      </c>
      <c r="G3880">
        <v>196</v>
      </c>
      <c r="H3880" t="s">
        <v>18</v>
      </c>
      <c r="I3880">
        <v>80.02</v>
      </c>
      <c r="J3880" t="s">
        <v>27</v>
      </c>
      <c r="K3880">
        <v>2021</v>
      </c>
      <c r="L3880" t="s">
        <v>38</v>
      </c>
      <c r="M3880" t="s">
        <v>31</v>
      </c>
      <c r="N3880" s="2">
        <v>72742.27</v>
      </c>
      <c r="O3880" t="s">
        <v>35</v>
      </c>
      <c r="P3880" s="2">
        <f t="shared" si="180"/>
        <v>88876.73</v>
      </c>
      <c r="Q3880" s="1">
        <f t="shared" si="181"/>
        <v>0.54991510899089835</v>
      </c>
      <c r="R3880" s="1">
        <f t="shared" si="182"/>
        <v>0.45008489100910165</v>
      </c>
    </row>
    <row r="3881" spans="1:18"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s="2">
        <v>111883.64</v>
      </c>
      <c r="O3881" t="s">
        <v>50</v>
      </c>
      <c r="P3881" s="2">
        <f t="shared" si="180"/>
        <v>158180.35999999999</v>
      </c>
      <c r="Q3881" s="1">
        <f t="shared" si="181"/>
        <v>0.58571434919130272</v>
      </c>
      <c r="R3881" s="1">
        <f t="shared" si="182"/>
        <v>0.41428565080869717</v>
      </c>
    </row>
    <row r="3882" spans="1:18"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s="2">
        <v>218666.45</v>
      </c>
      <c r="O3882" t="s">
        <v>35</v>
      </c>
      <c r="P3882" s="2">
        <f t="shared" si="180"/>
        <v>68238.549999999988</v>
      </c>
      <c r="Q3882" s="1">
        <f t="shared" si="181"/>
        <v>0.2378437113330196</v>
      </c>
      <c r="R3882" s="1">
        <f t="shared" si="182"/>
        <v>0.76215628866698037</v>
      </c>
    </row>
    <row r="3883" spans="1:18"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s="2">
        <v>133184.92000000001</v>
      </c>
      <c r="O3883" t="s">
        <v>50</v>
      </c>
      <c r="P3883" s="2">
        <f t="shared" si="180"/>
        <v>140225.07999999999</v>
      </c>
      <c r="Q3883" s="1">
        <f t="shared" si="181"/>
        <v>0.51287473025858599</v>
      </c>
      <c r="R3883" s="1">
        <f t="shared" si="182"/>
        <v>0.48712526974141401</v>
      </c>
    </row>
    <row r="3884" spans="1:18"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s="2">
        <v>127192.84</v>
      </c>
      <c r="O3884" t="s">
        <v>22</v>
      </c>
      <c r="P3884" s="2">
        <f t="shared" si="180"/>
        <v>169729.16</v>
      </c>
      <c r="Q3884" s="1">
        <f t="shared" si="181"/>
        <v>0.5716287779282101</v>
      </c>
      <c r="R3884" s="1">
        <f t="shared" si="182"/>
        <v>0.4283712220717899</v>
      </c>
    </row>
    <row r="3885" spans="1:18" x14ac:dyDescent="0.3">
      <c r="A3885" t="s">
        <v>48</v>
      </c>
      <c r="B3885">
        <v>47.71</v>
      </c>
      <c r="C3885" t="s">
        <v>64</v>
      </c>
      <c r="D3885" t="s">
        <v>84</v>
      </c>
      <c r="E3885">
        <v>293723</v>
      </c>
      <c r="F3885">
        <v>2024</v>
      </c>
      <c r="G3885">
        <v>328</v>
      </c>
      <c r="H3885" t="s">
        <v>26</v>
      </c>
      <c r="I3885">
        <v>83.15</v>
      </c>
      <c r="J3885" t="s">
        <v>19</v>
      </c>
      <c r="K3885">
        <v>2024</v>
      </c>
      <c r="L3885" t="s">
        <v>38</v>
      </c>
      <c r="M3885" t="s">
        <v>21</v>
      </c>
      <c r="N3885" s="2">
        <v>159374.23000000001</v>
      </c>
      <c r="O3885" t="s">
        <v>35</v>
      </c>
      <c r="P3885" s="2">
        <f t="shared" si="180"/>
        <v>134348.76999999999</v>
      </c>
      <c r="Q3885" s="1">
        <f t="shared" si="181"/>
        <v>0.45739955672521387</v>
      </c>
      <c r="R3885" s="1">
        <f t="shared" si="182"/>
        <v>0.54260044327478618</v>
      </c>
    </row>
    <row r="3886" spans="1:18"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s="2">
        <v>288539.25</v>
      </c>
      <c r="O3886" t="s">
        <v>45</v>
      </c>
      <c r="P3886" s="2">
        <f t="shared" si="180"/>
        <v>81534.75</v>
      </c>
      <c r="Q3886" s="1">
        <f t="shared" si="181"/>
        <v>0.22032012516415636</v>
      </c>
      <c r="R3886" s="1">
        <f t="shared" si="182"/>
        <v>0.77967987483584367</v>
      </c>
    </row>
    <row r="3887" spans="1:18" x14ac:dyDescent="0.3">
      <c r="A3887" t="s">
        <v>61</v>
      </c>
      <c r="B3887">
        <v>7.44</v>
      </c>
      <c r="C3887" t="s">
        <v>40</v>
      </c>
      <c r="D3887" t="s">
        <v>51</v>
      </c>
      <c r="E3887">
        <v>355292</v>
      </c>
      <c r="F3887">
        <v>2022</v>
      </c>
      <c r="G3887">
        <v>753</v>
      </c>
      <c r="H3887" t="s">
        <v>34</v>
      </c>
      <c r="I3887">
        <v>48.04</v>
      </c>
      <c r="J3887" t="s">
        <v>42</v>
      </c>
      <c r="K3887">
        <v>2022</v>
      </c>
      <c r="L3887" t="s">
        <v>44</v>
      </c>
      <c r="M3887" t="s">
        <v>31</v>
      </c>
      <c r="N3887" s="2">
        <v>274093.46999999997</v>
      </c>
      <c r="O3887" t="s">
        <v>22</v>
      </c>
      <c r="P3887" s="2">
        <f t="shared" si="180"/>
        <v>81198.530000000028</v>
      </c>
      <c r="Q3887" s="1">
        <f t="shared" si="181"/>
        <v>0.22854027110095365</v>
      </c>
      <c r="R3887" s="1">
        <f t="shared" si="182"/>
        <v>0.77145972889904635</v>
      </c>
    </row>
    <row r="3888" spans="1:18" x14ac:dyDescent="0.3">
      <c r="A3888" t="s">
        <v>46</v>
      </c>
      <c r="B3888">
        <v>73.08</v>
      </c>
      <c r="C3888" t="s">
        <v>64</v>
      </c>
      <c r="D3888" t="s">
        <v>84</v>
      </c>
      <c r="E3888">
        <v>253988</v>
      </c>
      <c r="F3888">
        <v>2019</v>
      </c>
      <c r="G3888">
        <v>731</v>
      </c>
      <c r="H3888" t="s">
        <v>18</v>
      </c>
      <c r="I3888">
        <v>82.36</v>
      </c>
      <c r="J3888" t="s">
        <v>19</v>
      </c>
      <c r="K3888">
        <v>2019</v>
      </c>
      <c r="L3888" t="s">
        <v>38</v>
      </c>
      <c r="M3888" t="s">
        <v>31</v>
      </c>
      <c r="N3888" s="2">
        <v>151715.45000000001</v>
      </c>
      <c r="O3888" t="s">
        <v>50</v>
      </c>
      <c r="P3888" s="2">
        <f t="shared" si="180"/>
        <v>102272.54999999999</v>
      </c>
      <c r="Q3888" s="1">
        <f t="shared" si="181"/>
        <v>0.40266685827676896</v>
      </c>
      <c r="R3888" s="1">
        <f t="shared" si="182"/>
        <v>0.59733314172323104</v>
      </c>
    </row>
    <row r="3889" spans="1:18" x14ac:dyDescent="0.3">
      <c r="A3889" t="s">
        <v>46</v>
      </c>
      <c r="B3889">
        <v>56.01</v>
      </c>
      <c r="C3889" t="s">
        <v>32</v>
      </c>
      <c r="D3889" t="s">
        <v>60</v>
      </c>
      <c r="E3889">
        <v>256045</v>
      </c>
      <c r="F3889">
        <v>2019</v>
      </c>
      <c r="G3889">
        <v>115</v>
      </c>
      <c r="H3889" t="s">
        <v>26</v>
      </c>
      <c r="I3889">
        <v>77.52</v>
      </c>
      <c r="J3889" t="s">
        <v>19</v>
      </c>
      <c r="K3889">
        <v>2019</v>
      </c>
      <c r="L3889" t="s">
        <v>44</v>
      </c>
      <c r="M3889" t="s">
        <v>31</v>
      </c>
      <c r="N3889" s="2">
        <v>157557.62</v>
      </c>
      <c r="O3889" t="s">
        <v>35</v>
      </c>
      <c r="P3889" s="2">
        <f t="shared" si="180"/>
        <v>98487.38</v>
      </c>
      <c r="Q3889" s="1">
        <f t="shared" si="181"/>
        <v>0.38464871409322582</v>
      </c>
      <c r="R3889" s="1">
        <f t="shared" si="182"/>
        <v>0.61535128590677424</v>
      </c>
    </row>
    <row r="3890" spans="1:18" x14ac:dyDescent="0.3">
      <c r="A3890" t="s">
        <v>23</v>
      </c>
      <c r="B3890">
        <v>17.54</v>
      </c>
      <c r="C3890" t="s">
        <v>40</v>
      </c>
      <c r="D3890" t="s">
        <v>58</v>
      </c>
      <c r="E3890">
        <v>57062</v>
      </c>
      <c r="F3890">
        <v>2024</v>
      </c>
      <c r="G3890">
        <v>365</v>
      </c>
      <c r="H3890" t="s">
        <v>18</v>
      </c>
      <c r="I3890">
        <v>79.77</v>
      </c>
      <c r="J3890" t="s">
        <v>19</v>
      </c>
      <c r="K3890">
        <v>2024</v>
      </c>
      <c r="L3890" t="s">
        <v>20</v>
      </c>
      <c r="M3890" t="s">
        <v>31</v>
      </c>
      <c r="N3890" s="2">
        <v>24058.31</v>
      </c>
      <c r="O3890" t="s">
        <v>45</v>
      </c>
      <c r="P3890" s="2">
        <f t="shared" si="180"/>
        <v>33003.69</v>
      </c>
      <c r="Q3890" s="1">
        <f t="shared" si="181"/>
        <v>0.57838298692650103</v>
      </c>
      <c r="R3890" s="1">
        <f t="shared" si="182"/>
        <v>0.42161701307349903</v>
      </c>
    </row>
    <row r="3891" spans="1:18"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s="2">
        <v>112582.16</v>
      </c>
      <c r="O3891" t="s">
        <v>45</v>
      </c>
      <c r="P3891" s="2">
        <f t="shared" si="180"/>
        <v>71199.839999999997</v>
      </c>
      <c r="Q3891" s="1">
        <f t="shared" si="181"/>
        <v>0.38741465431870364</v>
      </c>
      <c r="R3891" s="1">
        <f t="shared" si="182"/>
        <v>0.6125853456812963</v>
      </c>
    </row>
    <row r="3892" spans="1:18" x14ac:dyDescent="0.3">
      <c r="A3892" t="s">
        <v>54</v>
      </c>
      <c r="B3892">
        <v>58.22</v>
      </c>
      <c r="C3892" t="s">
        <v>24</v>
      </c>
      <c r="D3892" t="s">
        <v>74</v>
      </c>
      <c r="E3892">
        <v>192971</v>
      </c>
      <c r="F3892">
        <v>2017</v>
      </c>
      <c r="G3892">
        <v>857</v>
      </c>
      <c r="H3892" t="s">
        <v>26</v>
      </c>
      <c r="I3892">
        <v>75.67</v>
      </c>
      <c r="J3892" t="s">
        <v>19</v>
      </c>
      <c r="K3892">
        <v>2019</v>
      </c>
      <c r="L3892" t="s">
        <v>44</v>
      </c>
      <c r="M3892" t="s">
        <v>21</v>
      </c>
      <c r="N3892" s="2">
        <v>151788.57</v>
      </c>
      <c r="O3892" t="s">
        <v>22</v>
      </c>
      <c r="P3892" s="2">
        <f t="shared" si="180"/>
        <v>41182.429999999993</v>
      </c>
      <c r="Q3892" s="1">
        <f t="shared" si="181"/>
        <v>0.21341253348948802</v>
      </c>
      <c r="R3892" s="1">
        <f t="shared" si="182"/>
        <v>0.78658746651051192</v>
      </c>
    </row>
    <row r="3893" spans="1:18" x14ac:dyDescent="0.3">
      <c r="A3893" t="s">
        <v>54</v>
      </c>
      <c r="B3893">
        <v>40.64</v>
      </c>
      <c r="C3893" t="s">
        <v>64</v>
      </c>
      <c r="D3893" t="s">
        <v>84</v>
      </c>
      <c r="E3893">
        <v>81705</v>
      </c>
      <c r="F3893">
        <v>2017</v>
      </c>
      <c r="G3893">
        <v>276</v>
      </c>
      <c r="H3893" t="s">
        <v>26</v>
      </c>
      <c r="I3893">
        <v>65.84</v>
      </c>
      <c r="J3893" t="s">
        <v>27</v>
      </c>
      <c r="K3893">
        <v>2024</v>
      </c>
      <c r="L3893" t="s">
        <v>20</v>
      </c>
      <c r="M3893" t="s">
        <v>21</v>
      </c>
      <c r="N3893" s="2">
        <v>56200.54</v>
      </c>
      <c r="O3893" t="s">
        <v>35</v>
      </c>
      <c r="P3893" s="2">
        <f t="shared" si="180"/>
        <v>25504.46</v>
      </c>
      <c r="Q3893" s="1">
        <f t="shared" si="181"/>
        <v>0.31215298941313258</v>
      </c>
      <c r="R3893" s="1">
        <f t="shared" si="182"/>
        <v>0.68784701058686737</v>
      </c>
    </row>
    <row r="3894" spans="1:18"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s="2">
        <v>168843.81</v>
      </c>
      <c r="O3894" t="s">
        <v>50</v>
      </c>
      <c r="P3894" s="2">
        <f t="shared" si="180"/>
        <v>174114.19</v>
      </c>
      <c r="Q3894" s="1">
        <f t="shared" si="181"/>
        <v>0.5076837105418156</v>
      </c>
      <c r="R3894" s="1">
        <f t="shared" si="182"/>
        <v>0.4923162894581844</v>
      </c>
    </row>
    <row r="3895" spans="1:18" x14ac:dyDescent="0.3">
      <c r="A3895" t="s">
        <v>23</v>
      </c>
      <c r="B3895">
        <v>53.74</v>
      </c>
      <c r="C3895" t="s">
        <v>29</v>
      </c>
      <c r="D3895" t="s">
        <v>49</v>
      </c>
      <c r="E3895">
        <v>358274</v>
      </c>
      <c r="F3895">
        <v>2024</v>
      </c>
      <c r="G3895">
        <v>285</v>
      </c>
      <c r="H3895" t="s">
        <v>34</v>
      </c>
      <c r="I3895">
        <v>26.81</v>
      </c>
      <c r="J3895" t="s">
        <v>27</v>
      </c>
      <c r="K3895">
        <v>2024</v>
      </c>
      <c r="L3895" t="s">
        <v>38</v>
      </c>
      <c r="M3895" t="s">
        <v>31</v>
      </c>
      <c r="N3895" s="2">
        <v>178812.37</v>
      </c>
      <c r="O3895" t="s">
        <v>50</v>
      </c>
      <c r="P3895" s="2">
        <f t="shared" si="180"/>
        <v>179461.63</v>
      </c>
      <c r="Q3895" s="1">
        <f t="shared" si="181"/>
        <v>0.5009060942183915</v>
      </c>
      <c r="R3895" s="1">
        <f t="shared" si="182"/>
        <v>0.49909390578160845</v>
      </c>
    </row>
    <row r="3896" spans="1:18" x14ac:dyDescent="0.3">
      <c r="A3896" t="s">
        <v>15</v>
      </c>
      <c r="B3896">
        <v>58.43</v>
      </c>
      <c r="C3896" t="s">
        <v>36</v>
      </c>
      <c r="D3896" t="s">
        <v>37</v>
      </c>
      <c r="E3896">
        <v>166408</v>
      </c>
      <c r="F3896">
        <v>2017</v>
      </c>
      <c r="G3896">
        <v>561</v>
      </c>
      <c r="H3896" t="s">
        <v>26</v>
      </c>
      <c r="I3896">
        <v>88.46</v>
      </c>
      <c r="J3896" t="s">
        <v>27</v>
      </c>
      <c r="K3896">
        <v>2023</v>
      </c>
      <c r="L3896" t="s">
        <v>38</v>
      </c>
      <c r="M3896" t="s">
        <v>21</v>
      </c>
      <c r="N3896" s="2">
        <v>71846.12</v>
      </c>
      <c r="O3896" t="s">
        <v>45</v>
      </c>
      <c r="P3896" s="2">
        <f t="shared" si="180"/>
        <v>94561.88</v>
      </c>
      <c r="Q3896" s="1">
        <f t="shared" si="181"/>
        <v>0.56825320898033749</v>
      </c>
      <c r="R3896" s="1">
        <f t="shared" si="182"/>
        <v>0.43174679101966251</v>
      </c>
    </row>
    <row r="3897" spans="1:18" x14ac:dyDescent="0.3">
      <c r="A3897" t="s">
        <v>23</v>
      </c>
      <c r="B3897">
        <v>79.97</v>
      </c>
      <c r="C3897" t="s">
        <v>32</v>
      </c>
      <c r="D3897" t="s">
        <v>60</v>
      </c>
      <c r="E3897">
        <v>261522</v>
      </c>
      <c r="F3897">
        <v>2022</v>
      </c>
      <c r="G3897">
        <v>574</v>
      </c>
      <c r="H3897" t="s">
        <v>18</v>
      </c>
      <c r="I3897">
        <v>75.39</v>
      </c>
      <c r="J3897" t="s">
        <v>19</v>
      </c>
      <c r="K3897">
        <v>2024</v>
      </c>
      <c r="L3897" t="s">
        <v>38</v>
      </c>
      <c r="M3897" t="s">
        <v>21</v>
      </c>
      <c r="N3897" s="2">
        <v>142784.81</v>
      </c>
      <c r="O3897" t="s">
        <v>35</v>
      </c>
      <c r="P3897" s="2">
        <f t="shared" si="180"/>
        <v>118737.19</v>
      </c>
      <c r="Q3897" s="1">
        <f t="shared" si="181"/>
        <v>0.45402371502206318</v>
      </c>
      <c r="R3897" s="1">
        <f t="shared" si="182"/>
        <v>0.54597628497793682</v>
      </c>
    </row>
    <row r="3898" spans="1:18"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s="2">
        <v>247943.78</v>
      </c>
      <c r="O3898" t="s">
        <v>22</v>
      </c>
      <c r="P3898" s="2">
        <f t="shared" si="180"/>
        <v>123978.22</v>
      </c>
      <c r="Q3898" s="1">
        <f t="shared" si="181"/>
        <v>0.33334467979845239</v>
      </c>
      <c r="R3898" s="1">
        <f t="shared" si="182"/>
        <v>0.66665532020154761</v>
      </c>
    </row>
    <row r="3899" spans="1:18" x14ac:dyDescent="0.3">
      <c r="A3899" t="s">
        <v>28</v>
      </c>
      <c r="B3899">
        <v>62.93</v>
      </c>
      <c r="C3899" t="s">
        <v>36</v>
      </c>
      <c r="D3899" t="s">
        <v>63</v>
      </c>
      <c r="E3899">
        <v>366511</v>
      </c>
      <c r="F3899">
        <v>2021</v>
      </c>
      <c r="G3899">
        <v>899</v>
      </c>
      <c r="H3899" t="s">
        <v>34</v>
      </c>
      <c r="I3899">
        <v>41.69</v>
      </c>
      <c r="J3899" t="s">
        <v>27</v>
      </c>
      <c r="K3899">
        <v>2023</v>
      </c>
      <c r="L3899" t="s">
        <v>20</v>
      </c>
      <c r="M3899" t="s">
        <v>31</v>
      </c>
      <c r="N3899" s="2">
        <v>176483.45</v>
      </c>
      <c r="O3899" t="s">
        <v>50</v>
      </c>
      <c r="P3899" s="2">
        <f t="shared" si="180"/>
        <v>190027.55</v>
      </c>
      <c r="Q3899" s="1">
        <f t="shared" si="181"/>
        <v>0.51847707162950085</v>
      </c>
      <c r="R3899" s="1">
        <f t="shared" si="182"/>
        <v>0.48152292837049915</v>
      </c>
    </row>
    <row r="3900" spans="1:18"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s="2">
        <v>145692.19</v>
      </c>
      <c r="O3900" t="s">
        <v>50</v>
      </c>
      <c r="P3900" s="2">
        <f t="shared" si="180"/>
        <v>178779.81</v>
      </c>
      <c r="Q3900" s="1">
        <f t="shared" si="181"/>
        <v>0.55098686481422121</v>
      </c>
      <c r="R3900" s="1">
        <f t="shared" si="182"/>
        <v>0.44901313518577873</v>
      </c>
    </row>
    <row r="3901" spans="1:18"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s="2">
        <v>206483.71</v>
      </c>
      <c r="O3901" t="s">
        <v>50</v>
      </c>
      <c r="P3901" s="2">
        <f t="shared" si="180"/>
        <v>87687.290000000008</v>
      </c>
      <c r="Q3901" s="1">
        <f t="shared" si="181"/>
        <v>0.29808271379571749</v>
      </c>
      <c r="R3901" s="1">
        <f t="shared" si="182"/>
        <v>0.70191728620428251</v>
      </c>
    </row>
    <row r="3902" spans="1:18" x14ac:dyDescent="0.3">
      <c r="A3902" t="s">
        <v>61</v>
      </c>
      <c r="B3902">
        <v>18.68</v>
      </c>
      <c r="C3902" t="s">
        <v>40</v>
      </c>
      <c r="D3902" t="s">
        <v>51</v>
      </c>
      <c r="E3902">
        <v>52194</v>
      </c>
      <c r="F3902">
        <v>2022</v>
      </c>
      <c r="G3902">
        <v>889</v>
      </c>
      <c r="H3902" t="s">
        <v>26</v>
      </c>
      <c r="I3902">
        <v>88.98</v>
      </c>
      <c r="J3902" t="s">
        <v>19</v>
      </c>
      <c r="K3902">
        <v>2022</v>
      </c>
      <c r="L3902" t="s">
        <v>44</v>
      </c>
      <c r="M3902" t="s">
        <v>31</v>
      </c>
      <c r="N3902" s="2">
        <v>22586.01</v>
      </c>
      <c r="O3902" t="s">
        <v>35</v>
      </c>
      <c r="P3902" s="2">
        <f t="shared" si="180"/>
        <v>29607.99</v>
      </c>
      <c r="Q3902" s="1">
        <f t="shared" si="181"/>
        <v>0.56726807679043567</v>
      </c>
      <c r="R3902" s="1">
        <f t="shared" si="182"/>
        <v>0.43273192320956427</v>
      </c>
    </row>
    <row r="3903" spans="1:18" x14ac:dyDescent="0.3">
      <c r="A3903" t="s">
        <v>23</v>
      </c>
      <c r="B3903">
        <v>63.58</v>
      </c>
      <c r="C3903" t="s">
        <v>24</v>
      </c>
      <c r="D3903" t="s">
        <v>25</v>
      </c>
      <c r="E3903">
        <v>77479</v>
      </c>
      <c r="F3903">
        <v>2020</v>
      </c>
      <c r="G3903">
        <v>415</v>
      </c>
      <c r="H3903" t="s">
        <v>18</v>
      </c>
      <c r="I3903">
        <v>94.26</v>
      </c>
      <c r="J3903" t="s">
        <v>19</v>
      </c>
      <c r="K3903">
        <v>2020</v>
      </c>
      <c r="L3903" t="s">
        <v>20</v>
      </c>
      <c r="M3903" t="s">
        <v>21</v>
      </c>
      <c r="N3903" s="2">
        <v>49487.32</v>
      </c>
      <c r="O3903" t="s">
        <v>35</v>
      </c>
      <c r="P3903" s="2">
        <f t="shared" si="180"/>
        <v>27991.68</v>
      </c>
      <c r="Q3903" s="1">
        <f t="shared" si="181"/>
        <v>0.36128086320164177</v>
      </c>
      <c r="R3903" s="1">
        <f t="shared" si="182"/>
        <v>0.63871913679835823</v>
      </c>
    </row>
    <row r="3904" spans="1:18" x14ac:dyDescent="0.3">
      <c r="A3904" t="s">
        <v>55</v>
      </c>
      <c r="B3904">
        <v>28.41</v>
      </c>
      <c r="C3904" t="s">
        <v>16</v>
      </c>
      <c r="D3904" t="s">
        <v>87</v>
      </c>
      <c r="E3904">
        <v>168146</v>
      </c>
      <c r="F3904">
        <v>2024</v>
      </c>
      <c r="G3904">
        <v>558</v>
      </c>
      <c r="H3904" t="s">
        <v>18</v>
      </c>
      <c r="I3904">
        <v>63.5</v>
      </c>
      <c r="J3904" t="s">
        <v>27</v>
      </c>
      <c r="K3904">
        <v>2024</v>
      </c>
      <c r="L3904" t="s">
        <v>38</v>
      </c>
      <c r="M3904" t="s">
        <v>21</v>
      </c>
      <c r="N3904" s="2">
        <v>99308.26</v>
      </c>
      <c r="O3904" t="s">
        <v>45</v>
      </c>
      <c r="P3904" s="2">
        <f t="shared" si="180"/>
        <v>68837.740000000005</v>
      </c>
      <c r="Q3904" s="1">
        <f t="shared" si="181"/>
        <v>0.40939267065526391</v>
      </c>
      <c r="R3904" s="1">
        <f t="shared" si="182"/>
        <v>0.59060732934473614</v>
      </c>
    </row>
    <row r="3905" spans="1:18"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s="2">
        <v>242131.77</v>
      </c>
      <c r="O3905" t="s">
        <v>22</v>
      </c>
      <c r="P3905" s="2">
        <f t="shared" si="180"/>
        <v>118175.23000000001</v>
      </c>
      <c r="Q3905" s="1">
        <f t="shared" si="181"/>
        <v>0.32798482960364361</v>
      </c>
      <c r="R3905" s="1">
        <f t="shared" si="182"/>
        <v>0.67201517039635639</v>
      </c>
    </row>
    <row r="3906" spans="1:18" x14ac:dyDescent="0.3">
      <c r="A3906" t="s">
        <v>55</v>
      </c>
      <c r="B3906">
        <v>14.5</v>
      </c>
      <c r="C3906" t="s">
        <v>40</v>
      </c>
      <c r="D3906" t="s">
        <v>62</v>
      </c>
      <c r="E3906">
        <v>74095</v>
      </c>
      <c r="F3906">
        <v>2019</v>
      </c>
      <c r="G3906">
        <v>965</v>
      </c>
      <c r="H3906" t="s">
        <v>26</v>
      </c>
      <c r="I3906">
        <v>90.34</v>
      </c>
      <c r="J3906" t="s">
        <v>19</v>
      </c>
      <c r="K3906">
        <v>2021</v>
      </c>
      <c r="L3906" t="s">
        <v>44</v>
      </c>
      <c r="M3906" t="s">
        <v>21</v>
      </c>
      <c r="N3906" s="2">
        <v>39564.449999999997</v>
      </c>
      <c r="O3906" t="s">
        <v>45</v>
      </c>
      <c r="P3906" s="2">
        <f t="shared" ref="P3906:P3969" si="183">E3906-N3906</f>
        <v>34530.550000000003</v>
      </c>
      <c r="Q3906" s="1">
        <f t="shared" ref="Q3906:Q3969" si="184">P3906/E3906</f>
        <v>0.4660307713071058</v>
      </c>
      <c r="R3906" s="1">
        <f t="shared" ref="R3906:R3969" si="185">N3906/E3906</f>
        <v>0.5339692286928942</v>
      </c>
    </row>
    <row r="3907" spans="1:18"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s="2">
        <v>208445.45</v>
      </c>
      <c r="O3907" t="s">
        <v>22</v>
      </c>
      <c r="P3907" s="2">
        <f t="shared" si="183"/>
        <v>90277.549999999988</v>
      </c>
      <c r="Q3907" s="1">
        <f t="shared" si="184"/>
        <v>0.30221158062820735</v>
      </c>
      <c r="R3907" s="1">
        <f t="shared" si="185"/>
        <v>0.69778841937179259</v>
      </c>
    </row>
    <row r="3908" spans="1:18" x14ac:dyDescent="0.3">
      <c r="A3908" t="s">
        <v>61</v>
      </c>
      <c r="B3908">
        <v>39.74</v>
      </c>
      <c r="C3908" t="s">
        <v>52</v>
      </c>
      <c r="D3908" t="s">
        <v>69</v>
      </c>
      <c r="E3908">
        <v>387348</v>
      </c>
      <c r="F3908">
        <v>2021</v>
      </c>
      <c r="G3908">
        <v>235</v>
      </c>
      <c r="H3908" t="s">
        <v>26</v>
      </c>
      <c r="I3908">
        <v>96.65</v>
      </c>
      <c r="J3908" t="s">
        <v>42</v>
      </c>
      <c r="K3908">
        <v>2021</v>
      </c>
      <c r="L3908" t="s">
        <v>38</v>
      </c>
      <c r="M3908" t="s">
        <v>21</v>
      </c>
      <c r="N3908" s="2">
        <v>194453.4</v>
      </c>
      <c r="O3908" t="s">
        <v>22</v>
      </c>
      <c r="P3908" s="2">
        <f t="shared" si="183"/>
        <v>192894.6</v>
      </c>
      <c r="Q3908" s="1">
        <f t="shared" si="184"/>
        <v>0.49798785588153288</v>
      </c>
      <c r="R3908" s="1">
        <f t="shared" si="185"/>
        <v>0.50201214411846706</v>
      </c>
    </row>
    <row r="3909" spans="1:18" x14ac:dyDescent="0.3">
      <c r="A3909" t="s">
        <v>23</v>
      </c>
      <c r="B3909">
        <v>74.87</v>
      </c>
      <c r="C3909" t="s">
        <v>40</v>
      </c>
      <c r="D3909" t="s">
        <v>58</v>
      </c>
      <c r="E3909">
        <v>127337</v>
      </c>
      <c r="F3909">
        <v>2020</v>
      </c>
      <c r="G3909">
        <v>575</v>
      </c>
      <c r="H3909" t="s">
        <v>34</v>
      </c>
      <c r="I3909">
        <v>41.08</v>
      </c>
      <c r="J3909" t="s">
        <v>27</v>
      </c>
      <c r="K3909">
        <v>2024</v>
      </c>
      <c r="L3909" t="s">
        <v>38</v>
      </c>
      <c r="M3909" t="s">
        <v>31</v>
      </c>
      <c r="N3909" s="2">
        <v>85987.59</v>
      </c>
      <c r="O3909" t="s">
        <v>35</v>
      </c>
      <c r="P3909" s="2">
        <f t="shared" si="183"/>
        <v>41349.410000000003</v>
      </c>
      <c r="Q3909" s="1">
        <f t="shared" si="184"/>
        <v>0.32472423568954822</v>
      </c>
      <c r="R3909" s="1">
        <f t="shared" si="185"/>
        <v>0.67527576431045178</v>
      </c>
    </row>
    <row r="3910" spans="1:18"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s="2">
        <v>188778.56</v>
      </c>
      <c r="O3910" t="s">
        <v>50</v>
      </c>
      <c r="P3910" s="2">
        <f t="shared" si="183"/>
        <v>88358.44</v>
      </c>
      <c r="Q3910" s="1">
        <f t="shared" si="184"/>
        <v>0.31882585147418063</v>
      </c>
      <c r="R3910" s="1">
        <f t="shared" si="185"/>
        <v>0.68117414852581937</v>
      </c>
    </row>
    <row r="3911" spans="1:18"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s="2">
        <v>85499.66</v>
      </c>
      <c r="O3911" t="s">
        <v>35</v>
      </c>
      <c r="P3911" s="2">
        <f t="shared" si="183"/>
        <v>98962.34</v>
      </c>
      <c r="Q3911" s="1">
        <f t="shared" si="184"/>
        <v>0.53649174355693852</v>
      </c>
      <c r="R3911" s="1">
        <f t="shared" si="185"/>
        <v>0.46350825644306148</v>
      </c>
    </row>
    <row r="3912" spans="1:18" x14ac:dyDescent="0.3">
      <c r="A3912" t="s">
        <v>55</v>
      </c>
      <c r="B3912">
        <v>61.64</v>
      </c>
      <c r="C3912" t="s">
        <v>40</v>
      </c>
      <c r="D3912" t="s">
        <v>68</v>
      </c>
      <c r="E3912">
        <v>168972</v>
      </c>
      <c r="F3912">
        <v>2015</v>
      </c>
      <c r="G3912">
        <v>143</v>
      </c>
      <c r="H3912" t="s">
        <v>26</v>
      </c>
      <c r="I3912">
        <v>90.33</v>
      </c>
      <c r="J3912" t="s">
        <v>19</v>
      </c>
      <c r="K3912">
        <v>2017</v>
      </c>
      <c r="L3912" t="s">
        <v>38</v>
      </c>
      <c r="M3912" t="s">
        <v>21</v>
      </c>
      <c r="N3912" s="2">
        <v>80752.89</v>
      </c>
      <c r="O3912" t="s">
        <v>45</v>
      </c>
      <c r="P3912" s="2">
        <f t="shared" si="183"/>
        <v>88219.11</v>
      </c>
      <c r="Q3912" s="1">
        <f t="shared" si="184"/>
        <v>0.52209306867409988</v>
      </c>
      <c r="R3912" s="1">
        <f t="shared" si="185"/>
        <v>0.47790693132590012</v>
      </c>
    </row>
    <row r="3913" spans="1:18" x14ac:dyDescent="0.3">
      <c r="A3913" t="s">
        <v>55</v>
      </c>
      <c r="B3913">
        <v>42.46</v>
      </c>
      <c r="C3913" t="s">
        <v>52</v>
      </c>
      <c r="D3913" t="s">
        <v>72</v>
      </c>
      <c r="E3913">
        <v>293621</v>
      </c>
      <c r="F3913">
        <v>2024</v>
      </c>
      <c r="G3913">
        <v>147</v>
      </c>
      <c r="H3913" t="s">
        <v>26</v>
      </c>
      <c r="I3913">
        <v>62.64</v>
      </c>
      <c r="J3913" t="s">
        <v>19</v>
      </c>
      <c r="K3913">
        <v>2024</v>
      </c>
      <c r="L3913" t="s">
        <v>44</v>
      </c>
      <c r="M3913" t="s">
        <v>31</v>
      </c>
      <c r="N3913" s="2">
        <v>165590.94</v>
      </c>
      <c r="O3913" t="s">
        <v>45</v>
      </c>
      <c r="P3913" s="2">
        <f t="shared" si="183"/>
        <v>128030.06</v>
      </c>
      <c r="Q3913" s="1">
        <f t="shared" si="184"/>
        <v>0.43603849860875071</v>
      </c>
      <c r="R3913" s="1">
        <f t="shared" si="185"/>
        <v>0.56396150139124923</v>
      </c>
    </row>
    <row r="3914" spans="1:18"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s="2">
        <v>135210.20000000001</v>
      </c>
      <c r="O3914" t="s">
        <v>50</v>
      </c>
      <c r="P3914" s="2">
        <f t="shared" si="183"/>
        <v>122430.79999999999</v>
      </c>
      <c r="Q3914" s="1">
        <f t="shared" si="184"/>
        <v>0.47519921130565396</v>
      </c>
      <c r="R3914" s="1">
        <f t="shared" si="185"/>
        <v>0.5248007886943461</v>
      </c>
    </row>
    <row r="3915" spans="1:18" x14ac:dyDescent="0.3">
      <c r="A3915" t="s">
        <v>55</v>
      </c>
      <c r="B3915">
        <v>15.28</v>
      </c>
      <c r="C3915" t="s">
        <v>32</v>
      </c>
      <c r="D3915" t="s">
        <v>60</v>
      </c>
      <c r="E3915">
        <v>171730</v>
      </c>
      <c r="F3915">
        <v>2021</v>
      </c>
      <c r="G3915">
        <v>160</v>
      </c>
      <c r="H3915" t="s">
        <v>26</v>
      </c>
      <c r="I3915">
        <v>93.39</v>
      </c>
      <c r="J3915" t="s">
        <v>42</v>
      </c>
      <c r="K3915">
        <v>2021</v>
      </c>
      <c r="L3915" t="s">
        <v>38</v>
      </c>
      <c r="M3915" t="s">
        <v>21</v>
      </c>
      <c r="N3915" s="2">
        <v>91205.69</v>
      </c>
      <c r="O3915" t="s">
        <v>35</v>
      </c>
      <c r="P3915" s="2">
        <f t="shared" si="183"/>
        <v>80524.31</v>
      </c>
      <c r="Q3915" s="1">
        <f t="shared" si="184"/>
        <v>0.46890065800966635</v>
      </c>
      <c r="R3915" s="1">
        <f t="shared" si="185"/>
        <v>0.53109934199033371</v>
      </c>
    </row>
    <row r="3916" spans="1:18" x14ac:dyDescent="0.3">
      <c r="A3916" t="s">
        <v>23</v>
      </c>
      <c r="B3916">
        <v>26.16</v>
      </c>
      <c r="C3916" t="s">
        <v>40</v>
      </c>
      <c r="D3916" t="s">
        <v>41</v>
      </c>
      <c r="E3916">
        <v>209493</v>
      </c>
      <c r="F3916">
        <v>2022</v>
      </c>
      <c r="G3916">
        <v>691</v>
      </c>
      <c r="H3916" t="s">
        <v>26</v>
      </c>
      <c r="I3916">
        <v>63.73</v>
      </c>
      <c r="J3916" t="s">
        <v>19</v>
      </c>
      <c r="K3916">
        <v>2022</v>
      </c>
      <c r="L3916" t="s">
        <v>44</v>
      </c>
      <c r="M3916" t="s">
        <v>31</v>
      </c>
      <c r="N3916" s="2">
        <v>97216.82</v>
      </c>
      <c r="O3916" t="s">
        <v>22</v>
      </c>
      <c r="P3916" s="2">
        <f t="shared" si="183"/>
        <v>112276.18</v>
      </c>
      <c r="Q3916" s="1">
        <f t="shared" si="184"/>
        <v>0.53594239425660994</v>
      </c>
      <c r="R3916" s="1">
        <f t="shared" si="185"/>
        <v>0.46405760574339</v>
      </c>
    </row>
    <row r="3917" spans="1:18"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s="2">
        <v>290525.37</v>
      </c>
      <c r="O3917" t="s">
        <v>45</v>
      </c>
      <c r="P3917" s="2">
        <f t="shared" si="183"/>
        <v>100122.63</v>
      </c>
      <c r="Q3917" s="1">
        <f t="shared" si="184"/>
        <v>0.2562988419241875</v>
      </c>
      <c r="R3917" s="1">
        <f t="shared" si="185"/>
        <v>0.7437011580758125</v>
      </c>
    </row>
    <row r="3918" spans="1:18" x14ac:dyDescent="0.3">
      <c r="A3918" t="s">
        <v>55</v>
      </c>
      <c r="B3918">
        <v>29.87</v>
      </c>
      <c r="C3918" t="s">
        <v>40</v>
      </c>
      <c r="D3918" t="s">
        <v>51</v>
      </c>
      <c r="E3918">
        <v>285795</v>
      </c>
      <c r="F3918">
        <v>2015</v>
      </c>
      <c r="G3918">
        <v>586</v>
      </c>
      <c r="H3918" t="s">
        <v>34</v>
      </c>
      <c r="I3918">
        <v>34.28</v>
      </c>
      <c r="J3918" t="s">
        <v>19</v>
      </c>
      <c r="K3918">
        <v>2023</v>
      </c>
      <c r="L3918" t="s">
        <v>38</v>
      </c>
      <c r="M3918" t="s">
        <v>21</v>
      </c>
      <c r="N3918" s="2">
        <v>119891.99</v>
      </c>
      <c r="O3918" t="s">
        <v>45</v>
      </c>
      <c r="P3918" s="2">
        <f t="shared" si="183"/>
        <v>165903.01</v>
      </c>
      <c r="Q3918" s="1">
        <f t="shared" si="184"/>
        <v>0.58049654472611489</v>
      </c>
      <c r="R3918" s="1">
        <f t="shared" si="185"/>
        <v>0.41950345527388516</v>
      </c>
    </row>
    <row r="3919" spans="1:18" x14ac:dyDescent="0.3">
      <c r="A3919" t="s">
        <v>28</v>
      </c>
      <c r="B3919">
        <v>39.28</v>
      </c>
      <c r="C3919" t="s">
        <v>29</v>
      </c>
      <c r="D3919" t="s">
        <v>86</v>
      </c>
      <c r="E3919">
        <v>114327</v>
      </c>
      <c r="F3919">
        <v>2018</v>
      </c>
      <c r="G3919">
        <v>778</v>
      </c>
      <c r="H3919" t="s">
        <v>26</v>
      </c>
      <c r="I3919">
        <v>95.63</v>
      </c>
      <c r="J3919" t="s">
        <v>42</v>
      </c>
      <c r="K3919">
        <v>2018</v>
      </c>
      <c r="L3919" t="s">
        <v>44</v>
      </c>
      <c r="M3919" t="s">
        <v>31</v>
      </c>
      <c r="N3919" s="2">
        <v>71189.289999999994</v>
      </c>
      <c r="O3919" t="s">
        <v>35</v>
      </c>
      <c r="P3919" s="2">
        <f t="shared" si="183"/>
        <v>43137.710000000006</v>
      </c>
      <c r="Q3919" s="1">
        <f t="shared" si="184"/>
        <v>0.37731865613547111</v>
      </c>
      <c r="R3919" s="1">
        <f t="shared" si="185"/>
        <v>0.62268134386452889</v>
      </c>
    </row>
    <row r="3920" spans="1:18" x14ac:dyDescent="0.3">
      <c r="A3920" t="s">
        <v>61</v>
      </c>
      <c r="B3920">
        <v>29.73</v>
      </c>
      <c r="C3920" t="s">
        <v>16</v>
      </c>
      <c r="D3920" t="s">
        <v>43</v>
      </c>
      <c r="E3920">
        <v>327137</v>
      </c>
      <c r="F3920">
        <v>2015</v>
      </c>
      <c r="G3920">
        <v>663</v>
      </c>
      <c r="H3920" t="s">
        <v>18</v>
      </c>
      <c r="I3920">
        <v>60.82</v>
      </c>
      <c r="J3920" t="s">
        <v>19</v>
      </c>
      <c r="K3920">
        <v>2022</v>
      </c>
      <c r="L3920" t="s">
        <v>38</v>
      </c>
      <c r="M3920" t="s">
        <v>31</v>
      </c>
      <c r="N3920" s="2">
        <v>234501.13</v>
      </c>
      <c r="O3920" t="s">
        <v>22</v>
      </c>
      <c r="P3920" s="2">
        <f t="shared" si="183"/>
        <v>92635.87</v>
      </c>
      <c r="Q3920" s="1">
        <f t="shared" si="184"/>
        <v>0.28317148472963927</v>
      </c>
      <c r="R3920" s="1">
        <f t="shared" si="185"/>
        <v>0.71682851527036073</v>
      </c>
    </row>
    <row r="3921" spans="1:18"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s="2">
        <v>98274.75</v>
      </c>
      <c r="O3921" t="s">
        <v>22</v>
      </c>
      <c r="P3921" s="2">
        <f t="shared" si="183"/>
        <v>33502.25</v>
      </c>
      <c r="Q3921" s="1">
        <f t="shared" si="184"/>
        <v>0.25423442634147081</v>
      </c>
      <c r="R3921" s="1">
        <f t="shared" si="185"/>
        <v>0.74576557365852914</v>
      </c>
    </row>
    <row r="3922" spans="1:18" x14ac:dyDescent="0.3">
      <c r="A3922" t="s">
        <v>61</v>
      </c>
      <c r="B3922">
        <v>27.84</v>
      </c>
      <c r="C3922" t="s">
        <v>52</v>
      </c>
      <c r="D3922" t="s">
        <v>69</v>
      </c>
      <c r="E3922">
        <v>234086</v>
      </c>
      <c r="F3922">
        <v>2017</v>
      </c>
      <c r="G3922">
        <v>137</v>
      </c>
      <c r="H3922" t="s">
        <v>26</v>
      </c>
      <c r="I3922">
        <v>89.43</v>
      </c>
      <c r="J3922" t="s">
        <v>42</v>
      </c>
      <c r="K3922">
        <v>2017</v>
      </c>
      <c r="L3922" t="s">
        <v>20</v>
      </c>
      <c r="M3922" t="s">
        <v>21</v>
      </c>
      <c r="N3922" s="2">
        <v>170049.16</v>
      </c>
      <c r="O3922" t="s">
        <v>50</v>
      </c>
      <c r="P3922" s="2">
        <f t="shared" si="183"/>
        <v>64036.84</v>
      </c>
      <c r="Q3922" s="1">
        <f t="shared" si="184"/>
        <v>0.27356116982647399</v>
      </c>
      <c r="R3922" s="1">
        <f t="shared" si="185"/>
        <v>0.72643883017352595</v>
      </c>
    </row>
    <row r="3923" spans="1:18" x14ac:dyDescent="0.3">
      <c r="A3923" t="s">
        <v>61</v>
      </c>
      <c r="B3923">
        <v>75.08</v>
      </c>
      <c r="C3923" t="s">
        <v>64</v>
      </c>
      <c r="D3923" t="s">
        <v>71</v>
      </c>
      <c r="E3923">
        <v>171919</v>
      </c>
      <c r="F3923">
        <v>2018</v>
      </c>
      <c r="G3923">
        <v>687</v>
      </c>
      <c r="H3923" t="s">
        <v>34</v>
      </c>
      <c r="I3923">
        <v>41.44</v>
      </c>
      <c r="J3923" t="s">
        <v>42</v>
      </c>
      <c r="K3923">
        <v>2018</v>
      </c>
      <c r="L3923" t="s">
        <v>38</v>
      </c>
      <c r="M3923" t="s">
        <v>21</v>
      </c>
      <c r="N3923" s="2">
        <v>114805.66</v>
      </c>
      <c r="O3923" t="s">
        <v>22</v>
      </c>
      <c r="P3923" s="2">
        <f t="shared" si="183"/>
        <v>57113.34</v>
      </c>
      <c r="Q3923" s="1">
        <f t="shared" si="184"/>
        <v>0.33221075041153098</v>
      </c>
      <c r="R3923" s="1">
        <f t="shared" si="185"/>
        <v>0.66778924958846897</v>
      </c>
    </row>
    <row r="3924" spans="1:18" x14ac:dyDescent="0.3">
      <c r="A3924" t="s">
        <v>15</v>
      </c>
      <c r="B3924">
        <v>48.31</v>
      </c>
      <c r="C3924" t="s">
        <v>24</v>
      </c>
      <c r="D3924" t="s">
        <v>67</v>
      </c>
      <c r="E3924">
        <v>240191</v>
      </c>
      <c r="F3924">
        <v>2024</v>
      </c>
      <c r="G3924">
        <v>377</v>
      </c>
      <c r="H3924" t="s">
        <v>18</v>
      </c>
      <c r="I3924">
        <v>90.19</v>
      </c>
      <c r="J3924" t="s">
        <v>19</v>
      </c>
      <c r="K3924">
        <v>2024</v>
      </c>
      <c r="L3924" t="s">
        <v>38</v>
      </c>
      <c r="M3924" t="s">
        <v>31</v>
      </c>
      <c r="N3924" s="2">
        <v>100011.62</v>
      </c>
      <c r="O3924" t="s">
        <v>45</v>
      </c>
      <c r="P3924" s="2">
        <f t="shared" si="183"/>
        <v>140179.38</v>
      </c>
      <c r="Q3924" s="1">
        <f t="shared" si="184"/>
        <v>0.5836162887035734</v>
      </c>
      <c r="R3924" s="1">
        <f t="shared" si="185"/>
        <v>0.4163837112964266</v>
      </c>
    </row>
    <row r="3925" spans="1:18"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s="2">
        <v>149827.63</v>
      </c>
      <c r="O3925" t="s">
        <v>50</v>
      </c>
      <c r="P3925" s="2">
        <f t="shared" si="183"/>
        <v>129058.37</v>
      </c>
      <c r="Q3925" s="1">
        <f t="shared" si="184"/>
        <v>0.46276388918769673</v>
      </c>
      <c r="R3925" s="1">
        <f t="shared" si="185"/>
        <v>0.53723611081230327</v>
      </c>
    </row>
    <row r="3926" spans="1:18" x14ac:dyDescent="0.3">
      <c r="A3926" t="s">
        <v>48</v>
      </c>
      <c r="B3926">
        <v>53.23</v>
      </c>
      <c r="C3926" t="s">
        <v>24</v>
      </c>
      <c r="D3926" t="s">
        <v>67</v>
      </c>
      <c r="E3926">
        <v>308548</v>
      </c>
      <c r="F3926">
        <v>2023</v>
      </c>
      <c r="G3926">
        <v>685</v>
      </c>
      <c r="H3926" t="s">
        <v>26</v>
      </c>
      <c r="I3926">
        <v>95.37</v>
      </c>
      <c r="J3926" t="s">
        <v>27</v>
      </c>
      <c r="K3926">
        <v>2024</v>
      </c>
      <c r="L3926" t="s">
        <v>20</v>
      </c>
      <c r="M3926" t="s">
        <v>21</v>
      </c>
      <c r="N3926" s="2">
        <v>167206.26999999999</v>
      </c>
      <c r="O3926" t="s">
        <v>50</v>
      </c>
      <c r="P3926" s="2">
        <f t="shared" si="183"/>
        <v>141341.73000000001</v>
      </c>
      <c r="Q3926" s="1">
        <f t="shared" si="184"/>
        <v>0.45808668343337183</v>
      </c>
      <c r="R3926" s="1">
        <f t="shared" si="185"/>
        <v>0.54191331656662822</v>
      </c>
    </row>
    <row r="3927" spans="1:18"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s="2">
        <v>115247</v>
      </c>
      <c r="O3927" t="s">
        <v>35</v>
      </c>
      <c r="P3927" s="2">
        <f t="shared" si="183"/>
        <v>70618</v>
      </c>
      <c r="Q3927" s="1">
        <f t="shared" si="184"/>
        <v>0.37994243133457078</v>
      </c>
      <c r="R3927" s="1">
        <f t="shared" si="185"/>
        <v>0.62005756866542916</v>
      </c>
    </row>
    <row r="3928" spans="1:18" x14ac:dyDescent="0.3">
      <c r="A3928" t="s">
        <v>55</v>
      </c>
      <c r="B3928">
        <v>19.84</v>
      </c>
      <c r="C3928" t="s">
        <v>52</v>
      </c>
      <c r="D3928" t="s">
        <v>81</v>
      </c>
      <c r="E3928">
        <v>100129</v>
      </c>
      <c r="F3928">
        <v>2016</v>
      </c>
      <c r="G3928">
        <v>663</v>
      </c>
      <c r="H3928" t="s">
        <v>26</v>
      </c>
      <c r="I3928">
        <v>94.37</v>
      </c>
      <c r="J3928" t="s">
        <v>42</v>
      </c>
      <c r="K3928">
        <v>2016</v>
      </c>
      <c r="L3928" t="s">
        <v>38</v>
      </c>
      <c r="M3928" t="s">
        <v>21</v>
      </c>
      <c r="N3928" s="2">
        <v>68300.22</v>
      </c>
      <c r="O3928" t="s">
        <v>45</v>
      </c>
      <c r="P3928" s="2">
        <f t="shared" si="183"/>
        <v>31828.78</v>
      </c>
      <c r="Q3928" s="1">
        <f t="shared" si="184"/>
        <v>0.31787773771834332</v>
      </c>
      <c r="R3928" s="1">
        <f t="shared" si="185"/>
        <v>0.68212226228165662</v>
      </c>
    </row>
    <row r="3929" spans="1:18" x14ac:dyDescent="0.3">
      <c r="A3929" t="s">
        <v>28</v>
      </c>
      <c r="B3929">
        <v>78.22</v>
      </c>
      <c r="C3929" t="s">
        <v>24</v>
      </c>
      <c r="D3929" t="s">
        <v>74</v>
      </c>
      <c r="E3929">
        <v>270446</v>
      </c>
      <c r="F3929">
        <v>2015</v>
      </c>
      <c r="G3929">
        <v>737</v>
      </c>
      <c r="H3929" t="s">
        <v>26</v>
      </c>
      <c r="I3929">
        <v>99.53</v>
      </c>
      <c r="J3929" t="s">
        <v>19</v>
      </c>
      <c r="K3929">
        <v>2015</v>
      </c>
      <c r="L3929" t="s">
        <v>44</v>
      </c>
      <c r="M3929" t="s">
        <v>21</v>
      </c>
      <c r="N3929" s="2">
        <v>118271.07</v>
      </c>
      <c r="O3929" t="s">
        <v>45</v>
      </c>
      <c r="P3929" s="2">
        <f t="shared" si="183"/>
        <v>152174.93</v>
      </c>
      <c r="Q3929" s="1">
        <f t="shared" si="184"/>
        <v>0.56268138556310687</v>
      </c>
      <c r="R3929" s="1">
        <f t="shared" si="185"/>
        <v>0.43731861443689318</v>
      </c>
    </row>
    <row r="3930" spans="1:18" x14ac:dyDescent="0.3">
      <c r="A3930" t="s">
        <v>54</v>
      </c>
      <c r="B3930">
        <v>61.11</v>
      </c>
      <c r="C3930" t="s">
        <v>16</v>
      </c>
      <c r="D3930" t="s">
        <v>77</v>
      </c>
      <c r="E3930">
        <v>337722</v>
      </c>
      <c r="F3930">
        <v>2021</v>
      </c>
      <c r="G3930">
        <v>119</v>
      </c>
      <c r="H3930" t="s">
        <v>34</v>
      </c>
      <c r="I3930">
        <v>41.54</v>
      </c>
      <c r="J3930" t="s">
        <v>42</v>
      </c>
      <c r="K3930">
        <v>2021</v>
      </c>
      <c r="L3930" t="s">
        <v>38</v>
      </c>
      <c r="M3930" t="s">
        <v>21</v>
      </c>
      <c r="N3930" s="2">
        <v>214857.4</v>
      </c>
      <c r="O3930" t="s">
        <v>45</v>
      </c>
      <c r="P3930" s="2">
        <f t="shared" si="183"/>
        <v>122864.6</v>
      </c>
      <c r="Q3930" s="1">
        <f t="shared" si="184"/>
        <v>0.36380395710081076</v>
      </c>
      <c r="R3930" s="1">
        <f t="shared" si="185"/>
        <v>0.6361960428991893</v>
      </c>
    </row>
    <row r="3931" spans="1:18"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s="2">
        <v>40460.089999999997</v>
      </c>
      <c r="O3931" t="s">
        <v>45</v>
      </c>
      <c r="P3931" s="2">
        <f t="shared" si="183"/>
        <v>28714.910000000003</v>
      </c>
      <c r="Q3931" s="1">
        <f t="shared" si="184"/>
        <v>0.41510531261293826</v>
      </c>
      <c r="R3931" s="1">
        <f t="shared" si="185"/>
        <v>0.58489468738706174</v>
      </c>
    </row>
    <row r="3932" spans="1:18"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s="2">
        <v>68246.490000000005</v>
      </c>
      <c r="O3932" t="s">
        <v>45</v>
      </c>
      <c r="P3932" s="2">
        <f t="shared" si="183"/>
        <v>24300.509999999995</v>
      </c>
      <c r="Q3932" s="1">
        <f t="shared" si="184"/>
        <v>0.26257479983143694</v>
      </c>
      <c r="R3932" s="1">
        <f t="shared" si="185"/>
        <v>0.73742520016856306</v>
      </c>
    </row>
    <row r="3933" spans="1:18" x14ac:dyDescent="0.3">
      <c r="A3933" t="s">
        <v>48</v>
      </c>
      <c r="B3933">
        <v>54.67</v>
      </c>
      <c r="C3933" t="s">
        <v>52</v>
      </c>
      <c r="D3933" t="s">
        <v>69</v>
      </c>
      <c r="E3933">
        <v>365403</v>
      </c>
      <c r="F3933">
        <v>2016</v>
      </c>
      <c r="G3933">
        <v>234</v>
      </c>
      <c r="H3933" t="s">
        <v>18</v>
      </c>
      <c r="I3933">
        <v>66.44</v>
      </c>
      <c r="J3933" t="s">
        <v>27</v>
      </c>
      <c r="K3933">
        <v>2023</v>
      </c>
      <c r="L3933" t="s">
        <v>44</v>
      </c>
      <c r="M3933" t="s">
        <v>21</v>
      </c>
      <c r="N3933" s="2">
        <v>230667.09</v>
      </c>
      <c r="O3933" t="s">
        <v>50</v>
      </c>
      <c r="P3933" s="2">
        <f t="shared" si="183"/>
        <v>134735.91</v>
      </c>
      <c r="Q3933" s="1">
        <f t="shared" si="184"/>
        <v>0.36873235851922398</v>
      </c>
      <c r="R3933" s="1">
        <f t="shared" si="185"/>
        <v>0.63126764148077597</v>
      </c>
    </row>
    <row r="3934" spans="1:18" x14ac:dyDescent="0.3">
      <c r="A3934" t="s">
        <v>55</v>
      </c>
      <c r="B3934">
        <v>63.98</v>
      </c>
      <c r="C3934" t="s">
        <v>52</v>
      </c>
      <c r="D3934" t="s">
        <v>81</v>
      </c>
      <c r="E3934">
        <v>382368</v>
      </c>
      <c r="F3934">
        <v>2021</v>
      </c>
      <c r="G3934">
        <v>149</v>
      </c>
      <c r="H3934" t="s">
        <v>26</v>
      </c>
      <c r="I3934">
        <v>93.83</v>
      </c>
      <c r="J3934" t="s">
        <v>19</v>
      </c>
      <c r="K3934">
        <v>2022</v>
      </c>
      <c r="L3934" t="s">
        <v>20</v>
      </c>
      <c r="M3934" t="s">
        <v>31</v>
      </c>
      <c r="N3934" s="2">
        <v>176107.43</v>
      </c>
      <c r="O3934" t="s">
        <v>45</v>
      </c>
      <c r="P3934" s="2">
        <f t="shared" si="183"/>
        <v>206260.57</v>
      </c>
      <c r="Q3934" s="1">
        <f t="shared" si="184"/>
        <v>0.53942947631600968</v>
      </c>
      <c r="R3934" s="1">
        <f t="shared" si="185"/>
        <v>0.46057052368399026</v>
      </c>
    </row>
    <row r="3935" spans="1:18" x14ac:dyDescent="0.3">
      <c r="A3935" t="s">
        <v>61</v>
      </c>
      <c r="B3935">
        <v>42.75</v>
      </c>
      <c r="C3935" t="s">
        <v>36</v>
      </c>
      <c r="D3935" t="s">
        <v>66</v>
      </c>
      <c r="E3935">
        <v>252630</v>
      </c>
      <c r="F3935">
        <v>2020</v>
      </c>
      <c r="G3935">
        <v>624</v>
      </c>
      <c r="H3935" t="s">
        <v>18</v>
      </c>
      <c r="I3935">
        <v>72.81</v>
      </c>
      <c r="J3935" t="s">
        <v>27</v>
      </c>
      <c r="K3935">
        <v>2024</v>
      </c>
      <c r="L3935" t="s">
        <v>44</v>
      </c>
      <c r="M3935" t="s">
        <v>21</v>
      </c>
      <c r="N3935" s="2">
        <v>120012.16</v>
      </c>
      <c r="O3935" t="s">
        <v>45</v>
      </c>
      <c r="P3935" s="2">
        <f t="shared" si="183"/>
        <v>132617.84</v>
      </c>
      <c r="Q3935" s="1">
        <f t="shared" si="184"/>
        <v>0.52494889759727659</v>
      </c>
      <c r="R3935" s="1">
        <f t="shared" si="185"/>
        <v>0.47505110240272336</v>
      </c>
    </row>
    <row r="3936" spans="1:18" x14ac:dyDescent="0.3">
      <c r="A3936" t="s">
        <v>54</v>
      </c>
      <c r="B3936">
        <v>56.7</v>
      </c>
      <c r="C3936" t="s">
        <v>16</v>
      </c>
      <c r="D3936" t="s">
        <v>77</v>
      </c>
      <c r="E3936">
        <v>388057</v>
      </c>
      <c r="F3936">
        <v>2023</v>
      </c>
      <c r="G3936">
        <v>485</v>
      </c>
      <c r="H3936" t="s">
        <v>18</v>
      </c>
      <c r="I3936">
        <v>83.64</v>
      </c>
      <c r="J3936" t="s">
        <v>27</v>
      </c>
      <c r="K3936">
        <v>2023</v>
      </c>
      <c r="L3936" t="s">
        <v>38</v>
      </c>
      <c r="M3936" t="s">
        <v>21</v>
      </c>
      <c r="N3936" s="2">
        <v>156725.91</v>
      </c>
      <c r="O3936" t="s">
        <v>22</v>
      </c>
      <c r="P3936" s="2">
        <f t="shared" si="183"/>
        <v>231331.09</v>
      </c>
      <c r="Q3936" s="1">
        <f t="shared" si="184"/>
        <v>0.59612657418884341</v>
      </c>
      <c r="R3936" s="1">
        <f t="shared" si="185"/>
        <v>0.40387342581115659</v>
      </c>
    </row>
    <row r="3937" spans="1:18"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s="2">
        <v>95383.12</v>
      </c>
      <c r="O3937" t="s">
        <v>50</v>
      </c>
      <c r="P3937" s="2">
        <f t="shared" si="183"/>
        <v>75950.880000000005</v>
      </c>
      <c r="Q3937" s="1">
        <f t="shared" si="184"/>
        <v>0.44329134906089862</v>
      </c>
      <c r="R3937" s="1">
        <f t="shared" si="185"/>
        <v>0.55670865093910138</v>
      </c>
    </row>
    <row r="3938" spans="1:18" x14ac:dyDescent="0.3">
      <c r="A3938" t="s">
        <v>61</v>
      </c>
      <c r="B3938">
        <v>30.37</v>
      </c>
      <c r="C3938" t="s">
        <v>64</v>
      </c>
      <c r="D3938" t="s">
        <v>71</v>
      </c>
      <c r="E3938">
        <v>224640</v>
      </c>
      <c r="F3938">
        <v>2018</v>
      </c>
      <c r="G3938">
        <v>965</v>
      </c>
      <c r="H3938" t="s">
        <v>34</v>
      </c>
      <c r="I3938">
        <v>47.19</v>
      </c>
      <c r="J3938" t="s">
        <v>19</v>
      </c>
      <c r="K3938">
        <v>2020</v>
      </c>
      <c r="L3938" t="s">
        <v>20</v>
      </c>
      <c r="M3938" t="s">
        <v>21</v>
      </c>
      <c r="N3938" s="2">
        <v>131696.62</v>
      </c>
      <c r="O3938" t="s">
        <v>50</v>
      </c>
      <c r="P3938" s="2">
        <f t="shared" si="183"/>
        <v>92943.38</v>
      </c>
      <c r="Q3938" s="1">
        <f t="shared" si="184"/>
        <v>0.41374367877492879</v>
      </c>
      <c r="R3938" s="1">
        <f t="shared" si="185"/>
        <v>0.58625632122507121</v>
      </c>
    </row>
    <row r="3939" spans="1:18" x14ac:dyDescent="0.3">
      <c r="A3939" t="s">
        <v>55</v>
      </c>
      <c r="B3939">
        <v>47.95</v>
      </c>
      <c r="C3939" t="s">
        <v>32</v>
      </c>
      <c r="D3939" t="s">
        <v>47</v>
      </c>
      <c r="E3939">
        <v>394766</v>
      </c>
      <c r="F3939">
        <v>2023</v>
      </c>
      <c r="G3939">
        <v>303</v>
      </c>
      <c r="H3939" t="s">
        <v>34</v>
      </c>
      <c r="I3939">
        <v>57.33</v>
      </c>
      <c r="J3939" t="s">
        <v>27</v>
      </c>
      <c r="K3939">
        <v>2023</v>
      </c>
      <c r="L3939" t="s">
        <v>44</v>
      </c>
      <c r="M3939" t="s">
        <v>21</v>
      </c>
      <c r="N3939" s="2">
        <v>186868.77</v>
      </c>
      <c r="O3939" t="s">
        <v>50</v>
      </c>
      <c r="P3939" s="2">
        <f t="shared" si="183"/>
        <v>207897.23</v>
      </c>
      <c r="Q3939" s="1">
        <f t="shared" si="184"/>
        <v>0.52663408196247907</v>
      </c>
      <c r="R3939" s="1">
        <f t="shared" si="185"/>
        <v>0.47336591803752093</v>
      </c>
    </row>
    <row r="3940" spans="1:18" x14ac:dyDescent="0.3">
      <c r="A3940" t="s">
        <v>55</v>
      </c>
      <c r="B3940">
        <v>51.21</v>
      </c>
      <c r="C3940" t="s">
        <v>52</v>
      </c>
      <c r="D3940" t="s">
        <v>69</v>
      </c>
      <c r="E3940">
        <v>353882</v>
      </c>
      <c r="F3940">
        <v>2017</v>
      </c>
      <c r="G3940">
        <v>829</v>
      </c>
      <c r="H3940" t="s">
        <v>18</v>
      </c>
      <c r="I3940">
        <v>67.59</v>
      </c>
      <c r="J3940" t="s">
        <v>42</v>
      </c>
      <c r="K3940">
        <v>2017</v>
      </c>
      <c r="L3940" t="s">
        <v>38</v>
      </c>
      <c r="M3940" t="s">
        <v>31</v>
      </c>
      <c r="N3940" s="2">
        <v>238850.19</v>
      </c>
      <c r="O3940" t="s">
        <v>35</v>
      </c>
      <c r="P3940" s="2">
        <f t="shared" si="183"/>
        <v>115031.81</v>
      </c>
      <c r="Q3940" s="1">
        <f t="shared" si="184"/>
        <v>0.32505696814192303</v>
      </c>
      <c r="R3940" s="1">
        <f t="shared" si="185"/>
        <v>0.67494303185807702</v>
      </c>
    </row>
    <row r="3941" spans="1:18" x14ac:dyDescent="0.3">
      <c r="A3941" t="s">
        <v>15</v>
      </c>
      <c r="B3941">
        <v>11.1</v>
      </c>
      <c r="C3941" t="s">
        <v>16</v>
      </c>
      <c r="D3941" t="s">
        <v>83</v>
      </c>
      <c r="E3941">
        <v>107186</v>
      </c>
      <c r="F3941">
        <v>2022</v>
      </c>
      <c r="G3941">
        <v>981</v>
      </c>
      <c r="H3941" t="s">
        <v>18</v>
      </c>
      <c r="I3941">
        <v>90.87</v>
      </c>
      <c r="J3941" t="s">
        <v>19</v>
      </c>
      <c r="K3941">
        <v>2024</v>
      </c>
      <c r="L3941" t="s">
        <v>20</v>
      </c>
      <c r="M3941" t="s">
        <v>21</v>
      </c>
      <c r="N3941" s="2">
        <v>74723.86</v>
      </c>
      <c r="O3941" t="s">
        <v>45</v>
      </c>
      <c r="P3941" s="2">
        <f t="shared" si="183"/>
        <v>32462.14</v>
      </c>
      <c r="Q3941" s="1">
        <f t="shared" si="184"/>
        <v>0.30285802250293881</v>
      </c>
      <c r="R3941" s="1">
        <f t="shared" si="185"/>
        <v>0.69714197749706119</v>
      </c>
    </row>
    <row r="3942" spans="1:18"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s="2">
        <v>92073.600000000006</v>
      </c>
      <c r="O3942" t="s">
        <v>22</v>
      </c>
      <c r="P3942" s="2">
        <f t="shared" si="183"/>
        <v>39861.399999999994</v>
      </c>
      <c r="Q3942" s="1">
        <f t="shared" si="184"/>
        <v>0.3021290787130026</v>
      </c>
      <c r="R3942" s="1">
        <f t="shared" si="185"/>
        <v>0.69787092128699746</v>
      </c>
    </row>
    <row r="3943" spans="1:18" x14ac:dyDescent="0.3">
      <c r="A3943" t="s">
        <v>55</v>
      </c>
      <c r="B3943">
        <v>61.09</v>
      </c>
      <c r="C3943" t="s">
        <v>16</v>
      </c>
      <c r="D3943" t="s">
        <v>17</v>
      </c>
      <c r="E3943">
        <v>79352</v>
      </c>
      <c r="F3943">
        <v>2020</v>
      </c>
      <c r="G3943">
        <v>781</v>
      </c>
      <c r="H3943" t="s">
        <v>34</v>
      </c>
      <c r="I3943">
        <v>44.46</v>
      </c>
      <c r="J3943" t="s">
        <v>19</v>
      </c>
      <c r="K3943">
        <v>2021</v>
      </c>
      <c r="L3943" t="s">
        <v>44</v>
      </c>
      <c r="M3943" t="s">
        <v>31</v>
      </c>
      <c r="N3943" s="2">
        <v>45177.13</v>
      </c>
      <c r="O3943" t="s">
        <v>22</v>
      </c>
      <c r="P3943" s="2">
        <f t="shared" si="183"/>
        <v>34174.870000000003</v>
      </c>
      <c r="Q3943" s="1">
        <f t="shared" si="184"/>
        <v>0.4306743371307592</v>
      </c>
      <c r="R3943" s="1">
        <f t="shared" si="185"/>
        <v>0.5693256628692408</v>
      </c>
    </row>
    <row r="3944" spans="1:18" x14ac:dyDescent="0.3">
      <c r="A3944" t="s">
        <v>54</v>
      </c>
      <c r="B3944">
        <v>78.53</v>
      </c>
      <c r="C3944" t="s">
        <v>40</v>
      </c>
      <c r="D3944" t="s">
        <v>68</v>
      </c>
      <c r="E3944">
        <v>244334</v>
      </c>
      <c r="F3944">
        <v>2018</v>
      </c>
      <c r="G3944">
        <v>808</v>
      </c>
      <c r="H3944" t="s">
        <v>34</v>
      </c>
      <c r="I3944">
        <v>50.55</v>
      </c>
      <c r="J3944" t="s">
        <v>27</v>
      </c>
      <c r="K3944">
        <v>2022</v>
      </c>
      <c r="L3944" t="s">
        <v>44</v>
      </c>
      <c r="M3944" t="s">
        <v>31</v>
      </c>
      <c r="N3944" s="2">
        <v>129317.5</v>
      </c>
      <c r="O3944" t="s">
        <v>22</v>
      </c>
      <c r="P3944" s="2">
        <f t="shared" si="183"/>
        <v>115016.5</v>
      </c>
      <c r="Q3944" s="1">
        <f t="shared" si="184"/>
        <v>0.47073473196526067</v>
      </c>
      <c r="R3944" s="1">
        <f t="shared" si="185"/>
        <v>0.52926526803473928</v>
      </c>
    </row>
    <row r="3945" spans="1:18" x14ac:dyDescent="0.3">
      <c r="A3945" t="s">
        <v>15</v>
      </c>
      <c r="B3945">
        <v>69.08</v>
      </c>
      <c r="C3945" t="s">
        <v>64</v>
      </c>
      <c r="D3945" t="s">
        <v>65</v>
      </c>
      <c r="E3945">
        <v>116266</v>
      </c>
      <c r="F3945">
        <v>2024</v>
      </c>
      <c r="G3945">
        <v>634</v>
      </c>
      <c r="H3945" t="s">
        <v>18</v>
      </c>
      <c r="I3945">
        <v>63.57</v>
      </c>
      <c r="J3945" t="s">
        <v>27</v>
      </c>
      <c r="K3945">
        <v>2024</v>
      </c>
      <c r="L3945" t="s">
        <v>44</v>
      </c>
      <c r="M3945" t="s">
        <v>31</v>
      </c>
      <c r="N3945" s="2">
        <v>71810.880000000005</v>
      </c>
      <c r="O3945" t="s">
        <v>45</v>
      </c>
      <c r="P3945" s="2">
        <f t="shared" si="183"/>
        <v>44455.119999999995</v>
      </c>
      <c r="Q3945" s="1">
        <f t="shared" si="184"/>
        <v>0.38235700892780344</v>
      </c>
      <c r="R3945" s="1">
        <f t="shared" si="185"/>
        <v>0.61764299107219656</v>
      </c>
    </row>
    <row r="3946" spans="1:18" x14ac:dyDescent="0.3">
      <c r="A3946" t="s">
        <v>59</v>
      </c>
      <c r="B3946">
        <v>18.13</v>
      </c>
      <c r="C3946" t="s">
        <v>40</v>
      </c>
      <c r="D3946" t="s">
        <v>58</v>
      </c>
      <c r="E3946">
        <v>155558</v>
      </c>
      <c r="F3946">
        <v>2015</v>
      </c>
      <c r="G3946">
        <v>559</v>
      </c>
      <c r="H3946" t="s">
        <v>18</v>
      </c>
      <c r="I3946">
        <v>71.13</v>
      </c>
      <c r="J3946" t="s">
        <v>19</v>
      </c>
      <c r="K3946">
        <v>2016</v>
      </c>
      <c r="L3946" t="s">
        <v>38</v>
      </c>
      <c r="M3946" t="s">
        <v>21</v>
      </c>
      <c r="N3946" s="2">
        <v>81847.75</v>
      </c>
      <c r="O3946" t="s">
        <v>35</v>
      </c>
      <c r="P3946" s="2">
        <f t="shared" si="183"/>
        <v>73710.25</v>
      </c>
      <c r="Q3946" s="1">
        <f t="shared" si="184"/>
        <v>0.47384416102032684</v>
      </c>
      <c r="R3946" s="1">
        <f t="shared" si="185"/>
        <v>0.52615583897967322</v>
      </c>
    </row>
    <row r="3947" spans="1:18" x14ac:dyDescent="0.3">
      <c r="A3947" t="s">
        <v>48</v>
      </c>
      <c r="B3947">
        <v>79.84</v>
      </c>
      <c r="C3947" t="s">
        <v>24</v>
      </c>
      <c r="D3947" t="s">
        <v>67</v>
      </c>
      <c r="E3947">
        <v>390717</v>
      </c>
      <c r="F3947">
        <v>2023</v>
      </c>
      <c r="G3947">
        <v>564</v>
      </c>
      <c r="H3947" t="s">
        <v>18</v>
      </c>
      <c r="I3947">
        <v>89.2</v>
      </c>
      <c r="J3947" t="s">
        <v>42</v>
      </c>
      <c r="K3947">
        <v>2023</v>
      </c>
      <c r="L3947" t="s">
        <v>20</v>
      </c>
      <c r="M3947" t="s">
        <v>31</v>
      </c>
      <c r="N3947" s="2">
        <v>209567.77</v>
      </c>
      <c r="O3947" t="s">
        <v>35</v>
      </c>
      <c r="P3947" s="2">
        <f t="shared" si="183"/>
        <v>181149.23</v>
      </c>
      <c r="Q3947" s="1">
        <f t="shared" si="184"/>
        <v>0.46363283399493754</v>
      </c>
      <c r="R3947" s="1">
        <f t="shared" si="185"/>
        <v>0.53636716600506251</v>
      </c>
    </row>
    <row r="3948" spans="1:18" x14ac:dyDescent="0.3">
      <c r="A3948" t="s">
        <v>48</v>
      </c>
      <c r="B3948">
        <v>51.28</v>
      </c>
      <c r="C3948" t="s">
        <v>29</v>
      </c>
      <c r="D3948" t="s">
        <v>49</v>
      </c>
      <c r="E3948">
        <v>137213</v>
      </c>
      <c r="F3948">
        <v>2024</v>
      </c>
      <c r="G3948">
        <v>678</v>
      </c>
      <c r="H3948" t="s">
        <v>26</v>
      </c>
      <c r="I3948">
        <v>60.77</v>
      </c>
      <c r="J3948" t="s">
        <v>19</v>
      </c>
      <c r="K3948">
        <v>2024</v>
      </c>
      <c r="L3948" t="s">
        <v>20</v>
      </c>
      <c r="M3948" t="s">
        <v>31</v>
      </c>
      <c r="N3948" s="2">
        <v>84678.7</v>
      </c>
      <c r="O3948" t="s">
        <v>35</v>
      </c>
      <c r="P3948" s="2">
        <f t="shared" si="183"/>
        <v>52534.3</v>
      </c>
      <c r="Q3948" s="1">
        <f t="shared" si="184"/>
        <v>0.38286678375955635</v>
      </c>
      <c r="R3948" s="1">
        <f t="shared" si="185"/>
        <v>0.6171332162404437</v>
      </c>
    </row>
    <row r="3949" spans="1:18"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s="2">
        <v>81462.710000000006</v>
      </c>
      <c r="O3949" t="s">
        <v>35</v>
      </c>
      <c r="P3949" s="2">
        <f t="shared" si="183"/>
        <v>30179.289999999994</v>
      </c>
      <c r="Q3949" s="1">
        <f t="shared" si="184"/>
        <v>0.27032201142939033</v>
      </c>
      <c r="R3949" s="1">
        <f t="shared" si="185"/>
        <v>0.72967798857060973</v>
      </c>
    </row>
    <row r="3950" spans="1:18" x14ac:dyDescent="0.3">
      <c r="A3950" t="s">
        <v>48</v>
      </c>
      <c r="B3950">
        <v>22.97</v>
      </c>
      <c r="C3950" t="s">
        <v>64</v>
      </c>
      <c r="D3950" t="s">
        <v>78</v>
      </c>
      <c r="E3950">
        <v>223867</v>
      </c>
      <c r="F3950">
        <v>2016</v>
      </c>
      <c r="G3950">
        <v>372</v>
      </c>
      <c r="H3950" t="s">
        <v>26</v>
      </c>
      <c r="I3950">
        <v>82.65</v>
      </c>
      <c r="J3950" t="s">
        <v>19</v>
      </c>
      <c r="K3950">
        <v>2020</v>
      </c>
      <c r="L3950" t="s">
        <v>44</v>
      </c>
      <c r="M3950" t="s">
        <v>21</v>
      </c>
      <c r="N3950" s="2">
        <v>133162.66</v>
      </c>
      <c r="O3950" t="s">
        <v>50</v>
      </c>
      <c r="P3950" s="2">
        <f t="shared" si="183"/>
        <v>90704.34</v>
      </c>
      <c r="Q3950" s="1">
        <f t="shared" si="184"/>
        <v>0.40517065936471208</v>
      </c>
      <c r="R3950" s="1">
        <f t="shared" si="185"/>
        <v>0.59482934063528792</v>
      </c>
    </row>
    <row r="3951" spans="1:18" x14ac:dyDescent="0.3">
      <c r="A3951" t="s">
        <v>59</v>
      </c>
      <c r="B3951">
        <v>36.71</v>
      </c>
      <c r="C3951" t="s">
        <v>52</v>
      </c>
      <c r="D3951" t="s">
        <v>81</v>
      </c>
      <c r="E3951">
        <v>56938</v>
      </c>
      <c r="F3951">
        <v>2023</v>
      </c>
      <c r="G3951">
        <v>945</v>
      </c>
      <c r="H3951" t="s">
        <v>26</v>
      </c>
      <c r="I3951">
        <v>94.62</v>
      </c>
      <c r="J3951" t="s">
        <v>19</v>
      </c>
      <c r="K3951">
        <v>2023</v>
      </c>
      <c r="L3951" t="s">
        <v>38</v>
      </c>
      <c r="M3951" t="s">
        <v>31</v>
      </c>
      <c r="N3951" s="2">
        <v>39769.58</v>
      </c>
      <c r="O3951" t="s">
        <v>45</v>
      </c>
      <c r="P3951" s="2">
        <f t="shared" si="183"/>
        <v>17168.419999999998</v>
      </c>
      <c r="Q3951" s="1">
        <f t="shared" si="184"/>
        <v>0.30152832905967891</v>
      </c>
      <c r="R3951" s="1">
        <f t="shared" si="185"/>
        <v>0.69847167094032103</v>
      </c>
    </row>
    <row r="3952" spans="1:18" x14ac:dyDescent="0.3">
      <c r="A3952" t="s">
        <v>23</v>
      </c>
      <c r="B3952">
        <v>69.13</v>
      </c>
      <c r="C3952" t="s">
        <v>36</v>
      </c>
      <c r="D3952" t="s">
        <v>37</v>
      </c>
      <c r="E3952">
        <v>81252</v>
      </c>
      <c r="F3952">
        <v>2022</v>
      </c>
      <c r="G3952">
        <v>715</v>
      </c>
      <c r="H3952" t="s">
        <v>34</v>
      </c>
      <c r="I3952">
        <v>30.81</v>
      </c>
      <c r="J3952" t="s">
        <v>19</v>
      </c>
      <c r="K3952">
        <v>2024</v>
      </c>
      <c r="L3952" t="s">
        <v>38</v>
      </c>
      <c r="M3952" t="s">
        <v>31</v>
      </c>
      <c r="N3952" s="2">
        <v>36115.9</v>
      </c>
      <c r="O3952" t="s">
        <v>22</v>
      </c>
      <c r="P3952" s="2">
        <f t="shared" si="183"/>
        <v>45136.1</v>
      </c>
      <c r="Q3952" s="1">
        <f t="shared" si="184"/>
        <v>0.55550755673706487</v>
      </c>
      <c r="R3952" s="1">
        <f t="shared" si="185"/>
        <v>0.44449244326293508</v>
      </c>
    </row>
    <row r="3953" spans="1:18"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s="2">
        <v>217968.04</v>
      </c>
      <c r="O3953" t="s">
        <v>50</v>
      </c>
      <c r="P3953" s="2">
        <f t="shared" si="183"/>
        <v>113569.95999999999</v>
      </c>
      <c r="Q3953" s="1">
        <f t="shared" si="184"/>
        <v>0.34255488058684069</v>
      </c>
      <c r="R3953" s="1">
        <f t="shared" si="185"/>
        <v>0.65744511941315931</v>
      </c>
    </row>
    <row r="3954" spans="1:18" x14ac:dyDescent="0.3">
      <c r="A3954" t="s">
        <v>46</v>
      </c>
      <c r="B3954">
        <v>63.79</v>
      </c>
      <c r="C3954" t="s">
        <v>36</v>
      </c>
      <c r="D3954" t="s">
        <v>66</v>
      </c>
      <c r="E3954">
        <v>106819</v>
      </c>
      <c r="F3954">
        <v>2021</v>
      </c>
      <c r="G3954">
        <v>600</v>
      </c>
      <c r="H3954" t="s">
        <v>34</v>
      </c>
      <c r="I3954">
        <v>54.05</v>
      </c>
      <c r="J3954" t="s">
        <v>19</v>
      </c>
      <c r="K3954">
        <v>2023</v>
      </c>
      <c r="L3954" t="s">
        <v>20</v>
      </c>
      <c r="M3954" t="s">
        <v>21</v>
      </c>
      <c r="N3954" s="2">
        <v>53086.14</v>
      </c>
      <c r="O3954" t="s">
        <v>22</v>
      </c>
      <c r="P3954" s="2">
        <f t="shared" si="183"/>
        <v>53732.86</v>
      </c>
      <c r="Q3954" s="1">
        <f t="shared" si="184"/>
        <v>0.50302717681311382</v>
      </c>
      <c r="R3954" s="1">
        <f t="shared" si="185"/>
        <v>0.49697282318688624</v>
      </c>
    </row>
    <row r="3955" spans="1:18" x14ac:dyDescent="0.3">
      <c r="A3955" t="s">
        <v>46</v>
      </c>
      <c r="B3955">
        <v>17.96</v>
      </c>
      <c r="C3955" t="s">
        <v>32</v>
      </c>
      <c r="D3955" t="s">
        <v>60</v>
      </c>
      <c r="E3955">
        <v>139628</v>
      </c>
      <c r="F3955">
        <v>2018</v>
      </c>
      <c r="G3955">
        <v>188</v>
      </c>
      <c r="H3955" t="s">
        <v>34</v>
      </c>
      <c r="I3955">
        <v>48.67</v>
      </c>
      <c r="J3955" t="s">
        <v>27</v>
      </c>
      <c r="K3955">
        <v>2018</v>
      </c>
      <c r="L3955" t="s">
        <v>38</v>
      </c>
      <c r="M3955" t="s">
        <v>31</v>
      </c>
      <c r="N3955" s="2">
        <v>97521.49</v>
      </c>
      <c r="O3955" t="s">
        <v>35</v>
      </c>
      <c r="P3955" s="2">
        <f t="shared" si="183"/>
        <v>42106.509999999995</v>
      </c>
      <c r="Q3955" s="1">
        <f t="shared" si="184"/>
        <v>0.30156207923912104</v>
      </c>
      <c r="R3955" s="1">
        <f t="shared" si="185"/>
        <v>0.69843792076087896</v>
      </c>
    </row>
    <row r="3956" spans="1:18" x14ac:dyDescent="0.3">
      <c r="A3956" t="s">
        <v>59</v>
      </c>
      <c r="B3956">
        <v>62.14</v>
      </c>
      <c r="C3956" t="s">
        <v>16</v>
      </c>
      <c r="D3956" t="s">
        <v>17</v>
      </c>
      <c r="E3956">
        <v>265232</v>
      </c>
      <c r="F3956">
        <v>2018</v>
      </c>
      <c r="G3956">
        <v>810</v>
      </c>
      <c r="H3956" t="s">
        <v>18</v>
      </c>
      <c r="I3956">
        <v>68.69</v>
      </c>
      <c r="J3956" t="s">
        <v>19</v>
      </c>
      <c r="K3956">
        <v>2019</v>
      </c>
      <c r="L3956" t="s">
        <v>38</v>
      </c>
      <c r="M3956" t="s">
        <v>31</v>
      </c>
      <c r="N3956" s="2">
        <v>199970.13</v>
      </c>
      <c r="O3956" t="s">
        <v>35</v>
      </c>
      <c r="P3956" s="2">
        <f t="shared" si="183"/>
        <v>65261.869999999995</v>
      </c>
      <c r="Q3956" s="1">
        <f t="shared" si="184"/>
        <v>0.24605579266453517</v>
      </c>
      <c r="R3956" s="1">
        <f t="shared" si="185"/>
        <v>0.75394420733546486</v>
      </c>
    </row>
    <row r="3957" spans="1:18" x14ac:dyDescent="0.3">
      <c r="A3957" t="s">
        <v>46</v>
      </c>
      <c r="B3957">
        <v>61.34</v>
      </c>
      <c r="C3957" t="s">
        <v>32</v>
      </c>
      <c r="D3957" t="s">
        <v>33</v>
      </c>
      <c r="E3957">
        <v>275018</v>
      </c>
      <c r="F3957">
        <v>2019</v>
      </c>
      <c r="G3957">
        <v>241</v>
      </c>
      <c r="H3957" t="s">
        <v>26</v>
      </c>
      <c r="I3957">
        <v>99.27</v>
      </c>
      <c r="J3957" t="s">
        <v>27</v>
      </c>
      <c r="K3957">
        <v>2021</v>
      </c>
      <c r="L3957" t="s">
        <v>44</v>
      </c>
      <c r="M3957" t="s">
        <v>21</v>
      </c>
      <c r="N3957" s="2">
        <v>186043.99</v>
      </c>
      <c r="O3957" t="s">
        <v>50</v>
      </c>
      <c r="P3957" s="2">
        <f t="shared" si="183"/>
        <v>88974.010000000009</v>
      </c>
      <c r="Q3957" s="1">
        <f t="shared" si="184"/>
        <v>0.32352067864648865</v>
      </c>
      <c r="R3957" s="1">
        <f t="shared" si="185"/>
        <v>0.67647932135351141</v>
      </c>
    </row>
    <row r="3958" spans="1:18"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s="2">
        <v>119374.71</v>
      </c>
      <c r="O3958" t="s">
        <v>22</v>
      </c>
      <c r="P3958" s="2">
        <f t="shared" si="183"/>
        <v>86172.29</v>
      </c>
      <c r="Q3958" s="1">
        <f t="shared" si="184"/>
        <v>0.41923399514466275</v>
      </c>
      <c r="R3958" s="1">
        <f t="shared" si="185"/>
        <v>0.58076600485533725</v>
      </c>
    </row>
    <row r="3959" spans="1:18"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s="2">
        <v>127936.91</v>
      </c>
      <c r="O3959" t="s">
        <v>50</v>
      </c>
      <c r="P3959" s="2">
        <f t="shared" si="183"/>
        <v>81990.09</v>
      </c>
      <c r="Q3959" s="1">
        <f t="shared" si="184"/>
        <v>0.39056476775259968</v>
      </c>
      <c r="R3959" s="1">
        <f t="shared" si="185"/>
        <v>0.60943523224740026</v>
      </c>
    </row>
    <row r="3960" spans="1:18" x14ac:dyDescent="0.3">
      <c r="A3960" t="s">
        <v>48</v>
      </c>
      <c r="B3960">
        <v>76.77</v>
      </c>
      <c r="C3960" t="s">
        <v>32</v>
      </c>
      <c r="D3960" t="s">
        <v>80</v>
      </c>
      <c r="E3960">
        <v>132977</v>
      </c>
      <c r="F3960">
        <v>2022</v>
      </c>
      <c r="G3960">
        <v>452</v>
      </c>
      <c r="H3960" t="s">
        <v>18</v>
      </c>
      <c r="I3960">
        <v>61.65</v>
      </c>
      <c r="J3960" t="s">
        <v>27</v>
      </c>
      <c r="K3960">
        <v>2023</v>
      </c>
      <c r="L3960" t="s">
        <v>44</v>
      </c>
      <c r="M3960" t="s">
        <v>31</v>
      </c>
      <c r="N3960" s="2">
        <v>80953.759999999995</v>
      </c>
      <c r="O3960" t="s">
        <v>50</v>
      </c>
      <c r="P3960" s="2">
        <f t="shared" si="183"/>
        <v>52023.240000000005</v>
      </c>
      <c r="Q3960" s="1">
        <f t="shared" si="184"/>
        <v>0.39121983500906177</v>
      </c>
      <c r="R3960" s="1">
        <f t="shared" si="185"/>
        <v>0.60878016499093823</v>
      </c>
    </row>
    <row r="3961" spans="1:18"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s="2">
        <v>149426.1</v>
      </c>
      <c r="O3961" t="s">
        <v>35</v>
      </c>
      <c r="P3961" s="2">
        <f t="shared" si="183"/>
        <v>188115.9</v>
      </c>
      <c r="Q3961" s="1">
        <f t="shared" si="184"/>
        <v>0.55731109017544478</v>
      </c>
      <c r="R3961" s="1">
        <f t="shared" si="185"/>
        <v>0.44268890982455517</v>
      </c>
    </row>
    <row r="3962" spans="1:18" x14ac:dyDescent="0.3">
      <c r="A3962" t="s">
        <v>23</v>
      </c>
      <c r="B3962">
        <v>42.38</v>
      </c>
      <c r="C3962" t="s">
        <v>36</v>
      </c>
      <c r="D3962" t="s">
        <v>70</v>
      </c>
      <c r="E3962">
        <v>167384</v>
      </c>
      <c r="F3962">
        <v>2023</v>
      </c>
      <c r="G3962">
        <v>873</v>
      </c>
      <c r="H3962" t="s">
        <v>34</v>
      </c>
      <c r="I3962">
        <v>45.71</v>
      </c>
      <c r="J3962" t="s">
        <v>42</v>
      </c>
      <c r="K3962">
        <v>2023</v>
      </c>
      <c r="L3962" t="s">
        <v>38</v>
      </c>
      <c r="M3962" t="s">
        <v>31</v>
      </c>
      <c r="N3962" s="2">
        <v>120780.43</v>
      </c>
      <c r="O3962" t="s">
        <v>22</v>
      </c>
      <c r="P3962" s="2">
        <f t="shared" si="183"/>
        <v>46603.570000000007</v>
      </c>
      <c r="Q3962" s="1">
        <f t="shared" si="184"/>
        <v>0.27842308703340823</v>
      </c>
      <c r="R3962" s="1">
        <f t="shared" si="185"/>
        <v>0.72157691296659177</v>
      </c>
    </row>
    <row r="3963" spans="1:18"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s="2">
        <v>51294.62</v>
      </c>
      <c r="O3963" t="s">
        <v>35</v>
      </c>
      <c r="P3963" s="2">
        <f t="shared" si="183"/>
        <v>44423.38</v>
      </c>
      <c r="Q3963" s="1">
        <f t="shared" si="184"/>
        <v>0.46410685555485903</v>
      </c>
      <c r="R3963" s="1">
        <f t="shared" si="185"/>
        <v>0.53589314444514091</v>
      </c>
    </row>
    <row r="3964" spans="1:18" x14ac:dyDescent="0.3">
      <c r="A3964" t="s">
        <v>61</v>
      </c>
      <c r="B3964">
        <v>47.74</v>
      </c>
      <c r="C3964" t="s">
        <v>36</v>
      </c>
      <c r="D3964" t="s">
        <v>63</v>
      </c>
      <c r="E3964">
        <v>308408</v>
      </c>
      <c r="F3964">
        <v>2016</v>
      </c>
      <c r="G3964">
        <v>678</v>
      </c>
      <c r="H3964" t="s">
        <v>26</v>
      </c>
      <c r="I3964">
        <v>64.16</v>
      </c>
      <c r="J3964" t="s">
        <v>19</v>
      </c>
      <c r="K3964">
        <v>2022</v>
      </c>
      <c r="L3964" t="s">
        <v>38</v>
      </c>
      <c r="M3964" t="s">
        <v>31</v>
      </c>
      <c r="N3964" s="2">
        <v>133013.76999999999</v>
      </c>
      <c r="O3964" t="s">
        <v>22</v>
      </c>
      <c r="P3964" s="2">
        <f t="shared" si="183"/>
        <v>175394.23</v>
      </c>
      <c r="Q3964" s="1">
        <f t="shared" si="184"/>
        <v>0.56870843168789398</v>
      </c>
      <c r="R3964" s="1">
        <f t="shared" si="185"/>
        <v>0.43129156831210602</v>
      </c>
    </row>
    <row r="3965" spans="1:18" x14ac:dyDescent="0.3">
      <c r="A3965" t="s">
        <v>23</v>
      </c>
      <c r="B3965">
        <v>40.68</v>
      </c>
      <c r="C3965" t="s">
        <v>40</v>
      </c>
      <c r="D3965" t="s">
        <v>62</v>
      </c>
      <c r="E3965">
        <v>128695</v>
      </c>
      <c r="F3965">
        <v>2015</v>
      </c>
      <c r="G3965">
        <v>351</v>
      </c>
      <c r="H3965" t="s">
        <v>26</v>
      </c>
      <c r="I3965">
        <v>72.42</v>
      </c>
      <c r="J3965" t="s">
        <v>42</v>
      </c>
      <c r="K3965">
        <v>2015</v>
      </c>
      <c r="L3965" t="s">
        <v>38</v>
      </c>
      <c r="M3965" t="s">
        <v>31</v>
      </c>
      <c r="N3965" s="2">
        <v>77337.83</v>
      </c>
      <c r="O3965" t="s">
        <v>45</v>
      </c>
      <c r="P3965" s="2">
        <f t="shared" si="183"/>
        <v>51357.17</v>
      </c>
      <c r="Q3965" s="1">
        <f t="shared" si="184"/>
        <v>0.39906111348537238</v>
      </c>
      <c r="R3965" s="1">
        <f t="shared" si="185"/>
        <v>0.60093888651462757</v>
      </c>
    </row>
    <row r="3966" spans="1:18" x14ac:dyDescent="0.3">
      <c r="A3966" t="s">
        <v>61</v>
      </c>
      <c r="B3966">
        <v>55.92</v>
      </c>
      <c r="C3966" t="s">
        <v>64</v>
      </c>
      <c r="D3966" t="s">
        <v>71</v>
      </c>
      <c r="E3966">
        <v>249764</v>
      </c>
      <c r="F3966">
        <v>2023</v>
      </c>
      <c r="G3966">
        <v>358</v>
      </c>
      <c r="H3966" t="s">
        <v>26</v>
      </c>
      <c r="I3966">
        <v>78.34</v>
      </c>
      <c r="J3966" t="s">
        <v>42</v>
      </c>
      <c r="K3966">
        <v>2023</v>
      </c>
      <c r="L3966" t="s">
        <v>20</v>
      </c>
      <c r="M3966" t="s">
        <v>31</v>
      </c>
      <c r="N3966" s="2">
        <v>132214.14000000001</v>
      </c>
      <c r="O3966" t="s">
        <v>35</v>
      </c>
      <c r="P3966" s="2">
        <f t="shared" si="183"/>
        <v>117549.85999999999</v>
      </c>
      <c r="Q3966" s="1">
        <f t="shared" si="184"/>
        <v>0.47064372767892887</v>
      </c>
      <c r="R3966" s="1">
        <f t="shared" si="185"/>
        <v>0.52935627232107119</v>
      </c>
    </row>
    <row r="3967" spans="1:18" x14ac:dyDescent="0.3">
      <c r="A3967" t="s">
        <v>28</v>
      </c>
      <c r="B3967">
        <v>26.39</v>
      </c>
      <c r="C3967" t="s">
        <v>52</v>
      </c>
      <c r="D3967" t="s">
        <v>72</v>
      </c>
      <c r="E3967">
        <v>64868</v>
      </c>
      <c r="F3967">
        <v>2017</v>
      </c>
      <c r="G3967">
        <v>566</v>
      </c>
      <c r="H3967" t="s">
        <v>34</v>
      </c>
      <c r="I3967">
        <v>30.11</v>
      </c>
      <c r="J3967" t="s">
        <v>42</v>
      </c>
      <c r="K3967">
        <v>2017</v>
      </c>
      <c r="L3967" t="s">
        <v>38</v>
      </c>
      <c r="M3967" t="s">
        <v>31</v>
      </c>
      <c r="N3967" s="2">
        <v>37934.400000000001</v>
      </c>
      <c r="O3967" t="s">
        <v>22</v>
      </c>
      <c r="P3967" s="2">
        <f t="shared" si="183"/>
        <v>26933.599999999999</v>
      </c>
      <c r="Q3967" s="1">
        <f t="shared" si="184"/>
        <v>0.41520626503052349</v>
      </c>
      <c r="R3967" s="1">
        <f t="shared" si="185"/>
        <v>0.58479373496947651</v>
      </c>
    </row>
    <row r="3968" spans="1:18" x14ac:dyDescent="0.3">
      <c r="A3968" t="s">
        <v>28</v>
      </c>
      <c r="B3968">
        <v>59.09</v>
      </c>
      <c r="C3968" t="s">
        <v>32</v>
      </c>
      <c r="D3968" t="s">
        <v>47</v>
      </c>
      <c r="E3968">
        <v>107120</v>
      </c>
      <c r="F3968">
        <v>2020</v>
      </c>
      <c r="G3968">
        <v>883</v>
      </c>
      <c r="H3968" t="s">
        <v>18</v>
      </c>
      <c r="I3968">
        <v>74.48</v>
      </c>
      <c r="J3968" t="s">
        <v>42</v>
      </c>
      <c r="K3968">
        <v>2020</v>
      </c>
      <c r="L3968" t="s">
        <v>20</v>
      </c>
      <c r="M3968" t="s">
        <v>31</v>
      </c>
      <c r="N3968" s="2">
        <v>54119.56</v>
      </c>
      <c r="O3968" t="s">
        <v>50</v>
      </c>
      <c r="P3968" s="2">
        <f t="shared" si="183"/>
        <v>53000.44</v>
      </c>
      <c r="Q3968" s="1">
        <f t="shared" si="184"/>
        <v>0.49477632561613144</v>
      </c>
      <c r="R3968" s="1">
        <f t="shared" si="185"/>
        <v>0.5052236743838685</v>
      </c>
    </row>
    <row r="3969" spans="1:18"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s="2">
        <v>103607.8</v>
      </c>
      <c r="O3969" t="s">
        <v>22</v>
      </c>
      <c r="P3969" s="2">
        <f t="shared" si="183"/>
        <v>143039.20000000001</v>
      </c>
      <c r="Q3969" s="1">
        <f t="shared" si="184"/>
        <v>0.57993488670042614</v>
      </c>
      <c r="R3969" s="1">
        <f t="shared" si="185"/>
        <v>0.42006511329957391</v>
      </c>
    </row>
    <row r="3970" spans="1:18" x14ac:dyDescent="0.3">
      <c r="A3970" t="s">
        <v>54</v>
      </c>
      <c r="B3970">
        <v>26.24</v>
      </c>
      <c r="C3970" t="s">
        <v>32</v>
      </c>
      <c r="D3970" t="s">
        <v>47</v>
      </c>
      <c r="E3970">
        <v>264774</v>
      </c>
      <c r="F3970">
        <v>2017</v>
      </c>
      <c r="G3970">
        <v>214</v>
      </c>
      <c r="H3970" t="s">
        <v>34</v>
      </c>
      <c r="I3970">
        <v>45.1</v>
      </c>
      <c r="J3970" t="s">
        <v>42</v>
      </c>
      <c r="K3970">
        <v>2017</v>
      </c>
      <c r="L3970" t="s">
        <v>38</v>
      </c>
      <c r="M3970" t="s">
        <v>21</v>
      </c>
      <c r="N3970" s="2">
        <v>186103.94</v>
      </c>
      <c r="O3970" t="s">
        <v>35</v>
      </c>
      <c r="P3970" s="2">
        <f t="shared" ref="P3970:P4033" si="186">E3970-N3970</f>
        <v>78670.06</v>
      </c>
      <c r="Q3970" s="1">
        <f t="shared" ref="Q3970:Q4033" si="187">P3970/E3970</f>
        <v>0.29712154516682149</v>
      </c>
      <c r="R3970" s="1">
        <f t="shared" ref="R3970:R4033" si="188">N3970/E3970</f>
        <v>0.70287845483317846</v>
      </c>
    </row>
    <row r="3971" spans="1:18" x14ac:dyDescent="0.3">
      <c r="A3971" t="s">
        <v>28</v>
      </c>
      <c r="B3971">
        <v>25.97</v>
      </c>
      <c r="C3971" t="s">
        <v>36</v>
      </c>
      <c r="D3971" t="s">
        <v>57</v>
      </c>
      <c r="E3971">
        <v>172278</v>
      </c>
      <c r="F3971">
        <v>2018</v>
      </c>
      <c r="G3971">
        <v>875</v>
      </c>
      <c r="H3971" t="s">
        <v>18</v>
      </c>
      <c r="I3971">
        <v>64.62</v>
      </c>
      <c r="J3971" t="s">
        <v>19</v>
      </c>
      <c r="K3971">
        <v>2018</v>
      </c>
      <c r="L3971" t="s">
        <v>44</v>
      </c>
      <c r="M3971" t="s">
        <v>21</v>
      </c>
      <c r="N3971" s="2">
        <v>75528.37</v>
      </c>
      <c r="O3971" t="s">
        <v>50</v>
      </c>
      <c r="P3971" s="2">
        <f t="shared" si="186"/>
        <v>96749.63</v>
      </c>
      <c r="Q3971" s="1">
        <f t="shared" si="187"/>
        <v>0.56159016241191562</v>
      </c>
      <c r="R3971" s="1">
        <f t="shared" si="188"/>
        <v>0.43840983758808433</v>
      </c>
    </row>
    <row r="3972" spans="1:18" x14ac:dyDescent="0.3">
      <c r="A3972" t="s">
        <v>59</v>
      </c>
      <c r="B3972">
        <v>15.69</v>
      </c>
      <c r="C3972" t="s">
        <v>52</v>
      </c>
      <c r="D3972" t="s">
        <v>72</v>
      </c>
      <c r="E3972">
        <v>103076</v>
      </c>
      <c r="F3972">
        <v>2020</v>
      </c>
      <c r="G3972">
        <v>464</v>
      </c>
      <c r="H3972" t="s">
        <v>26</v>
      </c>
      <c r="I3972">
        <v>71.88</v>
      </c>
      <c r="J3972" t="s">
        <v>19</v>
      </c>
      <c r="K3972">
        <v>2020</v>
      </c>
      <c r="L3972" t="s">
        <v>38</v>
      </c>
      <c r="M3972" t="s">
        <v>21</v>
      </c>
      <c r="N3972" s="2">
        <v>55492.91</v>
      </c>
      <c r="O3972" t="s">
        <v>22</v>
      </c>
      <c r="P3972" s="2">
        <f t="shared" si="186"/>
        <v>47583.09</v>
      </c>
      <c r="Q3972" s="1">
        <f t="shared" si="187"/>
        <v>0.4616311265474019</v>
      </c>
      <c r="R3972" s="1">
        <f t="shared" si="188"/>
        <v>0.5383688734525981</v>
      </c>
    </row>
    <row r="3973" spans="1:18" x14ac:dyDescent="0.3">
      <c r="A3973" t="s">
        <v>59</v>
      </c>
      <c r="B3973">
        <v>78.61</v>
      </c>
      <c r="C3973" t="s">
        <v>29</v>
      </c>
      <c r="D3973" t="s">
        <v>82</v>
      </c>
      <c r="E3973">
        <v>221778</v>
      </c>
      <c r="F3973">
        <v>2020</v>
      </c>
      <c r="G3973">
        <v>529</v>
      </c>
      <c r="H3973" t="s">
        <v>34</v>
      </c>
      <c r="I3973">
        <v>53.86</v>
      </c>
      <c r="J3973" t="s">
        <v>42</v>
      </c>
      <c r="K3973">
        <v>2020</v>
      </c>
      <c r="L3973" t="s">
        <v>20</v>
      </c>
      <c r="M3973" t="s">
        <v>31</v>
      </c>
      <c r="N3973" s="2">
        <v>120433.24</v>
      </c>
      <c r="O3973" t="s">
        <v>22</v>
      </c>
      <c r="P3973" s="2">
        <f t="shared" si="186"/>
        <v>101344.76</v>
      </c>
      <c r="Q3973" s="1">
        <f t="shared" si="187"/>
        <v>0.45696489282074865</v>
      </c>
      <c r="R3973" s="1">
        <f t="shared" si="188"/>
        <v>0.5430351071792513</v>
      </c>
    </row>
    <row r="3974" spans="1:18" x14ac:dyDescent="0.3">
      <c r="A3974" t="s">
        <v>15</v>
      </c>
      <c r="B3974">
        <v>63.26</v>
      </c>
      <c r="C3974" t="s">
        <v>52</v>
      </c>
      <c r="D3974" t="s">
        <v>69</v>
      </c>
      <c r="E3974">
        <v>266786</v>
      </c>
      <c r="F3974">
        <v>2020</v>
      </c>
      <c r="G3974">
        <v>903</v>
      </c>
      <c r="H3974" t="s">
        <v>18</v>
      </c>
      <c r="I3974">
        <v>60.35</v>
      </c>
      <c r="J3974" t="s">
        <v>19</v>
      </c>
      <c r="K3974">
        <v>2024</v>
      </c>
      <c r="L3974" t="s">
        <v>38</v>
      </c>
      <c r="M3974" t="s">
        <v>31</v>
      </c>
      <c r="N3974" s="2">
        <v>181534.29</v>
      </c>
      <c r="O3974" t="s">
        <v>45</v>
      </c>
      <c r="P3974" s="2">
        <f t="shared" si="186"/>
        <v>85251.709999999992</v>
      </c>
      <c r="Q3974" s="1">
        <f t="shared" si="187"/>
        <v>0.31955091346622383</v>
      </c>
      <c r="R3974" s="1">
        <f t="shared" si="188"/>
        <v>0.68044908653377612</v>
      </c>
    </row>
    <row r="3975" spans="1:18" x14ac:dyDescent="0.3">
      <c r="A3975" t="s">
        <v>55</v>
      </c>
      <c r="B3975">
        <v>23.93</v>
      </c>
      <c r="C3975" t="s">
        <v>40</v>
      </c>
      <c r="D3975" t="s">
        <v>68</v>
      </c>
      <c r="E3975">
        <v>127674</v>
      </c>
      <c r="F3975">
        <v>2016</v>
      </c>
      <c r="G3975">
        <v>413</v>
      </c>
      <c r="H3975" t="s">
        <v>18</v>
      </c>
      <c r="I3975">
        <v>64.91</v>
      </c>
      <c r="J3975" t="s">
        <v>42</v>
      </c>
      <c r="K3975">
        <v>2016</v>
      </c>
      <c r="L3975" t="s">
        <v>44</v>
      </c>
      <c r="M3975" t="s">
        <v>21</v>
      </c>
      <c r="N3975" s="2">
        <v>62382.04</v>
      </c>
      <c r="O3975" t="s">
        <v>22</v>
      </c>
      <c r="P3975" s="2">
        <f t="shared" si="186"/>
        <v>65291.96</v>
      </c>
      <c r="Q3975" s="1">
        <f t="shared" si="187"/>
        <v>0.51139589893008752</v>
      </c>
      <c r="R3975" s="1">
        <f t="shared" si="188"/>
        <v>0.48860410106991242</v>
      </c>
    </row>
    <row r="3976" spans="1:18" x14ac:dyDescent="0.3">
      <c r="A3976" t="s">
        <v>39</v>
      </c>
      <c r="B3976">
        <v>75.77</v>
      </c>
      <c r="C3976" t="s">
        <v>24</v>
      </c>
      <c r="D3976" t="s">
        <v>73</v>
      </c>
      <c r="E3976">
        <v>206783</v>
      </c>
      <c r="F3976">
        <v>2022</v>
      </c>
      <c r="G3976">
        <v>682</v>
      </c>
      <c r="H3976" t="s">
        <v>26</v>
      </c>
      <c r="I3976">
        <v>95.23</v>
      </c>
      <c r="J3976" t="s">
        <v>42</v>
      </c>
      <c r="K3976">
        <v>2022</v>
      </c>
      <c r="L3976" t="s">
        <v>38</v>
      </c>
      <c r="M3976" t="s">
        <v>21</v>
      </c>
      <c r="N3976" s="2">
        <v>94811.98</v>
      </c>
      <c r="O3976" t="s">
        <v>45</v>
      </c>
      <c r="P3976" s="2">
        <f t="shared" si="186"/>
        <v>111971.02</v>
      </c>
      <c r="Q3976" s="1">
        <f t="shared" si="187"/>
        <v>0.5414904513427119</v>
      </c>
      <c r="R3976" s="1">
        <f t="shared" si="188"/>
        <v>0.45850954865728805</v>
      </c>
    </row>
    <row r="3977" spans="1:18"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s="2">
        <v>256065.8</v>
      </c>
      <c r="O3977" t="s">
        <v>35</v>
      </c>
      <c r="P3977" s="2">
        <f t="shared" si="186"/>
        <v>105021.20000000001</v>
      </c>
      <c r="Q3977" s="1">
        <f t="shared" si="187"/>
        <v>0.29084735811591117</v>
      </c>
      <c r="R3977" s="1">
        <f t="shared" si="188"/>
        <v>0.70915264188408889</v>
      </c>
    </row>
    <row r="3978" spans="1:18" x14ac:dyDescent="0.3">
      <c r="A3978" t="s">
        <v>61</v>
      </c>
      <c r="B3978">
        <v>31.31</v>
      </c>
      <c r="C3978" t="s">
        <v>32</v>
      </c>
      <c r="D3978" t="s">
        <v>47</v>
      </c>
      <c r="E3978">
        <v>112368</v>
      </c>
      <c r="F3978">
        <v>2017</v>
      </c>
      <c r="G3978">
        <v>666</v>
      </c>
      <c r="H3978" t="s">
        <v>34</v>
      </c>
      <c r="I3978">
        <v>56.28</v>
      </c>
      <c r="J3978" t="s">
        <v>19</v>
      </c>
      <c r="K3978">
        <v>2018</v>
      </c>
      <c r="L3978" t="s">
        <v>38</v>
      </c>
      <c r="M3978" t="s">
        <v>21</v>
      </c>
      <c r="N3978" s="2">
        <v>48796.83</v>
      </c>
      <c r="O3978" t="s">
        <v>22</v>
      </c>
      <c r="P3978" s="2">
        <f t="shared" si="186"/>
        <v>63571.17</v>
      </c>
      <c r="Q3978" s="1">
        <f t="shared" si="187"/>
        <v>0.56574086928662959</v>
      </c>
      <c r="R3978" s="1">
        <f t="shared" si="188"/>
        <v>0.43425913071337036</v>
      </c>
    </row>
    <row r="3979" spans="1:18" x14ac:dyDescent="0.3">
      <c r="A3979" t="s">
        <v>54</v>
      </c>
      <c r="B3979">
        <v>47.29</v>
      </c>
      <c r="C3979" t="s">
        <v>32</v>
      </c>
      <c r="D3979" t="s">
        <v>80</v>
      </c>
      <c r="E3979">
        <v>287103</v>
      </c>
      <c r="F3979">
        <v>2020</v>
      </c>
      <c r="G3979">
        <v>377</v>
      </c>
      <c r="H3979" t="s">
        <v>26</v>
      </c>
      <c r="I3979">
        <v>61.15</v>
      </c>
      <c r="J3979" t="s">
        <v>42</v>
      </c>
      <c r="K3979">
        <v>2020</v>
      </c>
      <c r="L3979" t="s">
        <v>20</v>
      </c>
      <c r="M3979" t="s">
        <v>31</v>
      </c>
      <c r="N3979" s="2">
        <v>225624.65</v>
      </c>
      <c r="O3979" t="s">
        <v>50</v>
      </c>
      <c r="P3979" s="2">
        <f t="shared" si="186"/>
        <v>61478.350000000006</v>
      </c>
      <c r="Q3979" s="1">
        <f t="shared" si="187"/>
        <v>0.21413342946608013</v>
      </c>
      <c r="R3979" s="1">
        <f t="shared" si="188"/>
        <v>0.78586657053391984</v>
      </c>
    </row>
    <row r="3980" spans="1:18" x14ac:dyDescent="0.3">
      <c r="A3980" t="s">
        <v>55</v>
      </c>
      <c r="B3980">
        <v>50.89</v>
      </c>
      <c r="C3980" t="s">
        <v>64</v>
      </c>
      <c r="D3980" t="s">
        <v>76</v>
      </c>
      <c r="E3980">
        <v>91769</v>
      </c>
      <c r="F3980">
        <v>2020</v>
      </c>
      <c r="G3980">
        <v>189</v>
      </c>
      <c r="H3980" t="s">
        <v>34</v>
      </c>
      <c r="I3980">
        <v>45.19</v>
      </c>
      <c r="J3980" t="s">
        <v>42</v>
      </c>
      <c r="K3980">
        <v>2020</v>
      </c>
      <c r="L3980" t="s">
        <v>38</v>
      </c>
      <c r="M3980" t="s">
        <v>31</v>
      </c>
      <c r="N3980" s="2">
        <v>71052.639999999999</v>
      </c>
      <c r="O3980" t="s">
        <v>50</v>
      </c>
      <c r="P3980" s="2">
        <f t="shared" si="186"/>
        <v>20716.36</v>
      </c>
      <c r="Q3980" s="1">
        <f t="shared" si="187"/>
        <v>0.22574464143665074</v>
      </c>
      <c r="R3980" s="1">
        <f t="shared" si="188"/>
        <v>0.77425535856334926</v>
      </c>
    </row>
    <row r="3981" spans="1:18" x14ac:dyDescent="0.3">
      <c r="A3981" t="s">
        <v>39</v>
      </c>
      <c r="B3981">
        <v>15.51</v>
      </c>
      <c r="C3981" t="s">
        <v>52</v>
      </c>
      <c r="D3981" t="s">
        <v>53</v>
      </c>
      <c r="E3981">
        <v>199373</v>
      </c>
      <c r="F3981">
        <v>2022</v>
      </c>
      <c r="G3981">
        <v>119</v>
      </c>
      <c r="H3981" t="s">
        <v>18</v>
      </c>
      <c r="I3981">
        <v>60.03</v>
      </c>
      <c r="J3981" t="s">
        <v>19</v>
      </c>
      <c r="K3981">
        <v>2024</v>
      </c>
      <c r="L3981" t="s">
        <v>38</v>
      </c>
      <c r="M3981" t="s">
        <v>21</v>
      </c>
      <c r="N3981" s="2">
        <v>122780.1</v>
      </c>
      <c r="O3981" t="s">
        <v>22</v>
      </c>
      <c r="P3981" s="2">
        <f t="shared" si="186"/>
        <v>76592.899999999994</v>
      </c>
      <c r="Q3981" s="1">
        <f t="shared" si="187"/>
        <v>0.38416886940558648</v>
      </c>
      <c r="R3981" s="1">
        <f t="shared" si="188"/>
        <v>0.61583113059441352</v>
      </c>
    </row>
    <row r="3982" spans="1:18"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s="2">
        <v>265461.56</v>
      </c>
      <c r="O3982" t="s">
        <v>50</v>
      </c>
      <c r="P3982" s="2">
        <f t="shared" si="186"/>
        <v>124294.44</v>
      </c>
      <c r="Q3982" s="1">
        <f t="shared" si="187"/>
        <v>0.31890321123985266</v>
      </c>
      <c r="R3982" s="1">
        <f t="shared" si="188"/>
        <v>0.68109678876014734</v>
      </c>
    </row>
    <row r="3983" spans="1:18" x14ac:dyDescent="0.3">
      <c r="A3983" t="s">
        <v>59</v>
      </c>
      <c r="B3983">
        <v>48.64</v>
      </c>
      <c r="C3983" t="s">
        <v>24</v>
      </c>
      <c r="D3983" t="s">
        <v>74</v>
      </c>
      <c r="E3983">
        <v>78688</v>
      </c>
      <c r="F3983">
        <v>2017</v>
      </c>
      <c r="G3983">
        <v>586</v>
      </c>
      <c r="H3983" t="s">
        <v>34</v>
      </c>
      <c r="I3983">
        <v>49.87</v>
      </c>
      <c r="J3983" t="s">
        <v>19</v>
      </c>
      <c r="K3983">
        <v>2017</v>
      </c>
      <c r="L3983" t="s">
        <v>38</v>
      </c>
      <c r="M3983" t="s">
        <v>21</v>
      </c>
      <c r="N3983" s="2">
        <v>60887.73</v>
      </c>
      <c r="O3983" t="s">
        <v>45</v>
      </c>
      <c r="P3983" s="2">
        <f t="shared" si="186"/>
        <v>17800.269999999997</v>
      </c>
      <c r="Q3983" s="1">
        <f t="shared" si="187"/>
        <v>0.22621327267181776</v>
      </c>
      <c r="R3983" s="1">
        <f t="shared" si="188"/>
        <v>0.77378672732818221</v>
      </c>
    </row>
    <row r="3984" spans="1:18" x14ac:dyDescent="0.3">
      <c r="A3984" t="s">
        <v>28</v>
      </c>
      <c r="B3984">
        <v>15.44</v>
      </c>
      <c r="C3984" t="s">
        <v>64</v>
      </c>
      <c r="D3984" t="s">
        <v>65</v>
      </c>
      <c r="E3984">
        <v>196341</v>
      </c>
      <c r="F3984">
        <v>2019</v>
      </c>
      <c r="G3984">
        <v>713</v>
      </c>
      <c r="H3984" t="s">
        <v>34</v>
      </c>
      <c r="I3984">
        <v>34.76</v>
      </c>
      <c r="J3984" t="s">
        <v>19</v>
      </c>
      <c r="K3984">
        <v>2021</v>
      </c>
      <c r="L3984" t="s">
        <v>38</v>
      </c>
      <c r="M3984" t="s">
        <v>31</v>
      </c>
      <c r="N3984" s="2">
        <v>93577.33</v>
      </c>
      <c r="O3984" t="s">
        <v>35</v>
      </c>
      <c r="P3984" s="2">
        <f t="shared" si="186"/>
        <v>102763.67</v>
      </c>
      <c r="Q3984" s="1">
        <f t="shared" si="187"/>
        <v>0.52339384030844294</v>
      </c>
      <c r="R3984" s="1">
        <f t="shared" si="188"/>
        <v>0.47660615969155706</v>
      </c>
    </row>
    <row r="3985" spans="1:18" x14ac:dyDescent="0.3">
      <c r="A3985" t="s">
        <v>46</v>
      </c>
      <c r="B3985">
        <v>46.72</v>
      </c>
      <c r="C3985" t="s">
        <v>40</v>
      </c>
      <c r="D3985" t="s">
        <v>41</v>
      </c>
      <c r="E3985">
        <v>377094</v>
      </c>
      <c r="F3985">
        <v>2022</v>
      </c>
      <c r="G3985">
        <v>800</v>
      </c>
      <c r="H3985" t="s">
        <v>18</v>
      </c>
      <c r="I3985">
        <v>62.39</v>
      </c>
      <c r="J3985" t="s">
        <v>19</v>
      </c>
      <c r="K3985">
        <v>2022</v>
      </c>
      <c r="L3985" t="s">
        <v>44</v>
      </c>
      <c r="M3985" t="s">
        <v>21</v>
      </c>
      <c r="N3985" s="2">
        <v>227283.87</v>
      </c>
      <c r="O3985" t="s">
        <v>22</v>
      </c>
      <c r="P3985" s="2">
        <f t="shared" si="186"/>
        <v>149810.13</v>
      </c>
      <c r="Q3985" s="1">
        <f t="shared" si="187"/>
        <v>0.39727529475409318</v>
      </c>
      <c r="R3985" s="1">
        <f t="shared" si="188"/>
        <v>0.60272470524590682</v>
      </c>
    </row>
    <row r="3986" spans="1:18" x14ac:dyDescent="0.3">
      <c r="A3986" t="s">
        <v>39</v>
      </c>
      <c r="B3986">
        <v>28.57</v>
      </c>
      <c r="C3986" t="s">
        <v>16</v>
      </c>
      <c r="D3986" t="s">
        <v>43</v>
      </c>
      <c r="E3986">
        <v>197629</v>
      </c>
      <c r="F3986">
        <v>2022</v>
      </c>
      <c r="G3986">
        <v>294</v>
      </c>
      <c r="H3986" t="s">
        <v>34</v>
      </c>
      <c r="I3986">
        <v>50.68</v>
      </c>
      <c r="J3986" t="s">
        <v>27</v>
      </c>
      <c r="K3986">
        <v>2023</v>
      </c>
      <c r="L3986" t="s">
        <v>20</v>
      </c>
      <c r="M3986" t="s">
        <v>31</v>
      </c>
      <c r="N3986" s="2">
        <v>146250.16</v>
      </c>
      <c r="O3986" t="s">
        <v>22</v>
      </c>
      <c r="P3986" s="2">
        <f t="shared" si="186"/>
        <v>51378.84</v>
      </c>
      <c r="Q3986" s="1">
        <f t="shared" si="187"/>
        <v>0.25997621806516247</v>
      </c>
      <c r="R3986" s="1">
        <f t="shared" si="188"/>
        <v>0.74002378193483753</v>
      </c>
    </row>
    <row r="3987" spans="1:18" x14ac:dyDescent="0.3">
      <c r="A3987" t="s">
        <v>48</v>
      </c>
      <c r="B3987">
        <v>48</v>
      </c>
      <c r="C3987" t="s">
        <v>29</v>
      </c>
      <c r="D3987" t="s">
        <v>75</v>
      </c>
      <c r="E3987">
        <v>241140</v>
      </c>
      <c r="F3987">
        <v>2020</v>
      </c>
      <c r="G3987">
        <v>448</v>
      </c>
      <c r="H3987" t="s">
        <v>34</v>
      </c>
      <c r="I3987">
        <v>39.82</v>
      </c>
      <c r="J3987" t="s">
        <v>27</v>
      </c>
      <c r="K3987">
        <v>2024</v>
      </c>
      <c r="L3987" t="s">
        <v>38</v>
      </c>
      <c r="M3987" t="s">
        <v>31</v>
      </c>
      <c r="N3987" s="2">
        <v>141384.56</v>
      </c>
      <c r="O3987" t="s">
        <v>35</v>
      </c>
      <c r="P3987" s="2">
        <f t="shared" si="186"/>
        <v>99755.44</v>
      </c>
      <c r="Q3987" s="1">
        <f t="shared" si="187"/>
        <v>0.41368267396533137</v>
      </c>
      <c r="R3987" s="1">
        <f t="shared" si="188"/>
        <v>0.58631732603466868</v>
      </c>
    </row>
    <row r="3988" spans="1:18" x14ac:dyDescent="0.3">
      <c r="A3988" t="s">
        <v>39</v>
      </c>
      <c r="B3988">
        <v>45.36</v>
      </c>
      <c r="C3988" t="s">
        <v>32</v>
      </c>
      <c r="D3988" t="s">
        <v>60</v>
      </c>
      <c r="E3988">
        <v>333136</v>
      </c>
      <c r="F3988">
        <v>2023</v>
      </c>
      <c r="G3988">
        <v>847</v>
      </c>
      <c r="H3988" t="s">
        <v>18</v>
      </c>
      <c r="I3988">
        <v>69.13</v>
      </c>
      <c r="J3988" t="s">
        <v>42</v>
      </c>
      <c r="K3988">
        <v>2023</v>
      </c>
      <c r="L3988" t="s">
        <v>44</v>
      </c>
      <c r="M3988" t="s">
        <v>31</v>
      </c>
      <c r="N3988" s="2">
        <v>182182.39</v>
      </c>
      <c r="O3988" t="s">
        <v>35</v>
      </c>
      <c r="P3988" s="2">
        <f t="shared" si="186"/>
        <v>150953.60999999999</v>
      </c>
      <c r="Q3988" s="1">
        <f t="shared" si="187"/>
        <v>0.45312908241679067</v>
      </c>
      <c r="R3988" s="1">
        <f t="shared" si="188"/>
        <v>0.54687091758320927</v>
      </c>
    </row>
    <row r="3989" spans="1:18"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s="2">
        <v>140498.16</v>
      </c>
      <c r="O3989" t="s">
        <v>35</v>
      </c>
      <c r="P3989" s="2">
        <f t="shared" si="186"/>
        <v>187596.84</v>
      </c>
      <c r="Q3989" s="1">
        <f t="shared" si="187"/>
        <v>0.57177597951812731</v>
      </c>
      <c r="R3989" s="1">
        <f t="shared" si="188"/>
        <v>0.42822402048187264</v>
      </c>
    </row>
    <row r="3990" spans="1:18" x14ac:dyDescent="0.3">
      <c r="A3990" t="s">
        <v>54</v>
      </c>
      <c r="B3990">
        <v>53.63</v>
      </c>
      <c r="C3990" t="s">
        <v>36</v>
      </c>
      <c r="D3990" t="s">
        <v>57</v>
      </c>
      <c r="E3990">
        <v>98928</v>
      </c>
      <c r="F3990">
        <v>2017</v>
      </c>
      <c r="G3990">
        <v>385</v>
      </c>
      <c r="H3990" t="s">
        <v>26</v>
      </c>
      <c r="I3990">
        <v>76.78</v>
      </c>
      <c r="J3990" t="s">
        <v>27</v>
      </c>
      <c r="K3990">
        <v>2017</v>
      </c>
      <c r="L3990" t="s">
        <v>44</v>
      </c>
      <c r="M3990" t="s">
        <v>31</v>
      </c>
      <c r="N3990" s="2">
        <v>51964.58</v>
      </c>
      <c r="O3990" t="s">
        <v>50</v>
      </c>
      <c r="P3990" s="2">
        <f t="shared" si="186"/>
        <v>46963.42</v>
      </c>
      <c r="Q3990" s="1">
        <f t="shared" si="187"/>
        <v>0.47472323305838587</v>
      </c>
      <c r="R3990" s="1">
        <f t="shared" si="188"/>
        <v>0.52527676694161407</v>
      </c>
    </row>
    <row r="3991" spans="1:18" x14ac:dyDescent="0.3">
      <c r="A3991" t="s">
        <v>61</v>
      </c>
      <c r="B3991">
        <v>45.67</v>
      </c>
      <c r="C3991" t="s">
        <v>52</v>
      </c>
      <c r="D3991" t="s">
        <v>81</v>
      </c>
      <c r="E3991">
        <v>68261</v>
      </c>
      <c r="F3991">
        <v>2020</v>
      </c>
      <c r="G3991">
        <v>626</v>
      </c>
      <c r="H3991" t="s">
        <v>34</v>
      </c>
      <c r="I3991">
        <v>36</v>
      </c>
      <c r="J3991" t="s">
        <v>19</v>
      </c>
      <c r="K3991">
        <v>2022</v>
      </c>
      <c r="L3991" t="s">
        <v>20</v>
      </c>
      <c r="M3991" t="s">
        <v>21</v>
      </c>
      <c r="N3991" s="2">
        <v>48645.78</v>
      </c>
      <c r="O3991" t="s">
        <v>35</v>
      </c>
      <c r="P3991" s="2">
        <f t="shared" si="186"/>
        <v>19615.22</v>
      </c>
      <c r="Q3991" s="1">
        <f t="shared" si="187"/>
        <v>0.28735617702641336</v>
      </c>
      <c r="R3991" s="1">
        <f t="shared" si="188"/>
        <v>0.71264382297358664</v>
      </c>
    </row>
    <row r="3992" spans="1:18" x14ac:dyDescent="0.3">
      <c r="A3992" t="s">
        <v>59</v>
      </c>
      <c r="B3992">
        <v>42.1</v>
      </c>
      <c r="C3992" t="s">
        <v>64</v>
      </c>
      <c r="D3992" t="s">
        <v>78</v>
      </c>
      <c r="E3992">
        <v>116973</v>
      </c>
      <c r="F3992">
        <v>2024</v>
      </c>
      <c r="G3992">
        <v>359</v>
      </c>
      <c r="H3992" t="s">
        <v>26</v>
      </c>
      <c r="I3992">
        <v>96.87</v>
      </c>
      <c r="J3992" t="s">
        <v>19</v>
      </c>
      <c r="K3992">
        <v>2024</v>
      </c>
      <c r="L3992" t="s">
        <v>44</v>
      </c>
      <c r="M3992" t="s">
        <v>21</v>
      </c>
      <c r="N3992" s="2">
        <v>87522.04</v>
      </c>
      <c r="O3992" t="s">
        <v>35</v>
      </c>
      <c r="P3992" s="2">
        <f t="shared" si="186"/>
        <v>29450.960000000006</v>
      </c>
      <c r="Q3992" s="1">
        <f t="shared" si="187"/>
        <v>0.25177570892428175</v>
      </c>
      <c r="R3992" s="1">
        <f t="shared" si="188"/>
        <v>0.74822429107571831</v>
      </c>
    </row>
    <row r="3993" spans="1:18" x14ac:dyDescent="0.3">
      <c r="A3993" t="s">
        <v>28</v>
      </c>
      <c r="B3993">
        <v>18.43</v>
      </c>
      <c r="C3993" t="s">
        <v>29</v>
      </c>
      <c r="D3993" t="s">
        <v>30</v>
      </c>
      <c r="E3993">
        <v>394446</v>
      </c>
      <c r="F3993">
        <v>2017</v>
      </c>
      <c r="G3993">
        <v>685</v>
      </c>
      <c r="H3993" t="s">
        <v>26</v>
      </c>
      <c r="I3993">
        <v>93</v>
      </c>
      <c r="J3993" t="s">
        <v>19</v>
      </c>
      <c r="K3993">
        <v>2021</v>
      </c>
      <c r="L3993" t="s">
        <v>44</v>
      </c>
      <c r="M3993" t="s">
        <v>31</v>
      </c>
      <c r="N3993" s="2">
        <v>212694.32</v>
      </c>
      <c r="O3993" t="s">
        <v>35</v>
      </c>
      <c r="P3993" s="2">
        <f t="shared" si="186"/>
        <v>181751.67999999999</v>
      </c>
      <c r="Q3993" s="1">
        <f t="shared" si="187"/>
        <v>0.46077708989316662</v>
      </c>
      <c r="R3993" s="1">
        <f t="shared" si="188"/>
        <v>0.53922291010683343</v>
      </c>
    </row>
    <row r="3994" spans="1:18" x14ac:dyDescent="0.3">
      <c r="A3994" t="s">
        <v>39</v>
      </c>
      <c r="B3994">
        <v>12.99</v>
      </c>
      <c r="C3994" t="s">
        <v>16</v>
      </c>
      <c r="D3994" t="s">
        <v>43</v>
      </c>
      <c r="E3994">
        <v>215053</v>
      </c>
      <c r="F3994">
        <v>2023</v>
      </c>
      <c r="G3994">
        <v>247</v>
      </c>
      <c r="H3994" t="s">
        <v>26</v>
      </c>
      <c r="I3994">
        <v>88.04</v>
      </c>
      <c r="J3994" t="s">
        <v>27</v>
      </c>
      <c r="K3994">
        <v>2023</v>
      </c>
      <c r="L3994" t="s">
        <v>44</v>
      </c>
      <c r="M3994" t="s">
        <v>21</v>
      </c>
      <c r="N3994" s="2">
        <v>129050.26</v>
      </c>
      <c r="O3994" t="s">
        <v>35</v>
      </c>
      <c r="P3994" s="2">
        <f t="shared" si="186"/>
        <v>86002.74</v>
      </c>
      <c r="Q3994" s="1">
        <f t="shared" si="187"/>
        <v>0.39991416069527047</v>
      </c>
      <c r="R3994" s="1">
        <f t="shared" si="188"/>
        <v>0.60008583930472947</v>
      </c>
    </row>
    <row r="3995" spans="1:18" x14ac:dyDescent="0.3">
      <c r="A3995" t="s">
        <v>15</v>
      </c>
      <c r="B3995">
        <v>23.86</v>
      </c>
      <c r="C3995" t="s">
        <v>16</v>
      </c>
      <c r="D3995" t="s">
        <v>17</v>
      </c>
      <c r="E3995">
        <v>254735</v>
      </c>
      <c r="F3995">
        <v>2020</v>
      </c>
      <c r="G3995">
        <v>617</v>
      </c>
      <c r="H3995" t="s">
        <v>34</v>
      </c>
      <c r="I3995">
        <v>56.09</v>
      </c>
      <c r="J3995" t="s">
        <v>42</v>
      </c>
      <c r="K3995">
        <v>2020</v>
      </c>
      <c r="L3995" t="s">
        <v>44</v>
      </c>
      <c r="M3995" t="s">
        <v>31</v>
      </c>
      <c r="N3995" s="2">
        <v>139046.57</v>
      </c>
      <c r="O3995" t="s">
        <v>22</v>
      </c>
      <c r="P3995" s="2">
        <f t="shared" si="186"/>
        <v>115688.43</v>
      </c>
      <c r="Q3995" s="1">
        <f t="shared" si="187"/>
        <v>0.45415207961214593</v>
      </c>
      <c r="R3995" s="1">
        <f t="shared" si="188"/>
        <v>0.54584792038785412</v>
      </c>
    </row>
    <row r="3996" spans="1:18" x14ac:dyDescent="0.3">
      <c r="A3996" t="s">
        <v>39</v>
      </c>
      <c r="B3996">
        <v>24.6</v>
      </c>
      <c r="C3996" t="s">
        <v>32</v>
      </c>
      <c r="D3996" t="s">
        <v>47</v>
      </c>
      <c r="E3996">
        <v>164603</v>
      </c>
      <c r="F3996">
        <v>2019</v>
      </c>
      <c r="G3996">
        <v>885</v>
      </c>
      <c r="H3996" t="s">
        <v>18</v>
      </c>
      <c r="I3996">
        <v>68.27</v>
      </c>
      <c r="J3996" t="s">
        <v>27</v>
      </c>
      <c r="K3996">
        <v>2019</v>
      </c>
      <c r="L3996" t="s">
        <v>38</v>
      </c>
      <c r="M3996" t="s">
        <v>21</v>
      </c>
      <c r="N3996" s="2">
        <v>122204.83</v>
      </c>
      <c r="O3996" t="s">
        <v>35</v>
      </c>
      <c r="P3996" s="2">
        <f t="shared" si="186"/>
        <v>42398.17</v>
      </c>
      <c r="Q3996" s="1">
        <f t="shared" si="187"/>
        <v>0.25757835519401223</v>
      </c>
      <c r="R3996" s="1">
        <f t="shared" si="188"/>
        <v>0.74242164480598771</v>
      </c>
    </row>
    <row r="3997" spans="1:18" x14ac:dyDescent="0.3">
      <c r="A3997" t="s">
        <v>61</v>
      </c>
      <c r="B3997">
        <v>75.03</v>
      </c>
      <c r="C3997" t="s">
        <v>40</v>
      </c>
      <c r="D3997" t="s">
        <v>68</v>
      </c>
      <c r="E3997">
        <v>100867</v>
      </c>
      <c r="F3997">
        <v>2016</v>
      </c>
      <c r="G3997">
        <v>537</v>
      </c>
      <c r="H3997" t="s">
        <v>26</v>
      </c>
      <c r="I3997">
        <v>91.62</v>
      </c>
      <c r="J3997" t="s">
        <v>42</v>
      </c>
      <c r="K3997">
        <v>2016</v>
      </c>
      <c r="L3997" t="s">
        <v>38</v>
      </c>
      <c r="M3997" t="s">
        <v>31</v>
      </c>
      <c r="N3997" s="2">
        <v>71919</v>
      </c>
      <c r="O3997" t="s">
        <v>50</v>
      </c>
      <c r="P3997" s="2">
        <f t="shared" si="186"/>
        <v>28948</v>
      </c>
      <c r="Q3997" s="1">
        <f t="shared" si="187"/>
        <v>0.2869917812565061</v>
      </c>
      <c r="R3997" s="1">
        <f t="shared" si="188"/>
        <v>0.71300821874349396</v>
      </c>
    </row>
    <row r="3998" spans="1:18" x14ac:dyDescent="0.3">
      <c r="A3998" t="s">
        <v>39</v>
      </c>
      <c r="B3998">
        <v>61.34</v>
      </c>
      <c r="C3998" t="s">
        <v>36</v>
      </c>
      <c r="D3998" t="s">
        <v>63</v>
      </c>
      <c r="E3998">
        <v>148939</v>
      </c>
      <c r="F3998">
        <v>2024</v>
      </c>
      <c r="G3998">
        <v>897</v>
      </c>
      <c r="H3998" t="s">
        <v>18</v>
      </c>
      <c r="I3998">
        <v>68.87</v>
      </c>
      <c r="J3998" t="s">
        <v>19</v>
      </c>
      <c r="K3998">
        <v>2024</v>
      </c>
      <c r="L3998" t="s">
        <v>44</v>
      </c>
      <c r="M3998" t="s">
        <v>31</v>
      </c>
      <c r="N3998" s="2">
        <v>95866.880000000005</v>
      </c>
      <c r="O3998" t="s">
        <v>45</v>
      </c>
      <c r="P3998" s="2">
        <f t="shared" si="186"/>
        <v>53072.119999999995</v>
      </c>
      <c r="Q3998" s="1">
        <f t="shared" si="187"/>
        <v>0.35633460678532819</v>
      </c>
      <c r="R3998" s="1">
        <f t="shared" si="188"/>
        <v>0.64366539321467175</v>
      </c>
    </row>
    <row r="3999" spans="1:18" x14ac:dyDescent="0.3">
      <c r="A3999" t="s">
        <v>61</v>
      </c>
      <c r="B3999">
        <v>24.08</v>
      </c>
      <c r="C3999" t="s">
        <v>32</v>
      </c>
      <c r="D3999" t="s">
        <v>56</v>
      </c>
      <c r="E3999">
        <v>63817</v>
      </c>
      <c r="F3999">
        <v>2020</v>
      </c>
      <c r="G3999">
        <v>806</v>
      </c>
      <c r="H3999" t="s">
        <v>34</v>
      </c>
      <c r="I3999">
        <v>40.17</v>
      </c>
      <c r="J3999" t="s">
        <v>27</v>
      </c>
      <c r="K3999">
        <v>2024</v>
      </c>
      <c r="L3999" t="s">
        <v>38</v>
      </c>
      <c r="M3999" t="s">
        <v>31</v>
      </c>
      <c r="N3999" s="2">
        <v>35450.410000000003</v>
      </c>
      <c r="O3999" t="s">
        <v>45</v>
      </c>
      <c r="P3999" s="2">
        <f t="shared" si="186"/>
        <v>28366.589999999997</v>
      </c>
      <c r="Q3999" s="1">
        <f t="shared" si="187"/>
        <v>0.44449895795791083</v>
      </c>
      <c r="R3999" s="1">
        <f t="shared" si="188"/>
        <v>0.55550104204208917</v>
      </c>
    </row>
    <row r="4000" spans="1:18"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s="2">
        <v>138175.01999999999</v>
      </c>
      <c r="O4000" t="s">
        <v>22</v>
      </c>
      <c r="P4000" s="2">
        <f t="shared" si="186"/>
        <v>194966.98</v>
      </c>
      <c r="Q4000" s="1">
        <f t="shared" si="187"/>
        <v>0.58523686596106173</v>
      </c>
      <c r="R4000" s="1">
        <f t="shared" si="188"/>
        <v>0.41476313403893833</v>
      </c>
    </row>
    <row r="4001" spans="1:18" x14ac:dyDescent="0.3">
      <c r="A4001" t="s">
        <v>39</v>
      </c>
      <c r="B4001">
        <v>26.46</v>
      </c>
      <c r="C4001" t="s">
        <v>16</v>
      </c>
      <c r="D4001" t="s">
        <v>83</v>
      </c>
      <c r="E4001">
        <v>143891</v>
      </c>
      <c r="F4001">
        <v>2016</v>
      </c>
      <c r="G4001">
        <v>886</v>
      </c>
      <c r="H4001" t="s">
        <v>18</v>
      </c>
      <c r="I4001">
        <v>60.51</v>
      </c>
      <c r="J4001" t="s">
        <v>27</v>
      </c>
      <c r="K4001">
        <v>2019</v>
      </c>
      <c r="L4001" t="s">
        <v>20</v>
      </c>
      <c r="M4001" t="s">
        <v>21</v>
      </c>
      <c r="N4001" s="2">
        <v>74530.05</v>
      </c>
      <c r="O4001" t="s">
        <v>22</v>
      </c>
      <c r="P4001" s="2">
        <f t="shared" si="186"/>
        <v>69360.95</v>
      </c>
      <c r="Q4001" s="1">
        <f t="shared" si="187"/>
        <v>0.48203813998095779</v>
      </c>
      <c r="R4001" s="1">
        <f t="shared" si="188"/>
        <v>0.51796186001904221</v>
      </c>
    </row>
    <row r="4002" spans="1:18"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s="2">
        <v>129604.39</v>
      </c>
      <c r="O4002" t="s">
        <v>45</v>
      </c>
      <c r="P4002" s="2">
        <f t="shared" si="186"/>
        <v>85148.61</v>
      </c>
      <c r="Q4002" s="1">
        <f t="shared" si="187"/>
        <v>0.39649555535894726</v>
      </c>
      <c r="R4002" s="1">
        <f t="shared" si="188"/>
        <v>0.6035044446410528</v>
      </c>
    </row>
    <row r="4003" spans="1:18" x14ac:dyDescent="0.3">
      <c r="A4003" t="s">
        <v>48</v>
      </c>
      <c r="B4003">
        <v>75.91</v>
      </c>
      <c r="C4003" t="s">
        <v>16</v>
      </c>
      <c r="D4003" t="s">
        <v>17</v>
      </c>
      <c r="E4003">
        <v>170571</v>
      </c>
      <c r="F4003">
        <v>2017</v>
      </c>
      <c r="G4003">
        <v>957</v>
      </c>
      <c r="H4003" t="s">
        <v>18</v>
      </c>
      <c r="I4003">
        <v>84.16</v>
      </c>
      <c r="J4003" t="s">
        <v>19</v>
      </c>
      <c r="K4003">
        <v>2018</v>
      </c>
      <c r="L4003" t="s">
        <v>44</v>
      </c>
      <c r="M4003" t="s">
        <v>21</v>
      </c>
      <c r="N4003" s="2">
        <v>85778.58</v>
      </c>
      <c r="O4003" t="s">
        <v>50</v>
      </c>
      <c r="P4003" s="2">
        <f t="shared" si="186"/>
        <v>84792.42</v>
      </c>
      <c r="Q4003" s="1">
        <f t="shared" si="187"/>
        <v>0.49710923896793707</v>
      </c>
      <c r="R4003" s="1">
        <f t="shared" si="188"/>
        <v>0.50289076103206287</v>
      </c>
    </row>
    <row r="4004" spans="1:18" x14ac:dyDescent="0.3">
      <c r="A4004" t="s">
        <v>54</v>
      </c>
      <c r="B4004">
        <v>40.72</v>
      </c>
      <c r="C4004" t="s">
        <v>52</v>
      </c>
      <c r="D4004" t="s">
        <v>53</v>
      </c>
      <c r="E4004">
        <v>264082</v>
      </c>
      <c r="F4004">
        <v>2023</v>
      </c>
      <c r="G4004">
        <v>887</v>
      </c>
      <c r="H4004" t="s">
        <v>18</v>
      </c>
      <c r="I4004">
        <v>88.93</v>
      </c>
      <c r="J4004" t="s">
        <v>19</v>
      </c>
      <c r="K4004">
        <v>2023</v>
      </c>
      <c r="L4004" t="s">
        <v>38</v>
      </c>
      <c r="M4004" t="s">
        <v>21</v>
      </c>
      <c r="N4004" s="2">
        <v>151373.76999999999</v>
      </c>
      <c r="O4004" t="s">
        <v>22</v>
      </c>
      <c r="P4004" s="2">
        <f t="shared" si="186"/>
        <v>112708.23000000001</v>
      </c>
      <c r="Q4004" s="1">
        <f t="shared" si="187"/>
        <v>0.42679254928393456</v>
      </c>
      <c r="R4004" s="1">
        <f t="shared" si="188"/>
        <v>0.57320745071606538</v>
      </c>
    </row>
    <row r="4005" spans="1:18" x14ac:dyDescent="0.3">
      <c r="A4005" t="s">
        <v>54</v>
      </c>
      <c r="B4005">
        <v>74.39</v>
      </c>
      <c r="C4005" t="s">
        <v>29</v>
      </c>
      <c r="D4005" t="s">
        <v>49</v>
      </c>
      <c r="E4005">
        <v>125650</v>
      </c>
      <c r="F4005">
        <v>2016</v>
      </c>
      <c r="G4005">
        <v>633</v>
      </c>
      <c r="H4005" t="s">
        <v>26</v>
      </c>
      <c r="I4005">
        <v>91.64</v>
      </c>
      <c r="J4005" t="s">
        <v>19</v>
      </c>
      <c r="K4005">
        <v>2024</v>
      </c>
      <c r="L4005" t="s">
        <v>38</v>
      </c>
      <c r="M4005" t="s">
        <v>21</v>
      </c>
      <c r="N4005" s="2">
        <v>50346.78</v>
      </c>
      <c r="O4005" t="s">
        <v>35</v>
      </c>
      <c r="P4005" s="2">
        <f t="shared" si="186"/>
        <v>75303.22</v>
      </c>
      <c r="Q4005" s="1">
        <f t="shared" si="187"/>
        <v>0.59930935137286112</v>
      </c>
      <c r="R4005" s="1">
        <f t="shared" si="188"/>
        <v>0.40069064862713888</v>
      </c>
    </row>
    <row r="4006" spans="1:18" x14ac:dyDescent="0.3">
      <c r="A4006" t="s">
        <v>59</v>
      </c>
      <c r="B4006">
        <v>72.45</v>
      </c>
      <c r="C4006" t="s">
        <v>24</v>
      </c>
      <c r="D4006" t="s">
        <v>67</v>
      </c>
      <c r="E4006">
        <v>388846</v>
      </c>
      <c r="F4006">
        <v>2023</v>
      </c>
      <c r="G4006">
        <v>440</v>
      </c>
      <c r="H4006" t="s">
        <v>34</v>
      </c>
      <c r="I4006">
        <v>40.94</v>
      </c>
      <c r="J4006" t="s">
        <v>27</v>
      </c>
      <c r="K4006">
        <v>2023</v>
      </c>
      <c r="L4006" t="s">
        <v>20</v>
      </c>
      <c r="M4006" t="s">
        <v>31</v>
      </c>
      <c r="N4006" s="2">
        <v>170095.98</v>
      </c>
      <c r="O4006" t="s">
        <v>50</v>
      </c>
      <c r="P4006" s="2">
        <f t="shared" si="186"/>
        <v>218750.02</v>
      </c>
      <c r="Q4006" s="1">
        <f t="shared" si="187"/>
        <v>0.56256209399093726</v>
      </c>
      <c r="R4006" s="1">
        <f t="shared" si="188"/>
        <v>0.43743790600906274</v>
      </c>
    </row>
    <row r="4007" spans="1:18" x14ac:dyDescent="0.3">
      <c r="A4007" t="s">
        <v>61</v>
      </c>
      <c r="B4007">
        <v>22.19</v>
      </c>
      <c r="C4007" t="s">
        <v>29</v>
      </c>
      <c r="D4007" t="s">
        <v>86</v>
      </c>
      <c r="E4007">
        <v>307776</v>
      </c>
      <c r="F4007">
        <v>2019</v>
      </c>
      <c r="G4007">
        <v>927</v>
      </c>
      <c r="H4007" t="s">
        <v>26</v>
      </c>
      <c r="I4007">
        <v>88.8</v>
      </c>
      <c r="J4007" t="s">
        <v>27</v>
      </c>
      <c r="K4007">
        <v>2019</v>
      </c>
      <c r="L4007" t="s">
        <v>44</v>
      </c>
      <c r="M4007" t="s">
        <v>21</v>
      </c>
      <c r="N4007" s="2">
        <v>195535.01</v>
      </c>
      <c r="O4007" t="s">
        <v>35</v>
      </c>
      <c r="P4007" s="2">
        <f t="shared" si="186"/>
        <v>112240.98999999999</v>
      </c>
      <c r="Q4007" s="1">
        <f t="shared" si="187"/>
        <v>0.36468402344562278</v>
      </c>
      <c r="R4007" s="1">
        <f t="shared" si="188"/>
        <v>0.63531597655437722</v>
      </c>
    </row>
    <row r="4008" spans="1:18"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s="2">
        <v>47171.31</v>
      </c>
      <c r="O4008" t="s">
        <v>45</v>
      </c>
      <c r="P4008" s="2">
        <f t="shared" si="186"/>
        <v>49615.69</v>
      </c>
      <c r="Q4008" s="1">
        <f t="shared" si="187"/>
        <v>0.51262762561087749</v>
      </c>
      <c r="R4008" s="1">
        <f t="shared" si="188"/>
        <v>0.48737237438912251</v>
      </c>
    </row>
    <row r="4009" spans="1:18" x14ac:dyDescent="0.3">
      <c r="A4009" t="s">
        <v>54</v>
      </c>
      <c r="B4009">
        <v>15.86</v>
      </c>
      <c r="C4009" t="s">
        <v>52</v>
      </c>
      <c r="D4009" t="s">
        <v>69</v>
      </c>
      <c r="E4009">
        <v>55688</v>
      </c>
      <c r="F4009">
        <v>2021</v>
      </c>
      <c r="G4009">
        <v>118</v>
      </c>
      <c r="H4009" t="s">
        <v>34</v>
      </c>
      <c r="I4009">
        <v>51.8</v>
      </c>
      <c r="J4009" t="s">
        <v>19</v>
      </c>
      <c r="K4009">
        <v>2023</v>
      </c>
      <c r="L4009" t="s">
        <v>38</v>
      </c>
      <c r="M4009" t="s">
        <v>31</v>
      </c>
      <c r="N4009" s="2">
        <v>32877.57</v>
      </c>
      <c r="O4009" t="s">
        <v>45</v>
      </c>
      <c r="P4009" s="2">
        <f t="shared" si="186"/>
        <v>22810.43</v>
      </c>
      <c r="Q4009" s="1">
        <f t="shared" si="187"/>
        <v>0.40961122683522483</v>
      </c>
      <c r="R4009" s="1">
        <f t="shared" si="188"/>
        <v>0.59038877316477512</v>
      </c>
    </row>
    <row r="4010" spans="1:18" x14ac:dyDescent="0.3">
      <c r="A4010" t="s">
        <v>61</v>
      </c>
      <c r="B4010">
        <v>31.73</v>
      </c>
      <c r="C4010" t="s">
        <v>16</v>
      </c>
      <c r="D4010" t="s">
        <v>87</v>
      </c>
      <c r="E4010">
        <v>357858</v>
      </c>
      <c r="F4010">
        <v>2024</v>
      </c>
      <c r="G4010">
        <v>496</v>
      </c>
      <c r="H4010" t="s">
        <v>18</v>
      </c>
      <c r="I4010">
        <v>71.78</v>
      </c>
      <c r="J4010" t="s">
        <v>42</v>
      </c>
      <c r="K4010">
        <v>2024</v>
      </c>
      <c r="L4010" t="s">
        <v>38</v>
      </c>
      <c r="M4010" t="s">
        <v>31</v>
      </c>
      <c r="N4010" s="2">
        <v>170546.85</v>
      </c>
      <c r="O4010" t="s">
        <v>35</v>
      </c>
      <c r="P4010" s="2">
        <f t="shared" si="186"/>
        <v>187311.15</v>
      </c>
      <c r="Q4010" s="1">
        <f t="shared" si="187"/>
        <v>0.52342311754941906</v>
      </c>
      <c r="R4010" s="1">
        <f t="shared" si="188"/>
        <v>0.476576882450581</v>
      </c>
    </row>
    <row r="4011" spans="1:18"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s="2">
        <v>93249.29</v>
      </c>
      <c r="O4011" t="s">
        <v>22</v>
      </c>
      <c r="P4011" s="2">
        <f t="shared" si="186"/>
        <v>84183.71</v>
      </c>
      <c r="Q4011" s="1">
        <f t="shared" si="187"/>
        <v>0.474453512029893</v>
      </c>
      <c r="R4011" s="1">
        <f t="shared" si="188"/>
        <v>0.52554648797010695</v>
      </c>
    </row>
    <row r="4012" spans="1:18"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s="2">
        <v>78046.59</v>
      </c>
      <c r="O4012" t="s">
        <v>35</v>
      </c>
      <c r="P4012" s="2">
        <f t="shared" si="186"/>
        <v>112217.41</v>
      </c>
      <c r="Q4012" s="1">
        <f t="shared" si="187"/>
        <v>0.58979843795988729</v>
      </c>
      <c r="R4012" s="1">
        <f t="shared" si="188"/>
        <v>0.41020156204011265</v>
      </c>
    </row>
    <row r="4013" spans="1:18" x14ac:dyDescent="0.3">
      <c r="A4013" t="s">
        <v>46</v>
      </c>
      <c r="B4013">
        <v>36.61</v>
      </c>
      <c r="C4013" t="s">
        <v>64</v>
      </c>
      <c r="D4013" t="s">
        <v>78</v>
      </c>
      <c r="E4013">
        <v>131033</v>
      </c>
      <c r="F4013">
        <v>2015</v>
      </c>
      <c r="G4013">
        <v>163</v>
      </c>
      <c r="H4013" t="s">
        <v>34</v>
      </c>
      <c r="I4013">
        <v>38.86</v>
      </c>
      <c r="J4013" t="s">
        <v>27</v>
      </c>
      <c r="K4013">
        <v>2020</v>
      </c>
      <c r="L4013" t="s">
        <v>38</v>
      </c>
      <c r="M4013" t="s">
        <v>31</v>
      </c>
      <c r="N4013" s="2">
        <v>67482.89</v>
      </c>
      <c r="O4013" t="s">
        <v>45</v>
      </c>
      <c r="P4013" s="2">
        <f t="shared" si="186"/>
        <v>63550.11</v>
      </c>
      <c r="Q4013" s="1">
        <f t="shared" si="187"/>
        <v>0.48499316965955142</v>
      </c>
      <c r="R4013" s="1">
        <f t="shared" si="188"/>
        <v>0.51500683034044858</v>
      </c>
    </row>
    <row r="4014" spans="1:18" x14ac:dyDescent="0.3">
      <c r="A4014" t="s">
        <v>28</v>
      </c>
      <c r="B4014">
        <v>46.2</v>
      </c>
      <c r="C4014" t="s">
        <v>36</v>
      </c>
      <c r="D4014" t="s">
        <v>63</v>
      </c>
      <c r="E4014">
        <v>303080</v>
      </c>
      <c r="F4014">
        <v>2020</v>
      </c>
      <c r="G4014">
        <v>437</v>
      </c>
      <c r="H4014" t="s">
        <v>18</v>
      </c>
      <c r="I4014">
        <v>61.61</v>
      </c>
      <c r="J4014" t="s">
        <v>19</v>
      </c>
      <c r="K4014">
        <v>2024</v>
      </c>
      <c r="L4014" t="s">
        <v>38</v>
      </c>
      <c r="M4014" t="s">
        <v>21</v>
      </c>
      <c r="N4014" s="2">
        <v>185592.57</v>
      </c>
      <c r="O4014" t="s">
        <v>50</v>
      </c>
      <c r="P4014" s="2">
        <f t="shared" si="186"/>
        <v>117487.43</v>
      </c>
      <c r="Q4014" s="1">
        <f t="shared" si="187"/>
        <v>0.38764494522898241</v>
      </c>
      <c r="R4014" s="1">
        <f t="shared" si="188"/>
        <v>0.61235505477101759</v>
      </c>
    </row>
    <row r="4015" spans="1:18" x14ac:dyDescent="0.3">
      <c r="A4015" t="s">
        <v>28</v>
      </c>
      <c r="B4015">
        <v>17.84</v>
      </c>
      <c r="C4015" t="s">
        <v>32</v>
      </c>
      <c r="D4015" t="s">
        <v>33</v>
      </c>
      <c r="E4015">
        <v>96686</v>
      </c>
      <c r="F4015">
        <v>2020</v>
      </c>
      <c r="G4015">
        <v>180</v>
      </c>
      <c r="H4015" t="s">
        <v>34</v>
      </c>
      <c r="I4015">
        <v>35.21</v>
      </c>
      <c r="J4015" t="s">
        <v>27</v>
      </c>
      <c r="K4015">
        <v>2024</v>
      </c>
      <c r="L4015" t="s">
        <v>38</v>
      </c>
      <c r="M4015" t="s">
        <v>31</v>
      </c>
      <c r="N4015" s="2">
        <v>54499.23</v>
      </c>
      <c r="O4015" t="s">
        <v>35</v>
      </c>
      <c r="P4015" s="2">
        <f t="shared" si="186"/>
        <v>42186.77</v>
      </c>
      <c r="Q4015" s="1">
        <f t="shared" si="187"/>
        <v>0.43632759654965553</v>
      </c>
      <c r="R4015" s="1">
        <f t="shared" si="188"/>
        <v>0.56367240345034442</v>
      </c>
    </row>
    <row r="4016" spans="1:18" x14ac:dyDescent="0.3">
      <c r="A4016" t="s">
        <v>55</v>
      </c>
      <c r="B4016">
        <v>18.37</v>
      </c>
      <c r="C4016" t="s">
        <v>24</v>
      </c>
      <c r="D4016" t="s">
        <v>67</v>
      </c>
      <c r="E4016">
        <v>233154</v>
      </c>
      <c r="F4016">
        <v>2015</v>
      </c>
      <c r="G4016">
        <v>380</v>
      </c>
      <c r="H4016" t="s">
        <v>26</v>
      </c>
      <c r="I4016">
        <v>62.31</v>
      </c>
      <c r="J4016" t="s">
        <v>19</v>
      </c>
      <c r="K4016">
        <v>2020</v>
      </c>
      <c r="L4016" t="s">
        <v>44</v>
      </c>
      <c r="M4016" t="s">
        <v>21</v>
      </c>
      <c r="N4016" s="2">
        <v>98631.31</v>
      </c>
      <c r="O4016" t="s">
        <v>22</v>
      </c>
      <c r="P4016" s="2">
        <f t="shared" si="186"/>
        <v>134522.69</v>
      </c>
      <c r="Q4016" s="1">
        <f t="shared" si="187"/>
        <v>0.57696925637132535</v>
      </c>
      <c r="R4016" s="1">
        <f t="shared" si="188"/>
        <v>0.4230307436286746</v>
      </c>
    </row>
    <row r="4017" spans="1:18" x14ac:dyDescent="0.3">
      <c r="A4017" t="s">
        <v>48</v>
      </c>
      <c r="B4017">
        <v>51.75</v>
      </c>
      <c r="C4017" t="s">
        <v>29</v>
      </c>
      <c r="D4017" t="s">
        <v>75</v>
      </c>
      <c r="E4017">
        <v>338066</v>
      </c>
      <c r="F4017">
        <v>2024</v>
      </c>
      <c r="G4017">
        <v>859</v>
      </c>
      <c r="H4017" t="s">
        <v>26</v>
      </c>
      <c r="I4017">
        <v>87.06</v>
      </c>
      <c r="J4017" t="s">
        <v>42</v>
      </c>
      <c r="K4017">
        <v>2024</v>
      </c>
      <c r="L4017" t="s">
        <v>20</v>
      </c>
      <c r="M4017" t="s">
        <v>31</v>
      </c>
      <c r="N4017" s="2">
        <v>238810.17</v>
      </c>
      <c r="O4017" t="s">
        <v>45</v>
      </c>
      <c r="P4017" s="2">
        <f t="shared" si="186"/>
        <v>99255.829999999987</v>
      </c>
      <c r="Q4017" s="1">
        <f t="shared" si="187"/>
        <v>0.29359897179840622</v>
      </c>
      <c r="R4017" s="1">
        <f t="shared" si="188"/>
        <v>0.70640102820159378</v>
      </c>
    </row>
    <row r="4018" spans="1:18"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s="2">
        <v>121579.2</v>
      </c>
      <c r="O4018" t="s">
        <v>35</v>
      </c>
      <c r="P4018" s="2">
        <f t="shared" si="186"/>
        <v>55235.8</v>
      </c>
      <c r="Q4018" s="1">
        <f t="shared" si="187"/>
        <v>0.31239317931171001</v>
      </c>
      <c r="R4018" s="1">
        <f t="shared" si="188"/>
        <v>0.68760682068829004</v>
      </c>
    </row>
    <row r="4019" spans="1:18" x14ac:dyDescent="0.3">
      <c r="A4019" t="s">
        <v>46</v>
      </c>
      <c r="B4019">
        <v>7.47</v>
      </c>
      <c r="C4019" t="s">
        <v>52</v>
      </c>
      <c r="D4019" t="s">
        <v>53</v>
      </c>
      <c r="E4019">
        <v>129696</v>
      </c>
      <c r="F4019">
        <v>2019</v>
      </c>
      <c r="G4019">
        <v>467</v>
      </c>
      <c r="H4019" t="s">
        <v>34</v>
      </c>
      <c r="I4019">
        <v>31.96</v>
      </c>
      <c r="J4019" t="s">
        <v>42</v>
      </c>
      <c r="K4019">
        <v>2019</v>
      </c>
      <c r="L4019" t="s">
        <v>44</v>
      </c>
      <c r="M4019" t="s">
        <v>21</v>
      </c>
      <c r="N4019" s="2">
        <v>94137.32</v>
      </c>
      <c r="O4019" t="s">
        <v>45</v>
      </c>
      <c r="P4019" s="2">
        <f t="shared" si="186"/>
        <v>35558.679999999993</v>
      </c>
      <c r="Q4019" s="1">
        <f t="shared" si="187"/>
        <v>0.27416944238835428</v>
      </c>
      <c r="R4019" s="1">
        <f t="shared" si="188"/>
        <v>0.72583055761164572</v>
      </c>
    </row>
    <row r="4020" spans="1:18" x14ac:dyDescent="0.3">
      <c r="A4020" t="s">
        <v>28</v>
      </c>
      <c r="B4020">
        <v>62.19</v>
      </c>
      <c r="C4020" t="s">
        <v>52</v>
      </c>
      <c r="D4020" t="s">
        <v>79</v>
      </c>
      <c r="E4020">
        <v>90024</v>
      </c>
      <c r="F4020">
        <v>2016</v>
      </c>
      <c r="G4020">
        <v>827</v>
      </c>
      <c r="H4020" t="s">
        <v>26</v>
      </c>
      <c r="I4020">
        <v>98.22</v>
      </c>
      <c r="J4020" t="s">
        <v>42</v>
      </c>
      <c r="K4020">
        <v>2016</v>
      </c>
      <c r="L4020" t="s">
        <v>38</v>
      </c>
      <c r="M4020" t="s">
        <v>31</v>
      </c>
      <c r="N4020" s="2">
        <v>39970.42</v>
      </c>
      <c r="O4020" t="s">
        <v>50</v>
      </c>
      <c r="P4020" s="2">
        <f t="shared" si="186"/>
        <v>50053.58</v>
      </c>
      <c r="Q4020" s="1">
        <f t="shared" si="187"/>
        <v>0.55600262152314939</v>
      </c>
      <c r="R4020" s="1">
        <f t="shared" si="188"/>
        <v>0.44399737847685061</v>
      </c>
    </row>
    <row r="4021" spans="1:18" x14ac:dyDescent="0.3">
      <c r="A4021" t="s">
        <v>55</v>
      </c>
      <c r="B4021">
        <v>14.37</v>
      </c>
      <c r="C4021" t="s">
        <v>52</v>
      </c>
      <c r="D4021" t="s">
        <v>79</v>
      </c>
      <c r="E4021">
        <v>180673</v>
      </c>
      <c r="F4021">
        <v>2016</v>
      </c>
      <c r="G4021">
        <v>933</v>
      </c>
      <c r="H4021" t="s">
        <v>34</v>
      </c>
      <c r="I4021">
        <v>31.77</v>
      </c>
      <c r="J4021" t="s">
        <v>42</v>
      </c>
      <c r="K4021">
        <v>2016</v>
      </c>
      <c r="L4021" t="s">
        <v>20</v>
      </c>
      <c r="M4021" t="s">
        <v>21</v>
      </c>
      <c r="N4021" s="2">
        <v>134091.59</v>
      </c>
      <c r="O4021" t="s">
        <v>22</v>
      </c>
      <c r="P4021" s="2">
        <f t="shared" si="186"/>
        <v>46581.41</v>
      </c>
      <c r="Q4021" s="1">
        <f t="shared" si="187"/>
        <v>0.25782164462869384</v>
      </c>
      <c r="R4021" s="1">
        <f t="shared" si="188"/>
        <v>0.74217835537130616</v>
      </c>
    </row>
    <row r="4022" spans="1:18" x14ac:dyDescent="0.3">
      <c r="A4022" t="s">
        <v>23</v>
      </c>
      <c r="B4022">
        <v>31.31</v>
      </c>
      <c r="C4022" t="s">
        <v>64</v>
      </c>
      <c r="D4022" t="s">
        <v>78</v>
      </c>
      <c r="E4022">
        <v>390334</v>
      </c>
      <c r="F4022">
        <v>2020</v>
      </c>
      <c r="G4022">
        <v>441</v>
      </c>
      <c r="H4022" t="s">
        <v>26</v>
      </c>
      <c r="I4022">
        <v>96.63</v>
      </c>
      <c r="J4022" t="s">
        <v>27</v>
      </c>
      <c r="K4022">
        <v>2021</v>
      </c>
      <c r="L4022" t="s">
        <v>44</v>
      </c>
      <c r="M4022" t="s">
        <v>21</v>
      </c>
      <c r="N4022" s="2">
        <v>250759.48</v>
      </c>
      <c r="O4022" t="s">
        <v>50</v>
      </c>
      <c r="P4022" s="2">
        <f t="shared" si="186"/>
        <v>139574.51999999999</v>
      </c>
      <c r="Q4022" s="1">
        <f t="shared" si="187"/>
        <v>0.35757715187506084</v>
      </c>
      <c r="R4022" s="1">
        <f t="shared" si="188"/>
        <v>0.64242284812493922</v>
      </c>
    </row>
    <row r="4023" spans="1:18" x14ac:dyDescent="0.3">
      <c r="A4023" t="s">
        <v>54</v>
      </c>
      <c r="B4023">
        <v>35.24</v>
      </c>
      <c r="C4023" t="s">
        <v>16</v>
      </c>
      <c r="D4023" t="s">
        <v>87</v>
      </c>
      <c r="E4023">
        <v>336217</v>
      </c>
      <c r="F4023">
        <v>2024</v>
      </c>
      <c r="G4023">
        <v>863</v>
      </c>
      <c r="H4023" t="s">
        <v>34</v>
      </c>
      <c r="I4023">
        <v>26.77</v>
      </c>
      <c r="J4023" t="s">
        <v>42</v>
      </c>
      <c r="K4023">
        <v>2024</v>
      </c>
      <c r="L4023" t="s">
        <v>20</v>
      </c>
      <c r="M4023" t="s">
        <v>31</v>
      </c>
      <c r="N4023" s="2">
        <v>255952.14</v>
      </c>
      <c r="O4023" t="s">
        <v>45</v>
      </c>
      <c r="P4023" s="2">
        <f t="shared" si="186"/>
        <v>80264.859999999986</v>
      </c>
      <c r="Q4023" s="1">
        <f t="shared" si="187"/>
        <v>0.23872933254416043</v>
      </c>
      <c r="R4023" s="1">
        <f t="shared" si="188"/>
        <v>0.7612706674558396</v>
      </c>
    </row>
    <row r="4024" spans="1:18" x14ac:dyDescent="0.3">
      <c r="A4024" t="s">
        <v>39</v>
      </c>
      <c r="B4024">
        <v>50.49</v>
      </c>
      <c r="C4024" t="s">
        <v>40</v>
      </c>
      <c r="D4024" t="s">
        <v>68</v>
      </c>
      <c r="E4024">
        <v>152781</v>
      </c>
      <c r="F4024">
        <v>2022</v>
      </c>
      <c r="G4024">
        <v>119</v>
      </c>
      <c r="H4024" t="s">
        <v>26</v>
      </c>
      <c r="I4024">
        <v>84.77</v>
      </c>
      <c r="J4024" t="s">
        <v>42</v>
      </c>
      <c r="K4024">
        <v>2022</v>
      </c>
      <c r="L4024" t="s">
        <v>44</v>
      </c>
      <c r="M4024" t="s">
        <v>21</v>
      </c>
      <c r="N4024" s="2">
        <v>86405.13</v>
      </c>
      <c r="O4024" t="s">
        <v>35</v>
      </c>
      <c r="P4024" s="2">
        <f t="shared" si="186"/>
        <v>66375.87</v>
      </c>
      <c r="Q4024" s="1">
        <f t="shared" si="187"/>
        <v>0.43445107703182984</v>
      </c>
      <c r="R4024" s="1">
        <f t="shared" si="188"/>
        <v>0.56554892296817016</v>
      </c>
    </row>
    <row r="4025" spans="1:18" x14ac:dyDescent="0.3">
      <c r="A4025" t="s">
        <v>61</v>
      </c>
      <c r="B4025">
        <v>77.39</v>
      </c>
      <c r="C4025" t="s">
        <v>40</v>
      </c>
      <c r="D4025" t="s">
        <v>51</v>
      </c>
      <c r="E4025">
        <v>313294</v>
      </c>
      <c r="F4025">
        <v>2020</v>
      </c>
      <c r="G4025">
        <v>283</v>
      </c>
      <c r="H4025" t="s">
        <v>34</v>
      </c>
      <c r="I4025">
        <v>52.38</v>
      </c>
      <c r="J4025" t="s">
        <v>19</v>
      </c>
      <c r="K4025">
        <v>2020</v>
      </c>
      <c r="L4025" t="s">
        <v>38</v>
      </c>
      <c r="M4025" t="s">
        <v>21</v>
      </c>
      <c r="N4025" s="2">
        <v>162413.64000000001</v>
      </c>
      <c r="O4025" t="s">
        <v>50</v>
      </c>
      <c r="P4025" s="2">
        <f t="shared" si="186"/>
        <v>150880.35999999999</v>
      </c>
      <c r="Q4025" s="1">
        <f t="shared" si="187"/>
        <v>0.48159351918645105</v>
      </c>
      <c r="R4025" s="1">
        <f t="shared" si="188"/>
        <v>0.51840648081354901</v>
      </c>
    </row>
    <row r="4026" spans="1:18"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s="2">
        <v>206341.66</v>
      </c>
      <c r="O4026" t="s">
        <v>35</v>
      </c>
      <c r="P4026" s="2">
        <f t="shared" si="186"/>
        <v>62143.34</v>
      </c>
      <c r="Q4026" s="1">
        <f t="shared" si="187"/>
        <v>0.23145926215617257</v>
      </c>
      <c r="R4026" s="1">
        <f t="shared" si="188"/>
        <v>0.76854073784382737</v>
      </c>
    </row>
    <row r="4027" spans="1:18" x14ac:dyDescent="0.3">
      <c r="A4027" t="s">
        <v>23</v>
      </c>
      <c r="B4027">
        <v>70.77</v>
      </c>
      <c r="C4027" t="s">
        <v>36</v>
      </c>
      <c r="D4027" t="s">
        <v>37</v>
      </c>
      <c r="E4027">
        <v>229160</v>
      </c>
      <c r="F4027">
        <v>2019</v>
      </c>
      <c r="G4027">
        <v>403</v>
      </c>
      <c r="H4027" t="s">
        <v>26</v>
      </c>
      <c r="I4027">
        <v>61.58</v>
      </c>
      <c r="J4027" t="s">
        <v>19</v>
      </c>
      <c r="K4027">
        <v>2023</v>
      </c>
      <c r="L4027" t="s">
        <v>38</v>
      </c>
      <c r="M4027" t="s">
        <v>31</v>
      </c>
      <c r="N4027" s="2">
        <v>114436.64</v>
      </c>
      <c r="O4027" t="s">
        <v>45</v>
      </c>
      <c r="P4027" s="2">
        <f t="shared" si="186"/>
        <v>114723.36</v>
      </c>
      <c r="Q4027" s="1">
        <f t="shared" si="187"/>
        <v>0.50062558910804678</v>
      </c>
      <c r="R4027" s="1">
        <f t="shared" si="188"/>
        <v>0.49937441089195322</v>
      </c>
    </row>
    <row r="4028" spans="1:18" x14ac:dyDescent="0.3">
      <c r="A4028" t="s">
        <v>55</v>
      </c>
      <c r="B4028">
        <v>33.17</v>
      </c>
      <c r="C4028" t="s">
        <v>32</v>
      </c>
      <c r="D4028" t="s">
        <v>60</v>
      </c>
      <c r="E4028">
        <v>53767</v>
      </c>
      <c r="F4028">
        <v>2018</v>
      </c>
      <c r="G4028">
        <v>811</v>
      </c>
      <c r="H4028" t="s">
        <v>34</v>
      </c>
      <c r="I4028">
        <v>44.52</v>
      </c>
      <c r="J4028" t="s">
        <v>42</v>
      </c>
      <c r="K4028">
        <v>2018</v>
      </c>
      <c r="L4028" t="s">
        <v>20</v>
      </c>
      <c r="M4028" t="s">
        <v>21</v>
      </c>
      <c r="N4028" s="2">
        <v>36058.54</v>
      </c>
      <c r="O4028" t="s">
        <v>35</v>
      </c>
      <c r="P4028" s="2">
        <f t="shared" si="186"/>
        <v>17708.46</v>
      </c>
      <c r="Q4028" s="1">
        <f t="shared" si="187"/>
        <v>0.32935555266241373</v>
      </c>
      <c r="R4028" s="1">
        <f t="shared" si="188"/>
        <v>0.67064444733758621</v>
      </c>
    </row>
    <row r="4029" spans="1:18"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s="2">
        <v>26198.86</v>
      </c>
      <c r="O4029" t="s">
        <v>45</v>
      </c>
      <c r="P4029" s="2">
        <f t="shared" si="186"/>
        <v>32909.14</v>
      </c>
      <c r="Q4029" s="1">
        <f t="shared" si="187"/>
        <v>0.5567628747377682</v>
      </c>
      <c r="R4029" s="1">
        <f t="shared" si="188"/>
        <v>0.44323712526223186</v>
      </c>
    </row>
    <row r="4030" spans="1:18" x14ac:dyDescent="0.3">
      <c r="A4030" t="s">
        <v>61</v>
      </c>
      <c r="B4030">
        <v>12.9</v>
      </c>
      <c r="C4030" t="s">
        <v>52</v>
      </c>
      <c r="D4030" t="s">
        <v>79</v>
      </c>
      <c r="E4030">
        <v>250977</v>
      </c>
      <c r="F4030">
        <v>2022</v>
      </c>
      <c r="G4030">
        <v>939</v>
      </c>
      <c r="H4030" t="s">
        <v>26</v>
      </c>
      <c r="I4030">
        <v>97.34</v>
      </c>
      <c r="J4030" t="s">
        <v>27</v>
      </c>
      <c r="K4030">
        <v>2023</v>
      </c>
      <c r="L4030" t="s">
        <v>20</v>
      </c>
      <c r="M4030" t="s">
        <v>21</v>
      </c>
      <c r="N4030" s="2">
        <v>170163.75</v>
      </c>
      <c r="O4030" t="s">
        <v>45</v>
      </c>
      <c r="P4030" s="2">
        <f t="shared" si="186"/>
        <v>80813.25</v>
      </c>
      <c r="Q4030" s="1">
        <f t="shared" si="187"/>
        <v>0.32199464492762286</v>
      </c>
      <c r="R4030" s="1">
        <f t="shared" si="188"/>
        <v>0.67800535507237714</v>
      </c>
    </row>
    <row r="4031" spans="1:18" x14ac:dyDescent="0.3">
      <c r="A4031" t="s">
        <v>39</v>
      </c>
      <c r="B4031">
        <v>57.75</v>
      </c>
      <c r="C4031" t="s">
        <v>52</v>
      </c>
      <c r="D4031" t="s">
        <v>69</v>
      </c>
      <c r="E4031">
        <v>91558</v>
      </c>
      <c r="F4031">
        <v>2017</v>
      </c>
      <c r="G4031">
        <v>851</v>
      </c>
      <c r="H4031" t="s">
        <v>18</v>
      </c>
      <c r="I4031">
        <v>60.08</v>
      </c>
      <c r="J4031" t="s">
        <v>42</v>
      </c>
      <c r="K4031">
        <v>2017</v>
      </c>
      <c r="L4031" t="s">
        <v>38</v>
      </c>
      <c r="M4031" t="s">
        <v>21</v>
      </c>
      <c r="N4031" s="2">
        <v>41923.32</v>
      </c>
      <c r="O4031" t="s">
        <v>45</v>
      </c>
      <c r="P4031" s="2">
        <f t="shared" si="186"/>
        <v>49634.68</v>
      </c>
      <c r="Q4031" s="1">
        <f t="shared" si="187"/>
        <v>0.54211188536228405</v>
      </c>
      <c r="R4031" s="1">
        <f t="shared" si="188"/>
        <v>0.457888114637716</v>
      </c>
    </row>
    <row r="4032" spans="1:18" x14ac:dyDescent="0.3">
      <c r="A4032" t="s">
        <v>15</v>
      </c>
      <c r="B4032">
        <v>30.63</v>
      </c>
      <c r="C4032" t="s">
        <v>24</v>
      </c>
      <c r="D4032" t="s">
        <v>85</v>
      </c>
      <c r="E4032">
        <v>232353</v>
      </c>
      <c r="F4032">
        <v>2020</v>
      </c>
      <c r="G4032">
        <v>577</v>
      </c>
      <c r="H4032" t="s">
        <v>26</v>
      </c>
      <c r="I4032">
        <v>82.45</v>
      </c>
      <c r="J4032" t="s">
        <v>19</v>
      </c>
      <c r="K4032">
        <v>2021</v>
      </c>
      <c r="L4032" t="s">
        <v>38</v>
      </c>
      <c r="M4032" t="s">
        <v>31</v>
      </c>
      <c r="N4032" s="2">
        <v>155275.73000000001</v>
      </c>
      <c r="O4032" t="s">
        <v>22</v>
      </c>
      <c r="P4032" s="2">
        <f t="shared" si="186"/>
        <v>77077.26999999999</v>
      </c>
      <c r="Q4032" s="1">
        <f t="shared" si="187"/>
        <v>0.3317248755126897</v>
      </c>
      <c r="R4032" s="1">
        <f t="shared" si="188"/>
        <v>0.6682751244873103</v>
      </c>
    </row>
    <row r="4033" spans="1:18" x14ac:dyDescent="0.3">
      <c r="A4033" t="s">
        <v>48</v>
      </c>
      <c r="B4033">
        <v>19.5</v>
      </c>
      <c r="C4033" t="s">
        <v>52</v>
      </c>
      <c r="D4033" t="s">
        <v>72</v>
      </c>
      <c r="E4033">
        <v>326439</v>
      </c>
      <c r="F4033">
        <v>2019</v>
      </c>
      <c r="G4033">
        <v>321</v>
      </c>
      <c r="H4033" t="s">
        <v>26</v>
      </c>
      <c r="I4033">
        <v>78.77</v>
      </c>
      <c r="J4033" t="s">
        <v>27</v>
      </c>
      <c r="K4033">
        <v>2022</v>
      </c>
      <c r="L4033" t="s">
        <v>44</v>
      </c>
      <c r="M4033" t="s">
        <v>21</v>
      </c>
      <c r="N4033" s="2">
        <v>144439.99</v>
      </c>
      <c r="O4033" t="s">
        <v>45</v>
      </c>
      <c r="P4033" s="2">
        <f t="shared" si="186"/>
        <v>181999.01</v>
      </c>
      <c r="Q4033" s="1">
        <f t="shared" si="187"/>
        <v>0.55752838968383067</v>
      </c>
      <c r="R4033" s="1">
        <f t="shared" si="188"/>
        <v>0.44247161031616933</v>
      </c>
    </row>
    <row r="4034" spans="1:18" x14ac:dyDescent="0.3">
      <c r="A4034" t="s">
        <v>39</v>
      </c>
      <c r="B4034">
        <v>26.04</v>
      </c>
      <c r="C4034" t="s">
        <v>52</v>
      </c>
      <c r="D4034" t="s">
        <v>69</v>
      </c>
      <c r="E4034">
        <v>76742</v>
      </c>
      <c r="F4034">
        <v>2022</v>
      </c>
      <c r="G4034">
        <v>893</v>
      </c>
      <c r="H4034" t="s">
        <v>34</v>
      </c>
      <c r="I4034">
        <v>34.9</v>
      </c>
      <c r="J4034" t="s">
        <v>19</v>
      </c>
      <c r="K4034">
        <v>2024</v>
      </c>
      <c r="L4034" t="s">
        <v>20</v>
      </c>
      <c r="M4034" t="s">
        <v>21</v>
      </c>
      <c r="N4034" s="2">
        <v>41348.36</v>
      </c>
      <c r="O4034" t="s">
        <v>22</v>
      </c>
      <c r="P4034" s="2">
        <f t="shared" ref="P4034:P4097" si="189">E4034-N4034</f>
        <v>35393.64</v>
      </c>
      <c r="Q4034" s="1">
        <f t="shared" ref="Q4034:Q4097" si="190">P4034/E4034</f>
        <v>0.46120299184279795</v>
      </c>
      <c r="R4034" s="1">
        <f t="shared" ref="R4034:R4097" si="191">N4034/E4034</f>
        <v>0.53879700815720211</v>
      </c>
    </row>
    <row r="4035" spans="1:18" x14ac:dyDescent="0.3">
      <c r="A4035" t="s">
        <v>59</v>
      </c>
      <c r="B4035">
        <v>28.49</v>
      </c>
      <c r="C4035" t="s">
        <v>16</v>
      </c>
      <c r="D4035" t="s">
        <v>77</v>
      </c>
      <c r="E4035">
        <v>176974</v>
      </c>
      <c r="F4035">
        <v>2021</v>
      </c>
      <c r="G4035">
        <v>342</v>
      </c>
      <c r="H4035" t="s">
        <v>26</v>
      </c>
      <c r="I4035">
        <v>79.59</v>
      </c>
      <c r="J4035" t="s">
        <v>27</v>
      </c>
      <c r="K4035">
        <v>2023</v>
      </c>
      <c r="L4035" t="s">
        <v>20</v>
      </c>
      <c r="M4035" t="s">
        <v>31</v>
      </c>
      <c r="N4035" s="2">
        <v>77489.5</v>
      </c>
      <c r="O4035" t="s">
        <v>50</v>
      </c>
      <c r="P4035" s="2">
        <f t="shared" si="189"/>
        <v>99484.5</v>
      </c>
      <c r="Q4035" s="1">
        <f t="shared" si="190"/>
        <v>0.56214189654977564</v>
      </c>
      <c r="R4035" s="1">
        <f t="shared" si="191"/>
        <v>0.4378581034502243</v>
      </c>
    </row>
    <row r="4036" spans="1:18" x14ac:dyDescent="0.3">
      <c r="A4036" t="s">
        <v>59</v>
      </c>
      <c r="B4036">
        <v>62.55</v>
      </c>
      <c r="C4036" t="s">
        <v>16</v>
      </c>
      <c r="D4036" t="s">
        <v>17</v>
      </c>
      <c r="E4036">
        <v>244373</v>
      </c>
      <c r="F4036">
        <v>2024</v>
      </c>
      <c r="G4036">
        <v>728</v>
      </c>
      <c r="H4036" t="s">
        <v>18</v>
      </c>
      <c r="I4036">
        <v>97.34</v>
      </c>
      <c r="J4036" t="s">
        <v>19</v>
      </c>
      <c r="K4036">
        <v>2024</v>
      </c>
      <c r="L4036" t="s">
        <v>44</v>
      </c>
      <c r="M4036" t="s">
        <v>31</v>
      </c>
      <c r="N4036" s="2">
        <v>116018.52</v>
      </c>
      <c r="O4036" t="s">
        <v>35</v>
      </c>
      <c r="P4036" s="2">
        <f t="shared" si="189"/>
        <v>128354.48</v>
      </c>
      <c r="Q4036" s="1">
        <f t="shared" si="190"/>
        <v>0.52524002242473589</v>
      </c>
      <c r="R4036" s="1">
        <f t="shared" si="191"/>
        <v>0.47475997757526406</v>
      </c>
    </row>
    <row r="4037" spans="1:18" x14ac:dyDescent="0.3">
      <c r="A4037" t="s">
        <v>28</v>
      </c>
      <c r="B4037">
        <v>14.59</v>
      </c>
      <c r="C4037" t="s">
        <v>24</v>
      </c>
      <c r="D4037" t="s">
        <v>73</v>
      </c>
      <c r="E4037">
        <v>323492</v>
      </c>
      <c r="F4037">
        <v>2015</v>
      </c>
      <c r="G4037">
        <v>837</v>
      </c>
      <c r="H4037" t="s">
        <v>34</v>
      </c>
      <c r="I4037">
        <v>44.55</v>
      </c>
      <c r="J4037" t="s">
        <v>27</v>
      </c>
      <c r="K4037">
        <v>2017</v>
      </c>
      <c r="L4037" t="s">
        <v>20</v>
      </c>
      <c r="M4037" t="s">
        <v>31</v>
      </c>
      <c r="N4037" s="2">
        <v>184925.82</v>
      </c>
      <c r="O4037" t="s">
        <v>22</v>
      </c>
      <c r="P4037" s="2">
        <f t="shared" si="189"/>
        <v>138566.18</v>
      </c>
      <c r="Q4037" s="1">
        <f t="shared" si="190"/>
        <v>0.42834499771246271</v>
      </c>
      <c r="R4037" s="1">
        <f t="shared" si="191"/>
        <v>0.57165500228753729</v>
      </c>
    </row>
    <row r="4038" spans="1:18"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s="2">
        <v>226769.41</v>
      </c>
      <c r="O4038" t="s">
        <v>35</v>
      </c>
      <c r="P4038" s="2">
        <f t="shared" si="189"/>
        <v>77803.59</v>
      </c>
      <c r="Q4038" s="1">
        <f t="shared" si="190"/>
        <v>0.25545136962238935</v>
      </c>
      <c r="R4038" s="1">
        <f t="shared" si="191"/>
        <v>0.74454863037761065</v>
      </c>
    </row>
    <row r="4039" spans="1:18"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s="2">
        <v>197341.1</v>
      </c>
      <c r="O4039" t="s">
        <v>22</v>
      </c>
      <c r="P4039" s="2">
        <f t="shared" si="189"/>
        <v>99524.9</v>
      </c>
      <c r="Q4039" s="1">
        <f t="shared" si="190"/>
        <v>0.33525193184803914</v>
      </c>
      <c r="R4039" s="1">
        <f t="shared" si="191"/>
        <v>0.66474806815196086</v>
      </c>
    </row>
    <row r="4040" spans="1:18"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s="2">
        <v>54257.9</v>
      </c>
      <c r="O4040" t="s">
        <v>50</v>
      </c>
      <c r="P4040" s="2">
        <f t="shared" si="189"/>
        <v>63063.1</v>
      </c>
      <c r="Q4040" s="1">
        <f t="shared" si="190"/>
        <v>0.53752610359611663</v>
      </c>
      <c r="R4040" s="1">
        <f t="shared" si="191"/>
        <v>0.46247389640388337</v>
      </c>
    </row>
    <row r="4041" spans="1:18"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s="2">
        <v>126018.36</v>
      </c>
      <c r="O4041" t="s">
        <v>45</v>
      </c>
      <c r="P4041" s="2">
        <f t="shared" si="189"/>
        <v>124850.64</v>
      </c>
      <c r="Q4041" s="1">
        <f t="shared" si="190"/>
        <v>0.49767264986905518</v>
      </c>
      <c r="R4041" s="1">
        <f t="shared" si="191"/>
        <v>0.50232735013094487</v>
      </c>
    </row>
    <row r="4042" spans="1:18"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s="2">
        <v>146270.03</v>
      </c>
      <c r="O4042" t="s">
        <v>45</v>
      </c>
      <c r="P4042" s="2">
        <f t="shared" si="189"/>
        <v>192974.97</v>
      </c>
      <c r="Q4042" s="1">
        <f t="shared" si="190"/>
        <v>0.5688365930227417</v>
      </c>
      <c r="R4042" s="1">
        <f t="shared" si="191"/>
        <v>0.4311634069772583</v>
      </c>
    </row>
    <row r="4043" spans="1:18"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s="2">
        <v>162442.13</v>
      </c>
      <c r="O4043" t="s">
        <v>22</v>
      </c>
      <c r="P4043" s="2">
        <f t="shared" si="189"/>
        <v>91988.87</v>
      </c>
      <c r="Q4043" s="1">
        <f t="shared" si="190"/>
        <v>0.36154741364063342</v>
      </c>
      <c r="R4043" s="1">
        <f t="shared" si="191"/>
        <v>0.63845258635936664</v>
      </c>
    </row>
    <row r="4044" spans="1:18" x14ac:dyDescent="0.3">
      <c r="A4044" t="s">
        <v>28</v>
      </c>
      <c r="B4044">
        <v>52.26</v>
      </c>
      <c r="C4044" t="s">
        <v>36</v>
      </c>
      <c r="D4044" t="s">
        <v>37</v>
      </c>
      <c r="E4044">
        <v>78670</v>
      </c>
      <c r="F4044">
        <v>2022</v>
      </c>
      <c r="G4044">
        <v>767</v>
      </c>
      <c r="H4044" t="s">
        <v>34</v>
      </c>
      <c r="I4044">
        <v>49.7</v>
      </c>
      <c r="J4044" t="s">
        <v>27</v>
      </c>
      <c r="K4044">
        <v>2024</v>
      </c>
      <c r="L4044" t="s">
        <v>38</v>
      </c>
      <c r="M4044" t="s">
        <v>21</v>
      </c>
      <c r="N4044" s="2">
        <v>34544.61</v>
      </c>
      <c r="O4044" t="s">
        <v>22</v>
      </c>
      <c r="P4044" s="2">
        <f t="shared" si="189"/>
        <v>44125.39</v>
      </c>
      <c r="Q4044" s="1">
        <f t="shared" si="190"/>
        <v>0.56089220795728989</v>
      </c>
      <c r="R4044" s="1">
        <f t="shared" si="191"/>
        <v>0.43910779204271005</v>
      </c>
    </row>
    <row r="4045" spans="1:18" x14ac:dyDescent="0.3">
      <c r="A4045" t="s">
        <v>61</v>
      </c>
      <c r="B4045">
        <v>27.56</v>
      </c>
      <c r="C4045" t="s">
        <v>36</v>
      </c>
      <c r="D4045" t="s">
        <v>66</v>
      </c>
      <c r="E4045">
        <v>260797</v>
      </c>
      <c r="F4045">
        <v>2022</v>
      </c>
      <c r="G4045">
        <v>779</v>
      </c>
      <c r="H4045" t="s">
        <v>34</v>
      </c>
      <c r="I4045">
        <v>54.8</v>
      </c>
      <c r="J4045" t="s">
        <v>42</v>
      </c>
      <c r="K4045">
        <v>2022</v>
      </c>
      <c r="L4045" t="s">
        <v>38</v>
      </c>
      <c r="M4045" t="s">
        <v>31</v>
      </c>
      <c r="N4045" s="2">
        <v>113577.5</v>
      </c>
      <c r="O4045" t="s">
        <v>45</v>
      </c>
      <c r="P4045" s="2">
        <f t="shared" si="189"/>
        <v>147219.5</v>
      </c>
      <c r="Q4045" s="1">
        <f t="shared" si="190"/>
        <v>0.56449844131642624</v>
      </c>
      <c r="R4045" s="1">
        <f t="shared" si="191"/>
        <v>0.43550155868357382</v>
      </c>
    </row>
    <row r="4046" spans="1:18" x14ac:dyDescent="0.3">
      <c r="A4046" t="s">
        <v>54</v>
      </c>
      <c r="B4046">
        <v>65.8</v>
      </c>
      <c r="C4046" t="s">
        <v>24</v>
      </c>
      <c r="D4046" t="s">
        <v>73</v>
      </c>
      <c r="E4046">
        <v>233636</v>
      </c>
      <c r="F4046">
        <v>2020</v>
      </c>
      <c r="G4046">
        <v>915</v>
      </c>
      <c r="H4046" t="s">
        <v>34</v>
      </c>
      <c r="I4046">
        <v>31.14</v>
      </c>
      <c r="J4046" t="s">
        <v>27</v>
      </c>
      <c r="K4046">
        <v>2020</v>
      </c>
      <c r="L4046" t="s">
        <v>44</v>
      </c>
      <c r="M4046" t="s">
        <v>31</v>
      </c>
      <c r="N4046" s="2">
        <v>181975.4</v>
      </c>
      <c r="O4046" t="s">
        <v>22</v>
      </c>
      <c r="P4046" s="2">
        <f t="shared" si="189"/>
        <v>51660.600000000006</v>
      </c>
      <c r="Q4046" s="1">
        <f t="shared" si="190"/>
        <v>0.22111575270934275</v>
      </c>
      <c r="R4046" s="1">
        <f t="shared" si="191"/>
        <v>0.77888424729065719</v>
      </c>
    </row>
    <row r="4047" spans="1:18"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s="2">
        <v>189300.15</v>
      </c>
      <c r="O4047" t="s">
        <v>45</v>
      </c>
      <c r="P4047" s="2">
        <f t="shared" si="189"/>
        <v>176567.85</v>
      </c>
      <c r="Q4047" s="1">
        <f t="shared" si="190"/>
        <v>0.48259987208501426</v>
      </c>
      <c r="R4047" s="1">
        <f t="shared" si="191"/>
        <v>0.51740012791498569</v>
      </c>
    </row>
    <row r="4048" spans="1:18" x14ac:dyDescent="0.3">
      <c r="A4048" t="s">
        <v>28</v>
      </c>
      <c r="B4048">
        <v>31.34</v>
      </c>
      <c r="C4048" t="s">
        <v>24</v>
      </c>
      <c r="D4048" t="s">
        <v>25</v>
      </c>
      <c r="E4048">
        <v>311253</v>
      </c>
      <c r="F4048">
        <v>2017</v>
      </c>
      <c r="G4048">
        <v>757</v>
      </c>
      <c r="H4048" t="s">
        <v>18</v>
      </c>
      <c r="I4048">
        <v>65.28</v>
      </c>
      <c r="J4048" t="s">
        <v>19</v>
      </c>
      <c r="K4048">
        <v>2021</v>
      </c>
      <c r="L4048" t="s">
        <v>20</v>
      </c>
      <c r="M4048" t="s">
        <v>21</v>
      </c>
      <c r="N4048" s="2">
        <v>208100.23</v>
      </c>
      <c r="O4048" t="s">
        <v>45</v>
      </c>
      <c r="P4048" s="2">
        <f t="shared" si="189"/>
        <v>103152.76999999999</v>
      </c>
      <c r="Q4048" s="1">
        <f t="shared" si="190"/>
        <v>0.33141132776230264</v>
      </c>
      <c r="R4048" s="1">
        <f t="shared" si="191"/>
        <v>0.66858867223769736</v>
      </c>
    </row>
    <row r="4049" spans="1:18" x14ac:dyDescent="0.3">
      <c r="A4049" t="s">
        <v>28</v>
      </c>
      <c r="B4049">
        <v>57.5</v>
      </c>
      <c r="C4049" t="s">
        <v>64</v>
      </c>
      <c r="D4049" t="s">
        <v>78</v>
      </c>
      <c r="E4049">
        <v>115471</v>
      </c>
      <c r="F4049">
        <v>2022</v>
      </c>
      <c r="G4049">
        <v>424</v>
      </c>
      <c r="H4049" t="s">
        <v>18</v>
      </c>
      <c r="I4049">
        <v>62.03</v>
      </c>
      <c r="J4049" t="s">
        <v>42</v>
      </c>
      <c r="K4049">
        <v>2022</v>
      </c>
      <c r="L4049" t="s">
        <v>38</v>
      </c>
      <c r="M4049" t="s">
        <v>31</v>
      </c>
      <c r="N4049" s="2">
        <v>79709.98</v>
      </c>
      <c r="O4049" t="s">
        <v>22</v>
      </c>
      <c r="P4049" s="2">
        <f t="shared" si="189"/>
        <v>35761.020000000004</v>
      </c>
      <c r="Q4049" s="1">
        <f t="shared" si="190"/>
        <v>0.30969698019416136</v>
      </c>
      <c r="R4049" s="1">
        <f t="shared" si="191"/>
        <v>0.69030301980583864</v>
      </c>
    </row>
    <row r="4050" spans="1:18" x14ac:dyDescent="0.3">
      <c r="A4050" t="s">
        <v>59</v>
      </c>
      <c r="B4050">
        <v>22.02</v>
      </c>
      <c r="C4050" t="s">
        <v>52</v>
      </c>
      <c r="D4050" t="s">
        <v>53</v>
      </c>
      <c r="E4050">
        <v>97429</v>
      </c>
      <c r="F4050">
        <v>2022</v>
      </c>
      <c r="G4050">
        <v>761</v>
      </c>
      <c r="H4050" t="s">
        <v>26</v>
      </c>
      <c r="I4050">
        <v>63.74</v>
      </c>
      <c r="J4050" t="s">
        <v>42</v>
      </c>
      <c r="K4050">
        <v>2022</v>
      </c>
      <c r="L4050" t="s">
        <v>44</v>
      </c>
      <c r="M4050" t="s">
        <v>21</v>
      </c>
      <c r="N4050" s="2">
        <v>46850.879999999997</v>
      </c>
      <c r="O4050" t="s">
        <v>22</v>
      </c>
      <c r="P4050" s="2">
        <f t="shared" si="189"/>
        <v>50578.12</v>
      </c>
      <c r="Q4050" s="1">
        <f t="shared" si="190"/>
        <v>0.51912798037545294</v>
      </c>
      <c r="R4050" s="1">
        <f t="shared" si="191"/>
        <v>0.48087201962454706</v>
      </c>
    </row>
    <row r="4051" spans="1:18"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s="2">
        <v>180249.51</v>
      </c>
      <c r="O4051" t="s">
        <v>22</v>
      </c>
      <c r="P4051" s="2">
        <f t="shared" si="189"/>
        <v>74668.489999999991</v>
      </c>
      <c r="Q4051" s="1">
        <f t="shared" si="190"/>
        <v>0.29291179908833426</v>
      </c>
      <c r="R4051" s="1">
        <f t="shared" si="191"/>
        <v>0.7070882009116658</v>
      </c>
    </row>
    <row r="4052" spans="1:18" x14ac:dyDescent="0.3">
      <c r="A4052" t="s">
        <v>46</v>
      </c>
      <c r="B4052">
        <v>53.59</v>
      </c>
      <c r="C4052" t="s">
        <v>64</v>
      </c>
      <c r="D4052" t="s">
        <v>65</v>
      </c>
      <c r="E4052">
        <v>130384</v>
      </c>
      <c r="F4052">
        <v>2018</v>
      </c>
      <c r="G4052">
        <v>304</v>
      </c>
      <c r="H4052" t="s">
        <v>26</v>
      </c>
      <c r="I4052">
        <v>85.75</v>
      </c>
      <c r="J4052" t="s">
        <v>42</v>
      </c>
      <c r="K4052">
        <v>2018</v>
      </c>
      <c r="L4052" t="s">
        <v>20</v>
      </c>
      <c r="M4052" t="s">
        <v>31</v>
      </c>
      <c r="N4052" s="2">
        <v>96456.98</v>
      </c>
      <c r="O4052" t="s">
        <v>22</v>
      </c>
      <c r="P4052" s="2">
        <f t="shared" si="189"/>
        <v>33927.020000000004</v>
      </c>
      <c r="Q4052" s="1">
        <f t="shared" si="190"/>
        <v>0.26020846116087865</v>
      </c>
      <c r="R4052" s="1">
        <f t="shared" si="191"/>
        <v>0.7397915388391213</v>
      </c>
    </row>
    <row r="4053" spans="1:18" x14ac:dyDescent="0.3">
      <c r="A4053" t="s">
        <v>23</v>
      </c>
      <c r="B4053">
        <v>39.83</v>
      </c>
      <c r="C4053" t="s">
        <v>16</v>
      </c>
      <c r="D4053" t="s">
        <v>77</v>
      </c>
      <c r="E4053">
        <v>260106</v>
      </c>
      <c r="F4053">
        <v>2019</v>
      </c>
      <c r="G4053">
        <v>847</v>
      </c>
      <c r="H4053" t="s">
        <v>18</v>
      </c>
      <c r="I4053">
        <v>84.34</v>
      </c>
      <c r="J4053" t="s">
        <v>19</v>
      </c>
      <c r="K4053">
        <v>2021</v>
      </c>
      <c r="L4053" t="s">
        <v>20</v>
      </c>
      <c r="M4053" t="s">
        <v>21</v>
      </c>
      <c r="N4053" s="2">
        <v>159190.81</v>
      </c>
      <c r="O4053" t="s">
        <v>35</v>
      </c>
      <c r="P4053" s="2">
        <f t="shared" si="189"/>
        <v>100915.19</v>
      </c>
      <c r="Q4053" s="1">
        <f t="shared" si="190"/>
        <v>0.38797717084573213</v>
      </c>
      <c r="R4053" s="1">
        <f t="shared" si="191"/>
        <v>0.61202282915426787</v>
      </c>
    </row>
    <row r="4054" spans="1:18" x14ac:dyDescent="0.3">
      <c r="A4054" t="s">
        <v>55</v>
      </c>
      <c r="B4054">
        <v>19.87</v>
      </c>
      <c r="C4054" t="s">
        <v>40</v>
      </c>
      <c r="D4054" t="s">
        <v>68</v>
      </c>
      <c r="E4054">
        <v>347462</v>
      </c>
      <c r="F4054">
        <v>2023</v>
      </c>
      <c r="G4054">
        <v>729</v>
      </c>
      <c r="H4054" t="s">
        <v>18</v>
      </c>
      <c r="I4054">
        <v>99.07</v>
      </c>
      <c r="J4054" t="s">
        <v>27</v>
      </c>
      <c r="K4054">
        <v>2023</v>
      </c>
      <c r="L4054" t="s">
        <v>38</v>
      </c>
      <c r="M4054" t="s">
        <v>21</v>
      </c>
      <c r="N4054" s="2">
        <v>251694.52</v>
      </c>
      <c r="O4054" t="s">
        <v>50</v>
      </c>
      <c r="P4054" s="2">
        <f t="shared" si="189"/>
        <v>95767.48000000001</v>
      </c>
      <c r="Q4054" s="1">
        <f t="shared" si="190"/>
        <v>0.27562001024572474</v>
      </c>
      <c r="R4054" s="1">
        <f t="shared" si="191"/>
        <v>0.72437998975427531</v>
      </c>
    </row>
    <row r="4055" spans="1:18" x14ac:dyDescent="0.3">
      <c r="A4055" t="s">
        <v>61</v>
      </c>
      <c r="B4055">
        <v>21.46</v>
      </c>
      <c r="C4055" t="s">
        <v>24</v>
      </c>
      <c r="D4055" t="s">
        <v>85</v>
      </c>
      <c r="E4055">
        <v>193437</v>
      </c>
      <c r="F4055">
        <v>2017</v>
      </c>
      <c r="G4055">
        <v>622</v>
      </c>
      <c r="H4055" t="s">
        <v>18</v>
      </c>
      <c r="I4055">
        <v>62.93</v>
      </c>
      <c r="J4055" t="s">
        <v>42</v>
      </c>
      <c r="K4055">
        <v>2017</v>
      </c>
      <c r="L4055" t="s">
        <v>38</v>
      </c>
      <c r="M4055" t="s">
        <v>21</v>
      </c>
      <c r="N4055" s="2">
        <v>119021.73</v>
      </c>
      <c r="O4055" t="s">
        <v>45</v>
      </c>
      <c r="P4055" s="2">
        <f t="shared" si="189"/>
        <v>74415.27</v>
      </c>
      <c r="Q4055" s="1">
        <f t="shared" si="190"/>
        <v>0.38470029001690476</v>
      </c>
      <c r="R4055" s="1">
        <f t="shared" si="191"/>
        <v>0.61529970998309524</v>
      </c>
    </row>
    <row r="4056" spans="1:18"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s="2">
        <v>31536.97</v>
      </c>
      <c r="O4056" t="s">
        <v>22</v>
      </c>
      <c r="P4056" s="2">
        <f t="shared" si="189"/>
        <v>31768.03</v>
      </c>
      <c r="Q4056" s="1">
        <f t="shared" si="190"/>
        <v>0.50182497433062156</v>
      </c>
      <c r="R4056" s="1">
        <f t="shared" si="191"/>
        <v>0.49817502566937844</v>
      </c>
    </row>
    <row r="4057" spans="1:18" x14ac:dyDescent="0.3">
      <c r="A4057" t="s">
        <v>39</v>
      </c>
      <c r="B4057">
        <v>26.06</v>
      </c>
      <c r="C4057" t="s">
        <v>64</v>
      </c>
      <c r="D4057" t="s">
        <v>84</v>
      </c>
      <c r="E4057">
        <v>64118</v>
      </c>
      <c r="F4057">
        <v>2018</v>
      </c>
      <c r="G4057">
        <v>792</v>
      </c>
      <c r="H4057" t="s">
        <v>26</v>
      </c>
      <c r="I4057">
        <v>85.98</v>
      </c>
      <c r="J4057" t="s">
        <v>42</v>
      </c>
      <c r="K4057">
        <v>2018</v>
      </c>
      <c r="L4057" t="s">
        <v>20</v>
      </c>
      <c r="M4057" t="s">
        <v>21</v>
      </c>
      <c r="N4057" s="2">
        <v>44127.7</v>
      </c>
      <c r="O4057" t="s">
        <v>22</v>
      </c>
      <c r="P4057" s="2">
        <f t="shared" si="189"/>
        <v>19990.300000000003</v>
      </c>
      <c r="Q4057" s="1">
        <f t="shared" si="190"/>
        <v>0.31177360491593631</v>
      </c>
      <c r="R4057" s="1">
        <f t="shared" si="191"/>
        <v>0.68822639508406369</v>
      </c>
    </row>
    <row r="4058" spans="1:18" x14ac:dyDescent="0.3">
      <c r="A4058" t="s">
        <v>54</v>
      </c>
      <c r="B4058">
        <v>11.07</v>
      </c>
      <c r="C4058" t="s">
        <v>52</v>
      </c>
      <c r="D4058" t="s">
        <v>69</v>
      </c>
      <c r="E4058">
        <v>210577</v>
      </c>
      <c r="F4058">
        <v>2022</v>
      </c>
      <c r="G4058">
        <v>451</v>
      </c>
      <c r="H4058" t="s">
        <v>34</v>
      </c>
      <c r="I4058">
        <v>29.8</v>
      </c>
      <c r="J4058" t="s">
        <v>27</v>
      </c>
      <c r="K4058">
        <v>2024</v>
      </c>
      <c r="L4058" t="s">
        <v>38</v>
      </c>
      <c r="M4058" t="s">
        <v>31</v>
      </c>
      <c r="N4058" s="2">
        <v>120041.51</v>
      </c>
      <c r="O4058" t="s">
        <v>35</v>
      </c>
      <c r="P4058" s="2">
        <f t="shared" si="189"/>
        <v>90535.49</v>
      </c>
      <c r="Q4058" s="1">
        <f t="shared" si="190"/>
        <v>0.42994006942828517</v>
      </c>
      <c r="R4058" s="1">
        <f t="shared" si="191"/>
        <v>0.57005993057171489</v>
      </c>
    </row>
    <row r="4059" spans="1:18" x14ac:dyDescent="0.3">
      <c r="A4059" t="s">
        <v>28</v>
      </c>
      <c r="B4059">
        <v>50.39</v>
      </c>
      <c r="C4059" t="s">
        <v>52</v>
      </c>
      <c r="D4059" t="s">
        <v>53</v>
      </c>
      <c r="E4059">
        <v>298601</v>
      </c>
      <c r="F4059">
        <v>2021</v>
      </c>
      <c r="G4059">
        <v>497</v>
      </c>
      <c r="H4059" t="s">
        <v>18</v>
      </c>
      <c r="I4059">
        <v>96.13</v>
      </c>
      <c r="J4059" t="s">
        <v>42</v>
      </c>
      <c r="K4059">
        <v>2021</v>
      </c>
      <c r="L4059" t="s">
        <v>44</v>
      </c>
      <c r="M4059" t="s">
        <v>31</v>
      </c>
      <c r="N4059" s="2">
        <v>162021.70000000001</v>
      </c>
      <c r="O4059" t="s">
        <v>35</v>
      </c>
      <c r="P4059" s="2">
        <f t="shared" si="189"/>
        <v>136579.29999999999</v>
      </c>
      <c r="Q4059" s="1">
        <f t="shared" si="190"/>
        <v>0.45739732954678647</v>
      </c>
      <c r="R4059" s="1">
        <f t="shared" si="191"/>
        <v>0.54260267045321353</v>
      </c>
    </row>
    <row r="4060" spans="1:18" x14ac:dyDescent="0.3">
      <c r="A4060" t="s">
        <v>28</v>
      </c>
      <c r="B4060">
        <v>39.78</v>
      </c>
      <c r="C4060" t="s">
        <v>29</v>
      </c>
      <c r="D4060" t="s">
        <v>82</v>
      </c>
      <c r="E4060">
        <v>214986</v>
      </c>
      <c r="F4060">
        <v>2015</v>
      </c>
      <c r="G4060">
        <v>557</v>
      </c>
      <c r="H4060" t="s">
        <v>18</v>
      </c>
      <c r="I4060">
        <v>60.51</v>
      </c>
      <c r="J4060" t="s">
        <v>27</v>
      </c>
      <c r="K4060">
        <v>2017</v>
      </c>
      <c r="L4060" t="s">
        <v>38</v>
      </c>
      <c r="M4060" t="s">
        <v>31</v>
      </c>
      <c r="N4060" s="2">
        <v>102619.02</v>
      </c>
      <c r="O4060" t="s">
        <v>35</v>
      </c>
      <c r="P4060" s="2">
        <f t="shared" si="189"/>
        <v>112366.98</v>
      </c>
      <c r="Q4060" s="1">
        <f t="shared" si="190"/>
        <v>0.52267115067957914</v>
      </c>
      <c r="R4060" s="1">
        <f t="shared" si="191"/>
        <v>0.47732884932042086</v>
      </c>
    </row>
    <row r="4061" spans="1:18" x14ac:dyDescent="0.3">
      <c r="A4061" t="s">
        <v>61</v>
      </c>
      <c r="B4061">
        <v>19.05</v>
      </c>
      <c r="C4061" t="s">
        <v>24</v>
      </c>
      <c r="D4061" t="s">
        <v>25</v>
      </c>
      <c r="E4061">
        <v>381141</v>
      </c>
      <c r="F4061">
        <v>2015</v>
      </c>
      <c r="G4061">
        <v>964</v>
      </c>
      <c r="H4061" t="s">
        <v>34</v>
      </c>
      <c r="I4061">
        <v>31.14</v>
      </c>
      <c r="J4061" t="s">
        <v>27</v>
      </c>
      <c r="K4061">
        <v>2015</v>
      </c>
      <c r="L4061" t="s">
        <v>20</v>
      </c>
      <c r="M4061" t="s">
        <v>21</v>
      </c>
      <c r="N4061" s="2">
        <v>170536.06</v>
      </c>
      <c r="O4061" t="s">
        <v>50</v>
      </c>
      <c r="P4061" s="2">
        <f t="shared" si="189"/>
        <v>210604.94</v>
      </c>
      <c r="Q4061" s="1">
        <f t="shared" si="190"/>
        <v>0.55256437906181699</v>
      </c>
      <c r="R4061" s="1">
        <f t="shared" si="191"/>
        <v>0.44743562093818295</v>
      </c>
    </row>
    <row r="4062" spans="1:18" x14ac:dyDescent="0.3">
      <c r="A4062" t="s">
        <v>59</v>
      </c>
      <c r="B4062">
        <v>46.93</v>
      </c>
      <c r="C4062" t="s">
        <v>29</v>
      </c>
      <c r="D4062" t="s">
        <v>82</v>
      </c>
      <c r="E4062">
        <v>333566</v>
      </c>
      <c r="F4062">
        <v>2020</v>
      </c>
      <c r="G4062">
        <v>118</v>
      </c>
      <c r="H4062" t="s">
        <v>34</v>
      </c>
      <c r="I4062">
        <v>52.74</v>
      </c>
      <c r="J4062" t="s">
        <v>27</v>
      </c>
      <c r="K4062">
        <v>2024</v>
      </c>
      <c r="L4062" t="s">
        <v>38</v>
      </c>
      <c r="M4062" t="s">
        <v>21</v>
      </c>
      <c r="N4062" s="2">
        <v>175024.85</v>
      </c>
      <c r="O4062" t="s">
        <v>45</v>
      </c>
      <c r="P4062" s="2">
        <f t="shared" si="189"/>
        <v>158541.15</v>
      </c>
      <c r="Q4062" s="1">
        <f t="shared" si="190"/>
        <v>0.47529169639591562</v>
      </c>
      <c r="R4062" s="1">
        <f t="shared" si="191"/>
        <v>0.52470830360408438</v>
      </c>
    </row>
    <row r="4063" spans="1:18" x14ac:dyDescent="0.3">
      <c r="A4063" t="s">
        <v>61</v>
      </c>
      <c r="B4063">
        <v>37.01</v>
      </c>
      <c r="C4063" t="s">
        <v>40</v>
      </c>
      <c r="D4063" t="s">
        <v>68</v>
      </c>
      <c r="E4063">
        <v>168168</v>
      </c>
      <c r="F4063">
        <v>2016</v>
      </c>
      <c r="G4063">
        <v>952</v>
      </c>
      <c r="H4063" t="s">
        <v>18</v>
      </c>
      <c r="I4063">
        <v>83.77</v>
      </c>
      <c r="J4063" t="s">
        <v>27</v>
      </c>
      <c r="K4063">
        <v>2021</v>
      </c>
      <c r="L4063" t="s">
        <v>44</v>
      </c>
      <c r="M4063" t="s">
        <v>21</v>
      </c>
      <c r="N4063" s="2">
        <v>102694</v>
      </c>
      <c r="O4063" t="s">
        <v>22</v>
      </c>
      <c r="P4063" s="2">
        <f t="shared" si="189"/>
        <v>65474</v>
      </c>
      <c r="Q4063" s="1">
        <f t="shared" si="190"/>
        <v>0.38933685362256792</v>
      </c>
      <c r="R4063" s="1">
        <f t="shared" si="191"/>
        <v>0.61066314637743213</v>
      </c>
    </row>
    <row r="4064" spans="1:18" x14ac:dyDescent="0.3">
      <c r="A4064" t="s">
        <v>28</v>
      </c>
      <c r="B4064">
        <v>54.2</v>
      </c>
      <c r="C4064" t="s">
        <v>52</v>
      </c>
      <c r="D4064" t="s">
        <v>69</v>
      </c>
      <c r="E4064">
        <v>172690</v>
      </c>
      <c r="F4064">
        <v>2017</v>
      </c>
      <c r="G4064">
        <v>144</v>
      </c>
      <c r="H4064" t="s">
        <v>26</v>
      </c>
      <c r="I4064">
        <v>96.38</v>
      </c>
      <c r="J4064" t="s">
        <v>42</v>
      </c>
      <c r="K4064">
        <v>2017</v>
      </c>
      <c r="L4064" t="s">
        <v>44</v>
      </c>
      <c r="M4064" t="s">
        <v>31</v>
      </c>
      <c r="N4064" s="2">
        <v>72239.429999999993</v>
      </c>
      <c r="O4064" t="s">
        <v>45</v>
      </c>
      <c r="P4064" s="2">
        <f t="shared" si="189"/>
        <v>100450.57</v>
      </c>
      <c r="Q4064" s="1">
        <f t="shared" si="190"/>
        <v>0.58168145231339397</v>
      </c>
      <c r="R4064" s="1">
        <f t="shared" si="191"/>
        <v>0.41831854768660603</v>
      </c>
    </row>
    <row r="4065" spans="1:18" x14ac:dyDescent="0.3">
      <c r="A4065" t="s">
        <v>28</v>
      </c>
      <c r="B4065">
        <v>33.1</v>
      </c>
      <c r="C4065" t="s">
        <v>40</v>
      </c>
      <c r="D4065" t="s">
        <v>68</v>
      </c>
      <c r="E4065">
        <v>64277</v>
      </c>
      <c r="F4065">
        <v>2020</v>
      </c>
      <c r="G4065">
        <v>821</v>
      </c>
      <c r="H4065" t="s">
        <v>34</v>
      </c>
      <c r="I4065">
        <v>46.42</v>
      </c>
      <c r="J4065" t="s">
        <v>27</v>
      </c>
      <c r="K4065">
        <v>2022</v>
      </c>
      <c r="L4065" t="s">
        <v>20</v>
      </c>
      <c r="M4065" t="s">
        <v>21</v>
      </c>
      <c r="N4065" s="2">
        <v>26530.23</v>
      </c>
      <c r="O4065" t="s">
        <v>35</v>
      </c>
      <c r="P4065" s="2">
        <f t="shared" si="189"/>
        <v>37746.770000000004</v>
      </c>
      <c r="Q4065" s="1">
        <f t="shared" si="190"/>
        <v>0.58725158299236124</v>
      </c>
      <c r="R4065" s="1">
        <f t="shared" si="191"/>
        <v>0.41274841700763881</v>
      </c>
    </row>
    <row r="4066" spans="1:18" x14ac:dyDescent="0.3">
      <c r="A4066" t="s">
        <v>23</v>
      </c>
      <c r="B4066">
        <v>58.78</v>
      </c>
      <c r="C4066" t="s">
        <v>64</v>
      </c>
      <c r="D4066" t="s">
        <v>71</v>
      </c>
      <c r="E4066">
        <v>121348</v>
      </c>
      <c r="F4066">
        <v>2024</v>
      </c>
      <c r="G4066">
        <v>399</v>
      </c>
      <c r="H4066" t="s">
        <v>26</v>
      </c>
      <c r="I4066">
        <v>79.69</v>
      </c>
      <c r="J4066" t="s">
        <v>27</v>
      </c>
      <c r="K4066">
        <v>2024</v>
      </c>
      <c r="L4066" t="s">
        <v>44</v>
      </c>
      <c r="M4066" t="s">
        <v>31</v>
      </c>
      <c r="N4066" s="2">
        <v>64388.05</v>
      </c>
      <c r="O4066" t="s">
        <v>35</v>
      </c>
      <c r="P4066" s="2">
        <f t="shared" si="189"/>
        <v>56959.95</v>
      </c>
      <c r="Q4066" s="1">
        <f t="shared" si="190"/>
        <v>0.46939339750140091</v>
      </c>
      <c r="R4066" s="1">
        <f t="shared" si="191"/>
        <v>0.53060660249859914</v>
      </c>
    </row>
    <row r="4067" spans="1:18"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s="2">
        <v>276036.18</v>
      </c>
      <c r="O4067" t="s">
        <v>35</v>
      </c>
      <c r="P4067" s="2">
        <f t="shared" si="189"/>
        <v>101675.82</v>
      </c>
      <c r="Q4067" s="1">
        <f t="shared" si="190"/>
        <v>0.26918874698182743</v>
      </c>
      <c r="R4067" s="1">
        <f t="shared" si="191"/>
        <v>0.73081125301817251</v>
      </c>
    </row>
    <row r="4068" spans="1:18"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s="2">
        <v>107602.74</v>
      </c>
      <c r="O4068" t="s">
        <v>35</v>
      </c>
      <c r="P4068" s="2">
        <f t="shared" si="189"/>
        <v>56901.259999999995</v>
      </c>
      <c r="Q4068" s="1">
        <f t="shared" si="190"/>
        <v>0.34589590526674119</v>
      </c>
      <c r="R4068" s="1">
        <f t="shared" si="191"/>
        <v>0.65410409473325881</v>
      </c>
    </row>
    <row r="4069" spans="1:18" x14ac:dyDescent="0.3">
      <c r="A4069" t="s">
        <v>55</v>
      </c>
      <c r="B4069">
        <v>61.1</v>
      </c>
      <c r="C4069" t="s">
        <v>16</v>
      </c>
      <c r="D4069" t="s">
        <v>43</v>
      </c>
      <c r="E4069">
        <v>298652</v>
      </c>
      <c r="F4069">
        <v>2022</v>
      </c>
      <c r="G4069">
        <v>821</v>
      </c>
      <c r="H4069" t="s">
        <v>26</v>
      </c>
      <c r="I4069">
        <v>83.11</v>
      </c>
      <c r="J4069" t="s">
        <v>19</v>
      </c>
      <c r="K4069">
        <v>2022</v>
      </c>
      <c r="L4069" t="s">
        <v>20</v>
      </c>
      <c r="M4069" t="s">
        <v>31</v>
      </c>
      <c r="N4069" s="2">
        <v>168341.1</v>
      </c>
      <c r="O4069" t="s">
        <v>22</v>
      </c>
      <c r="P4069" s="2">
        <f t="shared" si="189"/>
        <v>130310.9</v>
      </c>
      <c r="Q4069" s="1">
        <f t="shared" si="190"/>
        <v>0.43633024389590558</v>
      </c>
      <c r="R4069" s="1">
        <f t="shared" si="191"/>
        <v>0.56366975610409442</v>
      </c>
    </row>
    <row r="4070" spans="1:18" x14ac:dyDescent="0.3">
      <c r="A4070" t="s">
        <v>15</v>
      </c>
      <c r="B4070">
        <v>44.68</v>
      </c>
      <c r="C4070" t="s">
        <v>36</v>
      </c>
      <c r="D4070" t="s">
        <v>63</v>
      </c>
      <c r="E4070">
        <v>343353</v>
      </c>
      <c r="F4070">
        <v>2024</v>
      </c>
      <c r="G4070">
        <v>676</v>
      </c>
      <c r="H4070" t="s">
        <v>18</v>
      </c>
      <c r="I4070">
        <v>82.07</v>
      </c>
      <c r="J4070" t="s">
        <v>27</v>
      </c>
      <c r="K4070">
        <v>2024</v>
      </c>
      <c r="L4070" t="s">
        <v>38</v>
      </c>
      <c r="M4070" t="s">
        <v>21</v>
      </c>
      <c r="N4070" s="2">
        <v>181513.16</v>
      </c>
      <c r="O4070" t="s">
        <v>22</v>
      </c>
      <c r="P4070" s="2">
        <f t="shared" si="189"/>
        <v>161839.84</v>
      </c>
      <c r="Q4070" s="1">
        <f t="shared" si="190"/>
        <v>0.47135117502977986</v>
      </c>
      <c r="R4070" s="1">
        <f t="shared" si="191"/>
        <v>0.52864882497022014</v>
      </c>
    </row>
    <row r="4071" spans="1:18" x14ac:dyDescent="0.3">
      <c r="A4071" t="s">
        <v>54</v>
      </c>
      <c r="B4071">
        <v>63.63</v>
      </c>
      <c r="C4071" t="s">
        <v>24</v>
      </c>
      <c r="D4071" t="s">
        <v>74</v>
      </c>
      <c r="E4071">
        <v>314313</v>
      </c>
      <c r="F4071">
        <v>2023</v>
      </c>
      <c r="G4071">
        <v>824</v>
      </c>
      <c r="H4071" t="s">
        <v>26</v>
      </c>
      <c r="I4071">
        <v>81.88</v>
      </c>
      <c r="J4071" t="s">
        <v>27</v>
      </c>
      <c r="K4071">
        <v>2023</v>
      </c>
      <c r="L4071" t="s">
        <v>44</v>
      </c>
      <c r="M4071" t="s">
        <v>31</v>
      </c>
      <c r="N4071" s="2">
        <v>164523.1</v>
      </c>
      <c r="O4071" t="s">
        <v>45</v>
      </c>
      <c r="P4071" s="2">
        <f t="shared" si="189"/>
        <v>149789.9</v>
      </c>
      <c r="Q4071" s="1">
        <f t="shared" si="190"/>
        <v>0.47656285295231182</v>
      </c>
      <c r="R4071" s="1">
        <f t="shared" si="191"/>
        <v>0.52343714704768818</v>
      </c>
    </row>
    <row r="4072" spans="1:18" x14ac:dyDescent="0.3">
      <c r="A4072" t="s">
        <v>15</v>
      </c>
      <c r="B4072">
        <v>51.49</v>
      </c>
      <c r="C4072" t="s">
        <v>36</v>
      </c>
      <c r="D4072" t="s">
        <v>70</v>
      </c>
      <c r="E4072">
        <v>124643</v>
      </c>
      <c r="F4072">
        <v>2021</v>
      </c>
      <c r="G4072">
        <v>435</v>
      </c>
      <c r="H4072" t="s">
        <v>18</v>
      </c>
      <c r="I4072">
        <v>92.52</v>
      </c>
      <c r="J4072" t="s">
        <v>27</v>
      </c>
      <c r="K4072">
        <v>2021</v>
      </c>
      <c r="L4072" t="s">
        <v>20</v>
      </c>
      <c r="M4072" t="s">
        <v>21</v>
      </c>
      <c r="N4072" s="2">
        <v>74781.440000000002</v>
      </c>
      <c r="O4072" t="s">
        <v>22</v>
      </c>
      <c r="P4072" s="2">
        <f t="shared" si="189"/>
        <v>49861.56</v>
      </c>
      <c r="Q4072" s="1">
        <f t="shared" si="190"/>
        <v>0.40003497990260184</v>
      </c>
      <c r="R4072" s="1">
        <f t="shared" si="191"/>
        <v>0.59996502009739816</v>
      </c>
    </row>
    <row r="4073" spans="1:18" x14ac:dyDescent="0.3">
      <c r="A4073" t="s">
        <v>28</v>
      </c>
      <c r="B4073">
        <v>49.39</v>
      </c>
      <c r="C4073" t="s">
        <v>29</v>
      </c>
      <c r="D4073" t="s">
        <v>82</v>
      </c>
      <c r="E4073">
        <v>101332</v>
      </c>
      <c r="F4073">
        <v>2019</v>
      </c>
      <c r="G4073">
        <v>751</v>
      </c>
      <c r="H4073" t="s">
        <v>18</v>
      </c>
      <c r="I4073">
        <v>92.87</v>
      </c>
      <c r="J4073" t="s">
        <v>42</v>
      </c>
      <c r="K4073">
        <v>2019</v>
      </c>
      <c r="L4073" t="s">
        <v>44</v>
      </c>
      <c r="M4073" t="s">
        <v>21</v>
      </c>
      <c r="N4073" s="2">
        <v>74219.39</v>
      </c>
      <c r="O4073" t="s">
        <v>35</v>
      </c>
      <c r="P4073" s="2">
        <f t="shared" si="189"/>
        <v>27112.61</v>
      </c>
      <c r="Q4073" s="1">
        <f t="shared" si="190"/>
        <v>0.26756217187068254</v>
      </c>
      <c r="R4073" s="1">
        <f t="shared" si="191"/>
        <v>0.73243782812931746</v>
      </c>
    </row>
    <row r="4074" spans="1:18" x14ac:dyDescent="0.3">
      <c r="A4074" t="s">
        <v>59</v>
      </c>
      <c r="B4074">
        <v>57.83</v>
      </c>
      <c r="C4074" t="s">
        <v>40</v>
      </c>
      <c r="D4074" t="s">
        <v>41</v>
      </c>
      <c r="E4074">
        <v>132355</v>
      </c>
      <c r="F4074">
        <v>2024</v>
      </c>
      <c r="G4074">
        <v>685</v>
      </c>
      <c r="H4074" t="s">
        <v>18</v>
      </c>
      <c r="I4074">
        <v>97.68</v>
      </c>
      <c r="J4074" t="s">
        <v>27</v>
      </c>
      <c r="K4074">
        <v>2024</v>
      </c>
      <c r="L4074" t="s">
        <v>38</v>
      </c>
      <c r="M4074" t="s">
        <v>21</v>
      </c>
      <c r="N4074" s="2">
        <v>61562.78</v>
      </c>
      <c r="O4074" t="s">
        <v>22</v>
      </c>
      <c r="P4074" s="2">
        <f t="shared" si="189"/>
        <v>70792.22</v>
      </c>
      <c r="Q4074" s="1">
        <f t="shared" si="190"/>
        <v>0.53486623096974051</v>
      </c>
      <c r="R4074" s="1">
        <f t="shared" si="191"/>
        <v>0.46513376903025955</v>
      </c>
    </row>
    <row r="4075" spans="1:18" x14ac:dyDescent="0.3">
      <c r="A4075" t="s">
        <v>15</v>
      </c>
      <c r="B4075">
        <v>78.14</v>
      </c>
      <c r="C4075" t="s">
        <v>16</v>
      </c>
      <c r="D4075" t="s">
        <v>87</v>
      </c>
      <c r="E4075">
        <v>281933</v>
      </c>
      <c r="F4075">
        <v>2018</v>
      </c>
      <c r="G4075">
        <v>547</v>
      </c>
      <c r="H4075" t="s">
        <v>18</v>
      </c>
      <c r="I4075">
        <v>96.11</v>
      </c>
      <c r="J4075" t="s">
        <v>19</v>
      </c>
      <c r="K4075">
        <v>2020</v>
      </c>
      <c r="L4075" t="s">
        <v>20</v>
      </c>
      <c r="M4075" t="s">
        <v>21</v>
      </c>
      <c r="N4075" s="2">
        <v>124166.59</v>
      </c>
      <c r="O4075" t="s">
        <v>35</v>
      </c>
      <c r="P4075" s="2">
        <f t="shared" si="189"/>
        <v>157766.41</v>
      </c>
      <c r="Q4075" s="1">
        <f t="shared" si="190"/>
        <v>0.5595883064416014</v>
      </c>
      <c r="R4075" s="1">
        <f t="shared" si="191"/>
        <v>0.4404116935583986</v>
      </c>
    </row>
    <row r="4076" spans="1:18"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s="2">
        <v>140532.59</v>
      </c>
      <c r="O4076" t="s">
        <v>50</v>
      </c>
      <c r="P4076" s="2">
        <f t="shared" si="189"/>
        <v>184638.41</v>
      </c>
      <c r="Q4076" s="1">
        <f t="shared" si="190"/>
        <v>0.5678194242413992</v>
      </c>
      <c r="R4076" s="1">
        <f t="shared" si="191"/>
        <v>0.43218057575860086</v>
      </c>
    </row>
    <row r="4077" spans="1:18" x14ac:dyDescent="0.3">
      <c r="A4077" t="s">
        <v>28</v>
      </c>
      <c r="B4077">
        <v>72.2</v>
      </c>
      <c r="C4077" t="s">
        <v>29</v>
      </c>
      <c r="D4077" t="s">
        <v>82</v>
      </c>
      <c r="E4077">
        <v>358127</v>
      </c>
      <c r="F4077">
        <v>2022</v>
      </c>
      <c r="G4077">
        <v>837</v>
      </c>
      <c r="H4077" t="s">
        <v>18</v>
      </c>
      <c r="I4077">
        <v>86.82</v>
      </c>
      <c r="J4077" t="s">
        <v>42</v>
      </c>
      <c r="K4077">
        <v>2022</v>
      </c>
      <c r="L4077" t="s">
        <v>44</v>
      </c>
      <c r="M4077" t="s">
        <v>21</v>
      </c>
      <c r="N4077" s="2">
        <v>170032.47</v>
      </c>
      <c r="O4077" t="s">
        <v>50</v>
      </c>
      <c r="P4077" s="2">
        <f t="shared" si="189"/>
        <v>188094.53</v>
      </c>
      <c r="Q4077" s="1">
        <f t="shared" si="190"/>
        <v>0.52521739494648545</v>
      </c>
      <c r="R4077" s="1">
        <f t="shared" si="191"/>
        <v>0.47478260505351455</v>
      </c>
    </row>
    <row r="4078" spans="1:18"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s="2">
        <v>235805.34</v>
      </c>
      <c r="O4078" t="s">
        <v>35</v>
      </c>
      <c r="P4078" s="2">
        <f t="shared" si="189"/>
        <v>70563.66</v>
      </c>
      <c r="Q4078" s="1">
        <f t="shared" si="190"/>
        <v>0.23032245429531056</v>
      </c>
      <c r="R4078" s="1">
        <f t="shared" si="191"/>
        <v>0.76967754570468938</v>
      </c>
    </row>
    <row r="4079" spans="1:18" x14ac:dyDescent="0.3">
      <c r="A4079" t="s">
        <v>55</v>
      </c>
      <c r="B4079">
        <v>23.44</v>
      </c>
      <c r="C4079" t="s">
        <v>24</v>
      </c>
      <c r="D4079" t="s">
        <v>25</v>
      </c>
      <c r="E4079">
        <v>89746</v>
      </c>
      <c r="F4079">
        <v>2020</v>
      </c>
      <c r="G4079">
        <v>239</v>
      </c>
      <c r="H4079" t="s">
        <v>34</v>
      </c>
      <c r="I4079">
        <v>52</v>
      </c>
      <c r="J4079" t="s">
        <v>42</v>
      </c>
      <c r="K4079">
        <v>2020</v>
      </c>
      <c r="L4079" t="s">
        <v>44</v>
      </c>
      <c r="M4079" t="s">
        <v>31</v>
      </c>
      <c r="N4079" s="2">
        <v>44173.77</v>
      </c>
      <c r="O4079" t="s">
        <v>35</v>
      </c>
      <c r="P4079" s="2">
        <f t="shared" si="189"/>
        <v>45572.23</v>
      </c>
      <c r="Q4079" s="1">
        <f t="shared" si="190"/>
        <v>0.50779121075033984</v>
      </c>
      <c r="R4079" s="1">
        <f t="shared" si="191"/>
        <v>0.49220878924966011</v>
      </c>
    </row>
    <row r="4080" spans="1:18"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s="2">
        <v>155990.66</v>
      </c>
      <c r="O4080" t="s">
        <v>45</v>
      </c>
      <c r="P4080" s="2">
        <f t="shared" si="189"/>
        <v>40569.339999999997</v>
      </c>
      <c r="Q4080" s="1">
        <f t="shared" si="190"/>
        <v>0.20639672364672362</v>
      </c>
      <c r="R4080" s="1">
        <f t="shared" si="191"/>
        <v>0.79360327635327632</v>
      </c>
    </row>
    <row r="4081" spans="1:18" x14ac:dyDescent="0.3">
      <c r="A4081" t="s">
        <v>61</v>
      </c>
      <c r="B4081">
        <v>11.51</v>
      </c>
      <c r="C4081" t="s">
        <v>36</v>
      </c>
      <c r="D4081" t="s">
        <v>70</v>
      </c>
      <c r="E4081">
        <v>61536</v>
      </c>
      <c r="F4081">
        <v>2015</v>
      </c>
      <c r="G4081">
        <v>954</v>
      </c>
      <c r="H4081" t="s">
        <v>34</v>
      </c>
      <c r="I4081">
        <v>54</v>
      </c>
      <c r="J4081" t="s">
        <v>19</v>
      </c>
      <c r="K4081">
        <v>2017</v>
      </c>
      <c r="L4081" t="s">
        <v>38</v>
      </c>
      <c r="M4081" t="s">
        <v>31</v>
      </c>
      <c r="N4081" s="2">
        <v>44712.89</v>
      </c>
      <c r="O4081" t="s">
        <v>22</v>
      </c>
      <c r="P4081" s="2">
        <f t="shared" si="189"/>
        <v>16823.11</v>
      </c>
      <c r="Q4081" s="1">
        <f t="shared" si="190"/>
        <v>0.27338647295891838</v>
      </c>
      <c r="R4081" s="1">
        <f t="shared" si="191"/>
        <v>0.72661352704108162</v>
      </c>
    </row>
    <row r="4082" spans="1:18" x14ac:dyDescent="0.3">
      <c r="A4082" t="s">
        <v>46</v>
      </c>
      <c r="B4082">
        <v>32.32</v>
      </c>
      <c r="C4082" t="s">
        <v>36</v>
      </c>
      <c r="D4082" t="s">
        <v>37</v>
      </c>
      <c r="E4082">
        <v>371358</v>
      </c>
      <c r="F4082">
        <v>2015</v>
      </c>
      <c r="G4082">
        <v>721</v>
      </c>
      <c r="H4082" t="s">
        <v>26</v>
      </c>
      <c r="I4082">
        <v>79.66</v>
      </c>
      <c r="J4082" t="s">
        <v>42</v>
      </c>
      <c r="K4082">
        <v>2015</v>
      </c>
      <c r="L4082" t="s">
        <v>20</v>
      </c>
      <c r="M4082" t="s">
        <v>21</v>
      </c>
      <c r="N4082" s="2">
        <v>241056.91</v>
      </c>
      <c r="O4082" t="s">
        <v>22</v>
      </c>
      <c r="P4082" s="2">
        <f t="shared" si="189"/>
        <v>130301.09</v>
      </c>
      <c r="Q4082" s="1">
        <f t="shared" si="190"/>
        <v>0.35087729360886261</v>
      </c>
      <c r="R4082" s="1">
        <f t="shared" si="191"/>
        <v>0.64912270639113745</v>
      </c>
    </row>
    <row r="4083" spans="1:18" x14ac:dyDescent="0.3">
      <c r="A4083" t="s">
        <v>61</v>
      </c>
      <c r="B4083">
        <v>62.45</v>
      </c>
      <c r="C4083" t="s">
        <v>40</v>
      </c>
      <c r="D4083" t="s">
        <v>62</v>
      </c>
      <c r="E4083">
        <v>390172</v>
      </c>
      <c r="F4083">
        <v>2022</v>
      </c>
      <c r="G4083">
        <v>474</v>
      </c>
      <c r="H4083" t="s">
        <v>18</v>
      </c>
      <c r="I4083">
        <v>97.44</v>
      </c>
      <c r="J4083" t="s">
        <v>27</v>
      </c>
      <c r="K4083">
        <v>2022</v>
      </c>
      <c r="L4083" t="s">
        <v>44</v>
      </c>
      <c r="M4083" t="s">
        <v>31</v>
      </c>
      <c r="N4083" s="2">
        <v>205183.38</v>
      </c>
      <c r="O4083" t="s">
        <v>50</v>
      </c>
      <c r="P4083" s="2">
        <f t="shared" si="189"/>
        <v>184988.62</v>
      </c>
      <c r="Q4083" s="1">
        <f t="shared" si="190"/>
        <v>0.47412069548814367</v>
      </c>
      <c r="R4083" s="1">
        <f t="shared" si="191"/>
        <v>0.52587930451185627</v>
      </c>
    </row>
    <row r="4084" spans="1:18" x14ac:dyDescent="0.3">
      <c r="A4084" t="s">
        <v>54</v>
      </c>
      <c r="B4084">
        <v>23.71</v>
      </c>
      <c r="C4084" t="s">
        <v>24</v>
      </c>
      <c r="D4084" t="s">
        <v>67</v>
      </c>
      <c r="E4084">
        <v>365551</v>
      </c>
      <c r="F4084">
        <v>2020</v>
      </c>
      <c r="G4084">
        <v>682</v>
      </c>
      <c r="H4084" t="s">
        <v>34</v>
      </c>
      <c r="I4084">
        <v>55.74</v>
      </c>
      <c r="J4084" t="s">
        <v>19</v>
      </c>
      <c r="K4084">
        <v>2024</v>
      </c>
      <c r="L4084" t="s">
        <v>20</v>
      </c>
      <c r="M4084" t="s">
        <v>21</v>
      </c>
      <c r="N4084" s="2">
        <v>227396.53</v>
      </c>
      <c r="O4084" t="s">
        <v>50</v>
      </c>
      <c r="P4084" s="2">
        <f t="shared" si="189"/>
        <v>138154.47</v>
      </c>
      <c r="Q4084" s="1">
        <f t="shared" si="190"/>
        <v>0.37793487092088379</v>
      </c>
      <c r="R4084" s="1">
        <f t="shared" si="191"/>
        <v>0.62206512907911615</v>
      </c>
    </row>
    <row r="4085" spans="1:18" x14ac:dyDescent="0.3">
      <c r="A4085" t="s">
        <v>46</v>
      </c>
      <c r="B4085">
        <v>16.36</v>
      </c>
      <c r="C4085" t="s">
        <v>24</v>
      </c>
      <c r="D4085" t="s">
        <v>67</v>
      </c>
      <c r="E4085">
        <v>100244</v>
      </c>
      <c r="F4085">
        <v>2024</v>
      </c>
      <c r="G4085">
        <v>567</v>
      </c>
      <c r="H4085" t="s">
        <v>34</v>
      </c>
      <c r="I4085">
        <v>35.24</v>
      </c>
      <c r="J4085" t="s">
        <v>42</v>
      </c>
      <c r="K4085">
        <v>2024</v>
      </c>
      <c r="L4085" t="s">
        <v>44</v>
      </c>
      <c r="M4085" t="s">
        <v>31</v>
      </c>
      <c r="N4085" s="2">
        <v>75298.429999999993</v>
      </c>
      <c r="O4085" t="s">
        <v>22</v>
      </c>
      <c r="P4085" s="2">
        <f t="shared" si="189"/>
        <v>24945.570000000007</v>
      </c>
      <c r="Q4085" s="1">
        <f t="shared" si="190"/>
        <v>0.24884850963648705</v>
      </c>
      <c r="R4085" s="1">
        <f t="shared" si="191"/>
        <v>0.75115149036351292</v>
      </c>
    </row>
    <row r="4086" spans="1:18" x14ac:dyDescent="0.3">
      <c r="A4086" t="s">
        <v>39</v>
      </c>
      <c r="B4086">
        <v>57.83</v>
      </c>
      <c r="C4086" t="s">
        <v>64</v>
      </c>
      <c r="D4086" t="s">
        <v>76</v>
      </c>
      <c r="E4086">
        <v>266273</v>
      </c>
      <c r="F4086">
        <v>2017</v>
      </c>
      <c r="G4086">
        <v>465</v>
      </c>
      <c r="H4086" t="s">
        <v>34</v>
      </c>
      <c r="I4086">
        <v>31.55</v>
      </c>
      <c r="J4086" t="s">
        <v>42</v>
      </c>
      <c r="K4086">
        <v>2017</v>
      </c>
      <c r="L4086" t="s">
        <v>20</v>
      </c>
      <c r="M4086" t="s">
        <v>21</v>
      </c>
      <c r="N4086" s="2">
        <v>139685.98000000001</v>
      </c>
      <c r="O4086" t="s">
        <v>45</v>
      </c>
      <c r="P4086" s="2">
        <f t="shared" si="189"/>
        <v>126587.01999999999</v>
      </c>
      <c r="Q4086" s="1">
        <f t="shared" si="190"/>
        <v>0.47540313888377711</v>
      </c>
      <c r="R4086" s="1">
        <f t="shared" si="191"/>
        <v>0.52459686111622283</v>
      </c>
    </row>
    <row r="4087" spans="1:18" x14ac:dyDescent="0.3">
      <c r="A4087" t="s">
        <v>39</v>
      </c>
      <c r="B4087">
        <v>43.03</v>
      </c>
      <c r="C4087" t="s">
        <v>40</v>
      </c>
      <c r="D4087" t="s">
        <v>58</v>
      </c>
      <c r="E4087">
        <v>74653</v>
      </c>
      <c r="F4087">
        <v>2024</v>
      </c>
      <c r="G4087">
        <v>611</v>
      </c>
      <c r="H4087" t="s">
        <v>34</v>
      </c>
      <c r="I4087">
        <v>34.08</v>
      </c>
      <c r="J4087" t="s">
        <v>42</v>
      </c>
      <c r="K4087">
        <v>2024</v>
      </c>
      <c r="L4087" t="s">
        <v>20</v>
      </c>
      <c r="M4087" t="s">
        <v>21</v>
      </c>
      <c r="N4087" s="2">
        <v>50553.94</v>
      </c>
      <c r="O4087" t="s">
        <v>50</v>
      </c>
      <c r="P4087" s="2">
        <f t="shared" si="189"/>
        <v>24099.059999999998</v>
      </c>
      <c r="Q4087" s="1">
        <f t="shared" si="190"/>
        <v>0.32281435441308448</v>
      </c>
      <c r="R4087" s="1">
        <f t="shared" si="191"/>
        <v>0.67718564558691552</v>
      </c>
    </row>
    <row r="4088" spans="1:18"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s="2">
        <v>67741.91</v>
      </c>
      <c r="O4088" t="s">
        <v>22</v>
      </c>
      <c r="P4088" s="2">
        <f t="shared" si="189"/>
        <v>63446.09</v>
      </c>
      <c r="Q4088" s="1">
        <f t="shared" si="190"/>
        <v>0.48362723724730916</v>
      </c>
      <c r="R4088" s="1">
        <f t="shared" si="191"/>
        <v>0.51637276275269084</v>
      </c>
    </row>
    <row r="4089" spans="1:18" x14ac:dyDescent="0.3">
      <c r="A4089" t="s">
        <v>48</v>
      </c>
      <c r="B4089">
        <v>31.68</v>
      </c>
      <c r="C4089" t="s">
        <v>40</v>
      </c>
      <c r="D4089" t="s">
        <v>51</v>
      </c>
      <c r="E4089">
        <v>268001</v>
      </c>
      <c r="F4089">
        <v>2024</v>
      </c>
      <c r="G4089">
        <v>499</v>
      </c>
      <c r="H4089" t="s">
        <v>26</v>
      </c>
      <c r="I4089">
        <v>90.63</v>
      </c>
      <c r="J4089" t="s">
        <v>19</v>
      </c>
      <c r="K4089">
        <v>2024</v>
      </c>
      <c r="L4089" t="s">
        <v>44</v>
      </c>
      <c r="M4089" t="s">
        <v>31</v>
      </c>
      <c r="N4089" s="2">
        <v>120349.23</v>
      </c>
      <c r="O4089" t="s">
        <v>45</v>
      </c>
      <c r="P4089" s="2">
        <f t="shared" si="189"/>
        <v>147651.77000000002</v>
      </c>
      <c r="Q4089" s="1">
        <f t="shared" si="190"/>
        <v>0.55093738456199792</v>
      </c>
      <c r="R4089" s="1">
        <f t="shared" si="191"/>
        <v>0.44906261543800208</v>
      </c>
    </row>
    <row r="4090" spans="1:18" x14ac:dyDescent="0.3">
      <c r="A4090" t="s">
        <v>46</v>
      </c>
      <c r="B4090">
        <v>44.03</v>
      </c>
      <c r="C4090" t="s">
        <v>16</v>
      </c>
      <c r="D4090" t="s">
        <v>43</v>
      </c>
      <c r="E4090">
        <v>334352</v>
      </c>
      <c r="F4090">
        <v>2019</v>
      </c>
      <c r="G4090">
        <v>273</v>
      </c>
      <c r="H4090" t="s">
        <v>26</v>
      </c>
      <c r="I4090">
        <v>93.03</v>
      </c>
      <c r="J4090" t="s">
        <v>19</v>
      </c>
      <c r="K4090">
        <v>2022</v>
      </c>
      <c r="L4090" t="s">
        <v>20</v>
      </c>
      <c r="M4090" t="s">
        <v>21</v>
      </c>
      <c r="N4090" s="2">
        <v>183021.53</v>
      </c>
      <c r="O4090" t="s">
        <v>50</v>
      </c>
      <c r="P4090" s="2">
        <f t="shared" si="189"/>
        <v>151330.47</v>
      </c>
      <c r="Q4090" s="1">
        <f t="shared" si="190"/>
        <v>0.45260823922094079</v>
      </c>
      <c r="R4090" s="1">
        <f t="shared" si="191"/>
        <v>0.54739176077905916</v>
      </c>
    </row>
    <row r="4091" spans="1:18"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s="2">
        <v>212673.2</v>
      </c>
      <c r="O4091" t="s">
        <v>50</v>
      </c>
      <c r="P4091" s="2">
        <f t="shared" si="189"/>
        <v>155524.79999999999</v>
      </c>
      <c r="Q4091" s="1">
        <f t="shared" si="190"/>
        <v>0.42239447253923157</v>
      </c>
      <c r="R4091" s="1">
        <f t="shared" si="191"/>
        <v>0.57760552746076843</v>
      </c>
    </row>
    <row r="4092" spans="1:18" x14ac:dyDescent="0.3">
      <c r="A4092" t="s">
        <v>39</v>
      </c>
      <c r="B4092">
        <v>67.55</v>
      </c>
      <c r="C4092" t="s">
        <v>40</v>
      </c>
      <c r="D4092" t="s">
        <v>58</v>
      </c>
      <c r="E4092">
        <v>259788</v>
      </c>
      <c r="F4092">
        <v>2023</v>
      </c>
      <c r="G4092">
        <v>957</v>
      </c>
      <c r="H4092" t="s">
        <v>26</v>
      </c>
      <c r="I4092">
        <v>94.34</v>
      </c>
      <c r="J4092" t="s">
        <v>42</v>
      </c>
      <c r="K4092">
        <v>2023</v>
      </c>
      <c r="L4092" t="s">
        <v>44</v>
      </c>
      <c r="M4092" t="s">
        <v>21</v>
      </c>
      <c r="N4092" s="2">
        <v>207642.91</v>
      </c>
      <c r="O4092" t="s">
        <v>45</v>
      </c>
      <c r="P4092" s="2">
        <f t="shared" si="189"/>
        <v>52145.09</v>
      </c>
      <c r="Q4092" s="1">
        <f t="shared" si="190"/>
        <v>0.20072170385083221</v>
      </c>
      <c r="R4092" s="1">
        <f t="shared" si="191"/>
        <v>0.79927829614916779</v>
      </c>
    </row>
    <row r="4093" spans="1:18" x14ac:dyDescent="0.3">
      <c r="A4093" t="s">
        <v>55</v>
      </c>
      <c r="B4093">
        <v>28.74</v>
      </c>
      <c r="C4093" t="s">
        <v>29</v>
      </c>
      <c r="D4093" t="s">
        <v>75</v>
      </c>
      <c r="E4093">
        <v>138040</v>
      </c>
      <c r="F4093">
        <v>2016</v>
      </c>
      <c r="G4093">
        <v>898</v>
      </c>
      <c r="H4093" t="s">
        <v>34</v>
      </c>
      <c r="I4093">
        <v>25.08</v>
      </c>
      <c r="J4093" t="s">
        <v>42</v>
      </c>
      <c r="K4093">
        <v>2016</v>
      </c>
      <c r="L4093" t="s">
        <v>38</v>
      </c>
      <c r="M4093" t="s">
        <v>21</v>
      </c>
      <c r="N4093" s="2">
        <v>85466.87</v>
      </c>
      <c r="O4093" t="s">
        <v>45</v>
      </c>
      <c r="P4093" s="2">
        <f t="shared" si="189"/>
        <v>52573.130000000005</v>
      </c>
      <c r="Q4093" s="1">
        <f t="shared" si="190"/>
        <v>0.38085431758910465</v>
      </c>
      <c r="R4093" s="1">
        <f t="shared" si="191"/>
        <v>0.6191456824108954</v>
      </c>
    </row>
    <row r="4094" spans="1:18" x14ac:dyDescent="0.3">
      <c r="A4094" t="s">
        <v>48</v>
      </c>
      <c r="B4094">
        <v>23.77</v>
      </c>
      <c r="C4094" t="s">
        <v>16</v>
      </c>
      <c r="D4094" t="s">
        <v>83</v>
      </c>
      <c r="E4094">
        <v>84012</v>
      </c>
      <c r="F4094">
        <v>2019</v>
      </c>
      <c r="G4094">
        <v>539</v>
      </c>
      <c r="H4094" t="s">
        <v>18</v>
      </c>
      <c r="I4094">
        <v>96.52</v>
      </c>
      <c r="J4094" t="s">
        <v>42</v>
      </c>
      <c r="K4094">
        <v>2019</v>
      </c>
      <c r="L4094" t="s">
        <v>38</v>
      </c>
      <c r="M4094" t="s">
        <v>21</v>
      </c>
      <c r="N4094" s="2">
        <v>36773.61</v>
      </c>
      <c r="O4094" t="s">
        <v>45</v>
      </c>
      <c r="P4094" s="2">
        <f t="shared" si="189"/>
        <v>47238.39</v>
      </c>
      <c r="Q4094" s="1">
        <f t="shared" si="190"/>
        <v>0.56228145979145838</v>
      </c>
      <c r="R4094" s="1">
        <f t="shared" si="191"/>
        <v>0.43771854020854162</v>
      </c>
    </row>
    <row r="4095" spans="1:18" x14ac:dyDescent="0.3">
      <c r="A4095" t="s">
        <v>39</v>
      </c>
      <c r="B4095">
        <v>44.04</v>
      </c>
      <c r="C4095" t="s">
        <v>64</v>
      </c>
      <c r="D4095" t="s">
        <v>84</v>
      </c>
      <c r="E4095">
        <v>64276</v>
      </c>
      <c r="F4095">
        <v>2022</v>
      </c>
      <c r="G4095">
        <v>588</v>
      </c>
      <c r="H4095" t="s">
        <v>26</v>
      </c>
      <c r="I4095">
        <v>94.24</v>
      </c>
      <c r="J4095" t="s">
        <v>42</v>
      </c>
      <c r="K4095">
        <v>2022</v>
      </c>
      <c r="L4095" t="s">
        <v>20</v>
      </c>
      <c r="M4095" t="s">
        <v>31</v>
      </c>
      <c r="N4095" s="2">
        <v>46691.14</v>
      </c>
      <c r="O4095" t="s">
        <v>50</v>
      </c>
      <c r="P4095" s="2">
        <f t="shared" si="189"/>
        <v>17584.86</v>
      </c>
      <c r="Q4095" s="1">
        <f t="shared" si="190"/>
        <v>0.27358360818968203</v>
      </c>
      <c r="R4095" s="1">
        <f t="shared" si="191"/>
        <v>0.72641639181031803</v>
      </c>
    </row>
    <row r="4096" spans="1:18" x14ac:dyDescent="0.3">
      <c r="A4096" t="s">
        <v>59</v>
      </c>
      <c r="B4096">
        <v>18.07</v>
      </c>
      <c r="C4096" t="s">
        <v>32</v>
      </c>
      <c r="D4096" t="s">
        <v>47</v>
      </c>
      <c r="E4096">
        <v>361819</v>
      </c>
      <c r="F4096">
        <v>2023</v>
      </c>
      <c r="G4096">
        <v>390</v>
      </c>
      <c r="H4096" t="s">
        <v>18</v>
      </c>
      <c r="I4096">
        <v>90.25</v>
      </c>
      <c r="J4096" t="s">
        <v>27</v>
      </c>
      <c r="K4096">
        <v>2023</v>
      </c>
      <c r="L4096" t="s">
        <v>20</v>
      </c>
      <c r="M4096" t="s">
        <v>31</v>
      </c>
      <c r="N4096" s="2">
        <v>202852.24</v>
      </c>
      <c r="O4096" t="s">
        <v>22</v>
      </c>
      <c r="P4096" s="2">
        <f t="shared" si="189"/>
        <v>158966.76</v>
      </c>
      <c r="Q4096" s="1">
        <f t="shared" si="190"/>
        <v>0.43935437331925636</v>
      </c>
      <c r="R4096" s="1">
        <f t="shared" si="191"/>
        <v>0.56064562668074369</v>
      </c>
    </row>
    <row r="4097" spans="1:18" x14ac:dyDescent="0.3">
      <c r="A4097" t="s">
        <v>28</v>
      </c>
      <c r="B4097">
        <v>45.85</v>
      </c>
      <c r="C4097" t="s">
        <v>40</v>
      </c>
      <c r="D4097" t="s">
        <v>58</v>
      </c>
      <c r="E4097">
        <v>165313</v>
      </c>
      <c r="F4097">
        <v>2016</v>
      </c>
      <c r="G4097">
        <v>121</v>
      </c>
      <c r="H4097" t="s">
        <v>26</v>
      </c>
      <c r="I4097">
        <v>79.31</v>
      </c>
      <c r="J4097" t="s">
        <v>42</v>
      </c>
      <c r="K4097">
        <v>2016</v>
      </c>
      <c r="L4097" t="s">
        <v>44</v>
      </c>
      <c r="M4097" t="s">
        <v>31</v>
      </c>
      <c r="N4097" s="2">
        <v>84958.64</v>
      </c>
      <c r="O4097" t="s">
        <v>50</v>
      </c>
      <c r="P4097" s="2">
        <f t="shared" si="189"/>
        <v>80354.36</v>
      </c>
      <c r="Q4097" s="1">
        <f t="shared" si="190"/>
        <v>0.48607405346222016</v>
      </c>
      <c r="R4097" s="1">
        <f t="shared" si="191"/>
        <v>0.5139259465377799</v>
      </c>
    </row>
    <row r="4098" spans="1:18" x14ac:dyDescent="0.3">
      <c r="A4098" t="s">
        <v>61</v>
      </c>
      <c r="B4098">
        <v>66.67</v>
      </c>
      <c r="C4098" t="s">
        <v>40</v>
      </c>
      <c r="D4098" t="s">
        <v>68</v>
      </c>
      <c r="E4098">
        <v>273701</v>
      </c>
      <c r="F4098">
        <v>2015</v>
      </c>
      <c r="G4098">
        <v>221</v>
      </c>
      <c r="H4098" t="s">
        <v>34</v>
      </c>
      <c r="I4098">
        <v>57.33</v>
      </c>
      <c r="J4098" t="s">
        <v>19</v>
      </c>
      <c r="K4098">
        <v>2019</v>
      </c>
      <c r="L4098" t="s">
        <v>20</v>
      </c>
      <c r="M4098" t="s">
        <v>31</v>
      </c>
      <c r="N4098" s="2">
        <v>159603.64000000001</v>
      </c>
      <c r="O4098" t="s">
        <v>50</v>
      </c>
      <c r="P4098" s="2">
        <f t="shared" ref="P4098:P4161" si="192">E4098-N4098</f>
        <v>114097.35999999999</v>
      </c>
      <c r="Q4098" s="1">
        <f t="shared" ref="Q4098:Q4161" si="193">P4098/E4098</f>
        <v>0.41686862671309199</v>
      </c>
      <c r="R4098" s="1">
        <f t="shared" ref="R4098:R4161" si="194">N4098/E4098</f>
        <v>0.58313137328690801</v>
      </c>
    </row>
    <row r="4099" spans="1:18" x14ac:dyDescent="0.3">
      <c r="A4099" t="s">
        <v>39</v>
      </c>
      <c r="B4099">
        <v>79.98</v>
      </c>
      <c r="C4099" t="s">
        <v>24</v>
      </c>
      <c r="D4099" t="s">
        <v>73</v>
      </c>
      <c r="E4099">
        <v>171287</v>
      </c>
      <c r="F4099">
        <v>2019</v>
      </c>
      <c r="G4099">
        <v>897</v>
      </c>
      <c r="H4099" t="s">
        <v>18</v>
      </c>
      <c r="I4099">
        <v>95.91</v>
      </c>
      <c r="J4099" t="s">
        <v>42</v>
      </c>
      <c r="K4099">
        <v>2019</v>
      </c>
      <c r="L4099" t="s">
        <v>44</v>
      </c>
      <c r="M4099" t="s">
        <v>21</v>
      </c>
      <c r="N4099" s="2">
        <v>71339.179999999993</v>
      </c>
      <c r="O4099" t="s">
        <v>50</v>
      </c>
      <c r="P4099" s="2">
        <f t="shared" si="192"/>
        <v>99947.82</v>
      </c>
      <c r="Q4099" s="1">
        <f t="shared" si="193"/>
        <v>0.58351083269600146</v>
      </c>
      <c r="R4099" s="1">
        <f t="shared" si="194"/>
        <v>0.41648916730399849</v>
      </c>
    </row>
    <row r="4100" spans="1:18"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s="2">
        <v>48262.94</v>
      </c>
      <c r="O4100" t="s">
        <v>45</v>
      </c>
      <c r="P4100" s="2">
        <f t="shared" si="192"/>
        <v>15147.059999999998</v>
      </c>
      <c r="Q4100" s="1">
        <f t="shared" si="193"/>
        <v>0.2388749408610629</v>
      </c>
      <c r="R4100" s="1">
        <f t="shared" si="194"/>
        <v>0.76112505913893713</v>
      </c>
    </row>
    <row r="4101" spans="1:18"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s="2">
        <v>222190.79</v>
      </c>
      <c r="O4101" t="s">
        <v>50</v>
      </c>
      <c r="P4101" s="2">
        <f t="shared" si="192"/>
        <v>128172.20999999999</v>
      </c>
      <c r="Q4101" s="1">
        <f t="shared" si="193"/>
        <v>0.36582689952991609</v>
      </c>
      <c r="R4101" s="1">
        <f t="shared" si="194"/>
        <v>0.63417310047008391</v>
      </c>
    </row>
    <row r="4102" spans="1:18" x14ac:dyDescent="0.3">
      <c r="A4102" t="s">
        <v>48</v>
      </c>
      <c r="B4102">
        <v>71.75</v>
      </c>
      <c r="C4102" t="s">
        <v>36</v>
      </c>
      <c r="D4102" t="s">
        <v>70</v>
      </c>
      <c r="E4102">
        <v>137436</v>
      </c>
      <c r="F4102">
        <v>2024</v>
      </c>
      <c r="G4102">
        <v>526</v>
      </c>
      <c r="H4102" t="s">
        <v>26</v>
      </c>
      <c r="I4102">
        <v>89.3</v>
      </c>
      <c r="J4102" t="s">
        <v>19</v>
      </c>
      <c r="K4102">
        <v>2024</v>
      </c>
      <c r="L4102" t="s">
        <v>44</v>
      </c>
      <c r="M4102" t="s">
        <v>31</v>
      </c>
      <c r="N4102" s="2">
        <v>67194.509999999995</v>
      </c>
      <c r="O4102" t="s">
        <v>50</v>
      </c>
      <c r="P4102" s="2">
        <f t="shared" si="192"/>
        <v>70241.490000000005</v>
      </c>
      <c r="Q4102" s="1">
        <f t="shared" si="193"/>
        <v>0.51108508687680088</v>
      </c>
      <c r="R4102" s="1">
        <f t="shared" si="194"/>
        <v>0.48891491312319912</v>
      </c>
    </row>
    <row r="4103" spans="1:18" x14ac:dyDescent="0.3">
      <c r="A4103" t="s">
        <v>15</v>
      </c>
      <c r="B4103">
        <v>7.47</v>
      </c>
      <c r="C4103" t="s">
        <v>24</v>
      </c>
      <c r="D4103" t="s">
        <v>73</v>
      </c>
      <c r="E4103">
        <v>298191</v>
      </c>
      <c r="F4103">
        <v>2023</v>
      </c>
      <c r="G4103">
        <v>512</v>
      </c>
      <c r="H4103" t="s">
        <v>18</v>
      </c>
      <c r="I4103">
        <v>95.54</v>
      </c>
      <c r="J4103" t="s">
        <v>27</v>
      </c>
      <c r="K4103">
        <v>2023</v>
      </c>
      <c r="L4103" t="s">
        <v>44</v>
      </c>
      <c r="M4103" t="s">
        <v>21</v>
      </c>
      <c r="N4103" s="2">
        <v>233255.69</v>
      </c>
      <c r="O4103" t="s">
        <v>35</v>
      </c>
      <c r="P4103" s="2">
        <f t="shared" si="192"/>
        <v>64935.31</v>
      </c>
      <c r="Q4103" s="1">
        <f t="shared" si="193"/>
        <v>0.21776415116485742</v>
      </c>
      <c r="R4103" s="1">
        <f t="shared" si="194"/>
        <v>0.78223584883514263</v>
      </c>
    </row>
    <row r="4104" spans="1:18" x14ac:dyDescent="0.3">
      <c r="A4104" t="s">
        <v>54</v>
      </c>
      <c r="B4104">
        <v>64.16</v>
      </c>
      <c r="C4104" t="s">
        <v>52</v>
      </c>
      <c r="D4104" t="s">
        <v>81</v>
      </c>
      <c r="E4104">
        <v>331344</v>
      </c>
      <c r="F4104">
        <v>2015</v>
      </c>
      <c r="G4104">
        <v>470</v>
      </c>
      <c r="H4104" t="s">
        <v>18</v>
      </c>
      <c r="I4104">
        <v>77.83</v>
      </c>
      <c r="J4104" t="s">
        <v>42</v>
      </c>
      <c r="K4104">
        <v>2015</v>
      </c>
      <c r="L4104" t="s">
        <v>44</v>
      </c>
      <c r="M4104" t="s">
        <v>21</v>
      </c>
      <c r="N4104" s="2">
        <v>176062.42</v>
      </c>
      <c r="O4104" t="s">
        <v>45</v>
      </c>
      <c r="P4104" s="2">
        <f t="shared" si="192"/>
        <v>155281.57999999999</v>
      </c>
      <c r="Q4104" s="1">
        <f t="shared" si="193"/>
        <v>0.46864159302718622</v>
      </c>
      <c r="R4104" s="1">
        <f t="shared" si="194"/>
        <v>0.53135840697281378</v>
      </c>
    </row>
    <row r="4105" spans="1:18"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s="2">
        <v>118789.31</v>
      </c>
      <c r="O4105" t="s">
        <v>22</v>
      </c>
      <c r="P4105" s="2">
        <f t="shared" si="192"/>
        <v>61462.69</v>
      </c>
      <c r="Q4105" s="1">
        <f t="shared" si="193"/>
        <v>0.34098201406919204</v>
      </c>
      <c r="R4105" s="1">
        <f t="shared" si="194"/>
        <v>0.65901798593080796</v>
      </c>
    </row>
    <row r="4106" spans="1:18"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s="2">
        <v>182215.34</v>
      </c>
      <c r="O4106" t="s">
        <v>22</v>
      </c>
      <c r="P4106" s="2">
        <f t="shared" si="192"/>
        <v>73523.66</v>
      </c>
      <c r="Q4106" s="1">
        <f t="shared" si="193"/>
        <v>0.28749490691681756</v>
      </c>
      <c r="R4106" s="1">
        <f t="shared" si="194"/>
        <v>0.71250509308318244</v>
      </c>
    </row>
    <row r="4107" spans="1:18"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s="2">
        <v>145951.79</v>
      </c>
      <c r="O4107" t="s">
        <v>22</v>
      </c>
      <c r="P4107" s="2">
        <f t="shared" si="192"/>
        <v>161023.21</v>
      </c>
      <c r="Q4107" s="1">
        <f t="shared" si="193"/>
        <v>0.52454828569101719</v>
      </c>
      <c r="R4107" s="1">
        <f t="shared" si="194"/>
        <v>0.47545171430898286</v>
      </c>
    </row>
    <row r="4108" spans="1:18"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s="2">
        <v>54258.93</v>
      </c>
      <c r="O4108" t="s">
        <v>22</v>
      </c>
      <c r="P4108" s="2">
        <f t="shared" si="192"/>
        <v>14254.07</v>
      </c>
      <c r="Q4108" s="1">
        <f t="shared" si="193"/>
        <v>0.20804912936231079</v>
      </c>
      <c r="R4108" s="1">
        <f t="shared" si="194"/>
        <v>0.79195087063768921</v>
      </c>
    </row>
    <row r="4109" spans="1:18" x14ac:dyDescent="0.3">
      <c r="A4109" t="s">
        <v>61</v>
      </c>
      <c r="B4109">
        <v>57.81</v>
      </c>
      <c r="C4109" t="s">
        <v>29</v>
      </c>
      <c r="D4109" t="s">
        <v>86</v>
      </c>
      <c r="E4109">
        <v>204806</v>
      </c>
      <c r="F4109">
        <v>2021</v>
      </c>
      <c r="G4109">
        <v>923</v>
      </c>
      <c r="H4109" t="s">
        <v>34</v>
      </c>
      <c r="I4109">
        <v>26.42</v>
      </c>
      <c r="J4109" t="s">
        <v>19</v>
      </c>
      <c r="K4109">
        <v>2023</v>
      </c>
      <c r="L4109" t="s">
        <v>38</v>
      </c>
      <c r="M4109" t="s">
        <v>21</v>
      </c>
      <c r="N4109" s="2">
        <v>162715.26999999999</v>
      </c>
      <c r="O4109" t="s">
        <v>35</v>
      </c>
      <c r="P4109" s="2">
        <f t="shared" si="192"/>
        <v>42090.73000000001</v>
      </c>
      <c r="Q4109" s="1">
        <f t="shared" si="193"/>
        <v>0.20551512162729613</v>
      </c>
      <c r="R4109" s="1">
        <f t="shared" si="194"/>
        <v>0.79448487837270387</v>
      </c>
    </row>
    <row r="4110" spans="1:18" x14ac:dyDescent="0.3">
      <c r="A4110" t="s">
        <v>59</v>
      </c>
      <c r="B4110">
        <v>60.33</v>
      </c>
      <c r="C4110" t="s">
        <v>24</v>
      </c>
      <c r="D4110" t="s">
        <v>67</v>
      </c>
      <c r="E4110">
        <v>219871</v>
      </c>
      <c r="F4110">
        <v>2022</v>
      </c>
      <c r="G4110">
        <v>859</v>
      </c>
      <c r="H4110" t="s">
        <v>26</v>
      </c>
      <c r="I4110">
        <v>65.22</v>
      </c>
      <c r="J4110" t="s">
        <v>19</v>
      </c>
      <c r="K4110">
        <v>2023</v>
      </c>
      <c r="L4110" t="s">
        <v>44</v>
      </c>
      <c r="M4110" t="s">
        <v>21</v>
      </c>
      <c r="N4110" s="2">
        <v>139733.07</v>
      </c>
      <c r="O4110" t="s">
        <v>35</v>
      </c>
      <c r="P4110" s="2">
        <f t="shared" si="192"/>
        <v>80137.929999999993</v>
      </c>
      <c r="Q4110" s="1">
        <f t="shared" si="193"/>
        <v>0.36447703426099848</v>
      </c>
      <c r="R4110" s="1">
        <f t="shared" si="194"/>
        <v>0.63552296573900158</v>
      </c>
    </row>
    <row r="4111" spans="1:18"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s="2">
        <v>73474.899999999994</v>
      </c>
      <c r="O4111" t="s">
        <v>35</v>
      </c>
      <c r="P4111" s="2">
        <f t="shared" si="192"/>
        <v>29148.100000000006</v>
      </c>
      <c r="Q4111" s="1">
        <f t="shared" si="193"/>
        <v>0.28403087027274593</v>
      </c>
      <c r="R4111" s="1">
        <f t="shared" si="194"/>
        <v>0.71596912972725402</v>
      </c>
    </row>
    <row r="4112" spans="1:18" x14ac:dyDescent="0.3">
      <c r="A4112" t="s">
        <v>15</v>
      </c>
      <c r="B4112">
        <v>23.93</v>
      </c>
      <c r="C4112" t="s">
        <v>24</v>
      </c>
      <c r="D4112" t="s">
        <v>67</v>
      </c>
      <c r="E4112">
        <v>271751</v>
      </c>
      <c r="F4112">
        <v>2022</v>
      </c>
      <c r="G4112">
        <v>834</v>
      </c>
      <c r="H4112" t="s">
        <v>34</v>
      </c>
      <c r="I4112">
        <v>45.19</v>
      </c>
      <c r="J4112" t="s">
        <v>27</v>
      </c>
      <c r="K4112">
        <v>2023</v>
      </c>
      <c r="L4112" t="s">
        <v>38</v>
      </c>
      <c r="M4112" t="s">
        <v>21</v>
      </c>
      <c r="N4112" s="2">
        <v>165372.35</v>
      </c>
      <c r="O4112" t="s">
        <v>35</v>
      </c>
      <c r="P4112" s="2">
        <f t="shared" si="192"/>
        <v>106378.65</v>
      </c>
      <c r="Q4112" s="1">
        <f t="shared" si="193"/>
        <v>0.39145633318736633</v>
      </c>
      <c r="R4112" s="1">
        <f t="shared" si="194"/>
        <v>0.60854366681263361</v>
      </c>
    </row>
    <row r="4113" spans="1:18" x14ac:dyDescent="0.3">
      <c r="A4113" t="s">
        <v>15</v>
      </c>
      <c r="B4113">
        <v>26.78</v>
      </c>
      <c r="C4113" t="s">
        <v>36</v>
      </c>
      <c r="D4113" t="s">
        <v>63</v>
      </c>
      <c r="E4113">
        <v>136618</v>
      </c>
      <c r="F4113">
        <v>2019</v>
      </c>
      <c r="G4113">
        <v>765</v>
      </c>
      <c r="H4113" t="s">
        <v>18</v>
      </c>
      <c r="I4113">
        <v>72.13</v>
      </c>
      <c r="J4113" t="s">
        <v>42</v>
      </c>
      <c r="K4113">
        <v>2019</v>
      </c>
      <c r="L4113" t="s">
        <v>38</v>
      </c>
      <c r="M4113" t="s">
        <v>31</v>
      </c>
      <c r="N4113" s="2">
        <v>80955.77</v>
      </c>
      <c r="O4113" t="s">
        <v>35</v>
      </c>
      <c r="P4113" s="2">
        <f t="shared" si="192"/>
        <v>55662.229999999996</v>
      </c>
      <c r="Q4113" s="1">
        <f t="shared" si="193"/>
        <v>0.40742969447656968</v>
      </c>
      <c r="R4113" s="1">
        <f t="shared" si="194"/>
        <v>0.59257030552343037</v>
      </c>
    </row>
    <row r="4114" spans="1:18"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s="2">
        <v>39973.550000000003</v>
      </c>
      <c r="O4114" t="s">
        <v>45</v>
      </c>
      <c r="P4114" s="2">
        <f t="shared" si="192"/>
        <v>37710.449999999997</v>
      </c>
      <c r="Q4114" s="1">
        <f t="shared" si="193"/>
        <v>0.48543393749034547</v>
      </c>
      <c r="R4114" s="1">
        <f t="shared" si="194"/>
        <v>0.51456606250965453</v>
      </c>
    </row>
    <row r="4115" spans="1:18" x14ac:dyDescent="0.3">
      <c r="A4115" t="s">
        <v>23</v>
      </c>
      <c r="B4115">
        <v>59.2</v>
      </c>
      <c r="C4115" t="s">
        <v>24</v>
      </c>
      <c r="D4115" t="s">
        <v>67</v>
      </c>
      <c r="E4115">
        <v>297971</v>
      </c>
      <c r="F4115">
        <v>2017</v>
      </c>
      <c r="G4115">
        <v>787</v>
      </c>
      <c r="H4115" t="s">
        <v>34</v>
      </c>
      <c r="I4115">
        <v>41.06</v>
      </c>
      <c r="J4115" t="s">
        <v>27</v>
      </c>
      <c r="K4115">
        <v>2020</v>
      </c>
      <c r="L4115" t="s">
        <v>44</v>
      </c>
      <c r="M4115" t="s">
        <v>31</v>
      </c>
      <c r="N4115" s="2">
        <v>173769.67</v>
      </c>
      <c r="O4115" t="s">
        <v>22</v>
      </c>
      <c r="P4115" s="2">
        <f t="shared" si="192"/>
        <v>124201.32999999999</v>
      </c>
      <c r="Q4115" s="1">
        <f t="shared" si="193"/>
        <v>0.41682354994277965</v>
      </c>
      <c r="R4115" s="1">
        <f t="shared" si="194"/>
        <v>0.58317645005722041</v>
      </c>
    </row>
    <row r="4116" spans="1:18" x14ac:dyDescent="0.3">
      <c r="A4116" t="s">
        <v>59</v>
      </c>
      <c r="B4116">
        <v>14.58</v>
      </c>
      <c r="C4116" t="s">
        <v>32</v>
      </c>
      <c r="D4116" t="s">
        <v>60</v>
      </c>
      <c r="E4116">
        <v>395014</v>
      </c>
      <c r="F4116">
        <v>2019</v>
      </c>
      <c r="G4116">
        <v>536</v>
      </c>
      <c r="H4116" t="s">
        <v>26</v>
      </c>
      <c r="I4116">
        <v>96.98</v>
      </c>
      <c r="J4116" t="s">
        <v>42</v>
      </c>
      <c r="K4116">
        <v>2019</v>
      </c>
      <c r="L4116" t="s">
        <v>44</v>
      </c>
      <c r="M4116" t="s">
        <v>31</v>
      </c>
      <c r="N4116" s="2">
        <v>215633.27</v>
      </c>
      <c r="O4116" t="s">
        <v>50</v>
      </c>
      <c r="P4116" s="2">
        <f t="shared" si="192"/>
        <v>179380.73</v>
      </c>
      <c r="Q4116" s="1">
        <f t="shared" si="193"/>
        <v>0.45411233525900352</v>
      </c>
      <c r="R4116" s="1">
        <f t="shared" si="194"/>
        <v>0.54588766474099648</v>
      </c>
    </row>
    <row r="4117" spans="1:18" x14ac:dyDescent="0.3">
      <c r="A4117" t="s">
        <v>46</v>
      </c>
      <c r="B4117">
        <v>11.47</v>
      </c>
      <c r="C4117" t="s">
        <v>52</v>
      </c>
      <c r="D4117" t="s">
        <v>72</v>
      </c>
      <c r="E4117">
        <v>364131</v>
      </c>
      <c r="F4117">
        <v>2022</v>
      </c>
      <c r="G4117">
        <v>1000</v>
      </c>
      <c r="H4117" t="s">
        <v>34</v>
      </c>
      <c r="I4117">
        <v>53.21</v>
      </c>
      <c r="J4117" t="s">
        <v>19</v>
      </c>
      <c r="K4117">
        <v>2022</v>
      </c>
      <c r="L4117" t="s">
        <v>44</v>
      </c>
      <c r="M4117" t="s">
        <v>31</v>
      </c>
      <c r="N4117" s="2">
        <v>249730.69</v>
      </c>
      <c r="O4117" t="s">
        <v>35</v>
      </c>
      <c r="P4117" s="2">
        <f t="shared" si="192"/>
        <v>114400.31</v>
      </c>
      <c r="Q4117" s="1">
        <f t="shared" si="193"/>
        <v>0.31417349799934641</v>
      </c>
      <c r="R4117" s="1">
        <f t="shared" si="194"/>
        <v>0.68582650200065365</v>
      </c>
    </row>
    <row r="4118" spans="1:18" x14ac:dyDescent="0.3">
      <c r="A4118" t="s">
        <v>54</v>
      </c>
      <c r="B4118">
        <v>5.21</v>
      </c>
      <c r="C4118" t="s">
        <v>32</v>
      </c>
      <c r="D4118" t="s">
        <v>60</v>
      </c>
      <c r="E4118">
        <v>343224</v>
      </c>
      <c r="F4118">
        <v>2023</v>
      </c>
      <c r="G4118">
        <v>270</v>
      </c>
      <c r="H4118" t="s">
        <v>26</v>
      </c>
      <c r="I4118">
        <v>91.25</v>
      </c>
      <c r="J4118" t="s">
        <v>42</v>
      </c>
      <c r="K4118">
        <v>2023</v>
      </c>
      <c r="L4118" t="s">
        <v>20</v>
      </c>
      <c r="M4118" t="s">
        <v>31</v>
      </c>
      <c r="N4118" s="2">
        <v>168137.88</v>
      </c>
      <c r="O4118" t="s">
        <v>45</v>
      </c>
      <c r="P4118" s="2">
        <f t="shared" si="192"/>
        <v>175086.12</v>
      </c>
      <c r="Q4118" s="1">
        <f t="shared" si="193"/>
        <v>0.51012201943919999</v>
      </c>
      <c r="R4118" s="1">
        <f t="shared" si="194"/>
        <v>0.48987798056079995</v>
      </c>
    </row>
    <row r="4119" spans="1:18" x14ac:dyDescent="0.3">
      <c r="A4119" t="s">
        <v>61</v>
      </c>
      <c r="B4119">
        <v>37.11</v>
      </c>
      <c r="C4119" t="s">
        <v>36</v>
      </c>
      <c r="D4119" t="s">
        <v>66</v>
      </c>
      <c r="E4119">
        <v>119891</v>
      </c>
      <c r="F4119">
        <v>2024</v>
      </c>
      <c r="G4119">
        <v>994</v>
      </c>
      <c r="H4119" t="s">
        <v>34</v>
      </c>
      <c r="I4119">
        <v>32.24</v>
      </c>
      <c r="J4119" t="s">
        <v>42</v>
      </c>
      <c r="K4119">
        <v>2024</v>
      </c>
      <c r="L4119" t="s">
        <v>44</v>
      </c>
      <c r="M4119" t="s">
        <v>31</v>
      </c>
      <c r="N4119" s="2">
        <v>50293.58</v>
      </c>
      <c r="O4119" t="s">
        <v>50</v>
      </c>
      <c r="P4119" s="2">
        <f t="shared" si="192"/>
        <v>69597.42</v>
      </c>
      <c r="Q4119" s="1">
        <f t="shared" si="193"/>
        <v>0.58050579276175862</v>
      </c>
      <c r="R4119" s="1">
        <f t="shared" si="194"/>
        <v>0.41949420723824143</v>
      </c>
    </row>
    <row r="4120" spans="1:18" x14ac:dyDescent="0.3">
      <c r="A4120" t="s">
        <v>28</v>
      </c>
      <c r="B4120">
        <v>59.15</v>
      </c>
      <c r="C4120" t="s">
        <v>16</v>
      </c>
      <c r="D4120" t="s">
        <v>83</v>
      </c>
      <c r="E4120">
        <v>64266</v>
      </c>
      <c r="F4120">
        <v>2019</v>
      </c>
      <c r="G4120">
        <v>809</v>
      </c>
      <c r="H4120" t="s">
        <v>18</v>
      </c>
      <c r="I4120">
        <v>97.1</v>
      </c>
      <c r="J4120" t="s">
        <v>42</v>
      </c>
      <c r="K4120">
        <v>2019</v>
      </c>
      <c r="L4120" t="s">
        <v>44</v>
      </c>
      <c r="M4120" t="s">
        <v>31</v>
      </c>
      <c r="N4120" s="2">
        <v>47807.3</v>
      </c>
      <c r="O4120" t="s">
        <v>35</v>
      </c>
      <c r="P4120" s="2">
        <f t="shared" si="192"/>
        <v>16458.699999999997</v>
      </c>
      <c r="Q4120" s="1">
        <f t="shared" si="193"/>
        <v>0.2561027604020788</v>
      </c>
      <c r="R4120" s="1">
        <f t="shared" si="194"/>
        <v>0.7438972395979212</v>
      </c>
    </row>
    <row r="4121" spans="1:18" x14ac:dyDescent="0.3">
      <c r="A4121" t="s">
        <v>23</v>
      </c>
      <c r="B4121">
        <v>70.37</v>
      </c>
      <c r="C4121" t="s">
        <v>29</v>
      </c>
      <c r="D4121" t="s">
        <v>49</v>
      </c>
      <c r="E4121">
        <v>181954</v>
      </c>
      <c r="F4121">
        <v>2020</v>
      </c>
      <c r="G4121">
        <v>966</v>
      </c>
      <c r="H4121" t="s">
        <v>34</v>
      </c>
      <c r="I4121">
        <v>47.86</v>
      </c>
      <c r="J4121" t="s">
        <v>42</v>
      </c>
      <c r="K4121">
        <v>2020</v>
      </c>
      <c r="L4121" t="s">
        <v>44</v>
      </c>
      <c r="M4121" t="s">
        <v>21</v>
      </c>
      <c r="N4121" s="2">
        <v>129144.48</v>
      </c>
      <c r="O4121" t="s">
        <v>50</v>
      </c>
      <c r="P4121" s="2">
        <f t="shared" si="192"/>
        <v>52809.520000000004</v>
      </c>
      <c r="Q4121" s="1">
        <f t="shared" si="193"/>
        <v>0.29023555404113127</v>
      </c>
      <c r="R4121" s="1">
        <f t="shared" si="194"/>
        <v>0.70976444595886867</v>
      </c>
    </row>
    <row r="4122" spans="1:18"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s="2">
        <v>176851.86</v>
      </c>
      <c r="O4122" t="s">
        <v>35</v>
      </c>
      <c r="P4122" s="2">
        <f t="shared" si="192"/>
        <v>105566.14000000001</v>
      </c>
      <c r="Q4122" s="1">
        <f t="shared" si="193"/>
        <v>0.37379395081050082</v>
      </c>
      <c r="R4122" s="1">
        <f t="shared" si="194"/>
        <v>0.62620604918949918</v>
      </c>
    </row>
    <row r="4123" spans="1:18" x14ac:dyDescent="0.3">
      <c r="A4123" t="s">
        <v>59</v>
      </c>
      <c r="B4123">
        <v>20.11</v>
      </c>
      <c r="C4123" t="s">
        <v>29</v>
      </c>
      <c r="D4123" t="s">
        <v>82</v>
      </c>
      <c r="E4123">
        <v>236076</v>
      </c>
      <c r="F4123">
        <v>2022</v>
      </c>
      <c r="G4123">
        <v>820</v>
      </c>
      <c r="H4123" t="s">
        <v>18</v>
      </c>
      <c r="I4123">
        <v>90.05</v>
      </c>
      <c r="J4123" t="s">
        <v>42</v>
      </c>
      <c r="K4123">
        <v>2022</v>
      </c>
      <c r="L4123" t="s">
        <v>38</v>
      </c>
      <c r="M4123" t="s">
        <v>21</v>
      </c>
      <c r="N4123" s="2">
        <v>135312.39000000001</v>
      </c>
      <c r="O4123" t="s">
        <v>22</v>
      </c>
      <c r="P4123" s="2">
        <f t="shared" si="192"/>
        <v>100763.60999999999</v>
      </c>
      <c r="Q4123" s="1">
        <f t="shared" si="193"/>
        <v>0.4268269963909927</v>
      </c>
      <c r="R4123" s="1">
        <f t="shared" si="194"/>
        <v>0.57317300360900736</v>
      </c>
    </row>
    <row r="4124" spans="1:18" x14ac:dyDescent="0.3">
      <c r="A4124" t="s">
        <v>23</v>
      </c>
      <c r="B4124">
        <v>12.16</v>
      </c>
      <c r="C4124" t="s">
        <v>16</v>
      </c>
      <c r="D4124" t="s">
        <v>17</v>
      </c>
      <c r="E4124">
        <v>294978</v>
      </c>
      <c r="F4124">
        <v>2016</v>
      </c>
      <c r="G4124">
        <v>113</v>
      </c>
      <c r="H4124" t="s">
        <v>18</v>
      </c>
      <c r="I4124">
        <v>89.2</v>
      </c>
      <c r="J4124" t="s">
        <v>42</v>
      </c>
      <c r="K4124">
        <v>2016</v>
      </c>
      <c r="L4124" t="s">
        <v>44</v>
      </c>
      <c r="M4124" t="s">
        <v>21</v>
      </c>
      <c r="N4124" s="2">
        <v>196388.22</v>
      </c>
      <c r="O4124" t="s">
        <v>35</v>
      </c>
      <c r="P4124" s="2">
        <f t="shared" si="192"/>
        <v>98589.78</v>
      </c>
      <c r="Q4124" s="1">
        <f t="shared" si="193"/>
        <v>0.33422756951365862</v>
      </c>
      <c r="R4124" s="1">
        <f t="shared" si="194"/>
        <v>0.66577243048634138</v>
      </c>
    </row>
    <row r="4125" spans="1:18" x14ac:dyDescent="0.3">
      <c r="A4125" t="s">
        <v>28</v>
      </c>
      <c r="B4125">
        <v>13.66</v>
      </c>
      <c r="C4125" t="s">
        <v>40</v>
      </c>
      <c r="D4125" t="s">
        <v>51</v>
      </c>
      <c r="E4125">
        <v>179272</v>
      </c>
      <c r="F4125">
        <v>2021</v>
      </c>
      <c r="G4125">
        <v>895</v>
      </c>
      <c r="H4125" t="s">
        <v>34</v>
      </c>
      <c r="I4125">
        <v>49.98</v>
      </c>
      <c r="J4125" t="s">
        <v>19</v>
      </c>
      <c r="K4125">
        <v>2022</v>
      </c>
      <c r="L4125" t="s">
        <v>20</v>
      </c>
      <c r="M4125" t="s">
        <v>21</v>
      </c>
      <c r="N4125" s="2">
        <v>116951.32</v>
      </c>
      <c r="O4125" t="s">
        <v>50</v>
      </c>
      <c r="P4125" s="2">
        <f t="shared" si="192"/>
        <v>62320.679999999993</v>
      </c>
      <c r="Q4125" s="1">
        <f t="shared" si="193"/>
        <v>0.34763197822303538</v>
      </c>
      <c r="R4125" s="1">
        <f t="shared" si="194"/>
        <v>0.65236802177696462</v>
      </c>
    </row>
    <row r="4126" spans="1:18" x14ac:dyDescent="0.3">
      <c r="A4126" t="s">
        <v>48</v>
      </c>
      <c r="B4126">
        <v>56.08</v>
      </c>
      <c r="C4126" t="s">
        <v>64</v>
      </c>
      <c r="D4126" t="s">
        <v>76</v>
      </c>
      <c r="E4126">
        <v>62106</v>
      </c>
      <c r="F4126">
        <v>2016</v>
      </c>
      <c r="G4126">
        <v>384</v>
      </c>
      <c r="H4126" t="s">
        <v>34</v>
      </c>
      <c r="I4126">
        <v>42.47</v>
      </c>
      <c r="J4126" t="s">
        <v>19</v>
      </c>
      <c r="K4126">
        <v>2021</v>
      </c>
      <c r="L4126" t="s">
        <v>38</v>
      </c>
      <c r="M4126" t="s">
        <v>21</v>
      </c>
      <c r="N4126" s="2">
        <v>48438.74</v>
      </c>
      <c r="O4126" t="s">
        <v>35</v>
      </c>
      <c r="P4126" s="2">
        <f t="shared" si="192"/>
        <v>13667.260000000002</v>
      </c>
      <c r="Q4126" s="1">
        <f t="shared" si="193"/>
        <v>0.22006343992528907</v>
      </c>
      <c r="R4126" s="1">
        <f t="shared" si="194"/>
        <v>0.77993656007471091</v>
      </c>
    </row>
    <row r="4127" spans="1:18"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s="2">
        <v>144228.41</v>
      </c>
      <c r="O4127" t="s">
        <v>35</v>
      </c>
      <c r="P4127" s="2">
        <f t="shared" si="192"/>
        <v>140185.59</v>
      </c>
      <c r="Q4127" s="1">
        <f t="shared" si="193"/>
        <v>0.49289271976766263</v>
      </c>
      <c r="R4127" s="1">
        <f t="shared" si="194"/>
        <v>0.50710728023233742</v>
      </c>
    </row>
    <row r="4128" spans="1:18" x14ac:dyDescent="0.3">
      <c r="A4128" t="s">
        <v>48</v>
      </c>
      <c r="B4128">
        <v>54.94</v>
      </c>
      <c r="C4128" t="s">
        <v>40</v>
      </c>
      <c r="D4128" t="s">
        <v>51</v>
      </c>
      <c r="E4128">
        <v>65736</v>
      </c>
      <c r="F4128">
        <v>2018</v>
      </c>
      <c r="G4128">
        <v>740</v>
      </c>
      <c r="H4128" t="s">
        <v>18</v>
      </c>
      <c r="I4128">
        <v>73.61</v>
      </c>
      <c r="J4128" t="s">
        <v>19</v>
      </c>
      <c r="K4128">
        <v>2023</v>
      </c>
      <c r="L4128" t="s">
        <v>38</v>
      </c>
      <c r="M4128" t="s">
        <v>31</v>
      </c>
      <c r="N4128" s="2">
        <v>36421.660000000003</v>
      </c>
      <c r="O4128" t="s">
        <v>45</v>
      </c>
      <c r="P4128" s="2">
        <f t="shared" si="192"/>
        <v>29314.339999999997</v>
      </c>
      <c r="Q4128" s="1">
        <f t="shared" si="193"/>
        <v>0.44594042838018738</v>
      </c>
      <c r="R4128" s="1">
        <f t="shared" si="194"/>
        <v>0.55405957161981267</v>
      </c>
    </row>
    <row r="4129" spans="1:18" x14ac:dyDescent="0.3">
      <c r="A4129" t="s">
        <v>28</v>
      </c>
      <c r="B4129">
        <v>40.57</v>
      </c>
      <c r="C4129" t="s">
        <v>32</v>
      </c>
      <c r="D4129" t="s">
        <v>33</v>
      </c>
      <c r="E4129">
        <v>113918</v>
      </c>
      <c r="F4129">
        <v>2019</v>
      </c>
      <c r="G4129">
        <v>798</v>
      </c>
      <c r="H4129" t="s">
        <v>34</v>
      </c>
      <c r="I4129">
        <v>30.8</v>
      </c>
      <c r="J4129" t="s">
        <v>42</v>
      </c>
      <c r="K4129">
        <v>2019</v>
      </c>
      <c r="L4129" t="s">
        <v>20</v>
      </c>
      <c r="M4129" t="s">
        <v>31</v>
      </c>
      <c r="N4129" s="2">
        <v>62143.16</v>
      </c>
      <c r="O4129" t="s">
        <v>50</v>
      </c>
      <c r="P4129" s="2">
        <f t="shared" si="192"/>
        <v>51774.84</v>
      </c>
      <c r="Q4129" s="1">
        <f t="shared" si="193"/>
        <v>0.4544921785845959</v>
      </c>
      <c r="R4129" s="1">
        <f t="shared" si="194"/>
        <v>0.5455078214154041</v>
      </c>
    </row>
    <row r="4130" spans="1:18"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s="2">
        <v>24406.33</v>
      </c>
      <c r="O4130" t="s">
        <v>22</v>
      </c>
      <c r="P4130" s="2">
        <f t="shared" si="192"/>
        <v>33546.67</v>
      </c>
      <c r="Q4130" s="1">
        <f t="shared" si="193"/>
        <v>0.57885993822580362</v>
      </c>
      <c r="R4130" s="1">
        <f t="shared" si="194"/>
        <v>0.42114006177419638</v>
      </c>
    </row>
    <row r="4131" spans="1:18" x14ac:dyDescent="0.3">
      <c r="A4131" t="s">
        <v>48</v>
      </c>
      <c r="B4131">
        <v>38.72</v>
      </c>
      <c r="C4131" t="s">
        <v>64</v>
      </c>
      <c r="D4131" t="s">
        <v>71</v>
      </c>
      <c r="E4131">
        <v>306454</v>
      </c>
      <c r="F4131">
        <v>2016</v>
      </c>
      <c r="G4131">
        <v>763</v>
      </c>
      <c r="H4131" t="s">
        <v>34</v>
      </c>
      <c r="I4131">
        <v>38.85</v>
      </c>
      <c r="J4131" t="s">
        <v>19</v>
      </c>
      <c r="K4131">
        <v>2019</v>
      </c>
      <c r="L4131" t="s">
        <v>44</v>
      </c>
      <c r="M4131" t="s">
        <v>21</v>
      </c>
      <c r="N4131" s="2">
        <v>132355.76999999999</v>
      </c>
      <c r="O4131" t="s">
        <v>45</v>
      </c>
      <c r="P4131" s="2">
        <f t="shared" si="192"/>
        <v>174098.23</v>
      </c>
      <c r="Q4131" s="1">
        <f t="shared" si="193"/>
        <v>0.5681055884406796</v>
      </c>
      <c r="R4131" s="1">
        <f t="shared" si="194"/>
        <v>0.43189441155932046</v>
      </c>
    </row>
    <row r="4132" spans="1:18" x14ac:dyDescent="0.3">
      <c r="A4132" t="s">
        <v>23</v>
      </c>
      <c r="B4132">
        <v>28.71</v>
      </c>
      <c r="C4132" t="s">
        <v>29</v>
      </c>
      <c r="D4132" t="s">
        <v>75</v>
      </c>
      <c r="E4132">
        <v>203721</v>
      </c>
      <c r="F4132">
        <v>2016</v>
      </c>
      <c r="G4132">
        <v>365</v>
      </c>
      <c r="H4132" t="s">
        <v>18</v>
      </c>
      <c r="I4132">
        <v>81.39</v>
      </c>
      <c r="J4132" t="s">
        <v>19</v>
      </c>
      <c r="K4132">
        <v>2019</v>
      </c>
      <c r="L4132" t="s">
        <v>38</v>
      </c>
      <c r="M4132" t="s">
        <v>31</v>
      </c>
      <c r="N4132" s="2">
        <v>110516.59</v>
      </c>
      <c r="O4132" t="s">
        <v>50</v>
      </c>
      <c r="P4132" s="2">
        <f t="shared" si="192"/>
        <v>93204.41</v>
      </c>
      <c r="Q4132" s="1">
        <f t="shared" si="193"/>
        <v>0.45751007505362729</v>
      </c>
      <c r="R4132" s="1">
        <f t="shared" si="194"/>
        <v>0.54248992494637271</v>
      </c>
    </row>
    <row r="4133" spans="1:18" x14ac:dyDescent="0.3">
      <c r="A4133" t="s">
        <v>55</v>
      </c>
      <c r="B4133">
        <v>18.78</v>
      </c>
      <c r="C4133" t="s">
        <v>64</v>
      </c>
      <c r="D4133" t="s">
        <v>65</v>
      </c>
      <c r="E4133">
        <v>311035</v>
      </c>
      <c r="F4133">
        <v>2015</v>
      </c>
      <c r="G4133">
        <v>849</v>
      </c>
      <c r="H4133" t="s">
        <v>34</v>
      </c>
      <c r="I4133">
        <v>30.9</v>
      </c>
      <c r="J4133" t="s">
        <v>27</v>
      </c>
      <c r="K4133">
        <v>2021</v>
      </c>
      <c r="L4133" t="s">
        <v>20</v>
      </c>
      <c r="M4133" t="s">
        <v>21</v>
      </c>
      <c r="N4133" s="2">
        <v>144895.6</v>
      </c>
      <c r="O4133" t="s">
        <v>22</v>
      </c>
      <c r="P4133" s="2">
        <f t="shared" si="192"/>
        <v>166139.4</v>
      </c>
      <c r="Q4133" s="1">
        <f t="shared" si="193"/>
        <v>0.5341501760252062</v>
      </c>
      <c r="R4133" s="1">
        <f t="shared" si="194"/>
        <v>0.46584982397479385</v>
      </c>
    </row>
    <row r="4134" spans="1:18" x14ac:dyDescent="0.3">
      <c r="A4134" t="s">
        <v>39</v>
      </c>
      <c r="B4134">
        <v>74.36</v>
      </c>
      <c r="C4134" t="s">
        <v>64</v>
      </c>
      <c r="D4134" t="s">
        <v>76</v>
      </c>
      <c r="E4134">
        <v>309168</v>
      </c>
      <c r="F4134">
        <v>2015</v>
      </c>
      <c r="G4134">
        <v>624</v>
      </c>
      <c r="H4134" t="s">
        <v>18</v>
      </c>
      <c r="I4134">
        <v>88.34</v>
      </c>
      <c r="J4134" t="s">
        <v>19</v>
      </c>
      <c r="K4134">
        <v>2023</v>
      </c>
      <c r="L4134" t="s">
        <v>20</v>
      </c>
      <c r="M4134" t="s">
        <v>21</v>
      </c>
      <c r="N4134" s="2">
        <v>225334.6</v>
      </c>
      <c r="O4134" t="s">
        <v>22</v>
      </c>
      <c r="P4134" s="2">
        <f t="shared" si="192"/>
        <v>83833.399999999994</v>
      </c>
      <c r="Q4134" s="1">
        <f t="shared" si="193"/>
        <v>0.27115807586813639</v>
      </c>
      <c r="R4134" s="1">
        <f t="shared" si="194"/>
        <v>0.72884192413186355</v>
      </c>
    </row>
    <row r="4135" spans="1:18"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s="2">
        <v>39483.61</v>
      </c>
      <c r="O4135" t="s">
        <v>45</v>
      </c>
      <c r="P4135" s="2">
        <f t="shared" si="192"/>
        <v>47191.39</v>
      </c>
      <c r="Q4135" s="1">
        <f t="shared" si="193"/>
        <v>0.54446368618402075</v>
      </c>
      <c r="R4135" s="1">
        <f t="shared" si="194"/>
        <v>0.45553631381597925</v>
      </c>
    </row>
    <row r="4136" spans="1:18" x14ac:dyDescent="0.3">
      <c r="A4136" t="s">
        <v>55</v>
      </c>
      <c r="B4136">
        <v>56.21</v>
      </c>
      <c r="C4136" t="s">
        <v>40</v>
      </c>
      <c r="D4136" t="s">
        <v>62</v>
      </c>
      <c r="E4136">
        <v>82840</v>
      </c>
      <c r="F4136">
        <v>2023</v>
      </c>
      <c r="G4136">
        <v>928</v>
      </c>
      <c r="H4136" t="s">
        <v>18</v>
      </c>
      <c r="I4136">
        <v>86.33</v>
      </c>
      <c r="J4136" t="s">
        <v>19</v>
      </c>
      <c r="K4136">
        <v>2024</v>
      </c>
      <c r="L4136" t="s">
        <v>44</v>
      </c>
      <c r="M4136" t="s">
        <v>21</v>
      </c>
      <c r="N4136" s="2">
        <v>62370.52</v>
      </c>
      <c r="O4136" t="s">
        <v>45</v>
      </c>
      <c r="P4136" s="2">
        <f t="shared" si="192"/>
        <v>20469.480000000003</v>
      </c>
      <c r="Q4136" s="1">
        <f t="shared" si="193"/>
        <v>0.24709657170449062</v>
      </c>
      <c r="R4136" s="1">
        <f t="shared" si="194"/>
        <v>0.75290342829550938</v>
      </c>
    </row>
    <row r="4137" spans="1:18"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s="2">
        <v>148067.88</v>
      </c>
      <c r="O4137" t="s">
        <v>22</v>
      </c>
      <c r="P4137" s="2">
        <f t="shared" si="192"/>
        <v>86844.12</v>
      </c>
      <c r="Q4137" s="1">
        <f t="shared" si="193"/>
        <v>0.36968788312219042</v>
      </c>
      <c r="R4137" s="1">
        <f t="shared" si="194"/>
        <v>0.63031211687780964</v>
      </c>
    </row>
    <row r="4138" spans="1:18" x14ac:dyDescent="0.3">
      <c r="A4138" t="s">
        <v>54</v>
      </c>
      <c r="B4138">
        <v>39.5</v>
      </c>
      <c r="C4138" t="s">
        <v>32</v>
      </c>
      <c r="D4138" t="s">
        <v>56</v>
      </c>
      <c r="E4138">
        <v>231941</v>
      </c>
      <c r="F4138">
        <v>2017</v>
      </c>
      <c r="G4138">
        <v>204</v>
      </c>
      <c r="H4138" t="s">
        <v>34</v>
      </c>
      <c r="I4138">
        <v>34.85</v>
      </c>
      <c r="J4138" t="s">
        <v>42</v>
      </c>
      <c r="K4138">
        <v>2017</v>
      </c>
      <c r="L4138" t="s">
        <v>44</v>
      </c>
      <c r="M4138" t="s">
        <v>21</v>
      </c>
      <c r="N4138" s="2">
        <v>135923.51</v>
      </c>
      <c r="O4138" t="s">
        <v>35</v>
      </c>
      <c r="P4138" s="2">
        <f t="shared" si="192"/>
        <v>96017.489999999991</v>
      </c>
      <c r="Q4138" s="1">
        <f t="shared" si="193"/>
        <v>0.41397376919130291</v>
      </c>
      <c r="R4138" s="1">
        <f t="shared" si="194"/>
        <v>0.58602623080869709</v>
      </c>
    </row>
    <row r="4139" spans="1:18"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s="2">
        <v>118879.57</v>
      </c>
      <c r="O4139" t="s">
        <v>35</v>
      </c>
      <c r="P4139" s="2">
        <f t="shared" si="192"/>
        <v>76512.429999999993</v>
      </c>
      <c r="Q4139" s="1">
        <f t="shared" si="193"/>
        <v>0.39158425114641332</v>
      </c>
      <c r="R4139" s="1">
        <f t="shared" si="194"/>
        <v>0.60841574885358662</v>
      </c>
    </row>
    <row r="4140" spans="1:18" x14ac:dyDescent="0.3">
      <c r="A4140" t="s">
        <v>54</v>
      </c>
      <c r="B4140">
        <v>59.35</v>
      </c>
      <c r="C4140" t="s">
        <v>16</v>
      </c>
      <c r="D4140" t="s">
        <v>83</v>
      </c>
      <c r="E4140">
        <v>169458</v>
      </c>
      <c r="F4140">
        <v>2020</v>
      </c>
      <c r="G4140">
        <v>783</v>
      </c>
      <c r="H4140" t="s">
        <v>26</v>
      </c>
      <c r="I4140">
        <v>99.21</v>
      </c>
      <c r="J4140" t="s">
        <v>27</v>
      </c>
      <c r="K4140">
        <v>2020</v>
      </c>
      <c r="L4140" t="s">
        <v>20</v>
      </c>
      <c r="M4140" t="s">
        <v>31</v>
      </c>
      <c r="N4140" s="2">
        <v>128539.49</v>
      </c>
      <c r="O4140" t="s">
        <v>50</v>
      </c>
      <c r="P4140" s="2">
        <f t="shared" si="192"/>
        <v>40918.509999999995</v>
      </c>
      <c r="Q4140" s="1">
        <f t="shared" si="193"/>
        <v>0.24146697116689678</v>
      </c>
      <c r="R4140" s="1">
        <f t="shared" si="194"/>
        <v>0.75853302883310325</v>
      </c>
    </row>
    <row r="4141" spans="1:18" x14ac:dyDescent="0.3">
      <c r="A4141" t="s">
        <v>28</v>
      </c>
      <c r="B4141">
        <v>39.42</v>
      </c>
      <c r="C4141" t="s">
        <v>52</v>
      </c>
      <c r="D4141" t="s">
        <v>72</v>
      </c>
      <c r="E4141">
        <v>344479</v>
      </c>
      <c r="F4141">
        <v>2024</v>
      </c>
      <c r="G4141">
        <v>842</v>
      </c>
      <c r="H4141" t="s">
        <v>18</v>
      </c>
      <c r="I4141">
        <v>66.62</v>
      </c>
      <c r="J4141" t="s">
        <v>27</v>
      </c>
      <c r="K4141">
        <v>2024</v>
      </c>
      <c r="L4141" t="s">
        <v>20</v>
      </c>
      <c r="M4141" t="s">
        <v>21</v>
      </c>
      <c r="N4141" s="2">
        <v>207574.39999999999</v>
      </c>
      <c r="O4141" t="s">
        <v>50</v>
      </c>
      <c r="P4141" s="2">
        <f t="shared" si="192"/>
        <v>136904.6</v>
      </c>
      <c r="Q4141" s="1">
        <f t="shared" si="193"/>
        <v>0.39742509703058826</v>
      </c>
      <c r="R4141" s="1">
        <f t="shared" si="194"/>
        <v>0.60257490296941174</v>
      </c>
    </row>
    <row r="4142" spans="1:18" x14ac:dyDescent="0.3">
      <c r="A4142" t="s">
        <v>48</v>
      </c>
      <c r="B4142">
        <v>62.84</v>
      </c>
      <c r="C4142" t="s">
        <v>52</v>
      </c>
      <c r="D4142" t="s">
        <v>81</v>
      </c>
      <c r="E4142">
        <v>50437</v>
      </c>
      <c r="F4142">
        <v>2023</v>
      </c>
      <c r="G4142">
        <v>145</v>
      </c>
      <c r="H4142" t="s">
        <v>34</v>
      </c>
      <c r="I4142">
        <v>30.53</v>
      </c>
      <c r="J4142" t="s">
        <v>27</v>
      </c>
      <c r="K4142">
        <v>2023</v>
      </c>
      <c r="L4142" t="s">
        <v>44</v>
      </c>
      <c r="M4142" t="s">
        <v>21</v>
      </c>
      <c r="N4142" s="2">
        <v>21628.19</v>
      </c>
      <c r="O4142" t="s">
        <v>22</v>
      </c>
      <c r="P4142" s="2">
        <f t="shared" si="192"/>
        <v>28808.81</v>
      </c>
      <c r="Q4142" s="1">
        <f t="shared" si="193"/>
        <v>0.57118405139084405</v>
      </c>
      <c r="R4142" s="1">
        <f t="shared" si="194"/>
        <v>0.42881594860915595</v>
      </c>
    </row>
    <row r="4143" spans="1:18"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s="2">
        <v>112643.18</v>
      </c>
      <c r="O4143" t="s">
        <v>35</v>
      </c>
      <c r="P4143" s="2">
        <f t="shared" si="192"/>
        <v>143881.82</v>
      </c>
      <c r="Q4143" s="1">
        <f t="shared" si="193"/>
        <v>0.56088810057499272</v>
      </c>
      <c r="R4143" s="1">
        <f t="shared" si="194"/>
        <v>0.43911189942500728</v>
      </c>
    </row>
    <row r="4144" spans="1:18" x14ac:dyDescent="0.3">
      <c r="A4144" t="s">
        <v>55</v>
      </c>
      <c r="B4144">
        <v>33.25</v>
      </c>
      <c r="C4144" t="s">
        <v>24</v>
      </c>
      <c r="D4144" t="s">
        <v>85</v>
      </c>
      <c r="E4144">
        <v>367167</v>
      </c>
      <c r="F4144">
        <v>2021</v>
      </c>
      <c r="G4144">
        <v>982</v>
      </c>
      <c r="H4144" t="s">
        <v>26</v>
      </c>
      <c r="I4144">
        <v>91.08</v>
      </c>
      <c r="J4144" t="s">
        <v>27</v>
      </c>
      <c r="K4144">
        <v>2023</v>
      </c>
      <c r="L4144" t="s">
        <v>44</v>
      </c>
      <c r="M4144" t="s">
        <v>31</v>
      </c>
      <c r="N4144" s="2">
        <v>264974.45</v>
      </c>
      <c r="O4144" t="s">
        <v>35</v>
      </c>
      <c r="P4144" s="2">
        <f t="shared" si="192"/>
        <v>102192.54999999999</v>
      </c>
      <c r="Q4144" s="1">
        <f t="shared" si="193"/>
        <v>0.27832716447828915</v>
      </c>
      <c r="R4144" s="1">
        <f t="shared" si="194"/>
        <v>0.72167283552171091</v>
      </c>
    </row>
    <row r="4145" spans="1:18" x14ac:dyDescent="0.3">
      <c r="A4145" t="s">
        <v>23</v>
      </c>
      <c r="B4145">
        <v>14.88</v>
      </c>
      <c r="C4145" t="s">
        <v>36</v>
      </c>
      <c r="D4145" t="s">
        <v>37</v>
      </c>
      <c r="E4145">
        <v>279231</v>
      </c>
      <c r="F4145">
        <v>2024</v>
      </c>
      <c r="G4145">
        <v>547</v>
      </c>
      <c r="H4145" t="s">
        <v>18</v>
      </c>
      <c r="I4145">
        <v>98.53</v>
      </c>
      <c r="J4145" t="s">
        <v>27</v>
      </c>
      <c r="K4145">
        <v>2024</v>
      </c>
      <c r="L4145" t="s">
        <v>44</v>
      </c>
      <c r="M4145" t="s">
        <v>31</v>
      </c>
      <c r="N4145" s="2">
        <v>120107.78</v>
      </c>
      <c r="O4145" t="s">
        <v>35</v>
      </c>
      <c r="P4145" s="2">
        <f t="shared" si="192"/>
        <v>159123.22</v>
      </c>
      <c r="Q4145" s="1">
        <f t="shared" si="193"/>
        <v>0.56986230038928343</v>
      </c>
      <c r="R4145" s="1">
        <f t="shared" si="194"/>
        <v>0.43013769961071657</v>
      </c>
    </row>
    <row r="4146" spans="1:18"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s="2">
        <v>137417.28</v>
      </c>
      <c r="O4146" t="s">
        <v>35</v>
      </c>
      <c r="P4146" s="2">
        <f t="shared" si="192"/>
        <v>192253.72</v>
      </c>
      <c r="Q4146" s="1">
        <f t="shared" si="193"/>
        <v>0.58316843155752252</v>
      </c>
      <c r="R4146" s="1">
        <f t="shared" si="194"/>
        <v>0.41683156844247748</v>
      </c>
    </row>
    <row r="4147" spans="1:18" x14ac:dyDescent="0.3">
      <c r="A4147" t="s">
        <v>59</v>
      </c>
      <c r="B4147">
        <v>41.49</v>
      </c>
      <c r="C4147" t="s">
        <v>32</v>
      </c>
      <c r="D4147" t="s">
        <v>47</v>
      </c>
      <c r="E4147">
        <v>190779</v>
      </c>
      <c r="F4147">
        <v>2023</v>
      </c>
      <c r="G4147">
        <v>446</v>
      </c>
      <c r="H4147" t="s">
        <v>18</v>
      </c>
      <c r="I4147">
        <v>61.56</v>
      </c>
      <c r="J4147" t="s">
        <v>19</v>
      </c>
      <c r="K4147">
        <v>2023</v>
      </c>
      <c r="L4147" t="s">
        <v>20</v>
      </c>
      <c r="M4147" t="s">
        <v>31</v>
      </c>
      <c r="N4147" s="2">
        <v>132889.79999999999</v>
      </c>
      <c r="O4147" t="s">
        <v>45</v>
      </c>
      <c r="P4147" s="2">
        <f t="shared" si="192"/>
        <v>57889.200000000012</v>
      </c>
      <c r="Q4147" s="1">
        <f t="shared" si="193"/>
        <v>0.30343591275769349</v>
      </c>
      <c r="R4147" s="1">
        <f t="shared" si="194"/>
        <v>0.69656408724230645</v>
      </c>
    </row>
    <row r="4148" spans="1:18" x14ac:dyDescent="0.3">
      <c r="A4148" t="s">
        <v>39</v>
      </c>
      <c r="B4148">
        <v>10.67</v>
      </c>
      <c r="C4148" t="s">
        <v>24</v>
      </c>
      <c r="D4148" t="s">
        <v>74</v>
      </c>
      <c r="E4148">
        <v>293184</v>
      </c>
      <c r="F4148">
        <v>2023</v>
      </c>
      <c r="G4148">
        <v>479</v>
      </c>
      <c r="H4148" t="s">
        <v>34</v>
      </c>
      <c r="I4148">
        <v>59.6</v>
      </c>
      <c r="J4148" t="s">
        <v>19</v>
      </c>
      <c r="K4148">
        <v>2023</v>
      </c>
      <c r="L4148" t="s">
        <v>44</v>
      </c>
      <c r="M4148" t="s">
        <v>31</v>
      </c>
      <c r="N4148" s="2">
        <v>152509.82999999999</v>
      </c>
      <c r="O4148" t="s">
        <v>50</v>
      </c>
      <c r="P4148" s="2">
        <f t="shared" si="192"/>
        <v>140674.17000000001</v>
      </c>
      <c r="Q4148" s="1">
        <f t="shared" si="193"/>
        <v>0.47981530370006553</v>
      </c>
      <c r="R4148" s="1">
        <f t="shared" si="194"/>
        <v>0.52018469629993447</v>
      </c>
    </row>
    <row r="4149" spans="1:18"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s="2">
        <v>142760.49</v>
      </c>
      <c r="O4149" t="s">
        <v>50</v>
      </c>
      <c r="P4149" s="2">
        <f t="shared" si="192"/>
        <v>54146.510000000009</v>
      </c>
      <c r="Q4149" s="1">
        <f t="shared" si="193"/>
        <v>0.27498519605702187</v>
      </c>
      <c r="R4149" s="1">
        <f t="shared" si="194"/>
        <v>0.72501480394297813</v>
      </c>
    </row>
    <row r="4150" spans="1:18" x14ac:dyDescent="0.3">
      <c r="A4150" t="s">
        <v>59</v>
      </c>
      <c r="B4150">
        <v>31.31</v>
      </c>
      <c r="C4150" t="s">
        <v>52</v>
      </c>
      <c r="D4150" t="s">
        <v>69</v>
      </c>
      <c r="E4150">
        <v>356569</v>
      </c>
      <c r="F4150">
        <v>2021</v>
      </c>
      <c r="G4150">
        <v>619</v>
      </c>
      <c r="H4150" t="s">
        <v>18</v>
      </c>
      <c r="I4150">
        <v>73.78</v>
      </c>
      <c r="J4150" t="s">
        <v>42</v>
      </c>
      <c r="K4150">
        <v>2021</v>
      </c>
      <c r="L4150" t="s">
        <v>44</v>
      </c>
      <c r="M4150" t="s">
        <v>31</v>
      </c>
      <c r="N4150" s="2">
        <v>284160.17</v>
      </c>
      <c r="O4150" t="s">
        <v>45</v>
      </c>
      <c r="P4150" s="2">
        <f t="shared" si="192"/>
        <v>72408.830000000016</v>
      </c>
      <c r="Q4150" s="1">
        <f t="shared" si="193"/>
        <v>0.203071018512546</v>
      </c>
      <c r="R4150" s="1">
        <f t="shared" si="194"/>
        <v>0.79692898148745395</v>
      </c>
    </row>
    <row r="4151" spans="1:18" x14ac:dyDescent="0.3">
      <c r="A4151" t="s">
        <v>54</v>
      </c>
      <c r="B4151">
        <v>40.07</v>
      </c>
      <c r="C4151" t="s">
        <v>29</v>
      </c>
      <c r="D4151" t="s">
        <v>75</v>
      </c>
      <c r="E4151">
        <v>250185</v>
      </c>
      <c r="F4151">
        <v>2019</v>
      </c>
      <c r="G4151">
        <v>741</v>
      </c>
      <c r="H4151" t="s">
        <v>34</v>
      </c>
      <c r="I4151">
        <v>55.59</v>
      </c>
      <c r="J4151" t="s">
        <v>19</v>
      </c>
      <c r="K4151">
        <v>2024</v>
      </c>
      <c r="L4151" t="s">
        <v>20</v>
      </c>
      <c r="M4151" t="s">
        <v>21</v>
      </c>
      <c r="N4151" s="2">
        <v>171279.54</v>
      </c>
      <c r="O4151" t="s">
        <v>50</v>
      </c>
      <c r="P4151" s="2">
        <f t="shared" si="192"/>
        <v>78905.459999999992</v>
      </c>
      <c r="Q4151" s="1">
        <f t="shared" si="193"/>
        <v>0.3153884525451166</v>
      </c>
      <c r="R4151" s="1">
        <f t="shared" si="194"/>
        <v>0.6846115474548834</v>
      </c>
    </row>
    <row r="4152" spans="1:18" x14ac:dyDescent="0.3">
      <c r="A4152" t="s">
        <v>39</v>
      </c>
      <c r="B4152">
        <v>51.76</v>
      </c>
      <c r="C4152" t="s">
        <v>16</v>
      </c>
      <c r="D4152" t="s">
        <v>17</v>
      </c>
      <c r="E4152">
        <v>176884</v>
      </c>
      <c r="F4152">
        <v>2015</v>
      </c>
      <c r="G4152">
        <v>249</v>
      </c>
      <c r="H4152" t="s">
        <v>34</v>
      </c>
      <c r="I4152">
        <v>59.55</v>
      </c>
      <c r="J4152" t="s">
        <v>19</v>
      </c>
      <c r="K4152">
        <v>2019</v>
      </c>
      <c r="L4152" t="s">
        <v>38</v>
      </c>
      <c r="M4152" t="s">
        <v>21</v>
      </c>
      <c r="N4152" s="2">
        <v>138804.59</v>
      </c>
      <c r="O4152" t="s">
        <v>50</v>
      </c>
      <c r="P4152" s="2">
        <f t="shared" si="192"/>
        <v>38079.410000000003</v>
      </c>
      <c r="Q4152" s="1">
        <f t="shared" si="193"/>
        <v>0.21527899640442325</v>
      </c>
      <c r="R4152" s="1">
        <f t="shared" si="194"/>
        <v>0.78472100359557673</v>
      </c>
    </row>
    <row r="4153" spans="1:18"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s="2">
        <v>49974.239999999998</v>
      </c>
      <c r="O4153" t="s">
        <v>22</v>
      </c>
      <c r="P4153" s="2">
        <f t="shared" si="192"/>
        <v>33179.760000000002</v>
      </c>
      <c r="Q4153" s="1">
        <f t="shared" si="193"/>
        <v>0.39901580200591674</v>
      </c>
      <c r="R4153" s="1">
        <f t="shared" si="194"/>
        <v>0.6009841979940832</v>
      </c>
    </row>
    <row r="4154" spans="1:18"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s="2">
        <v>66142.009999999995</v>
      </c>
      <c r="O4154" t="s">
        <v>22</v>
      </c>
      <c r="P4154" s="2">
        <f t="shared" si="192"/>
        <v>57048.990000000005</v>
      </c>
      <c r="Q4154" s="1">
        <f t="shared" si="193"/>
        <v>0.4630938136714533</v>
      </c>
      <c r="R4154" s="1">
        <f t="shared" si="194"/>
        <v>0.5369061863285467</v>
      </c>
    </row>
    <row r="4155" spans="1:18" x14ac:dyDescent="0.3">
      <c r="A4155" t="s">
        <v>54</v>
      </c>
      <c r="B4155">
        <v>40.93</v>
      </c>
      <c r="C4155" t="s">
        <v>29</v>
      </c>
      <c r="D4155" t="s">
        <v>86</v>
      </c>
      <c r="E4155">
        <v>243950</v>
      </c>
      <c r="F4155">
        <v>2021</v>
      </c>
      <c r="G4155">
        <v>488</v>
      </c>
      <c r="H4155" t="s">
        <v>26</v>
      </c>
      <c r="I4155">
        <v>76.14</v>
      </c>
      <c r="J4155" t="s">
        <v>42</v>
      </c>
      <c r="K4155">
        <v>2021</v>
      </c>
      <c r="L4155" t="s">
        <v>44</v>
      </c>
      <c r="M4155" t="s">
        <v>21</v>
      </c>
      <c r="N4155" s="2">
        <v>174942.68</v>
      </c>
      <c r="O4155" t="s">
        <v>22</v>
      </c>
      <c r="P4155" s="2">
        <f t="shared" si="192"/>
        <v>69007.320000000007</v>
      </c>
      <c r="Q4155" s="1">
        <f t="shared" si="193"/>
        <v>0.28287485140397628</v>
      </c>
      <c r="R4155" s="1">
        <f t="shared" si="194"/>
        <v>0.71712514859602372</v>
      </c>
    </row>
    <row r="4156" spans="1:18" x14ac:dyDescent="0.3">
      <c r="A4156" t="s">
        <v>28</v>
      </c>
      <c r="B4156">
        <v>41.25</v>
      </c>
      <c r="C4156" t="s">
        <v>24</v>
      </c>
      <c r="D4156" t="s">
        <v>25</v>
      </c>
      <c r="E4156">
        <v>398718</v>
      </c>
      <c r="F4156">
        <v>2023</v>
      </c>
      <c r="G4156">
        <v>808</v>
      </c>
      <c r="H4156" t="s">
        <v>26</v>
      </c>
      <c r="I4156">
        <v>89.03</v>
      </c>
      <c r="J4156" t="s">
        <v>42</v>
      </c>
      <c r="K4156">
        <v>2023</v>
      </c>
      <c r="L4156" t="s">
        <v>44</v>
      </c>
      <c r="M4156" t="s">
        <v>21</v>
      </c>
      <c r="N4156" s="2">
        <v>236765.99</v>
      </c>
      <c r="O4156" t="s">
        <v>35</v>
      </c>
      <c r="P4156" s="2">
        <f t="shared" si="192"/>
        <v>161952.01</v>
      </c>
      <c r="Q4156" s="1">
        <f t="shared" si="193"/>
        <v>0.40618183779011735</v>
      </c>
      <c r="R4156" s="1">
        <f t="shared" si="194"/>
        <v>0.59381816220988271</v>
      </c>
    </row>
    <row r="4157" spans="1:18" x14ac:dyDescent="0.3">
      <c r="A4157" t="s">
        <v>46</v>
      </c>
      <c r="B4157">
        <v>42.56</v>
      </c>
      <c r="C4157" t="s">
        <v>64</v>
      </c>
      <c r="D4157" t="s">
        <v>76</v>
      </c>
      <c r="E4157">
        <v>355126</v>
      </c>
      <c r="F4157">
        <v>2021</v>
      </c>
      <c r="G4157">
        <v>481</v>
      </c>
      <c r="H4157" t="s">
        <v>34</v>
      </c>
      <c r="I4157">
        <v>35.53</v>
      </c>
      <c r="J4157" t="s">
        <v>19</v>
      </c>
      <c r="K4157">
        <v>2023</v>
      </c>
      <c r="L4157" t="s">
        <v>44</v>
      </c>
      <c r="M4157" t="s">
        <v>21</v>
      </c>
      <c r="N4157" s="2">
        <v>250784.48</v>
      </c>
      <c r="O4157" t="s">
        <v>50</v>
      </c>
      <c r="P4157" s="2">
        <f t="shared" si="192"/>
        <v>104341.51999999999</v>
      </c>
      <c r="Q4157" s="1">
        <f t="shared" si="193"/>
        <v>0.29381549083987091</v>
      </c>
      <c r="R4157" s="1">
        <f t="shared" si="194"/>
        <v>0.70618450916012909</v>
      </c>
    </row>
    <row r="4158" spans="1:18"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s="2">
        <v>263661.3</v>
      </c>
      <c r="O4158" t="s">
        <v>22</v>
      </c>
      <c r="P4158" s="2">
        <f t="shared" si="192"/>
        <v>118117.70000000001</v>
      </c>
      <c r="Q4158" s="1">
        <f t="shared" si="193"/>
        <v>0.30938763001631836</v>
      </c>
      <c r="R4158" s="1">
        <f t="shared" si="194"/>
        <v>0.69061236998368158</v>
      </c>
    </row>
    <row r="4159" spans="1:18" x14ac:dyDescent="0.3">
      <c r="A4159" t="s">
        <v>48</v>
      </c>
      <c r="B4159">
        <v>29.91</v>
      </c>
      <c r="C4159" t="s">
        <v>52</v>
      </c>
      <c r="D4159" t="s">
        <v>53</v>
      </c>
      <c r="E4159">
        <v>168983</v>
      </c>
      <c r="F4159">
        <v>2017</v>
      </c>
      <c r="G4159">
        <v>856</v>
      </c>
      <c r="H4159" t="s">
        <v>18</v>
      </c>
      <c r="I4159">
        <v>86.76</v>
      </c>
      <c r="J4159" t="s">
        <v>27</v>
      </c>
      <c r="K4159">
        <v>2021</v>
      </c>
      <c r="L4159" t="s">
        <v>20</v>
      </c>
      <c r="M4159" t="s">
        <v>21</v>
      </c>
      <c r="N4159" s="2">
        <v>128016.71</v>
      </c>
      <c r="O4159" t="s">
        <v>22</v>
      </c>
      <c r="P4159" s="2">
        <f t="shared" si="192"/>
        <v>40966.289999999994</v>
      </c>
      <c r="Q4159" s="1">
        <f t="shared" si="193"/>
        <v>0.24242846913594854</v>
      </c>
      <c r="R4159" s="1">
        <f t="shared" si="194"/>
        <v>0.75757153086405149</v>
      </c>
    </row>
    <row r="4160" spans="1:18" x14ac:dyDescent="0.3">
      <c r="A4160" t="s">
        <v>48</v>
      </c>
      <c r="B4160">
        <v>67.89</v>
      </c>
      <c r="C4160" t="s">
        <v>29</v>
      </c>
      <c r="D4160" t="s">
        <v>30</v>
      </c>
      <c r="E4160">
        <v>223735</v>
      </c>
      <c r="F4160">
        <v>2020</v>
      </c>
      <c r="G4160">
        <v>997</v>
      </c>
      <c r="H4160" t="s">
        <v>26</v>
      </c>
      <c r="I4160">
        <v>84.74</v>
      </c>
      <c r="J4160" t="s">
        <v>27</v>
      </c>
      <c r="K4160">
        <v>2023</v>
      </c>
      <c r="L4160" t="s">
        <v>44</v>
      </c>
      <c r="M4160" t="s">
        <v>31</v>
      </c>
      <c r="N4160" s="2">
        <v>118067</v>
      </c>
      <c r="O4160" t="s">
        <v>50</v>
      </c>
      <c r="P4160" s="2">
        <f t="shared" si="192"/>
        <v>105668</v>
      </c>
      <c r="Q4160" s="1">
        <f t="shared" si="193"/>
        <v>0.47229087983551971</v>
      </c>
      <c r="R4160" s="1">
        <f t="shared" si="194"/>
        <v>0.52770912016448035</v>
      </c>
    </row>
    <row r="4161" spans="1:18" x14ac:dyDescent="0.3">
      <c r="A4161" t="s">
        <v>39</v>
      </c>
      <c r="B4161">
        <v>54.15</v>
      </c>
      <c r="C4161" t="s">
        <v>52</v>
      </c>
      <c r="D4161" t="s">
        <v>53</v>
      </c>
      <c r="E4161">
        <v>217465</v>
      </c>
      <c r="F4161">
        <v>2015</v>
      </c>
      <c r="G4161">
        <v>732</v>
      </c>
      <c r="H4161" t="s">
        <v>18</v>
      </c>
      <c r="I4161">
        <v>63.49</v>
      </c>
      <c r="J4161" t="s">
        <v>19</v>
      </c>
      <c r="K4161">
        <v>2018</v>
      </c>
      <c r="L4161" t="s">
        <v>44</v>
      </c>
      <c r="M4161" t="s">
        <v>31</v>
      </c>
      <c r="N4161" s="2">
        <v>122840.52</v>
      </c>
      <c r="O4161" t="s">
        <v>50</v>
      </c>
      <c r="P4161" s="2">
        <f t="shared" si="192"/>
        <v>94624.48</v>
      </c>
      <c r="Q4161" s="1">
        <f t="shared" si="193"/>
        <v>0.43512510059089965</v>
      </c>
      <c r="R4161" s="1">
        <f t="shared" si="194"/>
        <v>0.5648748994091003</v>
      </c>
    </row>
    <row r="4162" spans="1:18" x14ac:dyDescent="0.3">
      <c r="A4162" t="s">
        <v>61</v>
      </c>
      <c r="B4162">
        <v>59.09</v>
      </c>
      <c r="C4162" t="s">
        <v>16</v>
      </c>
      <c r="D4162" t="s">
        <v>87</v>
      </c>
      <c r="E4162">
        <v>91940</v>
      </c>
      <c r="F4162">
        <v>2021</v>
      </c>
      <c r="G4162">
        <v>885</v>
      </c>
      <c r="H4162" t="s">
        <v>26</v>
      </c>
      <c r="I4162">
        <v>86.57</v>
      </c>
      <c r="J4162" t="s">
        <v>27</v>
      </c>
      <c r="K4162">
        <v>2022</v>
      </c>
      <c r="L4162" t="s">
        <v>20</v>
      </c>
      <c r="M4162" t="s">
        <v>21</v>
      </c>
      <c r="N4162" s="2">
        <v>56541.1</v>
      </c>
      <c r="O4162" t="s">
        <v>35</v>
      </c>
      <c r="P4162" s="2">
        <f t="shared" ref="P4162:P4225" si="195">E4162-N4162</f>
        <v>35398.9</v>
      </c>
      <c r="Q4162" s="1">
        <f t="shared" ref="Q4162:Q4225" si="196">P4162/E4162</f>
        <v>0.38502175331738092</v>
      </c>
      <c r="R4162" s="1">
        <f t="shared" ref="R4162:R4225" si="197">N4162/E4162</f>
        <v>0.61497824668261913</v>
      </c>
    </row>
    <row r="4163" spans="1:18" x14ac:dyDescent="0.3">
      <c r="A4163" t="s">
        <v>55</v>
      </c>
      <c r="B4163">
        <v>11.77</v>
      </c>
      <c r="C4163" t="s">
        <v>36</v>
      </c>
      <c r="D4163" t="s">
        <v>70</v>
      </c>
      <c r="E4163">
        <v>78049</v>
      </c>
      <c r="F4163">
        <v>2018</v>
      </c>
      <c r="G4163">
        <v>895</v>
      </c>
      <c r="H4163" t="s">
        <v>34</v>
      </c>
      <c r="I4163">
        <v>49.68</v>
      </c>
      <c r="J4163" t="s">
        <v>19</v>
      </c>
      <c r="K4163">
        <v>2019</v>
      </c>
      <c r="L4163" t="s">
        <v>20</v>
      </c>
      <c r="M4163" t="s">
        <v>31</v>
      </c>
      <c r="N4163" s="2">
        <v>59377.52</v>
      </c>
      <c r="O4163" t="s">
        <v>35</v>
      </c>
      <c r="P4163" s="2">
        <f t="shared" si="195"/>
        <v>18671.480000000003</v>
      </c>
      <c r="Q4163" s="1">
        <f t="shared" si="196"/>
        <v>0.23922766467219314</v>
      </c>
      <c r="R4163" s="1">
        <f t="shared" si="197"/>
        <v>0.76077233532780686</v>
      </c>
    </row>
    <row r="4164" spans="1:18" x14ac:dyDescent="0.3">
      <c r="A4164" t="s">
        <v>48</v>
      </c>
      <c r="B4164">
        <v>73.39</v>
      </c>
      <c r="C4164" t="s">
        <v>16</v>
      </c>
      <c r="D4164" t="s">
        <v>83</v>
      </c>
      <c r="E4164">
        <v>350384</v>
      </c>
      <c r="F4164">
        <v>2015</v>
      </c>
      <c r="G4164">
        <v>459</v>
      </c>
      <c r="H4164" t="s">
        <v>34</v>
      </c>
      <c r="I4164">
        <v>30.67</v>
      </c>
      <c r="J4164" t="s">
        <v>19</v>
      </c>
      <c r="K4164">
        <v>2024</v>
      </c>
      <c r="L4164" t="s">
        <v>38</v>
      </c>
      <c r="M4164" t="s">
        <v>31</v>
      </c>
      <c r="N4164" s="2">
        <v>180878.85</v>
      </c>
      <c r="O4164" t="s">
        <v>22</v>
      </c>
      <c r="P4164" s="2">
        <f t="shared" si="195"/>
        <v>169505.15</v>
      </c>
      <c r="Q4164" s="1">
        <f t="shared" si="196"/>
        <v>0.48376966413991507</v>
      </c>
      <c r="R4164" s="1">
        <f t="shared" si="197"/>
        <v>0.51623033586008493</v>
      </c>
    </row>
    <row r="4165" spans="1:18" x14ac:dyDescent="0.3">
      <c r="A4165" t="s">
        <v>46</v>
      </c>
      <c r="B4165">
        <v>42.55</v>
      </c>
      <c r="C4165" t="s">
        <v>36</v>
      </c>
      <c r="D4165" t="s">
        <v>70</v>
      </c>
      <c r="E4165">
        <v>245586</v>
      </c>
      <c r="F4165">
        <v>2021</v>
      </c>
      <c r="G4165">
        <v>901</v>
      </c>
      <c r="H4165" t="s">
        <v>34</v>
      </c>
      <c r="I4165">
        <v>32.24</v>
      </c>
      <c r="J4165" t="s">
        <v>42</v>
      </c>
      <c r="K4165">
        <v>2021</v>
      </c>
      <c r="L4165" t="s">
        <v>44</v>
      </c>
      <c r="M4165" t="s">
        <v>31</v>
      </c>
      <c r="N4165" s="2">
        <v>100666.65</v>
      </c>
      <c r="O4165" t="s">
        <v>22</v>
      </c>
      <c r="P4165" s="2">
        <f t="shared" si="195"/>
        <v>144919.35</v>
      </c>
      <c r="Q4165" s="1">
        <f t="shared" si="196"/>
        <v>0.5900961374019692</v>
      </c>
      <c r="R4165" s="1">
        <f t="shared" si="197"/>
        <v>0.4099038625980308</v>
      </c>
    </row>
    <row r="4166" spans="1:18" x14ac:dyDescent="0.3">
      <c r="A4166" t="s">
        <v>46</v>
      </c>
      <c r="B4166">
        <v>5.54</v>
      </c>
      <c r="C4166" t="s">
        <v>29</v>
      </c>
      <c r="D4166" t="s">
        <v>49</v>
      </c>
      <c r="E4166">
        <v>131778</v>
      </c>
      <c r="F4166">
        <v>2015</v>
      </c>
      <c r="G4166">
        <v>544</v>
      </c>
      <c r="H4166" t="s">
        <v>18</v>
      </c>
      <c r="I4166">
        <v>91.57</v>
      </c>
      <c r="J4166" t="s">
        <v>27</v>
      </c>
      <c r="K4166">
        <v>2018</v>
      </c>
      <c r="L4166" t="s">
        <v>44</v>
      </c>
      <c r="M4166" t="s">
        <v>31</v>
      </c>
      <c r="N4166" s="2">
        <v>63801.85</v>
      </c>
      <c r="O4166" t="s">
        <v>35</v>
      </c>
      <c r="P4166" s="2">
        <f t="shared" si="195"/>
        <v>67976.149999999994</v>
      </c>
      <c r="Q4166" s="1">
        <f t="shared" si="196"/>
        <v>0.515838379699191</v>
      </c>
      <c r="R4166" s="1">
        <f t="shared" si="197"/>
        <v>0.48416162030080895</v>
      </c>
    </row>
    <row r="4167" spans="1:18" x14ac:dyDescent="0.3">
      <c r="A4167" t="s">
        <v>54</v>
      </c>
      <c r="B4167">
        <v>27.53</v>
      </c>
      <c r="C4167" t="s">
        <v>16</v>
      </c>
      <c r="D4167" t="s">
        <v>77</v>
      </c>
      <c r="E4167">
        <v>210976</v>
      </c>
      <c r="F4167">
        <v>2019</v>
      </c>
      <c r="G4167">
        <v>526</v>
      </c>
      <c r="H4167" t="s">
        <v>18</v>
      </c>
      <c r="I4167">
        <v>72.95</v>
      </c>
      <c r="J4167" t="s">
        <v>27</v>
      </c>
      <c r="K4167">
        <v>2024</v>
      </c>
      <c r="L4167" t="s">
        <v>44</v>
      </c>
      <c r="M4167" t="s">
        <v>31</v>
      </c>
      <c r="N4167" s="2">
        <v>119136.31</v>
      </c>
      <c r="O4167" t="s">
        <v>22</v>
      </c>
      <c r="P4167" s="2">
        <f t="shared" si="195"/>
        <v>91839.69</v>
      </c>
      <c r="Q4167" s="1">
        <f t="shared" si="196"/>
        <v>0.43530870809949945</v>
      </c>
      <c r="R4167" s="1">
        <f t="shared" si="197"/>
        <v>0.56469129190050049</v>
      </c>
    </row>
    <row r="4168" spans="1:18" x14ac:dyDescent="0.3">
      <c r="A4168" t="s">
        <v>55</v>
      </c>
      <c r="B4168">
        <v>38.46</v>
      </c>
      <c r="C4168" t="s">
        <v>40</v>
      </c>
      <c r="D4168" t="s">
        <v>68</v>
      </c>
      <c r="E4168">
        <v>271128</v>
      </c>
      <c r="F4168">
        <v>2015</v>
      </c>
      <c r="G4168">
        <v>146</v>
      </c>
      <c r="H4168" t="s">
        <v>18</v>
      </c>
      <c r="I4168">
        <v>86.45</v>
      </c>
      <c r="J4168" t="s">
        <v>27</v>
      </c>
      <c r="K4168">
        <v>2019</v>
      </c>
      <c r="L4168" t="s">
        <v>38</v>
      </c>
      <c r="M4168" t="s">
        <v>21</v>
      </c>
      <c r="N4168" s="2">
        <v>135457.60999999999</v>
      </c>
      <c r="O4168" t="s">
        <v>50</v>
      </c>
      <c r="P4168" s="2">
        <f t="shared" si="195"/>
        <v>135670.39000000001</v>
      </c>
      <c r="Q4168" s="1">
        <f t="shared" si="196"/>
        <v>0.50039239768670152</v>
      </c>
      <c r="R4168" s="1">
        <f t="shared" si="197"/>
        <v>0.49960760231329848</v>
      </c>
    </row>
    <row r="4169" spans="1:18" x14ac:dyDescent="0.3">
      <c r="A4169" t="s">
        <v>46</v>
      </c>
      <c r="B4169">
        <v>48.72</v>
      </c>
      <c r="C4169" t="s">
        <v>16</v>
      </c>
      <c r="D4169" t="s">
        <v>87</v>
      </c>
      <c r="E4169">
        <v>289403</v>
      </c>
      <c r="F4169">
        <v>2020</v>
      </c>
      <c r="G4169">
        <v>653</v>
      </c>
      <c r="H4169" t="s">
        <v>34</v>
      </c>
      <c r="I4169">
        <v>39.76</v>
      </c>
      <c r="J4169" t="s">
        <v>27</v>
      </c>
      <c r="K4169">
        <v>2023</v>
      </c>
      <c r="L4169" t="s">
        <v>38</v>
      </c>
      <c r="M4169" t="s">
        <v>31</v>
      </c>
      <c r="N4169" s="2">
        <v>179882.02</v>
      </c>
      <c r="O4169" t="s">
        <v>35</v>
      </c>
      <c r="P4169" s="2">
        <f t="shared" si="195"/>
        <v>109520.98000000001</v>
      </c>
      <c r="Q4169" s="1">
        <f t="shared" si="196"/>
        <v>0.37843761122033986</v>
      </c>
      <c r="R4169" s="1">
        <f t="shared" si="197"/>
        <v>0.62156238877966019</v>
      </c>
    </row>
    <row r="4170" spans="1:18"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s="2">
        <v>242772.52</v>
      </c>
      <c r="O4170" t="s">
        <v>50</v>
      </c>
      <c r="P4170" s="2">
        <f t="shared" si="195"/>
        <v>131651.48000000001</v>
      </c>
      <c r="Q4170" s="1">
        <f t="shared" si="196"/>
        <v>0.35161068734910156</v>
      </c>
      <c r="R4170" s="1">
        <f t="shared" si="197"/>
        <v>0.64838931265089839</v>
      </c>
    </row>
    <row r="4171" spans="1:18" x14ac:dyDescent="0.3">
      <c r="A4171" t="s">
        <v>15</v>
      </c>
      <c r="B4171">
        <v>62.47</v>
      </c>
      <c r="C4171" t="s">
        <v>36</v>
      </c>
      <c r="D4171" t="s">
        <v>63</v>
      </c>
      <c r="E4171">
        <v>272725</v>
      </c>
      <c r="F4171">
        <v>2019</v>
      </c>
      <c r="G4171">
        <v>606</v>
      </c>
      <c r="H4171" t="s">
        <v>18</v>
      </c>
      <c r="I4171">
        <v>93.5</v>
      </c>
      <c r="J4171" t="s">
        <v>19</v>
      </c>
      <c r="K4171">
        <v>2021</v>
      </c>
      <c r="L4171" t="s">
        <v>38</v>
      </c>
      <c r="M4171" t="s">
        <v>31</v>
      </c>
      <c r="N4171" s="2">
        <v>118937.18</v>
      </c>
      <c r="O4171" t="s">
        <v>45</v>
      </c>
      <c r="P4171" s="2">
        <f t="shared" si="195"/>
        <v>153787.82</v>
      </c>
      <c r="Q4171" s="1">
        <f t="shared" si="196"/>
        <v>0.56389337244477045</v>
      </c>
      <c r="R4171" s="1">
        <f t="shared" si="197"/>
        <v>0.43610662755522961</v>
      </c>
    </row>
    <row r="4172" spans="1:18" x14ac:dyDescent="0.3">
      <c r="A4172" t="s">
        <v>39</v>
      </c>
      <c r="B4172">
        <v>71.64</v>
      </c>
      <c r="C4172" t="s">
        <v>24</v>
      </c>
      <c r="D4172" t="s">
        <v>74</v>
      </c>
      <c r="E4172">
        <v>313039</v>
      </c>
      <c r="F4172">
        <v>2017</v>
      </c>
      <c r="G4172">
        <v>286</v>
      </c>
      <c r="H4172" t="s">
        <v>34</v>
      </c>
      <c r="I4172">
        <v>33.6</v>
      </c>
      <c r="J4172" t="s">
        <v>19</v>
      </c>
      <c r="K4172">
        <v>2017</v>
      </c>
      <c r="L4172" t="s">
        <v>44</v>
      </c>
      <c r="M4172" t="s">
        <v>31</v>
      </c>
      <c r="N4172" s="2">
        <v>245272.49</v>
      </c>
      <c r="O4172" t="s">
        <v>35</v>
      </c>
      <c r="P4172" s="2">
        <f t="shared" si="195"/>
        <v>67766.510000000009</v>
      </c>
      <c r="Q4172" s="1">
        <f t="shared" si="196"/>
        <v>0.21647944824766246</v>
      </c>
      <c r="R4172" s="1">
        <f t="shared" si="197"/>
        <v>0.78352055175233759</v>
      </c>
    </row>
    <row r="4173" spans="1:18" x14ac:dyDescent="0.3">
      <c r="A4173" t="s">
        <v>59</v>
      </c>
      <c r="B4173">
        <v>16.27</v>
      </c>
      <c r="C4173" t="s">
        <v>16</v>
      </c>
      <c r="D4173" t="s">
        <v>77</v>
      </c>
      <c r="E4173">
        <v>75749</v>
      </c>
      <c r="F4173">
        <v>2021</v>
      </c>
      <c r="G4173">
        <v>773</v>
      </c>
      <c r="H4173" t="s">
        <v>34</v>
      </c>
      <c r="I4173">
        <v>35.04</v>
      </c>
      <c r="J4173" t="s">
        <v>27</v>
      </c>
      <c r="K4173">
        <v>2021</v>
      </c>
      <c r="L4173" t="s">
        <v>20</v>
      </c>
      <c r="M4173" t="s">
        <v>21</v>
      </c>
      <c r="N4173" s="2">
        <v>32576.39</v>
      </c>
      <c r="O4173" t="s">
        <v>50</v>
      </c>
      <c r="P4173" s="2">
        <f t="shared" si="195"/>
        <v>43172.61</v>
      </c>
      <c r="Q4173" s="1">
        <f t="shared" si="196"/>
        <v>0.56994296954415236</v>
      </c>
      <c r="R4173" s="1">
        <f t="shared" si="197"/>
        <v>0.43005703045584759</v>
      </c>
    </row>
    <row r="4174" spans="1:18" x14ac:dyDescent="0.3">
      <c r="A4174" t="s">
        <v>15</v>
      </c>
      <c r="B4174">
        <v>55.98</v>
      </c>
      <c r="C4174" t="s">
        <v>16</v>
      </c>
      <c r="D4174" t="s">
        <v>83</v>
      </c>
      <c r="E4174">
        <v>143805</v>
      </c>
      <c r="F4174">
        <v>2019</v>
      </c>
      <c r="G4174">
        <v>708</v>
      </c>
      <c r="H4174" t="s">
        <v>26</v>
      </c>
      <c r="I4174">
        <v>80.92</v>
      </c>
      <c r="J4174" t="s">
        <v>19</v>
      </c>
      <c r="K4174">
        <v>2022</v>
      </c>
      <c r="L4174" t="s">
        <v>20</v>
      </c>
      <c r="M4174" t="s">
        <v>31</v>
      </c>
      <c r="N4174" s="2">
        <v>95956.87</v>
      </c>
      <c r="O4174" t="s">
        <v>45</v>
      </c>
      <c r="P4174" s="2">
        <f t="shared" si="195"/>
        <v>47848.130000000005</v>
      </c>
      <c r="Q4174" s="1">
        <f t="shared" si="196"/>
        <v>0.33272925141684923</v>
      </c>
      <c r="R4174" s="1">
        <f t="shared" si="197"/>
        <v>0.66727074858315072</v>
      </c>
    </row>
    <row r="4175" spans="1:18" x14ac:dyDescent="0.3">
      <c r="A4175" t="s">
        <v>39</v>
      </c>
      <c r="B4175">
        <v>34.17</v>
      </c>
      <c r="C4175" t="s">
        <v>36</v>
      </c>
      <c r="D4175" t="s">
        <v>37</v>
      </c>
      <c r="E4175">
        <v>366452</v>
      </c>
      <c r="F4175">
        <v>2024</v>
      </c>
      <c r="G4175">
        <v>258</v>
      </c>
      <c r="H4175" t="s">
        <v>18</v>
      </c>
      <c r="I4175">
        <v>62.29</v>
      </c>
      <c r="J4175" t="s">
        <v>19</v>
      </c>
      <c r="K4175">
        <v>2024</v>
      </c>
      <c r="L4175" t="s">
        <v>44</v>
      </c>
      <c r="M4175" t="s">
        <v>31</v>
      </c>
      <c r="N4175" s="2">
        <v>284051.65000000002</v>
      </c>
      <c r="O4175" t="s">
        <v>45</v>
      </c>
      <c r="P4175" s="2">
        <f t="shared" si="195"/>
        <v>82400.349999999977</v>
      </c>
      <c r="Q4175" s="1">
        <f t="shared" si="196"/>
        <v>0.22485987250717687</v>
      </c>
      <c r="R4175" s="1">
        <f t="shared" si="197"/>
        <v>0.77514012749282313</v>
      </c>
    </row>
    <row r="4176" spans="1:18" x14ac:dyDescent="0.3">
      <c r="A4176" t="s">
        <v>23</v>
      </c>
      <c r="B4176">
        <v>65.12</v>
      </c>
      <c r="C4176" t="s">
        <v>52</v>
      </c>
      <c r="D4176" t="s">
        <v>69</v>
      </c>
      <c r="E4176">
        <v>155763</v>
      </c>
      <c r="F4176">
        <v>2017</v>
      </c>
      <c r="G4176">
        <v>833</v>
      </c>
      <c r="H4176" t="s">
        <v>18</v>
      </c>
      <c r="I4176">
        <v>61.04</v>
      </c>
      <c r="J4176" t="s">
        <v>19</v>
      </c>
      <c r="K4176">
        <v>2017</v>
      </c>
      <c r="L4176" t="s">
        <v>44</v>
      </c>
      <c r="M4176" t="s">
        <v>31</v>
      </c>
      <c r="N4176" s="2">
        <v>105819</v>
      </c>
      <c r="O4176" t="s">
        <v>50</v>
      </c>
      <c r="P4176" s="2">
        <f t="shared" si="195"/>
        <v>49944</v>
      </c>
      <c r="Q4176" s="1">
        <f t="shared" si="196"/>
        <v>0.32064097378709966</v>
      </c>
      <c r="R4176" s="1">
        <f t="shared" si="197"/>
        <v>0.67935902621290034</v>
      </c>
    </row>
    <row r="4177" spans="1:18" x14ac:dyDescent="0.3">
      <c r="A4177" t="s">
        <v>59</v>
      </c>
      <c r="B4177">
        <v>6.94</v>
      </c>
      <c r="C4177" t="s">
        <v>36</v>
      </c>
      <c r="D4177" t="s">
        <v>66</v>
      </c>
      <c r="E4177">
        <v>153913</v>
      </c>
      <c r="F4177">
        <v>2017</v>
      </c>
      <c r="G4177">
        <v>704</v>
      </c>
      <c r="H4177" t="s">
        <v>18</v>
      </c>
      <c r="I4177">
        <v>73.59</v>
      </c>
      <c r="J4177" t="s">
        <v>42</v>
      </c>
      <c r="K4177">
        <v>2017</v>
      </c>
      <c r="L4177" t="s">
        <v>20</v>
      </c>
      <c r="M4177" t="s">
        <v>21</v>
      </c>
      <c r="N4177" s="2">
        <v>83167.350000000006</v>
      </c>
      <c r="O4177" t="s">
        <v>22</v>
      </c>
      <c r="P4177" s="2">
        <f t="shared" si="195"/>
        <v>70745.649999999994</v>
      </c>
      <c r="Q4177" s="1">
        <f t="shared" si="196"/>
        <v>0.45964700837486111</v>
      </c>
      <c r="R4177" s="1">
        <f t="shared" si="197"/>
        <v>0.54035299162513895</v>
      </c>
    </row>
    <row r="4178" spans="1:18" x14ac:dyDescent="0.3">
      <c r="A4178" t="s">
        <v>46</v>
      </c>
      <c r="B4178">
        <v>61.54</v>
      </c>
      <c r="C4178" t="s">
        <v>40</v>
      </c>
      <c r="D4178" t="s">
        <v>58</v>
      </c>
      <c r="E4178">
        <v>77958</v>
      </c>
      <c r="F4178">
        <v>2020</v>
      </c>
      <c r="G4178">
        <v>727</v>
      </c>
      <c r="H4178" t="s">
        <v>26</v>
      </c>
      <c r="I4178">
        <v>60.49</v>
      </c>
      <c r="J4178" t="s">
        <v>19</v>
      </c>
      <c r="K4178">
        <v>2023</v>
      </c>
      <c r="L4178" t="s">
        <v>20</v>
      </c>
      <c r="M4178" t="s">
        <v>31</v>
      </c>
      <c r="N4178" s="2">
        <v>37307.25</v>
      </c>
      <c r="O4178" t="s">
        <v>45</v>
      </c>
      <c r="P4178" s="2">
        <f t="shared" si="195"/>
        <v>40650.75</v>
      </c>
      <c r="Q4178" s="1">
        <f t="shared" si="196"/>
        <v>0.52144423920572613</v>
      </c>
      <c r="R4178" s="1">
        <f t="shared" si="197"/>
        <v>0.47855576079427387</v>
      </c>
    </row>
    <row r="4179" spans="1:18" x14ac:dyDescent="0.3">
      <c r="A4179" t="s">
        <v>28</v>
      </c>
      <c r="B4179">
        <v>32.83</v>
      </c>
      <c r="C4179" t="s">
        <v>36</v>
      </c>
      <c r="D4179" t="s">
        <v>70</v>
      </c>
      <c r="E4179">
        <v>186191</v>
      </c>
      <c r="F4179">
        <v>2016</v>
      </c>
      <c r="G4179">
        <v>329</v>
      </c>
      <c r="H4179" t="s">
        <v>26</v>
      </c>
      <c r="I4179">
        <v>83.41</v>
      </c>
      <c r="J4179" t="s">
        <v>19</v>
      </c>
      <c r="K4179">
        <v>2020</v>
      </c>
      <c r="L4179" t="s">
        <v>38</v>
      </c>
      <c r="M4179" t="s">
        <v>21</v>
      </c>
      <c r="N4179" s="2">
        <v>146127.13</v>
      </c>
      <c r="O4179" t="s">
        <v>22</v>
      </c>
      <c r="P4179" s="2">
        <f t="shared" si="195"/>
        <v>40063.869999999995</v>
      </c>
      <c r="Q4179" s="1">
        <f t="shared" si="196"/>
        <v>0.21517619004140906</v>
      </c>
      <c r="R4179" s="1">
        <f t="shared" si="197"/>
        <v>0.78482380995859091</v>
      </c>
    </row>
    <row r="4180" spans="1:18" x14ac:dyDescent="0.3">
      <c r="A4180" t="s">
        <v>46</v>
      </c>
      <c r="B4180">
        <v>12.33</v>
      </c>
      <c r="C4180" t="s">
        <v>52</v>
      </c>
      <c r="D4180" t="s">
        <v>79</v>
      </c>
      <c r="E4180">
        <v>161199</v>
      </c>
      <c r="F4180">
        <v>2019</v>
      </c>
      <c r="G4180">
        <v>297</v>
      </c>
      <c r="H4180" t="s">
        <v>26</v>
      </c>
      <c r="I4180">
        <v>99.35</v>
      </c>
      <c r="J4180" t="s">
        <v>42</v>
      </c>
      <c r="K4180">
        <v>2019</v>
      </c>
      <c r="L4180" t="s">
        <v>44</v>
      </c>
      <c r="M4180" t="s">
        <v>21</v>
      </c>
      <c r="N4180" s="2">
        <v>118930.21</v>
      </c>
      <c r="O4180" t="s">
        <v>35</v>
      </c>
      <c r="P4180" s="2">
        <f t="shared" si="195"/>
        <v>42268.789999999994</v>
      </c>
      <c r="Q4180" s="1">
        <f t="shared" si="196"/>
        <v>0.26221496411268058</v>
      </c>
      <c r="R4180" s="1">
        <f t="shared" si="197"/>
        <v>0.73778503588731947</v>
      </c>
    </row>
    <row r="4181" spans="1:18" x14ac:dyDescent="0.3">
      <c r="A4181" t="s">
        <v>46</v>
      </c>
      <c r="B4181">
        <v>52.07</v>
      </c>
      <c r="C4181" t="s">
        <v>40</v>
      </c>
      <c r="D4181" t="s">
        <v>41</v>
      </c>
      <c r="E4181">
        <v>331259</v>
      </c>
      <c r="F4181">
        <v>2020</v>
      </c>
      <c r="G4181">
        <v>774</v>
      </c>
      <c r="H4181" t="s">
        <v>34</v>
      </c>
      <c r="I4181">
        <v>42.13</v>
      </c>
      <c r="J4181" t="s">
        <v>19</v>
      </c>
      <c r="K4181">
        <v>2022</v>
      </c>
      <c r="L4181" t="s">
        <v>44</v>
      </c>
      <c r="M4181" t="s">
        <v>31</v>
      </c>
      <c r="N4181" s="2">
        <v>133030.29</v>
      </c>
      <c r="O4181" t="s">
        <v>45</v>
      </c>
      <c r="P4181" s="2">
        <f t="shared" si="195"/>
        <v>198228.71</v>
      </c>
      <c r="Q4181" s="1">
        <f t="shared" si="196"/>
        <v>0.59841003565186146</v>
      </c>
      <c r="R4181" s="1">
        <f t="shared" si="197"/>
        <v>0.40158996434813848</v>
      </c>
    </row>
    <row r="4182" spans="1:18"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s="2">
        <v>26744.07</v>
      </c>
      <c r="O4182" t="s">
        <v>50</v>
      </c>
      <c r="P4182" s="2">
        <f t="shared" si="195"/>
        <v>26456.93</v>
      </c>
      <c r="Q4182" s="1">
        <f t="shared" si="196"/>
        <v>0.49730136651566703</v>
      </c>
      <c r="R4182" s="1">
        <f t="shared" si="197"/>
        <v>0.50269863348433297</v>
      </c>
    </row>
    <row r="4183" spans="1:18" x14ac:dyDescent="0.3">
      <c r="A4183" t="s">
        <v>48</v>
      </c>
      <c r="B4183">
        <v>62.6</v>
      </c>
      <c r="C4183" t="s">
        <v>32</v>
      </c>
      <c r="D4183" t="s">
        <v>80</v>
      </c>
      <c r="E4183">
        <v>395526</v>
      </c>
      <c r="F4183">
        <v>2024</v>
      </c>
      <c r="G4183">
        <v>201</v>
      </c>
      <c r="H4183" t="s">
        <v>26</v>
      </c>
      <c r="I4183">
        <v>95.76</v>
      </c>
      <c r="J4183" t="s">
        <v>27</v>
      </c>
      <c r="K4183">
        <v>2024</v>
      </c>
      <c r="L4183" t="s">
        <v>38</v>
      </c>
      <c r="M4183" t="s">
        <v>31</v>
      </c>
      <c r="N4183" s="2">
        <v>271576.03999999998</v>
      </c>
      <c r="O4183" t="s">
        <v>35</v>
      </c>
      <c r="P4183" s="2">
        <f t="shared" si="195"/>
        <v>123949.96000000002</v>
      </c>
      <c r="Q4183" s="1">
        <f t="shared" si="196"/>
        <v>0.31338005592552709</v>
      </c>
      <c r="R4183" s="1">
        <f t="shared" si="197"/>
        <v>0.68661994407447291</v>
      </c>
    </row>
    <row r="4184" spans="1:18" x14ac:dyDescent="0.3">
      <c r="A4184" t="s">
        <v>39</v>
      </c>
      <c r="B4184">
        <v>46.54</v>
      </c>
      <c r="C4184" t="s">
        <v>36</v>
      </c>
      <c r="D4184" t="s">
        <v>70</v>
      </c>
      <c r="E4184">
        <v>228515</v>
      </c>
      <c r="F4184">
        <v>2023</v>
      </c>
      <c r="G4184">
        <v>885</v>
      </c>
      <c r="H4184" t="s">
        <v>18</v>
      </c>
      <c r="I4184">
        <v>78.33</v>
      </c>
      <c r="J4184" t="s">
        <v>42</v>
      </c>
      <c r="K4184">
        <v>2023</v>
      </c>
      <c r="L4184" t="s">
        <v>38</v>
      </c>
      <c r="M4184" t="s">
        <v>21</v>
      </c>
      <c r="N4184" s="2">
        <v>132153.59</v>
      </c>
      <c r="O4184" t="s">
        <v>22</v>
      </c>
      <c r="P4184" s="2">
        <f t="shared" si="195"/>
        <v>96361.41</v>
      </c>
      <c r="Q4184" s="1">
        <f t="shared" si="196"/>
        <v>0.42168527230159947</v>
      </c>
      <c r="R4184" s="1">
        <f t="shared" si="197"/>
        <v>0.57831472769840053</v>
      </c>
    </row>
    <row r="4185" spans="1:18" x14ac:dyDescent="0.3">
      <c r="A4185" t="s">
        <v>61</v>
      </c>
      <c r="B4185">
        <v>9.52</v>
      </c>
      <c r="C4185" t="s">
        <v>36</v>
      </c>
      <c r="D4185" t="s">
        <v>70</v>
      </c>
      <c r="E4185">
        <v>208784</v>
      </c>
      <c r="F4185">
        <v>2019</v>
      </c>
      <c r="G4185">
        <v>881</v>
      </c>
      <c r="H4185" t="s">
        <v>34</v>
      </c>
      <c r="I4185">
        <v>56.55</v>
      </c>
      <c r="J4185" t="s">
        <v>19</v>
      </c>
      <c r="K4185">
        <v>2022</v>
      </c>
      <c r="L4185" t="s">
        <v>38</v>
      </c>
      <c r="M4185" t="s">
        <v>21</v>
      </c>
      <c r="N4185" s="2">
        <v>132004.20000000001</v>
      </c>
      <c r="O4185" t="s">
        <v>50</v>
      </c>
      <c r="P4185" s="2">
        <f t="shared" si="195"/>
        <v>76779.799999999988</v>
      </c>
      <c r="Q4185" s="1">
        <f t="shared" si="196"/>
        <v>0.3677475285462487</v>
      </c>
      <c r="R4185" s="1">
        <f t="shared" si="197"/>
        <v>0.6322524714537513</v>
      </c>
    </row>
    <row r="4186" spans="1:18"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s="2">
        <v>233851.81</v>
      </c>
      <c r="O4186" t="s">
        <v>50</v>
      </c>
      <c r="P4186" s="2">
        <f t="shared" si="195"/>
        <v>92238.19</v>
      </c>
      <c r="Q4186" s="1">
        <f t="shared" si="196"/>
        <v>0.28286114262933548</v>
      </c>
      <c r="R4186" s="1">
        <f t="shared" si="197"/>
        <v>0.71713885737066452</v>
      </c>
    </row>
    <row r="4187" spans="1:18"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s="2">
        <v>189096.19</v>
      </c>
      <c r="O4187" t="s">
        <v>35</v>
      </c>
      <c r="P4187" s="2">
        <f t="shared" si="195"/>
        <v>117087.81</v>
      </c>
      <c r="Q4187" s="1">
        <f t="shared" si="196"/>
        <v>0.38240995610482587</v>
      </c>
      <c r="R4187" s="1">
        <f t="shared" si="197"/>
        <v>0.61759004389517413</v>
      </c>
    </row>
    <row r="4188" spans="1:18" x14ac:dyDescent="0.3">
      <c r="A4188" t="s">
        <v>48</v>
      </c>
      <c r="B4188">
        <v>23.41</v>
      </c>
      <c r="C4188" t="s">
        <v>16</v>
      </c>
      <c r="D4188" t="s">
        <v>83</v>
      </c>
      <c r="E4188">
        <v>254012</v>
      </c>
      <c r="F4188">
        <v>2024</v>
      </c>
      <c r="G4188">
        <v>866</v>
      </c>
      <c r="H4188" t="s">
        <v>34</v>
      </c>
      <c r="I4188">
        <v>57.45</v>
      </c>
      <c r="J4188" t="s">
        <v>27</v>
      </c>
      <c r="K4188">
        <v>2024</v>
      </c>
      <c r="L4188" t="s">
        <v>44</v>
      </c>
      <c r="M4188" t="s">
        <v>31</v>
      </c>
      <c r="N4188" s="2">
        <v>188256.28</v>
      </c>
      <c r="O4188" t="s">
        <v>45</v>
      </c>
      <c r="P4188" s="2">
        <f t="shared" si="195"/>
        <v>65755.72</v>
      </c>
      <c r="Q4188" s="1">
        <f t="shared" si="196"/>
        <v>0.25886855739098941</v>
      </c>
      <c r="R4188" s="1">
        <f t="shared" si="197"/>
        <v>0.74113144260901054</v>
      </c>
    </row>
    <row r="4189" spans="1:18" x14ac:dyDescent="0.3">
      <c r="A4189" t="s">
        <v>59</v>
      </c>
      <c r="B4189">
        <v>9.32</v>
      </c>
      <c r="C4189" t="s">
        <v>16</v>
      </c>
      <c r="D4189" t="s">
        <v>83</v>
      </c>
      <c r="E4189">
        <v>367775</v>
      </c>
      <c r="F4189">
        <v>2019</v>
      </c>
      <c r="G4189">
        <v>781</v>
      </c>
      <c r="H4189" t="s">
        <v>34</v>
      </c>
      <c r="I4189">
        <v>40.31</v>
      </c>
      <c r="J4189" t="s">
        <v>42</v>
      </c>
      <c r="K4189">
        <v>2019</v>
      </c>
      <c r="L4189" t="s">
        <v>20</v>
      </c>
      <c r="M4189" t="s">
        <v>31</v>
      </c>
      <c r="N4189" s="2">
        <v>148675.39000000001</v>
      </c>
      <c r="O4189" t="s">
        <v>45</v>
      </c>
      <c r="P4189" s="2">
        <f t="shared" si="195"/>
        <v>219099.61</v>
      </c>
      <c r="Q4189" s="1">
        <f t="shared" si="196"/>
        <v>0.59574362042009377</v>
      </c>
      <c r="R4189" s="1">
        <f t="shared" si="197"/>
        <v>0.40425637957990623</v>
      </c>
    </row>
    <row r="4190" spans="1:18" x14ac:dyDescent="0.3">
      <c r="A4190" t="s">
        <v>61</v>
      </c>
      <c r="B4190">
        <v>27.65</v>
      </c>
      <c r="C4190" t="s">
        <v>64</v>
      </c>
      <c r="D4190" t="s">
        <v>78</v>
      </c>
      <c r="E4190">
        <v>299560</v>
      </c>
      <c r="F4190">
        <v>2022</v>
      </c>
      <c r="G4190">
        <v>563</v>
      </c>
      <c r="H4190" t="s">
        <v>18</v>
      </c>
      <c r="I4190">
        <v>65.67</v>
      </c>
      <c r="J4190" t="s">
        <v>42</v>
      </c>
      <c r="K4190">
        <v>2022</v>
      </c>
      <c r="L4190" t="s">
        <v>44</v>
      </c>
      <c r="M4190" t="s">
        <v>31</v>
      </c>
      <c r="N4190" s="2">
        <v>209483.2</v>
      </c>
      <c r="O4190" t="s">
        <v>45</v>
      </c>
      <c r="P4190" s="2">
        <f t="shared" si="195"/>
        <v>90076.799999999988</v>
      </c>
      <c r="Q4190" s="1">
        <f t="shared" si="196"/>
        <v>0.3006970222993724</v>
      </c>
      <c r="R4190" s="1">
        <f t="shared" si="197"/>
        <v>0.69930297770062766</v>
      </c>
    </row>
    <row r="4191" spans="1:18"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s="2">
        <v>43397.51</v>
      </c>
      <c r="O4191" t="s">
        <v>50</v>
      </c>
      <c r="P4191" s="2">
        <f t="shared" si="195"/>
        <v>51636.49</v>
      </c>
      <c r="Q4191" s="1">
        <f t="shared" si="196"/>
        <v>0.54334753877559605</v>
      </c>
      <c r="R4191" s="1">
        <f t="shared" si="197"/>
        <v>0.45665246122440389</v>
      </c>
    </row>
    <row r="4192" spans="1:18" x14ac:dyDescent="0.3">
      <c r="A4192" t="s">
        <v>48</v>
      </c>
      <c r="B4192">
        <v>26.69</v>
      </c>
      <c r="C4192" t="s">
        <v>32</v>
      </c>
      <c r="D4192" t="s">
        <v>33</v>
      </c>
      <c r="E4192">
        <v>237068</v>
      </c>
      <c r="F4192">
        <v>2019</v>
      </c>
      <c r="G4192">
        <v>603</v>
      </c>
      <c r="H4192" t="s">
        <v>34</v>
      </c>
      <c r="I4192">
        <v>52.9</v>
      </c>
      <c r="J4192" t="s">
        <v>42</v>
      </c>
      <c r="K4192">
        <v>2019</v>
      </c>
      <c r="L4192" t="s">
        <v>44</v>
      </c>
      <c r="M4192" t="s">
        <v>21</v>
      </c>
      <c r="N4192" s="2">
        <v>185248.68</v>
      </c>
      <c r="O4192" t="s">
        <v>50</v>
      </c>
      <c r="P4192" s="2">
        <f t="shared" si="195"/>
        <v>51819.320000000007</v>
      </c>
      <c r="Q4192" s="1">
        <f t="shared" si="196"/>
        <v>0.21858420368839324</v>
      </c>
      <c r="R4192" s="1">
        <f t="shared" si="197"/>
        <v>0.78141579631160674</v>
      </c>
    </row>
    <row r="4193" spans="1:18" x14ac:dyDescent="0.3">
      <c r="A4193" t="s">
        <v>59</v>
      </c>
      <c r="B4193">
        <v>41.55</v>
      </c>
      <c r="C4193" t="s">
        <v>16</v>
      </c>
      <c r="D4193" t="s">
        <v>43</v>
      </c>
      <c r="E4193">
        <v>258372</v>
      </c>
      <c r="F4193">
        <v>2018</v>
      </c>
      <c r="G4193">
        <v>500</v>
      </c>
      <c r="H4193" t="s">
        <v>26</v>
      </c>
      <c r="I4193">
        <v>82.84</v>
      </c>
      <c r="J4193" t="s">
        <v>19</v>
      </c>
      <c r="K4193">
        <v>2020</v>
      </c>
      <c r="L4193" t="s">
        <v>44</v>
      </c>
      <c r="M4193" t="s">
        <v>21</v>
      </c>
      <c r="N4193" s="2">
        <v>179378.84</v>
      </c>
      <c r="O4193" t="s">
        <v>50</v>
      </c>
      <c r="P4193" s="2">
        <f t="shared" si="195"/>
        <v>78993.16</v>
      </c>
      <c r="Q4193" s="1">
        <f t="shared" si="196"/>
        <v>0.30573421268558515</v>
      </c>
      <c r="R4193" s="1">
        <f t="shared" si="197"/>
        <v>0.69426578731441491</v>
      </c>
    </row>
    <row r="4194" spans="1:18" x14ac:dyDescent="0.3">
      <c r="A4194" t="s">
        <v>46</v>
      </c>
      <c r="B4194">
        <v>36.5</v>
      </c>
      <c r="C4194" t="s">
        <v>32</v>
      </c>
      <c r="D4194" t="s">
        <v>56</v>
      </c>
      <c r="E4194">
        <v>259743</v>
      </c>
      <c r="F4194">
        <v>2024</v>
      </c>
      <c r="G4194">
        <v>922</v>
      </c>
      <c r="H4194" t="s">
        <v>34</v>
      </c>
      <c r="I4194">
        <v>31.21</v>
      </c>
      <c r="J4194" t="s">
        <v>27</v>
      </c>
      <c r="K4194">
        <v>2024</v>
      </c>
      <c r="L4194" t="s">
        <v>20</v>
      </c>
      <c r="M4194" t="s">
        <v>31</v>
      </c>
      <c r="N4194" s="2">
        <v>144445.4</v>
      </c>
      <c r="O4194" t="s">
        <v>50</v>
      </c>
      <c r="P4194" s="2">
        <f t="shared" si="195"/>
        <v>115297.60000000001</v>
      </c>
      <c r="Q4194" s="1">
        <f t="shared" si="196"/>
        <v>0.44389107694913821</v>
      </c>
      <c r="R4194" s="1">
        <f t="shared" si="197"/>
        <v>0.55610892305086179</v>
      </c>
    </row>
    <row r="4195" spans="1:18"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s="2">
        <v>143546.32999999999</v>
      </c>
      <c r="O4195" t="s">
        <v>22</v>
      </c>
      <c r="P4195" s="2">
        <f t="shared" si="195"/>
        <v>81737.670000000013</v>
      </c>
      <c r="Q4195" s="1">
        <f t="shared" si="196"/>
        <v>0.36282057314323257</v>
      </c>
      <c r="R4195" s="1">
        <f t="shared" si="197"/>
        <v>0.63717942685676743</v>
      </c>
    </row>
    <row r="4196" spans="1:18"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s="2">
        <v>101007.86</v>
      </c>
      <c r="O4196" t="s">
        <v>35</v>
      </c>
      <c r="P4196" s="2">
        <f t="shared" si="195"/>
        <v>141971.14000000001</v>
      </c>
      <c r="Q4196" s="1">
        <f t="shared" si="196"/>
        <v>0.58429386901748714</v>
      </c>
      <c r="R4196" s="1">
        <f t="shared" si="197"/>
        <v>0.41570613098251291</v>
      </c>
    </row>
    <row r="4197" spans="1:18" x14ac:dyDescent="0.3">
      <c r="A4197" t="s">
        <v>15</v>
      </c>
      <c r="B4197">
        <v>73.64</v>
      </c>
      <c r="C4197" t="s">
        <v>36</v>
      </c>
      <c r="D4197" t="s">
        <v>70</v>
      </c>
      <c r="E4197">
        <v>345195</v>
      </c>
      <c r="F4197">
        <v>2022</v>
      </c>
      <c r="G4197">
        <v>355</v>
      </c>
      <c r="H4197" t="s">
        <v>26</v>
      </c>
      <c r="I4197">
        <v>83.41</v>
      </c>
      <c r="J4197" t="s">
        <v>19</v>
      </c>
      <c r="K4197">
        <v>2023</v>
      </c>
      <c r="L4197" t="s">
        <v>20</v>
      </c>
      <c r="M4197" t="s">
        <v>21</v>
      </c>
      <c r="N4197" s="2">
        <v>175081.62</v>
      </c>
      <c r="O4197" t="s">
        <v>35</v>
      </c>
      <c r="P4197" s="2">
        <f t="shared" si="195"/>
        <v>170113.38</v>
      </c>
      <c r="Q4197" s="1">
        <f t="shared" si="196"/>
        <v>0.49280371963672709</v>
      </c>
      <c r="R4197" s="1">
        <f t="shared" si="197"/>
        <v>0.50719628036327291</v>
      </c>
    </row>
    <row r="4198" spans="1:18" x14ac:dyDescent="0.3">
      <c r="A4198" t="s">
        <v>46</v>
      </c>
      <c r="B4198">
        <v>10.49</v>
      </c>
      <c r="C4198" t="s">
        <v>52</v>
      </c>
      <c r="D4198" t="s">
        <v>81</v>
      </c>
      <c r="E4198">
        <v>50520</v>
      </c>
      <c r="F4198">
        <v>2023</v>
      </c>
      <c r="G4198">
        <v>564</v>
      </c>
      <c r="H4198" t="s">
        <v>18</v>
      </c>
      <c r="I4198">
        <v>80.69</v>
      </c>
      <c r="J4198" t="s">
        <v>19</v>
      </c>
      <c r="K4198">
        <v>2023</v>
      </c>
      <c r="L4198" t="s">
        <v>38</v>
      </c>
      <c r="M4198" t="s">
        <v>31</v>
      </c>
      <c r="N4198" s="2">
        <v>26479.3</v>
      </c>
      <c r="O4198" t="s">
        <v>45</v>
      </c>
      <c r="P4198" s="2">
        <f t="shared" si="195"/>
        <v>24040.7</v>
      </c>
      <c r="Q4198" s="1">
        <f t="shared" si="196"/>
        <v>0.47586500395882819</v>
      </c>
      <c r="R4198" s="1">
        <f t="shared" si="197"/>
        <v>0.52413499604117175</v>
      </c>
    </row>
    <row r="4199" spans="1:18" x14ac:dyDescent="0.3">
      <c r="A4199" t="s">
        <v>46</v>
      </c>
      <c r="B4199">
        <v>76.88</v>
      </c>
      <c r="C4199" t="s">
        <v>16</v>
      </c>
      <c r="D4199" t="s">
        <v>17</v>
      </c>
      <c r="E4199">
        <v>135068</v>
      </c>
      <c r="F4199">
        <v>2015</v>
      </c>
      <c r="G4199">
        <v>560</v>
      </c>
      <c r="H4199" t="s">
        <v>34</v>
      </c>
      <c r="I4199">
        <v>39.72</v>
      </c>
      <c r="J4199" t="s">
        <v>19</v>
      </c>
      <c r="K4199">
        <v>2024</v>
      </c>
      <c r="L4199" t="s">
        <v>44</v>
      </c>
      <c r="M4199" t="s">
        <v>21</v>
      </c>
      <c r="N4199" s="2">
        <v>87301.59</v>
      </c>
      <c r="O4199" t="s">
        <v>35</v>
      </c>
      <c r="P4199" s="2">
        <f t="shared" si="195"/>
        <v>47766.41</v>
      </c>
      <c r="Q4199" s="1">
        <f t="shared" si="196"/>
        <v>0.35364712589214325</v>
      </c>
      <c r="R4199" s="1">
        <f t="shared" si="197"/>
        <v>0.6463528741078568</v>
      </c>
    </row>
    <row r="4200" spans="1:18"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s="2">
        <v>64459.31</v>
      </c>
      <c r="O4200" t="s">
        <v>22</v>
      </c>
      <c r="P4200" s="2">
        <f t="shared" si="195"/>
        <v>41851.69</v>
      </c>
      <c r="Q4200" s="1">
        <f t="shared" si="196"/>
        <v>0.39367224464072392</v>
      </c>
      <c r="R4200" s="1">
        <f t="shared" si="197"/>
        <v>0.60632775535927608</v>
      </c>
    </row>
    <row r="4201" spans="1:18" x14ac:dyDescent="0.3">
      <c r="A4201" t="s">
        <v>46</v>
      </c>
      <c r="B4201">
        <v>66.55</v>
      </c>
      <c r="C4201" t="s">
        <v>24</v>
      </c>
      <c r="D4201" t="s">
        <v>74</v>
      </c>
      <c r="E4201">
        <v>107788</v>
      </c>
      <c r="F4201">
        <v>2017</v>
      </c>
      <c r="G4201">
        <v>146</v>
      </c>
      <c r="H4201" t="s">
        <v>34</v>
      </c>
      <c r="I4201">
        <v>44.11</v>
      </c>
      <c r="J4201" t="s">
        <v>19</v>
      </c>
      <c r="K4201">
        <v>2022</v>
      </c>
      <c r="L4201" t="s">
        <v>20</v>
      </c>
      <c r="M4201" t="s">
        <v>21</v>
      </c>
      <c r="N4201" s="2">
        <v>50260.86</v>
      </c>
      <c r="O4201" t="s">
        <v>45</v>
      </c>
      <c r="P4201" s="2">
        <f t="shared" si="195"/>
        <v>57527.14</v>
      </c>
      <c r="Q4201" s="1">
        <f t="shared" si="196"/>
        <v>0.53370634950087203</v>
      </c>
      <c r="R4201" s="1">
        <f t="shared" si="197"/>
        <v>0.46629365049912791</v>
      </c>
    </row>
    <row r="4202" spans="1:18" x14ac:dyDescent="0.3">
      <c r="A4202" t="s">
        <v>39</v>
      </c>
      <c r="B4202">
        <v>28.57</v>
      </c>
      <c r="C4202" t="s">
        <v>32</v>
      </c>
      <c r="D4202" t="s">
        <v>80</v>
      </c>
      <c r="E4202">
        <v>223015</v>
      </c>
      <c r="F4202">
        <v>2022</v>
      </c>
      <c r="G4202">
        <v>158</v>
      </c>
      <c r="H4202" t="s">
        <v>26</v>
      </c>
      <c r="I4202">
        <v>92.57</v>
      </c>
      <c r="J4202" t="s">
        <v>19</v>
      </c>
      <c r="K4202">
        <v>2022</v>
      </c>
      <c r="L4202" t="s">
        <v>44</v>
      </c>
      <c r="M4202" t="s">
        <v>31</v>
      </c>
      <c r="N4202" s="2">
        <v>159008.6</v>
      </c>
      <c r="O4202" t="s">
        <v>45</v>
      </c>
      <c r="P4202" s="2">
        <f t="shared" si="195"/>
        <v>64006.399999999994</v>
      </c>
      <c r="Q4202" s="1">
        <f t="shared" si="196"/>
        <v>0.28700490998363337</v>
      </c>
      <c r="R4202" s="1">
        <f t="shared" si="197"/>
        <v>0.71299509001636663</v>
      </c>
    </row>
    <row r="4203" spans="1:18" x14ac:dyDescent="0.3">
      <c r="A4203" t="s">
        <v>28</v>
      </c>
      <c r="B4203">
        <v>70.27</v>
      </c>
      <c r="C4203" t="s">
        <v>36</v>
      </c>
      <c r="D4203" t="s">
        <v>37</v>
      </c>
      <c r="E4203">
        <v>239521</v>
      </c>
      <c r="F4203">
        <v>2018</v>
      </c>
      <c r="G4203">
        <v>985</v>
      </c>
      <c r="H4203" t="s">
        <v>26</v>
      </c>
      <c r="I4203">
        <v>99.7</v>
      </c>
      <c r="J4203" t="s">
        <v>42</v>
      </c>
      <c r="K4203">
        <v>2018</v>
      </c>
      <c r="L4203" t="s">
        <v>38</v>
      </c>
      <c r="M4203" t="s">
        <v>21</v>
      </c>
      <c r="N4203" s="2">
        <v>154592.82999999999</v>
      </c>
      <c r="O4203" t="s">
        <v>22</v>
      </c>
      <c r="P4203" s="2">
        <f t="shared" si="195"/>
        <v>84928.170000000013</v>
      </c>
      <c r="Q4203" s="1">
        <f t="shared" si="196"/>
        <v>0.35457504769936671</v>
      </c>
      <c r="R4203" s="1">
        <f t="shared" si="197"/>
        <v>0.64542495230063335</v>
      </c>
    </row>
    <row r="4204" spans="1:18" x14ac:dyDescent="0.3">
      <c r="A4204" t="s">
        <v>61</v>
      </c>
      <c r="B4204">
        <v>12.9</v>
      </c>
      <c r="C4204" t="s">
        <v>36</v>
      </c>
      <c r="D4204" t="s">
        <v>66</v>
      </c>
      <c r="E4204">
        <v>227000</v>
      </c>
      <c r="F4204">
        <v>2022</v>
      </c>
      <c r="G4204">
        <v>527</v>
      </c>
      <c r="H4204" t="s">
        <v>34</v>
      </c>
      <c r="I4204">
        <v>54.54</v>
      </c>
      <c r="J4204" t="s">
        <v>27</v>
      </c>
      <c r="K4204">
        <v>2023</v>
      </c>
      <c r="L4204" t="s">
        <v>44</v>
      </c>
      <c r="M4204" t="s">
        <v>31</v>
      </c>
      <c r="N4204" s="2">
        <v>140772.20000000001</v>
      </c>
      <c r="O4204" t="s">
        <v>35</v>
      </c>
      <c r="P4204" s="2">
        <f t="shared" si="195"/>
        <v>86227.799999999988</v>
      </c>
      <c r="Q4204" s="1">
        <f t="shared" si="196"/>
        <v>0.37985814977973564</v>
      </c>
      <c r="R4204" s="1">
        <f t="shared" si="197"/>
        <v>0.62014185022026436</v>
      </c>
    </row>
    <row r="4205" spans="1:18" x14ac:dyDescent="0.3">
      <c r="A4205" t="s">
        <v>28</v>
      </c>
      <c r="B4205">
        <v>30.52</v>
      </c>
      <c r="C4205" t="s">
        <v>32</v>
      </c>
      <c r="D4205" t="s">
        <v>56</v>
      </c>
      <c r="E4205">
        <v>351949</v>
      </c>
      <c r="F4205">
        <v>2015</v>
      </c>
      <c r="G4205">
        <v>962</v>
      </c>
      <c r="H4205" t="s">
        <v>34</v>
      </c>
      <c r="I4205">
        <v>44.39</v>
      </c>
      <c r="J4205" t="s">
        <v>19</v>
      </c>
      <c r="K4205">
        <v>2019</v>
      </c>
      <c r="L4205" t="s">
        <v>44</v>
      </c>
      <c r="M4205" t="s">
        <v>31</v>
      </c>
      <c r="N4205" s="2">
        <v>164185.64000000001</v>
      </c>
      <c r="O4205" t="s">
        <v>45</v>
      </c>
      <c r="P4205" s="2">
        <f t="shared" si="195"/>
        <v>187763.36</v>
      </c>
      <c r="Q4205" s="1">
        <f t="shared" si="196"/>
        <v>0.5334959326493327</v>
      </c>
      <c r="R4205" s="1">
        <f t="shared" si="197"/>
        <v>0.46650406735066735</v>
      </c>
    </row>
    <row r="4206" spans="1:18"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s="2">
        <v>258456.25</v>
      </c>
      <c r="O4206" t="s">
        <v>45</v>
      </c>
      <c r="P4206" s="2">
        <f t="shared" si="195"/>
        <v>79877.75</v>
      </c>
      <c r="Q4206" s="1">
        <f t="shared" si="196"/>
        <v>0.23609140671643997</v>
      </c>
      <c r="R4206" s="1">
        <f t="shared" si="197"/>
        <v>0.76390859328355998</v>
      </c>
    </row>
    <row r="4207" spans="1:18" x14ac:dyDescent="0.3">
      <c r="A4207" t="s">
        <v>28</v>
      </c>
      <c r="B4207">
        <v>48.84</v>
      </c>
      <c r="C4207" t="s">
        <v>52</v>
      </c>
      <c r="D4207" t="s">
        <v>79</v>
      </c>
      <c r="E4207">
        <v>352229</v>
      </c>
      <c r="F4207">
        <v>2020</v>
      </c>
      <c r="G4207">
        <v>605</v>
      </c>
      <c r="H4207" t="s">
        <v>18</v>
      </c>
      <c r="I4207">
        <v>60.15</v>
      </c>
      <c r="J4207" t="s">
        <v>27</v>
      </c>
      <c r="K4207">
        <v>2020</v>
      </c>
      <c r="L4207" t="s">
        <v>44</v>
      </c>
      <c r="M4207" t="s">
        <v>21</v>
      </c>
      <c r="N4207" s="2">
        <v>153766.43</v>
      </c>
      <c r="O4207" t="s">
        <v>35</v>
      </c>
      <c r="P4207" s="2">
        <f t="shared" si="195"/>
        <v>198462.57</v>
      </c>
      <c r="Q4207" s="1">
        <f t="shared" si="196"/>
        <v>0.56344755826465176</v>
      </c>
      <c r="R4207" s="1">
        <f t="shared" si="197"/>
        <v>0.4365524417353483</v>
      </c>
    </row>
    <row r="4208" spans="1:18" x14ac:dyDescent="0.3">
      <c r="A4208" t="s">
        <v>59</v>
      </c>
      <c r="B4208">
        <v>17.38</v>
      </c>
      <c r="C4208" t="s">
        <v>36</v>
      </c>
      <c r="D4208" t="s">
        <v>57</v>
      </c>
      <c r="E4208">
        <v>384153</v>
      </c>
      <c r="F4208">
        <v>2015</v>
      </c>
      <c r="G4208">
        <v>785</v>
      </c>
      <c r="H4208" t="s">
        <v>34</v>
      </c>
      <c r="I4208">
        <v>43.9</v>
      </c>
      <c r="J4208" t="s">
        <v>42</v>
      </c>
      <c r="K4208">
        <v>2015</v>
      </c>
      <c r="L4208" t="s">
        <v>44</v>
      </c>
      <c r="M4208" t="s">
        <v>21</v>
      </c>
      <c r="N4208" s="2">
        <v>302498.69</v>
      </c>
      <c r="O4208" t="s">
        <v>50</v>
      </c>
      <c r="P4208" s="2">
        <f t="shared" si="195"/>
        <v>81654.31</v>
      </c>
      <c r="Q4208" s="1">
        <f t="shared" si="196"/>
        <v>0.21255674171488964</v>
      </c>
      <c r="R4208" s="1">
        <f t="shared" si="197"/>
        <v>0.78744325828511041</v>
      </c>
    </row>
    <row r="4209" spans="1:18"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s="2">
        <v>210183.61</v>
      </c>
      <c r="O4209" t="s">
        <v>22</v>
      </c>
      <c r="P4209" s="2">
        <f t="shared" si="195"/>
        <v>58204.390000000014</v>
      </c>
      <c r="Q4209" s="1">
        <f t="shared" si="196"/>
        <v>0.21686658867013434</v>
      </c>
      <c r="R4209" s="1">
        <f t="shared" si="197"/>
        <v>0.78313341132986569</v>
      </c>
    </row>
    <row r="4210" spans="1:18" x14ac:dyDescent="0.3">
      <c r="A4210" t="s">
        <v>54</v>
      </c>
      <c r="B4210">
        <v>47.02</v>
      </c>
      <c r="C4210" t="s">
        <v>32</v>
      </c>
      <c r="D4210" t="s">
        <v>80</v>
      </c>
      <c r="E4210">
        <v>174136</v>
      </c>
      <c r="F4210">
        <v>2020</v>
      </c>
      <c r="G4210">
        <v>570</v>
      </c>
      <c r="H4210" t="s">
        <v>26</v>
      </c>
      <c r="I4210">
        <v>86.57</v>
      </c>
      <c r="J4210" t="s">
        <v>19</v>
      </c>
      <c r="K4210">
        <v>2024</v>
      </c>
      <c r="L4210" t="s">
        <v>38</v>
      </c>
      <c r="M4210" t="s">
        <v>31</v>
      </c>
      <c r="N4210" s="2">
        <v>133353.79999999999</v>
      </c>
      <c r="O4210" t="s">
        <v>22</v>
      </c>
      <c r="P4210" s="2">
        <f t="shared" si="195"/>
        <v>40782.200000000012</v>
      </c>
      <c r="Q4210" s="1">
        <f t="shared" si="196"/>
        <v>0.23419740892176236</v>
      </c>
      <c r="R4210" s="1">
        <f t="shared" si="197"/>
        <v>0.76580259107823767</v>
      </c>
    </row>
    <row r="4211" spans="1:18" x14ac:dyDescent="0.3">
      <c r="A4211" t="s">
        <v>23</v>
      </c>
      <c r="B4211">
        <v>47.35</v>
      </c>
      <c r="C4211" t="s">
        <v>64</v>
      </c>
      <c r="D4211" t="s">
        <v>78</v>
      </c>
      <c r="E4211">
        <v>284291</v>
      </c>
      <c r="F4211">
        <v>2016</v>
      </c>
      <c r="G4211">
        <v>284</v>
      </c>
      <c r="H4211" t="s">
        <v>34</v>
      </c>
      <c r="I4211">
        <v>46.76</v>
      </c>
      <c r="J4211" t="s">
        <v>42</v>
      </c>
      <c r="K4211">
        <v>2016</v>
      </c>
      <c r="L4211" t="s">
        <v>38</v>
      </c>
      <c r="M4211" t="s">
        <v>31</v>
      </c>
      <c r="N4211" s="2">
        <v>131466.59</v>
      </c>
      <c r="O4211" t="s">
        <v>45</v>
      </c>
      <c r="P4211" s="2">
        <f t="shared" si="195"/>
        <v>152824.41</v>
      </c>
      <c r="Q4211" s="1">
        <f t="shared" si="196"/>
        <v>0.53756330661188712</v>
      </c>
      <c r="R4211" s="1">
        <f t="shared" si="197"/>
        <v>0.46243669338811288</v>
      </c>
    </row>
    <row r="4212" spans="1:18" x14ac:dyDescent="0.3">
      <c r="A4212" t="s">
        <v>28</v>
      </c>
      <c r="B4212">
        <v>34.4</v>
      </c>
      <c r="C4212" t="s">
        <v>24</v>
      </c>
      <c r="D4212" t="s">
        <v>85</v>
      </c>
      <c r="E4212">
        <v>189134</v>
      </c>
      <c r="F4212">
        <v>2016</v>
      </c>
      <c r="G4212">
        <v>536</v>
      </c>
      <c r="H4212" t="s">
        <v>34</v>
      </c>
      <c r="I4212">
        <v>51.74</v>
      </c>
      <c r="J4212" t="s">
        <v>27</v>
      </c>
      <c r="K4212">
        <v>2020</v>
      </c>
      <c r="L4212" t="s">
        <v>20</v>
      </c>
      <c r="M4212" t="s">
        <v>21</v>
      </c>
      <c r="N4212" s="2">
        <v>103792.51</v>
      </c>
      <c r="O4212" t="s">
        <v>35</v>
      </c>
      <c r="P4212" s="2">
        <f t="shared" si="195"/>
        <v>85341.49</v>
      </c>
      <c r="Q4212" s="1">
        <f t="shared" si="196"/>
        <v>0.45122236086584117</v>
      </c>
      <c r="R4212" s="1">
        <f t="shared" si="197"/>
        <v>0.54877763913415878</v>
      </c>
    </row>
    <row r="4213" spans="1:18"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s="2">
        <v>86715.72</v>
      </c>
      <c r="O4213" t="s">
        <v>22</v>
      </c>
      <c r="P4213" s="2">
        <f t="shared" si="195"/>
        <v>73397.279999999999</v>
      </c>
      <c r="Q4213" s="1">
        <f t="shared" si="196"/>
        <v>0.4584092484682693</v>
      </c>
      <c r="R4213" s="1">
        <f t="shared" si="197"/>
        <v>0.54159075153173075</v>
      </c>
    </row>
    <row r="4214" spans="1:18"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s="2">
        <v>192080.41</v>
      </c>
      <c r="O4214" t="s">
        <v>22</v>
      </c>
      <c r="P4214" s="2">
        <f t="shared" si="195"/>
        <v>195442.59</v>
      </c>
      <c r="Q4214" s="1">
        <f t="shared" si="196"/>
        <v>0.50433803929057108</v>
      </c>
      <c r="R4214" s="1">
        <f t="shared" si="197"/>
        <v>0.49566196070942886</v>
      </c>
    </row>
    <row r="4215" spans="1:18" x14ac:dyDescent="0.3">
      <c r="A4215" t="s">
        <v>28</v>
      </c>
      <c r="B4215">
        <v>50.87</v>
      </c>
      <c r="C4215" t="s">
        <v>64</v>
      </c>
      <c r="D4215" t="s">
        <v>84</v>
      </c>
      <c r="E4215">
        <v>226623</v>
      </c>
      <c r="F4215">
        <v>2022</v>
      </c>
      <c r="G4215">
        <v>185</v>
      </c>
      <c r="H4215" t="s">
        <v>18</v>
      </c>
      <c r="I4215">
        <v>90.76</v>
      </c>
      <c r="J4215" t="s">
        <v>27</v>
      </c>
      <c r="K4215">
        <v>2022</v>
      </c>
      <c r="L4215" t="s">
        <v>44</v>
      </c>
      <c r="M4215" t="s">
        <v>31</v>
      </c>
      <c r="N4215" s="2">
        <v>108248.4</v>
      </c>
      <c r="O4215" t="s">
        <v>35</v>
      </c>
      <c r="P4215" s="2">
        <f t="shared" si="195"/>
        <v>118374.6</v>
      </c>
      <c r="Q4215" s="1">
        <f t="shared" si="196"/>
        <v>0.52234150990852657</v>
      </c>
      <c r="R4215" s="1">
        <f t="shared" si="197"/>
        <v>0.47765849009147349</v>
      </c>
    </row>
    <row r="4216" spans="1:18" x14ac:dyDescent="0.3">
      <c r="A4216" t="s">
        <v>61</v>
      </c>
      <c r="B4216">
        <v>75.33</v>
      </c>
      <c r="C4216" t="s">
        <v>40</v>
      </c>
      <c r="D4216" t="s">
        <v>58</v>
      </c>
      <c r="E4216">
        <v>55640</v>
      </c>
      <c r="F4216">
        <v>2018</v>
      </c>
      <c r="G4216">
        <v>718</v>
      </c>
      <c r="H4216" t="s">
        <v>26</v>
      </c>
      <c r="I4216">
        <v>97.3</v>
      </c>
      <c r="J4216" t="s">
        <v>19</v>
      </c>
      <c r="K4216">
        <v>2024</v>
      </c>
      <c r="L4216" t="s">
        <v>44</v>
      </c>
      <c r="M4216" t="s">
        <v>31</v>
      </c>
      <c r="N4216" s="2">
        <v>29816.47</v>
      </c>
      <c r="O4216" t="s">
        <v>22</v>
      </c>
      <c r="P4216" s="2">
        <f t="shared" si="195"/>
        <v>25823.53</v>
      </c>
      <c r="Q4216" s="1">
        <f t="shared" si="196"/>
        <v>0.46411808051761322</v>
      </c>
      <c r="R4216" s="1">
        <f t="shared" si="197"/>
        <v>0.53588191948238684</v>
      </c>
    </row>
    <row r="4217" spans="1:18"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s="2">
        <v>74931.72</v>
      </c>
      <c r="O4217" t="s">
        <v>35</v>
      </c>
      <c r="P4217" s="2">
        <f t="shared" si="195"/>
        <v>54145.279999999999</v>
      </c>
      <c r="Q4217" s="1">
        <f t="shared" si="196"/>
        <v>0.41948046514870968</v>
      </c>
      <c r="R4217" s="1">
        <f t="shared" si="197"/>
        <v>0.58051953485129038</v>
      </c>
    </row>
    <row r="4218" spans="1:18" x14ac:dyDescent="0.3">
      <c r="A4218" t="s">
        <v>46</v>
      </c>
      <c r="B4218">
        <v>59.42</v>
      </c>
      <c r="C4218" t="s">
        <v>16</v>
      </c>
      <c r="D4218" t="s">
        <v>83</v>
      </c>
      <c r="E4218">
        <v>302141</v>
      </c>
      <c r="F4218">
        <v>2021</v>
      </c>
      <c r="G4218">
        <v>216</v>
      </c>
      <c r="H4218" t="s">
        <v>26</v>
      </c>
      <c r="I4218">
        <v>64.06</v>
      </c>
      <c r="J4218" t="s">
        <v>19</v>
      </c>
      <c r="K4218">
        <v>2021</v>
      </c>
      <c r="L4218" t="s">
        <v>20</v>
      </c>
      <c r="M4218" t="s">
        <v>21</v>
      </c>
      <c r="N4218" s="2">
        <v>220116.69</v>
      </c>
      <c r="O4218" t="s">
        <v>22</v>
      </c>
      <c r="P4218" s="2">
        <f t="shared" si="195"/>
        <v>82024.31</v>
      </c>
      <c r="Q4218" s="1">
        <f t="shared" si="196"/>
        <v>0.27147692633571741</v>
      </c>
      <c r="R4218" s="1">
        <f t="shared" si="197"/>
        <v>0.72852307366428259</v>
      </c>
    </row>
    <row r="4219" spans="1:18"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s="2">
        <v>146217.88</v>
      </c>
      <c r="O4219" t="s">
        <v>22</v>
      </c>
      <c r="P4219" s="2">
        <f t="shared" si="195"/>
        <v>82398.12</v>
      </c>
      <c r="Q4219" s="1">
        <f t="shared" si="196"/>
        <v>0.36042149280890223</v>
      </c>
      <c r="R4219" s="1">
        <f t="shared" si="197"/>
        <v>0.63957850719109777</v>
      </c>
    </row>
    <row r="4220" spans="1:18" x14ac:dyDescent="0.3">
      <c r="A4220" t="s">
        <v>61</v>
      </c>
      <c r="B4220">
        <v>75.38</v>
      </c>
      <c r="C4220" t="s">
        <v>36</v>
      </c>
      <c r="D4220" t="s">
        <v>37</v>
      </c>
      <c r="E4220">
        <v>384277</v>
      </c>
      <c r="F4220">
        <v>2016</v>
      </c>
      <c r="G4220">
        <v>192</v>
      </c>
      <c r="H4220" t="s">
        <v>18</v>
      </c>
      <c r="I4220">
        <v>63.82</v>
      </c>
      <c r="J4220" t="s">
        <v>19</v>
      </c>
      <c r="K4220">
        <v>2016</v>
      </c>
      <c r="L4220" t="s">
        <v>38</v>
      </c>
      <c r="M4220" t="s">
        <v>21</v>
      </c>
      <c r="N4220" s="2">
        <v>221649.71</v>
      </c>
      <c r="O4220" t="s">
        <v>50</v>
      </c>
      <c r="P4220" s="2">
        <f t="shared" si="195"/>
        <v>162627.29</v>
      </c>
      <c r="Q4220" s="1">
        <f t="shared" si="196"/>
        <v>0.42320328825300502</v>
      </c>
      <c r="R4220" s="1">
        <f t="shared" si="197"/>
        <v>0.57679671174699498</v>
      </c>
    </row>
    <row r="4221" spans="1:18" x14ac:dyDescent="0.3">
      <c r="A4221" t="s">
        <v>15</v>
      </c>
      <c r="B4221">
        <v>48.2</v>
      </c>
      <c r="C4221" t="s">
        <v>32</v>
      </c>
      <c r="D4221" t="s">
        <v>80</v>
      </c>
      <c r="E4221">
        <v>50967</v>
      </c>
      <c r="F4221">
        <v>2023</v>
      </c>
      <c r="G4221">
        <v>472</v>
      </c>
      <c r="H4221" t="s">
        <v>26</v>
      </c>
      <c r="I4221">
        <v>83.06</v>
      </c>
      <c r="J4221" t="s">
        <v>27</v>
      </c>
      <c r="K4221">
        <v>2024</v>
      </c>
      <c r="L4221" t="s">
        <v>38</v>
      </c>
      <c r="M4221" t="s">
        <v>31</v>
      </c>
      <c r="N4221" s="2">
        <v>24910.48</v>
      </c>
      <c r="O4221" t="s">
        <v>45</v>
      </c>
      <c r="P4221" s="2">
        <f t="shared" si="195"/>
        <v>26056.52</v>
      </c>
      <c r="Q4221" s="1">
        <f t="shared" si="196"/>
        <v>0.51124296113171264</v>
      </c>
      <c r="R4221" s="1">
        <f t="shared" si="197"/>
        <v>0.48875703886828731</v>
      </c>
    </row>
    <row r="4222" spans="1:18"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s="2">
        <v>127841.23</v>
      </c>
      <c r="O4222" t="s">
        <v>50</v>
      </c>
      <c r="P4222" s="2">
        <f t="shared" si="195"/>
        <v>170252.77000000002</v>
      </c>
      <c r="Q4222" s="1">
        <f t="shared" si="196"/>
        <v>0.5711378625534228</v>
      </c>
      <c r="R4222" s="1">
        <f t="shared" si="197"/>
        <v>0.42886213744657725</v>
      </c>
    </row>
    <row r="4223" spans="1:18" x14ac:dyDescent="0.3">
      <c r="A4223" t="s">
        <v>55</v>
      </c>
      <c r="B4223">
        <v>5.87</v>
      </c>
      <c r="C4223" t="s">
        <v>32</v>
      </c>
      <c r="D4223" t="s">
        <v>33</v>
      </c>
      <c r="E4223">
        <v>166712</v>
      </c>
      <c r="F4223">
        <v>2024</v>
      </c>
      <c r="G4223">
        <v>233</v>
      </c>
      <c r="H4223" t="s">
        <v>26</v>
      </c>
      <c r="I4223">
        <v>93.16</v>
      </c>
      <c r="J4223" t="s">
        <v>42</v>
      </c>
      <c r="K4223">
        <v>2024</v>
      </c>
      <c r="L4223" t="s">
        <v>38</v>
      </c>
      <c r="M4223" t="s">
        <v>21</v>
      </c>
      <c r="N4223" s="2">
        <v>101424</v>
      </c>
      <c r="O4223" t="s">
        <v>22</v>
      </c>
      <c r="P4223" s="2">
        <f t="shared" si="195"/>
        <v>65288</v>
      </c>
      <c r="Q4223" s="1">
        <f t="shared" si="196"/>
        <v>0.39162147895772348</v>
      </c>
      <c r="R4223" s="1">
        <f t="shared" si="197"/>
        <v>0.60837852104227652</v>
      </c>
    </row>
    <row r="4224" spans="1:18"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s="2">
        <v>57184.480000000003</v>
      </c>
      <c r="O4224" t="s">
        <v>50</v>
      </c>
      <c r="P4224" s="2">
        <f t="shared" si="195"/>
        <v>33424.519999999997</v>
      </c>
      <c r="Q4224" s="1">
        <f t="shared" si="196"/>
        <v>0.36888741736472092</v>
      </c>
      <c r="R4224" s="1">
        <f t="shared" si="197"/>
        <v>0.63111258263527914</v>
      </c>
    </row>
    <row r="4225" spans="1:18" x14ac:dyDescent="0.3">
      <c r="A4225" t="s">
        <v>23</v>
      </c>
      <c r="B4225">
        <v>45.29</v>
      </c>
      <c r="C4225" t="s">
        <v>64</v>
      </c>
      <c r="D4225" t="s">
        <v>71</v>
      </c>
      <c r="E4225">
        <v>120221</v>
      </c>
      <c r="F4225">
        <v>2016</v>
      </c>
      <c r="G4225">
        <v>965</v>
      </c>
      <c r="H4225" t="s">
        <v>34</v>
      </c>
      <c r="I4225">
        <v>44.37</v>
      </c>
      <c r="J4225" t="s">
        <v>19</v>
      </c>
      <c r="K4225">
        <v>2016</v>
      </c>
      <c r="L4225" t="s">
        <v>20</v>
      </c>
      <c r="M4225" t="s">
        <v>31</v>
      </c>
      <c r="N4225" s="2">
        <v>63907.06</v>
      </c>
      <c r="O4225" t="s">
        <v>35</v>
      </c>
      <c r="P4225" s="2">
        <f t="shared" si="195"/>
        <v>56313.94</v>
      </c>
      <c r="Q4225" s="1">
        <f t="shared" si="196"/>
        <v>0.46842015953951477</v>
      </c>
      <c r="R4225" s="1">
        <f t="shared" si="197"/>
        <v>0.53157984046048523</v>
      </c>
    </row>
    <row r="4226" spans="1:18"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s="2">
        <v>70967.990000000005</v>
      </c>
      <c r="O4226" t="s">
        <v>45</v>
      </c>
      <c r="P4226" s="2">
        <f t="shared" ref="P4226:P4289" si="198">E4226-N4226</f>
        <v>32708.009999999995</v>
      </c>
      <c r="Q4226" s="1">
        <f t="shared" ref="Q4226:Q4289" si="199">P4226/E4226</f>
        <v>0.31548294687295031</v>
      </c>
      <c r="R4226" s="1">
        <f t="shared" ref="R4226:R4289" si="200">N4226/E4226</f>
        <v>0.68451705312704969</v>
      </c>
    </row>
    <row r="4227" spans="1:18" x14ac:dyDescent="0.3">
      <c r="A4227" t="s">
        <v>23</v>
      </c>
      <c r="B4227">
        <v>11.9</v>
      </c>
      <c r="C4227" t="s">
        <v>64</v>
      </c>
      <c r="D4227" t="s">
        <v>71</v>
      </c>
      <c r="E4227">
        <v>164495</v>
      </c>
      <c r="F4227">
        <v>2020</v>
      </c>
      <c r="G4227">
        <v>217</v>
      </c>
      <c r="H4227" t="s">
        <v>26</v>
      </c>
      <c r="I4227">
        <v>83.15</v>
      </c>
      <c r="J4227" t="s">
        <v>27</v>
      </c>
      <c r="K4227">
        <v>2022</v>
      </c>
      <c r="L4227" t="s">
        <v>44</v>
      </c>
      <c r="M4227" t="s">
        <v>31</v>
      </c>
      <c r="N4227" s="2">
        <v>76031.460000000006</v>
      </c>
      <c r="O4227" t="s">
        <v>45</v>
      </c>
      <c r="P4227" s="2">
        <f t="shared" si="198"/>
        <v>88463.54</v>
      </c>
      <c r="Q4227" s="1">
        <f t="shared" si="199"/>
        <v>0.53778862579409703</v>
      </c>
      <c r="R4227" s="1">
        <f t="shared" si="200"/>
        <v>0.46221137420590297</v>
      </c>
    </row>
    <row r="4228" spans="1:18" x14ac:dyDescent="0.3">
      <c r="A4228" t="s">
        <v>28</v>
      </c>
      <c r="B4228">
        <v>46.72</v>
      </c>
      <c r="C4228" t="s">
        <v>29</v>
      </c>
      <c r="D4228" t="s">
        <v>49</v>
      </c>
      <c r="E4228">
        <v>86496</v>
      </c>
      <c r="F4228">
        <v>2018</v>
      </c>
      <c r="G4228">
        <v>657</v>
      </c>
      <c r="H4228" t="s">
        <v>18</v>
      </c>
      <c r="I4228">
        <v>97.14</v>
      </c>
      <c r="J4228" t="s">
        <v>19</v>
      </c>
      <c r="K4228">
        <v>2020</v>
      </c>
      <c r="L4228" t="s">
        <v>20</v>
      </c>
      <c r="M4228" t="s">
        <v>21</v>
      </c>
      <c r="N4228" s="2">
        <v>53333.62</v>
      </c>
      <c r="O4228" t="s">
        <v>45</v>
      </c>
      <c r="P4228" s="2">
        <f t="shared" si="198"/>
        <v>33162.379999999997</v>
      </c>
      <c r="Q4228" s="1">
        <f t="shared" si="199"/>
        <v>0.38339784498705137</v>
      </c>
      <c r="R4228" s="1">
        <f t="shared" si="200"/>
        <v>0.61660215501294857</v>
      </c>
    </row>
    <row r="4229" spans="1:18" x14ac:dyDescent="0.3">
      <c r="A4229" t="s">
        <v>59</v>
      </c>
      <c r="B4229">
        <v>62.26</v>
      </c>
      <c r="C4229" t="s">
        <v>64</v>
      </c>
      <c r="D4229" t="s">
        <v>71</v>
      </c>
      <c r="E4229">
        <v>348727</v>
      </c>
      <c r="F4229">
        <v>2019</v>
      </c>
      <c r="G4229">
        <v>842</v>
      </c>
      <c r="H4229" t="s">
        <v>18</v>
      </c>
      <c r="I4229">
        <v>61.42</v>
      </c>
      <c r="J4229" t="s">
        <v>42</v>
      </c>
      <c r="K4229">
        <v>2019</v>
      </c>
      <c r="L4229" t="s">
        <v>44</v>
      </c>
      <c r="M4229" t="s">
        <v>31</v>
      </c>
      <c r="N4229" s="2">
        <v>158967.26</v>
      </c>
      <c r="O4229" t="s">
        <v>45</v>
      </c>
      <c r="P4229" s="2">
        <f t="shared" si="198"/>
        <v>189759.74</v>
      </c>
      <c r="Q4229" s="1">
        <f t="shared" si="199"/>
        <v>0.54414983640498149</v>
      </c>
      <c r="R4229" s="1">
        <f t="shared" si="200"/>
        <v>0.45585016359501845</v>
      </c>
    </row>
    <row r="4230" spans="1:18" x14ac:dyDescent="0.3">
      <c r="A4230" t="s">
        <v>46</v>
      </c>
      <c r="B4230">
        <v>38.92</v>
      </c>
      <c r="C4230" t="s">
        <v>32</v>
      </c>
      <c r="D4230" t="s">
        <v>80</v>
      </c>
      <c r="E4230">
        <v>91955</v>
      </c>
      <c r="F4230">
        <v>2022</v>
      </c>
      <c r="G4230">
        <v>339</v>
      </c>
      <c r="H4230" t="s">
        <v>26</v>
      </c>
      <c r="I4230">
        <v>64.47</v>
      </c>
      <c r="J4230" t="s">
        <v>42</v>
      </c>
      <c r="K4230">
        <v>2022</v>
      </c>
      <c r="L4230" t="s">
        <v>38</v>
      </c>
      <c r="M4230" t="s">
        <v>31</v>
      </c>
      <c r="N4230" s="2">
        <v>45075.03</v>
      </c>
      <c r="O4230" t="s">
        <v>50</v>
      </c>
      <c r="P4230" s="2">
        <f t="shared" si="198"/>
        <v>46879.97</v>
      </c>
      <c r="Q4230" s="1">
        <f t="shared" si="199"/>
        <v>0.50981425697351967</v>
      </c>
      <c r="R4230" s="1">
        <f t="shared" si="200"/>
        <v>0.49018574302648033</v>
      </c>
    </row>
    <row r="4231" spans="1:18" x14ac:dyDescent="0.3">
      <c r="A4231" t="s">
        <v>28</v>
      </c>
      <c r="B4231">
        <v>19.09</v>
      </c>
      <c r="C4231" t="s">
        <v>16</v>
      </c>
      <c r="D4231" t="s">
        <v>87</v>
      </c>
      <c r="E4231">
        <v>373772</v>
      </c>
      <c r="F4231">
        <v>2024</v>
      </c>
      <c r="G4231">
        <v>472</v>
      </c>
      <c r="H4231" t="s">
        <v>18</v>
      </c>
      <c r="I4231">
        <v>69.94</v>
      </c>
      <c r="J4231" t="s">
        <v>42</v>
      </c>
      <c r="K4231">
        <v>2024</v>
      </c>
      <c r="L4231" t="s">
        <v>20</v>
      </c>
      <c r="M4231" t="s">
        <v>31</v>
      </c>
      <c r="N4231" s="2">
        <v>170774.36</v>
      </c>
      <c r="O4231" t="s">
        <v>35</v>
      </c>
      <c r="P4231" s="2">
        <f t="shared" si="198"/>
        <v>202997.64</v>
      </c>
      <c r="Q4231" s="1">
        <f t="shared" si="199"/>
        <v>0.5431055295741789</v>
      </c>
      <c r="R4231" s="1">
        <f t="shared" si="200"/>
        <v>0.45689447042582104</v>
      </c>
    </row>
    <row r="4232" spans="1:18" x14ac:dyDescent="0.3">
      <c r="A4232" t="s">
        <v>39</v>
      </c>
      <c r="B4232">
        <v>16</v>
      </c>
      <c r="C4232" t="s">
        <v>16</v>
      </c>
      <c r="D4232" t="s">
        <v>83</v>
      </c>
      <c r="E4232">
        <v>215362</v>
      </c>
      <c r="F4232">
        <v>2020</v>
      </c>
      <c r="G4232">
        <v>703</v>
      </c>
      <c r="H4232" t="s">
        <v>18</v>
      </c>
      <c r="I4232">
        <v>96.85</v>
      </c>
      <c r="J4232" t="s">
        <v>42</v>
      </c>
      <c r="K4232">
        <v>2020</v>
      </c>
      <c r="L4232" t="s">
        <v>20</v>
      </c>
      <c r="M4232" t="s">
        <v>21</v>
      </c>
      <c r="N4232" s="2">
        <v>155872.54999999999</v>
      </c>
      <c r="O4232" t="s">
        <v>45</v>
      </c>
      <c r="P4232" s="2">
        <f t="shared" si="198"/>
        <v>59489.450000000012</v>
      </c>
      <c r="Q4232" s="1">
        <f t="shared" si="199"/>
        <v>0.2762300220094539</v>
      </c>
      <c r="R4232" s="1">
        <f t="shared" si="200"/>
        <v>0.7237699779905461</v>
      </c>
    </row>
    <row r="4233" spans="1:18"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s="2">
        <v>208611.13</v>
      </c>
      <c r="O4233" t="s">
        <v>50</v>
      </c>
      <c r="P4233" s="2">
        <f t="shared" si="198"/>
        <v>112712.87</v>
      </c>
      <c r="Q4233" s="1">
        <f t="shared" si="199"/>
        <v>0.35077638147166101</v>
      </c>
      <c r="R4233" s="1">
        <f t="shared" si="200"/>
        <v>0.64922361852833899</v>
      </c>
    </row>
    <row r="4234" spans="1:18" x14ac:dyDescent="0.3">
      <c r="A4234" t="s">
        <v>46</v>
      </c>
      <c r="B4234">
        <v>26.66</v>
      </c>
      <c r="C4234" t="s">
        <v>29</v>
      </c>
      <c r="D4234" t="s">
        <v>30</v>
      </c>
      <c r="E4234">
        <v>180098</v>
      </c>
      <c r="F4234">
        <v>2015</v>
      </c>
      <c r="G4234">
        <v>201</v>
      </c>
      <c r="H4234" t="s">
        <v>26</v>
      </c>
      <c r="I4234">
        <v>78.61</v>
      </c>
      <c r="J4234" t="s">
        <v>27</v>
      </c>
      <c r="K4234">
        <v>2024</v>
      </c>
      <c r="L4234" t="s">
        <v>38</v>
      </c>
      <c r="M4234" t="s">
        <v>31</v>
      </c>
      <c r="N4234" s="2">
        <v>121367.51</v>
      </c>
      <c r="O4234" t="s">
        <v>50</v>
      </c>
      <c r="P4234" s="2">
        <f t="shared" si="198"/>
        <v>58730.490000000005</v>
      </c>
      <c r="Q4234" s="1">
        <f t="shared" si="199"/>
        <v>0.3261029550578019</v>
      </c>
      <c r="R4234" s="1">
        <f t="shared" si="200"/>
        <v>0.67389704494219815</v>
      </c>
    </row>
    <row r="4235" spans="1:18" x14ac:dyDescent="0.3">
      <c r="A4235" t="s">
        <v>46</v>
      </c>
      <c r="B4235">
        <v>52.27</v>
      </c>
      <c r="C4235" t="s">
        <v>29</v>
      </c>
      <c r="D4235" t="s">
        <v>75</v>
      </c>
      <c r="E4235">
        <v>86821</v>
      </c>
      <c r="F4235">
        <v>2023</v>
      </c>
      <c r="G4235">
        <v>812</v>
      </c>
      <c r="H4235" t="s">
        <v>26</v>
      </c>
      <c r="I4235">
        <v>78.45</v>
      </c>
      <c r="J4235" t="s">
        <v>27</v>
      </c>
      <c r="K4235">
        <v>2023</v>
      </c>
      <c r="L4235" t="s">
        <v>38</v>
      </c>
      <c r="M4235" t="s">
        <v>21</v>
      </c>
      <c r="N4235" s="2">
        <v>68761.95</v>
      </c>
      <c r="O4235" t="s">
        <v>50</v>
      </c>
      <c r="P4235" s="2">
        <f t="shared" si="198"/>
        <v>18059.050000000003</v>
      </c>
      <c r="Q4235" s="1">
        <f t="shared" si="199"/>
        <v>0.20800324806210482</v>
      </c>
      <c r="R4235" s="1">
        <f t="shared" si="200"/>
        <v>0.7919967519378952</v>
      </c>
    </row>
    <row r="4236" spans="1:18" x14ac:dyDescent="0.3">
      <c r="A4236" t="s">
        <v>61</v>
      </c>
      <c r="B4236">
        <v>25.77</v>
      </c>
      <c r="C4236" t="s">
        <v>64</v>
      </c>
      <c r="D4236" t="s">
        <v>71</v>
      </c>
      <c r="E4236">
        <v>380868</v>
      </c>
      <c r="F4236">
        <v>2019</v>
      </c>
      <c r="G4236">
        <v>184</v>
      </c>
      <c r="H4236" t="s">
        <v>34</v>
      </c>
      <c r="I4236">
        <v>29.05</v>
      </c>
      <c r="J4236" t="s">
        <v>27</v>
      </c>
      <c r="K4236">
        <v>2019</v>
      </c>
      <c r="L4236" t="s">
        <v>20</v>
      </c>
      <c r="M4236" t="s">
        <v>21</v>
      </c>
      <c r="N4236" s="2">
        <v>303015.96000000002</v>
      </c>
      <c r="O4236" t="s">
        <v>22</v>
      </c>
      <c r="P4236" s="2">
        <f t="shared" si="198"/>
        <v>77852.039999999979</v>
      </c>
      <c r="Q4236" s="1">
        <f t="shared" si="199"/>
        <v>0.20440688112416894</v>
      </c>
      <c r="R4236" s="1">
        <f t="shared" si="200"/>
        <v>0.79559311887583106</v>
      </c>
    </row>
    <row r="4237" spans="1:18"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s="2">
        <v>160016.57999999999</v>
      </c>
      <c r="O4237" t="s">
        <v>50</v>
      </c>
      <c r="P4237" s="2">
        <f t="shared" si="198"/>
        <v>140392.42000000001</v>
      </c>
      <c r="Q4237" s="1">
        <f t="shared" si="199"/>
        <v>0.46733759641022743</v>
      </c>
      <c r="R4237" s="1">
        <f t="shared" si="200"/>
        <v>0.53266240358977257</v>
      </c>
    </row>
    <row r="4238" spans="1:18" x14ac:dyDescent="0.3">
      <c r="A4238" t="s">
        <v>59</v>
      </c>
      <c r="B4238">
        <v>48.13</v>
      </c>
      <c r="C4238" t="s">
        <v>52</v>
      </c>
      <c r="D4238" t="s">
        <v>79</v>
      </c>
      <c r="E4238">
        <v>109723</v>
      </c>
      <c r="F4238">
        <v>2022</v>
      </c>
      <c r="G4238">
        <v>229</v>
      </c>
      <c r="H4238" t="s">
        <v>34</v>
      </c>
      <c r="I4238">
        <v>25.06</v>
      </c>
      <c r="J4238" t="s">
        <v>42</v>
      </c>
      <c r="K4238">
        <v>2022</v>
      </c>
      <c r="L4238" t="s">
        <v>38</v>
      </c>
      <c r="M4238" t="s">
        <v>21</v>
      </c>
      <c r="N4238" s="2">
        <v>74392.37</v>
      </c>
      <c r="O4238" t="s">
        <v>35</v>
      </c>
      <c r="P4238" s="2">
        <f t="shared" si="198"/>
        <v>35330.630000000005</v>
      </c>
      <c r="Q4238" s="1">
        <f t="shared" si="199"/>
        <v>0.32199839596073754</v>
      </c>
      <c r="R4238" s="1">
        <f t="shared" si="200"/>
        <v>0.67800160403926246</v>
      </c>
    </row>
    <row r="4239" spans="1:18" x14ac:dyDescent="0.3">
      <c r="A4239" t="s">
        <v>55</v>
      </c>
      <c r="B4239">
        <v>58.82</v>
      </c>
      <c r="C4239" t="s">
        <v>64</v>
      </c>
      <c r="D4239" t="s">
        <v>76</v>
      </c>
      <c r="E4239">
        <v>166586</v>
      </c>
      <c r="F4239">
        <v>2018</v>
      </c>
      <c r="G4239">
        <v>260</v>
      </c>
      <c r="H4239" t="s">
        <v>34</v>
      </c>
      <c r="I4239">
        <v>37.21</v>
      </c>
      <c r="J4239" t="s">
        <v>19</v>
      </c>
      <c r="K4239">
        <v>2019</v>
      </c>
      <c r="L4239" t="s">
        <v>20</v>
      </c>
      <c r="M4239" t="s">
        <v>21</v>
      </c>
      <c r="N4239" s="2">
        <v>97757.89</v>
      </c>
      <c r="O4239" t="s">
        <v>22</v>
      </c>
      <c r="P4239" s="2">
        <f t="shared" si="198"/>
        <v>68828.11</v>
      </c>
      <c r="Q4239" s="1">
        <f t="shared" si="199"/>
        <v>0.41316863361867145</v>
      </c>
      <c r="R4239" s="1">
        <f t="shared" si="200"/>
        <v>0.5868313663813286</v>
      </c>
    </row>
    <row r="4240" spans="1:18" x14ac:dyDescent="0.3">
      <c r="A4240" t="s">
        <v>55</v>
      </c>
      <c r="B4240">
        <v>37.18</v>
      </c>
      <c r="C4240" t="s">
        <v>52</v>
      </c>
      <c r="D4240" t="s">
        <v>79</v>
      </c>
      <c r="E4240">
        <v>122700</v>
      </c>
      <c r="F4240">
        <v>2023</v>
      </c>
      <c r="G4240">
        <v>283</v>
      </c>
      <c r="H4240" t="s">
        <v>26</v>
      </c>
      <c r="I4240">
        <v>76.66</v>
      </c>
      <c r="J4240" t="s">
        <v>27</v>
      </c>
      <c r="K4240">
        <v>2023</v>
      </c>
      <c r="L4240" t="s">
        <v>38</v>
      </c>
      <c r="M4240" t="s">
        <v>21</v>
      </c>
      <c r="N4240" s="2">
        <v>58206.7</v>
      </c>
      <c r="O4240" t="s">
        <v>35</v>
      </c>
      <c r="P4240" s="2">
        <f t="shared" si="198"/>
        <v>64493.3</v>
      </c>
      <c r="Q4240" s="1">
        <f t="shared" si="199"/>
        <v>0.52561776691116546</v>
      </c>
      <c r="R4240" s="1">
        <f t="shared" si="200"/>
        <v>0.47438223308883454</v>
      </c>
    </row>
    <row r="4241" spans="1:18" x14ac:dyDescent="0.3">
      <c r="A4241" t="s">
        <v>46</v>
      </c>
      <c r="B4241">
        <v>59.95</v>
      </c>
      <c r="C4241" t="s">
        <v>24</v>
      </c>
      <c r="D4241" t="s">
        <v>25</v>
      </c>
      <c r="E4241">
        <v>53067</v>
      </c>
      <c r="F4241">
        <v>2019</v>
      </c>
      <c r="G4241">
        <v>248</v>
      </c>
      <c r="H4241" t="s">
        <v>26</v>
      </c>
      <c r="I4241">
        <v>89.68</v>
      </c>
      <c r="J4241" t="s">
        <v>27</v>
      </c>
      <c r="K4241">
        <v>2019</v>
      </c>
      <c r="L4241" t="s">
        <v>44</v>
      </c>
      <c r="M4241" t="s">
        <v>31</v>
      </c>
      <c r="N4241" s="2">
        <v>36562.080000000002</v>
      </c>
      <c r="O4241" t="s">
        <v>35</v>
      </c>
      <c r="P4241" s="2">
        <f t="shared" si="198"/>
        <v>16504.919999999998</v>
      </c>
      <c r="Q4241" s="1">
        <f t="shared" si="199"/>
        <v>0.31102040816326526</v>
      </c>
      <c r="R4241" s="1">
        <f t="shared" si="200"/>
        <v>0.68897959183673474</v>
      </c>
    </row>
    <row r="4242" spans="1:18"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s="2">
        <v>157366.63</v>
      </c>
      <c r="O4242" t="s">
        <v>45</v>
      </c>
      <c r="P4242" s="2">
        <f t="shared" si="198"/>
        <v>48702.369999999995</v>
      </c>
      <c r="Q4242" s="1">
        <f t="shared" si="199"/>
        <v>0.23634010938083844</v>
      </c>
      <c r="R4242" s="1">
        <f t="shared" si="200"/>
        <v>0.76365989061916162</v>
      </c>
    </row>
    <row r="4243" spans="1:18" x14ac:dyDescent="0.3">
      <c r="A4243" t="s">
        <v>15</v>
      </c>
      <c r="B4243">
        <v>65.59</v>
      </c>
      <c r="C4243" t="s">
        <v>64</v>
      </c>
      <c r="D4243" t="s">
        <v>71</v>
      </c>
      <c r="E4243">
        <v>317011</v>
      </c>
      <c r="F4243">
        <v>2023</v>
      </c>
      <c r="G4243">
        <v>170</v>
      </c>
      <c r="H4243" t="s">
        <v>34</v>
      </c>
      <c r="I4243">
        <v>52.86</v>
      </c>
      <c r="J4243" t="s">
        <v>42</v>
      </c>
      <c r="K4243">
        <v>2023</v>
      </c>
      <c r="L4243" t="s">
        <v>44</v>
      </c>
      <c r="M4243" t="s">
        <v>31</v>
      </c>
      <c r="N4243" s="2">
        <v>194185.7</v>
      </c>
      <c r="O4243" t="s">
        <v>45</v>
      </c>
      <c r="P4243" s="2">
        <f t="shared" si="198"/>
        <v>122825.29999999999</v>
      </c>
      <c r="Q4243" s="1">
        <f t="shared" si="199"/>
        <v>0.38744806962534417</v>
      </c>
      <c r="R4243" s="1">
        <f t="shared" si="200"/>
        <v>0.61255193037465583</v>
      </c>
    </row>
    <row r="4244" spans="1:18" x14ac:dyDescent="0.3">
      <c r="A4244" t="s">
        <v>61</v>
      </c>
      <c r="B4244">
        <v>11.54</v>
      </c>
      <c r="C4244" t="s">
        <v>40</v>
      </c>
      <c r="D4244" t="s">
        <v>58</v>
      </c>
      <c r="E4244">
        <v>173586</v>
      </c>
      <c r="F4244">
        <v>2020</v>
      </c>
      <c r="G4244">
        <v>201</v>
      </c>
      <c r="H4244" t="s">
        <v>34</v>
      </c>
      <c r="I4244">
        <v>58.55</v>
      </c>
      <c r="J4244" t="s">
        <v>42</v>
      </c>
      <c r="K4244">
        <v>2020</v>
      </c>
      <c r="L4244" t="s">
        <v>44</v>
      </c>
      <c r="M4244" t="s">
        <v>21</v>
      </c>
      <c r="N4244" s="2">
        <v>93340.94</v>
      </c>
      <c r="O4244" t="s">
        <v>22</v>
      </c>
      <c r="P4244" s="2">
        <f t="shared" si="198"/>
        <v>80245.06</v>
      </c>
      <c r="Q4244" s="1">
        <f t="shared" si="199"/>
        <v>0.46227840954915717</v>
      </c>
      <c r="R4244" s="1">
        <f t="shared" si="200"/>
        <v>0.53772159045084278</v>
      </c>
    </row>
    <row r="4245" spans="1:18" x14ac:dyDescent="0.3">
      <c r="A4245" t="s">
        <v>39</v>
      </c>
      <c r="B4245">
        <v>13.15</v>
      </c>
      <c r="C4245" t="s">
        <v>32</v>
      </c>
      <c r="D4245" t="s">
        <v>80</v>
      </c>
      <c r="E4245">
        <v>235800</v>
      </c>
      <c r="F4245">
        <v>2018</v>
      </c>
      <c r="G4245">
        <v>155</v>
      </c>
      <c r="H4245" t="s">
        <v>18</v>
      </c>
      <c r="I4245">
        <v>66.28</v>
      </c>
      <c r="J4245" t="s">
        <v>42</v>
      </c>
      <c r="K4245">
        <v>2018</v>
      </c>
      <c r="L4245" t="s">
        <v>38</v>
      </c>
      <c r="M4245" t="s">
        <v>31</v>
      </c>
      <c r="N4245" s="2">
        <v>138063.1</v>
      </c>
      <c r="O4245" t="s">
        <v>22</v>
      </c>
      <c r="P4245" s="2">
        <f t="shared" si="198"/>
        <v>97736.9</v>
      </c>
      <c r="Q4245" s="1">
        <f t="shared" si="199"/>
        <v>0.41449067005937235</v>
      </c>
      <c r="R4245" s="1">
        <f t="shared" si="200"/>
        <v>0.58550932994062765</v>
      </c>
    </row>
    <row r="4246" spans="1:18" x14ac:dyDescent="0.3">
      <c r="A4246" t="s">
        <v>28</v>
      </c>
      <c r="B4246">
        <v>23.04</v>
      </c>
      <c r="C4246" t="s">
        <v>16</v>
      </c>
      <c r="D4246" t="s">
        <v>77</v>
      </c>
      <c r="E4246">
        <v>175386</v>
      </c>
      <c r="F4246">
        <v>2015</v>
      </c>
      <c r="G4246">
        <v>963</v>
      </c>
      <c r="H4246" t="s">
        <v>34</v>
      </c>
      <c r="I4246">
        <v>35.24</v>
      </c>
      <c r="J4246" t="s">
        <v>42</v>
      </c>
      <c r="K4246">
        <v>2015</v>
      </c>
      <c r="L4246" t="s">
        <v>38</v>
      </c>
      <c r="M4246" t="s">
        <v>21</v>
      </c>
      <c r="N4246" s="2">
        <v>70874.429999999993</v>
      </c>
      <c r="O4246" t="s">
        <v>22</v>
      </c>
      <c r="P4246" s="2">
        <f t="shared" si="198"/>
        <v>104511.57</v>
      </c>
      <c r="Q4246" s="1">
        <f t="shared" si="199"/>
        <v>0.59589459820054058</v>
      </c>
      <c r="R4246" s="1">
        <f t="shared" si="200"/>
        <v>0.40410540179945942</v>
      </c>
    </row>
    <row r="4247" spans="1:18" x14ac:dyDescent="0.3">
      <c r="A4247" t="s">
        <v>61</v>
      </c>
      <c r="B4247">
        <v>12.59</v>
      </c>
      <c r="C4247" t="s">
        <v>32</v>
      </c>
      <c r="D4247" t="s">
        <v>56</v>
      </c>
      <c r="E4247">
        <v>62164</v>
      </c>
      <c r="F4247">
        <v>2022</v>
      </c>
      <c r="G4247">
        <v>329</v>
      </c>
      <c r="H4247" t="s">
        <v>34</v>
      </c>
      <c r="I4247">
        <v>38.04</v>
      </c>
      <c r="J4247" t="s">
        <v>42</v>
      </c>
      <c r="K4247">
        <v>2022</v>
      </c>
      <c r="L4247" t="s">
        <v>20</v>
      </c>
      <c r="M4247" t="s">
        <v>31</v>
      </c>
      <c r="N4247" s="2">
        <v>32889.760000000002</v>
      </c>
      <c r="O4247" t="s">
        <v>35</v>
      </c>
      <c r="P4247" s="2">
        <f t="shared" si="198"/>
        <v>29274.239999999998</v>
      </c>
      <c r="Q4247" s="1">
        <f t="shared" si="199"/>
        <v>0.47091950324946913</v>
      </c>
      <c r="R4247" s="1">
        <f t="shared" si="200"/>
        <v>0.52908049675053093</v>
      </c>
    </row>
    <row r="4248" spans="1:18"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s="2">
        <v>88293.8</v>
      </c>
      <c r="O4248" t="s">
        <v>45</v>
      </c>
      <c r="P4248" s="2">
        <f t="shared" si="198"/>
        <v>24001.199999999997</v>
      </c>
      <c r="Q4248" s="1">
        <f t="shared" si="199"/>
        <v>0.21373346987844513</v>
      </c>
      <c r="R4248" s="1">
        <f t="shared" si="200"/>
        <v>0.7862665301215549</v>
      </c>
    </row>
    <row r="4249" spans="1:18" x14ac:dyDescent="0.3">
      <c r="A4249" t="s">
        <v>54</v>
      </c>
      <c r="B4249">
        <v>19.59</v>
      </c>
      <c r="C4249" t="s">
        <v>16</v>
      </c>
      <c r="D4249" t="s">
        <v>87</v>
      </c>
      <c r="E4249">
        <v>145174</v>
      </c>
      <c r="F4249">
        <v>2023</v>
      </c>
      <c r="G4249">
        <v>501</v>
      </c>
      <c r="H4249" t="s">
        <v>26</v>
      </c>
      <c r="I4249">
        <v>89.2</v>
      </c>
      <c r="J4249" t="s">
        <v>19</v>
      </c>
      <c r="K4249">
        <v>2024</v>
      </c>
      <c r="L4249" t="s">
        <v>44</v>
      </c>
      <c r="M4249" t="s">
        <v>31</v>
      </c>
      <c r="N4249" s="2">
        <v>62482.95</v>
      </c>
      <c r="O4249" t="s">
        <v>35</v>
      </c>
      <c r="P4249" s="2">
        <f t="shared" si="198"/>
        <v>82691.05</v>
      </c>
      <c r="Q4249" s="1">
        <f t="shared" si="199"/>
        <v>0.56959958394753885</v>
      </c>
      <c r="R4249" s="1">
        <f t="shared" si="200"/>
        <v>0.43040041605246115</v>
      </c>
    </row>
    <row r="4250" spans="1:18"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s="2">
        <v>166486.82</v>
      </c>
      <c r="O4250" t="s">
        <v>22</v>
      </c>
      <c r="P4250" s="2">
        <f t="shared" si="198"/>
        <v>158132.18</v>
      </c>
      <c r="Q4250" s="1">
        <f t="shared" si="199"/>
        <v>0.48713162199378346</v>
      </c>
      <c r="R4250" s="1">
        <f t="shared" si="200"/>
        <v>0.51286837800621654</v>
      </c>
    </row>
    <row r="4251" spans="1:18" x14ac:dyDescent="0.3">
      <c r="A4251" t="s">
        <v>23</v>
      </c>
      <c r="B4251">
        <v>28.29</v>
      </c>
      <c r="C4251" t="s">
        <v>52</v>
      </c>
      <c r="D4251" t="s">
        <v>72</v>
      </c>
      <c r="E4251">
        <v>314644</v>
      </c>
      <c r="F4251">
        <v>2016</v>
      </c>
      <c r="G4251">
        <v>633</v>
      </c>
      <c r="H4251" t="s">
        <v>26</v>
      </c>
      <c r="I4251">
        <v>90.24</v>
      </c>
      <c r="J4251" t="s">
        <v>42</v>
      </c>
      <c r="K4251">
        <v>2016</v>
      </c>
      <c r="L4251" t="s">
        <v>38</v>
      </c>
      <c r="M4251" t="s">
        <v>31</v>
      </c>
      <c r="N4251" s="2">
        <v>134791.07999999999</v>
      </c>
      <c r="O4251" t="s">
        <v>35</v>
      </c>
      <c r="P4251" s="2">
        <f t="shared" si="198"/>
        <v>179852.92</v>
      </c>
      <c r="Q4251" s="1">
        <f t="shared" si="199"/>
        <v>0.57160765817876713</v>
      </c>
      <c r="R4251" s="1">
        <f t="shared" si="200"/>
        <v>0.42839234182123287</v>
      </c>
    </row>
    <row r="4252" spans="1:18" x14ac:dyDescent="0.3">
      <c r="A4252" t="s">
        <v>48</v>
      </c>
      <c r="B4252">
        <v>75.39</v>
      </c>
      <c r="C4252" t="s">
        <v>64</v>
      </c>
      <c r="D4252" t="s">
        <v>65</v>
      </c>
      <c r="E4252">
        <v>169004</v>
      </c>
      <c r="F4252">
        <v>2017</v>
      </c>
      <c r="G4252">
        <v>766</v>
      </c>
      <c r="H4252" t="s">
        <v>18</v>
      </c>
      <c r="I4252">
        <v>60.37</v>
      </c>
      <c r="J4252" t="s">
        <v>42</v>
      </c>
      <c r="K4252">
        <v>2017</v>
      </c>
      <c r="L4252" t="s">
        <v>20</v>
      </c>
      <c r="M4252" t="s">
        <v>31</v>
      </c>
      <c r="N4252" s="2">
        <v>102834.32</v>
      </c>
      <c r="O4252" t="s">
        <v>45</v>
      </c>
      <c r="P4252" s="2">
        <f t="shared" si="198"/>
        <v>66169.679999999993</v>
      </c>
      <c r="Q4252" s="1">
        <f t="shared" si="199"/>
        <v>0.39152730112896733</v>
      </c>
      <c r="R4252" s="1">
        <f t="shared" si="200"/>
        <v>0.60847269887103272</v>
      </c>
    </row>
    <row r="4253" spans="1:18"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s="2">
        <v>79418.16</v>
      </c>
      <c r="O4253" t="s">
        <v>35</v>
      </c>
      <c r="P4253" s="2">
        <f t="shared" si="198"/>
        <v>68462.84</v>
      </c>
      <c r="Q4253" s="1">
        <f t="shared" si="199"/>
        <v>0.46295900081822544</v>
      </c>
      <c r="R4253" s="1">
        <f t="shared" si="200"/>
        <v>0.5370409991817745</v>
      </c>
    </row>
    <row r="4254" spans="1:18" x14ac:dyDescent="0.3">
      <c r="A4254" t="s">
        <v>48</v>
      </c>
      <c r="B4254">
        <v>43.04</v>
      </c>
      <c r="C4254" t="s">
        <v>24</v>
      </c>
      <c r="D4254" t="s">
        <v>25</v>
      </c>
      <c r="E4254">
        <v>369351</v>
      </c>
      <c r="F4254">
        <v>2021</v>
      </c>
      <c r="G4254">
        <v>533</v>
      </c>
      <c r="H4254" t="s">
        <v>34</v>
      </c>
      <c r="I4254">
        <v>35.97</v>
      </c>
      <c r="J4254" t="s">
        <v>19</v>
      </c>
      <c r="K4254">
        <v>2023</v>
      </c>
      <c r="L4254" t="s">
        <v>38</v>
      </c>
      <c r="M4254" t="s">
        <v>21</v>
      </c>
      <c r="N4254" s="2">
        <v>245782.38</v>
      </c>
      <c r="O4254" t="s">
        <v>35</v>
      </c>
      <c r="P4254" s="2">
        <f t="shared" si="198"/>
        <v>123568.62</v>
      </c>
      <c r="Q4254" s="1">
        <f t="shared" si="199"/>
        <v>0.33455607267883392</v>
      </c>
      <c r="R4254" s="1">
        <f t="shared" si="200"/>
        <v>0.66544392732116608</v>
      </c>
    </row>
    <row r="4255" spans="1:18" x14ac:dyDescent="0.3">
      <c r="A4255" t="s">
        <v>23</v>
      </c>
      <c r="B4255">
        <v>32.67</v>
      </c>
      <c r="C4255" t="s">
        <v>24</v>
      </c>
      <c r="D4255" t="s">
        <v>25</v>
      </c>
      <c r="E4255">
        <v>217730</v>
      </c>
      <c r="F4255">
        <v>2018</v>
      </c>
      <c r="G4255">
        <v>355</v>
      </c>
      <c r="H4255" t="s">
        <v>18</v>
      </c>
      <c r="I4255">
        <v>64.13</v>
      </c>
      <c r="J4255" t="s">
        <v>19</v>
      </c>
      <c r="K4255">
        <v>2020</v>
      </c>
      <c r="L4255" t="s">
        <v>38</v>
      </c>
      <c r="M4255" t="s">
        <v>31</v>
      </c>
      <c r="N4255" s="2">
        <v>169760.46</v>
      </c>
      <c r="O4255" t="s">
        <v>50</v>
      </c>
      <c r="P4255" s="2">
        <f t="shared" si="198"/>
        <v>47969.540000000008</v>
      </c>
      <c r="Q4255" s="1">
        <f t="shared" si="199"/>
        <v>0.22031663068938598</v>
      </c>
      <c r="R4255" s="1">
        <f t="shared" si="200"/>
        <v>0.77968336931061399</v>
      </c>
    </row>
    <row r="4256" spans="1:18" x14ac:dyDescent="0.3">
      <c r="A4256" t="s">
        <v>39</v>
      </c>
      <c r="B4256">
        <v>72.47</v>
      </c>
      <c r="C4256" t="s">
        <v>36</v>
      </c>
      <c r="D4256" t="s">
        <v>37</v>
      </c>
      <c r="E4256">
        <v>298133</v>
      </c>
      <c r="F4256">
        <v>2020</v>
      </c>
      <c r="G4256">
        <v>462</v>
      </c>
      <c r="H4256" t="s">
        <v>34</v>
      </c>
      <c r="I4256">
        <v>52.85</v>
      </c>
      <c r="J4256" t="s">
        <v>42</v>
      </c>
      <c r="K4256">
        <v>2020</v>
      </c>
      <c r="L4256" t="s">
        <v>38</v>
      </c>
      <c r="M4256" t="s">
        <v>31</v>
      </c>
      <c r="N4256" s="2">
        <v>237970.98</v>
      </c>
      <c r="O4256" t="s">
        <v>45</v>
      </c>
      <c r="P4256" s="2">
        <f t="shared" si="198"/>
        <v>60162.01999999999</v>
      </c>
      <c r="Q4256" s="1">
        <f t="shared" si="199"/>
        <v>0.20179590987914786</v>
      </c>
      <c r="R4256" s="1">
        <f t="shared" si="200"/>
        <v>0.79820409012085214</v>
      </c>
    </row>
    <row r="4257" spans="1:18" x14ac:dyDescent="0.3">
      <c r="A4257" t="s">
        <v>39</v>
      </c>
      <c r="B4257">
        <v>79.09</v>
      </c>
      <c r="C4257" t="s">
        <v>32</v>
      </c>
      <c r="D4257" t="s">
        <v>56</v>
      </c>
      <c r="E4257">
        <v>367061</v>
      </c>
      <c r="F4257">
        <v>2015</v>
      </c>
      <c r="G4257">
        <v>473</v>
      </c>
      <c r="H4257" t="s">
        <v>18</v>
      </c>
      <c r="I4257">
        <v>76.27</v>
      </c>
      <c r="J4257" t="s">
        <v>42</v>
      </c>
      <c r="K4257">
        <v>2015</v>
      </c>
      <c r="L4257" t="s">
        <v>44</v>
      </c>
      <c r="M4257" t="s">
        <v>31</v>
      </c>
      <c r="N4257" s="2">
        <v>207609.09</v>
      </c>
      <c r="O4257" t="s">
        <v>50</v>
      </c>
      <c r="P4257" s="2">
        <f t="shared" si="198"/>
        <v>159451.91</v>
      </c>
      <c r="Q4257" s="1">
        <f t="shared" si="199"/>
        <v>0.43440166620806897</v>
      </c>
      <c r="R4257" s="1">
        <f t="shared" si="200"/>
        <v>0.56559833379193103</v>
      </c>
    </row>
    <row r="4258" spans="1:18"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s="2">
        <v>122613.65</v>
      </c>
      <c r="O4258" t="s">
        <v>22</v>
      </c>
      <c r="P4258" s="2">
        <f t="shared" si="198"/>
        <v>95244.35</v>
      </c>
      <c r="Q4258" s="1">
        <f t="shared" si="199"/>
        <v>0.43718546025392691</v>
      </c>
      <c r="R4258" s="1">
        <f t="shared" si="200"/>
        <v>0.56281453974607309</v>
      </c>
    </row>
    <row r="4259" spans="1:18" x14ac:dyDescent="0.3">
      <c r="A4259" t="s">
        <v>48</v>
      </c>
      <c r="B4259">
        <v>22.23</v>
      </c>
      <c r="C4259" t="s">
        <v>52</v>
      </c>
      <c r="D4259" t="s">
        <v>81</v>
      </c>
      <c r="E4259">
        <v>55550</v>
      </c>
      <c r="F4259">
        <v>2021</v>
      </c>
      <c r="G4259">
        <v>432</v>
      </c>
      <c r="H4259" t="s">
        <v>18</v>
      </c>
      <c r="I4259">
        <v>97.32</v>
      </c>
      <c r="J4259" t="s">
        <v>42</v>
      </c>
      <c r="K4259">
        <v>2021</v>
      </c>
      <c r="L4259" t="s">
        <v>20</v>
      </c>
      <c r="M4259" t="s">
        <v>31</v>
      </c>
      <c r="N4259" s="2">
        <v>22507.4</v>
      </c>
      <c r="O4259" t="s">
        <v>22</v>
      </c>
      <c r="P4259" s="2">
        <f t="shared" si="198"/>
        <v>33042.6</v>
      </c>
      <c r="Q4259" s="1">
        <f t="shared" si="199"/>
        <v>0.59482628262826276</v>
      </c>
      <c r="R4259" s="1">
        <f t="shared" si="200"/>
        <v>0.40517371737173719</v>
      </c>
    </row>
    <row r="4260" spans="1:18" x14ac:dyDescent="0.3">
      <c r="A4260" t="s">
        <v>46</v>
      </c>
      <c r="B4260">
        <v>54.9</v>
      </c>
      <c r="C4260" t="s">
        <v>32</v>
      </c>
      <c r="D4260" t="s">
        <v>56</v>
      </c>
      <c r="E4260">
        <v>68139</v>
      </c>
      <c r="F4260">
        <v>2021</v>
      </c>
      <c r="G4260">
        <v>939</v>
      </c>
      <c r="H4260" t="s">
        <v>34</v>
      </c>
      <c r="I4260">
        <v>31.89</v>
      </c>
      <c r="J4260" t="s">
        <v>27</v>
      </c>
      <c r="K4260">
        <v>2021</v>
      </c>
      <c r="L4260" t="s">
        <v>44</v>
      </c>
      <c r="M4260" t="s">
        <v>21</v>
      </c>
      <c r="N4260" s="2">
        <v>53007.55</v>
      </c>
      <c r="O4260" t="s">
        <v>35</v>
      </c>
      <c r="P4260" s="2">
        <f t="shared" si="198"/>
        <v>15131.449999999997</v>
      </c>
      <c r="Q4260" s="1">
        <f t="shared" si="199"/>
        <v>0.22206739165529282</v>
      </c>
      <c r="R4260" s="1">
        <f t="shared" si="200"/>
        <v>0.77793260834470723</v>
      </c>
    </row>
    <row r="4261" spans="1:18" x14ac:dyDescent="0.3">
      <c r="A4261" t="s">
        <v>59</v>
      </c>
      <c r="B4261">
        <v>77.52</v>
      </c>
      <c r="C4261" t="s">
        <v>36</v>
      </c>
      <c r="D4261" t="s">
        <v>63</v>
      </c>
      <c r="E4261">
        <v>177067</v>
      </c>
      <c r="F4261">
        <v>2019</v>
      </c>
      <c r="G4261">
        <v>842</v>
      </c>
      <c r="H4261" t="s">
        <v>26</v>
      </c>
      <c r="I4261">
        <v>70.39</v>
      </c>
      <c r="J4261" t="s">
        <v>42</v>
      </c>
      <c r="K4261">
        <v>2019</v>
      </c>
      <c r="L4261" t="s">
        <v>38</v>
      </c>
      <c r="M4261" t="s">
        <v>31</v>
      </c>
      <c r="N4261" s="2">
        <v>138797.54999999999</v>
      </c>
      <c r="O4261" t="s">
        <v>22</v>
      </c>
      <c r="P4261" s="2">
        <f t="shared" si="198"/>
        <v>38269.450000000012</v>
      </c>
      <c r="Q4261" s="1">
        <f t="shared" si="199"/>
        <v>0.21612977008702927</v>
      </c>
      <c r="R4261" s="1">
        <f t="shared" si="200"/>
        <v>0.78387022991297073</v>
      </c>
    </row>
    <row r="4262" spans="1:18" x14ac:dyDescent="0.3">
      <c r="A4262" t="s">
        <v>61</v>
      </c>
      <c r="B4262">
        <v>7.69</v>
      </c>
      <c r="C4262" t="s">
        <v>32</v>
      </c>
      <c r="D4262" t="s">
        <v>47</v>
      </c>
      <c r="E4262">
        <v>250026</v>
      </c>
      <c r="F4262">
        <v>2020</v>
      </c>
      <c r="G4262">
        <v>427</v>
      </c>
      <c r="H4262" t="s">
        <v>18</v>
      </c>
      <c r="I4262">
        <v>84.49</v>
      </c>
      <c r="J4262" t="s">
        <v>27</v>
      </c>
      <c r="K4262">
        <v>2022</v>
      </c>
      <c r="L4262" t="s">
        <v>44</v>
      </c>
      <c r="M4262" t="s">
        <v>31</v>
      </c>
      <c r="N4262" s="2">
        <v>164760.99</v>
      </c>
      <c r="O4262" t="s">
        <v>35</v>
      </c>
      <c r="P4262" s="2">
        <f t="shared" si="198"/>
        <v>85265.010000000009</v>
      </c>
      <c r="Q4262" s="1">
        <f t="shared" si="199"/>
        <v>0.34102457344436182</v>
      </c>
      <c r="R4262" s="1">
        <f t="shared" si="200"/>
        <v>0.65897542655563812</v>
      </c>
    </row>
    <row r="4263" spans="1:18"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s="2">
        <v>135871.79999999999</v>
      </c>
      <c r="O4263" t="s">
        <v>35</v>
      </c>
      <c r="P4263" s="2">
        <f t="shared" si="198"/>
        <v>188826.2</v>
      </c>
      <c r="Q4263" s="1">
        <f t="shared" si="199"/>
        <v>0.58154408096138566</v>
      </c>
      <c r="R4263" s="1">
        <f t="shared" si="200"/>
        <v>0.41845591903861429</v>
      </c>
    </row>
    <row r="4264" spans="1:18" x14ac:dyDescent="0.3">
      <c r="A4264" t="s">
        <v>55</v>
      </c>
      <c r="B4264">
        <v>12.29</v>
      </c>
      <c r="C4264" t="s">
        <v>40</v>
      </c>
      <c r="D4264" t="s">
        <v>58</v>
      </c>
      <c r="E4264">
        <v>128862</v>
      </c>
      <c r="F4264">
        <v>2017</v>
      </c>
      <c r="G4264">
        <v>615</v>
      </c>
      <c r="H4264" t="s">
        <v>26</v>
      </c>
      <c r="I4264">
        <v>78.41</v>
      </c>
      <c r="J4264" t="s">
        <v>19</v>
      </c>
      <c r="K4264">
        <v>2024</v>
      </c>
      <c r="L4264" t="s">
        <v>20</v>
      </c>
      <c r="M4264" t="s">
        <v>31</v>
      </c>
      <c r="N4264" s="2">
        <v>57485.4</v>
      </c>
      <c r="O4264" t="s">
        <v>35</v>
      </c>
      <c r="P4264" s="2">
        <f t="shared" si="198"/>
        <v>71376.600000000006</v>
      </c>
      <c r="Q4264" s="1">
        <f t="shared" si="199"/>
        <v>0.55389952041719048</v>
      </c>
      <c r="R4264" s="1">
        <f t="shared" si="200"/>
        <v>0.44610047958280952</v>
      </c>
    </row>
    <row r="4265" spans="1:18" x14ac:dyDescent="0.3">
      <c r="A4265" t="s">
        <v>59</v>
      </c>
      <c r="B4265">
        <v>39.07</v>
      </c>
      <c r="C4265" t="s">
        <v>29</v>
      </c>
      <c r="D4265" t="s">
        <v>30</v>
      </c>
      <c r="E4265">
        <v>165289</v>
      </c>
      <c r="F4265">
        <v>2019</v>
      </c>
      <c r="G4265">
        <v>420</v>
      </c>
      <c r="H4265" t="s">
        <v>34</v>
      </c>
      <c r="I4265">
        <v>52.93</v>
      </c>
      <c r="J4265" t="s">
        <v>19</v>
      </c>
      <c r="K4265">
        <v>2024</v>
      </c>
      <c r="L4265" t="s">
        <v>20</v>
      </c>
      <c r="M4265" t="s">
        <v>21</v>
      </c>
      <c r="N4265" s="2">
        <v>72484.67</v>
      </c>
      <c r="O4265" t="s">
        <v>45</v>
      </c>
      <c r="P4265" s="2">
        <f t="shared" si="198"/>
        <v>92804.33</v>
      </c>
      <c r="Q4265" s="1">
        <f t="shared" si="199"/>
        <v>0.56146706677395353</v>
      </c>
      <c r="R4265" s="1">
        <f t="shared" si="200"/>
        <v>0.43853293322604647</v>
      </c>
    </row>
    <row r="4266" spans="1:18" x14ac:dyDescent="0.3">
      <c r="A4266" t="s">
        <v>15</v>
      </c>
      <c r="B4266">
        <v>28.5</v>
      </c>
      <c r="C4266" t="s">
        <v>64</v>
      </c>
      <c r="D4266" t="s">
        <v>71</v>
      </c>
      <c r="E4266">
        <v>130984</v>
      </c>
      <c r="F4266">
        <v>2023</v>
      </c>
      <c r="G4266">
        <v>486</v>
      </c>
      <c r="H4266" t="s">
        <v>26</v>
      </c>
      <c r="I4266">
        <v>74.64</v>
      </c>
      <c r="J4266" t="s">
        <v>42</v>
      </c>
      <c r="K4266">
        <v>2023</v>
      </c>
      <c r="L4266" t="s">
        <v>38</v>
      </c>
      <c r="M4266" t="s">
        <v>31</v>
      </c>
      <c r="N4266" s="2">
        <v>53472.37</v>
      </c>
      <c r="O4266" t="s">
        <v>45</v>
      </c>
      <c r="P4266" s="2">
        <f t="shared" si="198"/>
        <v>77511.63</v>
      </c>
      <c r="Q4266" s="1">
        <f t="shared" si="199"/>
        <v>0.59176410859341599</v>
      </c>
      <c r="R4266" s="1">
        <f t="shared" si="200"/>
        <v>0.40823589140658401</v>
      </c>
    </row>
    <row r="4267" spans="1:18" x14ac:dyDescent="0.3">
      <c r="A4267" t="s">
        <v>55</v>
      </c>
      <c r="B4267">
        <v>26.29</v>
      </c>
      <c r="C4267" t="s">
        <v>64</v>
      </c>
      <c r="D4267" t="s">
        <v>78</v>
      </c>
      <c r="E4267">
        <v>242654</v>
      </c>
      <c r="F4267">
        <v>2022</v>
      </c>
      <c r="G4267">
        <v>364</v>
      </c>
      <c r="H4267" t="s">
        <v>34</v>
      </c>
      <c r="I4267">
        <v>50.96</v>
      </c>
      <c r="J4267" t="s">
        <v>19</v>
      </c>
      <c r="K4267">
        <v>2023</v>
      </c>
      <c r="L4267" t="s">
        <v>20</v>
      </c>
      <c r="M4267" t="s">
        <v>31</v>
      </c>
      <c r="N4267" s="2">
        <v>157505.48000000001</v>
      </c>
      <c r="O4267" t="s">
        <v>35</v>
      </c>
      <c r="P4267" s="2">
        <f t="shared" si="198"/>
        <v>85148.51999999999</v>
      </c>
      <c r="Q4267" s="1">
        <f t="shared" si="199"/>
        <v>0.35090507471543841</v>
      </c>
      <c r="R4267" s="1">
        <f t="shared" si="200"/>
        <v>0.64909492528456159</v>
      </c>
    </row>
    <row r="4268" spans="1:18" x14ac:dyDescent="0.3">
      <c r="A4268" t="s">
        <v>39</v>
      </c>
      <c r="B4268">
        <v>16.87</v>
      </c>
      <c r="C4268" t="s">
        <v>32</v>
      </c>
      <c r="D4268" t="s">
        <v>56</v>
      </c>
      <c r="E4268">
        <v>218792</v>
      </c>
      <c r="F4268">
        <v>2020</v>
      </c>
      <c r="G4268">
        <v>926</v>
      </c>
      <c r="H4268" t="s">
        <v>34</v>
      </c>
      <c r="I4268">
        <v>44.63</v>
      </c>
      <c r="J4268" t="s">
        <v>19</v>
      </c>
      <c r="K4268">
        <v>2021</v>
      </c>
      <c r="L4268" t="s">
        <v>44</v>
      </c>
      <c r="M4268" t="s">
        <v>31</v>
      </c>
      <c r="N4268" s="2">
        <v>171319.78</v>
      </c>
      <c r="O4268" t="s">
        <v>22</v>
      </c>
      <c r="P4268" s="2">
        <f t="shared" si="198"/>
        <v>47472.22</v>
      </c>
      <c r="Q4268" s="1">
        <f t="shared" si="199"/>
        <v>0.21697420381001134</v>
      </c>
      <c r="R4268" s="1">
        <f t="shared" si="200"/>
        <v>0.78302579618998869</v>
      </c>
    </row>
    <row r="4269" spans="1:18" x14ac:dyDescent="0.3">
      <c r="A4269" t="s">
        <v>28</v>
      </c>
      <c r="B4269">
        <v>14.62</v>
      </c>
      <c r="C4269" t="s">
        <v>40</v>
      </c>
      <c r="D4269" t="s">
        <v>68</v>
      </c>
      <c r="E4269">
        <v>129212</v>
      </c>
      <c r="F4269">
        <v>2017</v>
      </c>
      <c r="G4269">
        <v>290</v>
      </c>
      <c r="H4269" t="s">
        <v>34</v>
      </c>
      <c r="I4269">
        <v>52.5</v>
      </c>
      <c r="J4269" t="s">
        <v>19</v>
      </c>
      <c r="K4269">
        <v>2022</v>
      </c>
      <c r="L4269" t="s">
        <v>20</v>
      </c>
      <c r="M4269" t="s">
        <v>31</v>
      </c>
      <c r="N4269" s="2">
        <v>67714.69</v>
      </c>
      <c r="O4269" t="s">
        <v>22</v>
      </c>
      <c r="P4269" s="2">
        <f t="shared" si="198"/>
        <v>61497.31</v>
      </c>
      <c r="Q4269" s="1">
        <f t="shared" si="199"/>
        <v>0.47594116645512796</v>
      </c>
      <c r="R4269" s="1">
        <f t="shared" si="200"/>
        <v>0.52405883354487204</v>
      </c>
    </row>
    <row r="4270" spans="1:18"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s="2">
        <v>103515.32</v>
      </c>
      <c r="O4270" t="s">
        <v>35</v>
      </c>
      <c r="P4270" s="2">
        <f t="shared" si="198"/>
        <v>47366.679999999993</v>
      </c>
      <c r="Q4270" s="1">
        <f t="shared" si="199"/>
        <v>0.31393194681936876</v>
      </c>
      <c r="R4270" s="1">
        <f t="shared" si="200"/>
        <v>0.68606805318063124</v>
      </c>
    </row>
    <row r="4271" spans="1:18" x14ac:dyDescent="0.3">
      <c r="A4271" t="s">
        <v>46</v>
      </c>
      <c r="B4271">
        <v>65.98</v>
      </c>
      <c r="C4271" t="s">
        <v>32</v>
      </c>
      <c r="D4271" t="s">
        <v>56</v>
      </c>
      <c r="E4271">
        <v>152189</v>
      </c>
      <c r="F4271">
        <v>2015</v>
      </c>
      <c r="G4271">
        <v>294</v>
      </c>
      <c r="H4271" t="s">
        <v>26</v>
      </c>
      <c r="I4271">
        <v>91.08</v>
      </c>
      <c r="J4271" t="s">
        <v>19</v>
      </c>
      <c r="K4271">
        <v>2022</v>
      </c>
      <c r="L4271" t="s">
        <v>38</v>
      </c>
      <c r="M4271" t="s">
        <v>21</v>
      </c>
      <c r="N4271" s="2">
        <v>92773.8</v>
      </c>
      <c r="O4271" t="s">
        <v>50</v>
      </c>
      <c r="P4271" s="2">
        <f t="shared" si="198"/>
        <v>59415.199999999997</v>
      </c>
      <c r="Q4271" s="1">
        <f t="shared" si="199"/>
        <v>0.39040403708546606</v>
      </c>
      <c r="R4271" s="1">
        <f t="shared" si="200"/>
        <v>0.60959596291453388</v>
      </c>
    </row>
    <row r="4272" spans="1:18"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s="2">
        <v>66972.25</v>
      </c>
      <c r="O4272" t="s">
        <v>35</v>
      </c>
      <c r="P4272" s="2">
        <f t="shared" si="198"/>
        <v>41925.75</v>
      </c>
      <c r="Q4272" s="1">
        <f t="shared" si="199"/>
        <v>0.38500018365810207</v>
      </c>
      <c r="R4272" s="1">
        <f t="shared" si="200"/>
        <v>0.61499981634189793</v>
      </c>
    </row>
    <row r="4273" spans="1:18" x14ac:dyDescent="0.3">
      <c r="A4273" t="s">
        <v>15</v>
      </c>
      <c r="B4273">
        <v>5.08</v>
      </c>
      <c r="C4273" t="s">
        <v>16</v>
      </c>
      <c r="D4273" t="s">
        <v>77</v>
      </c>
      <c r="E4273">
        <v>379075</v>
      </c>
      <c r="F4273">
        <v>2015</v>
      </c>
      <c r="G4273">
        <v>616</v>
      </c>
      <c r="H4273" t="s">
        <v>18</v>
      </c>
      <c r="I4273">
        <v>75.31</v>
      </c>
      <c r="J4273" t="s">
        <v>27</v>
      </c>
      <c r="K4273">
        <v>2015</v>
      </c>
      <c r="L4273" t="s">
        <v>38</v>
      </c>
      <c r="M4273" t="s">
        <v>21</v>
      </c>
      <c r="N4273" s="2">
        <v>291207.59999999998</v>
      </c>
      <c r="O4273" t="s">
        <v>22</v>
      </c>
      <c r="P4273" s="2">
        <f t="shared" si="198"/>
        <v>87867.400000000023</v>
      </c>
      <c r="Q4273" s="1">
        <f t="shared" si="199"/>
        <v>0.23179423596913545</v>
      </c>
      <c r="R4273" s="1">
        <f t="shared" si="200"/>
        <v>0.76820576403086449</v>
      </c>
    </row>
    <row r="4274" spans="1:18"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s="2">
        <v>208215.84</v>
      </c>
      <c r="O4274" t="s">
        <v>35</v>
      </c>
      <c r="P4274" s="2">
        <f t="shared" si="198"/>
        <v>114080.16</v>
      </c>
      <c r="Q4274" s="1">
        <f t="shared" si="199"/>
        <v>0.35396083103730736</v>
      </c>
      <c r="R4274" s="1">
        <f t="shared" si="200"/>
        <v>0.64603916896269264</v>
      </c>
    </row>
    <row r="4275" spans="1:18" x14ac:dyDescent="0.3">
      <c r="A4275" t="s">
        <v>61</v>
      </c>
      <c r="B4275">
        <v>71.23</v>
      </c>
      <c r="C4275" t="s">
        <v>36</v>
      </c>
      <c r="D4275" t="s">
        <v>37</v>
      </c>
      <c r="E4275">
        <v>114889</v>
      </c>
      <c r="F4275">
        <v>2023</v>
      </c>
      <c r="G4275">
        <v>143</v>
      </c>
      <c r="H4275" t="s">
        <v>34</v>
      </c>
      <c r="I4275">
        <v>31.99</v>
      </c>
      <c r="J4275" t="s">
        <v>27</v>
      </c>
      <c r="K4275">
        <v>2023</v>
      </c>
      <c r="L4275" t="s">
        <v>20</v>
      </c>
      <c r="M4275" t="s">
        <v>31</v>
      </c>
      <c r="N4275" s="2">
        <v>87753.67</v>
      </c>
      <c r="O4275" t="s">
        <v>22</v>
      </c>
      <c r="P4275" s="2">
        <f t="shared" si="198"/>
        <v>27135.33</v>
      </c>
      <c r="Q4275" s="1">
        <f t="shared" si="199"/>
        <v>0.23618736345516109</v>
      </c>
      <c r="R4275" s="1">
        <f t="shared" si="200"/>
        <v>0.76381263654483889</v>
      </c>
    </row>
    <row r="4276" spans="1:18" x14ac:dyDescent="0.3">
      <c r="A4276" t="s">
        <v>54</v>
      </c>
      <c r="B4276">
        <v>48.7</v>
      </c>
      <c r="C4276" t="s">
        <v>32</v>
      </c>
      <c r="D4276" t="s">
        <v>47</v>
      </c>
      <c r="E4276">
        <v>338828</v>
      </c>
      <c r="F4276">
        <v>2021</v>
      </c>
      <c r="G4276">
        <v>852</v>
      </c>
      <c r="H4276" t="s">
        <v>18</v>
      </c>
      <c r="I4276">
        <v>93.65</v>
      </c>
      <c r="J4276" t="s">
        <v>42</v>
      </c>
      <c r="K4276">
        <v>2021</v>
      </c>
      <c r="L4276" t="s">
        <v>20</v>
      </c>
      <c r="M4276" t="s">
        <v>21</v>
      </c>
      <c r="N4276" s="2">
        <v>268727.15999999997</v>
      </c>
      <c r="O4276" t="s">
        <v>45</v>
      </c>
      <c r="P4276" s="2">
        <f t="shared" si="198"/>
        <v>70100.840000000026</v>
      </c>
      <c r="Q4276" s="1">
        <f t="shared" si="199"/>
        <v>0.2068921104513205</v>
      </c>
      <c r="R4276" s="1">
        <f t="shared" si="200"/>
        <v>0.7931078895486795</v>
      </c>
    </row>
    <row r="4277" spans="1:18" x14ac:dyDescent="0.3">
      <c r="A4277" t="s">
        <v>39</v>
      </c>
      <c r="B4277">
        <v>68.73</v>
      </c>
      <c r="C4277" t="s">
        <v>24</v>
      </c>
      <c r="D4277" t="s">
        <v>85</v>
      </c>
      <c r="E4277">
        <v>363243</v>
      </c>
      <c r="F4277">
        <v>2023</v>
      </c>
      <c r="G4277">
        <v>618</v>
      </c>
      <c r="H4277" t="s">
        <v>18</v>
      </c>
      <c r="I4277">
        <v>83.14</v>
      </c>
      <c r="J4277" t="s">
        <v>42</v>
      </c>
      <c r="K4277">
        <v>2023</v>
      </c>
      <c r="L4277" t="s">
        <v>44</v>
      </c>
      <c r="M4277" t="s">
        <v>21</v>
      </c>
      <c r="N4277" s="2">
        <v>219850.33</v>
      </c>
      <c r="O4277" t="s">
        <v>45</v>
      </c>
      <c r="P4277" s="2">
        <f t="shared" si="198"/>
        <v>143392.67000000001</v>
      </c>
      <c r="Q4277" s="1">
        <f t="shared" si="199"/>
        <v>0.39475687074492838</v>
      </c>
      <c r="R4277" s="1">
        <f t="shared" si="200"/>
        <v>0.60524312925507162</v>
      </c>
    </row>
    <row r="4278" spans="1:18" x14ac:dyDescent="0.3">
      <c r="A4278" t="s">
        <v>23</v>
      </c>
      <c r="B4278">
        <v>45.71</v>
      </c>
      <c r="C4278" t="s">
        <v>16</v>
      </c>
      <c r="D4278" t="s">
        <v>87</v>
      </c>
      <c r="E4278">
        <v>103013</v>
      </c>
      <c r="F4278">
        <v>2016</v>
      </c>
      <c r="G4278">
        <v>593</v>
      </c>
      <c r="H4278" t="s">
        <v>18</v>
      </c>
      <c r="I4278">
        <v>81.96</v>
      </c>
      <c r="J4278" t="s">
        <v>19</v>
      </c>
      <c r="K4278">
        <v>2021</v>
      </c>
      <c r="L4278" t="s">
        <v>44</v>
      </c>
      <c r="M4278" t="s">
        <v>21</v>
      </c>
      <c r="N4278" s="2">
        <v>76719.570000000007</v>
      </c>
      <c r="O4278" t="s">
        <v>45</v>
      </c>
      <c r="P4278" s="2">
        <f t="shared" si="198"/>
        <v>26293.429999999993</v>
      </c>
      <c r="Q4278" s="1">
        <f t="shared" si="199"/>
        <v>0.25524380418005488</v>
      </c>
      <c r="R4278" s="1">
        <f t="shared" si="200"/>
        <v>0.74475619581994512</v>
      </c>
    </row>
    <row r="4279" spans="1:18"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s="2">
        <v>42081.48</v>
      </c>
      <c r="O4279" t="s">
        <v>22</v>
      </c>
      <c r="P4279" s="2">
        <f t="shared" si="198"/>
        <v>24071.519999999997</v>
      </c>
      <c r="Q4279" s="1">
        <f t="shared" si="199"/>
        <v>0.36387646818738373</v>
      </c>
      <c r="R4279" s="1">
        <f t="shared" si="200"/>
        <v>0.63612353181261627</v>
      </c>
    </row>
    <row r="4280" spans="1:18"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s="2">
        <v>108204.89</v>
      </c>
      <c r="O4280" t="s">
        <v>22</v>
      </c>
      <c r="P4280" s="2">
        <f t="shared" si="198"/>
        <v>107495.11</v>
      </c>
      <c r="Q4280" s="1">
        <f t="shared" si="199"/>
        <v>0.49835470560964301</v>
      </c>
      <c r="R4280" s="1">
        <f t="shared" si="200"/>
        <v>0.50164529439035699</v>
      </c>
    </row>
    <row r="4281" spans="1:18"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s="2">
        <v>147163.03</v>
      </c>
      <c r="O4281" t="s">
        <v>22</v>
      </c>
      <c r="P4281" s="2">
        <f t="shared" si="198"/>
        <v>92282.97</v>
      </c>
      <c r="Q4281" s="1">
        <f t="shared" si="199"/>
        <v>0.3854020113094393</v>
      </c>
      <c r="R4281" s="1">
        <f t="shared" si="200"/>
        <v>0.6145979886905607</v>
      </c>
    </row>
    <row r="4282" spans="1:18" x14ac:dyDescent="0.3">
      <c r="A4282" t="s">
        <v>59</v>
      </c>
      <c r="B4282">
        <v>65.12</v>
      </c>
      <c r="C4282" t="s">
        <v>36</v>
      </c>
      <c r="D4282" t="s">
        <v>70</v>
      </c>
      <c r="E4282">
        <v>253665</v>
      </c>
      <c r="F4282">
        <v>2016</v>
      </c>
      <c r="G4282">
        <v>386</v>
      </c>
      <c r="H4282" t="s">
        <v>26</v>
      </c>
      <c r="I4282">
        <v>87.63</v>
      </c>
      <c r="J4282" t="s">
        <v>19</v>
      </c>
      <c r="K4282">
        <v>2023</v>
      </c>
      <c r="L4282" t="s">
        <v>38</v>
      </c>
      <c r="M4282" t="s">
        <v>31</v>
      </c>
      <c r="N4282" s="2">
        <v>103625</v>
      </c>
      <c r="O4282" t="s">
        <v>45</v>
      </c>
      <c r="P4282" s="2">
        <f t="shared" si="198"/>
        <v>150040</v>
      </c>
      <c r="Q4282" s="1">
        <f t="shared" si="199"/>
        <v>0.59148877456487892</v>
      </c>
      <c r="R4282" s="1">
        <f t="shared" si="200"/>
        <v>0.40851122543512114</v>
      </c>
    </row>
    <row r="4283" spans="1:18" x14ac:dyDescent="0.3">
      <c r="A4283" t="s">
        <v>48</v>
      </c>
      <c r="B4283">
        <v>56.22</v>
      </c>
      <c r="C4283" t="s">
        <v>24</v>
      </c>
      <c r="D4283" t="s">
        <v>85</v>
      </c>
      <c r="E4283">
        <v>358375</v>
      </c>
      <c r="F4283">
        <v>2020</v>
      </c>
      <c r="G4283">
        <v>345</v>
      </c>
      <c r="H4283" t="s">
        <v>34</v>
      </c>
      <c r="I4283">
        <v>29.21</v>
      </c>
      <c r="J4283" t="s">
        <v>42</v>
      </c>
      <c r="K4283">
        <v>2020</v>
      </c>
      <c r="L4283" t="s">
        <v>20</v>
      </c>
      <c r="M4283" t="s">
        <v>21</v>
      </c>
      <c r="N4283" s="2">
        <v>193740.49</v>
      </c>
      <c r="O4283" t="s">
        <v>35</v>
      </c>
      <c r="P4283" s="2">
        <f t="shared" si="198"/>
        <v>164634.51</v>
      </c>
      <c r="Q4283" s="1">
        <f t="shared" si="199"/>
        <v>0.45939172654342519</v>
      </c>
      <c r="R4283" s="1">
        <f t="shared" si="200"/>
        <v>0.54060827345657481</v>
      </c>
    </row>
    <row r="4284" spans="1:18" x14ac:dyDescent="0.3">
      <c r="A4284" t="s">
        <v>55</v>
      </c>
      <c r="B4284">
        <v>59.93</v>
      </c>
      <c r="C4284" t="s">
        <v>52</v>
      </c>
      <c r="D4284" t="s">
        <v>81</v>
      </c>
      <c r="E4284">
        <v>176431</v>
      </c>
      <c r="F4284">
        <v>2019</v>
      </c>
      <c r="G4284">
        <v>649</v>
      </c>
      <c r="H4284" t="s">
        <v>26</v>
      </c>
      <c r="I4284">
        <v>92.18</v>
      </c>
      <c r="J4284" t="s">
        <v>19</v>
      </c>
      <c r="K4284">
        <v>2019</v>
      </c>
      <c r="L4284" t="s">
        <v>38</v>
      </c>
      <c r="M4284" t="s">
        <v>31</v>
      </c>
      <c r="N4284" s="2">
        <v>103942.6</v>
      </c>
      <c r="O4284" t="s">
        <v>45</v>
      </c>
      <c r="P4284" s="2">
        <f t="shared" si="198"/>
        <v>72488.399999999994</v>
      </c>
      <c r="Q4284" s="1">
        <f t="shared" si="199"/>
        <v>0.41085976954163378</v>
      </c>
      <c r="R4284" s="1">
        <f t="shared" si="200"/>
        <v>0.58914023045836617</v>
      </c>
    </row>
    <row r="4285" spans="1:18" x14ac:dyDescent="0.3">
      <c r="A4285" t="s">
        <v>39</v>
      </c>
      <c r="B4285">
        <v>60.6</v>
      </c>
      <c r="C4285" t="s">
        <v>32</v>
      </c>
      <c r="D4285" t="s">
        <v>80</v>
      </c>
      <c r="E4285">
        <v>343338</v>
      </c>
      <c r="F4285">
        <v>2015</v>
      </c>
      <c r="G4285">
        <v>212</v>
      </c>
      <c r="H4285" t="s">
        <v>34</v>
      </c>
      <c r="I4285">
        <v>52.03</v>
      </c>
      <c r="J4285" t="s">
        <v>19</v>
      </c>
      <c r="K4285">
        <v>2022</v>
      </c>
      <c r="L4285" t="s">
        <v>20</v>
      </c>
      <c r="M4285" t="s">
        <v>31</v>
      </c>
      <c r="N4285" s="2">
        <v>204239.69</v>
      </c>
      <c r="O4285" t="s">
        <v>45</v>
      </c>
      <c r="P4285" s="2">
        <f t="shared" si="198"/>
        <v>139098.31</v>
      </c>
      <c r="Q4285" s="1">
        <f t="shared" si="199"/>
        <v>0.40513520204579745</v>
      </c>
      <c r="R4285" s="1">
        <f t="shared" si="200"/>
        <v>0.59486479795420255</v>
      </c>
    </row>
    <row r="4286" spans="1:18" x14ac:dyDescent="0.3">
      <c r="A4286" t="s">
        <v>28</v>
      </c>
      <c r="B4286">
        <v>27.36</v>
      </c>
      <c r="C4286" t="s">
        <v>40</v>
      </c>
      <c r="D4286" t="s">
        <v>41</v>
      </c>
      <c r="E4286">
        <v>190065</v>
      </c>
      <c r="F4286">
        <v>2023</v>
      </c>
      <c r="G4286">
        <v>118</v>
      </c>
      <c r="H4286" t="s">
        <v>34</v>
      </c>
      <c r="I4286">
        <v>48.83</v>
      </c>
      <c r="J4286" t="s">
        <v>42</v>
      </c>
      <c r="K4286">
        <v>2023</v>
      </c>
      <c r="L4286" t="s">
        <v>38</v>
      </c>
      <c r="M4286" t="s">
        <v>21</v>
      </c>
      <c r="N4286" s="2">
        <v>150847.14000000001</v>
      </c>
      <c r="O4286" t="s">
        <v>50</v>
      </c>
      <c r="P4286" s="2">
        <f t="shared" si="198"/>
        <v>39217.859999999986</v>
      </c>
      <c r="Q4286" s="1">
        <f t="shared" si="199"/>
        <v>0.20633919974745474</v>
      </c>
      <c r="R4286" s="1">
        <f t="shared" si="200"/>
        <v>0.79366080025254526</v>
      </c>
    </row>
    <row r="4287" spans="1:18" x14ac:dyDescent="0.3">
      <c r="A4287" t="s">
        <v>46</v>
      </c>
      <c r="B4287">
        <v>71.11</v>
      </c>
      <c r="C4287" t="s">
        <v>29</v>
      </c>
      <c r="D4287" t="s">
        <v>30</v>
      </c>
      <c r="E4287">
        <v>397190</v>
      </c>
      <c r="F4287">
        <v>2024</v>
      </c>
      <c r="G4287">
        <v>381</v>
      </c>
      <c r="H4287" t="s">
        <v>26</v>
      </c>
      <c r="I4287">
        <v>96.14</v>
      </c>
      <c r="J4287" t="s">
        <v>42</v>
      </c>
      <c r="K4287">
        <v>2024</v>
      </c>
      <c r="L4287" t="s">
        <v>20</v>
      </c>
      <c r="M4287" t="s">
        <v>21</v>
      </c>
      <c r="N4287" s="2">
        <v>183401.57</v>
      </c>
      <c r="O4287" t="s">
        <v>22</v>
      </c>
      <c r="P4287" s="2">
        <f t="shared" si="198"/>
        <v>213788.43</v>
      </c>
      <c r="Q4287" s="1">
        <f t="shared" si="199"/>
        <v>0.53825229738915881</v>
      </c>
      <c r="R4287" s="1">
        <f t="shared" si="200"/>
        <v>0.46174770261084119</v>
      </c>
    </row>
    <row r="4288" spans="1:18" x14ac:dyDescent="0.3">
      <c r="A4288" t="s">
        <v>54</v>
      </c>
      <c r="B4288">
        <v>60.03</v>
      </c>
      <c r="C4288" t="s">
        <v>32</v>
      </c>
      <c r="D4288" t="s">
        <v>60</v>
      </c>
      <c r="E4288">
        <v>306097</v>
      </c>
      <c r="F4288">
        <v>2022</v>
      </c>
      <c r="G4288">
        <v>838</v>
      </c>
      <c r="H4288" t="s">
        <v>34</v>
      </c>
      <c r="I4288">
        <v>50.84</v>
      </c>
      <c r="J4288" t="s">
        <v>42</v>
      </c>
      <c r="K4288">
        <v>2022</v>
      </c>
      <c r="L4288" t="s">
        <v>44</v>
      </c>
      <c r="M4288" t="s">
        <v>31</v>
      </c>
      <c r="N4288" s="2">
        <v>234504.5</v>
      </c>
      <c r="O4288" t="s">
        <v>22</v>
      </c>
      <c r="P4288" s="2">
        <f t="shared" si="198"/>
        <v>71592.5</v>
      </c>
      <c r="Q4288" s="1">
        <f t="shared" si="199"/>
        <v>0.23388827724544833</v>
      </c>
      <c r="R4288" s="1">
        <f t="shared" si="200"/>
        <v>0.76611172275455164</v>
      </c>
    </row>
    <row r="4289" spans="1:18" x14ac:dyDescent="0.3">
      <c r="A4289" t="s">
        <v>48</v>
      </c>
      <c r="B4289">
        <v>31.99</v>
      </c>
      <c r="C4289" t="s">
        <v>32</v>
      </c>
      <c r="D4289" t="s">
        <v>80</v>
      </c>
      <c r="E4289">
        <v>248655</v>
      </c>
      <c r="F4289">
        <v>2016</v>
      </c>
      <c r="G4289">
        <v>467</v>
      </c>
      <c r="H4289" t="s">
        <v>18</v>
      </c>
      <c r="I4289">
        <v>67.27</v>
      </c>
      <c r="J4289" t="s">
        <v>42</v>
      </c>
      <c r="K4289">
        <v>2016</v>
      </c>
      <c r="L4289" t="s">
        <v>38</v>
      </c>
      <c r="M4289" t="s">
        <v>31</v>
      </c>
      <c r="N4289" s="2">
        <v>152318.67000000001</v>
      </c>
      <c r="O4289" t="s">
        <v>35</v>
      </c>
      <c r="P4289" s="2">
        <f t="shared" si="198"/>
        <v>96336.329999999987</v>
      </c>
      <c r="Q4289" s="1">
        <f t="shared" si="199"/>
        <v>0.3874296917415696</v>
      </c>
      <c r="R4289" s="1">
        <f t="shared" si="200"/>
        <v>0.6125703082584304</v>
      </c>
    </row>
    <row r="4290" spans="1:18" x14ac:dyDescent="0.3">
      <c r="A4290" t="s">
        <v>55</v>
      </c>
      <c r="B4290">
        <v>38.53</v>
      </c>
      <c r="C4290" t="s">
        <v>64</v>
      </c>
      <c r="D4290" t="s">
        <v>71</v>
      </c>
      <c r="E4290">
        <v>77974</v>
      </c>
      <c r="F4290">
        <v>2018</v>
      </c>
      <c r="G4290">
        <v>938</v>
      </c>
      <c r="H4290" t="s">
        <v>34</v>
      </c>
      <c r="I4290">
        <v>50.93</v>
      </c>
      <c r="J4290" t="s">
        <v>27</v>
      </c>
      <c r="K4290">
        <v>2019</v>
      </c>
      <c r="L4290" t="s">
        <v>38</v>
      </c>
      <c r="M4290" t="s">
        <v>31</v>
      </c>
      <c r="N4290" s="2">
        <v>47080.44</v>
      </c>
      <c r="O4290" t="s">
        <v>45</v>
      </c>
      <c r="P4290" s="2">
        <f t="shared" ref="P4290:P4353" si="201">E4290-N4290</f>
        <v>30893.559999999998</v>
      </c>
      <c r="Q4290" s="1">
        <f t="shared" ref="Q4290:Q4353" si="202">P4290/E4290</f>
        <v>0.39620334983456018</v>
      </c>
      <c r="R4290" s="1">
        <f t="shared" ref="R4290:R4353" si="203">N4290/E4290</f>
        <v>0.60379665016543982</v>
      </c>
    </row>
    <row r="4291" spans="1:18" x14ac:dyDescent="0.3">
      <c r="A4291" t="s">
        <v>48</v>
      </c>
      <c r="B4291">
        <v>42.86</v>
      </c>
      <c r="C4291" t="s">
        <v>29</v>
      </c>
      <c r="D4291" t="s">
        <v>86</v>
      </c>
      <c r="E4291">
        <v>263864</v>
      </c>
      <c r="F4291">
        <v>2019</v>
      </c>
      <c r="G4291">
        <v>274</v>
      </c>
      <c r="H4291" t="s">
        <v>34</v>
      </c>
      <c r="I4291">
        <v>54.94</v>
      </c>
      <c r="J4291" t="s">
        <v>27</v>
      </c>
      <c r="K4291">
        <v>2022</v>
      </c>
      <c r="L4291" t="s">
        <v>38</v>
      </c>
      <c r="M4291" t="s">
        <v>31</v>
      </c>
      <c r="N4291" s="2">
        <v>199105.32</v>
      </c>
      <c r="O4291" t="s">
        <v>22</v>
      </c>
      <c r="P4291" s="2">
        <f t="shared" si="201"/>
        <v>64758.679999999993</v>
      </c>
      <c r="Q4291" s="1">
        <f t="shared" si="202"/>
        <v>0.24542446108601398</v>
      </c>
      <c r="R4291" s="1">
        <f t="shared" si="203"/>
        <v>0.75457553891398599</v>
      </c>
    </row>
    <row r="4292" spans="1:18" x14ac:dyDescent="0.3">
      <c r="A4292" t="s">
        <v>55</v>
      </c>
      <c r="B4292">
        <v>53.33</v>
      </c>
      <c r="C4292" t="s">
        <v>52</v>
      </c>
      <c r="D4292" t="s">
        <v>53</v>
      </c>
      <c r="E4292">
        <v>379902</v>
      </c>
      <c r="F4292">
        <v>2024</v>
      </c>
      <c r="G4292">
        <v>823</v>
      </c>
      <c r="H4292" t="s">
        <v>34</v>
      </c>
      <c r="I4292">
        <v>46.86</v>
      </c>
      <c r="J4292" t="s">
        <v>42</v>
      </c>
      <c r="K4292">
        <v>2024</v>
      </c>
      <c r="L4292" t="s">
        <v>20</v>
      </c>
      <c r="M4292" t="s">
        <v>31</v>
      </c>
      <c r="N4292" s="2">
        <v>301388.75</v>
      </c>
      <c r="O4292" t="s">
        <v>35</v>
      </c>
      <c r="P4292" s="2">
        <f t="shared" si="201"/>
        <v>78513.25</v>
      </c>
      <c r="Q4292" s="1">
        <f t="shared" si="202"/>
        <v>0.20666711415049144</v>
      </c>
      <c r="R4292" s="1">
        <f t="shared" si="203"/>
        <v>0.79333288584950856</v>
      </c>
    </row>
    <row r="4293" spans="1:18" x14ac:dyDescent="0.3">
      <c r="A4293" t="s">
        <v>48</v>
      </c>
      <c r="B4293">
        <v>53.61</v>
      </c>
      <c r="C4293" t="s">
        <v>36</v>
      </c>
      <c r="D4293" t="s">
        <v>57</v>
      </c>
      <c r="E4293">
        <v>344133</v>
      </c>
      <c r="F4293">
        <v>2018</v>
      </c>
      <c r="G4293">
        <v>285</v>
      </c>
      <c r="H4293" t="s">
        <v>34</v>
      </c>
      <c r="I4293">
        <v>57.15</v>
      </c>
      <c r="J4293" t="s">
        <v>42</v>
      </c>
      <c r="K4293">
        <v>2018</v>
      </c>
      <c r="L4293" t="s">
        <v>38</v>
      </c>
      <c r="M4293" t="s">
        <v>21</v>
      </c>
      <c r="N4293" s="2">
        <v>272218.08</v>
      </c>
      <c r="O4293" t="s">
        <v>50</v>
      </c>
      <c r="P4293" s="2">
        <f t="shared" si="201"/>
        <v>71914.919999999984</v>
      </c>
      <c r="Q4293" s="1">
        <f t="shared" si="202"/>
        <v>0.20897420474060896</v>
      </c>
      <c r="R4293" s="1">
        <f t="shared" si="203"/>
        <v>0.79102579525939098</v>
      </c>
    </row>
    <row r="4294" spans="1:18" x14ac:dyDescent="0.3">
      <c r="A4294" t="s">
        <v>55</v>
      </c>
      <c r="B4294">
        <v>11.22</v>
      </c>
      <c r="C4294" t="s">
        <v>64</v>
      </c>
      <c r="D4294" t="s">
        <v>65</v>
      </c>
      <c r="E4294">
        <v>110907</v>
      </c>
      <c r="F4294">
        <v>2021</v>
      </c>
      <c r="G4294">
        <v>655</v>
      </c>
      <c r="H4294" t="s">
        <v>18</v>
      </c>
      <c r="I4294">
        <v>91.05</v>
      </c>
      <c r="J4294" t="s">
        <v>27</v>
      </c>
      <c r="K4294">
        <v>2022</v>
      </c>
      <c r="L4294" t="s">
        <v>20</v>
      </c>
      <c r="M4294" t="s">
        <v>21</v>
      </c>
      <c r="N4294" s="2">
        <v>62284.05</v>
      </c>
      <c r="O4294" t="s">
        <v>35</v>
      </c>
      <c r="P4294" s="2">
        <f t="shared" si="201"/>
        <v>48622.95</v>
      </c>
      <c r="Q4294" s="1">
        <f t="shared" si="202"/>
        <v>0.43841191268359975</v>
      </c>
      <c r="R4294" s="1">
        <f t="shared" si="203"/>
        <v>0.56158808731640031</v>
      </c>
    </row>
    <row r="4295" spans="1:18"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s="2">
        <v>161026.32999999999</v>
      </c>
      <c r="O4295" t="s">
        <v>50</v>
      </c>
      <c r="P4295" s="2">
        <f t="shared" si="201"/>
        <v>193867.67</v>
      </c>
      <c r="Q4295" s="1">
        <f t="shared" si="202"/>
        <v>0.54626922404999811</v>
      </c>
      <c r="R4295" s="1">
        <f t="shared" si="203"/>
        <v>0.45373077595000194</v>
      </c>
    </row>
    <row r="4296" spans="1:18" x14ac:dyDescent="0.3">
      <c r="A4296" t="s">
        <v>15</v>
      </c>
      <c r="B4296">
        <v>47.14</v>
      </c>
      <c r="C4296" t="s">
        <v>40</v>
      </c>
      <c r="D4296" t="s">
        <v>51</v>
      </c>
      <c r="E4296">
        <v>87021</v>
      </c>
      <c r="F4296">
        <v>2016</v>
      </c>
      <c r="G4296">
        <v>276</v>
      </c>
      <c r="H4296" t="s">
        <v>34</v>
      </c>
      <c r="I4296">
        <v>59.85</v>
      </c>
      <c r="J4296" t="s">
        <v>27</v>
      </c>
      <c r="K4296">
        <v>2018</v>
      </c>
      <c r="L4296" t="s">
        <v>38</v>
      </c>
      <c r="M4296" t="s">
        <v>21</v>
      </c>
      <c r="N4296" s="2">
        <v>45428.38</v>
      </c>
      <c r="O4296" t="s">
        <v>22</v>
      </c>
      <c r="P4296" s="2">
        <f t="shared" si="201"/>
        <v>41592.620000000003</v>
      </c>
      <c r="Q4296" s="1">
        <f t="shared" si="202"/>
        <v>0.47796072212454466</v>
      </c>
      <c r="R4296" s="1">
        <f t="shared" si="203"/>
        <v>0.52203927787545534</v>
      </c>
    </row>
    <row r="4297" spans="1:18" x14ac:dyDescent="0.3">
      <c r="A4297" t="s">
        <v>39</v>
      </c>
      <c r="B4297">
        <v>42.56</v>
      </c>
      <c r="C4297" t="s">
        <v>32</v>
      </c>
      <c r="D4297" t="s">
        <v>47</v>
      </c>
      <c r="E4297">
        <v>292746</v>
      </c>
      <c r="F4297">
        <v>2016</v>
      </c>
      <c r="G4297">
        <v>202</v>
      </c>
      <c r="H4297" t="s">
        <v>18</v>
      </c>
      <c r="I4297">
        <v>78.92</v>
      </c>
      <c r="J4297" t="s">
        <v>42</v>
      </c>
      <c r="K4297">
        <v>2016</v>
      </c>
      <c r="L4297" t="s">
        <v>44</v>
      </c>
      <c r="M4297" t="s">
        <v>21</v>
      </c>
      <c r="N4297" s="2">
        <v>129098.05</v>
      </c>
      <c r="O4297" t="s">
        <v>45</v>
      </c>
      <c r="P4297" s="2">
        <f t="shared" si="201"/>
        <v>163647.95000000001</v>
      </c>
      <c r="Q4297" s="1">
        <f t="shared" si="202"/>
        <v>0.55901002917204679</v>
      </c>
      <c r="R4297" s="1">
        <f t="shared" si="203"/>
        <v>0.44098997082795327</v>
      </c>
    </row>
    <row r="4298" spans="1:18" x14ac:dyDescent="0.3">
      <c r="A4298" t="s">
        <v>39</v>
      </c>
      <c r="B4298">
        <v>70.31</v>
      </c>
      <c r="C4298" t="s">
        <v>32</v>
      </c>
      <c r="D4298" t="s">
        <v>33</v>
      </c>
      <c r="E4298">
        <v>85748</v>
      </c>
      <c r="F4298">
        <v>2023</v>
      </c>
      <c r="G4298">
        <v>480</v>
      </c>
      <c r="H4298" t="s">
        <v>34</v>
      </c>
      <c r="I4298">
        <v>50.75</v>
      </c>
      <c r="J4298" t="s">
        <v>42</v>
      </c>
      <c r="K4298">
        <v>2023</v>
      </c>
      <c r="L4298" t="s">
        <v>44</v>
      </c>
      <c r="M4298" t="s">
        <v>21</v>
      </c>
      <c r="N4298" s="2">
        <v>43584.97</v>
      </c>
      <c r="O4298" t="s">
        <v>22</v>
      </c>
      <c r="P4298" s="2">
        <f t="shared" si="201"/>
        <v>42163.03</v>
      </c>
      <c r="Q4298" s="1">
        <f t="shared" si="202"/>
        <v>0.49170861127956333</v>
      </c>
      <c r="R4298" s="1">
        <f t="shared" si="203"/>
        <v>0.50829138872043667</v>
      </c>
    </row>
    <row r="4299" spans="1:18" x14ac:dyDescent="0.3">
      <c r="A4299" t="s">
        <v>39</v>
      </c>
      <c r="B4299">
        <v>14.35</v>
      </c>
      <c r="C4299" t="s">
        <v>32</v>
      </c>
      <c r="D4299" t="s">
        <v>80</v>
      </c>
      <c r="E4299">
        <v>171249</v>
      </c>
      <c r="F4299">
        <v>2023</v>
      </c>
      <c r="G4299">
        <v>472</v>
      </c>
      <c r="H4299" t="s">
        <v>26</v>
      </c>
      <c r="I4299">
        <v>96.46</v>
      </c>
      <c r="J4299" t="s">
        <v>19</v>
      </c>
      <c r="K4299">
        <v>2024</v>
      </c>
      <c r="L4299" t="s">
        <v>44</v>
      </c>
      <c r="M4299" t="s">
        <v>21</v>
      </c>
      <c r="N4299" s="2">
        <v>80908.009999999995</v>
      </c>
      <c r="O4299" t="s">
        <v>50</v>
      </c>
      <c r="P4299" s="2">
        <f t="shared" si="201"/>
        <v>90340.99</v>
      </c>
      <c r="Q4299" s="1">
        <f t="shared" si="202"/>
        <v>0.52754170827274904</v>
      </c>
      <c r="R4299" s="1">
        <f t="shared" si="203"/>
        <v>0.47245829172725096</v>
      </c>
    </row>
    <row r="4300" spans="1:18" x14ac:dyDescent="0.3">
      <c r="A4300" t="s">
        <v>48</v>
      </c>
      <c r="B4300">
        <v>14.21</v>
      </c>
      <c r="C4300" t="s">
        <v>32</v>
      </c>
      <c r="D4300" t="s">
        <v>60</v>
      </c>
      <c r="E4300">
        <v>389131</v>
      </c>
      <c r="F4300">
        <v>2016</v>
      </c>
      <c r="G4300">
        <v>139</v>
      </c>
      <c r="H4300" t="s">
        <v>18</v>
      </c>
      <c r="I4300">
        <v>84.28</v>
      </c>
      <c r="J4300" t="s">
        <v>27</v>
      </c>
      <c r="K4300">
        <v>2019</v>
      </c>
      <c r="L4300" t="s">
        <v>20</v>
      </c>
      <c r="M4300" t="s">
        <v>21</v>
      </c>
      <c r="N4300" s="2">
        <v>171603.45</v>
      </c>
      <c r="O4300" t="s">
        <v>35</v>
      </c>
      <c r="P4300" s="2">
        <f t="shared" si="201"/>
        <v>217527.55</v>
      </c>
      <c r="Q4300" s="1">
        <f t="shared" si="202"/>
        <v>0.5590085344010115</v>
      </c>
      <c r="R4300" s="1">
        <f t="shared" si="203"/>
        <v>0.44099146559898855</v>
      </c>
    </row>
    <row r="4301" spans="1:18" x14ac:dyDescent="0.3">
      <c r="A4301" t="s">
        <v>54</v>
      </c>
      <c r="B4301">
        <v>26.7</v>
      </c>
      <c r="C4301" t="s">
        <v>40</v>
      </c>
      <c r="D4301" t="s">
        <v>41</v>
      </c>
      <c r="E4301">
        <v>101247</v>
      </c>
      <c r="F4301">
        <v>2020</v>
      </c>
      <c r="G4301">
        <v>757</v>
      </c>
      <c r="H4301" t="s">
        <v>34</v>
      </c>
      <c r="I4301">
        <v>58.03</v>
      </c>
      <c r="J4301" t="s">
        <v>27</v>
      </c>
      <c r="K4301">
        <v>2023</v>
      </c>
      <c r="L4301" t="s">
        <v>44</v>
      </c>
      <c r="M4301" t="s">
        <v>31</v>
      </c>
      <c r="N4301" s="2">
        <v>56573.85</v>
      </c>
      <c r="O4301" t="s">
        <v>22</v>
      </c>
      <c r="P4301" s="2">
        <f t="shared" si="201"/>
        <v>44673.15</v>
      </c>
      <c r="Q4301" s="1">
        <f t="shared" si="202"/>
        <v>0.44122936975910398</v>
      </c>
      <c r="R4301" s="1">
        <f t="shared" si="203"/>
        <v>0.55877063024089602</v>
      </c>
    </row>
    <row r="4302" spans="1:18" x14ac:dyDescent="0.3">
      <c r="A4302" t="s">
        <v>59</v>
      </c>
      <c r="B4302">
        <v>59.9</v>
      </c>
      <c r="C4302" t="s">
        <v>36</v>
      </c>
      <c r="D4302" t="s">
        <v>63</v>
      </c>
      <c r="E4302">
        <v>360084</v>
      </c>
      <c r="F4302">
        <v>2021</v>
      </c>
      <c r="G4302">
        <v>595</v>
      </c>
      <c r="H4302" t="s">
        <v>34</v>
      </c>
      <c r="I4302">
        <v>57.86</v>
      </c>
      <c r="J4302" t="s">
        <v>19</v>
      </c>
      <c r="K4302">
        <v>2023</v>
      </c>
      <c r="L4302" t="s">
        <v>20</v>
      </c>
      <c r="M4302" t="s">
        <v>31</v>
      </c>
      <c r="N4302" s="2">
        <v>227035.54</v>
      </c>
      <c r="O4302" t="s">
        <v>22</v>
      </c>
      <c r="P4302" s="2">
        <f t="shared" si="201"/>
        <v>133048.46</v>
      </c>
      <c r="Q4302" s="1">
        <f t="shared" si="202"/>
        <v>0.369492840559425</v>
      </c>
      <c r="R4302" s="1">
        <f t="shared" si="203"/>
        <v>0.630507159440575</v>
      </c>
    </row>
    <row r="4303" spans="1:18"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s="2">
        <v>139198.28</v>
      </c>
      <c r="O4303" t="s">
        <v>45</v>
      </c>
      <c r="P4303" s="2">
        <f t="shared" si="201"/>
        <v>119140.72</v>
      </c>
      <c r="Q4303" s="1">
        <f t="shared" si="202"/>
        <v>0.46117976766961244</v>
      </c>
      <c r="R4303" s="1">
        <f t="shared" si="203"/>
        <v>0.53882023233038756</v>
      </c>
    </row>
    <row r="4304" spans="1:18" x14ac:dyDescent="0.3">
      <c r="A4304" t="s">
        <v>48</v>
      </c>
      <c r="B4304">
        <v>60.62</v>
      </c>
      <c r="C4304" t="s">
        <v>36</v>
      </c>
      <c r="D4304" t="s">
        <v>37</v>
      </c>
      <c r="E4304">
        <v>159551</v>
      </c>
      <c r="F4304">
        <v>2020</v>
      </c>
      <c r="G4304">
        <v>752</v>
      </c>
      <c r="H4304" t="s">
        <v>34</v>
      </c>
      <c r="I4304">
        <v>41.24</v>
      </c>
      <c r="J4304" t="s">
        <v>42</v>
      </c>
      <c r="K4304">
        <v>2020</v>
      </c>
      <c r="L4304" t="s">
        <v>44</v>
      </c>
      <c r="M4304" t="s">
        <v>31</v>
      </c>
      <c r="N4304" s="2">
        <v>100210.7</v>
      </c>
      <c r="O4304" t="s">
        <v>35</v>
      </c>
      <c r="P4304" s="2">
        <f t="shared" si="201"/>
        <v>59340.3</v>
      </c>
      <c r="Q4304" s="1">
        <f t="shared" si="202"/>
        <v>0.37192057711954174</v>
      </c>
      <c r="R4304" s="1">
        <f t="shared" si="203"/>
        <v>0.62807942288045826</v>
      </c>
    </row>
    <row r="4305" spans="1:18" x14ac:dyDescent="0.3">
      <c r="A4305" t="s">
        <v>54</v>
      </c>
      <c r="B4305">
        <v>54.63</v>
      </c>
      <c r="C4305" t="s">
        <v>40</v>
      </c>
      <c r="D4305" t="s">
        <v>62</v>
      </c>
      <c r="E4305">
        <v>180612</v>
      </c>
      <c r="F4305">
        <v>2021</v>
      </c>
      <c r="G4305">
        <v>540</v>
      </c>
      <c r="H4305" t="s">
        <v>34</v>
      </c>
      <c r="I4305">
        <v>43.06</v>
      </c>
      <c r="J4305" t="s">
        <v>27</v>
      </c>
      <c r="K4305">
        <v>2024</v>
      </c>
      <c r="L4305" t="s">
        <v>20</v>
      </c>
      <c r="M4305" t="s">
        <v>31</v>
      </c>
      <c r="N4305" s="2">
        <v>81272.320000000007</v>
      </c>
      <c r="O4305" t="s">
        <v>45</v>
      </c>
      <c r="P4305" s="2">
        <f t="shared" si="201"/>
        <v>99339.68</v>
      </c>
      <c r="Q4305" s="1">
        <f t="shared" si="202"/>
        <v>0.55001705313046745</v>
      </c>
      <c r="R4305" s="1">
        <f t="shared" si="203"/>
        <v>0.4499829468695325</v>
      </c>
    </row>
    <row r="4306" spans="1:18"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s="2">
        <v>225095.67</v>
      </c>
      <c r="O4306" t="s">
        <v>50</v>
      </c>
      <c r="P4306" s="2">
        <f t="shared" si="201"/>
        <v>155393.32999999999</v>
      </c>
      <c r="Q4306" s="1">
        <f t="shared" si="202"/>
        <v>0.40840426398660667</v>
      </c>
      <c r="R4306" s="1">
        <f t="shared" si="203"/>
        <v>0.59159573601339333</v>
      </c>
    </row>
    <row r="4307" spans="1:18"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s="2">
        <v>88111.94</v>
      </c>
      <c r="O4307" t="s">
        <v>35</v>
      </c>
      <c r="P4307" s="2">
        <f t="shared" si="201"/>
        <v>77755.06</v>
      </c>
      <c r="Q4307" s="1">
        <f t="shared" si="202"/>
        <v>0.4687795643497501</v>
      </c>
      <c r="R4307" s="1">
        <f t="shared" si="203"/>
        <v>0.5312204356502499</v>
      </c>
    </row>
    <row r="4308" spans="1:18" x14ac:dyDescent="0.3">
      <c r="A4308" t="s">
        <v>39</v>
      </c>
      <c r="B4308">
        <v>76.66</v>
      </c>
      <c r="C4308" t="s">
        <v>64</v>
      </c>
      <c r="D4308" t="s">
        <v>71</v>
      </c>
      <c r="E4308">
        <v>51296</v>
      </c>
      <c r="F4308">
        <v>2024</v>
      </c>
      <c r="G4308">
        <v>250</v>
      </c>
      <c r="H4308" t="s">
        <v>34</v>
      </c>
      <c r="I4308">
        <v>40.44</v>
      </c>
      <c r="J4308" t="s">
        <v>42</v>
      </c>
      <c r="K4308">
        <v>2024</v>
      </c>
      <c r="L4308" t="s">
        <v>20</v>
      </c>
      <c r="M4308" t="s">
        <v>21</v>
      </c>
      <c r="N4308" s="2">
        <v>26818.54</v>
      </c>
      <c r="O4308" t="s">
        <v>50</v>
      </c>
      <c r="P4308" s="2">
        <f t="shared" si="201"/>
        <v>24477.46</v>
      </c>
      <c r="Q4308" s="1">
        <f t="shared" si="202"/>
        <v>0.47718067685589516</v>
      </c>
      <c r="R4308" s="1">
        <f t="shared" si="203"/>
        <v>0.52281932314410484</v>
      </c>
    </row>
    <row r="4309" spans="1:18" x14ac:dyDescent="0.3">
      <c r="A4309" t="s">
        <v>15</v>
      </c>
      <c r="B4309">
        <v>55.81</v>
      </c>
      <c r="C4309" t="s">
        <v>24</v>
      </c>
      <c r="D4309" t="s">
        <v>74</v>
      </c>
      <c r="E4309">
        <v>387159</v>
      </c>
      <c r="F4309">
        <v>2022</v>
      </c>
      <c r="G4309">
        <v>762</v>
      </c>
      <c r="H4309" t="s">
        <v>26</v>
      </c>
      <c r="I4309">
        <v>99.46</v>
      </c>
      <c r="J4309" t="s">
        <v>42</v>
      </c>
      <c r="K4309">
        <v>2022</v>
      </c>
      <c r="L4309" t="s">
        <v>38</v>
      </c>
      <c r="M4309" t="s">
        <v>31</v>
      </c>
      <c r="N4309" s="2">
        <v>235635.58</v>
      </c>
      <c r="O4309" t="s">
        <v>50</v>
      </c>
      <c r="P4309" s="2">
        <f t="shared" si="201"/>
        <v>151523.42000000001</v>
      </c>
      <c r="Q4309" s="1">
        <f t="shared" si="202"/>
        <v>0.39137258852306162</v>
      </c>
      <c r="R4309" s="1">
        <f t="shared" si="203"/>
        <v>0.60862741147693833</v>
      </c>
    </row>
    <row r="4310" spans="1:18" x14ac:dyDescent="0.3">
      <c r="A4310" t="s">
        <v>54</v>
      </c>
      <c r="B4310">
        <v>60.14</v>
      </c>
      <c r="C4310" t="s">
        <v>24</v>
      </c>
      <c r="D4310" t="s">
        <v>74</v>
      </c>
      <c r="E4310">
        <v>201075</v>
      </c>
      <c r="F4310">
        <v>2019</v>
      </c>
      <c r="G4310">
        <v>491</v>
      </c>
      <c r="H4310" t="s">
        <v>34</v>
      </c>
      <c r="I4310">
        <v>32.17</v>
      </c>
      <c r="J4310" t="s">
        <v>27</v>
      </c>
      <c r="K4310">
        <v>2022</v>
      </c>
      <c r="L4310" t="s">
        <v>38</v>
      </c>
      <c r="M4310" t="s">
        <v>31</v>
      </c>
      <c r="N4310" s="2">
        <v>149756.82999999999</v>
      </c>
      <c r="O4310" t="s">
        <v>50</v>
      </c>
      <c r="P4310" s="2">
        <f t="shared" si="201"/>
        <v>51318.170000000013</v>
      </c>
      <c r="Q4310" s="1">
        <f t="shared" si="202"/>
        <v>0.25521904761904768</v>
      </c>
      <c r="R4310" s="1">
        <f t="shared" si="203"/>
        <v>0.74478095238095232</v>
      </c>
    </row>
    <row r="4311" spans="1:18" x14ac:dyDescent="0.3">
      <c r="A4311" t="s">
        <v>61</v>
      </c>
      <c r="B4311">
        <v>8.91</v>
      </c>
      <c r="C4311" t="s">
        <v>16</v>
      </c>
      <c r="D4311" t="s">
        <v>77</v>
      </c>
      <c r="E4311">
        <v>195446</v>
      </c>
      <c r="F4311">
        <v>2023</v>
      </c>
      <c r="G4311">
        <v>612</v>
      </c>
      <c r="H4311" t="s">
        <v>34</v>
      </c>
      <c r="I4311">
        <v>26.47</v>
      </c>
      <c r="J4311" t="s">
        <v>42</v>
      </c>
      <c r="K4311">
        <v>2023</v>
      </c>
      <c r="L4311" t="s">
        <v>20</v>
      </c>
      <c r="M4311" t="s">
        <v>31</v>
      </c>
      <c r="N4311" s="2">
        <v>107643.08</v>
      </c>
      <c r="O4311" t="s">
        <v>45</v>
      </c>
      <c r="P4311" s="2">
        <f t="shared" si="201"/>
        <v>87802.92</v>
      </c>
      <c r="Q4311" s="1">
        <f t="shared" si="202"/>
        <v>0.44924388322094083</v>
      </c>
      <c r="R4311" s="1">
        <f t="shared" si="203"/>
        <v>0.55075611677905922</v>
      </c>
    </row>
    <row r="4312" spans="1:18" x14ac:dyDescent="0.3">
      <c r="A4312" t="s">
        <v>59</v>
      </c>
      <c r="B4312">
        <v>41.6</v>
      </c>
      <c r="C4312" t="s">
        <v>29</v>
      </c>
      <c r="D4312" t="s">
        <v>86</v>
      </c>
      <c r="E4312">
        <v>310707</v>
      </c>
      <c r="F4312">
        <v>2023</v>
      </c>
      <c r="G4312">
        <v>115</v>
      </c>
      <c r="H4312" t="s">
        <v>26</v>
      </c>
      <c r="I4312">
        <v>82.75</v>
      </c>
      <c r="J4312" t="s">
        <v>27</v>
      </c>
      <c r="K4312">
        <v>2023</v>
      </c>
      <c r="L4312" t="s">
        <v>20</v>
      </c>
      <c r="M4312" t="s">
        <v>31</v>
      </c>
      <c r="N4312" s="2">
        <v>206700.97</v>
      </c>
      <c r="O4312" t="s">
        <v>45</v>
      </c>
      <c r="P4312" s="2">
        <f t="shared" si="201"/>
        <v>104006.03</v>
      </c>
      <c r="Q4312" s="1">
        <f t="shared" si="202"/>
        <v>0.33473989964822165</v>
      </c>
      <c r="R4312" s="1">
        <f t="shared" si="203"/>
        <v>0.66526010035177841</v>
      </c>
    </row>
    <row r="4313" spans="1:18" x14ac:dyDescent="0.3">
      <c r="A4313" t="s">
        <v>15</v>
      </c>
      <c r="B4313">
        <v>73.12</v>
      </c>
      <c r="C4313" t="s">
        <v>36</v>
      </c>
      <c r="D4313" t="s">
        <v>66</v>
      </c>
      <c r="E4313">
        <v>222978</v>
      </c>
      <c r="F4313">
        <v>2020</v>
      </c>
      <c r="G4313">
        <v>840</v>
      </c>
      <c r="H4313" t="s">
        <v>18</v>
      </c>
      <c r="I4313">
        <v>92.29</v>
      </c>
      <c r="J4313" t="s">
        <v>42</v>
      </c>
      <c r="K4313">
        <v>2020</v>
      </c>
      <c r="L4313" t="s">
        <v>38</v>
      </c>
      <c r="M4313" t="s">
        <v>31</v>
      </c>
      <c r="N4313" s="2">
        <v>100700.37</v>
      </c>
      <c r="O4313" t="s">
        <v>35</v>
      </c>
      <c r="P4313" s="2">
        <f t="shared" si="201"/>
        <v>122277.63</v>
      </c>
      <c r="Q4313" s="1">
        <f t="shared" si="202"/>
        <v>0.54838428006350404</v>
      </c>
      <c r="R4313" s="1">
        <f t="shared" si="203"/>
        <v>0.45161571993649596</v>
      </c>
    </row>
    <row r="4314" spans="1:18"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s="2">
        <v>157787.57</v>
      </c>
      <c r="O4314" t="s">
        <v>22</v>
      </c>
      <c r="P4314" s="2">
        <f t="shared" si="201"/>
        <v>88468.43</v>
      </c>
      <c r="Q4314" s="1">
        <f t="shared" si="202"/>
        <v>0.3592539065038009</v>
      </c>
      <c r="R4314" s="1">
        <f t="shared" si="203"/>
        <v>0.64074609349619915</v>
      </c>
    </row>
    <row r="4315" spans="1:18" x14ac:dyDescent="0.3">
      <c r="A4315" t="s">
        <v>61</v>
      </c>
      <c r="B4315">
        <v>10.54</v>
      </c>
      <c r="C4315" t="s">
        <v>29</v>
      </c>
      <c r="D4315" t="s">
        <v>86</v>
      </c>
      <c r="E4315">
        <v>247008</v>
      </c>
      <c r="F4315">
        <v>2022</v>
      </c>
      <c r="G4315">
        <v>400</v>
      </c>
      <c r="H4315" t="s">
        <v>18</v>
      </c>
      <c r="I4315">
        <v>77.97</v>
      </c>
      <c r="J4315" t="s">
        <v>19</v>
      </c>
      <c r="K4315">
        <v>2023</v>
      </c>
      <c r="L4315" t="s">
        <v>38</v>
      </c>
      <c r="M4315" t="s">
        <v>21</v>
      </c>
      <c r="N4315" s="2">
        <v>128583.13</v>
      </c>
      <c r="O4315" t="s">
        <v>50</v>
      </c>
      <c r="P4315" s="2">
        <f t="shared" si="201"/>
        <v>118424.87</v>
      </c>
      <c r="Q4315" s="1">
        <f t="shared" si="202"/>
        <v>0.47943738664334756</v>
      </c>
      <c r="R4315" s="1">
        <f t="shared" si="203"/>
        <v>0.52056261335665244</v>
      </c>
    </row>
    <row r="4316" spans="1:18" x14ac:dyDescent="0.3">
      <c r="A4316" t="s">
        <v>59</v>
      </c>
      <c r="B4316">
        <v>62.15</v>
      </c>
      <c r="C4316" t="s">
        <v>64</v>
      </c>
      <c r="D4316" t="s">
        <v>71</v>
      </c>
      <c r="E4316">
        <v>229915</v>
      </c>
      <c r="F4316">
        <v>2015</v>
      </c>
      <c r="G4316">
        <v>501</v>
      </c>
      <c r="H4316" t="s">
        <v>26</v>
      </c>
      <c r="I4316">
        <v>61.51</v>
      </c>
      <c r="J4316" t="s">
        <v>19</v>
      </c>
      <c r="K4316">
        <v>2019</v>
      </c>
      <c r="L4316" t="s">
        <v>38</v>
      </c>
      <c r="M4316" t="s">
        <v>21</v>
      </c>
      <c r="N4316" s="2">
        <v>108372.77</v>
      </c>
      <c r="O4316" t="s">
        <v>45</v>
      </c>
      <c r="P4316" s="2">
        <f t="shared" si="201"/>
        <v>121542.23</v>
      </c>
      <c r="Q4316" s="1">
        <f t="shared" si="202"/>
        <v>0.52863984516016782</v>
      </c>
      <c r="R4316" s="1">
        <f t="shared" si="203"/>
        <v>0.47136015483983212</v>
      </c>
    </row>
    <row r="4317" spans="1:18" x14ac:dyDescent="0.3">
      <c r="A4317" t="s">
        <v>48</v>
      </c>
      <c r="B4317">
        <v>29.92</v>
      </c>
      <c r="C4317" t="s">
        <v>24</v>
      </c>
      <c r="D4317" t="s">
        <v>67</v>
      </c>
      <c r="E4317">
        <v>216719</v>
      </c>
      <c r="F4317">
        <v>2015</v>
      </c>
      <c r="G4317">
        <v>761</v>
      </c>
      <c r="H4317" t="s">
        <v>18</v>
      </c>
      <c r="I4317">
        <v>79.47</v>
      </c>
      <c r="J4317" t="s">
        <v>27</v>
      </c>
      <c r="K4317">
        <v>2024</v>
      </c>
      <c r="L4317" t="s">
        <v>38</v>
      </c>
      <c r="M4317" t="s">
        <v>31</v>
      </c>
      <c r="N4317" s="2">
        <v>108426.82</v>
      </c>
      <c r="O4317" t="s">
        <v>22</v>
      </c>
      <c r="P4317" s="2">
        <f t="shared" si="201"/>
        <v>108292.18</v>
      </c>
      <c r="Q4317" s="1">
        <f t="shared" si="202"/>
        <v>0.49968936733742769</v>
      </c>
      <c r="R4317" s="1">
        <f t="shared" si="203"/>
        <v>0.50031063266257225</v>
      </c>
    </row>
    <row r="4318" spans="1:18" x14ac:dyDescent="0.3">
      <c r="A4318" t="s">
        <v>48</v>
      </c>
      <c r="B4318">
        <v>24.08</v>
      </c>
      <c r="C4318" t="s">
        <v>16</v>
      </c>
      <c r="D4318" t="s">
        <v>83</v>
      </c>
      <c r="E4318">
        <v>100191</v>
      </c>
      <c r="F4318">
        <v>2015</v>
      </c>
      <c r="G4318">
        <v>583</v>
      </c>
      <c r="H4318" t="s">
        <v>34</v>
      </c>
      <c r="I4318">
        <v>58.45</v>
      </c>
      <c r="J4318" t="s">
        <v>42</v>
      </c>
      <c r="K4318">
        <v>2015</v>
      </c>
      <c r="L4318" t="s">
        <v>20</v>
      </c>
      <c r="M4318" t="s">
        <v>21</v>
      </c>
      <c r="N4318" s="2">
        <v>63471.67</v>
      </c>
      <c r="O4318" t="s">
        <v>50</v>
      </c>
      <c r="P4318" s="2">
        <f t="shared" si="201"/>
        <v>36719.33</v>
      </c>
      <c r="Q4318" s="1">
        <f t="shared" si="202"/>
        <v>0.36649329780119971</v>
      </c>
      <c r="R4318" s="1">
        <f t="shared" si="203"/>
        <v>0.63350670219880023</v>
      </c>
    </row>
    <row r="4319" spans="1:18"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s="2">
        <v>248249.89</v>
      </c>
      <c r="O4319" t="s">
        <v>45</v>
      </c>
      <c r="P4319" s="2">
        <f t="shared" si="201"/>
        <v>102497.10999999999</v>
      </c>
      <c r="Q4319" s="1">
        <f t="shared" si="202"/>
        <v>0.29222519365810679</v>
      </c>
      <c r="R4319" s="1">
        <f t="shared" si="203"/>
        <v>0.70777480634189316</v>
      </c>
    </row>
    <row r="4320" spans="1:18" x14ac:dyDescent="0.3">
      <c r="A4320" t="s">
        <v>59</v>
      </c>
      <c r="B4320">
        <v>23.42</v>
      </c>
      <c r="C4320" t="s">
        <v>40</v>
      </c>
      <c r="D4320" t="s">
        <v>41</v>
      </c>
      <c r="E4320">
        <v>336796</v>
      </c>
      <c r="F4320">
        <v>2019</v>
      </c>
      <c r="G4320">
        <v>163</v>
      </c>
      <c r="H4320" t="s">
        <v>26</v>
      </c>
      <c r="I4320">
        <v>84.64</v>
      </c>
      <c r="J4320" t="s">
        <v>27</v>
      </c>
      <c r="K4320">
        <v>2020</v>
      </c>
      <c r="L4320" t="s">
        <v>44</v>
      </c>
      <c r="M4320" t="s">
        <v>31</v>
      </c>
      <c r="N4320" s="2">
        <v>257457.96</v>
      </c>
      <c r="O4320" t="s">
        <v>45</v>
      </c>
      <c r="P4320" s="2">
        <f t="shared" si="201"/>
        <v>79338.040000000008</v>
      </c>
      <c r="Q4320" s="1">
        <f t="shared" si="202"/>
        <v>0.23556704948989896</v>
      </c>
      <c r="R4320" s="1">
        <f t="shared" si="203"/>
        <v>0.76443295051010107</v>
      </c>
    </row>
    <row r="4321" spans="1:18" x14ac:dyDescent="0.3">
      <c r="A4321" t="s">
        <v>54</v>
      </c>
      <c r="B4321">
        <v>26.84</v>
      </c>
      <c r="C4321" t="s">
        <v>52</v>
      </c>
      <c r="D4321" t="s">
        <v>81</v>
      </c>
      <c r="E4321">
        <v>57689</v>
      </c>
      <c r="F4321">
        <v>2017</v>
      </c>
      <c r="G4321">
        <v>158</v>
      </c>
      <c r="H4321" t="s">
        <v>26</v>
      </c>
      <c r="I4321">
        <v>83.5</v>
      </c>
      <c r="J4321" t="s">
        <v>27</v>
      </c>
      <c r="K4321">
        <v>2019</v>
      </c>
      <c r="L4321" t="s">
        <v>44</v>
      </c>
      <c r="M4321" t="s">
        <v>21</v>
      </c>
      <c r="N4321" s="2">
        <v>26172.93</v>
      </c>
      <c r="O4321" t="s">
        <v>22</v>
      </c>
      <c r="P4321" s="2">
        <f t="shared" si="201"/>
        <v>31516.07</v>
      </c>
      <c r="Q4321" s="1">
        <f t="shared" si="202"/>
        <v>0.54630986843245677</v>
      </c>
      <c r="R4321" s="1">
        <f t="shared" si="203"/>
        <v>0.45369013156754323</v>
      </c>
    </row>
    <row r="4322" spans="1:18" x14ac:dyDescent="0.3">
      <c r="A4322" t="s">
        <v>28</v>
      </c>
      <c r="B4322">
        <v>67.98</v>
      </c>
      <c r="C4322" t="s">
        <v>36</v>
      </c>
      <c r="D4322" t="s">
        <v>63</v>
      </c>
      <c r="E4322">
        <v>100389</v>
      </c>
      <c r="F4322">
        <v>2017</v>
      </c>
      <c r="G4322">
        <v>199</v>
      </c>
      <c r="H4322" t="s">
        <v>18</v>
      </c>
      <c r="I4322">
        <v>76.33</v>
      </c>
      <c r="J4322" t="s">
        <v>27</v>
      </c>
      <c r="K4322">
        <v>2020</v>
      </c>
      <c r="L4322" t="s">
        <v>44</v>
      </c>
      <c r="M4322" t="s">
        <v>31</v>
      </c>
      <c r="N4322" s="2">
        <v>76726.83</v>
      </c>
      <c r="O4322" t="s">
        <v>50</v>
      </c>
      <c r="P4322" s="2">
        <f t="shared" si="201"/>
        <v>23662.17</v>
      </c>
      <c r="Q4322" s="1">
        <f t="shared" si="202"/>
        <v>0.2357048082957296</v>
      </c>
      <c r="R4322" s="1">
        <f t="shared" si="203"/>
        <v>0.7642951917042704</v>
      </c>
    </row>
    <row r="4323" spans="1:18"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s="2">
        <v>135485.57</v>
      </c>
      <c r="O4323" t="s">
        <v>45</v>
      </c>
      <c r="P4323" s="2">
        <f t="shared" si="201"/>
        <v>190513.43</v>
      </c>
      <c r="Q4323" s="1">
        <f t="shared" si="202"/>
        <v>0.58439881717428577</v>
      </c>
      <c r="R4323" s="1">
        <f t="shared" si="203"/>
        <v>0.41560118282571423</v>
      </c>
    </row>
    <row r="4324" spans="1:18"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s="2">
        <v>131458.48000000001</v>
      </c>
      <c r="O4324" t="s">
        <v>35</v>
      </c>
      <c r="P4324" s="2">
        <f t="shared" si="201"/>
        <v>133380.51999999999</v>
      </c>
      <c r="Q4324" s="1">
        <f t="shared" si="202"/>
        <v>0.50362869516951803</v>
      </c>
      <c r="R4324" s="1">
        <f t="shared" si="203"/>
        <v>0.49637130483048197</v>
      </c>
    </row>
    <row r="4325" spans="1:18" x14ac:dyDescent="0.3">
      <c r="A4325" t="s">
        <v>55</v>
      </c>
      <c r="B4325">
        <v>73.19</v>
      </c>
      <c r="C4325" t="s">
        <v>24</v>
      </c>
      <c r="D4325" t="s">
        <v>73</v>
      </c>
      <c r="E4325">
        <v>184397</v>
      </c>
      <c r="F4325">
        <v>2016</v>
      </c>
      <c r="G4325">
        <v>694</v>
      </c>
      <c r="H4325" t="s">
        <v>26</v>
      </c>
      <c r="I4325">
        <v>98.43</v>
      </c>
      <c r="J4325" t="s">
        <v>42</v>
      </c>
      <c r="K4325">
        <v>2016</v>
      </c>
      <c r="L4325" t="s">
        <v>38</v>
      </c>
      <c r="M4325" t="s">
        <v>31</v>
      </c>
      <c r="N4325" s="2">
        <v>76944.62</v>
      </c>
      <c r="O4325" t="s">
        <v>22</v>
      </c>
      <c r="P4325" s="2">
        <f t="shared" si="201"/>
        <v>107452.38</v>
      </c>
      <c r="Q4325" s="1">
        <f t="shared" si="202"/>
        <v>0.58272303779345658</v>
      </c>
      <c r="R4325" s="1">
        <f t="shared" si="203"/>
        <v>0.41727696220654348</v>
      </c>
    </row>
    <row r="4326" spans="1:18"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s="2">
        <v>101930.84</v>
      </c>
      <c r="O4326" t="s">
        <v>22</v>
      </c>
      <c r="P4326" s="2">
        <f t="shared" si="201"/>
        <v>127234.16</v>
      </c>
      <c r="Q4326" s="1">
        <f t="shared" si="202"/>
        <v>0.55520764514651022</v>
      </c>
      <c r="R4326" s="1">
        <f t="shared" si="203"/>
        <v>0.44479235485348984</v>
      </c>
    </row>
    <row r="4327" spans="1:18" x14ac:dyDescent="0.3">
      <c r="A4327" t="s">
        <v>39</v>
      </c>
      <c r="B4327">
        <v>41.66</v>
      </c>
      <c r="C4327" t="s">
        <v>29</v>
      </c>
      <c r="D4327" t="s">
        <v>82</v>
      </c>
      <c r="E4327">
        <v>345460</v>
      </c>
      <c r="F4327">
        <v>2023</v>
      </c>
      <c r="G4327">
        <v>738</v>
      </c>
      <c r="H4327" t="s">
        <v>26</v>
      </c>
      <c r="I4327">
        <v>82.61</v>
      </c>
      <c r="J4327" t="s">
        <v>19</v>
      </c>
      <c r="K4327">
        <v>2023</v>
      </c>
      <c r="L4327" t="s">
        <v>20</v>
      </c>
      <c r="M4327" t="s">
        <v>21</v>
      </c>
      <c r="N4327" s="2">
        <v>152745.79</v>
      </c>
      <c r="O4327" t="s">
        <v>35</v>
      </c>
      <c r="P4327" s="2">
        <f t="shared" si="201"/>
        <v>192714.21</v>
      </c>
      <c r="Q4327" s="1">
        <f t="shared" si="202"/>
        <v>0.55784811555607017</v>
      </c>
      <c r="R4327" s="1">
        <f t="shared" si="203"/>
        <v>0.44215188444392983</v>
      </c>
    </row>
    <row r="4328" spans="1:18" x14ac:dyDescent="0.3">
      <c r="A4328" t="s">
        <v>48</v>
      </c>
      <c r="B4328">
        <v>43.02</v>
      </c>
      <c r="C4328" t="s">
        <v>36</v>
      </c>
      <c r="D4328" t="s">
        <v>63</v>
      </c>
      <c r="E4328">
        <v>340593</v>
      </c>
      <c r="F4328">
        <v>2017</v>
      </c>
      <c r="G4328">
        <v>144</v>
      </c>
      <c r="H4328" t="s">
        <v>18</v>
      </c>
      <c r="I4328">
        <v>80.42</v>
      </c>
      <c r="J4328" t="s">
        <v>27</v>
      </c>
      <c r="K4328">
        <v>2019</v>
      </c>
      <c r="L4328" t="s">
        <v>38</v>
      </c>
      <c r="M4328" t="s">
        <v>21</v>
      </c>
      <c r="N4328" s="2">
        <v>206873.06</v>
      </c>
      <c r="O4328" t="s">
        <v>50</v>
      </c>
      <c r="P4328" s="2">
        <f t="shared" si="201"/>
        <v>133719.94</v>
      </c>
      <c r="Q4328" s="1">
        <f t="shared" si="202"/>
        <v>0.39260918456926597</v>
      </c>
      <c r="R4328" s="1">
        <f t="shared" si="203"/>
        <v>0.60739081543073403</v>
      </c>
    </row>
    <row r="4329" spans="1:18" x14ac:dyDescent="0.3">
      <c r="A4329" t="s">
        <v>15</v>
      </c>
      <c r="B4329">
        <v>46.75</v>
      </c>
      <c r="C4329" t="s">
        <v>64</v>
      </c>
      <c r="D4329" t="s">
        <v>84</v>
      </c>
      <c r="E4329">
        <v>219862</v>
      </c>
      <c r="F4329">
        <v>2020</v>
      </c>
      <c r="G4329">
        <v>268</v>
      </c>
      <c r="H4329" t="s">
        <v>34</v>
      </c>
      <c r="I4329">
        <v>55.44</v>
      </c>
      <c r="J4329" t="s">
        <v>19</v>
      </c>
      <c r="K4329">
        <v>2022</v>
      </c>
      <c r="L4329" t="s">
        <v>20</v>
      </c>
      <c r="M4329" t="s">
        <v>31</v>
      </c>
      <c r="N4329" s="2">
        <v>117906.48</v>
      </c>
      <c r="O4329" t="s">
        <v>22</v>
      </c>
      <c r="P4329" s="2">
        <f t="shared" si="201"/>
        <v>101955.52</v>
      </c>
      <c r="Q4329" s="1">
        <f t="shared" si="202"/>
        <v>0.46372506390372142</v>
      </c>
      <c r="R4329" s="1">
        <f t="shared" si="203"/>
        <v>0.53627493609627852</v>
      </c>
    </row>
    <row r="4330" spans="1:18" x14ac:dyDescent="0.3">
      <c r="A4330" t="s">
        <v>28</v>
      </c>
      <c r="B4330">
        <v>17.28</v>
      </c>
      <c r="C4330" t="s">
        <v>36</v>
      </c>
      <c r="D4330" t="s">
        <v>63</v>
      </c>
      <c r="E4330">
        <v>121927</v>
      </c>
      <c r="F4330">
        <v>2021</v>
      </c>
      <c r="G4330">
        <v>595</v>
      </c>
      <c r="H4330" t="s">
        <v>26</v>
      </c>
      <c r="I4330">
        <v>80.7</v>
      </c>
      <c r="J4330" t="s">
        <v>27</v>
      </c>
      <c r="K4330">
        <v>2024</v>
      </c>
      <c r="L4330" t="s">
        <v>20</v>
      </c>
      <c r="M4330" t="s">
        <v>21</v>
      </c>
      <c r="N4330" s="2">
        <v>81282.87</v>
      </c>
      <c r="O4330" t="s">
        <v>35</v>
      </c>
      <c r="P4330" s="2">
        <f t="shared" si="201"/>
        <v>40644.130000000005</v>
      </c>
      <c r="Q4330" s="1">
        <f t="shared" si="202"/>
        <v>0.33334806892648883</v>
      </c>
      <c r="R4330" s="1">
        <f t="shared" si="203"/>
        <v>0.66665193107351117</v>
      </c>
    </row>
    <row r="4331" spans="1:18" x14ac:dyDescent="0.3">
      <c r="A4331" t="s">
        <v>15</v>
      </c>
      <c r="B4331">
        <v>31.86</v>
      </c>
      <c r="C4331" t="s">
        <v>40</v>
      </c>
      <c r="D4331" t="s">
        <v>51</v>
      </c>
      <c r="E4331">
        <v>127629</v>
      </c>
      <c r="F4331">
        <v>2024</v>
      </c>
      <c r="G4331">
        <v>279</v>
      </c>
      <c r="H4331" t="s">
        <v>26</v>
      </c>
      <c r="I4331">
        <v>77.73</v>
      </c>
      <c r="J4331" t="s">
        <v>42</v>
      </c>
      <c r="K4331">
        <v>2024</v>
      </c>
      <c r="L4331" t="s">
        <v>20</v>
      </c>
      <c r="M4331" t="s">
        <v>21</v>
      </c>
      <c r="N4331" s="2">
        <v>80074.070000000007</v>
      </c>
      <c r="O4331" t="s">
        <v>22</v>
      </c>
      <c r="P4331" s="2">
        <f t="shared" si="201"/>
        <v>47554.929999999993</v>
      </c>
      <c r="Q4331" s="1">
        <f t="shared" si="202"/>
        <v>0.37260285671751714</v>
      </c>
      <c r="R4331" s="1">
        <f t="shared" si="203"/>
        <v>0.62739714328248286</v>
      </c>
    </row>
    <row r="4332" spans="1:18" x14ac:dyDescent="0.3">
      <c r="A4332" t="s">
        <v>39</v>
      </c>
      <c r="B4332">
        <v>66.36</v>
      </c>
      <c r="C4332" t="s">
        <v>32</v>
      </c>
      <c r="D4332" t="s">
        <v>47</v>
      </c>
      <c r="E4332">
        <v>265748</v>
      </c>
      <c r="F4332">
        <v>2020</v>
      </c>
      <c r="G4332">
        <v>864</v>
      </c>
      <c r="H4332" t="s">
        <v>18</v>
      </c>
      <c r="I4332">
        <v>75.72</v>
      </c>
      <c r="J4332" t="s">
        <v>19</v>
      </c>
      <c r="K4332">
        <v>2021</v>
      </c>
      <c r="L4332" t="s">
        <v>20</v>
      </c>
      <c r="M4332" t="s">
        <v>21</v>
      </c>
      <c r="N4332" s="2">
        <v>198752.51</v>
      </c>
      <c r="O4332" t="s">
        <v>35</v>
      </c>
      <c r="P4332" s="2">
        <f t="shared" si="201"/>
        <v>66995.489999999991</v>
      </c>
      <c r="Q4332" s="1">
        <f t="shared" si="202"/>
        <v>0.25210157743426098</v>
      </c>
      <c r="R4332" s="1">
        <f t="shared" si="203"/>
        <v>0.74789842256573902</v>
      </c>
    </row>
    <row r="4333" spans="1:18" x14ac:dyDescent="0.3">
      <c r="A4333" t="s">
        <v>48</v>
      </c>
      <c r="B4333">
        <v>38</v>
      </c>
      <c r="C4333" t="s">
        <v>24</v>
      </c>
      <c r="D4333" t="s">
        <v>73</v>
      </c>
      <c r="E4333">
        <v>348867</v>
      </c>
      <c r="F4333">
        <v>2022</v>
      </c>
      <c r="G4333">
        <v>953</v>
      </c>
      <c r="H4333" t="s">
        <v>18</v>
      </c>
      <c r="I4333">
        <v>80.92</v>
      </c>
      <c r="J4333" t="s">
        <v>19</v>
      </c>
      <c r="K4333">
        <v>2022</v>
      </c>
      <c r="L4333" t="s">
        <v>38</v>
      </c>
      <c r="M4333" t="s">
        <v>31</v>
      </c>
      <c r="N4333" s="2">
        <v>232935.81</v>
      </c>
      <c r="O4333" t="s">
        <v>50</v>
      </c>
      <c r="P4333" s="2">
        <f t="shared" si="201"/>
        <v>115931.19</v>
      </c>
      <c r="Q4333" s="1">
        <f t="shared" si="202"/>
        <v>0.33230769892251205</v>
      </c>
      <c r="R4333" s="1">
        <f t="shared" si="203"/>
        <v>0.667692301077488</v>
      </c>
    </row>
    <row r="4334" spans="1:18"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s="2">
        <v>50148.49</v>
      </c>
      <c r="O4334" t="s">
        <v>22</v>
      </c>
      <c r="P4334" s="2">
        <f t="shared" si="201"/>
        <v>25325.510000000002</v>
      </c>
      <c r="Q4334" s="1">
        <f t="shared" si="202"/>
        <v>0.33555277314041926</v>
      </c>
      <c r="R4334" s="1">
        <f t="shared" si="203"/>
        <v>0.6644472268595808</v>
      </c>
    </row>
    <row r="4335" spans="1:18" x14ac:dyDescent="0.3">
      <c r="A4335" t="s">
        <v>54</v>
      </c>
      <c r="B4335">
        <v>57.76</v>
      </c>
      <c r="C4335" t="s">
        <v>32</v>
      </c>
      <c r="D4335" t="s">
        <v>56</v>
      </c>
      <c r="E4335">
        <v>178475</v>
      </c>
      <c r="F4335">
        <v>2024</v>
      </c>
      <c r="G4335">
        <v>847</v>
      </c>
      <c r="H4335" t="s">
        <v>18</v>
      </c>
      <c r="I4335">
        <v>83.54</v>
      </c>
      <c r="J4335" t="s">
        <v>19</v>
      </c>
      <c r="K4335">
        <v>2024</v>
      </c>
      <c r="L4335" t="s">
        <v>20</v>
      </c>
      <c r="M4335" t="s">
        <v>31</v>
      </c>
      <c r="N4335" s="2">
        <v>86175.85</v>
      </c>
      <c r="O4335" t="s">
        <v>50</v>
      </c>
      <c r="P4335" s="2">
        <f t="shared" si="201"/>
        <v>92299.15</v>
      </c>
      <c r="Q4335" s="1">
        <f t="shared" si="202"/>
        <v>0.51715450343185321</v>
      </c>
      <c r="R4335" s="1">
        <f t="shared" si="203"/>
        <v>0.48284549656814685</v>
      </c>
    </row>
    <row r="4336" spans="1:18"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s="2">
        <v>145173.64000000001</v>
      </c>
      <c r="O4336" t="s">
        <v>50</v>
      </c>
      <c r="P4336" s="2">
        <f t="shared" si="201"/>
        <v>48439.359999999986</v>
      </c>
      <c r="Q4336" s="1">
        <f t="shared" si="202"/>
        <v>0.25018650607138976</v>
      </c>
      <c r="R4336" s="1">
        <f t="shared" si="203"/>
        <v>0.74981349392861019</v>
      </c>
    </row>
    <row r="4337" spans="1:18" x14ac:dyDescent="0.3">
      <c r="A4337" t="s">
        <v>46</v>
      </c>
      <c r="B4337">
        <v>54.37</v>
      </c>
      <c r="C4337" t="s">
        <v>32</v>
      </c>
      <c r="D4337" t="s">
        <v>80</v>
      </c>
      <c r="E4337">
        <v>318945</v>
      </c>
      <c r="F4337">
        <v>2015</v>
      </c>
      <c r="G4337">
        <v>478</v>
      </c>
      <c r="H4337" t="s">
        <v>26</v>
      </c>
      <c r="I4337">
        <v>97.99</v>
      </c>
      <c r="J4337" t="s">
        <v>42</v>
      </c>
      <c r="K4337">
        <v>2015</v>
      </c>
      <c r="L4337" t="s">
        <v>20</v>
      </c>
      <c r="M4337" t="s">
        <v>31</v>
      </c>
      <c r="N4337" s="2">
        <v>237834.05</v>
      </c>
      <c r="O4337" t="s">
        <v>45</v>
      </c>
      <c r="P4337" s="2">
        <f t="shared" si="201"/>
        <v>81110.950000000012</v>
      </c>
      <c r="Q4337" s="1">
        <f t="shared" si="202"/>
        <v>0.25431014751759712</v>
      </c>
      <c r="R4337" s="1">
        <f t="shared" si="203"/>
        <v>0.74568985248240294</v>
      </c>
    </row>
    <row r="4338" spans="1:18" x14ac:dyDescent="0.3">
      <c r="A4338" t="s">
        <v>48</v>
      </c>
      <c r="B4338">
        <v>59.44</v>
      </c>
      <c r="C4338" t="s">
        <v>64</v>
      </c>
      <c r="D4338" t="s">
        <v>84</v>
      </c>
      <c r="E4338">
        <v>94390</v>
      </c>
      <c r="F4338">
        <v>2019</v>
      </c>
      <c r="G4338">
        <v>237</v>
      </c>
      <c r="H4338" t="s">
        <v>34</v>
      </c>
      <c r="I4338">
        <v>25.67</v>
      </c>
      <c r="J4338" t="s">
        <v>27</v>
      </c>
      <c r="K4338">
        <v>2022</v>
      </c>
      <c r="L4338" t="s">
        <v>44</v>
      </c>
      <c r="M4338" t="s">
        <v>31</v>
      </c>
      <c r="N4338" s="2">
        <v>39280.379999999997</v>
      </c>
      <c r="O4338" t="s">
        <v>22</v>
      </c>
      <c r="P4338" s="2">
        <f t="shared" si="201"/>
        <v>55109.62</v>
      </c>
      <c r="Q4338" s="1">
        <f t="shared" si="202"/>
        <v>0.58385019599533849</v>
      </c>
      <c r="R4338" s="1">
        <f t="shared" si="203"/>
        <v>0.41614980400466151</v>
      </c>
    </row>
    <row r="4339" spans="1:18" x14ac:dyDescent="0.3">
      <c r="A4339" t="s">
        <v>54</v>
      </c>
      <c r="B4339">
        <v>61.92</v>
      </c>
      <c r="C4339" t="s">
        <v>32</v>
      </c>
      <c r="D4339" t="s">
        <v>56</v>
      </c>
      <c r="E4339">
        <v>201429</v>
      </c>
      <c r="F4339">
        <v>2020</v>
      </c>
      <c r="G4339">
        <v>190</v>
      </c>
      <c r="H4339" t="s">
        <v>18</v>
      </c>
      <c r="I4339">
        <v>62.83</v>
      </c>
      <c r="J4339" t="s">
        <v>42</v>
      </c>
      <c r="K4339">
        <v>2020</v>
      </c>
      <c r="L4339" t="s">
        <v>44</v>
      </c>
      <c r="M4339" t="s">
        <v>21</v>
      </c>
      <c r="N4339" s="2">
        <v>96576.11</v>
      </c>
      <c r="O4339" t="s">
        <v>50</v>
      </c>
      <c r="P4339" s="2">
        <f t="shared" si="201"/>
        <v>104852.89</v>
      </c>
      <c r="Q4339" s="1">
        <f t="shared" si="202"/>
        <v>0.52054515486846487</v>
      </c>
      <c r="R4339" s="1">
        <f t="shared" si="203"/>
        <v>0.47945484513153519</v>
      </c>
    </row>
    <row r="4340" spans="1:18" x14ac:dyDescent="0.3">
      <c r="A4340" t="s">
        <v>23</v>
      </c>
      <c r="B4340">
        <v>54.49</v>
      </c>
      <c r="C4340" t="s">
        <v>24</v>
      </c>
      <c r="D4340" t="s">
        <v>25</v>
      </c>
      <c r="E4340">
        <v>331783</v>
      </c>
      <c r="F4340">
        <v>2022</v>
      </c>
      <c r="G4340">
        <v>742</v>
      </c>
      <c r="H4340" t="s">
        <v>26</v>
      </c>
      <c r="I4340">
        <v>83.72</v>
      </c>
      <c r="J4340" t="s">
        <v>27</v>
      </c>
      <c r="K4340">
        <v>2023</v>
      </c>
      <c r="L4340" t="s">
        <v>38</v>
      </c>
      <c r="M4340" t="s">
        <v>21</v>
      </c>
      <c r="N4340" s="2">
        <v>209290.49</v>
      </c>
      <c r="O4340" t="s">
        <v>22</v>
      </c>
      <c r="P4340" s="2">
        <f t="shared" si="201"/>
        <v>122492.51000000001</v>
      </c>
      <c r="Q4340" s="1">
        <f t="shared" si="202"/>
        <v>0.3691946543373229</v>
      </c>
      <c r="R4340" s="1">
        <f t="shared" si="203"/>
        <v>0.6308053456626771</v>
      </c>
    </row>
    <row r="4341" spans="1:18"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s="2">
        <v>203731.26</v>
      </c>
      <c r="O4341" t="s">
        <v>22</v>
      </c>
      <c r="P4341" s="2">
        <f t="shared" si="201"/>
        <v>120214.73999999999</v>
      </c>
      <c r="Q4341" s="1">
        <f t="shared" si="202"/>
        <v>0.37109499731436718</v>
      </c>
      <c r="R4341" s="1">
        <f t="shared" si="203"/>
        <v>0.62890500268563287</v>
      </c>
    </row>
    <row r="4342" spans="1:18"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s="2">
        <v>115422.29</v>
      </c>
      <c r="O4342" t="s">
        <v>45</v>
      </c>
      <c r="P4342" s="2">
        <f t="shared" si="201"/>
        <v>144210.71000000002</v>
      </c>
      <c r="Q4342" s="1">
        <f t="shared" si="202"/>
        <v>0.55544060269688378</v>
      </c>
      <c r="R4342" s="1">
        <f t="shared" si="203"/>
        <v>0.44455939730311628</v>
      </c>
    </row>
    <row r="4343" spans="1:18" x14ac:dyDescent="0.3">
      <c r="A4343" t="s">
        <v>59</v>
      </c>
      <c r="B4343">
        <v>59.49</v>
      </c>
      <c r="C4343" t="s">
        <v>64</v>
      </c>
      <c r="D4343" t="s">
        <v>84</v>
      </c>
      <c r="E4343">
        <v>231018</v>
      </c>
      <c r="F4343">
        <v>2015</v>
      </c>
      <c r="G4343">
        <v>150</v>
      </c>
      <c r="H4343" t="s">
        <v>34</v>
      </c>
      <c r="I4343">
        <v>45.82</v>
      </c>
      <c r="J4343" t="s">
        <v>42</v>
      </c>
      <c r="K4343">
        <v>2015</v>
      </c>
      <c r="L4343" t="s">
        <v>38</v>
      </c>
      <c r="M4343" t="s">
        <v>21</v>
      </c>
      <c r="N4343" s="2">
        <v>174599.15</v>
      </c>
      <c r="O4343" t="s">
        <v>50</v>
      </c>
      <c r="P4343" s="2">
        <f t="shared" si="201"/>
        <v>56418.850000000006</v>
      </c>
      <c r="Q4343" s="1">
        <f t="shared" si="202"/>
        <v>0.24421841588101362</v>
      </c>
      <c r="R4343" s="1">
        <f t="shared" si="203"/>
        <v>0.75578158411898633</v>
      </c>
    </row>
    <row r="4344" spans="1:18" x14ac:dyDescent="0.3">
      <c r="A4344" t="s">
        <v>23</v>
      </c>
      <c r="B4344">
        <v>36.17</v>
      </c>
      <c r="C4344" t="s">
        <v>16</v>
      </c>
      <c r="D4344" t="s">
        <v>83</v>
      </c>
      <c r="E4344">
        <v>82960</v>
      </c>
      <c r="F4344">
        <v>2019</v>
      </c>
      <c r="G4344">
        <v>433</v>
      </c>
      <c r="H4344" t="s">
        <v>34</v>
      </c>
      <c r="I4344">
        <v>47.21</v>
      </c>
      <c r="J4344" t="s">
        <v>19</v>
      </c>
      <c r="K4344">
        <v>2023</v>
      </c>
      <c r="L4344" t="s">
        <v>20</v>
      </c>
      <c r="M4344" t="s">
        <v>31</v>
      </c>
      <c r="N4344" s="2">
        <v>46476.38</v>
      </c>
      <c r="O4344" t="s">
        <v>22</v>
      </c>
      <c r="P4344" s="2">
        <f t="shared" si="201"/>
        <v>36483.620000000003</v>
      </c>
      <c r="Q4344" s="1">
        <f t="shared" si="202"/>
        <v>0.43977362584378016</v>
      </c>
      <c r="R4344" s="1">
        <f t="shared" si="203"/>
        <v>0.56022637415621979</v>
      </c>
    </row>
    <row r="4345" spans="1:18"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s="2">
        <v>112099.57</v>
      </c>
      <c r="O4345" t="s">
        <v>22</v>
      </c>
      <c r="P4345" s="2">
        <f t="shared" si="201"/>
        <v>104765.43</v>
      </c>
      <c r="Q4345" s="1">
        <f t="shared" si="202"/>
        <v>0.48309054019781889</v>
      </c>
      <c r="R4345" s="1">
        <f t="shared" si="203"/>
        <v>0.51690945980218106</v>
      </c>
    </row>
    <row r="4346" spans="1:18" x14ac:dyDescent="0.3">
      <c r="A4346" t="s">
        <v>48</v>
      </c>
      <c r="B4346">
        <v>8</v>
      </c>
      <c r="C4346" t="s">
        <v>64</v>
      </c>
      <c r="D4346" t="s">
        <v>71</v>
      </c>
      <c r="E4346">
        <v>77150</v>
      </c>
      <c r="F4346">
        <v>2023</v>
      </c>
      <c r="G4346">
        <v>385</v>
      </c>
      <c r="H4346" t="s">
        <v>26</v>
      </c>
      <c r="I4346">
        <v>64.959999999999994</v>
      </c>
      <c r="J4346" t="s">
        <v>42</v>
      </c>
      <c r="K4346">
        <v>2023</v>
      </c>
      <c r="L4346" t="s">
        <v>38</v>
      </c>
      <c r="M4346" t="s">
        <v>21</v>
      </c>
      <c r="N4346" s="2">
        <v>61659.08</v>
      </c>
      <c r="O4346" t="s">
        <v>50</v>
      </c>
      <c r="P4346" s="2">
        <f t="shared" si="201"/>
        <v>15490.919999999998</v>
      </c>
      <c r="Q4346" s="1">
        <f t="shared" si="202"/>
        <v>0.20078963058976018</v>
      </c>
      <c r="R4346" s="1">
        <f t="shared" si="203"/>
        <v>0.79921036941023982</v>
      </c>
    </row>
    <row r="4347" spans="1:18"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s="2">
        <v>150929.47</v>
      </c>
      <c r="O4347" t="s">
        <v>35</v>
      </c>
      <c r="P4347" s="2">
        <f t="shared" si="201"/>
        <v>73601.53</v>
      </c>
      <c r="Q4347" s="1">
        <f t="shared" si="202"/>
        <v>0.32780119448984774</v>
      </c>
      <c r="R4347" s="1">
        <f t="shared" si="203"/>
        <v>0.67219880551015232</v>
      </c>
    </row>
    <row r="4348" spans="1:18" x14ac:dyDescent="0.3">
      <c r="A4348" t="s">
        <v>39</v>
      </c>
      <c r="B4348">
        <v>42.82</v>
      </c>
      <c r="C4348" t="s">
        <v>40</v>
      </c>
      <c r="D4348" t="s">
        <v>62</v>
      </c>
      <c r="E4348">
        <v>108551</v>
      </c>
      <c r="F4348">
        <v>2021</v>
      </c>
      <c r="G4348">
        <v>169</v>
      </c>
      <c r="H4348" t="s">
        <v>34</v>
      </c>
      <c r="I4348">
        <v>26.58</v>
      </c>
      <c r="J4348" t="s">
        <v>19</v>
      </c>
      <c r="K4348">
        <v>2023</v>
      </c>
      <c r="L4348" t="s">
        <v>20</v>
      </c>
      <c r="M4348" t="s">
        <v>21</v>
      </c>
      <c r="N4348" s="2">
        <v>77724.37</v>
      </c>
      <c r="O4348" t="s">
        <v>22</v>
      </c>
      <c r="P4348" s="2">
        <f t="shared" si="201"/>
        <v>30826.630000000005</v>
      </c>
      <c r="Q4348" s="1">
        <f t="shared" si="202"/>
        <v>0.28398292047056228</v>
      </c>
      <c r="R4348" s="1">
        <f t="shared" si="203"/>
        <v>0.71601707952943772</v>
      </c>
    </row>
    <row r="4349" spans="1:18"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s="2">
        <v>252119.09</v>
      </c>
      <c r="O4349" t="s">
        <v>45</v>
      </c>
      <c r="P4349" s="2">
        <f t="shared" si="201"/>
        <v>126695.91</v>
      </c>
      <c r="Q4349" s="1">
        <f t="shared" si="202"/>
        <v>0.33445325554690286</v>
      </c>
      <c r="R4349" s="1">
        <f t="shared" si="203"/>
        <v>0.66554674445309714</v>
      </c>
    </row>
    <row r="4350" spans="1:18"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s="2">
        <v>73737.56</v>
      </c>
      <c r="O4350" t="s">
        <v>45</v>
      </c>
      <c r="P4350" s="2">
        <f t="shared" si="201"/>
        <v>60084.44</v>
      </c>
      <c r="Q4350" s="1">
        <f t="shared" si="202"/>
        <v>0.44898775986011269</v>
      </c>
      <c r="R4350" s="1">
        <f t="shared" si="203"/>
        <v>0.55101224013988725</v>
      </c>
    </row>
    <row r="4351" spans="1:18" x14ac:dyDescent="0.3">
      <c r="A4351" t="s">
        <v>23</v>
      </c>
      <c r="B4351">
        <v>11.31</v>
      </c>
      <c r="C4351" t="s">
        <v>32</v>
      </c>
      <c r="D4351" t="s">
        <v>47</v>
      </c>
      <c r="E4351">
        <v>52226</v>
      </c>
      <c r="F4351">
        <v>2022</v>
      </c>
      <c r="G4351">
        <v>976</v>
      </c>
      <c r="H4351" t="s">
        <v>26</v>
      </c>
      <c r="I4351">
        <v>62.56</v>
      </c>
      <c r="J4351" t="s">
        <v>19</v>
      </c>
      <c r="K4351">
        <v>2022</v>
      </c>
      <c r="L4351" t="s">
        <v>44</v>
      </c>
      <c r="M4351" t="s">
        <v>21</v>
      </c>
      <c r="N4351" s="2">
        <v>39913.589999999997</v>
      </c>
      <c r="O4351" t="s">
        <v>45</v>
      </c>
      <c r="P4351" s="2">
        <f t="shared" si="201"/>
        <v>12312.410000000003</v>
      </c>
      <c r="Q4351" s="1">
        <f t="shared" si="202"/>
        <v>0.23575249875540924</v>
      </c>
      <c r="R4351" s="1">
        <f t="shared" si="203"/>
        <v>0.76424750124459073</v>
      </c>
    </row>
    <row r="4352" spans="1:18" x14ac:dyDescent="0.3">
      <c r="A4352" t="s">
        <v>61</v>
      </c>
      <c r="B4352">
        <v>62.46</v>
      </c>
      <c r="C4352" t="s">
        <v>29</v>
      </c>
      <c r="D4352" t="s">
        <v>75</v>
      </c>
      <c r="E4352">
        <v>238002</v>
      </c>
      <c r="F4352">
        <v>2016</v>
      </c>
      <c r="G4352">
        <v>955</v>
      </c>
      <c r="H4352" t="s">
        <v>18</v>
      </c>
      <c r="I4352">
        <v>88.01</v>
      </c>
      <c r="J4352" t="s">
        <v>19</v>
      </c>
      <c r="K4352">
        <v>2018</v>
      </c>
      <c r="L4352" t="s">
        <v>20</v>
      </c>
      <c r="M4352" t="s">
        <v>31</v>
      </c>
      <c r="N4352" s="2">
        <v>167366.60999999999</v>
      </c>
      <c r="O4352" t="s">
        <v>45</v>
      </c>
      <c r="P4352" s="2">
        <f t="shared" si="201"/>
        <v>70635.390000000014</v>
      </c>
      <c r="Q4352" s="1">
        <f t="shared" si="202"/>
        <v>0.29678485895076517</v>
      </c>
      <c r="R4352" s="1">
        <f t="shared" si="203"/>
        <v>0.70321514104923477</v>
      </c>
    </row>
    <row r="4353" spans="1:18" x14ac:dyDescent="0.3">
      <c r="A4353" t="s">
        <v>54</v>
      </c>
      <c r="B4353">
        <v>41.78</v>
      </c>
      <c r="C4353" t="s">
        <v>16</v>
      </c>
      <c r="D4353" t="s">
        <v>17</v>
      </c>
      <c r="E4353">
        <v>143804</v>
      </c>
      <c r="F4353">
        <v>2016</v>
      </c>
      <c r="G4353">
        <v>865</v>
      </c>
      <c r="H4353" t="s">
        <v>26</v>
      </c>
      <c r="I4353">
        <v>71.3</v>
      </c>
      <c r="J4353" t="s">
        <v>19</v>
      </c>
      <c r="K4353">
        <v>2017</v>
      </c>
      <c r="L4353" t="s">
        <v>44</v>
      </c>
      <c r="M4353" t="s">
        <v>21</v>
      </c>
      <c r="N4353" s="2">
        <v>84150.02</v>
      </c>
      <c r="O4353" t="s">
        <v>45</v>
      </c>
      <c r="P4353" s="2">
        <f t="shared" si="201"/>
        <v>59653.979999999996</v>
      </c>
      <c r="Q4353" s="1">
        <f t="shared" si="202"/>
        <v>0.41482837751383828</v>
      </c>
      <c r="R4353" s="1">
        <f t="shared" si="203"/>
        <v>0.58517162248616172</v>
      </c>
    </row>
    <row r="4354" spans="1:18"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s="2">
        <v>128048.12</v>
      </c>
      <c r="O4354" t="s">
        <v>45</v>
      </c>
      <c r="P4354" s="2">
        <f t="shared" ref="P4354:P4417" si="204">E4354-N4354</f>
        <v>118700.88</v>
      </c>
      <c r="Q4354" s="1">
        <f t="shared" ref="Q4354:Q4417" si="205">P4354/E4354</f>
        <v>0.48105921401910445</v>
      </c>
      <c r="R4354" s="1">
        <f t="shared" ref="R4354:R4417" si="206">N4354/E4354</f>
        <v>0.51894078598089555</v>
      </c>
    </row>
    <row r="4355" spans="1:18"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s="2">
        <v>180753.16</v>
      </c>
      <c r="O4355" t="s">
        <v>50</v>
      </c>
      <c r="P4355" s="2">
        <f t="shared" si="204"/>
        <v>83074.84</v>
      </c>
      <c r="Q4355" s="1">
        <f t="shared" si="205"/>
        <v>0.31488257501099198</v>
      </c>
      <c r="R4355" s="1">
        <f t="shared" si="206"/>
        <v>0.68511742498900796</v>
      </c>
    </row>
    <row r="4356" spans="1:18" x14ac:dyDescent="0.3">
      <c r="A4356" t="s">
        <v>28</v>
      </c>
      <c r="B4356">
        <v>69.94</v>
      </c>
      <c r="C4356" t="s">
        <v>64</v>
      </c>
      <c r="D4356" t="s">
        <v>78</v>
      </c>
      <c r="E4356">
        <v>300569</v>
      </c>
      <c r="F4356">
        <v>2016</v>
      </c>
      <c r="G4356">
        <v>965</v>
      </c>
      <c r="H4356" t="s">
        <v>34</v>
      </c>
      <c r="I4356">
        <v>53.2</v>
      </c>
      <c r="J4356" t="s">
        <v>19</v>
      </c>
      <c r="K4356">
        <v>2020</v>
      </c>
      <c r="L4356" t="s">
        <v>44</v>
      </c>
      <c r="M4356" t="s">
        <v>31</v>
      </c>
      <c r="N4356" s="2">
        <v>222480.56</v>
      </c>
      <c r="O4356" t="s">
        <v>45</v>
      </c>
      <c r="P4356" s="2">
        <f t="shared" si="204"/>
        <v>78088.44</v>
      </c>
      <c r="Q4356" s="1">
        <f t="shared" si="205"/>
        <v>0.25980204212676622</v>
      </c>
      <c r="R4356" s="1">
        <f t="shared" si="206"/>
        <v>0.74019795787323373</v>
      </c>
    </row>
    <row r="4357" spans="1:18"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s="2">
        <v>28509.55</v>
      </c>
      <c r="O4357" t="s">
        <v>35</v>
      </c>
      <c r="P4357" s="2">
        <f t="shared" si="204"/>
        <v>39498.449999999997</v>
      </c>
      <c r="Q4357" s="1">
        <f t="shared" si="205"/>
        <v>0.58079123044347725</v>
      </c>
      <c r="R4357" s="1">
        <f t="shared" si="206"/>
        <v>0.41920876955652275</v>
      </c>
    </row>
    <row r="4358" spans="1:18" x14ac:dyDescent="0.3">
      <c r="A4358" t="s">
        <v>55</v>
      </c>
      <c r="B4358">
        <v>42.36</v>
      </c>
      <c r="C4358" t="s">
        <v>40</v>
      </c>
      <c r="D4358" t="s">
        <v>51</v>
      </c>
      <c r="E4358">
        <v>147480</v>
      </c>
      <c r="F4358">
        <v>2019</v>
      </c>
      <c r="G4358">
        <v>685</v>
      </c>
      <c r="H4358" t="s">
        <v>34</v>
      </c>
      <c r="I4358">
        <v>25.08</v>
      </c>
      <c r="J4358" t="s">
        <v>27</v>
      </c>
      <c r="K4358">
        <v>2022</v>
      </c>
      <c r="L4358" t="s">
        <v>44</v>
      </c>
      <c r="M4358" t="s">
        <v>21</v>
      </c>
      <c r="N4358" s="2">
        <v>65401.07</v>
      </c>
      <c r="O4358" t="s">
        <v>50</v>
      </c>
      <c r="P4358" s="2">
        <f t="shared" si="204"/>
        <v>82078.929999999993</v>
      </c>
      <c r="Q4358" s="1">
        <f t="shared" si="205"/>
        <v>0.55654278546243552</v>
      </c>
      <c r="R4358" s="1">
        <f t="shared" si="206"/>
        <v>0.44345721453756443</v>
      </c>
    </row>
    <row r="4359" spans="1:18"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s="2">
        <v>114388.65</v>
      </c>
      <c r="O4359" t="s">
        <v>22</v>
      </c>
      <c r="P4359" s="2">
        <f t="shared" si="204"/>
        <v>90991.35</v>
      </c>
      <c r="Q4359" s="1">
        <f t="shared" si="205"/>
        <v>0.44303900087642423</v>
      </c>
      <c r="R4359" s="1">
        <f t="shared" si="206"/>
        <v>0.55696099912357577</v>
      </c>
    </row>
    <row r="4360" spans="1:18"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s="2">
        <v>84327.76</v>
      </c>
      <c r="O4360" t="s">
        <v>35</v>
      </c>
      <c r="P4360" s="2">
        <f t="shared" si="204"/>
        <v>117811.24</v>
      </c>
      <c r="Q4360" s="1">
        <f t="shared" si="205"/>
        <v>0.58282290898836941</v>
      </c>
      <c r="R4360" s="1">
        <f t="shared" si="206"/>
        <v>0.41717709101163059</v>
      </c>
    </row>
    <row r="4361" spans="1:18"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s="2">
        <v>287531.03000000003</v>
      </c>
      <c r="O4361" t="s">
        <v>22</v>
      </c>
      <c r="P4361" s="2">
        <f t="shared" si="204"/>
        <v>102349.96999999997</v>
      </c>
      <c r="Q4361" s="1">
        <f t="shared" si="205"/>
        <v>0.26251592152477288</v>
      </c>
      <c r="R4361" s="1">
        <f t="shared" si="206"/>
        <v>0.73748407847522712</v>
      </c>
    </row>
    <row r="4362" spans="1:18"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s="2">
        <v>79922.78</v>
      </c>
      <c r="O4362" t="s">
        <v>50</v>
      </c>
      <c r="P4362" s="2">
        <f t="shared" si="204"/>
        <v>22100.22</v>
      </c>
      <c r="Q4362" s="1">
        <f t="shared" si="205"/>
        <v>0.21661997784813231</v>
      </c>
      <c r="R4362" s="1">
        <f t="shared" si="206"/>
        <v>0.78338002215186775</v>
      </c>
    </row>
    <row r="4363" spans="1:18" x14ac:dyDescent="0.3">
      <c r="A4363" t="s">
        <v>23</v>
      </c>
      <c r="B4363">
        <v>21.66</v>
      </c>
      <c r="C4363" t="s">
        <v>64</v>
      </c>
      <c r="D4363" t="s">
        <v>71</v>
      </c>
      <c r="E4363">
        <v>324838</v>
      </c>
      <c r="F4363">
        <v>2019</v>
      </c>
      <c r="G4363">
        <v>704</v>
      </c>
      <c r="H4363" t="s">
        <v>26</v>
      </c>
      <c r="I4363">
        <v>71.16</v>
      </c>
      <c r="J4363" t="s">
        <v>19</v>
      </c>
      <c r="K4363">
        <v>2023</v>
      </c>
      <c r="L4363" t="s">
        <v>20</v>
      </c>
      <c r="M4363" t="s">
        <v>21</v>
      </c>
      <c r="N4363" s="2">
        <v>174196.92</v>
      </c>
      <c r="O4363" t="s">
        <v>22</v>
      </c>
      <c r="P4363" s="2">
        <f t="shared" si="204"/>
        <v>150641.07999999999</v>
      </c>
      <c r="Q4363" s="1">
        <f t="shared" si="205"/>
        <v>0.46374217302162918</v>
      </c>
      <c r="R4363" s="1">
        <f t="shared" si="206"/>
        <v>0.53625782697837077</v>
      </c>
    </row>
    <row r="4364" spans="1:18" x14ac:dyDescent="0.3">
      <c r="A4364" t="s">
        <v>39</v>
      </c>
      <c r="B4364">
        <v>50.64</v>
      </c>
      <c r="C4364" t="s">
        <v>29</v>
      </c>
      <c r="D4364" t="s">
        <v>49</v>
      </c>
      <c r="E4364">
        <v>334654</v>
      </c>
      <c r="F4364">
        <v>2019</v>
      </c>
      <c r="G4364">
        <v>710</v>
      </c>
      <c r="H4364" t="s">
        <v>34</v>
      </c>
      <c r="I4364">
        <v>50.14</v>
      </c>
      <c r="J4364" t="s">
        <v>27</v>
      </c>
      <c r="K4364">
        <v>2021</v>
      </c>
      <c r="L4364" t="s">
        <v>20</v>
      </c>
      <c r="M4364" t="s">
        <v>31</v>
      </c>
      <c r="N4364" s="2">
        <v>213107.84</v>
      </c>
      <c r="O4364" t="s">
        <v>22</v>
      </c>
      <c r="P4364" s="2">
        <f t="shared" si="204"/>
        <v>121546.16</v>
      </c>
      <c r="Q4364" s="1">
        <f t="shared" si="205"/>
        <v>0.36319948364579535</v>
      </c>
      <c r="R4364" s="1">
        <f t="shared" si="206"/>
        <v>0.63680051635420465</v>
      </c>
    </row>
    <row r="4365" spans="1:18" x14ac:dyDescent="0.3">
      <c r="A4365" t="s">
        <v>61</v>
      </c>
      <c r="B4365">
        <v>29.67</v>
      </c>
      <c r="C4365" t="s">
        <v>29</v>
      </c>
      <c r="D4365" t="s">
        <v>86</v>
      </c>
      <c r="E4365">
        <v>329905</v>
      </c>
      <c r="F4365">
        <v>2016</v>
      </c>
      <c r="G4365">
        <v>412</v>
      </c>
      <c r="H4365" t="s">
        <v>34</v>
      </c>
      <c r="I4365">
        <v>59.99</v>
      </c>
      <c r="J4365" t="s">
        <v>42</v>
      </c>
      <c r="K4365">
        <v>2016</v>
      </c>
      <c r="L4365" t="s">
        <v>38</v>
      </c>
      <c r="M4365" t="s">
        <v>21</v>
      </c>
      <c r="N4365" s="2">
        <v>242293.69</v>
      </c>
      <c r="O4365" t="s">
        <v>22</v>
      </c>
      <c r="P4365" s="2">
        <f t="shared" si="204"/>
        <v>87611.31</v>
      </c>
      <c r="Q4365" s="1">
        <f t="shared" si="205"/>
        <v>0.26556526878949999</v>
      </c>
      <c r="R4365" s="1">
        <f t="shared" si="206"/>
        <v>0.73443473121049996</v>
      </c>
    </row>
    <row r="4366" spans="1:18" x14ac:dyDescent="0.3">
      <c r="A4366" t="s">
        <v>59</v>
      </c>
      <c r="B4366">
        <v>62.29</v>
      </c>
      <c r="C4366" t="s">
        <v>16</v>
      </c>
      <c r="D4366" t="s">
        <v>77</v>
      </c>
      <c r="E4366">
        <v>125525</v>
      </c>
      <c r="F4366">
        <v>2015</v>
      </c>
      <c r="G4366">
        <v>685</v>
      </c>
      <c r="H4366" t="s">
        <v>18</v>
      </c>
      <c r="I4366">
        <v>89.55</v>
      </c>
      <c r="J4366" t="s">
        <v>27</v>
      </c>
      <c r="K4366">
        <v>2015</v>
      </c>
      <c r="L4366" t="s">
        <v>20</v>
      </c>
      <c r="M4366" t="s">
        <v>31</v>
      </c>
      <c r="N4366" s="2">
        <v>78009.87</v>
      </c>
      <c r="O4366" t="s">
        <v>45</v>
      </c>
      <c r="P4366" s="2">
        <f t="shared" si="204"/>
        <v>47515.130000000005</v>
      </c>
      <c r="Q4366" s="1">
        <f t="shared" si="205"/>
        <v>0.37853120892252545</v>
      </c>
      <c r="R4366" s="1">
        <f t="shared" si="206"/>
        <v>0.62146879107747455</v>
      </c>
    </row>
    <row r="4367" spans="1:18"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s="2">
        <v>161962.88</v>
      </c>
      <c r="O4367" t="s">
        <v>45</v>
      </c>
      <c r="P4367" s="2">
        <f t="shared" si="204"/>
        <v>215959.12</v>
      </c>
      <c r="Q4367" s="1">
        <f t="shared" si="205"/>
        <v>0.57143833912817987</v>
      </c>
      <c r="R4367" s="1">
        <f t="shared" si="206"/>
        <v>0.42856166087182013</v>
      </c>
    </row>
    <row r="4368" spans="1:18" x14ac:dyDescent="0.3">
      <c r="A4368" t="s">
        <v>28</v>
      </c>
      <c r="B4368">
        <v>54.71</v>
      </c>
      <c r="C4368" t="s">
        <v>29</v>
      </c>
      <c r="D4368" t="s">
        <v>86</v>
      </c>
      <c r="E4368">
        <v>94023</v>
      </c>
      <c r="F4368">
        <v>2016</v>
      </c>
      <c r="G4368">
        <v>446</v>
      </c>
      <c r="H4368" t="s">
        <v>26</v>
      </c>
      <c r="I4368">
        <v>80.27</v>
      </c>
      <c r="J4368" t="s">
        <v>27</v>
      </c>
      <c r="K4368">
        <v>2022</v>
      </c>
      <c r="L4368" t="s">
        <v>44</v>
      </c>
      <c r="M4368" t="s">
        <v>31</v>
      </c>
      <c r="N4368" s="2">
        <v>47536.95</v>
      </c>
      <c r="O4368" t="s">
        <v>35</v>
      </c>
      <c r="P4368" s="2">
        <f t="shared" si="204"/>
        <v>46486.05</v>
      </c>
      <c r="Q4368" s="1">
        <f t="shared" si="205"/>
        <v>0.49441147378832839</v>
      </c>
      <c r="R4368" s="1">
        <f t="shared" si="206"/>
        <v>0.50558852621167161</v>
      </c>
    </row>
    <row r="4369" spans="1:18" x14ac:dyDescent="0.3">
      <c r="A4369" t="s">
        <v>54</v>
      </c>
      <c r="B4369">
        <v>65.14</v>
      </c>
      <c r="C4369" t="s">
        <v>29</v>
      </c>
      <c r="D4369" t="s">
        <v>82</v>
      </c>
      <c r="E4369">
        <v>240166</v>
      </c>
      <c r="F4369">
        <v>2023</v>
      </c>
      <c r="G4369">
        <v>500</v>
      </c>
      <c r="H4369" t="s">
        <v>18</v>
      </c>
      <c r="I4369">
        <v>85.67</v>
      </c>
      <c r="J4369" t="s">
        <v>42</v>
      </c>
      <c r="K4369">
        <v>2023</v>
      </c>
      <c r="L4369" t="s">
        <v>20</v>
      </c>
      <c r="M4369" t="s">
        <v>31</v>
      </c>
      <c r="N4369" s="2">
        <v>171465.79</v>
      </c>
      <c r="O4369" t="s">
        <v>50</v>
      </c>
      <c r="P4369" s="2">
        <f t="shared" si="204"/>
        <v>68700.209999999992</v>
      </c>
      <c r="Q4369" s="1">
        <f t="shared" si="205"/>
        <v>0.28605302166001845</v>
      </c>
      <c r="R4369" s="1">
        <f t="shared" si="206"/>
        <v>0.71394697833998155</v>
      </c>
    </row>
    <row r="4370" spans="1:18" x14ac:dyDescent="0.3">
      <c r="A4370" t="s">
        <v>15</v>
      </c>
      <c r="B4370">
        <v>8.77</v>
      </c>
      <c r="C4370" t="s">
        <v>40</v>
      </c>
      <c r="D4370" t="s">
        <v>58</v>
      </c>
      <c r="E4370">
        <v>329254</v>
      </c>
      <c r="F4370">
        <v>2023</v>
      </c>
      <c r="G4370">
        <v>921</v>
      </c>
      <c r="H4370" t="s">
        <v>26</v>
      </c>
      <c r="I4370">
        <v>97.74</v>
      </c>
      <c r="J4370" t="s">
        <v>27</v>
      </c>
      <c r="K4370">
        <v>2024</v>
      </c>
      <c r="L4370" t="s">
        <v>20</v>
      </c>
      <c r="M4370" t="s">
        <v>21</v>
      </c>
      <c r="N4370" s="2">
        <v>221860.24</v>
      </c>
      <c r="O4370" t="s">
        <v>50</v>
      </c>
      <c r="P4370" s="2">
        <f t="shared" si="204"/>
        <v>107393.76000000001</v>
      </c>
      <c r="Q4370" s="1">
        <f t="shared" si="205"/>
        <v>0.32617298499031144</v>
      </c>
      <c r="R4370" s="1">
        <f t="shared" si="206"/>
        <v>0.67382701500968856</v>
      </c>
    </row>
    <row r="4371" spans="1:18" x14ac:dyDescent="0.3">
      <c r="A4371" t="s">
        <v>59</v>
      </c>
      <c r="B4371">
        <v>63.96</v>
      </c>
      <c r="C4371" t="s">
        <v>36</v>
      </c>
      <c r="D4371" t="s">
        <v>57</v>
      </c>
      <c r="E4371">
        <v>327881</v>
      </c>
      <c r="F4371">
        <v>2016</v>
      </c>
      <c r="G4371">
        <v>954</v>
      </c>
      <c r="H4371" t="s">
        <v>34</v>
      </c>
      <c r="I4371">
        <v>28.25</v>
      </c>
      <c r="J4371" t="s">
        <v>42</v>
      </c>
      <c r="K4371">
        <v>2016</v>
      </c>
      <c r="L4371" t="s">
        <v>44</v>
      </c>
      <c r="M4371" t="s">
        <v>21</v>
      </c>
      <c r="N4371" s="2">
        <v>192734.38</v>
      </c>
      <c r="O4371" t="s">
        <v>45</v>
      </c>
      <c r="P4371" s="2">
        <f t="shared" si="204"/>
        <v>135146.62</v>
      </c>
      <c r="Q4371" s="1">
        <f t="shared" si="205"/>
        <v>0.41218191965987661</v>
      </c>
      <c r="R4371" s="1">
        <f t="shared" si="206"/>
        <v>0.58781808034012339</v>
      </c>
    </row>
    <row r="4372" spans="1:18" x14ac:dyDescent="0.3">
      <c r="A4372" t="s">
        <v>46</v>
      </c>
      <c r="B4372">
        <v>8.09</v>
      </c>
      <c r="C4372" t="s">
        <v>16</v>
      </c>
      <c r="D4372" t="s">
        <v>77</v>
      </c>
      <c r="E4372">
        <v>64465</v>
      </c>
      <c r="F4372">
        <v>2016</v>
      </c>
      <c r="G4372">
        <v>410</v>
      </c>
      <c r="H4372" t="s">
        <v>34</v>
      </c>
      <c r="I4372">
        <v>26.26</v>
      </c>
      <c r="J4372" t="s">
        <v>42</v>
      </c>
      <c r="K4372">
        <v>2016</v>
      </c>
      <c r="L4372" t="s">
        <v>20</v>
      </c>
      <c r="M4372" t="s">
        <v>31</v>
      </c>
      <c r="N4372" s="2">
        <v>44971.02</v>
      </c>
      <c r="O4372" t="s">
        <v>22</v>
      </c>
      <c r="P4372" s="2">
        <f t="shared" si="204"/>
        <v>19493.980000000003</v>
      </c>
      <c r="Q4372" s="1">
        <f t="shared" si="205"/>
        <v>0.30239633909873581</v>
      </c>
      <c r="R4372" s="1">
        <f t="shared" si="206"/>
        <v>0.69760366090126424</v>
      </c>
    </row>
    <row r="4373" spans="1:18" x14ac:dyDescent="0.3">
      <c r="A4373" t="s">
        <v>48</v>
      </c>
      <c r="B4373">
        <v>11.18</v>
      </c>
      <c r="C4373" t="s">
        <v>36</v>
      </c>
      <c r="D4373" t="s">
        <v>66</v>
      </c>
      <c r="E4373">
        <v>224840</v>
      </c>
      <c r="F4373">
        <v>2019</v>
      </c>
      <c r="G4373">
        <v>332</v>
      </c>
      <c r="H4373" t="s">
        <v>26</v>
      </c>
      <c r="I4373">
        <v>95.3</v>
      </c>
      <c r="J4373" t="s">
        <v>19</v>
      </c>
      <c r="K4373">
        <v>2020</v>
      </c>
      <c r="L4373" t="s">
        <v>44</v>
      </c>
      <c r="M4373" t="s">
        <v>31</v>
      </c>
      <c r="N4373" s="2">
        <v>107483.17</v>
      </c>
      <c r="O4373" t="s">
        <v>22</v>
      </c>
      <c r="P4373" s="2">
        <f t="shared" si="204"/>
        <v>117356.83</v>
      </c>
      <c r="Q4373" s="1">
        <f t="shared" si="205"/>
        <v>0.52195708059064228</v>
      </c>
      <c r="R4373" s="1">
        <f t="shared" si="206"/>
        <v>0.47804291940935778</v>
      </c>
    </row>
    <row r="4374" spans="1:18" x14ac:dyDescent="0.3">
      <c r="A4374" t="s">
        <v>54</v>
      </c>
      <c r="B4374">
        <v>59.5</v>
      </c>
      <c r="C4374" t="s">
        <v>29</v>
      </c>
      <c r="D4374" t="s">
        <v>82</v>
      </c>
      <c r="E4374">
        <v>261446</v>
      </c>
      <c r="F4374">
        <v>2018</v>
      </c>
      <c r="G4374">
        <v>178</v>
      </c>
      <c r="H4374" t="s">
        <v>34</v>
      </c>
      <c r="I4374">
        <v>42.92</v>
      </c>
      <c r="J4374" t="s">
        <v>42</v>
      </c>
      <c r="K4374">
        <v>2018</v>
      </c>
      <c r="L4374" t="s">
        <v>20</v>
      </c>
      <c r="M4374" t="s">
        <v>21</v>
      </c>
      <c r="N4374" s="2">
        <v>172040.52</v>
      </c>
      <c r="O4374" t="s">
        <v>35</v>
      </c>
      <c r="P4374" s="2">
        <f t="shared" si="204"/>
        <v>89405.48000000001</v>
      </c>
      <c r="Q4374" s="1">
        <f t="shared" si="205"/>
        <v>0.3419653771715766</v>
      </c>
      <c r="R4374" s="1">
        <f t="shared" si="206"/>
        <v>0.6580346228284234</v>
      </c>
    </row>
    <row r="4375" spans="1:18" x14ac:dyDescent="0.3">
      <c r="A4375" t="s">
        <v>54</v>
      </c>
      <c r="B4375">
        <v>56.08</v>
      </c>
      <c r="C4375" t="s">
        <v>52</v>
      </c>
      <c r="D4375" t="s">
        <v>79</v>
      </c>
      <c r="E4375">
        <v>143568</v>
      </c>
      <c r="F4375">
        <v>2022</v>
      </c>
      <c r="G4375">
        <v>581</v>
      </c>
      <c r="H4375" t="s">
        <v>34</v>
      </c>
      <c r="I4375">
        <v>41.97</v>
      </c>
      <c r="J4375" t="s">
        <v>42</v>
      </c>
      <c r="K4375">
        <v>2022</v>
      </c>
      <c r="L4375" t="s">
        <v>44</v>
      </c>
      <c r="M4375" t="s">
        <v>21</v>
      </c>
      <c r="N4375" s="2">
        <v>101984.21</v>
      </c>
      <c r="O4375" t="s">
        <v>22</v>
      </c>
      <c r="P4375" s="2">
        <f t="shared" si="204"/>
        <v>41583.789999999994</v>
      </c>
      <c r="Q4375" s="1">
        <f t="shared" si="205"/>
        <v>0.28964525521007461</v>
      </c>
      <c r="R4375" s="1">
        <f t="shared" si="206"/>
        <v>0.71035474478992533</v>
      </c>
    </row>
    <row r="4376" spans="1:18" x14ac:dyDescent="0.3">
      <c r="A4376" t="s">
        <v>28</v>
      </c>
      <c r="B4376">
        <v>60.25</v>
      </c>
      <c r="C4376" t="s">
        <v>29</v>
      </c>
      <c r="D4376" t="s">
        <v>49</v>
      </c>
      <c r="E4376">
        <v>171120</v>
      </c>
      <c r="F4376">
        <v>2019</v>
      </c>
      <c r="G4376">
        <v>647</v>
      </c>
      <c r="H4376" t="s">
        <v>34</v>
      </c>
      <c r="I4376">
        <v>40.74</v>
      </c>
      <c r="J4376" t="s">
        <v>19</v>
      </c>
      <c r="K4376">
        <v>2022</v>
      </c>
      <c r="L4376" t="s">
        <v>38</v>
      </c>
      <c r="M4376" t="s">
        <v>31</v>
      </c>
      <c r="N4376" s="2">
        <v>121401.82</v>
      </c>
      <c r="O4376" t="s">
        <v>22</v>
      </c>
      <c r="P4376" s="2">
        <f t="shared" si="204"/>
        <v>49718.179999999993</v>
      </c>
      <c r="Q4376" s="1">
        <f t="shared" si="205"/>
        <v>0.29054569892473114</v>
      </c>
      <c r="R4376" s="1">
        <f t="shared" si="206"/>
        <v>0.70945430107526886</v>
      </c>
    </row>
    <row r="4377" spans="1:18" x14ac:dyDescent="0.3">
      <c r="A4377" t="s">
        <v>39</v>
      </c>
      <c r="B4377">
        <v>33.9</v>
      </c>
      <c r="C4377" t="s">
        <v>24</v>
      </c>
      <c r="D4377" t="s">
        <v>73</v>
      </c>
      <c r="E4377">
        <v>101183</v>
      </c>
      <c r="F4377">
        <v>2021</v>
      </c>
      <c r="G4377">
        <v>913</v>
      </c>
      <c r="H4377" t="s">
        <v>34</v>
      </c>
      <c r="I4377">
        <v>43.15</v>
      </c>
      <c r="J4377" t="s">
        <v>19</v>
      </c>
      <c r="K4377">
        <v>2021</v>
      </c>
      <c r="L4377" t="s">
        <v>44</v>
      </c>
      <c r="M4377" t="s">
        <v>21</v>
      </c>
      <c r="N4377" s="2">
        <v>72778.95</v>
      </c>
      <c r="O4377" t="s">
        <v>50</v>
      </c>
      <c r="P4377" s="2">
        <f t="shared" si="204"/>
        <v>28404.050000000003</v>
      </c>
      <c r="Q4377" s="1">
        <f t="shared" si="205"/>
        <v>0.28071958728244867</v>
      </c>
      <c r="R4377" s="1">
        <f t="shared" si="206"/>
        <v>0.71928041271755139</v>
      </c>
    </row>
    <row r="4378" spans="1:18" x14ac:dyDescent="0.3">
      <c r="A4378" t="s">
        <v>39</v>
      </c>
      <c r="B4378">
        <v>13.84</v>
      </c>
      <c r="C4378" t="s">
        <v>24</v>
      </c>
      <c r="D4378" t="s">
        <v>74</v>
      </c>
      <c r="E4378">
        <v>169404</v>
      </c>
      <c r="F4378">
        <v>2016</v>
      </c>
      <c r="G4378">
        <v>586</v>
      </c>
      <c r="H4378" t="s">
        <v>26</v>
      </c>
      <c r="I4378">
        <v>71.33</v>
      </c>
      <c r="J4378" t="s">
        <v>42</v>
      </c>
      <c r="K4378">
        <v>2016</v>
      </c>
      <c r="L4378" t="s">
        <v>20</v>
      </c>
      <c r="M4378" t="s">
        <v>31</v>
      </c>
      <c r="N4378" s="2">
        <v>127913.54</v>
      </c>
      <c r="O4378" t="s">
        <v>22</v>
      </c>
      <c r="P4378" s="2">
        <f t="shared" si="204"/>
        <v>41490.460000000006</v>
      </c>
      <c r="Q4378" s="1">
        <f t="shared" si="205"/>
        <v>0.24492019078652219</v>
      </c>
      <c r="R4378" s="1">
        <f t="shared" si="206"/>
        <v>0.75507980921347784</v>
      </c>
    </row>
    <row r="4379" spans="1:18" x14ac:dyDescent="0.3">
      <c r="A4379" t="s">
        <v>61</v>
      </c>
      <c r="B4379">
        <v>5.47</v>
      </c>
      <c r="C4379" t="s">
        <v>40</v>
      </c>
      <c r="D4379" t="s">
        <v>41</v>
      </c>
      <c r="E4379">
        <v>294205</v>
      </c>
      <c r="F4379">
        <v>2022</v>
      </c>
      <c r="G4379">
        <v>614</v>
      </c>
      <c r="H4379" t="s">
        <v>34</v>
      </c>
      <c r="I4379">
        <v>56.27</v>
      </c>
      <c r="J4379" t="s">
        <v>19</v>
      </c>
      <c r="K4379">
        <v>2024</v>
      </c>
      <c r="L4379" t="s">
        <v>38</v>
      </c>
      <c r="M4379" t="s">
        <v>31</v>
      </c>
      <c r="N4379" s="2">
        <v>146404.14000000001</v>
      </c>
      <c r="O4379" t="s">
        <v>35</v>
      </c>
      <c r="P4379" s="2">
        <f t="shared" si="204"/>
        <v>147800.85999999999</v>
      </c>
      <c r="Q4379" s="1">
        <f t="shared" si="205"/>
        <v>0.50237371900545535</v>
      </c>
      <c r="R4379" s="1">
        <f t="shared" si="206"/>
        <v>0.49762628099454465</v>
      </c>
    </row>
    <row r="4380" spans="1:18" x14ac:dyDescent="0.3">
      <c r="A4380" t="s">
        <v>28</v>
      </c>
      <c r="B4380">
        <v>56.11</v>
      </c>
      <c r="C4380" t="s">
        <v>32</v>
      </c>
      <c r="D4380" t="s">
        <v>60</v>
      </c>
      <c r="E4380">
        <v>259970</v>
      </c>
      <c r="F4380">
        <v>2016</v>
      </c>
      <c r="G4380">
        <v>327</v>
      </c>
      <c r="H4380" t="s">
        <v>18</v>
      </c>
      <c r="I4380">
        <v>71.95</v>
      </c>
      <c r="J4380" t="s">
        <v>42</v>
      </c>
      <c r="K4380">
        <v>2016</v>
      </c>
      <c r="L4380" t="s">
        <v>44</v>
      </c>
      <c r="M4380" t="s">
        <v>21</v>
      </c>
      <c r="N4380" s="2">
        <v>170725.73</v>
      </c>
      <c r="O4380" t="s">
        <v>50</v>
      </c>
      <c r="P4380" s="2">
        <f t="shared" si="204"/>
        <v>89244.26999999999</v>
      </c>
      <c r="Q4380" s="1">
        <f t="shared" si="205"/>
        <v>0.34328680232334496</v>
      </c>
      <c r="R4380" s="1">
        <f t="shared" si="206"/>
        <v>0.65671319767665504</v>
      </c>
    </row>
    <row r="4381" spans="1:18" x14ac:dyDescent="0.3">
      <c r="A4381" t="s">
        <v>15</v>
      </c>
      <c r="B4381">
        <v>28.97</v>
      </c>
      <c r="C4381" t="s">
        <v>32</v>
      </c>
      <c r="D4381" t="s">
        <v>80</v>
      </c>
      <c r="E4381">
        <v>179094</v>
      </c>
      <c r="F4381">
        <v>2020</v>
      </c>
      <c r="G4381">
        <v>794</v>
      </c>
      <c r="H4381" t="s">
        <v>18</v>
      </c>
      <c r="I4381">
        <v>74.44</v>
      </c>
      <c r="J4381" t="s">
        <v>19</v>
      </c>
      <c r="K4381">
        <v>2021</v>
      </c>
      <c r="L4381" t="s">
        <v>44</v>
      </c>
      <c r="M4381" t="s">
        <v>31</v>
      </c>
      <c r="N4381" s="2">
        <v>139009.54</v>
      </c>
      <c r="O4381" t="s">
        <v>35</v>
      </c>
      <c r="P4381" s="2">
        <f t="shared" si="204"/>
        <v>40084.459999999992</v>
      </c>
      <c r="Q4381" s="1">
        <f t="shared" si="205"/>
        <v>0.22381799501937524</v>
      </c>
      <c r="R4381" s="1">
        <f t="shared" si="206"/>
        <v>0.77618200498062473</v>
      </c>
    </row>
    <row r="4382" spans="1:18" x14ac:dyDescent="0.3">
      <c r="A4382" t="s">
        <v>55</v>
      </c>
      <c r="B4382">
        <v>24.85</v>
      </c>
      <c r="C4382" t="s">
        <v>36</v>
      </c>
      <c r="D4382" t="s">
        <v>70</v>
      </c>
      <c r="E4382">
        <v>384636</v>
      </c>
      <c r="F4382">
        <v>2022</v>
      </c>
      <c r="G4382">
        <v>462</v>
      </c>
      <c r="H4382" t="s">
        <v>18</v>
      </c>
      <c r="I4382">
        <v>89.88</v>
      </c>
      <c r="J4382" t="s">
        <v>27</v>
      </c>
      <c r="K4382">
        <v>2022</v>
      </c>
      <c r="L4382" t="s">
        <v>20</v>
      </c>
      <c r="M4382" t="s">
        <v>21</v>
      </c>
      <c r="N4382" s="2">
        <v>264244.7</v>
      </c>
      <c r="O4382" t="s">
        <v>22</v>
      </c>
      <c r="P4382" s="2">
        <f t="shared" si="204"/>
        <v>120391.29999999999</v>
      </c>
      <c r="Q4382" s="1">
        <f t="shared" si="205"/>
        <v>0.3130006031676702</v>
      </c>
      <c r="R4382" s="1">
        <f t="shared" si="206"/>
        <v>0.6869993968323298</v>
      </c>
    </row>
    <row r="4383" spans="1:18" x14ac:dyDescent="0.3">
      <c r="A4383" t="s">
        <v>23</v>
      </c>
      <c r="B4383">
        <v>45.21</v>
      </c>
      <c r="C4383" t="s">
        <v>40</v>
      </c>
      <c r="D4383" t="s">
        <v>51</v>
      </c>
      <c r="E4383">
        <v>95565</v>
      </c>
      <c r="F4383">
        <v>2024</v>
      </c>
      <c r="G4383">
        <v>463</v>
      </c>
      <c r="H4383" t="s">
        <v>34</v>
      </c>
      <c r="I4383">
        <v>50.67</v>
      </c>
      <c r="J4383" t="s">
        <v>19</v>
      </c>
      <c r="K4383">
        <v>2024</v>
      </c>
      <c r="L4383" t="s">
        <v>44</v>
      </c>
      <c r="M4383" t="s">
        <v>31</v>
      </c>
      <c r="N4383" s="2">
        <v>45065.13</v>
      </c>
      <c r="O4383" t="s">
        <v>45</v>
      </c>
      <c r="P4383" s="2">
        <f t="shared" si="204"/>
        <v>50499.87</v>
      </c>
      <c r="Q4383" s="1">
        <f t="shared" si="205"/>
        <v>0.5284347826086957</v>
      </c>
      <c r="R4383" s="1">
        <f t="shared" si="206"/>
        <v>0.4715652173913043</v>
      </c>
    </row>
    <row r="4384" spans="1:18" x14ac:dyDescent="0.3">
      <c r="A4384" t="s">
        <v>54</v>
      </c>
      <c r="B4384">
        <v>30.82</v>
      </c>
      <c r="C4384" t="s">
        <v>40</v>
      </c>
      <c r="D4384" t="s">
        <v>58</v>
      </c>
      <c r="E4384">
        <v>234746</v>
      </c>
      <c r="F4384">
        <v>2021</v>
      </c>
      <c r="G4384">
        <v>161</v>
      </c>
      <c r="H4384" t="s">
        <v>26</v>
      </c>
      <c r="I4384">
        <v>85.71</v>
      </c>
      <c r="J4384" t="s">
        <v>42</v>
      </c>
      <c r="K4384">
        <v>2021</v>
      </c>
      <c r="L4384" t="s">
        <v>38</v>
      </c>
      <c r="M4384" t="s">
        <v>21</v>
      </c>
      <c r="N4384" s="2">
        <v>100582.94</v>
      </c>
      <c r="O4384" t="s">
        <v>35</v>
      </c>
      <c r="P4384" s="2">
        <f t="shared" si="204"/>
        <v>134163.06</v>
      </c>
      <c r="Q4384" s="1">
        <f t="shared" si="205"/>
        <v>0.57152437102229647</v>
      </c>
      <c r="R4384" s="1">
        <f t="shared" si="206"/>
        <v>0.42847562897770358</v>
      </c>
    </row>
    <row r="4385" spans="1:18" x14ac:dyDescent="0.3">
      <c r="A4385" t="s">
        <v>23</v>
      </c>
      <c r="B4385">
        <v>78.86</v>
      </c>
      <c r="C4385" t="s">
        <v>16</v>
      </c>
      <c r="D4385" t="s">
        <v>43</v>
      </c>
      <c r="E4385">
        <v>225075</v>
      </c>
      <c r="F4385">
        <v>2020</v>
      </c>
      <c r="G4385">
        <v>467</v>
      </c>
      <c r="H4385" t="s">
        <v>18</v>
      </c>
      <c r="I4385">
        <v>81.31</v>
      </c>
      <c r="J4385" t="s">
        <v>27</v>
      </c>
      <c r="K4385">
        <v>2021</v>
      </c>
      <c r="L4385" t="s">
        <v>38</v>
      </c>
      <c r="M4385" t="s">
        <v>31</v>
      </c>
      <c r="N4385" s="2">
        <v>93137.68</v>
      </c>
      <c r="O4385" t="s">
        <v>35</v>
      </c>
      <c r="P4385" s="2">
        <f t="shared" si="204"/>
        <v>131937.32</v>
      </c>
      <c r="Q4385" s="1">
        <f t="shared" si="205"/>
        <v>0.58619269132511387</v>
      </c>
      <c r="R4385" s="1">
        <f t="shared" si="206"/>
        <v>0.41380730867488613</v>
      </c>
    </row>
    <row r="4386" spans="1:18" x14ac:dyDescent="0.3">
      <c r="A4386" t="s">
        <v>39</v>
      </c>
      <c r="B4386">
        <v>61.43</v>
      </c>
      <c r="C4386" t="s">
        <v>52</v>
      </c>
      <c r="D4386" t="s">
        <v>69</v>
      </c>
      <c r="E4386">
        <v>78294</v>
      </c>
      <c r="F4386">
        <v>2024</v>
      </c>
      <c r="G4386">
        <v>713</v>
      </c>
      <c r="H4386" t="s">
        <v>26</v>
      </c>
      <c r="I4386">
        <v>76.03</v>
      </c>
      <c r="J4386" t="s">
        <v>27</v>
      </c>
      <c r="K4386">
        <v>2024</v>
      </c>
      <c r="L4386" t="s">
        <v>38</v>
      </c>
      <c r="M4386" t="s">
        <v>31</v>
      </c>
      <c r="N4386" s="2">
        <v>37210.71</v>
      </c>
      <c r="O4386" t="s">
        <v>35</v>
      </c>
      <c r="P4386" s="2">
        <f t="shared" si="204"/>
        <v>41083.29</v>
      </c>
      <c r="Q4386" s="1">
        <f t="shared" si="205"/>
        <v>0.52473101387079468</v>
      </c>
      <c r="R4386" s="1">
        <f t="shared" si="206"/>
        <v>0.47526898612920532</v>
      </c>
    </row>
    <row r="4387" spans="1:18"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s="2">
        <v>104795.74</v>
      </c>
      <c r="O4387" t="s">
        <v>50</v>
      </c>
      <c r="P4387" s="2">
        <f t="shared" si="204"/>
        <v>125681.26</v>
      </c>
      <c r="Q4387" s="1">
        <f t="shared" si="205"/>
        <v>0.54530933672340409</v>
      </c>
      <c r="R4387" s="1">
        <f t="shared" si="206"/>
        <v>0.45469066327659596</v>
      </c>
    </row>
    <row r="4388" spans="1:18" x14ac:dyDescent="0.3">
      <c r="A4388" t="s">
        <v>23</v>
      </c>
      <c r="B4388">
        <v>39.01</v>
      </c>
      <c r="C4388" t="s">
        <v>40</v>
      </c>
      <c r="D4388" t="s">
        <v>58</v>
      </c>
      <c r="E4388">
        <v>383434</v>
      </c>
      <c r="F4388">
        <v>2021</v>
      </c>
      <c r="G4388">
        <v>856</v>
      </c>
      <c r="H4388" t="s">
        <v>26</v>
      </c>
      <c r="I4388">
        <v>61.19</v>
      </c>
      <c r="J4388" t="s">
        <v>42</v>
      </c>
      <c r="K4388">
        <v>2021</v>
      </c>
      <c r="L4388" t="s">
        <v>20</v>
      </c>
      <c r="M4388" t="s">
        <v>21</v>
      </c>
      <c r="N4388" s="2">
        <v>279084.38</v>
      </c>
      <c r="O4388" t="s">
        <v>22</v>
      </c>
      <c r="P4388" s="2">
        <f t="shared" si="204"/>
        <v>104349.62</v>
      </c>
      <c r="Q4388" s="1">
        <f t="shared" si="205"/>
        <v>0.27214493237428083</v>
      </c>
      <c r="R4388" s="1">
        <f t="shared" si="206"/>
        <v>0.72785506762571917</v>
      </c>
    </row>
    <row r="4389" spans="1:18" x14ac:dyDescent="0.3">
      <c r="A4389" t="s">
        <v>61</v>
      </c>
      <c r="B4389">
        <v>22.27</v>
      </c>
      <c r="C4389" t="s">
        <v>32</v>
      </c>
      <c r="D4389" t="s">
        <v>80</v>
      </c>
      <c r="E4389">
        <v>329678</v>
      </c>
      <c r="F4389">
        <v>2023</v>
      </c>
      <c r="G4389">
        <v>277</v>
      </c>
      <c r="H4389" t="s">
        <v>34</v>
      </c>
      <c r="I4389">
        <v>46.28</v>
      </c>
      <c r="J4389" t="s">
        <v>42</v>
      </c>
      <c r="K4389">
        <v>2023</v>
      </c>
      <c r="L4389" t="s">
        <v>20</v>
      </c>
      <c r="M4389" t="s">
        <v>21</v>
      </c>
      <c r="N4389" s="2">
        <v>220311.73</v>
      </c>
      <c r="O4389" t="s">
        <v>50</v>
      </c>
      <c r="P4389" s="2">
        <f t="shared" si="204"/>
        <v>109366.26999999999</v>
      </c>
      <c r="Q4389" s="1">
        <f t="shared" si="205"/>
        <v>0.33173663392765057</v>
      </c>
      <c r="R4389" s="1">
        <f t="shared" si="206"/>
        <v>0.66826336607234937</v>
      </c>
    </row>
    <row r="4390" spans="1:18" x14ac:dyDescent="0.3">
      <c r="A4390" t="s">
        <v>23</v>
      </c>
      <c r="B4390">
        <v>36.36</v>
      </c>
      <c r="C4390" t="s">
        <v>52</v>
      </c>
      <c r="D4390" t="s">
        <v>79</v>
      </c>
      <c r="E4390">
        <v>79721</v>
      </c>
      <c r="F4390">
        <v>2022</v>
      </c>
      <c r="G4390">
        <v>479</v>
      </c>
      <c r="H4390" t="s">
        <v>34</v>
      </c>
      <c r="I4390">
        <v>52.24</v>
      </c>
      <c r="J4390" t="s">
        <v>27</v>
      </c>
      <c r="K4390">
        <v>2024</v>
      </c>
      <c r="L4390" t="s">
        <v>44</v>
      </c>
      <c r="M4390" t="s">
        <v>31</v>
      </c>
      <c r="N4390" s="2">
        <v>32843.99</v>
      </c>
      <c r="O4390" t="s">
        <v>45</v>
      </c>
      <c r="P4390" s="2">
        <f t="shared" si="204"/>
        <v>46877.01</v>
      </c>
      <c r="Q4390" s="1">
        <f t="shared" si="205"/>
        <v>0.58801332145858687</v>
      </c>
      <c r="R4390" s="1">
        <f t="shared" si="206"/>
        <v>0.41198667854141313</v>
      </c>
    </row>
    <row r="4391" spans="1:18" x14ac:dyDescent="0.3">
      <c r="A4391" t="s">
        <v>46</v>
      </c>
      <c r="B4391">
        <v>73.7</v>
      </c>
      <c r="C4391" t="s">
        <v>29</v>
      </c>
      <c r="D4391" t="s">
        <v>49</v>
      </c>
      <c r="E4391">
        <v>196662</v>
      </c>
      <c r="F4391">
        <v>2024</v>
      </c>
      <c r="G4391">
        <v>859</v>
      </c>
      <c r="H4391" t="s">
        <v>34</v>
      </c>
      <c r="I4391">
        <v>41.19</v>
      </c>
      <c r="J4391" t="s">
        <v>42</v>
      </c>
      <c r="K4391">
        <v>2024</v>
      </c>
      <c r="L4391" t="s">
        <v>20</v>
      </c>
      <c r="M4391" t="s">
        <v>31</v>
      </c>
      <c r="N4391" s="2">
        <v>80270.78</v>
      </c>
      <c r="O4391" t="s">
        <v>22</v>
      </c>
      <c r="P4391" s="2">
        <f t="shared" si="204"/>
        <v>116391.22</v>
      </c>
      <c r="Q4391" s="1">
        <f t="shared" si="205"/>
        <v>0.59183380622591042</v>
      </c>
      <c r="R4391" s="1">
        <f t="shared" si="206"/>
        <v>0.40816619377408953</v>
      </c>
    </row>
    <row r="4392" spans="1:18"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s="2">
        <v>88604.79</v>
      </c>
      <c r="O4392" t="s">
        <v>50</v>
      </c>
      <c r="P4392" s="2">
        <f t="shared" si="204"/>
        <v>131205.21000000002</v>
      </c>
      <c r="Q4392" s="1">
        <f t="shared" si="205"/>
        <v>0.59690282516718995</v>
      </c>
      <c r="R4392" s="1">
        <f t="shared" si="206"/>
        <v>0.4030971748328101</v>
      </c>
    </row>
    <row r="4393" spans="1:18" x14ac:dyDescent="0.3">
      <c r="A4393" t="s">
        <v>61</v>
      </c>
      <c r="B4393">
        <v>62.54</v>
      </c>
      <c r="C4393" t="s">
        <v>24</v>
      </c>
      <c r="D4393" t="s">
        <v>25</v>
      </c>
      <c r="E4393">
        <v>180575</v>
      </c>
      <c r="F4393">
        <v>2022</v>
      </c>
      <c r="G4393">
        <v>275</v>
      </c>
      <c r="H4393" t="s">
        <v>34</v>
      </c>
      <c r="I4393">
        <v>56.64</v>
      </c>
      <c r="J4393" t="s">
        <v>19</v>
      </c>
      <c r="K4393">
        <v>2023</v>
      </c>
      <c r="L4393" t="s">
        <v>44</v>
      </c>
      <c r="M4393" t="s">
        <v>21</v>
      </c>
      <c r="N4393" s="2">
        <v>79788.94</v>
      </c>
      <c r="O4393" t="s">
        <v>45</v>
      </c>
      <c r="P4393" s="2">
        <f t="shared" si="204"/>
        <v>100786.06</v>
      </c>
      <c r="Q4393" s="1">
        <f t="shared" si="205"/>
        <v>0.55813960958050668</v>
      </c>
      <c r="R4393" s="1">
        <f t="shared" si="206"/>
        <v>0.44186039041949332</v>
      </c>
    </row>
    <row r="4394" spans="1:18"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s="2">
        <v>178045.19</v>
      </c>
      <c r="O4394" t="s">
        <v>22</v>
      </c>
      <c r="P4394" s="2">
        <f t="shared" si="204"/>
        <v>147706.81</v>
      </c>
      <c r="Q4394" s="1">
        <f t="shared" si="205"/>
        <v>0.45343331737026937</v>
      </c>
      <c r="R4394" s="1">
        <f t="shared" si="206"/>
        <v>0.54656668262973063</v>
      </c>
    </row>
    <row r="4395" spans="1:18" x14ac:dyDescent="0.3">
      <c r="A4395" t="s">
        <v>28</v>
      </c>
      <c r="B4395">
        <v>30.16</v>
      </c>
      <c r="C4395" t="s">
        <v>32</v>
      </c>
      <c r="D4395" t="s">
        <v>56</v>
      </c>
      <c r="E4395">
        <v>270838</v>
      </c>
      <c r="F4395">
        <v>2023</v>
      </c>
      <c r="G4395">
        <v>845</v>
      </c>
      <c r="H4395" t="s">
        <v>26</v>
      </c>
      <c r="I4395">
        <v>99.43</v>
      </c>
      <c r="J4395" t="s">
        <v>27</v>
      </c>
      <c r="K4395">
        <v>2024</v>
      </c>
      <c r="L4395" t="s">
        <v>20</v>
      </c>
      <c r="M4395" t="s">
        <v>21</v>
      </c>
      <c r="N4395" s="2">
        <v>129139.63</v>
      </c>
      <c r="O4395" t="s">
        <v>35</v>
      </c>
      <c r="P4395" s="2">
        <f t="shared" si="204"/>
        <v>141698.37</v>
      </c>
      <c r="Q4395" s="1">
        <f t="shared" si="205"/>
        <v>0.52318496665903602</v>
      </c>
      <c r="R4395" s="1">
        <f t="shared" si="206"/>
        <v>0.47681503334096398</v>
      </c>
    </row>
    <row r="4396" spans="1:18" x14ac:dyDescent="0.3">
      <c r="A4396" t="s">
        <v>55</v>
      </c>
      <c r="B4396">
        <v>30.89</v>
      </c>
      <c r="C4396" t="s">
        <v>40</v>
      </c>
      <c r="D4396" t="s">
        <v>62</v>
      </c>
      <c r="E4396">
        <v>361781</v>
      </c>
      <c r="F4396">
        <v>2018</v>
      </c>
      <c r="G4396">
        <v>952</v>
      </c>
      <c r="H4396" t="s">
        <v>18</v>
      </c>
      <c r="I4396">
        <v>95.16</v>
      </c>
      <c r="J4396" t="s">
        <v>42</v>
      </c>
      <c r="K4396">
        <v>2018</v>
      </c>
      <c r="L4396" t="s">
        <v>38</v>
      </c>
      <c r="M4396" t="s">
        <v>31</v>
      </c>
      <c r="N4396" s="2">
        <v>285745.05</v>
      </c>
      <c r="O4396" t="s">
        <v>22</v>
      </c>
      <c r="P4396" s="2">
        <f t="shared" si="204"/>
        <v>76035.950000000012</v>
      </c>
      <c r="Q4396" s="1">
        <f t="shared" si="205"/>
        <v>0.21017120854881824</v>
      </c>
      <c r="R4396" s="1">
        <f t="shared" si="206"/>
        <v>0.78982879145118179</v>
      </c>
    </row>
    <row r="4397" spans="1:18" x14ac:dyDescent="0.3">
      <c r="A4397" t="s">
        <v>48</v>
      </c>
      <c r="B4397">
        <v>61.38</v>
      </c>
      <c r="C4397" t="s">
        <v>24</v>
      </c>
      <c r="D4397" t="s">
        <v>74</v>
      </c>
      <c r="E4397">
        <v>304083</v>
      </c>
      <c r="F4397">
        <v>2020</v>
      </c>
      <c r="G4397">
        <v>232</v>
      </c>
      <c r="H4397" t="s">
        <v>26</v>
      </c>
      <c r="I4397">
        <v>61.24</v>
      </c>
      <c r="J4397" t="s">
        <v>42</v>
      </c>
      <c r="K4397">
        <v>2020</v>
      </c>
      <c r="L4397" t="s">
        <v>20</v>
      </c>
      <c r="M4397" t="s">
        <v>21</v>
      </c>
      <c r="N4397" s="2">
        <v>131167.62</v>
      </c>
      <c r="O4397" t="s">
        <v>45</v>
      </c>
      <c r="P4397" s="2">
        <f t="shared" si="204"/>
        <v>172915.38</v>
      </c>
      <c r="Q4397" s="1">
        <f t="shared" si="205"/>
        <v>0.56864533696392106</v>
      </c>
      <c r="R4397" s="1">
        <f t="shared" si="206"/>
        <v>0.43135466303607894</v>
      </c>
    </row>
    <row r="4398" spans="1:18" x14ac:dyDescent="0.3">
      <c r="A4398" t="s">
        <v>48</v>
      </c>
      <c r="B4398">
        <v>36.07</v>
      </c>
      <c r="C4398" t="s">
        <v>36</v>
      </c>
      <c r="D4398" t="s">
        <v>37</v>
      </c>
      <c r="E4398">
        <v>247744</v>
      </c>
      <c r="F4398">
        <v>2021</v>
      </c>
      <c r="G4398">
        <v>183</v>
      </c>
      <c r="H4398" t="s">
        <v>18</v>
      </c>
      <c r="I4398">
        <v>94.71</v>
      </c>
      <c r="J4398" t="s">
        <v>27</v>
      </c>
      <c r="K4398">
        <v>2021</v>
      </c>
      <c r="L4398" t="s">
        <v>38</v>
      </c>
      <c r="M4398" t="s">
        <v>31</v>
      </c>
      <c r="N4398" s="2">
        <v>101366.99</v>
      </c>
      <c r="O4398" t="s">
        <v>35</v>
      </c>
      <c r="P4398" s="2">
        <f t="shared" si="204"/>
        <v>146377.01</v>
      </c>
      <c r="Q4398" s="1">
        <f t="shared" si="205"/>
        <v>0.59083977815809874</v>
      </c>
      <c r="R4398" s="1">
        <f t="shared" si="206"/>
        <v>0.40916022184190132</v>
      </c>
    </row>
    <row r="4399" spans="1:18" x14ac:dyDescent="0.3">
      <c r="A4399" t="s">
        <v>39</v>
      </c>
      <c r="B4399">
        <v>70.48</v>
      </c>
      <c r="C4399" t="s">
        <v>36</v>
      </c>
      <c r="D4399" t="s">
        <v>66</v>
      </c>
      <c r="E4399">
        <v>359047</v>
      </c>
      <c r="F4399">
        <v>2015</v>
      </c>
      <c r="G4399">
        <v>291</v>
      </c>
      <c r="H4399" t="s">
        <v>34</v>
      </c>
      <c r="I4399">
        <v>58.75</v>
      </c>
      <c r="J4399" t="s">
        <v>27</v>
      </c>
      <c r="K4399">
        <v>2019</v>
      </c>
      <c r="L4399" t="s">
        <v>38</v>
      </c>
      <c r="M4399" t="s">
        <v>31</v>
      </c>
      <c r="N4399" s="2">
        <v>195383.21</v>
      </c>
      <c r="O4399" t="s">
        <v>22</v>
      </c>
      <c r="P4399" s="2">
        <f t="shared" si="204"/>
        <v>163663.79</v>
      </c>
      <c r="Q4399" s="1">
        <f t="shared" si="205"/>
        <v>0.45582831774113142</v>
      </c>
      <c r="R4399" s="1">
        <f t="shared" si="206"/>
        <v>0.54417168225886858</v>
      </c>
    </row>
    <row r="4400" spans="1:18" x14ac:dyDescent="0.3">
      <c r="A4400" t="s">
        <v>15</v>
      </c>
      <c r="B4400">
        <v>9.81</v>
      </c>
      <c r="C4400" t="s">
        <v>40</v>
      </c>
      <c r="D4400" t="s">
        <v>68</v>
      </c>
      <c r="E4400">
        <v>315009</v>
      </c>
      <c r="F4400">
        <v>2024</v>
      </c>
      <c r="G4400">
        <v>850</v>
      </c>
      <c r="H4400" t="s">
        <v>26</v>
      </c>
      <c r="I4400">
        <v>61.1</v>
      </c>
      <c r="J4400" t="s">
        <v>42</v>
      </c>
      <c r="K4400">
        <v>2024</v>
      </c>
      <c r="L4400" t="s">
        <v>38</v>
      </c>
      <c r="M4400" t="s">
        <v>31</v>
      </c>
      <c r="N4400" s="2">
        <v>210652.97</v>
      </c>
      <c r="O4400" t="s">
        <v>45</v>
      </c>
      <c r="P4400" s="2">
        <f t="shared" si="204"/>
        <v>104356.03</v>
      </c>
      <c r="Q4400" s="1">
        <f t="shared" si="205"/>
        <v>0.33127951899786989</v>
      </c>
      <c r="R4400" s="1">
        <f t="shared" si="206"/>
        <v>0.66872048100213011</v>
      </c>
    </row>
    <row r="4401" spans="1:18" x14ac:dyDescent="0.3">
      <c r="A4401" t="s">
        <v>39</v>
      </c>
      <c r="B4401">
        <v>6.73</v>
      </c>
      <c r="C4401" t="s">
        <v>36</v>
      </c>
      <c r="D4401" t="s">
        <v>63</v>
      </c>
      <c r="E4401">
        <v>74131</v>
      </c>
      <c r="F4401">
        <v>2017</v>
      </c>
      <c r="G4401">
        <v>330</v>
      </c>
      <c r="H4401" t="s">
        <v>34</v>
      </c>
      <c r="I4401">
        <v>46.9</v>
      </c>
      <c r="J4401" t="s">
        <v>27</v>
      </c>
      <c r="K4401">
        <v>2017</v>
      </c>
      <c r="L4401" t="s">
        <v>38</v>
      </c>
      <c r="M4401" t="s">
        <v>31</v>
      </c>
      <c r="N4401" s="2">
        <v>41795.589999999997</v>
      </c>
      <c r="O4401" t="s">
        <v>22</v>
      </c>
      <c r="P4401" s="2">
        <f t="shared" si="204"/>
        <v>32335.410000000003</v>
      </c>
      <c r="Q4401" s="1">
        <f t="shared" si="205"/>
        <v>0.43619282081720201</v>
      </c>
      <c r="R4401" s="1">
        <f t="shared" si="206"/>
        <v>0.56380717918279799</v>
      </c>
    </row>
    <row r="4402" spans="1:18" x14ac:dyDescent="0.3">
      <c r="A4402" t="s">
        <v>61</v>
      </c>
      <c r="B4402">
        <v>17.04</v>
      </c>
      <c r="C4402" t="s">
        <v>64</v>
      </c>
      <c r="D4402" t="s">
        <v>76</v>
      </c>
      <c r="E4402">
        <v>289337</v>
      </c>
      <c r="F4402">
        <v>2015</v>
      </c>
      <c r="G4402">
        <v>895</v>
      </c>
      <c r="H4402" t="s">
        <v>34</v>
      </c>
      <c r="I4402">
        <v>52.41</v>
      </c>
      <c r="J4402" t="s">
        <v>42</v>
      </c>
      <c r="K4402">
        <v>2015</v>
      </c>
      <c r="L4402" t="s">
        <v>44</v>
      </c>
      <c r="M4402" t="s">
        <v>31</v>
      </c>
      <c r="N4402" s="2">
        <v>217243.92</v>
      </c>
      <c r="O4402" t="s">
        <v>22</v>
      </c>
      <c r="P4402" s="2">
        <f t="shared" si="204"/>
        <v>72093.079999999987</v>
      </c>
      <c r="Q4402" s="1">
        <f t="shared" si="205"/>
        <v>0.24916647369676187</v>
      </c>
      <c r="R4402" s="1">
        <f t="shared" si="206"/>
        <v>0.75083352630323819</v>
      </c>
    </row>
    <row r="4403" spans="1:18" x14ac:dyDescent="0.3">
      <c r="A4403" t="s">
        <v>54</v>
      </c>
      <c r="B4403">
        <v>33.35</v>
      </c>
      <c r="C4403" t="s">
        <v>32</v>
      </c>
      <c r="D4403" t="s">
        <v>56</v>
      </c>
      <c r="E4403">
        <v>57832</v>
      </c>
      <c r="F4403">
        <v>2024</v>
      </c>
      <c r="G4403">
        <v>865</v>
      </c>
      <c r="H4403" t="s">
        <v>26</v>
      </c>
      <c r="I4403">
        <v>91.79</v>
      </c>
      <c r="J4403" t="s">
        <v>19</v>
      </c>
      <c r="K4403">
        <v>2024</v>
      </c>
      <c r="L4403" t="s">
        <v>44</v>
      </c>
      <c r="M4403" t="s">
        <v>21</v>
      </c>
      <c r="N4403" s="2">
        <v>35673.15</v>
      </c>
      <c r="O4403" t="s">
        <v>50</v>
      </c>
      <c r="P4403" s="2">
        <f t="shared" si="204"/>
        <v>22158.85</v>
      </c>
      <c r="Q4403" s="1">
        <f t="shared" si="205"/>
        <v>0.38315897772859314</v>
      </c>
      <c r="R4403" s="1">
        <f t="shared" si="206"/>
        <v>0.61684102227140691</v>
      </c>
    </row>
    <row r="4404" spans="1:18" x14ac:dyDescent="0.3">
      <c r="A4404" t="s">
        <v>39</v>
      </c>
      <c r="B4404">
        <v>10.86</v>
      </c>
      <c r="C4404" t="s">
        <v>36</v>
      </c>
      <c r="D4404" t="s">
        <v>57</v>
      </c>
      <c r="E4404">
        <v>398901</v>
      </c>
      <c r="F4404">
        <v>2017</v>
      </c>
      <c r="G4404">
        <v>381</v>
      </c>
      <c r="H4404" t="s">
        <v>34</v>
      </c>
      <c r="I4404">
        <v>54.57</v>
      </c>
      <c r="J4404" t="s">
        <v>27</v>
      </c>
      <c r="K4404">
        <v>2017</v>
      </c>
      <c r="L4404" t="s">
        <v>44</v>
      </c>
      <c r="M4404" t="s">
        <v>21</v>
      </c>
      <c r="N4404" s="2">
        <v>162081.91</v>
      </c>
      <c r="O4404" t="s">
        <v>50</v>
      </c>
      <c r="P4404" s="2">
        <f t="shared" si="204"/>
        <v>236819.09</v>
      </c>
      <c r="Q4404" s="1">
        <f t="shared" si="205"/>
        <v>0.59367885766142481</v>
      </c>
      <c r="R4404" s="1">
        <f t="shared" si="206"/>
        <v>0.40632114233857525</v>
      </c>
    </row>
    <row r="4405" spans="1:18" x14ac:dyDescent="0.3">
      <c r="A4405" t="s">
        <v>48</v>
      </c>
      <c r="B4405">
        <v>27.38</v>
      </c>
      <c r="C4405" t="s">
        <v>24</v>
      </c>
      <c r="D4405" t="s">
        <v>73</v>
      </c>
      <c r="E4405">
        <v>375550</v>
      </c>
      <c r="F4405">
        <v>2016</v>
      </c>
      <c r="G4405">
        <v>333</v>
      </c>
      <c r="H4405" t="s">
        <v>18</v>
      </c>
      <c r="I4405">
        <v>74.84</v>
      </c>
      <c r="J4405" t="s">
        <v>42</v>
      </c>
      <c r="K4405">
        <v>2016</v>
      </c>
      <c r="L4405" t="s">
        <v>20</v>
      </c>
      <c r="M4405" t="s">
        <v>21</v>
      </c>
      <c r="N4405" s="2">
        <v>196933.49</v>
      </c>
      <c r="O4405" t="s">
        <v>35</v>
      </c>
      <c r="P4405" s="2">
        <f t="shared" si="204"/>
        <v>178616.51</v>
      </c>
      <c r="Q4405" s="1">
        <f t="shared" si="205"/>
        <v>0.47561312741312745</v>
      </c>
      <c r="R4405" s="1">
        <f t="shared" si="206"/>
        <v>0.52438687258687255</v>
      </c>
    </row>
    <row r="4406" spans="1:18" x14ac:dyDescent="0.3">
      <c r="A4406" t="s">
        <v>15</v>
      </c>
      <c r="B4406">
        <v>24.65</v>
      </c>
      <c r="C4406" t="s">
        <v>52</v>
      </c>
      <c r="D4406" t="s">
        <v>53</v>
      </c>
      <c r="E4406">
        <v>138582</v>
      </c>
      <c r="F4406">
        <v>2017</v>
      </c>
      <c r="G4406">
        <v>593</v>
      </c>
      <c r="H4406" t="s">
        <v>26</v>
      </c>
      <c r="I4406">
        <v>68.11</v>
      </c>
      <c r="J4406" t="s">
        <v>19</v>
      </c>
      <c r="K4406">
        <v>2021</v>
      </c>
      <c r="L4406" t="s">
        <v>38</v>
      </c>
      <c r="M4406" t="s">
        <v>21</v>
      </c>
      <c r="N4406" s="2">
        <v>107535.69</v>
      </c>
      <c r="O4406" t="s">
        <v>45</v>
      </c>
      <c r="P4406" s="2">
        <f t="shared" si="204"/>
        <v>31046.309999999998</v>
      </c>
      <c r="Q4406" s="1">
        <f t="shared" si="205"/>
        <v>0.22402844525263019</v>
      </c>
      <c r="R4406" s="1">
        <f t="shared" si="206"/>
        <v>0.77597155474736978</v>
      </c>
    </row>
    <row r="4407" spans="1:18" x14ac:dyDescent="0.3">
      <c r="A4407" t="s">
        <v>55</v>
      </c>
      <c r="B4407">
        <v>54.46</v>
      </c>
      <c r="C4407" t="s">
        <v>52</v>
      </c>
      <c r="D4407" t="s">
        <v>79</v>
      </c>
      <c r="E4407">
        <v>363836</v>
      </c>
      <c r="F4407">
        <v>2021</v>
      </c>
      <c r="G4407">
        <v>270</v>
      </c>
      <c r="H4407" t="s">
        <v>18</v>
      </c>
      <c r="I4407">
        <v>64.27</v>
      </c>
      <c r="J4407" t="s">
        <v>27</v>
      </c>
      <c r="K4407">
        <v>2024</v>
      </c>
      <c r="L4407" t="s">
        <v>44</v>
      </c>
      <c r="M4407" t="s">
        <v>21</v>
      </c>
      <c r="N4407" s="2">
        <v>195900.41</v>
      </c>
      <c r="O4407" t="s">
        <v>45</v>
      </c>
      <c r="P4407" s="2">
        <f t="shared" si="204"/>
        <v>167935.59</v>
      </c>
      <c r="Q4407" s="1">
        <f t="shared" si="205"/>
        <v>0.4615694708604976</v>
      </c>
      <c r="R4407" s="1">
        <f t="shared" si="206"/>
        <v>0.5384305291395024</v>
      </c>
    </row>
    <row r="4408" spans="1:18" x14ac:dyDescent="0.3">
      <c r="A4408" t="s">
        <v>39</v>
      </c>
      <c r="B4408">
        <v>6.94</v>
      </c>
      <c r="C4408" t="s">
        <v>32</v>
      </c>
      <c r="D4408" t="s">
        <v>47</v>
      </c>
      <c r="E4408">
        <v>385899</v>
      </c>
      <c r="F4408">
        <v>2016</v>
      </c>
      <c r="G4408">
        <v>931</v>
      </c>
      <c r="H4408" t="s">
        <v>26</v>
      </c>
      <c r="I4408">
        <v>66.11</v>
      </c>
      <c r="J4408" t="s">
        <v>42</v>
      </c>
      <c r="K4408">
        <v>2016</v>
      </c>
      <c r="L4408" t="s">
        <v>44</v>
      </c>
      <c r="M4408" t="s">
        <v>31</v>
      </c>
      <c r="N4408" s="2">
        <v>172056.06</v>
      </c>
      <c r="O4408" t="s">
        <v>45</v>
      </c>
      <c r="P4408" s="2">
        <f t="shared" si="204"/>
        <v>213842.94</v>
      </c>
      <c r="Q4408" s="1">
        <f t="shared" si="205"/>
        <v>0.55414224965599812</v>
      </c>
      <c r="R4408" s="1">
        <f t="shared" si="206"/>
        <v>0.44585775034400194</v>
      </c>
    </row>
    <row r="4409" spans="1:18" x14ac:dyDescent="0.3">
      <c r="A4409" t="s">
        <v>55</v>
      </c>
      <c r="B4409">
        <v>49.03</v>
      </c>
      <c r="C4409" t="s">
        <v>29</v>
      </c>
      <c r="D4409" t="s">
        <v>49</v>
      </c>
      <c r="E4409">
        <v>199321</v>
      </c>
      <c r="F4409">
        <v>2016</v>
      </c>
      <c r="G4409">
        <v>518</v>
      </c>
      <c r="H4409" t="s">
        <v>34</v>
      </c>
      <c r="I4409">
        <v>42.32</v>
      </c>
      <c r="J4409" t="s">
        <v>42</v>
      </c>
      <c r="K4409">
        <v>2016</v>
      </c>
      <c r="L4409" t="s">
        <v>20</v>
      </c>
      <c r="M4409" t="s">
        <v>21</v>
      </c>
      <c r="N4409" s="2">
        <v>92066.68</v>
      </c>
      <c r="O4409" t="s">
        <v>22</v>
      </c>
      <c r="P4409" s="2">
        <f t="shared" si="204"/>
        <v>107254.32</v>
      </c>
      <c r="Q4409" s="1">
        <f t="shared" si="205"/>
        <v>0.53809844421812059</v>
      </c>
      <c r="R4409" s="1">
        <f t="shared" si="206"/>
        <v>0.46190155578187947</v>
      </c>
    </row>
    <row r="4410" spans="1:18" x14ac:dyDescent="0.3">
      <c r="A4410" t="s">
        <v>54</v>
      </c>
      <c r="B4410">
        <v>19.09</v>
      </c>
      <c r="C4410" t="s">
        <v>16</v>
      </c>
      <c r="D4410" t="s">
        <v>77</v>
      </c>
      <c r="E4410">
        <v>361992</v>
      </c>
      <c r="F4410">
        <v>2017</v>
      </c>
      <c r="G4410">
        <v>693</v>
      </c>
      <c r="H4410" t="s">
        <v>18</v>
      </c>
      <c r="I4410">
        <v>64.42</v>
      </c>
      <c r="J4410" t="s">
        <v>19</v>
      </c>
      <c r="K4410">
        <v>2021</v>
      </c>
      <c r="L4410" t="s">
        <v>44</v>
      </c>
      <c r="M4410" t="s">
        <v>31</v>
      </c>
      <c r="N4410" s="2">
        <v>262792.82</v>
      </c>
      <c r="O4410" t="s">
        <v>45</v>
      </c>
      <c r="P4410" s="2">
        <f t="shared" si="204"/>
        <v>99199.18</v>
      </c>
      <c r="Q4410" s="1">
        <f t="shared" si="205"/>
        <v>0.27403694004287388</v>
      </c>
      <c r="R4410" s="1">
        <f t="shared" si="206"/>
        <v>0.72596305995712618</v>
      </c>
    </row>
    <row r="4411" spans="1:18" x14ac:dyDescent="0.3">
      <c r="A4411" t="s">
        <v>48</v>
      </c>
      <c r="B4411">
        <v>43.02</v>
      </c>
      <c r="C4411" t="s">
        <v>16</v>
      </c>
      <c r="D4411" t="s">
        <v>77</v>
      </c>
      <c r="E4411">
        <v>361918</v>
      </c>
      <c r="F4411">
        <v>2018</v>
      </c>
      <c r="G4411">
        <v>831</v>
      </c>
      <c r="H4411" t="s">
        <v>34</v>
      </c>
      <c r="I4411">
        <v>25.99</v>
      </c>
      <c r="J4411" t="s">
        <v>27</v>
      </c>
      <c r="K4411">
        <v>2023</v>
      </c>
      <c r="L4411" t="s">
        <v>44</v>
      </c>
      <c r="M4411" t="s">
        <v>21</v>
      </c>
      <c r="N4411" s="2">
        <v>227492.65</v>
      </c>
      <c r="O4411" t="s">
        <v>22</v>
      </c>
      <c r="P4411" s="2">
        <f t="shared" si="204"/>
        <v>134425.35</v>
      </c>
      <c r="Q4411" s="1">
        <f t="shared" si="205"/>
        <v>0.37142488077409802</v>
      </c>
      <c r="R4411" s="1">
        <f t="shared" si="206"/>
        <v>0.62857511922590203</v>
      </c>
    </row>
    <row r="4412" spans="1:18" x14ac:dyDescent="0.3">
      <c r="A4412" t="s">
        <v>15</v>
      </c>
      <c r="B4412">
        <v>26.87</v>
      </c>
      <c r="C4412" t="s">
        <v>32</v>
      </c>
      <c r="D4412" t="s">
        <v>80</v>
      </c>
      <c r="E4412">
        <v>225271</v>
      </c>
      <c r="F4412">
        <v>2024</v>
      </c>
      <c r="G4412">
        <v>560</v>
      </c>
      <c r="H4412" t="s">
        <v>26</v>
      </c>
      <c r="I4412">
        <v>77.97</v>
      </c>
      <c r="J4412" t="s">
        <v>27</v>
      </c>
      <c r="K4412">
        <v>2024</v>
      </c>
      <c r="L4412" t="s">
        <v>44</v>
      </c>
      <c r="M4412" t="s">
        <v>21</v>
      </c>
      <c r="N4412" s="2">
        <v>116731.75</v>
      </c>
      <c r="O4412" t="s">
        <v>45</v>
      </c>
      <c r="P4412" s="2">
        <f t="shared" si="204"/>
        <v>108539.25</v>
      </c>
      <c r="Q4412" s="1">
        <f t="shared" si="205"/>
        <v>0.48181634564591092</v>
      </c>
      <c r="R4412" s="1">
        <f t="shared" si="206"/>
        <v>0.51818365435408908</v>
      </c>
    </row>
    <row r="4413" spans="1:18" x14ac:dyDescent="0.3">
      <c r="A4413" t="s">
        <v>61</v>
      </c>
      <c r="B4413">
        <v>51.15</v>
      </c>
      <c r="C4413" t="s">
        <v>24</v>
      </c>
      <c r="D4413" t="s">
        <v>73</v>
      </c>
      <c r="E4413">
        <v>227759</v>
      </c>
      <c r="F4413">
        <v>2024</v>
      </c>
      <c r="G4413">
        <v>384</v>
      </c>
      <c r="H4413" t="s">
        <v>18</v>
      </c>
      <c r="I4413">
        <v>89.78</v>
      </c>
      <c r="J4413" t="s">
        <v>19</v>
      </c>
      <c r="K4413">
        <v>2024</v>
      </c>
      <c r="L4413" t="s">
        <v>44</v>
      </c>
      <c r="M4413" t="s">
        <v>21</v>
      </c>
      <c r="N4413" s="2">
        <v>103003.82</v>
      </c>
      <c r="O4413" t="s">
        <v>35</v>
      </c>
      <c r="P4413" s="2">
        <f t="shared" si="204"/>
        <v>124755.18</v>
      </c>
      <c r="Q4413" s="1">
        <f t="shared" si="205"/>
        <v>0.54775082433625011</v>
      </c>
      <c r="R4413" s="1">
        <f t="shared" si="206"/>
        <v>0.45224917566374989</v>
      </c>
    </row>
    <row r="4414" spans="1:18" x14ac:dyDescent="0.3">
      <c r="A4414" t="s">
        <v>61</v>
      </c>
      <c r="B4414">
        <v>24.58</v>
      </c>
      <c r="C4414" t="s">
        <v>32</v>
      </c>
      <c r="D4414" t="s">
        <v>56</v>
      </c>
      <c r="E4414">
        <v>199100</v>
      </c>
      <c r="F4414">
        <v>2024</v>
      </c>
      <c r="G4414">
        <v>769</v>
      </c>
      <c r="H4414" t="s">
        <v>26</v>
      </c>
      <c r="I4414">
        <v>94.46</v>
      </c>
      <c r="J4414" t="s">
        <v>27</v>
      </c>
      <c r="K4414">
        <v>2024</v>
      </c>
      <c r="L4414" t="s">
        <v>38</v>
      </c>
      <c r="M4414" t="s">
        <v>31</v>
      </c>
      <c r="N4414" s="2">
        <v>146514.89000000001</v>
      </c>
      <c r="O4414" t="s">
        <v>35</v>
      </c>
      <c r="P4414" s="2">
        <f t="shared" si="204"/>
        <v>52585.109999999986</v>
      </c>
      <c r="Q4414" s="1">
        <f t="shared" si="205"/>
        <v>0.26411406328478143</v>
      </c>
      <c r="R4414" s="1">
        <f t="shared" si="206"/>
        <v>0.73588593671521851</v>
      </c>
    </row>
    <row r="4415" spans="1:18" x14ac:dyDescent="0.3">
      <c r="A4415" t="s">
        <v>48</v>
      </c>
      <c r="B4415">
        <v>18.04</v>
      </c>
      <c r="C4415" t="s">
        <v>24</v>
      </c>
      <c r="D4415" t="s">
        <v>73</v>
      </c>
      <c r="E4415">
        <v>225435</v>
      </c>
      <c r="F4415">
        <v>2023</v>
      </c>
      <c r="G4415">
        <v>544</v>
      </c>
      <c r="H4415" t="s">
        <v>34</v>
      </c>
      <c r="I4415">
        <v>41.1</v>
      </c>
      <c r="J4415" t="s">
        <v>42</v>
      </c>
      <c r="K4415">
        <v>2023</v>
      </c>
      <c r="L4415" t="s">
        <v>20</v>
      </c>
      <c r="M4415" t="s">
        <v>21</v>
      </c>
      <c r="N4415" s="2">
        <v>134969.87</v>
      </c>
      <c r="O4415" t="s">
        <v>35</v>
      </c>
      <c r="P4415" s="2">
        <f t="shared" si="204"/>
        <v>90465.13</v>
      </c>
      <c r="Q4415" s="1">
        <f t="shared" si="205"/>
        <v>0.40129141437664961</v>
      </c>
      <c r="R4415" s="1">
        <f t="shared" si="206"/>
        <v>0.59870858562335039</v>
      </c>
    </row>
    <row r="4416" spans="1:18" x14ac:dyDescent="0.3">
      <c r="A4416" t="s">
        <v>28</v>
      </c>
      <c r="B4416">
        <v>73.97</v>
      </c>
      <c r="C4416" t="s">
        <v>36</v>
      </c>
      <c r="D4416" t="s">
        <v>57</v>
      </c>
      <c r="E4416">
        <v>209111</v>
      </c>
      <c r="F4416">
        <v>2024</v>
      </c>
      <c r="G4416">
        <v>520</v>
      </c>
      <c r="H4416" t="s">
        <v>26</v>
      </c>
      <c r="I4416">
        <v>99.54</v>
      </c>
      <c r="J4416" t="s">
        <v>19</v>
      </c>
      <c r="K4416">
        <v>2024</v>
      </c>
      <c r="L4416" t="s">
        <v>20</v>
      </c>
      <c r="M4416" t="s">
        <v>31</v>
      </c>
      <c r="N4416" s="2">
        <v>89354.12</v>
      </c>
      <c r="O4416" t="s">
        <v>45</v>
      </c>
      <c r="P4416" s="2">
        <f t="shared" si="204"/>
        <v>119756.88</v>
      </c>
      <c r="Q4416" s="1">
        <f t="shared" si="205"/>
        <v>0.57269526710694318</v>
      </c>
      <c r="R4416" s="1">
        <f t="shared" si="206"/>
        <v>0.42730473289305676</v>
      </c>
    </row>
    <row r="4417" spans="1:18"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s="2">
        <v>228991.25</v>
      </c>
      <c r="O4417" t="s">
        <v>22</v>
      </c>
      <c r="P4417" s="2">
        <f t="shared" si="204"/>
        <v>145929.75</v>
      </c>
      <c r="Q4417" s="1">
        <f t="shared" si="205"/>
        <v>0.3892279973647782</v>
      </c>
      <c r="R4417" s="1">
        <f t="shared" si="206"/>
        <v>0.6107720026352218</v>
      </c>
    </row>
    <row r="4418" spans="1:18"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s="2">
        <v>77499.960000000006</v>
      </c>
      <c r="O4418" t="s">
        <v>22</v>
      </c>
      <c r="P4418" s="2">
        <f t="shared" ref="P4418:P4481" si="207">E4418-N4418</f>
        <v>98857.04</v>
      </c>
      <c r="Q4418" s="1">
        <f t="shared" ref="Q4418:Q4481" si="208">P4418/E4418</f>
        <v>0.56055070113463024</v>
      </c>
      <c r="R4418" s="1">
        <f t="shared" ref="R4418:R4481" si="209">N4418/E4418</f>
        <v>0.43944929886536971</v>
      </c>
    </row>
    <row r="4419" spans="1:18" x14ac:dyDescent="0.3">
      <c r="A4419" t="s">
        <v>55</v>
      </c>
      <c r="B4419">
        <v>29.2</v>
      </c>
      <c r="C4419" t="s">
        <v>16</v>
      </c>
      <c r="D4419" t="s">
        <v>83</v>
      </c>
      <c r="E4419">
        <v>369689</v>
      </c>
      <c r="F4419">
        <v>2022</v>
      </c>
      <c r="G4419">
        <v>800</v>
      </c>
      <c r="H4419" t="s">
        <v>26</v>
      </c>
      <c r="I4419">
        <v>97.46</v>
      </c>
      <c r="J4419" t="s">
        <v>27</v>
      </c>
      <c r="K4419">
        <v>2023</v>
      </c>
      <c r="L4419" t="s">
        <v>20</v>
      </c>
      <c r="M4419" t="s">
        <v>21</v>
      </c>
      <c r="N4419" s="2">
        <v>207338.93</v>
      </c>
      <c r="O4419" t="s">
        <v>45</v>
      </c>
      <c r="P4419" s="2">
        <f t="shared" si="207"/>
        <v>162350.07</v>
      </c>
      <c r="Q4419" s="1">
        <f t="shared" si="208"/>
        <v>0.43915309895614962</v>
      </c>
      <c r="R4419" s="1">
        <f t="shared" si="209"/>
        <v>0.56084690104385038</v>
      </c>
    </row>
    <row r="4420" spans="1:18" x14ac:dyDescent="0.3">
      <c r="A4420" t="s">
        <v>46</v>
      </c>
      <c r="B4420">
        <v>76.94</v>
      </c>
      <c r="C4420" t="s">
        <v>64</v>
      </c>
      <c r="D4420" t="s">
        <v>65</v>
      </c>
      <c r="E4420">
        <v>378664</v>
      </c>
      <c r="F4420">
        <v>2018</v>
      </c>
      <c r="G4420">
        <v>795</v>
      </c>
      <c r="H4420" t="s">
        <v>34</v>
      </c>
      <c r="I4420">
        <v>59.6</v>
      </c>
      <c r="J4420" t="s">
        <v>27</v>
      </c>
      <c r="K4420">
        <v>2019</v>
      </c>
      <c r="L4420" t="s">
        <v>20</v>
      </c>
      <c r="M4420" t="s">
        <v>21</v>
      </c>
      <c r="N4420" s="2">
        <v>174056.64</v>
      </c>
      <c r="O4420" t="s">
        <v>35</v>
      </c>
      <c r="P4420" s="2">
        <f t="shared" si="207"/>
        <v>204607.35999999999</v>
      </c>
      <c r="Q4420" s="1">
        <f t="shared" si="208"/>
        <v>0.54034014324044533</v>
      </c>
      <c r="R4420" s="1">
        <f t="shared" si="209"/>
        <v>0.45965985675955467</v>
      </c>
    </row>
    <row r="4421" spans="1:18"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s="2">
        <v>136626.98000000001</v>
      </c>
      <c r="O4421" t="s">
        <v>45</v>
      </c>
      <c r="P4421" s="2">
        <f t="shared" si="207"/>
        <v>97804.01999999999</v>
      </c>
      <c r="Q4421" s="1">
        <f t="shared" si="208"/>
        <v>0.41719746961792592</v>
      </c>
      <c r="R4421" s="1">
        <f t="shared" si="209"/>
        <v>0.58280253038207408</v>
      </c>
    </row>
    <row r="4422" spans="1:18" x14ac:dyDescent="0.3">
      <c r="A4422" t="s">
        <v>59</v>
      </c>
      <c r="B4422">
        <v>11.51</v>
      </c>
      <c r="C4422" t="s">
        <v>40</v>
      </c>
      <c r="D4422" t="s">
        <v>41</v>
      </c>
      <c r="E4422">
        <v>296066</v>
      </c>
      <c r="F4422">
        <v>2017</v>
      </c>
      <c r="G4422">
        <v>145</v>
      </c>
      <c r="H4422" t="s">
        <v>34</v>
      </c>
      <c r="I4422">
        <v>46.73</v>
      </c>
      <c r="J4422" t="s">
        <v>27</v>
      </c>
      <c r="K4422">
        <v>2024</v>
      </c>
      <c r="L4422" t="s">
        <v>38</v>
      </c>
      <c r="M4422" t="s">
        <v>31</v>
      </c>
      <c r="N4422" s="2">
        <v>119733.74</v>
      </c>
      <c r="O4422" t="s">
        <v>45</v>
      </c>
      <c r="P4422" s="2">
        <f t="shared" si="207"/>
        <v>176332.26</v>
      </c>
      <c r="Q4422" s="1">
        <f t="shared" si="208"/>
        <v>0.5955842953935947</v>
      </c>
      <c r="R4422" s="1">
        <f t="shared" si="209"/>
        <v>0.40441570460640536</v>
      </c>
    </row>
    <row r="4423" spans="1:18"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s="2">
        <v>154714.4</v>
      </c>
      <c r="O4423" t="s">
        <v>50</v>
      </c>
      <c r="P4423" s="2">
        <f t="shared" si="207"/>
        <v>165120.6</v>
      </c>
      <c r="Q4423" s="1">
        <f t="shared" si="208"/>
        <v>0.51626807572654654</v>
      </c>
      <c r="R4423" s="1">
        <f t="shared" si="209"/>
        <v>0.48373192427345346</v>
      </c>
    </row>
    <row r="4424" spans="1:18" x14ac:dyDescent="0.3">
      <c r="A4424" t="s">
        <v>23</v>
      </c>
      <c r="B4424">
        <v>6.79</v>
      </c>
      <c r="C4424" t="s">
        <v>64</v>
      </c>
      <c r="D4424" t="s">
        <v>71</v>
      </c>
      <c r="E4424">
        <v>210219</v>
      </c>
      <c r="F4424">
        <v>2016</v>
      </c>
      <c r="G4424">
        <v>354</v>
      </c>
      <c r="H4424" t="s">
        <v>26</v>
      </c>
      <c r="I4424">
        <v>89.34</v>
      </c>
      <c r="J4424" t="s">
        <v>27</v>
      </c>
      <c r="K4424">
        <v>2017</v>
      </c>
      <c r="L4424" t="s">
        <v>44</v>
      </c>
      <c r="M4424" t="s">
        <v>21</v>
      </c>
      <c r="N4424" s="2">
        <v>93508.89</v>
      </c>
      <c r="O4424" t="s">
        <v>45</v>
      </c>
      <c r="P4424" s="2">
        <f t="shared" si="207"/>
        <v>116710.11</v>
      </c>
      <c r="Q4424" s="1">
        <f t="shared" si="208"/>
        <v>0.55518345154339044</v>
      </c>
      <c r="R4424" s="1">
        <f t="shared" si="209"/>
        <v>0.44481654845660951</v>
      </c>
    </row>
    <row r="4425" spans="1:18" x14ac:dyDescent="0.3">
      <c r="A4425" t="s">
        <v>55</v>
      </c>
      <c r="B4425">
        <v>41.9</v>
      </c>
      <c r="C4425" t="s">
        <v>32</v>
      </c>
      <c r="D4425" t="s">
        <v>80</v>
      </c>
      <c r="E4425">
        <v>149963</v>
      </c>
      <c r="F4425">
        <v>2015</v>
      </c>
      <c r="G4425">
        <v>818</v>
      </c>
      <c r="H4425" t="s">
        <v>18</v>
      </c>
      <c r="I4425">
        <v>96.07</v>
      </c>
      <c r="J4425" t="s">
        <v>19</v>
      </c>
      <c r="K4425">
        <v>2020</v>
      </c>
      <c r="L4425" t="s">
        <v>44</v>
      </c>
      <c r="M4425" t="s">
        <v>21</v>
      </c>
      <c r="N4425" s="2">
        <v>107314.14</v>
      </c>
      <c r="O4425" t="s">
        <v>45</v>
      </c>
      <c r="P4425" s="2">
        <f t="shared" si="207"/>
        <v>42648.86</v>
      </c>
      <c r="Q4425" s="1">
        <f t="shared" si="208"/>
        <v>0.28439588431813179</v>
      </c>
      <c r="R4425" s="1">
        <f t="shared" si="209"/>
        <v>0.71560411568186821</v>
      </c>
    </row>
    <row r="4426" spans="1:18" x14ac:dyDescent="0.3">
      <c r="A4426" t="s">
        <v>15</v>
      </c>
      <c r="B4426">
        <v>21.19</v>
      </c>
      <c r="C4426" t="s">
        <v>36</v>
      </c>
      <c r="D4426" t="s">
        <v>63</v>
      </c>
      <c r="E4426">
        <v>215007</v>
      </c>
      <c r="F4426">
        <v>2020</v>
      </c>
      <c r="G4426">
        <v>890</v>
      </c>
      <c r="H4426" t="s">
        <v>34</v>
      </c>
      <c r="I4426">
        <v>44.26</v>
      </c>
      <c r="J4426" t="s">
        <v>42</v>
      </c>
      <c r="K4426">
        <v>2020</v>
      </c>
      <c r="L4426" t="s">
        <v>44</v>
      </c>
      <c r="M4426" t="s">
        <v>31</v>
      </c>
      <c r="N4426" s="2">
        <v>91075.79</v>
      </c>
      <c r="O4426" t="s">
        <v>35</v>
      </c>
      <c r="P4426" s="2">
        <f t="shared" si="207"/>
        <v>123931.21</v>
      </c>
      <c r="Q4426" s="1">
        <f t="shared" si="208"/>
        <v>0.57640546586855312</v>
      </c>
      <c r="R4426" s="1">
        <f t="shared" si="209"/>
        <v>0.42359453413144688</v>
      </c>
    </row>
    <row r="4427" spans="1:18" x14ac:dyDescent="0.3">
      <c r="A4427" t="s">
        <v>15</v>
      </c>
      <c r="B4427">
        <v>56.47</v>
      </c>
      <c r="C4427" t="s">
        <v>40</v>
      </c>
      <c r="D4427" t="s">
        <v>62</v>
      </c>
      <c r="E4427">
        <v>55490</v>
      </c>
      <c r="F4427">
        <v>2019</v>
      </c>
      <c r="G4427">
        <v>300</v>
      </c>
      <c r="H4427" t="s">
        <v>26</v>
      </c>
      <c r="I4427">
        <v>95.08</v>
      </c>
      <c r="J4427" t="s">
        <v>42</v>
      </c>
      <c r="K4427">
        <v>2019</v>
      </c>
      <c r="L4427" t="s">
        <v>44</v>
      </c>
      <c r="M4427" t="s">
        <v>21</v>
      </c>
      <c r="N4427" s="2">
        <v>28165.16</v>
      </c>
      <c r="O4427" t="s">
        <v>35</v>
      </c>
      <c r="P4427" s="2">
        <f t="shared" si="207"/>
        <v>27324.84</v>
      </c>
      <c r="Q4427" s="1">
        <f t="shared" si="208"/>
        <v>0.49242818525860516</v>
      </c>
      <c r="R4427" s="1">
        <f t="shared" si="209"/>
        <v>0.50757181474139479</v>
      </c>
    </row>
    <row r="4428" spans="1:18" x14ac:dyDescent="0.3">
      <c r="A4428" t="s">
        <v>15</v>
      </c>
      <c r="B4428">
        <v>30.64</v>
      </c>
      <c r="C4428" t="s">
        <v>52</v>
      </c>
      <c r="D4428" t="s">
        <v>81</v>
      </c>
      <c r="E4428">
        <v>381413</v>
      </c>
      <c r="F4428">
        <v>2020</v>
      </c>
      <c r="G4428">
        <v>673</v>
      </c>
      <c r="H4428" t="s">
        <v>34</v>
      </c>
      <c r="I4428">
        <v>56.88</v>
      </c>
      <c r="J4428" t="s">
        <v>19</v>
      </c>
      <c r="K4428">
        <v>2020</v>
      </c>
      <c r="L4428" t="s">
        <v>44</v>
      </c>
      <c r="M4428" t="s">
        <v>21</v>
      </c>
      <c r="N4428" s="2">
        <v>193013.83</v>
      </c>
      <c r="O4428" t="s">
        <v>50</v>
      </c>
      <c r="P4428" s="2">
        <f t="shared" si="207"/>
        <v>188399.17</v>
      </c>
      <c r="Q4428" s="1">
        <f t="shared" si="208"/>
        <v>0.49395057326310327</v>
      </c>
      <c r="R4428" s="1">
        <f t="shared" si="209"/>
        <v>0.50604942673689668</v>
      </c>
    </row>
    <row r="4429" spans="1:18" x14ac:dyDescent="0.3">
      <c r="A4429" t="s">
        <v>55</v>
      </c>
      <c r="B4429">
        <v>42.65</v>
      </c>
      <c r="C4429" t="s">
        <v>64</v>
      </c>
      <c r="D4429" t="s">
        <v>84</v>
      </c>
      <c r="E4429">
        <v>183242</v>
      </c>
      <c r="F4429">
        <v>2015</v>
      </c>
      <c r="G4429">
        <v>466</v>
      </c>
      <c r="H4429" t="s">
        <v>34</v>
      </c>
      <c r="I4429">
        <v>34.01</v>
      </c>
      <c r="J4429" t="s">
        <v>27</v>
      </c>
      <c r="K4429">
        <v>2019</v>
      </c>
      <c r="L4429" t="s">
        <v>20</v>
      </c>
      <c r="M4429" t="s">
        <v>21</v>
      </c>
      <c r="N4429" s="2">
        <v>106599.57</v>
      </c>
      <c r="O4429" t="s">
        <v>35</v>
      </c>
      <c r="P4429" s="2">
        <f t="shared" si="207"/>
        <v>76642.429999999993</v>
      </c>
      <c r="Q4429" s="1">
        <f t="shared" si="208"/>
        <v>0.41825798670610448</v>
      </c>
      <c r="R4429" s="1">
        <f t="shared" si="209"/>
        <v>0.58174201329389552</v>
      </c>
    </row>
    <row r="4430" spans="1:18"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s="2">
        <v>46420.160000000003</v>
      </c>
      <c r="O4430" t="s">
        <v>22</v>
      </c>
      <c r="P4430" s="2">
        <f t="shared" si="207"/>
        <v>18453.839999999997</v>
      </c>
      <c r="Q4430" s="1">
        <f t="shared" si="208"/>
        <v>0.28445663902333751</v>
      </c>
      <c r="R4430" s="1">
        <f t="shared" si="209"/>
        <v>0.71554336097666249</v>
      </c>
    </row>
    <row r="4431" spans="1:18"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s="2">
        <v>171452.21</v>
      </c>
      <c r="O4431" t="s">
        <v>22</v>
      </c>
      <c r="P4431" s="2">
        <f t="shared" si="207"/>
        <v>99895.790000000008</v>
      </c>
      <c r="Q4431" s="1">
        <f t="shared" si="208"/>
        <v>0.36814640240576679</v>
      </c>
      <c r="R4431" s="1">
        <f t="shared" si="209"/>
        <v>0.63185359759423321</v>
      </c>
    </row>
    <row r="4432" spans="1:18" x14ac:dyDescent="0.3">
      <c r="A4432" t="s">
        <v>15</v>
      </c>
      <c r="B4432">
        <v>11.56</v>
      </c>
      <c r="C4432" t="s">
        <v>36</v>
      </c>
      <c r="D4432" t="s">
        <v>70</v>
      </c>
      <c r="E4432">
        <v>332264</v>
      </c>
      <c r="F4432">
        <v>2019</v>
      </c>
      <c r="G4432">
        <v>615</v>
      </c>
      <c r="H4432" t="s">
        <v>34</v>
      </c>
      <c r="I4432">
        <v>57.2</v>
      </c>
      <c r="J4432" t="s">
        <v>27</v>
      </c>
      <c r="K4432">
        <v>2024</v>
      </c>
      <c r="L4432" t="s">
        <v>20</v>
      </c>
      <c r="M4432" t="s">
        <v>31</v>
      </c>
      <c r="N4432" s="2">
        <v>240777.44</v>
      </c>
      <c r="O4432" t="s">
        <v>35</v>
      </c>
      <c r="P4432" s="2">
        <f t="shared" si="207"/>
        <v>91486.56</v>
      </c>
      <c r="Q4432" s="1">
        <f t="shared" si="208"/>
        <v>0.27534298028074061</v>
      </c>
      <c r="R4432" s="1">
        <f t="shared" si="209"/>
        <v>0.72465701971925944</v>
      </c>
    </row>
    <row r="4433" spans="1:18" x14ac:dyDescent="0.3">
      <c r="A4433" t="s">
        <v>23</v>
      </c>
      <c r="B4433">
        <v>11.46</v>
      </c>
      <c r="C4433" t="s">
        <v>40</v>
      </c>
      <c r="D4433" t="s">
        <v>51</v>
      </c>
      <c r="E4433">
        <v>230873</v>
      </c>
      <c r="F4433">
        <v>2017</v>
      </c>
      <c r="G4433">
        <v>902</v>
      </c>
      <c r="H4433" t="s">
        <v>34</v>
      </c>
      <c r="I4433">
        <v>48.49</v>
      </c>
      <c r="J4433" t="s">
        <v>19</v>
      </c>
      <c r="K4433">
        <v>2020</v>
      </c>
      <c r="L4433" t="s">
        <v>20</v>
      </c>
      <c r="M4433" t="s">
        <v>31</v>
      </c>
      <c r="N4433" s="2">
        <v>147090.38</v>
      </c>
      <c r="O4433" t="s">
        <v>22</v>
      </c>
      <c r="P4433" s="2">
        <f t="shared" si="207"/>
        <v>83782.62</v>
      </c>
      <c r="Q4433" s="1">
        <f t="shared" si="208"/>
        <v>0.36289483828771663</v>
      </c>
      <c r="R4433" s="1">
        <f t="shared" si="209"/>
        <v>0.63710516171228337</v>
      </c>
    </row>
    <row r="4434" spans="1:18" x14ac:dyDescent="0.3">
      <c r="A4434" t="s">
        <v>46</v>
      </c>
      <c r="B4434">
        <v>45.22</v>
      </c>
      <c r="C4434" t="s">
        <v>24</v>
      </c>
      <c r="D4434" t="s">
        <v>73</v>
      </c>
      <c r="E4434">
        <v>390965</v>
      </c>
      <c r="F4434">
        <v>2020</v>
      </c>
      <c r="G4434">
        <v>776</v>
      </c>
      <c r="H4434" t="s">
        <v>18</v>
      </c>
      <c r="I4434">
        <v>82.29</v>
      </c>
      <c r="J4434" t="s">
        <v>19</v>
      </c>
      <c r="K4434">
        <v>2020</v>
      </c>
      <c r="L4434" t="s">
        <v>44</v>
      </c>
      <c r="M4434" t="s">
        <v>31</v>
      </c>
      <c r="N4434" s="2">
        <v>261384.81</v>
      </c>
      <c r="O4434" t="s">
        <v>50</v>
      </c>
      <c r="P4434" s="2">
        <f t="shared" si="207"/>
        <v>129580.19</v>
      </c>
      <c r="Q4434" s="1">
        <f t="shared" si="208"/>
        <v>0.33143680380596729</v>
      </c>
      <c r="R4434" s="1">
        <f t="shared" si="209"/>
        <v>0.66856319619403271</v>
      </c>
    </row>
    <row r="4435" spans="1:18" x14ac:dyDescent="0.3">
      <c r="A4435" t="s">
        <v>59</v>
      </c>
      <c r="B4435">
        <v>59.56</v>
      </c>
      <c r="C4435" t="s">
        <v>32</v>
      </c>
      <c r="D4435" t="s">
        <v>56</v>
      </c>
      <c r="E4435">
        <v>95414</v>
      </c>
      <c r="F4435">
        <v>2017</v>
      </c>
      <c r="G4435">
        <v>640</v>
      </c>
      <c r="H4435" t="s">
        <v>18</v>
      </c>
      <c r="I4435">
        <v>94.8</v>
      </c>
      <c r="J4435" t="s">
        <v>27</v>
      </c>
      <c r="K4435">
        <v>2021</v>
      </c>
      <c r="L4435" t="s">
        <v>44</v>
      </c>
      <c r="M4435" t="s">
        <v>31</v>
      </c>
      <c r="N4435" s="2">
        <v>58130.83</v>
      </c>
      <c r="O4435" t="s">
        <v>35</v>
      </c>
      <c r="P4435" s="2">
        <f t="shared" si="207"/>
        <v>37283.17</v>
      </c>
      <c r="Q4435" s="1">
        <f t="shared" si="208"/>
        <v>0.39075156685601692</v>
      </c>
      <c r="R4435" s="1">
        <f t="shared" si="209"/>
        <v>0.60924843314398314</v>
      </c>
    </row>
    <row r="4436" spans="1:18"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s="2">
        <v>81639.63</v>
      </c>
      <c r="O4436" t="s">
        <v>50</v>
      </c>
      <c r="P4436" s="2">
        <f t="shared" si="207"/>
        <v>111498.37</v>
      </c>
      <c r="Q4436" s="1">
        <f t="shared" si="208"/>
        <v>0.57729897793287699</v>
      </c>
      <c r="R4436" s="1">
        <f t="shared" si="209"/>
        <v>0.42270102206712301</v>
      </c>
    </row>
    <row r="4437" spans="1:18"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s="2">
        <v>239578.83</v>
      </c>
      <c r="O4437" t="s">
        <v>35</v>
      </c>
      <c r="P4437" s="2">
        <f t="shared" si="207"/>
        <v>121994.17000000001</v>
      </c>
      <c r="Q4437" s="1">
        <f t="shared" si="208"/>
        <v>0.33739845065864987</v>
      </c>
      <c r="R4437" s="1">
        <f t="shared" si="209"/>
        <v>0.66260154934135007</v>
      </c>
    </row>
    <row r="4438" spans="1:18" x14ac:dyDescent="0.3">
      <c r="A4438" t="s">
        <v>39</v>
      </c>
      <c r="B4438">
        <v>53.33</v>
      </c>
      <c r="C4438" t="s">
        <v>24</v>
      </c>
      <c r="D4438" t="s">
        <v>74</v>
      </c>
      <c r="E4438">
        <v>231607</v>
      </c>
      <c r="F4438">
        <v>2015</v>
      </c>
      <c r="G4438">
        <v>956</v>
      </c>
      <c r="H4438" t="s">
        <v>34</v>
      </c>
      <c r="I4438">
        <v>58.4</v>
      </c>
      <c r="J4438" t="s">
        <v>27</v>
      </c>
      <c r="K4438">
        <v>2017</v>
      </c>
      <c r="L4438" t="s">
        <v>20</v>
      </c>
      <c r="M4438" t="s">
        <v>31</v>
      </c>
      <c r="N4438" s="2">
        <v>153147.42000000001</v>
      </c>
      <c r="O4438" t="s">
        <v>22</v>
      </c>
      <c r="P4438" s="2">
        <f t="shared" si="207"/>
        <v>78459.579999999987</v>
      </c>
      <c r="Q4438" s="1">
        <f t="shared" si="208"/>
        <v>0.33876169545825469</v>
      </c>
      <c r="R4438" s="1">
        <f t="shared" si="209"/>
        <v>0.66123830454174537</v>
      </c>
    </row>
    <row r="4439" spans="1:18"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s="2">
        <v>178547.04</v>
      </c>
      <c r="O4439" t="s">
        <v>35</v>
      </c>
      <c r="P4439" s="2">
        <f t="shared" si="207"/>
        <v>152551.96</v>
      </c>
      <c r="Q4439" s="1">
        <f t="shared" si="208"/>
        <v>0.46074424869902958</v>
      </c>
      <c r="R4439" s="1">
        <f t="shared" si="209"/>
        <v>0.53925575130097048</v>
      </c>
    </row>
    <row r="4440" spans="1:18"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s="2">
        <v>139527.57999999999</v>
      </c>
      <c r="O4440" t="s">
        <v>22</v>
      </c>
      <c r="P4440" s="2">
        <f t="shared" si="207"/>
        <v>177607.42</v>
      </c>
      <c r="Q4440" s="1">
        <f t="shared" si="208"/>
        <v>0.56003727119365576</v>
      </c>
      <c r="R4440" s="1">
        <f t="shared" si="209"/>
        <v>0.43996272880634424</v>
      </c>
    </row>
    <row r="4441" spans="1:18" x14ac:dyDescent="0.3">
      <c r="A4441" t="s">
        <v>59</v>
      </c>
      <c r="B4441">
        <v>45.74</v>
      </c>
      <c r="C4441" t="s">
        <v>40</v>
      </c>
      <c r="D4441" t="s">
        <v>62</v>
      </c>
      <c r="E4441">
        <v>150842</v>
      </c>
      <c r="F4441">
        <v>2022</v>
      </c>
      <c r="G4441">
        <v>386</v>
      </c>
      <c r="H4441" t="s">
        <v>18</v>
      </c>
      <c r="I4441">
        <v>82.26</v>
      </c>
      <c r="J4441" t="s">
        <v>27</v>
      </c>
      <c r="K4441">
        <v>2023</v>
      </c>
      <c r="L4441" t="s">
        <v>38</v>
      </c>
      <c r="M4441" t="s">
        <v>31</v>
      </c>
      <c r="N4441" s="2">
        <v>60979.21</v>
      </c>
      <c r="O4441" t="s">
        <v>45</v>
      </c>
      <c r="P4441" s="2">
        <f t="shared" si="207"/>
        <v>89862.790000000008</v>
      </c>
      <c r="Q4441" s="1">
        <f t="shared" si="208"/>
        <v>0.59574117288288408</v>
      </c>
      <c r="R4441" s="1">
        <f t="shared" si="209"/>
        <v>0.40425882711711592</v>
      </c>
    </row>
    <row r="4442" spans="1:18" x14ac:dyDescent="0.3">
      <c r="A4442" t="s">
        <v>55</v>
      </c>
      <c r="B4442">
        <v>28.42</v>
      </c>
      <c r="C4442" t="s">
        <v>16</v>
      </c>
      <c r="D4442" t="s">
        <v>43</v>
      </c>
      <c r="E4442">
        <v>177769</v>
      </c>
      <c r="F4442">
        <v>2015</v>
      </c>
      <c r="G4442">
        <v>138</v>
      </c>
      <c r="H4442" t="s">
        <v>34</v>
      </c>
      <c r="I4442">
        <v>26.2</v>
      </c>
      <c r="J4442" t="s">
        <v>42</v>
      </c>
      <c r="K4442">
        <v>2015</v>
      </c>
      <c r="L4442" t="s">
        <v>38</v>
      </c>
      <c r="M4442" t="s">
        <v>21</v>
      </c>
      <c r="N4442" s="2">
        <v>88060.18</v>
      </c>
      <c r="O4442" t="s">
        <v>45</v>
      </c>
      <c r="P4442" s="2">
        <f t="shared" si="207"/>
        <v>89708.82</v>
      </c>
      <c r="Q4442" s="1">
        <f t="shared" si="208"/>
        <v>0.50463702895330464</v>
      </c>
      <c r="R4442" s="1">
        <f t="shared" si="209"/>
        <v>0.49536297104669541</v>
      </c>
    </row>
    <row r="4443" spans="1:18" x14ac:dyDescent="0.3">
      <c r="A4443" t="s">
        <v>15</v>
      </c>
      <c r="B4443">
        <v>24.68</v>
      </c>
      <c r="C4443" t="s">
        <v>32</v>
      </c>
      <c r="D4443" t="s">
        <v>33</v>
      </c>
      <c r="E4443">
        <v>210705</v>
      </c>
      <c r="F4443">
        <v>2023</v>
      </c>
      <c r="G4443">
        <v>319</v>
      </c>
      <c r="H4443" t="s">
        <v>34</v>
      </c>
      <c r="I4443">
        <v>56.71</v>
      </c>
      <c r="J4443" t="s">
        <v>19</v>
      </c>
      <c r="K4443">
        <v>2024</v>
      </c>
      <c r="L4443" t="s">
        <v>38</v>
      </c>
      <c r="M4443" t="s">
        <v>31</v>
      </c>
      <c r="N4443" s="2">
        <v>133386.32</v>
      </c>
      <c r="O4443" t="s">
        <v>45</v>
      </c>
      <c r="P4443" s="2">
        <f t="shared" si="207"/>
        <v>77318.679999999993</v>
      </c>
      <c r="Q4443" s="1">
        <f t="shared" si="208"/>
        <v>0.36695227925298401</v>
      </c>
      <c r="R4443" s="1">
        <f t="shared" si="209"/>
        <v>0.63304772074701599</v>
      </c>
    </row>
    <row r="4444" spans="1:18" x14ac:dyDescent="0.3">
      <c r="A4444" t="s">
        <v>55</v>
      </c>
      <c r="B4444">
        <v>52.72</v>
      </c>
      <c r="C4444" t="s">
        <v>24</v>
      </c>
      <c r="D4444" t="s">
        <v>67</v>
      </c>
      <c r="E4444">
        <v>276653</v>
      </c>
      <c r="F4444">
        <v>2021</v>
      </c>
      <c r="G4444">
        <v>962</v>
      </c>
      <c r="H4444" t="s">
        <v>34</v>
      </c>
      <c r="I4444">
        <v>39.15</v>
      </c>
      <c r="J4444" t="s">
        <v>27</v>
      </c>
      <c r="K4444">
        <v>2023</v>
      </c>
      <c r="L4444" t="s">
        <v>20</v>
      </c>
      <c r="M4444" t="s">
        <v>21</v>
      </c>
      <c r="N4444" s="2">
        <v>169717.77</v>
      </c>
      <c r="O4444" t="s">
        <v>45</v>
      </c>
      <c r="P4444" s="2">
        <f t="shared" si="207"/>
        <v>106935.23000000001</v>
      </c>
      <c r="Q4444" s="1">
        <f t="shared" si="208"/>
        <v>0.38653197326614935</v>
      </c>
      <c r="R4444" s="1">
        <f t="shared" si="209"/>
        <v>0.6134680267338507</v>
      </c>
    </row>
    <row r="4445" spans="1:18" x14ac:dyDescent="0.3">
      <c r="A4445" t="s">
        <v>46</v>
      </c>
      <c r="B4445">
        <v>39.74</v>
      </c>
      <c r="C4445" t="s">
        <v>24</v>
      </c>
      <c r="D4445" t="s">
        <v>85</v>
      </c>
      <c r="E4445">
        <v>267946</v>
      </c>
      <c r="F4445">
        <v>2019</v>
      </c>
      <c r="G4445">
        <v>786</v>
      </c>
      <c r="H4445" t="s">
        <v>26</v>
      </c>
      <c r="I4445">
        <v>96.65</v>
      </c>
      <c r="J4445" t="s">
        <v>27</v>
      </c>
      <c r="K4445">
        <v>2024</v>
      </c>
      <c r="L4445" t="s">
        <v>38</v>
      </c>
      <c r="M4445" t="s">
        <v>21</v>
      </c>
      <c r="N4445" s="2">
        <v>112839.28</v>
      </c>
      <c r="O4445" t="s">
        <v>35</v>
      </c>
      <c r="P4445" s="2">
        <f t="shared" si="207"/>
        <v>155106.72</v>
      </c>
      <c r="Q4445" s="1">
        <f t="shared" si="208"/>
        <v>0.57887305651138665</v>
      </c>
      <c r="R4445" s="1">
        <f t="shared" si="209"/>
        <v>0.42112694348861335</v>
      </c>
    </row>
    <row r="4446" spans="1:18" x14ac:dyDescent="0.3">
      <c r="A4446" t="s">
        <v>46</v>
      </c>
      <c r="B4446">
        <v>28.74</v>
      </c>
      <c r="C4446" t="s">
        <v>29</v>
      </c>
      <c r="D4446" t="s">
        <v>86</v>
      </c>
      <c r="E4446">
        <v>162793</v>
      </c>
      <c r="F4446">
        <v>2020</v>
      </c>
      <c r="G4446">
        <v>483</v>
      </c>
      <c r="H4446" t="s">
        <v>34</v>
      </c>
      <c r="I4446">
        <v>44.51</v>
      </c>
      <c r="J4446" t="s">
        <v>19</v>
      </c>
      <c r="K4446">
        <v>2023</v>
      </c>
      <c r="L4446" t="s">
        <v>20</v>
      </c>
      <c r="M4446" t="s">
        <v>31</v>
      </c>
      <c r="N4446" s="2">
        <v>129574.31</v>
      </c>
      <c r="O4446" t="s">
        <v>35</v>
      </c>
      <c r="P4446" s="2">
        <f t="shared" si="207"/>
        <v>33218.69</v>
      </c>
      <c r="Q4446" s="1">
        <f t="shared" si="208"/>
        <v>0.20405478122523696</v>
      </c>
      <c r="R4446" s="1">
        <f t="shared" si="209"/>
        <v>0.79594521877476299</v>
      </c>
    </row>
    <row r="4447" spans="1:18" x14ac:dyDescent="0.3">
      <c r="A4447" t="s">
        <v>61</v>
      </c>
      <c r="B4447">
        <v>75.14</v>
      </c>
      <c r="C4447" t="s">
        <v>16</v>
      </c>
      <c r="D4447" t="s">
        <v>83</v>
      </c>
      <c r="E4447">
        <v>188892</v>
      </c>
      <c r="F4447">
        <v>2024</v>
      </c>
      <c r="G4447">
        <v>559</v>
      </c>
      <c r="H4447" t="s">
        <v>18</v>
      </c>
      <c r="I4447">
        <v>60.51</v>
      </c>
      <c r="J4447" t="s">
        <v>27</v>
      </c>
      <c r="K4447">
        <v>2024</v>
      </c>
      <c r="L4447" t="s">
        <v>20</v>
      </c>
      <c r="M4447" t="s">
        <v>31</v>
      </c>
      <c r="N4447" s="2">
        <v>125203.91</v>
      </c>
      <c r="O4447" t="s">
        <v>35</v>
      </c>
      <c r="P4447" s="2">
        <f t="shared" si="207"/>
        <v>63688.09</v>
      </c>
      <c r="Q4447" s="1">
        <f t="shared" si="208"/>
        <v>0.33716668784278847</v>
      </c>
      <c r="R4447" s="1">
        <f t="shared" si="209"/>
        <v>0.66283331215721153</v>
      </c>
    </row>
    <row r="4448" spans="1:18" x14ac:dyDescent="0.3">
      <c r="A4448" t="s">
        <v>61</v>
      </c>
      <c r="B4448">
        <v>76.73</v>
      </c>
      <c r="C4448" t="s">
        <v>64</v>
      </c>
      <c r="D4448" t="s">
        <v>76</v>
      </c>
      <c r="E4448">
        <v>123004</v>
      </c>
      <c r="F4448">
        <v>2024</v>
      </c>
      <c r="G4448">
        <v>882</v>
      </c>
      <c r="H4448" t="s">
        <v>26</v>
      </c>
      <c r="I4448">
        <v>75.7</v>
      </c>
      <c r="J4448" t="s">
        <v>19</v>
      </c>
      <c r="K4448">
        <v>2024</v>
      </c>
      <c r="L4448" t="s">
        <v>44</v>
      </c>
      <c r="M4448" t="s">
        <v>21</v>
      </c>
      <c r="N4448" s="2">
        <v>61157.05</v>
      </c>
      <c r="O4448" t="s">
        <v>22</v>
      </c>
      <c r="P4448" s="2">
        <f t="shared" si="207"/>
        <v>61846.95</v>
      </c>
      <c r="Q4448" s="1">
        <f t="shared" si="208"/>
        <v>0.50280438034535457</v>
      </c>
      <c r="R4448" s="1">
        <f t="shared" si="209"/>
        <v>0.49719561965464543</v>
      </c>
    </row>
    <row r="4449" spans="1:18" x14ac:dyDescent="0.3">
      <c r="A4449" t="s">
        <v>39</v>
      </c>
      <c r="B4449">
        <v>15.63</v>
      </c>
      <c r="C4449" t="s">
        <v>32</v>
      </c>
      <c r="D4449" t="s">
        <v>56</v>
      </c>
      <c r="E4449">
        <v>55263</v>
      </c>
      <c r="F4449">
        <v>2023</v>
      </c>
      <c r="G4449">
        <v>964</v>
      </c>
      <c r="H4449" t="s">
        <v>18</v>
      </c>
      <c r="I4449">
        <v>83.12</v>
      </c>
      <c r="J4449" t="s">
        <v>27</v>
      </c>
      <c r="K4449">
        <v>2024</v>
      </c>
      <c r="L4449" t="s">
        <v>38</v>
      </c>
      <c r="M4449" t="s">
        <v>21</v>
      </c>
      <c r="N4449" s="2">
        <v>39229.01</v>
      </c>
      <c r="O4449" t="s">
        <v>50</v>
      </c>
      <c r="P4449" s="2">
        <f t="shared" si="207"/>
        <v>16033.989999999998</v>
      </c>
      <c r="Q4449" s="1">
        <f t="shared" si="208"/>
        <v>0.29013969563722558</v>
      </c>
      <c r="R4449" s="1">
        <f t="shared" si="209"/>
        <v>0.70986030436277436</v>
      </c>
    </row>
    <row r="4450" spans="1:18" x14ac:dyDescent="0.3">
      <c r="A4450" t="s">
        <v>48</v>
      </c>
      <c r="B4450">
        <v>20</v>
      </c>
      <c r="C4450" t="s">
        <v>16</v>
      </c>
      <c r="D4450" t="s">
        <v>83</v>
      </c>
      <c r="E4450">
        <v>75634</v>
      </c>
      <c r="F4450">
        <v>2022</v>
      </c>
      <c r="G4450">
        <v>630</v>
      </c>
      <c r="H4450" t="s">
        <v>34</v>
      </c>
      <c r="I4450">
        <v>55.68</v>
      </c>
      <c r="J4450" t="s">
        <v>27</v>
      </c>
      <c r="K4450">
        <v>2023</v>
      </c>
      <c r="L4450" t="s">
        <v>20</v>
      </c>
      <c r="M4450" t="s">
        <v>21</v>
      </c>
      <c r="N4450" s="2">
        <v>60080.69</v>
      </c>
      <c r="O4450" t="s">
        <v>50</v>
      </c>
      <c r="P4450" s="2">
        <f t="shared" si="207"/>
        <v>15553.309999999998</v>
      </c>
      <c r="Q4450" s="1">
        <f t="shared" si="208"/>
        <v>0.20563913054975272</v>
      </c>
      <c r="R4450" s="1">
        <f t="shared" si="209"/>
        <v>0.79436086945024731</v>
      </c>
    </row>
    <row r="4451" spans="1:18" x14ac:dyDescent="0.3">
      <c r="A4451" t="s">
        <v>61</v>
      </c>
      <c r="B4451">
        <v>26.03</v>
      </c>
      <c r="C4451" t="s">
        <v>52</v>
      </c>
      <c r="D4451" t="s">
        <v>69</v>
      </c>
      <c r="E4451">
        <v>278641</v>
      </c>
      <c r="F4451">
        <v>2015</v>
      </c>
      <c r="G4451">
        <v>125</v>
      </c>
      <c r="H4451" t="s">
        <v>26</v>
      </c>
      <c r="I4451">
        <v>89.98</v>
      </c>
      <c r="J4451" t="s">
        <v>42</v>
      </c>
      <c r="K4451">
        <v>2015</v>
      </c>
      <c r="L4451" t="s">
        <v>38</v>
      </c>
      <c r="M4451" t="s">
        <v>21</v>
      </c>
      <c r="N4451" s="2">
        <v>189265.46</v>
      </c>
      <c r="O4451" t="s">
        <v>45</v>
      </c>
      <c r="P4451" s="2">
        <f t="shared" si="207"/>
        <v>89375.540000000008</v>
      </c>
      <c r="Q4451" s="1">
        <f t="shared" si="208"/>
        <v>0.32075516524847386</v>
      </c>
      <c r="R4451" s="1">
        <f t="shared" si="209"/>
        <v>0.67924483475152608</v>
      </c>
    </row>
    <row r="4452" spans="1:18" x14ac:dyDescent="0.3">
      <c r="A4452" t="s">
        <v>15</v>
      </c>
      <c r="B4452">
        <v>30.3</v>
      </c>
      <c r="C4452" t="s">
        <v>32</v>
      </c>
      <c r="D4452" t="s">
        <v>80</v>
      </c>
      <c r="E4452">
        <v>167093</v>
      </c>
      <c r="F4452">
        <v>2018</v>
      </c>
      <c r="G4452">
        <v>117</v>
      </c>
      <c r="H4452" t="s">
        <v>34</v>
      </c>
      <c r="I4452">
        <v>34.54</v>
      </c>
      <c r="J4452" t="s">
        <v>19</v>
      </c>
      <c r="K4452">
        <v>2020</v>
      </c>
      <c r="L4452" t="s">
        <v>38</v>
      </c>
      <c r="M4452" t="s">
        <v>21</v>
      </c>
      <c r="N4452" s="2">
        <v>74473.47</v>
      </c>
      <c r="O4452" t="s">
        <v>22</v>
      </c>
      <c r="P4452" s="2">
        <f t="shared" si="207"/>
        <v>92619.53</v>
      </c>
      <c r="Q4452" s="1">
        <f t="shared" si="208"/>
        <v>0.55429928243552995</v>
      </c>
      <c r="R4452" s="1">
        <f t="shared" si="209"/>
        <v>0.44570071756447011</v>
      </c>
    </row>
    <row r="4453" spans="1:18"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s="2">
        <v>75093.11</v>
      </c>
      <c r="O4453" t="s">
        <v>45</v>
      </c>
      <c r="P4453" s="2">
        <f t="shared" si="207"/>
        <v>75054.89</v>
      </c>
      <c r="Q4453" s="1">
        <f t="shared" si="208"/>
        <v>0.49987272557743029</v>
      </c>
      <c r="R4453" s="1">
        <f t="shared" si="209"/>
        <v>0.50012727442256977</v>
      </c>
    </row>
    <row r="4454" spans="1:18" x14ac:dyDescent="0.3">
      <c r="A4454" t="s">
        <v>46</v>
      </c>
      <c r="B4454">
        <v>13.97</v>
      </c>
      <c r="C4454" t="s">
        <v>16</v>
      </c>
      <c r="D4454" t="s">
        <v>77</v>
      </c>
      <c r="E4454">
        <v>353712</v>
      </c>
      <c r="F4454">
        <v>2017</v>
      </c>
      <c r="G4454">
        <v>506</v>
      </c>
      <c r="H4454" t="s">
        <v>26</v>
      </c>
      <c r="I4454">
        <v>93.84</v>
      </c>
      <c r="J4454" t="s">
        <v>42</v>
      </c>
      <c r="K4454">
        <v>2017</v>
      </c>
      <c r="L4454" t="s">
        <v>44</v>
      </c>
      <c r="M4454" t="s">
        <v>21</v>
      </c>
      <c r="N4454" s="2">
        <v>268776.34000000003</v>
      </c>
      <c r="O4454" t="s">
        <v>50</v>
      </c>
      <c r="P4454" s="2">
        <f t="shared" si="207"/>
        <v>84935.659999999974</v>
      </c>
      <c r="Q4454" s="1">
        <f t="shared" si="208"/>
        <v>0.24012660017189119</v>
      </c>
      <c r="R4454" s="1">
        <f t="shared" si="209"/>
        <v>0.75987339982810886</v>
      </c>
    </row>
    <row r="4455" spans="1:18" x14ac:dyDescent="0.3">
      <c r="A4455" t="s">
        <v>48</v>
      </c>
      <c r="B4455">
        <v>29.74</v>
      </c>
      <c r="C4455" t="s">
        <v>29</v>
      </c>
      <c r="D4455" t="s">
        <v>30</v>
      </c>
      <c r="E4455">
        <v>282250</v>
      </c>
      <c r="F4455">
        <v>2020</v>
      </c>
      <c r="G4455">
        <v>124</v>
      </c>
      <c r="H4455" t="s">
        <v>26</v>
      </c>
      <c r="I4455">
        <v>73.37</v>
      </c>
      <c r="J4455" t="s">
        <v>27</v>
      </c>
      <c r="K4455">
        <v>2023</v>
      </c>
      <c r="L4455" t="s">
        <v>44</v>
      </c>
      <c r="M4455" t="s">
        <v>21</v>
      </c>
      <c r="N4455" s="2">
        <v>166468.97</v>
      </c>
      <c r="O4455" t="s">
        <v>35</v>
      </c>
      <c r="P4455" s="2">
        <f t="shared" si="207"/>
        <v>115781.03</v>
      </c>
      <c r="Q4455" s="1">
        <f t="shared" si="208"/>
        <v>0.41020736935341007</v>
      </c>
      <c r="R4455" s="1">
        <f t="shared" si="209"/>
        <v>0.58979263064658993</v>
      </c>
    </row>
    <row r="4456" spans="1:18" x14ac:dyDescent="0.3">
      <c r="A4456" t="s">
        <v>54</v>
      </c>
      <c r="B4456">
        <v>30.99</v>
      </c>
      <c r="C4456" t="s">
        <v>24</v>
      </c>
      <c r="D4456" t="s">
        <v>74</v>
      </c>
      <c r="E4456">
        <v>201773</v>
      </c>
      <c r="F4456">
        <v>2017</v>
      </c>
      <c r="G4456">
        <v>373</v>
      </c>
      <c r="H4456" t="s">
        <v>18</v>
      </c>
      <c r="I4456">
        <v>68.83</v>
      </c>
      <c r="J4456" t="s">
        <v>42</v>
      </c>
      <c r="K4456">
        <v>2017</v>
      </c>
      <c r="L4456" t="s">
        <v>44</v>
      </c>
      <c r="M4456" t="s">
        <v>31</v>
      </c>
      <c r="N4456" s="2">
        <v>121936.3</v>
      </c>
      <c r="O4456" t="s">
        <v>50</v>
      </c>
      <c r="P4456" s="2">
        <f t="shared" si="207"/>
        <v>79836.7</v>
      </c>
      <c r="Q4456" s="1">
        <f t="shared" si="208"/>
        <v>0.39567583373394855</v>
      </c>
      <c r="R4456" s="1">
        <f t="shared" si="209"/>
        <v>0.60432416626605145</v>
      </c>
    </row>
    <row r="4457" spans="1:18" x14ac:dyDescent="0.3">
      <c r="A4457" t="s">
        <v>54</v>
      </c>
      <c r="B4457">
        <v>26.69</v>
      </c>
      <c r="C4457" t="s">
        <v>32</v>
      </c>
      <c r="D4457" t="s">
        <v>47</v>
      </c>
      <c r="E4457">
        <v>136622</v>
      </c>
      <c r="F4457">
        <v>2024</v>
      </c>
      <c r="G4457">
        <v>530</v>
      </c>
      <c r="H4457" t="s">
        <v>34</v>
      </c>
      <c r="I4457">
        <v>37.18</v>
      </c>
      <c r="J4457" t="s">
        <v>42</v>
      </c>
      <c r="K4457">
        <v>2024</v>
      </c>
      <c r="L4457" t="s">
        <v>20</v>
      </c>
      <c r="M4457" t="s">
        <v>31</v>
      </c>
      <c r="N4457" s="2">
        <v>72476.88</v>
      </c>
      <c r="O4457" t="s">
        <v>45</v>
      </c>
      <c r="P4457" s="2">
        <f t="shared" si="207"/>
        <v>64145.119999999995</v>
      </c>
      <c r="Q4457" s="1">
        <f t="shared" si="208"/>
        <v>0.46950798553673634</v>
      </c>
      <c r="R4457" s="1">
        <f t="shared" si="209"/>
        <v>0.53049201446326366</v>
      </c>
    </row>
    <row r="4458" spans="1:18" x14ac:dyDescent="0.3">
      <c r="A4458" t="s">
        <v>54</v>
      </c>
      <c r="B4458">
        <v>10.18</v>
      </c>
      <c r="C4458" t="s">
        <v>52</v>
      </c>
      <c r="D4458" t="s">
        <v>81</v>
      </c>
      <c r="E4458">
        <v>246232</v>
      </c>
      <c r="F4458">
        <v>2015</v>
      </c>
      <c r="G4458">
        <v>296</v>
      </c>
      <c r="H4458" t="s">
        <v>34</v>
      </c>
      <c r="I4458">
        <v>29.47</v>
      </c>
      <c r="J4458" t="s">
        <v>27</v>
      </c>
      <c r="K4458">
        <v>2018</v>
      </c>
      <c r="L4458" t="s">
        <v>20</v>
      </c>
      <c r="M4458" t="s">
        <v>21</v>
      </c>
      <c r="N4458" s="2">
        <v>116104.4</v>
      </c>
      <c r="O4458" t="s">
        <v>35</v>
      </c>
      <c r="P4458" s="2">
        <f t="shared" si="207"/>
        <v>130127.6</v>
      </c>
      <c r="Q4458" s="1">
        <f t="shared" si="208"/>
        <v>0.52847558400207939</v>
      </c>
      <c r="R4458" s="1">
        <f t="shared" si="209"/>
        <v>0.47152441599792061</v>
      </c>
    </row>
    <row r="4459" spans="1:18" x14ac:dyDescent="0.3">
      <c r="A4459" t="s">
        <v>15</v>
      </c>
      <c r="B4459">
        <v>58.81</v>
      </c>
      <c r="C4459" t="s">
        <v>32</v>
      </c>
      <c r="D4459" t="s">
        <v>47</v>
      </c>
      <c r="E4459">
        <v>334411</v>
      </c>
      <c r="F4459">
        <v>2023</v>
      </c>
      <c r="G4459">
        <v>316</v>
      </c>
      <c r="H4459" t="s">
        <v>26</v>
      </c>
      <c r="I4459">
        <v>97.51</v>
      </c>
      <c r="J4459" t="s">
        <v>19</v>
      </c>
      <c r="K4459">
        <v>2024</v>
      </c>
      <c r="L4459" t="s">
        <v>38</v>
      </c>
      <c r="M4459" t="s">
        <v>31</v>
      </c>
      <c r="N4459" s="2">
        <v>267136.46000000002</v>
      </c>
      <c r="O4459" t="s">
        <v>45</v>
      </c>
      <c r="P4459" s="2">
        <f t="shared" si="207"/>
        <v>67274.539999999979</v>
      </c>
      <c r="Q4459" s="1">
        <f t="shared" si="208"/>
        <v>0.20117322695724715</v>
      </c>
      <c r="R4459" s="1">
        <f t="shared" si="209"/>
        <v>0.79882677304275285</v>
      </c>
    </row>
    <row r="4460" spans="1:18" x14ac:dyDescent="0.3">
      <c r="A4460" t="s">
        <v>15</v>
      </c>
      <c r="B4460">
        <v>20.72</v>
      </c>
      <c r="C4460" t="s">
        <v>16</v>
      </c>
      <c r="D4460" t="s">
        <v>17</v>
      </c>
      <c r="E4460">
        <v>120011</v>
      </c>
      <c r="F4460">
        <v>2024</v>
      </c>
      <c r="G4460">
        <v>833</v>
      </c>
      <c r="H4460" t="s">
        <v>26</v>
      </c>
      <c r="I4460">
        <v>82.52</v>
      </c>
      <c r="J4460" t="s">
        <v>27</v>
      </c>
      <c r="K4460">
        <v>2024</v>
      </c>
      <c r="L4460" t="s">
        <v>38</v>
      </c>
      <c r="M4460" t="s">
        <v>21</v>
      </c>
      <c r="N4460" s="2">
        <v>93841.08</v>
      </c>
      <c r="O4460" t="s">
        <v>50</v>
      </c>
      <c r="P4460" s="2">
        <f t="shared" si="207"/>
        <v>26169.919999999998</v>
      </c>
      <c r="Q4460" s="1">
        <f t="shared" si="208"/>
        <v>0.21806267758788775</v>
      </c>
      <c r="R4460" s="1">
        <f t="shared" si="209"/>
        <v>0.78193732241211222</v>
      </c>
    </row>
    <row r="4461" spans="1:18"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s="2">
        <v>288523.06</v>
      </c>
      <c r="O4461" t="s">
        <v>50</v>
      </c>
      <c r="P4461" s="2">
        <f t="shared" si="207"/>
        <v>110987.94</v>
      </c>
      <c r="Q4461" s="1">
        <f t="shared" si="208"/>
        <v>0.27780947207961731</v>
      </c>
      <c r="R4461" s="1">
        <f t="shared" si="209"/>
        <v>0.72219052792038263</v>
      </c>
    </row>
    <row r="4462" spans="1:18" x14ac:dyDescent="0.3">
      <c r="A4462" t="s">
        <v>59</v>
      </c>
      <c r="B4462">
        <v>22.41</v>
      </c>
      <c r="C4462" t="s">
        <v>29</v>
      </c>
      <c r="D4462" t="s">
        <v>86</v>
      </c>
      <c r="E4462">
        <v>88611</v>
      </c>
      <c r="F4462">
        <v>2016</v>
      </c>
      <c r="G4462">
        <v>228</v>
      </c>
      <c r="H4462" t="s">
        <v>18</v>
      </c>
      <c r="I4462">
        <v>91.1</v>
      </c>
      <c r="J4462" t="s">
        <v>42</v>
      </c>
      <c r="K4462">
        <v>2016</v>
      </c>
      <c r="L4462" t="s">
        <v>38</v>
      </c>
      <c r="M4462" t="s">
        <v>31</v>
      </c>
      <c r="N4462" s="2">
        <v>44582.720000000001</v>
      </c>
      <c r="O4462" t="s">
        <v>22</v>
      </c>
      <c r="P4462" s="2">
        <f t="shared" si="207"/>
        <v>44028.28</v>
      </c>
      <c r="Q4462" s="1">
        <f t="shared" si="208"/>
        <v>0.49687149450971096</v>
      </c>
      <c r="R4462" s="1">
        <f t="shared" si="209"/>
        <v>0.50312850549028898</v>
      </c>
    </row>
    <row r="4463" spans="1:18"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s="2">
        <v>71167.81</v>
      </c>
      <c r="O4463" t="s">
        <v>50</v>
      </c>
      <c r="P4463" s="2">
        <f t="shared" si="207"/>
        <v>22283.190000000002</v>
      </c>
      <c r="Q4463" s="1">
        <f t="shared" si="208"/>
        <v>0.23844784967523089</v>
      </c>
      <c r="R4463" s="1">
        <f t="shared" si="209"/>
        <v>0.76155215032476908</v>
      </c>
    </row>
    <row r="4464" spans="1:18" x14ac:dyDescent="0.3">
      <c r="A4464" t="s">
        <v>46</v>
      </c>
      <c r="B4464">
        <v>56.06</v>
      </c>
      <c r="C4464" t="s">
        <v>64</v>
      </c>
      <c r="D4464" t="s">
        <v>76</v>
      </c>
      <c r="E4464">
        <v>190386</v>
      </c>
      <c r="F4464">
        <v>2018</v>
      </c>
      <c r="G4464">
        <v>988</v>
      </c>
      <c r="H4464" t="s">
        <v>26</v>
      </c>
      <c r="I4464">
        <v>92.47</v>
      </c>
      <c r="J4464" t="s">
        <v>19</v>
      </c>
      <c r="K4464">
        <v>2022</v>
      </c>
      <c r="L4464" t="s">
        <v>38</v>
      </c>
      <c r="M4464" t="s">
        <v>21</v>
      </c>
      <c r="N4464" s="2">
        <v>121090.38</v>
      </c>
      <c r="O4464" t="s">
        <v>35</v>
      </c>
      <c r="P4464" s="2">
        <f t="shared" si="207"/>
        <v>69295.62</v>
      </c>
      <c r="Q4464" s="1">
        <f t="shared" si="208"/>
        <v>0.36397434685323499</v>
      </c>
      <c r="R4464" s="1">
        <f t="shared" si="209"/>
        <v>0.63602565314676507</v>
      </c>
    </row>
    <row r="4465" spans="1:18" x14ac:dyDescent="0.3">
      <c r="A4465" t="s">
        <v>59</v>
      </c>
      <c r="B4465">
        <v>57.4</v>
      </c>
      <c r="C4465" t="s">
        <v>29</v>
      </c>
      <c r="D4465" t="s">
        <v>86</v>
      </c>
      <c r="E4465">
        <v>350916</v>
      </c>
      <c r="F4465">
        <v>2016</v>
      </c>
      <c r="G4465">
        <v>684</v>
      </c>
      <c r="H4465" t="s">
        <v>26</v>
      </c>
      <c r="I4465">
        <v>90.24</v>
      </c>
      <c r="J4465" t="s">
        <v>19</v>
      </c>
      <c r="K4465">
        <v>2017</v>
      </c>
      <c r="L4465" t="s">
        <v>20</v>
      </c>
      <c r="M4465" t="s">
        <v>31</v>
      </c>
      <c r="N4465" s="2">
        <v>227250.44</v>
      </c>
      <c r="O4465" t="s">
        <v>35</v>
      </c>
      <c r="P4465" s="2">
        <f t="shared" si="207"/>
        <v>123665.56</v>
      </c>
      <c r="Q4465" s="1">
        <f t="shared" si="208"/>
        <v>0.3524078696896123</v>
      </c>
      <c r="R4465" s="1">
        <f t="shared" si="209"/>
        <v>0.64759213031038765</v>
      </c>
    </row>
    <row r="4466" spans="1:18" x14ac:dyDescent="0.3">
      <c r="A4466" t="s">
        <v>46</v>
      </c>
      <c r="B4466">
        <v>24.08</v>
      </c>
      <c r="C4466" t="s">
        <v>24</v>
      </c>
      <c r="D4466" t="s">
        <v>67</v>
      </c>
      <c r="E4466">
        <v>120717</v>
      </c>
      <c r="F4466">
        <v>2016</v>
      </c>
      <c r="G4466">
        <v>121</v>
      </c>
      <c r="H4466" t="s">
        <v>34</v>
      </c>
      <c r="I4466">
        <v>46.87</v>
      </c>
      <c r="J4466" t="s">
        <v>42</v>
      </c>
      <c r="K4466">
        <v>2016</v>
      </c>
      <c r="L4466" t="s">
        <v>44</v>
      </c>
      <c r="M4466" t="s">
        <v>21</v>
      </c>
      <c r="N4466" s="2">
        <v>54265.32</v>
      </c>
      <c r="O4466" t="s">
        <v>22</v>
      </c>
      <c r="P4466" s="2">
        <f t="shared" si="207"/>
        <v>66451.679999999993</v>
      </c>
      <c r="Q4466" s="1">
        <f t="shared" si="208"/>
        <v>0.55047491239841939</v>
      </c>
      <c r="R4466" s="1">
        <f t="shared" si="209"/>
        <v>0.44952508760158055</v>
      </c>
    </row>
    <row r="4467" spans="1:18" x14ac:dyDescent="0.3">
      <c r="A4467" t="s">
        <v>61</v>
      </c>
      <c r="B4467">
        <v>53.12</v>
      </c>
      <c r="C4467" t="s">
        <v>52</v>
      </c>
      <c r="D4467" t="s">
        <v>53</v>
      </c>
      <c r="E4467">
        <v>371848</v>
      </c>
      <c r="F4467">
        <v>2019</v>
      </c>
      <c r="G4467">
        <v>654</v>
      </c>
      <c r="H4467" t="s">
        <v>34</v>
      </c>
      <c r="I4467">
        <v>41.67</v>
      </c>
      <c r="J4467" t="s">
        <v>27</v>
      </c>
      <c r="K4467">
        <v>2021</v>
      </c>
      <c r="L4467" t="s">
        <v>44</v>
      </c>
      <c r="M4467" t="s">
        <v>31</v>
      </c>
      <c r="N4467" s="2">
        <v>179337.38</v>
      </c>
      <c r="O4467" t="s">
        <v>22</v>
      </c>
      <c r="P4467" s="2">
        <f t="shared" si="207"/>
        <v>192510.62</v>
      </c>
      <c r="Q4467" s="1">
        <f t="shared" si="208"/>
        <v>0.51771320539575305</v>
      </c>
      <c r="R4467" s="1">
        <f t="shared" si="209"/>
        <v>0.48228679460424689</v>
      </c>
    </row>
    <row r="4468" spans="1:18" x14ac:dyDescent="0.3">
      <c r="A4468" t="s">
        <v>23</v>
      </c>
      <c r="B4468">
        <v>41.96</v>
      </c>
      <c r="C4468" t="s">
        <v>29</v>
      </c>
      <c r="D4468" t="s">
        <v>49</v>
      </c>
      <c r="E4468">
        <v>366519</v>
      </c>
      <c r="F4468">
        <v>2024</v>
      </c>
      <c r="G4468">
        <v>552</v>
      </c>
      <c r="H4468" t="s">
        <v>18</v>
      </c>
      <c r="I4468">
        <v>91.51</v>
      </c>
      <c r="J4468" t="s">
        <v>27</v>
      </c>
      <c r="K4468">
        <v>2024</v>
      </c>
      <c r="L4468" t="s">
        <v>20</v>
      </c>
      <c r="M4468" t="s">
        <v>31</v>
      </c>
      <c r="N4468" s="2">
        <v>149230.82999999999</v>
      </c>
      <c r="O4468" t="s">
        <v>45</v>
      </c>
      <c r="P4468" s="2">
        <f t="shared" si="207"/>
        <v>217288.17</v>
      </c>
      <c r="Q4468" s="1">
        <f t="shared" si="208"/>
        <v>0.59284285398574155</v>
      </c>
      <c r="R4468" s="1">
        <f t="shared" si="209"/>
        <v>0.40715714601425845</v>
      </c>
    </row>
    <row r="4469" spans="1:18" x14ac:dyDescent="0.3">
      <c r="A4469" t="s">
        <v>46</v>
      </c>
      <c r="B4469">
        <v>46.28</v>
      </c>
      <c r="C4469" t="s">
        <v>29</v>
      </c>
      <c r="D4469" t="s">
        <v>49</v>
      </c>
      <c r="E4469">
        <v>208245</v>
      </c>
      <c r="F4469">
        <v>2019</v>
      </c>
      <c r="G4469">
        <v>550</v>
      </c>
      <c r="H4469" t="s">
        <v>34</v>
      </c>
      <c r="I4469">
        <v>58.72</v>
      </c>
      <c r="J4469" t="s">
        <v>19</v>
      </c>
      <c r="K4469">
        <v>2022</v>
      </c>
      <c r="L4469" t="s">
        <v>38</v>
      </c>
      <c r="M4469" t="s">
        <v>21</v>
      </c>
      <c r="N4469" s="2">
        <v>126588.49</v>
      </c>
      <c r="O4469" t="s">
        <v>50</v>
      </c>
      <c r="P4469" s="2">
        <f t="shared" si="207"/>
        <v>81656.509999999995</v>
      </c>
      <c r="Q4469" s="1">
        <f t="shared" si="208"/>
        <v>0.39211750582246868</v>
      </c>
      <c r="R4469" s="1">
        <f t="shared" si="209"/>
        <v>0.60788249417753126</v>
      </c>
    </row>
    <row r="4470" spans="1:18"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s="2">
        <v>133634.09</v>
      </c>
      <c r="O4470" t="s">
        <v>35</v>
      </c>
      <c r="P4470" s="2">
        <f t="shared" si="207"/>
        <v>112318.91</v>
      </c>
      <c r="Q4470" s="1">
        <f t="shared" si="208"/>
        <v>0.4566681845718491</v>
      </c>
      <c r="R4470" s="1">
        <f t="shared" si="209"/>
        <v>0.5433318154281509</v>
      </c>
    </row>
    <row r="4471" spans="1:18"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s="2">
        <v>145597.35999999999</v>
      </c>
      <c r="O4471" t="s">
        <v>45</v>
      </c>
      <c r="P4471" s="2">
        <f t="shared" si="207"/>
        <v>64365.640000000014</v>
      </c>
      <c r="Q4471" s="1">
        <f t="shared" si="208"/>
        <v>0.30655706005343808</v>
      </c>
      <c r="R4471" s="1">
        <f t="shared" si="209"/>
        <v>0.69344293994656192</v>
      </c>
    </row>
    <row r="4472" spans="1:18" x14ac:dyDescent="0.3">
      <c r="A4472" t="s">
        <v>28</v>
      </c>
      <c r="B4472">
        <v>75.7</v>
      </c>
      <c r="C4472" t="s">
        <v>36</v>
      </c>
      <c r="D4472" t="s">
        <v>37</v>
      </c>
      <c r="E4472">
        <v>177150</v>
      </c>
      <c r="F4472">
        <v>2024</v>
      </c>
      <c r="G4472">
        <v>953</v>
      </c>
      <c r="H4472" t="s">
        <v>18</v>
      </c>
      <c r="I4472">
        <v>89.6</v>
      </c>
      <c r="J4472" t="s">
        <v>19</v>
      </c>
      <c r="K4472">
        <v>2024</v>
      </c>
      <c r="L4472" t="s">
        <v>44</v>
      </c>
      <c r="M4472" t="s">
        <v>31</v>
      </c>
      <c r="N4472" s="2">
        <v>137990.34</v>
      </c>
      <c r="O4472" t="s">
        <v>45</v>
      </c>
      <c r="P4472" s="2">
        <f t="shared" si="207"/>
        <v>39159.660000000003</v>
      </c>
      <c r="Q4472" s="1">
        <f t="shared" si="208"/>
        <v>0.22105368331922101</v>
      </c>
      <c r="R4472" s="1">
        <f t="shared" si="209"/>
        <v>0.77894631668077896</v>
      </c>
    </row>
    <row r="4473" spans="1:18"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s="2">
        <v>161473.21</v>
      </c>
      <c r="O4473" t="s">
        <v>35</v>
      </c>
      <c r="P4473" s="2">
        <f t="shared" si="207"/>
        <v>158009.79</v>
      </c>
      <c r="Q4473" s="1">
        <f t="shared" si="208"/>
        <v>0.49457964899540824</v>
      </c>
      <c r="R4473" s="1">
        <f t="shared" si="209"/>
        <v>0.50542035100459182</v>
      </c>
    </row>
    <row r="4474" spans="1:18" x14ac:dyDescent="0.3">
      <c r="A4474" t="s">
        <v>15</v>
      </c>
      <c r="B4474">
        <v>16.07</v>
      </c>
      <c r="C4474" t="s">
        <v>32</v>
      </c>
      <c r="D4474" t="s">
        <v>60</v>
      </c>
      <c r="E4474">
        <v>72739</v>
      </c>
      <c r="F4474">
        <v>2017</v>
      </c>
      <c r="G4474">
        <v>316</v>
      </c>
      <c r="H4474" t="s">
        <v>18</v>
      </c>
      <c r="I4474">
        <v>90.17</v>
      </c>
      <c r="J4474" t="s">
        <v>19</v>
      </c>
      <c r="K4474">
        <v>2021</v>
      </c>
      <c r="L4474" t="s">
        <v>38</v>
      </c>
      <c r="M4474" t="s">
        <v>31</v>
      </c>
      <c r="N4474" s="2">
        <v>58073.78</v>
      </c>
      <c r="O4474" t="s">
        <v>22</v>
      </c>
      <c r="P4474" s="2">
        <f t="shared" si="207"/>
        <v>14665.220000000001</v>
      </c>
      <c r="Q4474" s="1">
        <f t="shared" si="208"/>
        <v>0.20161426469981716</v>
      </c>
      <c r="R4474" s="1">
        <f t="shared" si="209"/>
        <v>0.79838573530018286</v>
      </c>
    </row>
    <row r="4475" spans="1:18"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s="2">
        <v>194966.79</v>
      </c>
      <c r="O4475" t="s">
        <v>50</v>
      </c>
      <c r="P4475" s="2">
        <f t="shared" si="207"/>
        <v>71297.209999999992</v>
      </c>
      <c r="Q4475" s="1">
        <f t="shared" si="208"/>
        <v>0.26776886849142201</v>
      </c>
      <c r="R4475" s="1">
        <f t="shared" si="209"/>
        <v>0.73223113150857799</v>
      </c>
    </row>
    <row r="4476" spans="1:18" x14ac:dyDescent="0.3">
      <c r="A4476" t="s">
        <v>48</v>
      </c>
      <c r="B4476">
        <v>70.05</v>
      </c>
      <c r="C4476" t="s">
        <v>36</v>
      </c>
      <c r="D4476" t="s">
        <v>70</v>
      </c>
      <c r="E4476">
        <v>175982</v>
      </c>
      <c r="F4476">
        <v>2019</v>
      </c>
      <c r="G4476">
        <v>173</v>
      </c>
      <c r="H4476" t="s">
        <v>18</v>
      </c>
      <c r="I4476">
        <v>91.82</v>
      </c>
      <c r="J4476" t="s">
        <v>42</v>
      </c>
      <c r="K4476">
        <v>2019</v>
      </c>
      <c r="L4476" t="s">
        <v>20</v>
      </c>
      <c r="M4476" t="s">
        <v>21</v>
      </c>
      <c r="N4476" s="2">
        <v>122183.94</v>
      </c>
      <c r="O4476" t="s">
        <v>50</v>
      </c>
      <c r="P4476" s="2">
        <f t="shared" si="207"/>
        <v>53798.06</v>
      </c>
      <c r="Q4476" s="1">
        <f t="shared" si="208"/>
        <v>0.3057020604379993</v>
      </c>
      <c r="R4476" s="1">
        <f t="shared" si="209"/>
        <v>0.6942979395620007</v>
      </c>
    </row>
    <row r="4477" spans="1:18" x14ac:dyDescent="0.3">
      <c r="A4477" t="s">
        <v>59</v>
      </c>
      <c r="B4477">
        <v>52.23</v>
      </c>
      <c r="C4477" t="s">
        <v>16</v>
      </c>
      <c r="D4477" t="s">
        <v>17</v>
      </c>
      <c r="E4477">
        <v>383311</v>
      </c>
      <c r="F4477">
        <v>2018</v>
      </c>
      <c r="G4477">
        <v>344</v>
      </c>
      <c r="H4477" t="s">
        <v>26</v>
      </c>
      <c r="I4477">
        <v>64.78</v>
      </c>
      <c r="J4477" t="s">
        <v>19</v>
      </c>
      <c r="K4477">
        <v>2021</v>
      </c>
      <c r="L4477" t="s">
        <v>44</v>
      </c>
      <c r="M4477" t="s">
        <v>21</v>
      </c>
      <c r="N4477" s="2">
        <v>160415.23000000001</v>
      </c>
      <c r="O4477" t="s">
        <v>35</v>
      </c>
      <c r="P4477" s="2">
        <f t="shared" si="207"/>
        <v>222895.77</v>
      </c>
      <c r="Q4477" s="1">
        <f t="shared" si="208"/>
        <v>0.58150110484697803</v>
      </c>
      <c r="R4477" s="1">
        <f t="shared" si="209"/>
        <v>0.41849889515302197</v>
      </c>
    </row>
    <row r="4478" spans="1:18" x14ac:dyDescent="0.3">
      <c r="A4478" t="s">
        <v>61</v>
      </c>
      <c r="B4478">
        <v>32.86</v>
      </c>
      <c r="C4478" t="s">
        <v>40</v>
      </c>
      <c r="D4478" t="s">
        <v>41</v>
      </c>
      <c r="E4478">
        <v>159259</v>
      </c>
      <c r="F4478">
        <v>2015</v>
      </c>
      <c r="G4478">
        <v>588</v>
      </c>
      <c r="H4478" t="s">
        <v>18</v>
      </c>
      <c r="I4478">
        <v>84.84</v>
      </c>
      <c r="J4478" t="s">
        <v>42</v>
      </c>
      <c r="K4478">
        <v>2015</v>
      </c>
      <c r="L4478" t="s">
        <v>20</v>
      </c>
      <c r="M4478" t="s">
        <v>21</v>
      </c>
      <c r="N4478" s="2">
        <v>122238.35</v>
      </c>
      <c r="O4478" t="s">
        <v>35</v>
      </c>
      <c r="P4478" s="2">
        <f t="shared" si="207"/>
        <v>37020.649999999994</v>
      </c>
      <c r="Q4478" s="1">
        <f t="shared" si="208"/>
        <v>0.23245562260217628</v>
      </c>
      <c r="R4478" s="1">
        <f t="shared" si="209"/>
        <v>0.76754437739782366</v>
      </c>
    </row>
    <row r="4479" spans="1:18" x14ac:dyDescent="0.3">
      <c r="A4479" t="s">
        <v>28</v>
      </c>
      <c r="B4479">
        <v>7.12</v>
      </c>
      <c r="C4479" t="s">
        <v>52</v>
      </c>
      <c r="D4479" t="s">
        <v>69</v>
      </c>
      <c r="E4479">
        <v>144767</v>
      </c>
      <c r="F4479">
        <v>2017</v>
      </c>
      <c r="G4479">
        <v>582</v>
      </c>
      <c r="H4479" t="s">
        <v>34</v>
      </c>
      <c r="I4479">
        <v>41.03</v>
      </c>
      <c r="J4479" t="s">
        <v>42</v>
      </c>
      <c r="K4479">
        <v>2017</v>
      </c>
      <c r="L4479" t="s">
        <v>38</v>
      </c>
      <c r="M4479" t="s">
        <v>21</v>
      </c>
      <c r="N4479" s="2">
        <v>99385.53</v>
      </c>
      <c r="O4479" t="s">
        <v>50</v>
      </c>
      <c r="P4479" s="2">
        <f t="shared" si="207"/>
        <v>45381.47</v>
      </c>
      <c r="Q4479" s="1">
        <f t="shared" si="208"/>
        <v>0.31347938411378284</v>
      </c>
      <c r="R4479" s="1">
        <f t="shared" si="209"/>
        <v>0.68652061588621716</v>
      </c>
    </row>
    <row r="4480" spans="1:18" x14ac:dyDescent="0.3">
      <c r="A4480" t="s">
        <v>39</v>
      </c>
      <c r="B4480">
        <v>6.91</v>
      </c>
      <c r="C4480" t="s">
        <v>52</v>
      </c>
      <c r="D4480" t="s">
        <v>79</v>
      </c>
      <c r="E4480">
        <v>178622</v>
      </c>
      <c r="F4480">
        <v>2015</v>
      </c>
      <c r="G4480">
        <v>936</v>
      </c>
      <c r="H4480" t="s">
        <v>26</v>
      </c>
      <c r="I4480">
        <v>61.19</v>
      </c>
      <c r="J4480" t="s">
        <v>42</v>
      </c>
      <c r="K4480">
        <v>2015</v>
      </c>
      <c r="L4480" t="s">
        <v>44</v>
      </c>
      <c r="M4480" t="s">
        <v>21</v>
      </c>
      <c r="N4480" s="2">
        <v>116784.72</v>
      </c>
      <c r="O4480" t="s">
        <v>50</v>
      </c>
      <c r="P4480" s="2">
        <f t="shared" si="207"/>
        <v>61837.279999999999</v>
      </c>
      <c r="Q4480" s="1">
        <f t="shared" si="208"/>
        <v>0.34619072678617413</v>
      </c>
      <c r="R4480" s="1">
        <f t="shared" si="209"/>
        <v>0.65380927321382587</v>
      </c>
    </row>
    <row r="4481" spans="1:18" x14ac:dyDescent="0.3">
      <c r="A4481" t="s">
        <v>55</v>
      </c>
      <c r="B4481">
        <v>27.73</v>
      </c>
      <c r="C4481" t="s">
        <v>64</v>
      </c>
      <c r="D4481" t="s">
        <v>78</v>
      </c>
      <c r="E4481">
        <v>263606</v>
      </c>
      <c r="F4481">
        <v>2018</v>
      </c>
      <c r="G4481">
        <v>463</v>
      </c>
      <c r="H4481" t="s">
        <v>34</v>
      </c>
      <c r="I4481">
        <v>27.83</v>
      </c>
      <c r="J4481" t="s">
        <v>42</v>
      </c>
      <c r="K4481">
        <v>2018</v>
      </c>
      <c r="L4481" t="s">
        <v>20</v>
      </c>
      <c r="M4481" t="s">
        <v>31</v>
      </c>
      <c r="N4481" s="2">
        <v>171449.65</v>
      </c>
      <c r="O4481" t="s">
        <v>50</v>
      </c>
      <c r="P4481" s="2">
        <f t="shared" si="207"/>
        <v>92156.35</v>
      </c>
      <c r="Q4481" s="1">
        <f t="shared" si="208"/>
        <v>0.34959883310698547</v>
      </c>
      <c r="R4481" s="1">
        <f t="shared" si="209"/>
        <v>0.65040116689301453</v>
      </c>
    </row>
    <row r="4482" spans="1:18" x14ac:dyDescent="0.3">
      <c r="A4482" t="s">
        <v>54</v>
      </c>
      <c r="B4482">
        <v>46.08</v>
      </c>
      <c r="C4482" t="s">
        <v>16</v>
      </c>
      <c r="D4482" t="s">
        <v>17</v>
      </c>
      <c r="E4482">
        <v>300280</v>
      </c>
      <c r="F4482">
        <v>2018</v>
      </c>
      <c r="G4482">
        <v>172</v>
      </c>
      <c r="H4482" t="s">
        <v>26</v>
      </c>
      <c r="I4482">
        <v>89.04</v>
      </c>
      <c r="J4482" t="s">
        <v>42</v>
      </c>
      <c r="K4482">
        <v>2018</v>
      </c>
      <c r="L4482" t="s">
        <v>38</v>
      </c>
      <c r="M4482" t="s">
        <v>21</v>
      </c>
      <c r="N4482" s="2">
        <v>147035.59</v>
      </c>
      <c r="O4482" t="s">
        <v>22</v>
      </c>
      <c r="P4482" s="2">
        <f t="shared" ref="P4482:P4545" si="210">E4482-N4482</f>
        <v>153244.41</v>
      </c>
      <c r="Q4482" s="1">
        <f t="shared" ref="Q4482:Q4545" si="211">P4482/E4482</f>
        <v>0.51033838417477018</v>
      </c>
      <c r="R4482" s="1">
        <f t="shared" ref="R4482:R4545" si="212">N4482/E4482</f>
        <v>0.48966161582522977</v>
      </c>
    </row>
    <row r="4483" spans="1:18"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s="2">
        <v>140450.16</v>
      </c>
      <c r="O4483" t="s">
        <v>35</v>
      </c>
      <c r="P4483" s="2">
        <f t="shared" si="210"/>
        <v>76331.839999999997</v>
      </c>
      <c r="Q4483" s="1">
        <f t="shared" si="211"/>
        <v>0.35211336734599735</v>
      </c>
      <c r="R4483" s="1">
        <f t="shared" si="212"/>
        <v>0.6478866326540027</v>
      </c>
    </row>
    <row r="4484" spans="1:18" x14ac:dyDescent="0.3">
      <c r="A4484" t="s">
        <v>61</v>
      </c>
      <c r="B4484">
        <v>70.83</v>
      </c>
      <c r="C4484" t="s">
        <v>52</v>
      </c>
      <c r="D4484" t="s">
        <v>72</v>
      </c>
      <c r="E4484">
        <v>150991</v>
      </c>
      <c r="F4484">
        <v>2020</v>
      </c>
      <c r="G4484">
        <v>577</v>
      </c>
      <c r="H4484" t="s">
        <v>18</v>
      </c>
      <c r="I4484">
        <v>63.73</v>
      </c>
      <c r="J4484" t="s">
        <v>27</v>
      </c>
      <c r="K4484">
        <v>2024</v>
      </c>
      <c r="L4484" t="s">
        <v>20</v>
      </c>
      <c r="M4484" t="s">
        <v>21</v>
      </c>
      <c r="N4484" s="2">
        <v>75730.39</v>
      </c>
      <c r="O4484" t="s">
        <v>35</v>
      </c>
      <c r="P4484" s="2">
        <f t="shared" si="210"/>
        <v>75260.61</v>
      </c>
      <c r="Q4484" s="1">
        <f t="shared" si="211"/>
        <v>0.49844434436489593</v>
      </c>
      <c r="R4484" s="1">
        <f t="shared" si="212"/>
        <v>0.50155565563510407</v>
      </c>
    </row>
    <row r="4485" spans="1:18" x14ac:dyDescent="0.3">
      <c r="A4485" t="s">
        <v>39</v>
      </c>
      <c r="B4485">
        <v>27.11</v>
      </c>
      <c r="C4485" t="s">
        <v>64</v>
      </c>
      <c r="D4485" t="s">
        <v>76</v>
      </c>
      <c r="E4485">
        <v>63400</v>
      </c>
      <c r="F4485">
        <v>2016</v>
      </c>
      <c r="G4485">
        <v>877</v>
      </c>
      <c r="H4485" t="s">
        <v>34</v>
      </c>
      <c r="I4485">
        <v>33.17</v>
      </c>
      <c r="J4485" t="s">
        <v>27</v>
      </c>
      <c r="K4485">
        <v>2019</v>
      </c>
      <c r="L4485" t="s">
        <v>20</v>
      </c>
      <c r="M4485" t="s">
        <v>21</v>
      </c>
      <c r="N4485" s="2">
        <v>38248.239999999998</v>
      </c>
      <c r="O4485" t="s">
        <v>22</v>
      </c>
      <c r="P4485" s="2">
        <f t="shared" si="210"/>
        <v>25151.760000000002</v>
      </c>
      <c r="Q4485" s="1">
        <f t="shared" si="211"/>
        <v>0.39671545741324926</v>
      </c>
      <c r="R4485" s="1">
        <f t="shared" si="212"/>
        <v>0.60328454258675079</v>
      </c>
    </row>
    <row r="4486" spans="1:18" x14ac:dyDescent="0.3">
      <c r="A4486" t="s">
        <v>15</v>
      </c>
      <c r="B4486">
        <v>47.62</v>
      </c>
      <c r="C4486" t="s">
        <v>64</v>
      </c>
      <c r="D4486" t="s">
        <v>71</v>
      </c>
      <c r="E4486">
        <v>276497</v>
      </c>
      <c r="F4486">
        <v>2015</v>
      </c>
      <c r="G4486">
        <v>738</v>
      </c>
      <c r="H4486" t="s">
        <v>18</v>
      </c>
      <c r="I4486">
        <v>93.66</v>
      </c>
      <c r="J4486" t="s">
        <v>27</v>
      </c>
      <c r="K4486">
        <v>2016</v>
      </c>
      <c r="L4486" t="s">
        <v>44</v>
      </c>
      <c r="M4486" t="s">
        <v>21</v>
      </c>
      <c r="N4486" s="2">
        <v>211816.5</v>
      </c>
      <c r="O4486" t="s">
        <v>35</v>
      </c>
      <c r="P4486" s="2">
        <f t="shared" si="210"/>
        <v>64680.5</v>
      </c>
      <c r="Q4486" s="1">
        <f t="shared" si="211"/>
        <v>0.23392839705313259</v>
      </c>
      <c r="R4486" s="1">
        <f t="shared" si="212"/>
        <v>0.76607160294686738</v>
      </c>
    </row>
    <row r="4487" spans="1:18"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s="2">
        <v>101833.67</v>
      </c>
      <c r="O4487" t="s">
        <v>35</v>
      </c>
      <c r="P4487" s="2">
        <f t="shared" si="210"/>
        <v>137179.33000000002</v>
      </c>
      <c r="Q4487" s="1">
        <f t="shared" si="211"/>
        <v>0.57394087350897238</v>
      </c>
      <c r="R4487" s="1">
        <f t="shared" si="212"/>
        <v>0.42605912649102767</v>
      </c>
    </row>
    <row r="4488" spans="1:18" x14ac:dyDescent="0.3">
      <c r="A4488" t="s">
        <v>54</v>
      </c>
      <c r="B4488">
        <v>59.06</v>
      </c>
      <c r="C4488" t="s">
        <v>52</v>
      </c>
      <c r="D4488" t="s">
        <v>81</v>
      </c>
      <c r="E4488">
        <v>253425</v>
      </c>
      <c r="F4488">
        <v>2018</v>
      </c>
      <c r="G4488">
        <v>337</v>
      </c>
      <c r="H4488" t="s">
        <v>18</v>
      </c>
      <c r="I4488">
        <v>70.7</v>
      </c>
      <c r="J4488" t="s">
        <v>42</v>
      </c>
      <c r="K4488">
        <v>2018</v>
      </c>
      <c r="L4488" t="s">
        <v>44</v>
      </c>
      <c r="M4488" t="s">
        <v>31</v>
      </c>
      <c r="N4488" s="2">
        <v>120083.96</v>
      </c>
      <c r="O4488" t="s">
        <v>50</v>
      </c>
      <c r="P4488" s="2">
        <f t="shared" si="210"/>
        <v>133341.03999999998</v>
      </c>
      <c r="Q4488" s="1">
        <f t="shared" si="211"/>
        <v>0.52615582519483073</v>
      </c>
      <c r="R4488" s="1">
        <f t="shared" si="212"/>
        <v>0.47384417480516922</v>
      </c>
    </row>
    <row r="4489" spans="1:18" x14ac:dyDescent="0.3">
      <c r="A4489" t="s">
        <v>15</v>
      </c>
      <c r="B4489">
        <v>10.32</v>
      </c>
      <c r="C4489" t="s">
        <v>16</v>
      </c>
      <c r="D4489" t="s">
        <v>83</v>
      </c>
      <c r="E4489">
        <v>348076</v>
      </c>
      <c r="F4489">
        <v>2016</v>
      </c>
      <c r="G4489">
        <v>110</v>
      </c>
      <c r="H4489" t="s">
        <v>26</v>
      </c>
      <c r="I4489">
        <v>93.51</v>
      </c>
      <c r="J4489" t="s">
        <v>19</v>
      </c>
      <c r="K4489">
        <v>2019</v>
      </c>
      <c r="L4489" t="s">
        <v>20</v>
      </c>
      <c r="M4489" t="s">
        <v>21</v>
      </c>
      <c r="N4489" s="2">
        <v>174379.64</v>
      </c>
      <c r="O4489" t="s">
        <v>35</v>
      </c>
      <c r="P4489" s="2">
        <f t="shared" si="210"/>
        <v>173696.36</v>
      </c>
      <c r="Q4489" s="1">
        <f t="shared" si="211"/>
        <v>0.49901849021478062</v>
      </c>
      <c r="R4489" s="1">
        <f t="shared" si="212"/>
        <v>0.50098150978521938</v>
      </c>
    </row>
    <row r="4490" spans="1:18"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s="2">
        <v>216549.04</v>
      </c>
      <c r="O4490" t="s">
        <v>35</v>
      </c>
      <c r="P4490" s="2">
        <f t="shared" si="210"/>
        <v>91691.959999999992</v>
      </c>
      <c r="Q4490" s="1">
        <f t="shared" si="211"/>
        <v>0.29746840945883252</v>
      </c>
      <c r="R4490" s="1">
        <f t="shared" si="212"/>
        <v>0.70253159054116754</v>
      </c>
    </row>
    <row r="4491" spans="1:18" x14ac:dyDescent="0.3">
      <c r="A4491" t="s">
        <v>15</v>
      </c>
      <c r="B4491">
        <v>74.87</v>
      </c>
      <c r="C4491" t="s">
        <v>16</v>
      </c>
      <c r="D4491" t="s">
        <v>17</v>
      </c>
      <c r="E4491">
        <v>177812</v>
      </c>
      <c r="F4491">
        <v>2024</v>
      </c>
      <c r="G4491">
        <v>749</v>
      </c>
      <c r="H4491" t="s">
        <v>34</v>
      </c>
      <c r="I4491">
        <v>55.63</v>
      </c>
      <c r="J4491" t="s">
        <v>27</v>
      </c>
      <c r="K4491">
        <v>2024</v>
      </c>
      <c r="L4491" t="s">
        <v>20</v>
      </c>
      <c r="M4491" t="s">
        <v>21</v>
      </c>
      <c r="N4491" s="2">
        <v>109672.81</v>
      </c>
      <c r="O4491" t="s">
        <v>22</v>
      </c>
      <c r="P4491" s="2">
        <f t="shared" si="210"/>
        <v>68139.19</v>
      </c>
      <c r="Q4491" s="1">
        <f t="shared" si="211"/>
        <v>0.38320917598362314</v>
      </c>
      <c r="R4491" s="1">
        <f t="shared" si="212"/>
        <v>0.61679082401637686</v>
      </c>
    </row>
    <row r="4492" spans="1:18" x14ac:dyDescent="0.3">
      <c r="A4492" t="s">
        <v>15</v>
      </c>
      <c r="B4492">
        <v>5.6</v>
      </c>
      <c r="C4492" t="s">
        <v>64</v>
      </c>
      <c r="D4492" t="s">
        <v>78</v>
      </c>
      <c r="E4492">
        <v>385966</v>
      </c>
      <c r="F4492">
        <v>2018</v>
      </c>
      <c r="G4492">
        <v>969</v>
      </c>
      <c r="H4492" t="s">
        <v>34</v>
      </c>
      <c r="I4492">
        <v>59.7</v>
      </c>
      <c r="J4492" t="s">
        <v>19</v>
      </c>
      <c r="K4492">
        <v>2021</v>
      </c>
      <c r="L4492" t="s">
        <v>38</v>
      </c>
      <c r="M4492" t="s">
        <v>21</v>
      </c>
      <c r="N4492" s="2">
        <v>202627.73</v>
      </c>
      <c r="O4492" t="s">
        <v>22</v>
      </c>
      <c r="P4492" s="2">
        <f t="shared" si="210"/>
        <v>183338.27</v>
      </c>
      <c r="Q4492" s="1">
        <f t="shared" si="211"/>
        <v>0.47501145178590859</v>
      </c>
      <c r="R4492" s="1">
        <f t="shared" si="212"/>
        <v>0.52498854821409147</v>
      </c>
    </row>
    <row r="4493" spans="1:18" x14ac:dyDescent="0.3">
      <c r="A4493" t="s">
        <v>28</v>
      </c>
      <c r="B4493">
        <v>11.94</v>
      </c>
      <c r="C4493" t="s">
        <v>52</v>
      </c>
      <c r="D4493" t="s">
        <v>79</v>
      </c>
      <c r="E4493">
        <v>365291</v>
      </c>
      <c r="F4493">
        <v>2018</v>
      </c>
      <c r="G4493">
        <v>961</v>
      </c>
      <c r="H4493" t="s">
        <v>34</v>
      </c>
      <c r="I4493">
        <v>29.68</v>
      </c>
      <c r="J4493" t="s">
        <v>42</v>
      </c>
      <c r="K4493">
        <v>2018</v>
      </c>
      <c r="L4493" t="s">
        <v>38</v>
      </c>
      <c r="M4493" t="s">
        <v>21</v>
      </c>
      <c r="N4493" s="2">
        <v>239491.52</v>
      </c>
      <c r="O4493" t="s">
        <v>22</v>
      </c>
      <c r="P4493" s="2">
        <f t="shared" si="210"/>
        <v>125799.48000000001</v>
      </c>
      <c r="Q4493" s="1">
        <f t="shared" si="211"/>
        <v>0.34438154786184166</v>
      </c>
      <c r="R4493" s="1">
        <f t="shared" si="212"/>
        <v>0.65561845213815828</v>
      </c>
    </row>
    <row r="4494" spans="1:18"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s="2">
        <v>141163.85</v>
      </c>
      <c r="O4494" t="s">
        <v>50</v>
      </c>
      <c r="P4494" s="2">
        <f t="shared" si="210"/>
        <v>115397.15</v>
      </c>
      <c r="Q4494" s="1">
        <f t="shared" si="211"/>
        <v>0.44978445671789552</v>
      </c>
      <c r="R4494" s="1">
        <f t="shared" si="212"/>
        <v>0.55021554328210442</v>
      </c>
    </row>
    <row r="4495" spans="1:18" x14ac:dyDescent="0.3">
      <c r="A4495" t="s">
        <v>48</v>
      </c>
      <c r="B4495">
        <v>41.47</v>
      </c>
      <c r="C4495" t="s">
        <v>29</v>
      </c>
      <c r="D4495" t="s">
        <v>75</v>
      </c>
      <c r="E4495">
        <v>150764</v>
      </c>
      <c r="F4495">
        <v>2024</v>
      </c>
      <c r="G4495">
        <v>164</v>
      </c>
      <c r="H4495" t="s">
        <v>34</v>
      </c>
      <c r="I4495">
        <v>33.17</v>
      </c>
      <c r="J4495" t="s">
        <v>27</v>
      </c>
      <c r="K4495">
        <v>2024</v>
      </c>
      <c r="L4495" t="s">
        <v>20</v>
      </c>
      <c r="M4495" t="s">
        <v>31</v>
      </c>
      <c r="N4495" s="2">
        <v>77671.05</v>
      </c>
      <c r="O4495" t="s">
        <v>22</v>
      </c>
      <c r="P4495" s="2">
        <f t="shared" si="210"/>
        <v>73092.95</v>
      </c>
      <c r="Q4495" s="1">
        <f t="shared" si="211"/>
        <v>0.48481699875301792</v>
      </c>
      <c r="R4495" s="1">
        <f t="shared" si="212"/>
        <v>0.51518300124698202</v>
      </c>
    </row>
    <row r="4496" spans="1:18" x14ac:dyDescent="0.3">
      <c r="A4496" t="s">
        <v>48</v>
      </c>
      <c r="B4496">
        <v>43.01</v>
      </c>
      <c r="C4496" t="s">
        <v>24</v>
      </c>
      <c r="D4496" t="s">
        <v>25</v>
      </c>
      <c r="E4496">
        <v>291326</v>
      </c>
      <c r="F4496">
        <v>2023</v>
      </c>
      <c r="G4496">
        <v>678</v>
      </c>
      <c r="H4496" t="s">
        <v>18</v>
      </c>
      <c r="I4496">
        <v>82.18</v>
      </c>
      <c r="J4496" t="s">
        <v>19</v>
      </c>
      <c r="K4496">
        <v>2024</v>
      </c>
      <c r="L4496" t="s">
        <v>38</v>
      </c>
      <c r="M4496" t="s">
        <v>31</v>
      </c>
      <c r="N4496" s="2">
        <v>129558.12</v>
      </c>
      <c r="O4496" t="s">
        <v>45</v>
      </c>
      <c r="P4496" s="2">
        <f t="shared" si="210"/>
        <v>161767.88</v>
      </c>
      <c r="Q4496" s="1">
        <f t="shared" si="211"/>
        <v>0.55528129998695619</v>
      </c>
      <c r="R4496" s="1">
        <f t="shared" si="212"/>
        <v>0.44471870001304381</v>
      </c>
    </row>
    <row r="4497" spans="1:18" x14ac:dyDescent="0.3">
      <c r="A4497" t="s">
        <v>46</v>
      </c>
      <c r="B4497">
        <v>49.51</v>
      </c>
      <c r="C4497" t="s">
        <v>64</v>
      </c>
      <c r="D4497" t="s">
        <v>84</v>
      </c>
      <c r="E4497">
        <v>120620</v>
      </c>
      <c r="F4497">
        <v>2023</v>
      </c>
      <c r="G4497">
        <v>973</v>
      </c>
      <c r="H4497" t="s">
        <v>18</v>
      </c>
      <c r="I4497">
        <v>82.31</v>
      </c>
      <c r="J4497" t="s">
        <v>27</v>
      </c>
      <c r="K4497">
        <v>2024</v>
      </c>
      <c r="L4497" t="s">
        <v>20</v>
      </c>
      <c r="M4497" t="s">
        <v>31</v>
      </c>
      <c r="N4497" s="2">
        <v>73968.83</v>
      </c>
      <c r="O4497" t="s">
        <v>45</v>
      </c>
      <c r="P4497" s="2">
        <f t="shared" si="210"/>
        <v>46651.17</v>
      </c>
      <c r="Q4497" s="1">
        <f t="shared" si="211"/>
        <v>0.38676148234123692</v>
      </c>
      <c r="R4497" s="1">
        <f t="shared" si="212"/>
        <v>0.61323851765876303</v>
      </c>
    </row>
    <row r="4498" spans="1:18" x14ac:dyDescent="0.3">
      <c r="A4498" t="s">
        <v>15</v>
      </c>
      <c r="B4498">
        <v>55.96</v>
      </c>
      <c r="C4498" t="s">
        <v>24</v>
      </c>
      <c r="D4498" t="s">
        <v>25</v>
      </c>
      <c r="E4498">
        <v>66038</v>
      </c>
      <c r="F4498">
        <v>2020</v>
      </c>
      <c r="G4498">
        <v>779</v>
      </c>
      <c r="H4498" t="s">
        <v>26</v>
      </c>
      <c r="I4498">
        <v>73.42</v>
      </c>
      <c r="J4498" t="s">
        <v>27</v>
      </c>
      <c r="K4498">
        <v>2022</v>
      </c>
      <c r="L4498" t="s">
        <v>44</v>
      </c>
      <c r="M4498" t="s">
        <v>21</v>
      </c>
      <c r="N4498" s="2">
        <v>35790.089999999997</v>
      </c>
      <c r="O4498" t="s">
        <v>50</v>
      </c>
      <c r="P4498" s="2">
        <f t="shared" si="210"/>
        <v>30247.910000000003</v>
      </c>
      <c r="Q4498" s="1">
        <f t="shared" si="211"/>
        <v>0.45803794784820867</v>
      </c>
      <c r="R4498" s="1">
        <f t="shared" si="212"/>
        <v>0.54196205215179138</v>
      </c>
    </row>
    <row r="4499" spans="1:18" x14ac:dyDescent="0.3">
      <c r="A4499" t="s">
        <v>48</v>
      </c>
      <c r="B4499">
        <v>42.91</v>
      </c>
      <c r="C4499" t="s">
        <v>29</v>
      </c>
      <c r="D4499" t="s">
        <v>49</v>
      </c>
      <c r="E4499">
        <v>151381</v>
      </c>
      <c r="F4499">
        <v>2023</v>
      </c>
      <c r="G4499">
        <v>370</v>
      </c>
      <c r="H4499" t="s">
        <v>26</v>
      </c>
      <c r="I4499">
        <v>86.12</v>
      </c>
      <c r="J4499" t="s">
        <v>19</v>
      </c>
      <c r="K4499">
        <v>2024</v>
      </c>
      <c r="L4499" t="s">
        <v>44</v>
      </c>
      <c r="M4499" t="s">
        <v>21</v>
      </c>
      <c r="N4499" s="2">
        <v>105362.3</v>
      </c>
      <c r="O4499" t="s">
        <v>50</v>
      </c>
      <c r="P4499" s="2">
        <f t="shared" si="210"/>
        <v>46018.7</v>
      </c>
      <c r="Q4499" s="1">
        <f t="shared" si="211"/>
        <v>0.30399257502592791</v>
      </c>
      <c r="R4499" s="1">
        <f t="shared" si="212"/>
        <v>0.69600742497407209</v>
      </c>
    </row>
    <row r="4500" spans="1:18" x14ac:dyDescent="0.3">
      <c r="A4500" t="s">
        <v>54</v>
      </c>
      <c r="B4500">
        <v>31.59</v>
      </c>
      <c r="C4500" t="s">
        <v>24</v>
      </c>
      <c r="D4500" t="s">
        <v>85</v>
      </c>
      <c r="E4500">
        <v>64849</v>
      </c>
      <c r="F4500">
        <v>2018</v>
      </c>
      <c r="G4500">
        <v>192</v>
      </c>
      <c r="H4500" t="s">
        <v>34</v>
      </c>
      <c r="I4500">
        <v>33.5</v>
      </c>
      <c r="J4500" t="s">
        <v>42</v>
      </c>
      <c r="K4500">
        <v>2018</v>
      </c>
      <c r="L4500" t="s">
        <v>38</v>
      </c>
      <c r="M4500" t="s">
        <v>31</v>
      </c>
      <c r="N4500" s="2">
        <v>27121.78</v>
      </c>
      <c r="O4500" t="s">
        <v>45</v>
      </c>
      <c r="P4500" s="2">
        <f t="shared" si="210"/>
        <v>37727.22</v>
      </c>
      <c r="Q4500" s="1">
        <f t="shared" si="211"/>
        <v>0.58177026631096862</v>
      </c>
      <c r="R4500" s="1">
        <f t="shared" si="212"/>
        <v>0.41822973368903144</v>
      </c>
    </row>
    <row r="4501" spans="1:18" x14ac:dyDescent="0.3">
      <c r="A4501" t="s">
        <v>39</v>
      </c>
      <c r="B4501">
        <v>56.69</v>
      </c>
      <c r="C4501" t="s">
        <v>64</v>
      </c>
      <c r="D4501" t="s">
        <v>65</v>
      </c>
      <c r="E4501">
        <v>101125</v>
      </c>
      <c r="F4501">
        <v>2016</v>
      </c>
      <c r="G4501">
        <v>372</v>
      </c>
      <c r="H4501" t="s">
        <v>26</v>
      </c>
      <c r="I4501">
        <v>82.23</v>
      </c>
      <c r="J4501" t="s">
        <v>19</v>
      </c>
      <c r="K4501">
        <v>2020</v>
      </c>
      <c r="L4501" t="s">
        <v>38</v>
      </c>
      <c r="M4501" t="s">
        <v>31</v>
      </c>
      <c r="N4501" s="2">
        <v>71383.37</v>
      </c>
      <c r="O4501" t="s">
        <v>45</v>
      </c>
      <c r="P4501" s="2">
        <f t="shared" si="210"/>
        <v>29741.630000000005</v>
      </c>
      <c r="Q4501" s="1">
        <f t="shared" si="211"/>
        <v>0.29410758961681094</v>
      </c>
      <c r="R4501" s="1">
        <f t="shared" si="212"/>
        <v>0.70589241038318906</v>
      </c>
    </row>
    <row r="4502" spans="1:18"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s="2">
        <v>248729.85</v>
      </c>
      <c r="O4502" t="s">
        <v>22</v>
      </c>
      <c r="P4502" s="2">
        <f t="shared" si="210"/>
        <v>139917.15</v>
      </c>
      <c r="Q4502" s="1">
        <f t="shared" si="211"/>
        <v>0.36001088391265079</v>
      </c>
      <c r="R4502" s="1">
        <f t="shared" si="212"/>
        <v>0.63998911608734921</v>
      </c>
    </row>
    <row r="4503" spans="1:18" x14ac:dyDescent="0.3">
      <c r="A4503" t="s">
        <v>54</v>
      </c>
      <c r="B4503">
        <v>9.69</v>
      </c>
      <c r="C4503" t="s">
        <v>36</v>
      </c>
      <c r="D4503" t="s">
        <v>37</v>
      </c>
      <c r="E4503">
        <v>215484</v>
      </c>
      <c r="F4503">
        <v>2015</v>
      </c>
      <c r="G4503">
        <v>879</v>
      </c>
      <c r="H4503" t="s">
        <v>34</v>
      </c>
      <c r="I4503">
        <v>54.62</v>
      </c>
      <c r="J4503" t="s">
        <v>27</v>
      </c>
      <c r="K4503">
        <v>2021</v>
      </c>
      <c r="L4503" t="s">
        <v>44</v>
      </c>
      <c r="M4503" t="s">
        <v>21</v>
      </c>
      <c r="N4503" s="2">
        <v>87859</v>
      </c>
      <c r="O4503" t="s">
        <v>35</v>
      </c>
      <c r="P4503" s="2">
        <f t="shared" si="210"/>
        <v>127625</v>
      </c>
      <c r="Q4503" s="1">
        <f t="shared" si="211"/>
        <v>0.59227135193332214</v>
      </c>
      <c r="R4503" s="1">
        <f t="shared" si="212"/>
        <v>0.4077286480666778</v>
      </c>
    </row>
    <row r="4504" spans="1:18" x14ac:dyDescent="0.3">
      <c r="A4504" t="s">
        <v>28</v>
      </c>
      <c r="B4504">
        <v>59.81</v>
      </c>
      <c r="C4504" t="s">
        <v>32</v>
      </c>
      <c r="D4504" t="s">
        <v>47</v>
      </c>
      <c r="E4504">
        <v>149904</v>
      </c>
      <c r="F4504">
        <v>2023</v>
      </c>
      <c r="G4504">
        <v>230</v>
      </c>
      <c r="H4504" t="s">
        <v>26</v>
      </c>
      <c r="I4504">
        <v>99.22</v>
      </c>
      <c r="J4504" t="s">
        <v>27</v>
      </c>
      <c r="K4504">
        <v>2023</v>
      </c>
      <c r="L4504" t="s">
        <v>44</v>
      </c>
      <c r="M4504" t="s">
        <v>31</v>
      </c>
      <c r="N4504" s="2">
        <v>96461.1</v>
      </c>
      <c r="O4504" t="s">
        <v>45</v>
      </c>
      <c r="P4504" s="2">
        <f t="shared" si="210"/>
        <v>53442.899999999994</v>
      </c>
      <c r="Q4504" s="1">
        <f t="shared" si="211"/>
        <v>0.3565141690682036</v>
      </c>
      <c r="R4504" s="1">
        <f t="shared" si="212"/>
        <v>0.64348583093179634</v>
      </c>
    </row>
    <row r="4505" spans="1:18" x14ac:dyDescent="0.3">
      <c r="A4505" t="s">
        <v>48</v>
      </c>
      <c r="B4505">
        <v>29.16</v>
      </c>
      <c r="C4505" t="s">
        <v>24</v>
      </c>
      <c r="D4505" t="s">
        <v>67</v>
      </c>
      <c r="E4505">
        <v>91505</v>
      </c>
      <c r="F4505">
        <v>2019</v>
      </c>
      <c r="G4505">
        <v>244</v>
      </c>
      <c r="H4505" t="s">
        <v>18</v>
      </c>
      <c r="I4505">
        <v>99.15</v>
      </c>
      <c r="J4505" t="s">
        <v>27</v>
      </c>
      <c r="K4505">
        <v>2021</v>
      </c>
      <c r="L4505" t="s">
        <v>20</v>
      </c>
      <c r="M4505" t="s">
        <v>31</v>
      </c>
      <c r="N4505" s="2">
        <v>70018.7</v>
      </c>
      <c r="O4505" t="s">
        <v>45</v>
      </c>
      <c r="P4505" s="2">
        <f t="shared" si="210"/>
        <v>21486.300000000003</v>
      </c>
      <c r="Q4505" s="1">
        <f t="shared" si="211"/>
        <v>0.23481011966559207</v>
      </c>
      <c r="R4505" s="1">
        <f t="shared" si="212"/>
        <v>0.76518988033440793</v>
      </c>
    </row>
    <row r="4506" spans="1:18" x14ac:dyDescent="0.3">
      <c r="A4506" t="s">
        <v>46</v>
      </c>
      <c r="B4506">
        <v>16.62</v>
      </c>
      <c r="C4506" t="s">
        <v>40</v>
      </c>
      <c r="D4506" t="s">
        <v>68</v>
      </c>
      <c r="E4506">
        <v>132573</v>
      </c>
      <c r="F4506">
        <v>2023</v>
      </c>
      <c r="G4506">
        <v>759</v>
      </c>
      <c r="H4506" t="s">
        <v>26</v>
      </c>
      <c r="I4506">
        <v>95.19</v>
      </c>
      <c r="J4506" t="s">
        <v>27</v>
      </c>
      <c r="K4506">
        <v>2024</v>
      </c>
      <c r="L4506" t="s">
        <v>44</v>
      </c>
      <c r="M4506" t="s">
        <v>21</v>
      </c>
      <c r="N4506" s="2">
        <v>66984.149999999994</v>
      </c>
      <c r="O4506" t="s">
        <v>35</v>
      </c>
      <c r="P4506" s="2">
        <f t="shared" si="210"/>
        <v>65588.850000000006</v>
      </c>
      <c r="Q4506" s="1">
        <f t="shared" si="211"/>
        <v>0.49473761625670387</v>
      </c>
      <c r="R4506" s="1">
        <f t="shared" si="212"/>
        <v>0.50526238374329613</v>
      </c>
    </row>
    <row r="4507" spans="1:18" x14ac:dyDescent="0.3">
      <c r="A4507" t="s">
        <v>39</v>
      </c>
      <c r="B4507">
        <v>71</v>
      </c>
      <c r="C4507" t="s">
        <v>52</v>
      </c>
      <c r="D4507" t="s">
        <v>72</v>
      </c>
      <c r="E4507">
        <v>110879</v>
      </c>
      <c r="F4507">
        <v>2019</v>
      </c>
      <c r="G4507">
        <v>264</v>
      </c>
      <c r="H4507" t="s">
        <v>34</v>
      </c>
      <c r="I4507">
        <v>25.51</v>
      </c>
      <c r="J4507" t="s">
        <v>42</v>
      </c>
      <c r="K4507">
        <v>2019</v>
      </c>
      <c r="L4507" t="s">
        <v>20</v>
      </c>
      <c r="M4507" t="s">
        <v>21</v>
      </c>
      <c r="N4507" s="2">
        <v>65355.92</v>
      </c>
      <c r="O4507" t="s">
        <v>50</v>
      </c>
      <c r="P4507" s="2">
        <f t="shared" si="210"/>
        <v>45523.08</v>
      </c>
      <c r="Q4507" s="1">
        <f t="shared" si="211"/>
        <v>0.41056539110201212</v>
      </c>
      <c r="R4507" s="1">
        <f t="shared" si="212"/>
        <v>0.58943460889798793</v>
      </c>
    </row>
    <row r="4508" spans="1:18" x14ac:dyDescent="0.3">
      <c r="A4508" t="s">
        <v>46</v>
      </c>
      <c r="B4508">
        <v>67.34</v>
      </c>
      <c r="C4508" t="s">
        <v>24</v>
      </c>
      <c r="D4508" t="s">
        <v>85</v>
      </c>
      <c r="E4508">
        <v>114658</v>
      </c>
      <c r="F4508">
        <v>2023</v>
      </c>
      <c r="G4508">
        <v>572</v>
      </c>
      <c r="H4508" t="s">
        <v>18</v>
      </c>
      <c r="I4508">
        <v>96.57</v>
      </c>
      <c r="J4508" t="s">
        <v>42</v>
      </c>
      <c r="K4508">
        <v>2023</v>
      </c>
      <c r="L4508" t="s">
        <v>38</v>
      </c>
      <c r="M4508" t="s">
        <v>31</v>
      </c>
      <c r="N4508" s="2">
        <v>64320.82</v>
      </c>
      <c r="O4508" t="s">
        <v>50</v>
      </c>
      <c r="P4508" s="2">
        <f t="shared" si="210"/>
        <v>50337.18</v>
      </c>
      <c r="Q4508" s="1">
        <f t="shared" si="211"/>
        <v>0.43902021664428126</v>
      </c>
      <c r="R4508" s="1">
        <f t="shared" si="212"/>
        <v>0.56097978335571874</v>
      </c>
    </row>
    <row r="4509" spans="1:18" x14ac:dyDescent="0.3">
      <c r="A4509" t="s">
        <v>59</v>
      </c>
      <c r="B4509">
        <v>12.41</v>
      </c>
      <c r="C4509" t="s">
        <v>64</v>
      </c>
      <c r="D4509" t="s">
        <v>78</v>
      </c>
      <c r="E4509">
        <v>86276</v>
      </c>
      <c r="F4509">
        <v>2020</v>
      </c>
      <c r="G4509">
        <v>115</v>
      </c>
      <c r="H4509" t="s">
        <v>26</v>
      </c>
      <c r="I4509">
        <v>91.69</v>
      </c>
      <c r="J4509" t="s">
        <v>19</v>
      </c>
      <c r="K4509">
        <v>2020</v>
      </c>
      <c r="L4509" t="s">
        <v>44</v>
      </c>
      <c r="M4509" t="s">
        <v>31</v>
      </c>
      <c r="N4509" s="2">
        <v>52267.08</v>
      </c>
      <c r="O4509" t="s">
        <v>35</v>
      </c>
      <c r="P4509" s="2">
        <f t="shared" si="210"/>
        <v>34008.92</v>
      </c>
      <c r="Q4509" s="1">
        <f t="shared" si="211"/>
        <v>0.39418749130696834</v>
      </c>
      <c r="R4509" s="1">
        <f t="shared" si="212"/>
        <v>0.60581250869303171</v>
      </c>
    </row>
    <row r="4510" spans="1:18" x14ac:dyDescent="0.3">
      <c r="A4510" t="s">
        <v>23</v>
      </c>
      <c r="B4510">
        <v>73.23</v>
      </c>
      <c r="C4510" t="s">
        <v>32</v>
      </c>
      <c r="D4510" t="s">
        <v>33</v>
      </c>
      <c r="E4510">
        <v>399424</v>
      </c>
      <c r="F4510">
        <v>2023</v>
      </c>
      <c r="G4510">
        <v>731</v>
      </c>
      <c r="H4510" t="s">
        <v>34</v>
      </c>
      <c r="I4510">
        <v>40.51</v>
      </c>
      <c r="J4510" t="s">
        <v>19</v>
      </c>
      <c r="K4510">
        <v>2023</v>
      </c>
      <c r="L4510" t="s">
        <v>20</v>
      </c>
      <c r="M4510" t="s">
        <v>31</v>
      </c>
      <c r="N4510" s="2">
        <v>257383.93</v>
      </c>
      <c r="O4510" t="s">
        <v>45</v>
      </c>
      <c r="P4510" s="2">
        <f t="shared" si="210"/>
        <v>142040.07</v>
      </c>
      <c r="Q4510" s="1">
        <f t="shared" si="211"/>
        <v>0.35561225664957541</v>
      </c>
      <c r="R4510" s="1">
        <f t="shared" si="212"/>
        <v>0.64438774335042459</v>
      </c>
    </row>
    <row r="4511" spans="1:18" x14ac:dyDescent="0.3">
      <c r="A4511" t="s">
        <v>59</v>
      </c>
      <c r="B4511">
        <v>40.85</v>
      </c>
      <c r="C4511" t="s">
        <v>52</v>
      </c>
      <c r="D4511" t="s">
        <v>53</v>
      </c>
      <c r="E4511">
        <v>63812</v>
      </c>
      <c r="F4511">
        <v>2018</v>
      </c>
      <c r="G4511">
        <v>205</v>
      </c>
      <c r="H4511" t="s">
        <v>34</v>
      </c>
      <c r="I4511">
        <v>50.71</v>
      </c>
      <c r="J4511" t="s">
        <v>19</v>
      </c>
      <c r="K4511">
        <v>2019</v>
      </c>
      <c r="L4511" t="s">
        <v>44</v>
      </c>
      <c r="M4511" t="s">
        <v>31</v>
      </c>
      <c r="N4511" s="2">
        <v>38175.589999999997</v>
      </c>
      <c r="O4511" t="s">
        <v>35</v>
      </c>
      <c r="P4511" s="2">
        <f t="shared" si="210"/>
        <v>25636.410000000003</v>
      </c>
      <c r="Q4511" s="1">
        <f t="shared" si="211"/>
        <v>0.40174904406694673</v>
      </c>
      <c r="R4511" s="1">
        <f t="shared" si="212"/>
        <v>0.59825095593305333</v>
      </c>
    </row>
    <row r="4512" spans="1:18" x14ac:dyDescent="0.3">
      <c r="A4512" t="s">
        <v>54</v>
      </c>
      <c r="B4512">
        <v>8.35</v>
      </c>
      <c r="C4512" t="s">
        <v>32</v>
      </c>
      <c r="D4512" t="s">
        <v>56</v>
      </c>
      <c r="E4512">
        <v>207582</v>
      </c>
      <c r="F4512">
        <v>2024</v>
      </c>
      <c r="G4512">
        <v>738</v>
      </c>
      <c r="H4512" t="s">
        <v>26</v>
      </c>
      <c r="I4512">
        <v>95.57</v>
      </c>
      <c r="J4512" t="s">
        <v>42</v>
      </c>
      <c r="K4512">
        <v>2024</v>
      </c>
      <c r="L4512" t="s">
        <v>38</v>
      </c>
      <c r="M4512" t="s">
        <v>21</v>
      </c>
      <c r="N4512" s="2">
        <v>121664.66</v>
      </c>
      <c r="O4512" t="s">
        <v>22</v>
      </c>
      <c r="P4512" s="2">
        <f t="shared" si="210"/>
        <v>85917.34</v>
      </c>
      <c r="Q4512" s="1">
        <f t="shared" si="211"/>
        <v>0.41389590619610561</v>
      </c>
      <c r="R4512" s="1">
        <f t="shared" si="212"/>
        <v>0.58610409380389439</v>
      </c>
    </row>
    <row r="4513" spans="1:18" x14ac:dyDescent="0.3">
      <c r="A4513" t="s">
        <v>15</v>
      </c>
      <c r="B4513">
        <v>45.64</v>
      </c>
      <c r="C4513" t="s">
        <v>16</v>
      </c>
      <c r="D4513" t="s">
        <v>77</v>
      </c>
      <c r="E4513">
        <v>120174</v>
      </c>
      <c r="F4513">
        <v>2018</v>
      </c>
      <c r="G4513">
        <v>242</v>
      </c>
      <c r="H4513" t="s">
        <v>34</v>
      </c>
      <c r="I4513">
        <v>32.9</v>
      </c>
      <c r="J4513" t="s">
        <v>27</v>
      </c>
      <c r="K4513">
        <v>2018</v>
      </c>
      <c r="L4513" t="s">
        <v>38</v>
      </c>
      <c r="M4513" t="s">
        <v>21</v>
      </c>
      <c r="N4513" s="2">
        <v>81662.64</v>
      </c>
      <c r="O4513" t="s">
        <v>50</v>
      </c>
      <c r="P4513" s="2">
        <f t="shared" si="210"/>
        <v>38511.360000000001</v>
      </c>
      <c r="Q4513" s="1">
        <f t="shared" si="211"/>
        <v>0.32046332817414747</v>
      </c>
      <c r="R4513" s="1">
        <f t="shared" si="212"/>
        <v>0.67953667182585253</v>
      </c>
    </row>
    <row r="4514" spans="1:18" x14ac:dyDescent="0.3">
      <c r="A4514" t="s">
        <v>59</v>
      </c>
      <c r="B4514">
        <v>34.5</v>
      </c>
      <c r="C4514" t="s">
        <v>52</v>
      </c>
      <c r="D4514" t="s">
        <v>69</v>
      </c>
      <c r="E4514">
        <v>153044</v>
      </c>
      <c r="F4514">
        <v>2016</v>
      </c>
      <c r="G4514">
        <v>185</v>
      </c>
      <c r="H4514" t="s">
        <v>18</v>
      </c>
      <c r="I4514">
        <v>82.2</v>
      </c>
      <c r="J4514" t="s">
        <v>42</v>
      </c>
      <c r="K4514">
        <v>2016</v>
      </c>
      <c r="L4514" t="s">
        <v>38</v>
      </c>
      <c r="M4514" t="s">
        <v>21</v>
      </c>
      <c r="N4514" s="2">
        <v>76132.72</v>
      </c>
      <c r="O4514" t="s">
        <v>50</v>
      </c>
      <c r="P4514" s="2">
        <f t="shared" si="210"/>
        <v>76911.28</v>
      </c>
      <c r="Q4514" s="1">
        <f t="shared" si="211"/>
        <v>0.50254358223778783</v>
      </c>
      <c r="R4514" s="1">
        <f t="shared" si="212"/>
        <v>0.49745641776221217</v>
      </c>
    </row>
    <row r="4515" spans="1:18"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s="2">
        <v>109971</v>
      </c>
      <c r="O4515" t="s">
        <v>50</v>
      </c>
      <c r="P4515" s="2">
        <f t="shared" si="210"/>
        <v>163739</v>
      </c>
      <c r="Q4515" s="1">
        <f t="shared" si="211"/>
        <v>0.59822074458368346</v>
      </c>
      <c r="R4515" s="1">
        <f t="shared" si="212"/>
        <v>0.40177925541631654</v>
      </c>
    </row>
    <row r="4516" spans="1:18" x14ac:dyDescent="0.3">
      <c r="A4516" t="s">
        <v>39</v>
      </c>
      <c r="B4516">
        <v>25.23</v>
      </c>
      <c r="C4516" t="s">
        <v>36</v>
      </c>
      <c r="D4516" t="s">
        <v>63</v>
      </c>
      <c r="E4516">
        <v>345237</v>
      </c>
      <c r="F4516">
        <v>2016</v>
      </c>
      <c r="G4516">
        <v>908</v>
      </c>
      <c r="H4516" t="s">
        <v>26</v>
      </c>
      <c r="I4516">
        <v>77.98</v>
      </c>
      <c r="J4516" t="s">
        <v>19</v>
      </c>
      <c r="K4516">
        <v>2021</v>
      </c>
      <c r="L4516" t="s">
        <v>44</v>
      </c>
      <c r="M4516" t="s">
        <v>31</v>
      </c>
      <c r="N4516" s="2">
        <v>237637.35</v>
      </c>
      <c r="O4516" t="s">
        <v>35</v>
      </c>
      <c r="P4516" s="2">
        <f t="shared" si="210"/>
        <v>107599.65</v>
      </c>
      <c r="Q4516" s="1">
        <f t="shared" si="211"/>
        <v>0.31166894046698351</v>
      </c>
      <c r="R4516" s="1">
        <f t="shared" si="212"/>
        <v>0.68833105953301643</v>
      </c>
    </row>
    <row r="4517" spans="1:18" x14ac:dyDescent="0.3">
      <c r="A4517" t="s">
        <v>15</v>
      </c>
      <c r="B4517">
        <v>7.74</v>
      </c>
      <c r="C4517" t="s">
        <v>29</v>
      </c>
      <c r="D4517" t="s">
        <v>30</v>
      </c>
      <c r="E4517">
        <v>257435</v>
      </c>
      <c r="F4517">
        <v>2018</v>
      </c>
      <c r="G4517">
        <v>910</v>
      </c>
      <c r="H4517" t="s">
        <v>18</v>
      </c>
      <c r="I4517">
        <v>72.16</v>
      </c>
      <c r="J4517" t="s">
        <v>27</v>
      </c>
      <c r="K4517">
        <v>2019</v>
      </c>
      <c r="L4517" t="s">
        <v>44</v>
      </c>
      <c r="M4517" t="s">
        <v>21</v>
      </c>
      <c r="N4517" s="2">
        <v>109862.21</v>
      </c>
      <c r="O4517" t="s">
        <v>45</v>
      </c>
      <c r="P4517" s="2">
        <f t="shared" si="210"/>
        <v>147572.78999999998</v>
      </c>
      <c r="Q4517" s="1">
        <f t="shared" si="211"/>
        <v>0.573242915687455</v>
      </c>
      <c r="R4517" s="1">
        <f t="shared" si="212"/>
        <v>0.42675708431254494</v>
      </c>
    </row>
    <row r="4518" spans="1:18"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s="2">
        <v>56931.23</v>
      </c>
      <c r="O4518" t="s">
        <v>22</v>
      </c>
      <c r="P4518" s="2">
        <f t="shared" si="210"/>
        <v>23517.769999999997</v>
      </c>
      <c r="Q4518" s="1">
        <f t="shared" si="211"/>
        <v>0.29233141493368464</v>
      </c>
      <c r="R4518" s="1">
        <f t="shared" si="212"/>
        <v>0.70766858506631536</v>
      </c>
    </row>
    <row r="4519" spans="1:18" x14ac:dyDescent="0.3">
      <c r="A4519" t="s">
        <v>28</v>
      </c>
      <c r="B4519">
        <v>55.77</v>
      </c>
      <c r="C4519" t="s">
        <v>64</v>
      </c>
      <c r="D4519" t="s">
        <v>76</v>
      </c>
      <c r="E4519">
        <v>368852</v>
      </c>
      <c r="F4519">
        <v>2016</v>
      </c>
      <c r="G4519">
        <v>950</v>
      </c>
      <c r="H4519" t="s">
        <v>26</v>
      </c>
      <c r="I4519">
        <v>91.04</v>
      </c>
      <c r="J4519" t="s">
        <v>19</v>
      </c>
      <c r="K4519">
        <v>2022</v>
      </c>
      <c r="L4519" t="s">
        <v>44</v>
      </c>
      <c r="M4519" t="s">
        <v>31</v>
      </c>
      <c r="N4519" s="2">
        <v>219933.26</v>
      </c>
      <c r="O4519" t="s">
        <v>22</v>
      </c>
      <c r="P4519" s="2">
        <f t="shared" si="210"/>
        <v>148918.74</v>
      </c>
      <c r="Q4519" s="1">
        <f t="shared" si="211"/>
        <v>0.40373575309338161</v>
      </c>
      <c r="R4519" s="1">
        <f t="shared" si="212"/>
        <v>0.59626424690661839</v>
      </c>
    </row>
    <row r="4520" spans="1:18" x14ac:dyDescent="0.3">
      <c r="A4520" t="s">
        <v>15</v>
      </c>
      <c r="B4520">
        <v>33.04</v>
      </c>
      <c r="C4520" t="s">
        <v>64</v>
      </c>
      <c r="D4520" t="s">
        <v>78</v>
      </c>
      <c r="E4520">
        <v>393834</v>
      </c>
      <c r="F4520">
        <v>2018</v>
      </c>
      <c r="G4520">
        <v>303</v>
      </c>
      <c r="H4520" t="s">
        <v>26</v>
      </c>
      <c r="I4520">
        <v>87.53</v>
      </c>
      <c r="J4520" t="s">
        <v>27</v>
      </c>
      <c r="K4520">
        <v>2024</v>
      </c>
      <c r="L4520" t="s">
        <v>44</v>
      </c>
      <c r="M4520" t="s">
        <v>21</v>
      </c>
      <c r="N4520" s="2">
        <v>223534.31</v>
      </c>
      <c r="O4520" t="s">
        <v>22</v>
      </c>
      <c r="P4520" s="2">
        <f t="shared" si="210"/>
        <v>170299.69</v>
      </c>
      <c r="Q4520" s="1">
        <f t="shared" si="211"/>
        <v>0.43241490069420113</v>
      </c>
      <c r="R4520" s="1">
        <f t="shared" si="212"/>
        <v>0.56758509930579892</v>
      </c>
    </row>
    <row r="4521" spans="1:18" x14ac:dyDescent="0.3">
      <c r="A4521" t="s">
        <v>15</v>
      </c>
      <c r="B4521">
        <v>67.11</v>
      </c>
      <c r="C4521" t="s">
        <v>36</v>
      </c>
      <c r="D4521" t="s">
        <v>57</v>
      </c>
      <c r="E4521">
        <v>382953</v>
      </c>
      <c r="F4521">
        <v>2024</v>
      </c>
      <c r="G4521">
        <v>425</v>
      </c>
      <c r="H4521" t="s">
        <v>26</v>
      </c>
      <c r="I4521">
        <v>85.15</v>
      </c>
      <c r="J4521" t="s">
        <v>19</v>
      </c>
      <c r="K4521">
        <v>2024</v>
      </c>
      <c r="L4521" t="s">
        <v>44</v>
      </c>
      <c r="M4521" t="s">
        <v>31</v>
      </c>
      <c r="N4521" s="2">
        <v>289883.96000000002</v>
      </c>
      <c r="O4521" t="s">
        <v>35</v>
      </c>
      <c r="P4521" s="2">
        <f t="shared" si="210"/>
        <v>93069.039999999979</v>
      </c>
      <c r="Q4521" s="1">
        <f t="shared" si="211"/>
        <v>0.24302992795460535</v>
      </c>
      <c r="R4521" s="1">
        <f t="shared" si="212"/>
        <v>0.75697007204539468</v>
      </c>
    </row>
    <row r="4522" spans="1:18" x14ac:dyDescent="0.3">
      <c r="A4522" t="s">
        <v>48</v>
      </c>
      <c r="B4522">
        <v>29.45</v>
      </c>
      <c r="C4522" t="s">
        <v>52</v>
      </c>
      <c r="D4522" t="s">
        <v>72</v>
      </c>
      <c r="E4522">
        <v>389845</v>
      </c>
      <c r="F4522">
        <v>2015</v>
      </c>
      <c r="G4522">
        <v>759</v>
      </c>
      <c r="H4522" t="s">
        <v>26</v>
      </c>
      <c r="I4522">
        <v>61.19</v>
      </c>
      <c r="J4522" t="s">
        <v>19</v>
      </c>
      <c r="K4522">
        <v>2023</v>
      </c>
      <c r="L4522" t="s">
        <v>38</v>
      </c>
      <c r="M4522" t="s">
        <v>21</v>
      </c>
      <c r="N4522" s="2">
        <v>306241.55</v>
      </c>
      <c r="O4522" t="s">
        <v>50</v>
      </c>
      <c r="P4522" s="2">
        <f t="shared" si="210"/>
        <v>83603.450000000012</v>
      </c>
      <c r="Q4522" s="1">
        <f t="shared" si="211"/>
        <v>0.21445305185394198</v>
      </c>
      <c r="R4522" s="1">
        <f t="shared" si="212"/>
        <v>0.78554694814605797</v>
      </c>
    </row>
    <row r="4523" spans="1:18" x14ac:dyDescent="0.3">
      <c r="A4523" t="s">
        <v>23</v>
      </c>
      <c r="B4523">
        <v>71</v>
      </c>
      <c r="C4523" t="s">
        <v>64</v>
      </c>
      <c r="D4523" t="s">
        <v>84</v>
      </c>
      <c r="E4523">
        <v>359141</v>
      </c>
      <c r="F4523">
        <v>2016</v>
      </c>
      <c r="G4523">
        <v>537</v>
      </c>
      <c r="H4523" t="s">
        <v>34</v>
      </c>
      <c r="I4523">
        <v>37.31</v>
      </c>
      <c r="J4523" t="s">
        <v>19</v>
      </c>
      <c r="K4523">
        <v>2021</v>
      </c>
      <c r="L4523" t="s">
        <v>44</v>
      </c>
      <c r="M4523" t="s">
        <v>21</v>
      </c>
      <c r="N4523" s="2">
        <v>227185.61</v>
      </c>
      <c r="O4523" t="s">
        <v>22</v>
      </c>
      <c r="P4523" s="2">
        <f t="shared" si="210"/>
        <v>131955.39000000001</v>
      </c>
      <c r="Q4523" s="1">
        <f t="shared" si="211"/>
        <v>0.36741945364077067</v>
      </c>
      <c r="R4523" s="1">
        <f t="shared" si="212"/>
        <v>0.63258054635922933</v>
      </c>
    </row>
    <row r="4524" spans="1:18" x14ac:dyDescent="0.3">
      <c r="A4524" t="s">
        <v>54</v>
      </c>
      <c r="B4524">
        <v>41.1</v>
      </c>
      <c r="C4524" t="s">
        <v>52</v>
      </c>
      <c r="D4524" t="s">
        <v>72</v>
      </c>
      <c r="E4524">
        <v>105084</v>
      </c>
      <c r="F4524">
        <v>2020</v>
      </c>
      <c r="G4524">
        <v>525</v>
      </c>
      <c r="H4524" t="s">
        <v>26</v>
      </c>
      <c r="I4524">
        <v>64.7</v>
      </c>
      <c r="J4524" t="s">
        <v>19</v>
      </c>
      <c r="K4524">
        <v>2020</v>
      </c>
      <c r="L4524" t="s">
        <v>44</v>
      </c>
      <c r="M4524" t="s">
        <v>31</v>
      </c>
      <c r="N4524" s="2">
        <v>65817.87</v>
      </c>
      <c r="O4524" t="s">
        <v>35</v>
      </c>
      <c r="P4524" s="2">
        <f t="shared" si="210"/>
        <v>39266.130000000005</v>
      </c>
      <c r="Q4524" s="1">
        <f t="shared" si="211"/>
        <v>0.37366421148795254</v>
      </c>
      <c r="R4524" s="1">
        <f t="shared" si="212"/>
        <v>0.62633578851204741</v>
      </c>
    </row>
    <row r="4525" spans="1:18"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s="2">
        <v>64267.18</v>
      </c>
      <c r="O4525" t="s">
        <v>35</v>
      </c>
      <c r="P4525" s="2">
        <f t="shared" si="210"/>
        <v>79102.820000000007</v>
      </c>
      <c r="Q4525" s="1">
        <f t="shared" si="211"/>
        <v>0.55173899700076734</v>
      </c>
      <c r="R4525" s="1">
        <f t="shared" si="212"/>
        <v>0.44826100299923277</v>
      </c>
    </row>
    <row r="4526" spans="1:18" x14ac:dyDescent="0.3">
      <c r="A4526" t="s">
        <v>48</v>
      </c>
      <c r="B4526">
        <v>20.9</v>
      </c>
      <c r="C4526" t="s">
        <v>36</v>
      </c>
      <c r="D4526" t="s">
        <v>70</v>
      </c>
      <c r="E4526">
        <v>147141</v>
      </c>
      <c r="F4526">
        <v>2024</v>
      </c>
      <c r="G4526">
        <v>505</v>
      </c>
      <c r="H4526" t="s">
        <v>18</v>
      </c>
      <c r="I4526">
        <v>62.34</v>
      </c>
      <c r="J4526" t="s">
        <v>42</v>
      </c>
      <c r="K4526">
        <v>2024</v>
      </c>
      <c r="L4526" t="s">
        <v>38</v>
      </c>
      <c r="M4526" t="s">
        <v>21</v>
      </c>
      <c r="N4526" s="2">
        <v>92024.55</v>
      </c>
      <c r="O4526" t="s">
        <v>50</v>
      </c>
      <c r="P4526" s="2">
        <f t="shared" si="210"/>
        <v>55116.45</v>
      </c>
      <c r="Q4526" s="1">
        <f t="shared" si="211"/>
        <v>0.37458254327481799</v>
      </c>
      <c r="R4526" s="1">
        <f t="shared" si="212"/>
        <v>0.62541745672518201</v>
      </c>
    </row>
    <row r="4527" spans="1:18" x14ac:dyDescent="0.3">
      <c r="A4527" t="s">
        <v>15</v>
      </c>
      <c r="B4527">
        <v>58.15</v>
      </c>
      <c r="C4527" t="s">
        <v>36</v>
      </c>
      <c r="D4527" t="s">
        <v>63</v>
      </c>
      <c r="E4527">
        <v>380883</v>
      </c>
      <c r="F4527">
        <v>2016</v>
      </c>
      <c r="G4527">
        <v>227</v>
      </c>
      <c r="H4527" t="s">
        <v>34</v>
      </c>
      <c r="I4527">
        <v>55.02</v>
      </c>
      <c r="J4527" t="s">
        <v>42</v>
      </c>
      <c r="K4527">
        <v>2016</v>
      </c>
      <c r="L4527" t="s">
        <v>20</v>
      </c>
      <c r="M4527" t="s">
        <v>21</v>
      </c>
      <c r="N4527" s="2">
        <v>167902.31</v>
      </c>
      <c r="O4527" t="s">
        <v>50</v>
      </c>
      <c r="P4527" s="2">
        <f t="shared" si="210"/>
        <v>212980.69</v>
      </c>
      <c r="Q4527" s="1">
        <f t="shared" si="211"/>
        <v>0.55917615120653852</v>
      </c>
      <c r="R4527" s="1">
        <f t="shared" si="212"/>
        <v>0.44082384879346148</v>
      </c>
    </row>
    <row r="4528" spans="1:18" x14ac:dyDescent="0.3">
      <c r="A4528" t="s">
        <v>54</v>
      </c>
      <c r="B4528">
        <v>21.86</v>
      </c>
      <c r="C4528" t="s">
        <v>29</v>
      </c>
      <c r="D4528" t="s">
        <v>82</v>
      </c>
      <c r="E4528">
        <v>375127</v>
      </c>
      <c r="F4528">
        <v>2017</v>
      </c>
      <c r="G4528">
        <v>318</v>
      </c>
      <c r="H4528" t="s">
        <v>34</v>
      </c>
      <c r="I4528">
        <v>31.45</v>
      </c>
      <c r="J4528" t="s">
        <v>19</v>
      </c>
      <c r="K4528">
        <v>2017</v>
      </c>
      <c r="L4528" t="s">
        <v>20</v>
      </c>
      <c r="M4528" t="s">
        <v>31</v>
      </c>
      <c r="N4528" s="2">
        <v>188003.59</v>
      </c>
      <c r="O4528" t="s">
        <v>35</v>
      </c>
      <c r="P4528" s="2">
        <f t="shared" si="210"/>
        <v>187123.41</v>
      </c>
      <c r="Q4528" s="1">
        <f t="shared" si="211"/>
        <v>0.49882682398227801</v>
      </c>
      <c r="R4528" s="1">
        <f t="shared" si="212"/>
        <v>0.50117317601772204</v>
      </c>
    </row>
    <row r="4529" spans="1:18" x14ac:dyDescent="0.3">
      <c r="A4529" t="s">
        <v>28</v>
      </c>
      <c r="B4529">
        <v>42.63</v>
      </c>
      <c r="C4529" t="s">
        <v>36</v>
      </c>
      <c r="D4529" t="s">
        <v>70</v>
      </c>
      <c r="E4529">
        <v>390849</v>
      </c>
      <c r="F4529">
        <v>2022</v>
      </c>
      <c r="G4529">
        <v>465</v>
      </c>
      <c r="H4529" t="s">
        <v>34</v>
      </c>
      <c r="I4529">
        <v>47.94</v>
      </c>
      <c r="J4529" t="s">
        <v>27</v>
      </c>
      <c r="K4529">
        <v>2022</v>
      </c>
      <c r="L4529" t="s">
        <v>20</v>
      </c>
      <c r="M4529" t="s">
        <v>21</v>
      </c>
      <c r="N4529" s="2">
        <v>229786.87</v>
      </c>
      <c r="O4529" t="s">
        <v>45</v>
      </c>
      <c r="P4529" s="2">
        <f t="shared" si="210"/>
        <v>161062.13</v>
      </c>
      <c r="Q4529" s="1">
        <f t="shared" si="211"/>
        <v>0.41208274806894735</v>
      </c>
      <c r="R4529" s="1">
        <f t="shared" si="212"/>
        <v>0.5879172519310526</v>
      </c>
    </row>
    <row r="4530" spans="1:18" x14ac:dyDescent="0.3">
      <c r="A4530" t="s">
        <v>39</v>
      </c>
      <c r="B4530">
        <v>43.04</v>
      </c>
      <c r="C4530" t="s">
        <v>29</v>
      </c>
      <c r="D4530" t="s">
        <v>49</v>
      </c>
      <c r="E4530">
        <v>55452</v>
      </c>
      <c r="F4530">
        <v>2015</v>
      </c>
      <c r="G4530">
        <v>757</v>
      </c>
      <c r="H4530" t="s">
        <v>34</v>
      </c>
      <c r="I4530">
        <v>36.93</v>
      </c>
      <c r="J4530" t="s">
        <v>27</v>
      </c>
      <c r="K4530">
        <v>2021</v>
      </c>
      <c r="L4530" t="s">
        <v>20</v>
      </c>
      <c r="M4530" t="s">
        <v>21</v>
      </c>
      <c r="N4530" s="2">
        <v>30651.8</v>
      </c>
      <c r="O4530" t="s">
        <v>50</v>
      </c>
      <c r="P4530" s="2">
        <f t="shared" si="210"/>
        <v>24800.2</v>
      </c>
      <c r="Q4530" s="1">
        <f t="shared" si="211"/>
        <v>0.447237250234437</v>
      </c>
      <c r="R4530" s="1">
        <f t="shared" si="212"/>
        <v>0.55276274976556294</v>
      </c>
    </row>
    <row r="4531" spans="1:18" x14ac:dyDescent="0.3">
      <c r="A4531" t="s">
        <v>15</v>
      </c>
      <c r="B4531">
        <v>69.62</v>
      </c>
      <c r="C4531" t="s">
        <v>32</v>
      </c>
      <c r="D4531" t="s">
        <v>60</v>
      </c>
      <c r="E4531">
        <v>71333</v>
      </c>
      <c r="F4531">
        <v>2017</v>
      </c>
      <c r="G4531">
        <v>477</v>
      </c>
      <c r="H4531" t="s">
        <v>26</v>
      </c>
      <c r="I4531">
        <v>84.41</v>
      </c>
      <c r="J4531" t="s">
        <v>19</v>
      </c>
      <c r="K4531">
        <v>2024</v>
      </c>
      <c r="L4531" t="s">
        <v>38</v>
      </c>
      <c r="M4531" t="s">
        <v>31</v>
      </c>
      <c r="N4531" s="2">
        <v>34076.559999999998</v>
      </c>
      <c r="O4531" t="s">
        <v>45</v>
      </c>
      <c r="P4531" s="2">
        <f t="shared" si="210"/>
        <v>37256.44</v>
      </c>
      <c r="Q4531" s="1">
        <f t="shared" si="211"/>
        <v>0.52228898265879753</v>
      </c>
      <c r="R4531" s="1">
        <f t="shared" si="212"/>
        <v>0.47771101734120247</v>
      </c>
    </row>
    <row r="4532" spans="1:18"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s="2">
        <v>59869.9</v>
      </c>
      <c r="O4532" t="s">
        <v>45</v>
      </c>
      <c r="P4532" s="2">
        <f t="shared" si="210"/>
        <v>60348.1</v>
      </c>
      <c r="Q4532" s="1">
        <f t="shared" si="211"/>
        <v>0.50198888685554577</v>
      </c>
      <c r="R4532" s="1">
        <f t="shared" si="212"/>
        <v>0.49801111314445423</v>
      </c>
    </row>
    <row r="4533" spans="1:18"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s="2">
        <v>82184.86</v>
      </c>
      <c r="O4533" t="s">
        <v>45</v>
      </c>
      <c r="P4533" s="2">
        <f t="shared" si="210"/>
        <v>35664.14</v>
      </c>
      <c r="Q4533" s="1">
        <f t="shared" si="211"/>
        <v>0.30262573292942663</v>
      </c>
      <c r="R4533" s="1">
        <f t="shared" si="212"/>
        <v>0.69737426707057337</v>
      </c>
    </row>
    <row r="4534" spans="1:18" x14ac:dyDescent="0.3">
      <c r="A4534" t="s">
        <v>54</v>
      </c>
      <c r="B4534">
        <v>66.78</v>
      </c>
      <c r="C4534" t="s">
        <v>24</v>
      </c>
      <c r="D4534" t="s">
        <v>73</v>
      </c>
      <c r="E4534">
        <v>75961</v>
      </c>
      <c r="F4534">
        <v>2019</v>
      </c>
      <c r="G4534">
        <v>878</v>
      </c>
      <c r="H4534" t="s">
        <v>26</v>
      </c>
      <c r="I4534">
        <v>63.88</v>
      </c>
      <c r="J4534" t="s">
        <v>27</v>
      </c>
      <c r="K4534">
        <v>2023</v>
      </c>
      <c r="L4534" t="s">
        <v>38</v>
      </c>
      <c r="M4534" t="s">
        <v>31</v>
      </c>
      <c r="N4534" s="2">
        <v>51280.09</v>
      </c>
      <c r="O4534" t="s">
        <v>35</v>
      </c>
      <c r="P4534" s="2">
        <f t="shared" si="210"/>
        <v>24680.910000000003</v>
      </c>
      <c r="Q4534" s="1">
        <f t="shared" si="211"/>
        <v>0.32491554876844703</v>
      </c>
      <c r="R4534" s="1">
        <f t="shared" si="212"/>
        <v>0.67508445123155303</v>
      </c>
    </row>
    <row r="4535" spans="1:18" x14ac:dyDescent="0.3">
      <c r="A4535" t="s">
        <v>61</v>
      </c>
      <c r="B4535">
        <v>17.98</v>
      </c>
      <c r="C4535" t="s">
        <v>16</v>
      </c>
      <c r="D4535" t="s">
        <v>87</v>
      </c>
      <c r="E4535">
        <v>354070</v>
      </c>
      <c r="F4535">
        <v>2019</v>
      </c>
      <c r="G4535">
        <v>346</v>
      </c>
      <c r="H4535" t="s">
        <v>34</v>
      </c>
      <c r="I4535">
        <v>46.29</v>
      </c>
      <c r="J4535" t="s">
        <v>19</v>
      </c>
      <c r="K4535">
        <v>2022</v>
      </c>
      <c r="L4535" t="s">
        <v>44</v>
      </c>
      <c r="M4535" t="s">
        <v>21</v>
      </c>
      <c r="N4535" s="2">
        <v>151568.39000000001</v>
      </c>
      <c r="O4535" t="s">
        <v>50</v>
      </c>
      <c r="P4535" s="2">
        <f t="shared" si="210"/>
        <v>202501.61</v>
      </c>
      <c r="Q4535" s="1">
        <f t="shared" si="211"/>
        <v>0.57192535374360998</v>
      </c>
      <c r="R4535" s="1">
        <f t="shared" si="212"/>
        <v>0.42807464625639002</v>
      </c>
    </row>
    <row r="4536" spans="1:18"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s="2">
        <v>123017.53</v>
      </c>
      <c r="O4536" t="s">
        <v>45</v>
      </c>
      <c r="P4536" s="2">
        <f t="shared" si="210"/>
        <v>160223.47</v>
      </c>
      <c r="Q4536" s="1">
        <f t="shared" si="211"/>
        <v>0.56567894478553604</v>
      </c>
      <c r="R4536" s="1">
        <f t="shared" si="212"/>
        <v>0.43432105521446401</v>
      </c>
    </row>
    <row r="4537" spans="1:18" x14ac:dyDescent="0.3">
      <c r="A4537" t="s">
        <v>39</v>
      </c>
      <c r="B4537">
        <v>74.47</v>
      </c>
      <c r="C4537" t="s">
        <v>40</v>
      </c>
      <c r="D4537" t="s">
        <v>51</v>
      </c>
      <c r="E4537">
        <v>361909</v>
      </c>
      <c r="F4537">
        <v>2015</v>
      </c>
      <c r="G4537">
        <v>621</v>
      </c>
      <c r="H4537" t="s">
        <v>26</v>
      </c>
      <c r="I4537">
        <v>82.54</v>
      </c>
      <c r="J4537" t="s">
        <v>19</v>
      </c>
      <c r="K4537">
        <v>2022</v>
      </c>
      <c r="L4537" t="s">
        <v>20</v>
      </c>
      <c r="M4537" t="s">
        <v>21</v>
      </c>
      <c r="N4537" s="2">
        <v>193102.14</v>
      </c>
      <c r="O4537" t="s">
        <v>35</v>
      </c>
      <c r="P4537" s="2">
        <f t="shared" si="210"/>
        <v>168806.86</v>
      </c>
      <c r="Q4537" s="1">
        <f t="shared" si="211"/>
        <v>0.4664345457007148</v>
      </c>
      <c r="R4537" s="1">
        <f t="shared" si="212"/>
        <v>0.53356545429928526</v>
      </c>
    </row>
    <row r="4538" spans="1:18" x14ac:dyDescent="0.3">
      <c r="A4538" t="s">
        <v>59</v>
      </c>
      <c r="B4538">
        <v>21.82</v>
      </c>
      <c r="C4538" t="s">
        <v>64</v>
      </c>
      <c r="D4538" t="s">
        <v>78</v>
      </c>
      <c r="E4538">
        <v>359844</v>
      </c>
      <c r="F4538">
        <v>2022</v>
      </c>
      <c r="G4538">
        <v>306</v>
      </c>
      <c r="H4538" t="s">
        <v>34</v>
      </c>
      <c r="I4538">
        <v>44.28</v>
      </c>
      <c r="J4538" t="s">
        <v>42</v>
      </c>
      <c r="K4538">
        <v>2022</v>
      </c>
      <c r="L4538" t="s">
        <v>38</v>
      </c>
      <c r="M4538" t="s">
        <v>21</v>
      </c>
      <c r="N4538" s="2">
        <v>158027.15</v>
      </c>
      <c r="O4538" t="s">
        <v>50</v>
      </c>
      <c r="P4538" s="2">
        <f t="shared" si="210"/>
        <v>201816.85</v>
      </c>
      <c r="Q4538" s="1">
        <f t="shared" si="211"/>
        <v>0.56084539411522771</v>
      </c>
      <c r="R4538" s="1">
        <f t="shared" si="212"/>
        <v>0.43915460588477229</v>
      </c>
    </row>
    <row r="4539" spans="1:18" x14ac:dyDescent="0.3">
      <c r="A4539" t="s">
        <v>28</v>
      </c>
      <c r="B4539">
        <v>53.19</v>
      </c>
      <c r="C4539" t="s">
        <v>29</v>
      </c>
      <c r="D4539" t="s">
        <v>82</v>
      </c>
      <c r="E4539">
        <v>159755</v>
      </c>
      <c r="F4539">
        <v>2021</v>
      </c>
      <c r="G4539">
        <v>554</v>
      </c>
      <c r="H4539" t="s">
        <v>26</v>
      </c>
      <c r="I4539">
        <v>86.64</v>
      </c>
      <c r="J4539" t="s">
        <v>42</v>
      </c>
      <c r="K4539">
        <v>2021</v>
      </c>
      <c r="L4539" t="s">
        <v>20</v>
      </c>
      <c r="M4539" t="s">
        <v>31</v>
      </c>
      <c r="N4539" s="2">
        <v>116565.58</v>
      </c>
      <c r="O4539" t="s">
        <v>22</v>
      </c>
      <c r="P4539" s="2">
        <f t="shared" si="210"/>
        <v>43189.42</v>
      </c>
      <c r="Q4539" s="1">
        <f t="shared" si="211"/>
        <v>0.27034784513786736</v>
      </c>
      <c r="R4539" s="1">
        <f t="shared" si="212"/>
        <v>0.72965215486213264</v>
      </c>
    </row>
    <row r="4540" spans="1:18" x14ac:dyDescent="0.3">
      <c r="A4540" t="s">
        <v>39</v>
      </c>
      <c r="B4540">
        <v>41.17</v>
      </c>
      <c r="C4540" t="s">
        <v>40</v>
      </c>
      <c r="D4540" t="s">
        <v>58</v>
      </c>
      <c r="E4540">
        <v>365129</v>
      </c>
      <c r="F4540">
        <v>2019</v>
      </c>
      <c r="G4540">
        <v>221</v>
      </c>
      <c r="H4540" t="s">
        <v>34</v>
      </c>
      <c r="I4540">
        <v>59.44</v>
      </c>
      <c r="J4540" t="s">
        <v>27</v>
      </c>
      <c r="K4540">
        <v>2022</v>
      </c>
      <c r="L4540" t="s">
        <v>44</v>
      </c>
      <c r="M4540" t="s">
        <v>21</v>
      </c>
      <c r="N4540" s="2">
        <v>286850.83</v>
      </c>
      <c r="O4540" t="s">
        <v>35</v>
      </c>
      <c r="P4540" s="2">
        <f t="shared" si="210"/>
        <v>78278.169999999984</v>
      </c>
      <c r="Q4540" s="1">
        <f t="shared" si="211"/>
        <v>0.21438497079114499</v>
      </c>
      <c r="R4540" s="1">
        <f t="shared" si="212"/>
        <v>0.78561502920885495</v>
      </c>
    </row>
    <row r="4541" spans="1:18" x14ac:dyDescent="0.3">
      <c r="A4541" t="s">
        <v>48</v>
      </c>
      <c r="B4541">
        <v>79.91</v>
      </c>
      <c r="C4541" t="s">
        <v>36</v>
      </c>
      <c r="D4541" t="s">
        <v>70</v>
      </c>
      <c r="E4541">
        <v>344280</v>
      </c>
      <c r="F4541">
        <v>2016</v>
      </c>
      <c r="G4541">
        <v>194</v>
      </c>
      <c r="H4541" t="s">
        <v>18</v>
      </c>
      <c r="I4541">
        <v>89.84</v>
      </c>
      <c r="J4541" t="s">
        <v>27</v>
      </c>
      <c r="K4541">
        <v>2020</v>
      </c>
      <c r="L4541" t="s">
        <v>20</v>
      </c>
      <c r="M4541" t="s">
        <v>21</v>
      </c>
      <c r="N4541" s="2">
        <v>274159.94</v>
      </c>
      <c r="O4541" t="s">
        <v>22</v>
      </c>
      <c r="P4541" s="2">
        <f t="shared" si="210"/>
        <v>70120.06</v>
      </c>
      <c r="Q4541" s="1">
        <f t="shared" si="211"/>
        <v>0.20367160450795863</v>
      </c>
      <c r="R4541" s="1">
        <f t="shared" si="212"/>
        <v>0.79632839549204137</v>
      </c>
    </row>
    <row r="4542" spans="1:18" x14ac:dyDescent="0.3">
      <c r="A4542" t="s">
        <v>15</v>
      </c>
      <c r="B4542">
        <v>60.01</v>
      </c>
      <c r="C4542" t="s">
        <v>24</v>
      </c>
      <c r="D4542" t="s">
        <v>25</v>
      </c>
      <c r="E4542">
        <v>245560</v>
      </c>
      <c r="F4542">
        <v>2016</v>
      </c>
      <c r="G4542">
        <v>693</v>
      </c>
      <c r="H4542" t="s">
        <v>26</v>
      </c>
      <c r="I4542">
        <v>83.97</v>
      </c>
      <c r="J4542" t="s">
        <v>27</v>
      </c>
      <c r="K4542">
        <v>2020</v>
      </c>
      <c r="L4542" t="s">
        <v>38</v>
      </c>
      <c r="M4542" t="s">
        <v>31</v>
      </c>
      <c r="N4542" s="2">
        <v>152617.43</v>
      </c>
      <c r="O4542" t="s">
        <v>35</v>
      </c>
      <c r="P4542" s="2">
        <f t="shared" si="210"/>
        <v>92942.57</v>
      </c>
      <c r="Q4542" s="1">
        <f t="shared" si="211"/>
        <v>0.37849230330672751</v>
      </c>
      <c r="R4542" s="1">
        <f t="shared" si="212"/>
        <v>0.62150769669327244</v>
      </c>
    </row>
    <row r="4543" spans="1:18"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s="2">
        <v>127732.46</v>
      </c>
      <c r="O4543" t="s">
        <v>45</v>
      </c>
      <c r="P4543" s="2">
        <f t="shared" si="210"/>
        <v>46997.539999999994</v>
      </c>
      <c r="Q4543" s="1">
        <f t="shared" si="211"/>
        <v>0.26897235735134201</v>
      </c>
      <c r="R4543" s="1">
        <f t="shared" si="212"/>
        <v>0.73102764264865794</v>
      </c>
    </row>
    <row r="4544" spans="1:18" x14ac:dyDescent="0.3">
      <c r="A4544" t="s">
        <v>39</v>
      </c>
      <c r="B4544">
        <v>57.54</v>
      </c>
      <c r="C4544" t="s">
        <v>64</v>
      </c>
      <c r="D4544" t="s">
        <v>71</v>
      </c>
      <c r="E4544">
        <v>107033</v>
      </c>
      <c r="F4544">
        <v>2015</v>
      </c>
      <c r="G4544">
        <v>219</v>
      </c>
      <c r="H4544" t="s">
        <v>34</v>
      </c>
      <c r="I4544">
        <v>50.11</v>
      </c>
      <c r="J4544" t="s">
        <v>19</v>
      </c>
      <c r="K4544">
        <v>2021</v>
      </c>
      <c r="L4544" t="s">
        <v>38</v>
      </c>
      <c r="M4544" t="s">
        <v>31</v>
      </c>
      <c r="N4544" s="2">
        <v>55130.36</v>
      </c>
      <c r="O4544" t="s">
        <v>50</v>
      </c>
      <c r="P4544" s="2">
        <f t="shared" si="210"/>
        <v>51902.64</v>
      </c>
      <c r="Q4544" s="1">
        <f t="shared" si="211"/>
        <v>0.48492184653331216</v>
      </c>
      <c r="R4544" s="1">
        <f t="shared" si="212"/>
        <v>0.51507815346668784</v>
      </c>
    </row>
    <row r="4545" spans="1:18" x14ac:dyDescent="0.3">
      <c r="A4545" t="s">
        <v>54</v>
      </c>
      <c r="B4545">
        <v>13.01</v>
      </c>
      <c r="C4545" t="s">
        <v>16</v>
      </c>
      <c r="D4545" t="s">
        <v>77</v>
      </c>
      <c r="E4545">
        <v>100933</v>
      </c>
      <c r="F4545">
        <v>2023</v>
      </c>
      <c r="G4545">
        <v>117</v>
      </c>
      <c r="H4545" t="s">
        <v>18</v>
      </c>
      <c r="I4545">
        <v>60.54</v>
      </c>
      <c r="J4545" t="s">
        <v>27</v>
      </c>
      <c r="K4545">
        <v>2024</v>
      </c>
      <c r="L4545" t="s">
        <v>38</v>
      </c>
      <c r="M4545" t="s">
        <v>31</v>
      </c>
      <c r="N4545" s="2">
        <v>59731.83</v>
      </c>
      <c r="O4545" t="s">
        <v>50</v>
      </c>
      <c r="P4545" s="2">
        <f t="shared" si="210"/>
        <v>41201.17</v>
      </c>
      <c r="Q4545" s="1">
        <f t="shared" si="211"/>
        <v>0.40820316447544408</v>
      </c>
      <c r="R4545" s="1">
        <f t="shared" si="212"/>
        <v>0.59179683552455586</v>
      </c>
    </row>
    <row r="4546" spans="1:18" x14ac:dyDescent="0.3">
      <c r="A4546" t="s">
        <v>23</v>
      </c>
      <c r="B4546">
        <v>67.02</v>
      </c>
      <c r="C4546" t="s">
        <v>52</v>
      </c>
      <c r="D4546" t="s">
        <v>79</v>
      </c>
      <c r="E4546">
        <v>191079</v>
      </c>
      <c r="F4546">
        <v>2023</v>
      </c>
      <c r="G4546">
        <v>922</v>
      </c>
      <c r="H4546" t="s">
        <v>26</v>
      </c>
      <c r="I4546">
        <v>84.35</v>
      </c>
      <c r="J4546" t="s">
        <v>42</v>
      </c>
      <c r="K4546">
        <v>2023</v>
      </c>
      <c r="L4546" t="s">
        <v>20</v>
      </c>
      <c r="M4546" t="s">
        <v>31</v>
      </c>
      <c r="N4546" s="2">
        <v>150876.54</v>
      </c>
      <c r="O4546" t="s">
        <v>50</v>
      </c>
      <c r="P4546" s="2">
        <f t="shared" ref="P4546:P4609" si="213">E4546-N4546</f>
        <v>40202.459999999992</v>
      </c>
      <c r="Q4546" s="1">
        <f t="shared" ref="Q4546:Q4609" si="214">P4546/E4546</f>
        <v>0.21039706090151189</v>
      </c>
      <c r="R4546" s="1">
        <f t="shared" ref="R4546:R4609" si="215">N4546/E4546</f>
        <v>0.78960293909848811</v>
      </c>
    </row>
    <row r="4547" spans="1:18" x14ac:dyDescent="0.3">
      <c r="A4547" t="s">
        <v>28</v>
      </c>
      <c r="B4547">
        <v>15.95</v>
      </c>
      <c r="C4547" t="s">
        <v>24</v>
      </c>
      <c r="D4547" t="s">
        <v>25</v>
      </c>
      <c r="E4547">
        <v>80219</v>
      </c>
      <c r="F4547">
        <v>2019</v>
      </c>
      <c r="G4547">
        <v>249</v>
      </c>
      <c r="H4547" t="s">
        <v>26</v>
      </c>
      <c r="I4547">
        <v>88.36</v>
      </c>
      <c r="J4547" t="s">
        <v>42</v>
      </c>
      <c r="K4547">
        <v>2019</v>
      </c>
      <c r="L4547" t="s">
        <v>38</v>
      </c>
      <c r="M4547" t="s">
        <v>21</v>
      </c>
      <c r="N4547" s="2">
        <v>44951.29</v>
      </c>
      <c r="O4547" t="s">
        <v>35</v>
      </c>
      <c r="P4547" s="2">
        <f t="shared" si="213"/>
        <v>35267.71</v>
      </c>
      <c r="Q4547" s="1">
        <f t="shared" si="214"/>
        <v>0.43964285269075903</v>
      </c>
      <c r="R4547" s="1">
        <f t="shared" si="215"/>
        <v>0.56035714730924091</v>
      </c>
    </row>
    <row r="4548" spans="1:18" x14ac:dyDescent="0.3">
      <c r="A4548" t="s">
        <v>39</v>
      </c>
      <c r="B4548">
        <v>11.73</v>
      </c>
      <c r="C4548" t="s">
        <v>29</v>
      </c>
      <c r="D4548" t="s">
        <v>86</v>
      </c>
      <c r="E4548">
        <v>259499</v>
      </c>
      <c r="F4548">
        <v>2017</v>
      </c>
      <c r="G4548">
        <v>486</v>
      </c>
      <c r="H4548" t="s">
        <v>18</v>
      </c>
      <c r="I4548">
        <v>64.11</v>
      </c>
      <c r="J4548" t="s">
        <v>42</v>
      </c>
      <c r="K4548">
        <v>2017</v>
      </c>
      <c r="L4548" t="s">
        <v>20</v>
      </c>
      <c r="M4548" t="s">
        <v>21</v>
      </c>
      <c r="N4548" s="2">
        <v>178542.65</v>
      </c>
      <c r="O4548" t="s">
        <v>22</v>
      </c>
      <c r="P4548" s="2">
        <f t="shared" si="213"/>
        <v>80956.350000000006</v>
      </c>
      <c r="Q4548" s="1">
        <f t="shared" si="214"/>
        <v>0.3119717224343832</v>
      </c>
      <c r="R4548" s="1">
        <f t="shared" si="215"/>
        <v>0.6880282775656168</v>
      </c>
    </row>
    <row r="4549" spans="1:18" x14ac:dyDescent="0.3">
      <c r="A4549" t="s">
        <v>54</v>
      </c>
      <c r="B4549">
        <v>77</v>
      </c>
      <c r="C4549" t="s">
        <v>24</v>
      </c>
      <c r="D4549" t="s">
        <v>73</v>
      </c>
      <c r="E4549">
        <v>322552</v>
      </c>
      <c r="F4549">
        <v>2018</v>
      </c>
      <c r="G4549">
        <v>531</v>
      </c>
      <c r="H4549" t="s">
        <v>18</v>
      </c>
      <c r="I4549">
        <v>78.37</v>
      </c>
      <c r="J4549" t="s">
        <v>19</v>
      </c>
      <c r="K4549">
        <v>2021</v>
      </c>
      <c r="L4549" t="s">
        <v>20</v>
      </c>
      <c r="M4549" t="s">
        <v>21</v>
      </c>
      <c r="N4549" s="2">
        <v>231139.31</v>
      </c>
      <c r="O4549" t="s">
        <v>35</v>
      </c>
      <c r="P4549" s="2">
        <f t="shared" si="213"/>
        <v>91412.69</v>
      </c>
      <c r="Q4549" s="1">
        <f t="shared" si="214"/>
        <v>0.28340450532007244</v>
      </c>
      <c r="R4549" s="1">
        <f t="shared" si="215"/>
        <v>0.71659549467992756</v>
      </c>
    </row>
    <row r="4550" spans="1:18"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s="2">
        <v>223686.47</v>
      </c>
      <c r="O4550" t="s">
        <v>50</v>
      </c>
      <c r="P4550" s="2">
        <f t="shared" si="213"/>
        <v>119328.53</v>
      </c>
      <c r="Q4550" s="1">
        <f t="shared" si="214"/>
        <v>0.34788137545005321</v>
      </c>
      <c r="R4550" s="1">
        <f t="shared" si="215"/>
        <v>0.65211862454994685</v>
      </c>
    </row>
    <row r="4551" spans="1:18" x14ac:dyDescent="0.3">
      <c r="A4551" t="s">
        <v>46</v>
      </c>
      <c r="B4551">
        <v>33.93</v>
      </c>
      <c r="C4551" t="s">
        <v>16</v>
      </c>
      <c r="D4551" t="s">
        <v>43</v>
      </c>
      <c r="E4551">
        <v>107643</v>
      </c>
      <c r="F4551">
        <v>2015</v>
      </c>
      <c r="G4551">
        <v>616</v>
      </c>
      <c r="H4551" t="s">
        <v>34</v>
      </c>
      <c r="I4551">
        <v>41.15</v>
      </c>
      <c r="J4551" t="s">
        <v>27</v>
      </c>
      <c r="K4551">
        <v>2017</v>
      </c>
      <c r="L4551" t="s">
        <v>38</v>
      </c>
      <c r="M4551" t="s">
        <v>21</v>
      </c>
      <c r="N4551" s="2">
        <v>74976.600000000006</v>
      </c>
      <c r="O4551" t="s">
        <v>50</v>
      </c>
      <c r="P4551" s="2">
        <f t="shared" si="213"/>
        <v>32666.399999999994</v>
      </c>
      <c r="Q4551" s="1">
        <f t="shared" si="214"/>
        <v>0.30346980295978365</v>
      </c>
      <c r="R4551" s="1">
        <f t="shared" si="215"/>
        <v>0.69653019704021635</v>
      </c>
    </row>
    <row r="4552" spans="1:18"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s="2">
        <v>110634.1</v>
      </c>
      <c r="O4552" t="s">
        <v>22</v>
      </c>
      <c r="P4552" s="2">
        <f t="shared" si="213"/>
        <v>67924.899999999994</v>
      </c>
      <c r="Q4552" s="1">
        <f t="shared" si="214"/>
        <v>0.38040591625177111</v>
      </c>
      <c r="R4552" s="1">
        <f t="shared" si="215"/>
        <v>0.61959408374822889</v>
      </c>
    </row>
    <row r="4553" spans="1:18" x14ac:dyDescent="0.3">
      <c r="A4553" t="s">
        <v>28</v>
      </c>
      <c r="B4553">
        <v>14.5</v>
      </c>
      <c r="C4553" t="s">
        <v>24</v>
      </c>
      <c r="D4553" t="s">
        <v>67</v>
      </c>
      <c r="E4553">
        <v>60656</v>
      </c>
      <c r="F4553">
        <v>2024</v>
      </c>
      <c r="G4553">
        <v>772</v>
      </c>
      <c r="H4553" t="s">
        <v>26</v>
      </c>
      <c r="I4553">
        <v>67.36</v>
      </c>
      <c r="J4553" t="s">
        <v>27</v>
      </c>
      <c r="K4553">
        <v>2024</v>
      </c>
      <c r="L4553" t="s">
        <v>38</v>
      </c>
      <c r="M4553" t="s">
        <v>21</v>
      </c>
      <c r="N4553" s="2">
        <v>47831.46</v>
      </c>
      <c r="O4553" t="s">
        <v>35</v>
      </c>
      <c r="P4553" s="2">
        <f t="shared" si="213"/>
        <v>12824.54</v>
      </c>
      <c r="Q4553" s="1">
        <f t="shared" si="214"/>
        <v>0.21143069111052495</v>
      </c>
      <c r="R4553" s="1">
        <f t="shared" si="215"/>
        <v>0.78856930888947507</v>
      </c>
    </row>
    <row r="4554" spans="1:18" x14ac:dyDescent="0.3">
      <c r="A4554" t="s">
        <v>28</v>
      </c>
      <c r="B4554">
        <v>45.62</v>
      </c>
      <c r="C4554" t="s">
        <v>32</v>
      </c>
      <c r="D4554" t="s">
        <v>80</v>
      </c>
      <c r="E4554">
        <v>90938</v>
      </c>
      <c r="F4554">
        <v>2020</v>
      </c>
      <c r="G4554">
        <v>961</v>
      </c>
      <c r="H4554" t="s">
        <v>26</v>
      </c>
      <c r="I4554">
        <v>93.18</v>
      </c>
      <c r="J4554" t="s">
        <v>27</v>
      </c>
      <c r="K4554">
        <v>2024</v>
      </c>
      <c r="L4554" t="s">
        <v>44</v>
      </c>
      <c r="M4554" t="s">
        <v>31</v>
      </c>
      <c r="N4554" s="2">
        <v>64875.17</v>
      </c>
      <c r="O4554" t="s">
        <v>45</v>
      </c>
      <c r="P4554" s="2">
        <f t="shared" si="213"/>
        <v>26062.83</v>
      </c>
      <c r="Q4554" s="1">
        <f t="shared" si="214"/>
        <v>0.28659999120279755</v>
      </c>
      <c r="R4554" s="1">
        <f t="shared" si="215"/>
        <v>0.71340000879720245</v>
      </c>
    </row>
    <row r="4555" spans="1:18" x14ac:dyDescent="0.3">
      <c r="A4555" t="s">
        <v>15</v>
      </c>
      <c r="B4555">
        <v>78.83</v>
      </c>
      <c r="C4555" t="s">
        <v>40</v>
      </c>
      <c r="D4555" t="s">
        <v>58</v>
      </c>
      <c r="E4555">
        <v>254571</v>
      </c>
      <c r="F4555">
        <v>2017</v>
      </c>
      <c r="G4555">
        <v>979</v>
      </c>
      <c r="H4555" t="s">
        <v>26</v>
      </c>
      <c r="I4555">
        <v>88.75</v>
      </c>
      <c r="J4555" t="s">
        <v>27</v>
      </c>
      <c r="K4555">
        <v>2017</v>
      </c>
      <c r="L4555" t="s">
        <v>44</v>
      </c>
      <c r="M4555" t="s">
        <v>21</v>
      </c>
      <c r="N4555" s="2">
        <v>125229.17</v>
      </c>
      <c r="O4555" t="s">
        <v>45</v>
      </c>
      <c r="P4555" s="2">
        <f t="shared" si="213"/>
        <v>129341.83</v>
      </c>
      <c r="Q4555" s="1">
        <f t="shared" si="214"/>
        <v>0.50807762863798311</v>
      </c>
      <c r="R4555" s="1">
        <f t="shared" si="215"/>
        <v>0.49192237136201689</v>
      </c>
    </row>
    <row r="4556" spans="1:18" x14ac:dyDescent="0.3">
      <c r="A4556" t="s">
        <v>59</v>
      </c>
      <c r="B4556">
        <v>39.26</v>
      </c>
      <c r="C4556" t="s">
        <v>29</v>
      </c>
      <c r="D4556" t="s">
        <v>49</v>
      </c>
      <c r="E4556">
        <v>311142</v>
      </c>
      <c r="F4556">
        <v>2015</v>
      </c>
      <c r="G4556">
        <v>543</v>
      </c>
      <c r="H4556" t="s">
        <v>18</v>
      </c>
      <c r="I4556">
        <v>61.17</v>
      </c>
      <c r="J4556" t="s">
        <v>42</v>
      </c>
      <c r="K4556">
        <v>2015</v>
      </c>
      <c r="L4556" t="s">
        <v>20</v>
      </c>
      <c r="M4556" t="s">
        <v>21</v>
      </c>
      <c r="N4556" s="2">
        <v>179819.51</v>
      </c>
      <c r="O4556" t="s">
        <v>22</v>
      </c>
      <c r="P4556" s="2">
        <f t="shared" si="213"/>
        <v>131322.49</v>
      </c>
      <c r="Q4556" s="1">
        <f t="shared" si="214"/>
        <v>0.42206609843736942</v>
      </c>
      <c r="R4556" s="1">
        <f t="shared" si="215"/>
        <v>0.57793390156263058</v>
      </c>
    </row>
    <row r="4557" spans="1:18"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s="2">
        <v>103110.93</v>
      </c>
      <c r="O4557" t="s">
        <v>35</v>
      </c>
      <c r="P4557" s="2">
        <f t="shared" si="213"/>
        <v>38259.070000000007</v>
      </c>
      <c r="Q4557" s="1">
        <f t="shared" si="214"/>
        <v>0.27063075617174792</v>
      </c>
      <c r="R4557" s="1">
        <f t="shared" si="215"/>
        <v>0.72936924382825208</v>
      </c>
    </row>
    <row r="4558" spans="1:18"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s="2">
        <v>195188.55</v>
      </c>
      <c r="O4558" t="s">
        <v>45</v>
      </c>
      <c r="P4558" s="2">
        <f t="shared" si="213"/>
        <v>81420.450000000012</v>
      </c>
      <c r="Q4558" s="1">
        <f t="shared" si="214"/>
        <v>0.29435213604763405</v>
      </c>
      <c r="R4558" s="1">
        <f t="shared" si="215"/>
        <v>0.70564786395236589</v>
      </c>
    </row>
    <row r="4559" spans="1:18" x14ac:dyDescent="0.3">
      <c r="A4559" t="s">
        <v>46</v>
      </c>
      <c r="B4559">
        <v>27.27</v>
      </c>
      <c r="C4559" t="s">
        <v>36</v>
      </c>
      <c r="D4559" t="s">
        <v>66</v>
      </c>
      <c r="E4559">
        <v>151290</v>
      </c>
      <c r="F4559">
        <v>2017</v>
      </c>
      <c r="G4559">
        <v>351</v>
      </c>
      <c r="H4559" t="s">
        <v>26</v>
      </c>
      <c r="I4559">
        <v>98.5</v>
      </c>
      <c r="J4559" t="s">
        <v>27</v>
      </c>
      <c r="K4559">
        <v>2024</v>
      </c>
      <c r="L4559" t="s">
        <v>38</v>
      </c>
      <c r="M4559" t="s">
        <v>21</v>
      </c>
      <c r="N4559" s="2">
        <v>113088.67</v>
      </c>
      <c r="O4559" t="s">
        <v>22</v>
      </c>
      <c r="P4559" s="2">
        <f t="shared" si="213"/>
        <v>38201.33</v>
      </c>
      <c r="Q4559" s="1">
        <f t="shared" si="214"/>
        <v>0.25250399894242848</v>
      </c>
      <c r="R4559" s="1">
        <f t="shared" si="215"/>
        <v>0.74749600105757152</v>
      </c>
    </row>
    <row r="4560" spans="1:18" x14ac:dyDescent="0.3">
      <c r="A4560" t="s">
        <v>55</v>
      </c>
      <c r="B4560">
        <v>24.78</v>
      </c>
      <c r="C4560" t="s">
        <v>36</v>
      </c>
      <c r="D4560" t="s">
        <v>70</v>
      </c>
      <c r="E4560">
        <v>344025</v>
      </c>
      <c r="F4560">
        <v>2017</v>
      </c>
      <c r="G4560">
        <v>101</v>
      </c>
      <c r="H4560" t="s">
        <v>26</v>
      </c>
      <c r="I4560">
        <v>71.13</v>
      </c>
      <c r="J4560" t="s">
        <v>42</v>
      </c>
      <c r="K4560">
        <v>2017</v>
      </c>
      <c r="L4560" t="s">
        <v>20</v>
      </c>
      <c r="M4560" t="s">
        <v>31</v>
      </c>
      <c r="N4560" s="2">
        <v>203287.55</v>
      </c>
      <c r="O4560" t="s">
        <v>22</v>
      </c>
      <c r="P4560" s="2">
        <f t="shared" si="213"/>
        <v>140737.45000000001</v>
      </c>
      <c r="Q4560" s="1">
        <f t="shared" si="214"/>
        <v>0.40909076375263431</v>
      </c>
      <c r="R4560" s="1">
        <f t="shared" si="215"/>
        <v>0.59090923624736569</v>
      </c>
    </row>
    <row r="4561" spans="1:18"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s="2">
        <v>59567.31</v>
      </c>
      <c r="O4561" t="s">
        <v>50</v>
      </c>
      <c r="P4561" s="2">
        <f t="shared" si="213"/>
        <v>69586.69</v>
      </c>
      <c r="Q4561" s="1">
        <f t="shared" si="214"/>
        <v>0.53878850054973138</v>
      </c>
      <c r="R4561" s="1">
        <f t="shared" si="215"/>
        <v>0.46121149945026868</v>
      </c>
    </row>
    <row r="4562" spans="1:18"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s="2">
        <v>80645.72</v>
      </c>
      <c r="O4562" t="s">
        <v>50</v>
      </c>
      <c r="P4562" s="2">
        <f t="shared" si="213"/>
        <v>50644.28</v>
      </c>
      <c r="Q4562" s="1">
        <f t="shared" si="214"/>
        <v>0.38574362099169773</v>
      </c>
      <c r="R4562" s="1">
        <f t="shared" si="215"/>
        <v>0.61425637900830221</v>
      </c>
    </row>
    <row r="4563" spans="1:18" x14ac:dyDescent="0.3">
      <c r="A4563" t="s">
        <v>28</v>
      </c>
      <c r="B4563">
        <v>23.49</v>
      </c>
      <c r="C4563" t="s">
        <v>52</v>
      </c>
      <c r="D4563" t="s">
        <v>72</v>
      </c>
      <c r="E4563">
        <v>50830</v>
      </c>
      <c r="F4563">
        <v>2021</v>
      </c>
      <c r="G4563">
        <v>663</v>
      </c>
      <c r="H4563" t="s">
        <v>26</v>
      </c>
      <c r="I4563">
        <v>75.78</v>
      </c>
      <c r="J4563" t="s">
        <v>19</v>
      </c>
      <c r="K4563">
        <v>2023</v>
      </c>
      <c r="L4563" t="s">
        <v>38</v>
      </c>
      <c r="M4563" t="s">
        <v>21</v>
      </c>
      <c r="N4563" s="2">
        <v>23126.61</v>
      </c>
      <c r="O4563" t="s">
        <v>50</v>
      </c>
      <c r="P4563" s="2">
        <f t="shared" si="213"/>
        <v>27703.39</v>
      </c>
      <c r="Q4563" s="1">
        <f t="shared" si="214"/>
        <v>0.54502046035805629</v>
      </c>
      <c r="R4563" s="1">
        <f t="shared" si="215"/>
        <v>0.45497953964194376</v>
      </c>
    </row>
    <row r="4564" spans="1:18"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s="2">
        <v>174624.24</v>
      </c>
      <c r="O4564" t="s">
        <v>35</v>
      </c>
      <c r="P4564" s="2">
        <f t="shared" si="213"/>
        <v>142078.76</v>
      </c>
      <c r="Q4564" s="1">
        <f t="shared" si="214"/>
        <v>0.44861829537453074</v>
      </c>
      <c r="R4564" s="1">
        <f t="shared" si="215"/>
        <v>0.5513817046254692</v>
      </c>
    </row>
    <row r="4565" spans="1:18" x14ac:dyDescent="0.3">
      <c r="A4565" t="s">
        <v>39</v>
      </c>
      <c r="B4565">
        <v>59.54</v>
      </c>
      <c r="C4565" t="s">
        <v>16</v>
      </c>
      <c r="D4565" t="s">
        <v>17</v>
      </c>
      <c r="E4565">
        <v>253423</v>
      </c>
      <c r="F4565">
        <v>2019</v>
      </c>
      <c r="G4565">
        <v>428</v>
      </c>
      <c r="H4565" t="s">
        <v>18</v>
      </c>
      <c r="I4565">
        <v>71.12</v>
      </c>
      <c r="J4565" t="s">
        <v>42</v>
      </c>
      <c r="K4565">
        <v>2019</v>
      </c>
      <c r="L4565" t="s">
        <v>38</v>
      </c>
      <c r="M4565" t="s">
        <v>31</v>
      </c>
      <c r="N4565" s="2">
        <v>115003.02</v>
      </c>
      <c r="O4565" t="s">
        <v>22</v>
      </c>
      <c r="P4565" s="2">
        <f t="shared" si="213"/>
        <v>138419.97999999998</v>
      </c>
      <c r="Q4565" s="1">
        <f t="shared" si="214"/>
        <v>0.54620133137087001</v>
      </c>
      <c r="R4565" s="1">
        <f t="shared" si="215"/>
        <v>0.45379866862912999</v>
      </c>
    </row>
    <row r="4566" spans="1:18" x14ac:dyDescent="0.3">
      <c r="A4566" t="s">
        <v>61</v>
      </c>
      <c r="B4566">
        <v>56.72</v>
      </c>
      <c r="C4566" t="s">
        <v>40</v>
      </c>
      <c r="D4566" t="s">
        <v>51</v>
      </c>
      <c r="E4566">
        <v>314189</v>
      </c>
      <c r="F4566">
        <v>2019</v>
      </c>
      <c r="G4566">
        <v>334</v>
      </c>
      <c r="H4566" t="s">
        <v>34</v>
      </c>
      <c r="I4566">
        <v>28.95</v>
      </c>
      <c r="J4566" t="s">
        <v>42</v>
      </c>
      <c r="K4566">
        <v>2019</v>
      </c>
      <c r="L4566" t="s">
        <v>20</v>
      </c>
      <c r="M4566" t="s">
        <v>31</v>
      </c>
      <c r="N4566" s="2">
        <v>199442.19</v>
      </c>
      <c r="O4566" t="s">
        <v>50</v>
      </c>
      <c r="P4566" s="2">
        <f t="shared" si="213"/>
        <v>114746.81</v>
      </c>
      <c r="Q4566" s="1">
        <f t="shared" si="214"/>
        <v>0.36521587324826776</v>
      </c>
      <c r="R4566" s="1">
        <f t="shared" si="215"/>
        <v>0.63478412675173224</v>
      </c>
    </row>
    <row r="4567" spans="1:18" x14ac:dyDescent="0.3">
      <c r="A4567" t="s">
        <v>61</v>
      </c>
      <c r="B4567">
        <v>34.69</v>
      </c>
      <c r="C4567" t="s">
        <v>32</v>
      </c>
      <c r="D4567" t="s">
        <v>47</v>
      </c>
      <c r="E4567">
        <v>75881</v>
      </c>
      <c r="F4567">
        <v>2023</v>
      </c>
      <c r="G4567">
        <v>996</v>
      </c>
      <c r="H4567" t="s">
        <v>34</v>
      </c>
      <c r="I4567">
        <v>37.1</v>
      </c>
      <c r="J4567" t="s">
        <v>27</v>
      </c>
      <c r="K4567">
        <v>2024</v>
      </c>
      <c r="L4567" t="s">
        <v>44</v>
      </c>
      <c r="M4567" t="s">
        <v>31</v>
      </c>
      <c r="N4567" s="2">
        <v>51631.78</v>
      </c>
      <c r="O4567" t="s">
        <v>35</v>
      </c>
      <c r="P4567" s="2">
        <f t="shared" si="213"/>
        <v>24249.22</v>
      </c>
      <c r="Q4567" s="1">
        <f t="shared" si="214"/>
        <v>0.31956906208405267</v>
      </c>
      <c r="R4567" s="1">
        <f t="shared" si="215"/>
        <v>0.68043093791594733</v>
      </c>
    </row>
    <row r="4568" spans="1:18"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s="2">
        <v>125655.31</v>
      </c>
      <c r="O4568" t="s">
        <v>35</v>
      </c>
      <c r="P4568" s="2">
        <f t="shared" si="213"/>
        <v>147005.69</v>
      </c>
      <c r="Q4568" s="1">
        <f t="shared" si="214"/>
        <v>0.53915187723950253</v>
      </c>
      <c r="R4568" s="1">
        <f t="shared" si="215"/>
        <v>0.46084812276049747</v>
      </c>
    </row>
    <row r="4569" spans="1:18"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s="2">
        <v>143903.49</v>
      </c>
      <c r="O4569" t="s">
        <v>50</v>
      </c>
      <c r="P4569" s="2">
        <f t="shared" si="213"/>
        <v>85544.510000000009</v>
      </c>
      <c r="Q4569" s="1">
        <f t="shared" si="214"/>
        <v>0.37282743802517349</v>
      </c>
      <c r="R4569" s="1">
        <f t="shared" si="215"/>
        <v>0.62717256197482651</v>
      </c>
    </row>
    <row r="4570" spans="1:18" x14ac:dyDescent="0.3">
      <c r="A4570" t="s">
        <v>59</v>
      </c>
      <c r="B4570">
        <v>6.75</v>
      </c>
      <c r="C4570" t="s">
        <v>32</v>
      </c>
      <c r="D4570" t="s">
        <v>56</v>
      </c>
      <c r="E4570">
        <v>217569</v>
      </c>
      <c r="F4570">
        <v>2015</v>
      </c>
      <c r="G4570">
        <v>815</v>
      </c>
      <c r="H4570" t="s">
        <v>34</v>
      </c>
      <c r="I4570">
        <v>42.75</v>
      </c>
      <c r="J4570" t="s">
        <v>42</v>
      </c>
      <c r="K4570">
        <v>2015</v>
      </c>
      <c r="L4570" t="s">
        <v>44</v>
      </c>
      <c r="M4570" t="s">
        <v>31</v>
      </c>
      <c r="N4570" s="2">
        <v>169352.15</v>
      </c>
      <c r="O4570" t="s">
        <v>22</v>
      </c>
      <c r="P4570" s="2">
        <f t="shared" si="213"/>
        <v>48216.850000000006</v>
      </c>
      <c r="Q4570" s="1">
        <f t="shared" si="214"/>
        <v>0.22161636078669297</v>
      </c>
      <c r="R4570" s="1">
        <f t="shared" si="215"/>
        <v>0.778383639213307</v>
      </c>
    </row>
    <row r="4571" spans="1:18" x14ac:dyDescent="0.3">
      <c r="A4571" t="s">
        <v>59</v>
      </c>
      <c r="B4571">
        <v>67.84</v>
      </c>
      <c r="C4571" t="s">
        <v>40</v>
      </c>
      <c r="D4571" t="s">
        <v>62</v>
      </c>
      <c r="E4571">
        <v>251739</v>
      </c>
      <c r="F4571">
        <v>2023</v>
      </c>
      <c r="G4571">
        <v>714</v>
      </c>
      <c r="H4571" t="s">
        <v>34</v>
      </c>
      <c r="I4571">
        <v>58.96</v>
      </c>
      <c r="J4571" t="s">
        <v>27</v>
      </c>
      <c r="K4571">
        <v>2024</v>
      </c>
      <c r="L4571" t="s">
        <v>20</v>
      </c>
      <c r="M4571" t="s">
        <v>31</v>
      </c>
      <c r="N4571" s="2">
        <v>154454.15</v>
      </c>
      <c r="O4571" t="s">
        <v>45</v>
      </c>
      <c r="P4571" s="2">
        <f t="shared" si="213"/>
        <v>97284.85</v>
      </c>
      <c r="Q4571" s="1">
        <f t="shared" si="214"/>
        <v>0.3864512451388144</v>
      </c>
      <c r="R4571" s="1">
        <f t="shared" si="215"/>
        <v>0.61354875486118554</v>
      </c>
    </row>
    <row r="4572" spans="1:18" x14ac:dyDescent="0.3">
      <c r="A4572" t="s">
        <v>48</v>
      </c>
      <c r="B4572">
        <v>69.72</v>
      </c>
      <c r="C4572" t="s">
        <v>24</v>
      </c>
      <c r="D4572" t="s">
        <v>73</v>
      </c>
      <c r="E4572">
        <v>176500</v>
      </c>
      <c r="F4572">
        <v>2021</v>
      </c>
      <c r="G4572">
        <v>637</v>
      </c>
      <c r="H4572" t="s">
        <v>34</v>
      </c>
      <c r="I4572">
        <v>41.9</v>
      </c>
      <c r="J4572" t="s">
        <v>19</v>
      </c>
      <c r="K4572">
        <v>2024</v>
      </c>
      <c r="L4572" t="s">
        <v>44</v>
      </c>
      <c r="M4572" t="s">
        <v>21</v>
      </c>
      <c r="N4572" s="2">
        <v>88270.3</v>
      </c>
      <c r="O4572" t="s">
        <v>45</v>
      </c>
      <c r="P4572" s="2">
        <f t="shared" si="213"/>
        <v>88229.7</v>
      </c>
      <c r="Q4572" s="1">
        <f t="shared" si="214"/>
        <v>0.49988498583569402</v>
      </c>
      <c r="R4572" s="1">
        <f t="shared" si="215"/>
        <v>0.50011501416430593</v>
      </c>
    </row>
    <row r="4573" spans="1:18" x14ac:dyDescent="0.3">
      <c r="A4573" t="s">
        <v>46</v>
      </c>
      <c r="B4573">
        <v>49.02</v>
      </c>
      <c r="C4573" t="s">
        <v>24</v>
      </c>
      <c r="D4573" t="s">
        <v>73</v>
      </c>
      <c r="E4573">
        <v>314250</v>
      </c>
      <c r="F4573">
        <v>2016</v>
      </c>
      <c r="G4573">
        <v>518</v>
      </c>
      <c r="H4573" t="s">
        <v>26</v>
      </c>
      <c r="I4573">
        <v>89.94</v>
      </c>
      <c r="J4573" t="s">
        <v>27</v>
      </c>
      <c r="K4573">
        <v>2017</v>
      </c>
      <c r="L4573" t="s">
        <v>44</v>
      </c>
      <c r="M4573" t="s">
        <v>21</v>
      </c>
      <c r="N4573" s="2">
        <v>213634.55</v>
      </c>
      <c r="O4573" t="s">
        <v>22</v>
      </c>
      <c r="P4573" s="2">
        <f t="shared" si="213"/>
        <v>100615.45000000001</v>
      </c>
      <c r="Q4573" s="1">
        <f t="shared" si="214"/>
        <v>0.32017645186953064</v>
      </c>
      <c r="R4573" s="1">
        <f t="shared" si="215"/>
        <v>0.6798235481304693</v>
      </c>
    </row>
    <row r="4574" spans="1:18"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s="2">
        <v>63699.41</v>
      </c>
      <c r="O4574" t="s">
        <v>45</v>
      </c>
      <c r="P4574" s="2">
        <f t="shared" si="213"/>
        <v>48725.59</v>
      </c>
      <c r="Q4574" s="1">
        <f t="shared" si="214"/>
        <v>0.43340529241716697</v>
      </c>
      <c r="R4574" s="1">
        <f t="shared" si="215"/>
        <v>0.56659470758283303</v>
      </c>
    </row>
    <row r="4575" spans="1:18"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s="2">
        <v>81344.06</v>
      </c>
      <c r="O4575" t="s">
        <v>35</v>
      </c>
      <c r="P4575" s="2">
        <f t="shared" si="213"/>
        <v>50573.94</v>
      </c>
      <c r="Q4575" s="1">
        <f t="shared" si="214"/>
        <v>0.38337406570748495</v>
      </c>
      <c r="R4575" s="1">
        <f t="shared" si="215"/>
        <v>0.616625934292515</v>
      </c>
    </row>
    <row r="4576" spans="1:18" x14ac:dyDescent="0.3">
      <c r="A4576" t="s">
        <v>48</v>
      </c>
      <c r="B4576">
        <v>43.66</v>
      </c>
      <c r="C4576" t="s">
        <v>52</v>
      </c>
      <c r="D4576" t="s">
        <v>79</v>
      </c>
      <c r="E4576">
        <v>296912</v>
      </c>
      <c r="F4576">
        <v>2020</v>
      </c>
      <c r="G4576">
        <v>312</v>
      </c>
      <c r="H4576" t="s">
        <v>34</v>
      </c>
      <c r="I4576">
        <v>50.7</v>
      </c>
      <c r="J4576" t="s">
        <v>19</v>
      </c>
      <c r="K4576">
        <v>2023</v>
      </c>
      <c r="L4576" t="s">
        <v>20</v>
      </c>
      <c r="M4576" t="s">
        <v>21</v>
      </c>
      <c r="N4576" s="2">
        <v>193540.53</v>
      </c>
      <c r="O4576" t="s">
        <v>50</v>
      </c>
      <c r="P4576" s="2">
        <f t="shared" si="213"/>
        <v>103371.47</v>
      </c>
      <c r="Q4576" s="1">
        <f t="shared" si="214"/>
        <v>0.34815524465161396</v>
      </c>
      <c r="R4576" s="1">
        <f t="shared" si="215"/>
        <v>0.65184475534838604</v>
      </c>
    </row>
    <row r="4577" spans="1:18" x14ac:dyDescent="0.3">
      <c r="A4577" t="s">
        <v>59</v>
      </c>
      <c r="B4577">
        <v>31.17</v>
      </c>
      <c r="C4577" t="s">
        <v>52</v>
      </c>
      <c r="D4577" t="s">
        <v>81</v>
      </c>
      <c r="E4577">
        <v>54601</v>
      </c>
      <c r="F4577">
        <v>2018</v>
      </c>
      <c r="G4577">
        <v>216</v>
      </c>
      <c r="H4577" t="s">
        <v>26</v>
      </c>
      <c r="I4577">
        <v>67.64</v>
      </c>
      <c r="J4577" t="s">
        <v>19</v>
      </c>
      <c r="K4577">
        <v>2018</v>
      </c>
      <c r="L4577" t="s">
        <v>44</v>
      </c>
      <c r="M4577" t="s">
        <v>21</v>
      </c>
      <c r="N4577" s="2">
        <v>39165.69</v>
      </c>
      <c r="O4577" t="s">
        <v>45</v>
      </c>
      <c r="P4577" s="2">
        <f t="shared" si="213"/>
        <v>15435.309999999998</v>
      </c>
      <c r="Q4577" s="1">
        <f t="shared" si="214"/>
        <v>0.2826928078240325</v>
      </c>
      <c r="R4577" s="1">
        <f t="shared" si="215"/>
        <v>0.7173071921759675</v>
      </c>
    </row>
    <row r="4578" spans="1:18" x14ac:dyDescent="0.3">
      <c r="A4578" t="s">
        <v>59</v>
      </c>
      <c r="B4578">
        <v>30.13</v>
      </c>
      <c r="C4578" t="s">
        <v>36</v>
      </c>
      <c r="D4578" t="s">
        <v>70</v>
      </c>
      <c r="E4578">
        <v>90045</v>
      </c>
      <c r="F4578">
        <v>2020</v>
      </c>
      <c r="G4578">
        <v>492</v>
      </c>
      <c r="H4578" t="s">
        <v>26</v>
      </c>
      <c r="I4578">
        <v>95.66</v>
      </c>
      <c r="J4578" t="s">
        <v>42</v>
      </c>
      <c r="K4578">
        <v>2020</v>
      </c>
      <c r="L4578" t="s">
        <v>44</v>
      </c>
      <c r="M4578" t="s">
        <v>21</v>
      </c>
      <c r="N4578" s="2">
        <v>53388.77</v>
      </c>
      <c r="O4578" t="s">
        <v>45</v>
      </c>
      <c r="P4578" s="2">
        <f t="shared" si="213"/>
        <v>36656.230000000003</v>
      </c>
      <c r="Q4578" s="1">
        <f t="shared" si="214"/>
        <v>0.40708790049419741</v>
      </c>
      <c r="R4578" s="1">
        <f t="shared" si="215"/>
        <v>0.59291209950580259</v>
      </c>
    </row>
    <row r="4579" spans="1:18" x14ac:dyDescent="0.3">
      <c r="A4579" t="s">
        <v>54</v>
      </c>
      <c r="B4579">
        <v>10.63</v>
      </c>
      <c r="C4579" t="s">
        <v>29</v>
      </c>
      <c r="D4579" t="s">
        <v>49</v>
      </c>
      <c r="E4579">
        <v>180397</v>
      </c>
      <c r="F4579">
        <v>2023</v>
      </c>
      <c r="G4579">
        <v>139</v>
      </c>
      <c r="H4579" t="s">
        <v>34</v>
      </c>
      <c r="I4579">
        <v>49.64</v>
      </c>
      <c r="J4579" t="s">
        <v>19</v>
      </c>
      <c r="K4579">
        <v>2024</v>
      </c>
      <c r="L4579" t="s">
        <v>20</v>
      </c>
      <c r="M4579" t="s">
        <v>21</v>
      </c>
      <c r="N4579" s="2">
        <v>143405.14000000001</v>
      </c>
      <c r="O4579" t="s">
        <v>22</v>
      </c>
      <c r="P4579" s="2">
        <f t="shared" si="213"/>
        <v>36991.859999999986</v>
      </c>
      <c r="Q4579" s="1">
        <f t="shared" si="214"/>
        <v>0.20505806637582658</v>
      </c>
      <c r="R4579" s="1">
        <f t="shared" si="215"/>
        <v>0.79494193362417342</v>
      </c>
    </row>
    <row r="4580" spans="1:18" x14ac:dyDescent="0.3">
      <c r="A4580" t="s">
        <v>54</v>
      </c>
      <c r="B4580">
        <v>69.98</v>
      </c>
      <c r="C4580" t="s">
        <v>64</v>
      </c>
      <c r="D4580" t="s">
        <v>76</v>
      </c>
      <c r="E4580">
        <v>356498</v>
      </c>
      <c r="F4580">
        <v>2024</v>
      </c>
      <c r="G4580">
        <v>803</v>
      </c>
      <c r="H4580" t="s">
        <v>26</v>
      </c>
      <c r="I4580">
        <v>72.58</v>
      </c>
      <c r="J4580" t="s">
        <v>19</v>
      </c>
      <c r="K4580">
        <v>2024</v>
      </c>
      <c r="L4580" t="s">
        <v>44</v>
      </c>
      <c r="M4580" t="s">
        <v>21</v>
      </c>
      <c r="N4580" s="2">
        <v>262965.44</v>
      </c>
      <c r="O4580" t="s">
        <v>35</v>
      </c>
      <c r="P4580" s="2">
        <f t="shared" si="213"/>
        <v>93532.56</v>
      </c>
      <c r="Q4580" s="1">
        <f t="shared" si="214"/>
        <v>0.26236489405270152</v>
      </c>
      <c r="R4580" s="1">
        <f t="shared" si="215"/>
        <v>0.73763510594729842</v>
      </c>
    </row>
    <row r="4581" spans="1:18" x14ac:dyDescent="0.3">
      <c r="A4581" t="s">
        <v>61</v>
      </c>
      <c r="B4581">
        <v>45.63</v>
      </c>
      <c r="C4581" t="s">
        <v>40</v>
      </c>
      <c r="D4581" t="s">
        <v>62</v>
      </c>
      <c r="E4581">
        <v>355388</v>
      </c>
      <c r="F4581">
        <v>2015</v>
      </c>
      <c r="G4581">
        <v>502</v>
      </c>
      <c r="H4581" t="s">
        <v>18</v>
      </c>
      <c r="I4581">
        <v>87.68</v>
      </c>
      <c r="J4581" t="s">
        <v>42</v>
      </c>
      <c r="K4581">
        <v>2015</v>
      </c>
      <c r="L4581" t="s">
        <v>38</v>
      </c>
      <c r="M4581" t="s">
        <v>21</v>
      </c>
      <c r="N4581" s="2">
        <v>245623.66</v>
      </c>
      <c r="O4581" t="s">
        <v>22</v>
      </c>
      <c r="P4581" s="2">
        <f t="shared" si="213"/>
        <v>109764.34</v>
      </c>
      <c r="Q4581" s="1">
        <f t="shared" si="214"/>
        <v>0.30885775546726396</v>
      </c>
      <c r="R4581" s="1">
        <f t="shared" si="215"/>
        <v>0.69114224453273609</v>
      </c>
    </row>
    <row r="4582" spans="1:18" x14ac:dyDescent="0.3">
      <c r="A4582" t="s">
        <v>48</v>
      </c>
      <c r="B4582">
        <v>15.23</v>
      </c>
      <c r="C4582" t="s">
        <v>32</v>
      </c>
      <c r="D4582" t="s">
        <v>33</v>
      </c>
      <c r="E4582">
        <v>145241</v>
      </c>
      <c r="F4582">
        <v>2017</v>
      </c>
      <c r="G4582">
        <v>894</v>
      </c>
      <c r="H4582" t="s">
        <v>34</v>
      </c>
      <c r="I4582">
        <v>49.8</v>
      </c>
      <c r="J4582" t="s">
        <v>19</v>
      </c>
      <c r="K4582">
        <v>2018</v>
      </c>
      <c r="L4582" t="s">
        <v>38</v>
      </c>
      <c r="M4582" t="s">
        <v>21</v>
      </c>
      <c r="N4582" s="2">
        <v>61299.41</v>
      </c>
      <c r="O4582" t="s">
        <v>45</v>
      </c>
      <c r="P4582" s="2">
        <f t="shared" si="213"/>
        <v>83941.59</v>
      </c>
      <c r="Q4582" s="1">
        <f t="shared" si="214"/>
        <v>0.57794692958599847</v>
      </c>
      <c r="R4582" s="1">
        <f t="shared" si="215"/>
        <v>0.42205307041400159</v>
      </c>
    </row>
    <row r="4583" spans="1:18" x14ac:dyDescent="0.3">
      <c r="A4583" t="s">
        <v>15</v>
      </c>
      <c r="B4583">
        <v>33.03</v>
      </c>
      <c r="C4583" t="s">
        <v>16</v>
      </c>
      <c r="D4583" t="s">
        <v>87</v>
      </c>
      <c r="E4583">
        <v>179879</v>
      </c>
      <c r="F4583">
        <v>2024</v>
      </c>
      <c r="G4583">
        <v>113</v>
      </c>
      <c r="H4583" t="s">
        <v>34</v>
      </c>
      <c r="I4583">
        <v>35.17</v>
      </c>
      <c r="J4583" t="s">
        <v>27</v>
      </c>
      <c r="K4583">
        <v>2024</v>
      </c>
      <c r="L4583" t="s">
        <v>44</v>
      </c>
      <c r="M4583" t="s">
        <v>21</v>
      </c>
      <c r="N4583" s="2">
        <v>122356.35</v>
      </c>
      <c r="O4583" t="s">
        <v>22</v>
      </c>
      <c r="P4583" s="2">
        <f t="shared" si="213"/>
        <v>57522.649999999994</v>
      </c>
      <c r="Q4583" s="1">
        <f t="shared" si="214"/>
        <v>0.31978524452548657</v>
      </c>
      <c r="R4583" s="1">
        <f t="shared" si="215"/>
        <v>0.68021475547451349</v>
      </c>
    </row>
    <row r="4584" spans="1:18" x14ac:dyDescent="0.3">
      <c r="A4584" t="s">
        <v>59</v>
      </c>
      <c r="B4584">
        <v>16.8</v>
      </c>
      <c r="C4584" t="s">
        <v>52</v>
      </c>
      <c r="D4584" t="s">
        <v>81</v>
      </c>
      <c r="E4584">
        <v>223889</v>
      </c>
      <c r="F4584">
        <v>2024</v>
      </c>
      <c r="G4584">
        <v>197</v>
      </c>
      <c r="H4584" t="s">
        <v>26</v>
      </c>
      <c r="I4584">
        <v>73.8</v>
      </c>
      <c r="J4584" t="s">
        <v>27</v>
      </c>
      <c r="K4584">
        <v>2024</v>
      </c>
      <c r="L4584" t="s">
        <v>44</v>
      </c>
      <c r="M4584" t="s">
        <v>31</v>
      </c>
      <c r="N4584" s="2">
        <v>98029.67</v>
      </c>
      <c r="O4584" t="s">
        <v>22</v>
      </c>
      <c r="P4584" s="2">
        <f t="shared" si="213"/>
        <v>125859.33</v>
      </c>
      <c r="Q4584" s="1">
        <f t="shared" si="214"/>
        <v>0.56215057461509943</v>
      </c>
      <c r="R4584" s="1">
        <f t="shared" si="215"/>
        <v>0.43784942538490057</v>
      </c>
    </row>
    <row r="4585" spans="1:18" x14ac:dyDescent="0.3">
      <c r="A4585" t="s">
        <v>23</v>
      </c>
      <c r="B4585">
        <v>59.15</v>
      </c>
      <c r="C4585" t="s">
        <v>40</v>
      </c>
      <c r="D4585" t="s">
        <v>51</v>
      </c>
      <c r="E4585">
        <v>275711</v>
      </c>
      <c r="F4585">
        <v>2019</v>
      </c>
      <c r="G4585">
        <v>723</v>
      </c>
      <c r="H4585" t="s">
        <v>18</v>
      </c>
      <c r="I4585">
        <v>90.87</v>
      </c>
      <c r="J4585" t="s">
        <v>19</v>
      </c>
      <c r="K4585">
        <v>2020</v>
      </c>
      <c r="L4585" t="s">
        <v>44</v>
      </c>
      <c r="M4585" t="s">
        <v>31</v>
      </c>
      <c r="N4585" s="2">
        <v>189140.81</v>
      </c>
      <c r="O4585" t="s">
        <v>22</v>
      </c>
      <c r="P4585" s="2">
        <f t="shared" si="213"/>
        <v>86570.19</v>
      </c>
      <c r="Q4585" s="1">
        <f t="shared" si="214"/>
        <v>0.31398888691419641</v>
      </c>
      <c r="R4585" s="1">
        <f t="shared" si="215"/>
        <v>0.68601111308580365</v>
      </c>
    </row>
    <row r="4586" spans="1:18" x14ac:dyDescent="0.3">
      <c r="A4586" t="s">
        <v>15</v>
      </c>
      <c r="B4586">
        <v>64.09</v>
      </c>
      <c r="C4586" t="s">
        <v>40</v>
      </c>
      <c r="D4586" t="s">
        <v>41</v>
      </c>
      <c r="E4586">
        <v>340793</v>
      </c>
      <c r="F4586">
        <v>2016</v>
      </c>
      <c r="G4586">
        <v>210</v>
      </c>
      <c r="H4586" t="s">
        <v>18</v>
      </c>
      <c r="I4586">
        <v>63.35</v>
      </c>
      <c r="J4586" t="s">
        <v>27</v>
      </c>
      <c r="K4586">
        <v>2020</v>
      </c>
      <c r="L4586" t="s">
        <v>20</v>
      </c>
      <c r="M4586" t="s">
        <v>31</v>
      </c>
      <c r="N4586" s="2">
        <v>215870.42</v>
      </c>
      <c r="O4586" t="s">
        <v>50</v>
      </c>
      <c r="P4586" s="2">
        <f t="shared" si="213"/>
        <v>124922.57999999999</v>
      </c>
      <c r="Q4586" s="1">
        <f t="shared" si="214"/>
        <v>0.36656439539544527</v>
      </c>
      <c r="R4586" s="1">
        <f t="shared" si="215"/>
        <v>0.63343560460455473</v>
      </c>
    </row>
    <row r="4587" spans="1:18"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s="2">
        <v>156465.76</v>
      </c>
      <c r="O4587" t="s">
        <v>50</v>
      </c>
      <c r="P4587" s="2">
        <f t="shared" si="213"/>
        <v>42378.239999999991</v>
      </c>
      <c r="Q4587" s="1">
        <f t="shared" si="214"/>
        <v>0.21312305123614486</v>
      </c>
      <c r="R4587" s="1">
        <f t="shared" si="215"/>
        <v>0.78687694876385517</v>
      </c>
    </row>
    <row r="4588" spans="1:18" x14ac:dyDescent="0.3">
      <c r="A4588" t="s">
        <v>48</v>
      </c>
      <c r="B4588">
        <v>49.93</v>
      </c>
      <c r="C4588" t="s">
        <v>32</v>
      </c>
      <c r="D4588" t="s">
        <v>56</v>
      </c>
      <c r="E4588">
        <v>159178</v>
      </c>
      <c r="F4588">
        <v>2017</v>
      </c>
      <c r="G4588">
        <v>935</v>
      </c>
      <c r="H4588" t="s">
        <v>26</v>
      </c>
      <c r="I4588">
        <v>94.18</v>
      </c>
      <c r="J4588" t="s">
        <v>27</v>
      </c>
      <c r="K4588">
        <v>2018</v>
      </c>
      <c r="L4588" t="s">
        <v>20</v>
      </c>
      <c r="M4588" t="s">
        <v>21</v>
      </c>
      <c r="N4588" s="2">
        <v>79444.160000000003</v>
      </c>
      <c r="O4588" t="s">
        <v>22</v>
      </c>
      <c r="P4588" s="2">
        <f t="shared" si="213"/>
        <v>79733.84</v>
      </c>
      <c r="Q4588" s="1">
        <f t="shared" si="214"/>
        <v>0.50090992473834317</v>
      </c>
      <c r="R4588" s="1">
        <f t="shared" si="215"/>
        <v>0.49909007526165677</v>
      </c>
    </row>
    <row r="4589" spans="1:18" x14ac:dyDescent="0.3">
      <c r="A4589" t="s">
        <v>55</v>
      </c>
      <c r="B4589">
        <v>44.54</v>
      </c>
      <c r="C4589" t="s">
        <v>52</v>
      </c>
      <c r="D4589" t="s">
        <v>53</v>
      </c>
      <c r="E4589">
        <v>90278</v>
      </c>
      <c r="F4589">
        <v>2020</v>
      </c>
      <c r="G4589">
        <v>302</v>
      </c>
      <c r="H4589" t="s">
        <v>18</v>
      </c>
      <c r="I4589">
        <v>74</v>
      </c>
      <c r="J4589" t="s">
        <v>27</v>
      </c>
      <c r="K4589">
        <v>2020</v>
      </c>
      <c r="L4589" t="s">
        <v>38</v>
      </c>
      <c r="M4589" t="s">
        <v>21</v>
      </c>
      <c r="N4589" s="2">
        <v>46298.9</v>
      </c>
      <c r="O4589" t="s">
        <v>22</v>
      </c>
      <c r="P4589" s="2">
        <f t="shared" si="213"/>
        <v>43979.1</v>
      </c>
      <c r="Q4589" s="1">
        <f t="shared" si="214"/>
        <v>0.48715190854914819</v>
      </c>
      <c r="R4589" s="1">
        <f t="shared" si="215"/>
        <v>0.51284809145085186</v>
      </c>
    </row>
    <row r="4590" spans="1:18" x14ac:dyDescent="0.3">
      <c r="A4590" t="s">
        <v>59</v>
      </c>
      <c r="B4590">
        <v>20.53</v>
      </c>
      <c r="C4590" t="s">
        <v>64</v>
      </c>
      <c r="D4590" t="s">
        <v>84</v>
      </c>
      <c r="E4590">
        <v>67953</v>
      </c>
      <c r="F4590">
        <v>2018</v>
      </c>
      <c r="G4590">
        <v>968</v>
      </c>
      <c r="H4590" t="s">
        <v>26</v>
      </c>
      <c r="I4590">
        <v>99.84</v>
      </c>
      <c r="J4590" t="s">
        <v>19</v>
      </c>
      <c r="K4590">
        <v>2018</v>
      </c>
      <c r="L4590" t="s">
        <v>44</v>
      </c>
      <c r="M4590" t="s">
        <v>31</v>
      </c>
      <c r="N4590" s="2">
        <v>36490.31</v>
      </c>
      <c r="O4590" t="s">
        <v>45</v>
      </c>
      <c r="P4590" s="2">
        <f t="shared" si="213"/>
        <v>31462.690000000002</v>
      </c>
      <c r="Q4590" s="1">
        <f t="shared" si="214"/>
        <v>0.46300663694023814</v>
      </c>
      <c r="R4590" s="1">
        <f t="shared" si="215"/>
        <v>0.53699336305976186</v>
      </c>
    </row>
    <row r="4591" spans="1:18"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s="2">
        <v>146681.07</v>
      </c>
      <c r="O4591" t="s">
        <v>45</v>
      </c>
      <c r="P4591" s="2">
        <f t="shared" si="213"/>
        <v>175075.93</v>
      </c>
      <c r="Q4591" s="1">
        <f t="shared" si="214"/>
        <v>0.54412469658779761</v>
      </c>
      <c r="R4591" s="1">
        <f t="shared" si="215"/>
        <v>0.45587530341220239</v>
      </c>
    </row>
    <row r="4592" spans="1:18" x14ac:dyDescent="0.3">
      <c r="A4592" t="s">
        <v>28</v>
      </c>
      <c r="B4592">
        <v>52.16</v>
      </c>
      <c r="C4592" t="s">
        <v>36</v>
      </c>
      <c r="D4592" t="s">
        <v>57</v>
      </c>
      <c r="E4592">
        <v>56537</v>
      </c>
      <c r="F4592">
        <v>2024</v>
      </c>
      <c r="G4592">
        <v>337</v>
      </c>
      <c r="H4592" t="s">
        <v>34</v>
      </c>
      <c r="I4592">
        <v>53.98</v>
      </c>
      <c r="J4592" t="s">
        <v>19</v>
      </c>
      <c r="K4592">
        <v>2024</v>
      </c>
      <c r="L4592" t="s">
        <v>20</v>
      </c>
      <c r="M4592" t="s">
        <v>21</v>
      </c>
      <c r="N4592" s="2">
        <v>29756.94</v>
      </c>
      <c r="O4592" t="s">
        <v>22</v>
      </c>
      <c r="P4592" s="2">
        <f t="shared" si="213"/>
        <v>26780.06</v>
      </c>
      <c r="Q4592" s="1">
        <f t="shared" si="214"/>
        <v>0.47367316978262025</v>
      </c>
      <c r="R4592" s="1">
        <f t="shared" si="215"/>
        <v>0.52632683021737969</v>
      </c>
    </row>
    <row r="4593" spans="1:18" x14ac:dyDescent="0.3">
      <c r="A4593" t="s">
        <v>61</v>
      </c>
      <c r="B4593">
        <v>37.86</v>
      </c>
      <c r="C4593" t="s">
        <v>24</v>
      </c>
      <c r="D4593" t="s">
        <v>74</v>
      </c>
      <c r="E4593">
        <v>386933</v>
      </c>
      <c r="F4593">
        <v>2021</v>
      </c>
      <c r="G4593">
        <v>670</v>
      </c>
      <c r="H4593" t="s">
        <v>34</v>
      </c>
      <c r="I4593">
        <v>27.7</v>
      </c>
      <c r="J4593" t="s">
        <v>27</v>
      </c>
      <c r="K4593">
        <v>2024</v>
      </c>
      <c r="L4593" t="s">
        <v>44</v>
      </c>
      <c r="M4593" t="s">
        <v>31</v>
      </c>
      <c r="N4593" s="2">
        <v>234037.43</v>
      </c>
      <c r="O4593" t="s">
        <v>22</v>
      </c>
      <c r="P4593" s="2">
        <f t="shared" si="213"/>
        <v>152895.57</v>
      </c>
      <c r="Q4593" s="1">
        <f t="shared" si="214"/>
        <v>0.39514740278032634</v>
      </c>
      <c r="R4593" s="1">
        <f t="shared" si="215"/>
        <v>0.60485259721967366</v>
      </c>
    </row>
    <row r="4594" spans="1:18" x14ac:dyDescent="0.3">
      <c r="A4594" t="s">
        <v>15</v>
      </c>
      <c r="B4594">
        <v>78.62</v>
      </c>
      <c r="C4594" t="s">
        <v>40</v>
      </c>
      <c r="D4594" t="s">
        <v>62</v>
      </c>
      <c r="E4594">
        <v>239012</v>
      </c>
      <c r="F4594">
        <v>2017</v>
      </c>
      <c r="G4594">
        <v>766</v>
      </c>
      <c r="H4594" t="s">
        <v>34</v>
      </c>
      <c r="I4594">
        <v>50.89</v>
      </c>
      <c r="J4594" t="s">
        <v>42</v>
      </c>
      <c r="K4594">
        <v>2017</v>
      </c>
      <c r="L4594" t="s">
        <v>38</v>
      </c>
      <c r="M4594" t="s">
        <v>31</v>
      </c>
      <c r="N4594" s="2">
        <v>136772.76</v>
      </c>
      <c r="O4594" t="s">
        <v>50</v>
      </c>
      <c r="P4594" s="2">
        <f t="shared" si="213"/>
        <v>102239.23999999999</v>
      </c>
      <c r="Q4594" s="1">
        <f t="shared" si="214"/>
        <v>0.42775776948437733</v>
      </c>
      <c r="R4594" s="1">
        <f t="shared" si="215"/>
        <v>0.57224223051562273</v>
      </c>
    </row>
    <row r="4595" spans="1:18" x14ac:dyDescent="0.3">
      <c r="A4595" t="s">
        <v>59</v>
      </c>
      <c r="B4595">
        <v>7.68</v>
      </c>
      <c r="C4595" t="s">
        <v>64</v>
      </c>
      <c r="D4595" t="s">
        <v>78</v>
      </c>
      <c r="E4595">
        <v>179979</v>
      </c>
      <c r="F4595">
        <v>2015</v>
      </c>
      <c r="G4595">
        <v>155</v>
      </c>
      <c r="H4595" t="s">
        <v>26</v>
      </c>
      <c r="I4595">
        <v>61.38</v>
      </c>
      <c r="J4595" t="s">
        <v>42</v>
      </c>
      <c r="K4595">
        <v>2015</v>
      </c>
      <c r="L4595" t="s">
        <v>44</v>
      </c>
      <c r="M4595" t="s">
        <v>21</v>
      </c>
      <c r="N4595" s="2">
        <v>132700.51</v>
      </c>
      <c r="O4595" t="s">
        <v>35</v>
      </c>
      <c r="P4595" s="2">
        <f t="shared" si="213"/>
        <v>47278.489999999991</v>
      </c>
      <c r="Q4595" s="1">
        <f t="shared" si="214"/>
        <v>0.26268892481900663</v>
      </c>
      <c r="R4595" s="1">
        <f t="shared" si="215"/>
        <v>0.73731107518099337</v>
      </c>
    </row>
    <row r="4596" spans="1:18" x14ac:dyDescent="0.3">
      <c r="A4596" t="s">
        <v>54</v>
      </c>
      <c r="B4596">
        <v>52.34</v>
      </c>
      <c r="C4596" t="s">
        <v>40</v>
      </c>
      <c r="D4596" t="s">
        <v>58</v>
      </c>
      <c r="E4596">
        <v>296170</v>
      </c>
      <c r="F4596">
        <v>2018</v>
      </c>
      <c r="G4596">
        <v>644</v>
      </c>
      <c r="H4596" t="s">
        <v>34</v>
      </c>
      <c r="I4596">
        <v>52.4</v>
      </c>
      <c r="J4596" t="s">
        <v>42</v>
      </c>
      <c r="K4596">
        <v>2018</v>
      </c>
      <c r="L4596" t="s">
        <v>20</v>
      </c>
      <c r="M4596" t="s">
        <v>31</v>
      </c>
      <c r="N4596" s="2">
        <v>145341.26999999999</v>
      </c>
      <c r="O4596" t="s">
        <v>22</v>
      </c>
      <c r="P4596" s="2">
        <f t="shared" si="213"/>
        <v>150828.73000000001</v>
      </c>
      <c r="Q4596" s="1">
        <f t="shared" si="214"/>
        <v>0.50926403754600402</v>
      </c>
      <c r="R4596" s="1">
        <f t="shared" si="215"/>
        <v>0.49073596245399598</v>
      </c>
    </row>
    <row r="4597" spans="1:18" x14ac:dyDescent="0.3">
      <c r="A4597" t="s">
        <v>39</v>
      </c>
      <c r="B4597">
        <v>39.82</v>
      </c>
      <c r="C4597" t="s">
        <v>52</v>
      </c>
      <c r="D4597" t="s">
        <v>72</v>
      </c>
      <c r="E4597">
        <v>116786</v>
      </c>
      <c r="F4597">
        <v>2020</v>
      </c>
      <c r="G4597">
        <v>558</v>
      </c>
      <c r="H4597" t="s">
        <v>18</v>
      </c>
      <c r="I4597">
        <v>63.4</v>
      </c>
      <c r="J4597" t="s">
        <v>27</v>
      </c>
      <c r="K4597">
        <v>2024</v>
      </c>
      <c r="L4597" t="s">
        <v>20</v>
      </c>
      <c r="M4597" t="s">
        <v>21</v>
      </c>
      <c r="N4597" s="2">
        <v>63975.97</v>
      </c>
      <c r="O4597" t="s">
        <v>45</v>
      </c>
      <c r="P4597" s="2">
        <f t="shared" si="213"/>
        <v>52810.03</v>
      </c>
      <c r="Q4597" s="1">
        <f t="shared" si="214"/>
        <v>0.45219486924802632</v>
      </c>
      <c r="R4597" s="1">
        <f t="shared" si="215"/>
        <v>0.54780513075197368</v>
      </c>
    </row>
    <row r="4598" spans="1:18"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s="2">
        <v>236479.23</v>
      </c>
      <c r="O4598" t="s">
        <v>22</v>
      </c>
      <c r="P4598" s="2">
        <f t="shared" si="213"/>
        <v>71854.76999999999</v>
      </c>
      <c r="Q4598" s="1">
        <f t="shared" si="214"/>
        <v>0.23304199342271689</v>
      </c>
      <c r="R4598" s="1">
        <f t="shared" si="215"/>
        <v>0.76695800657728308</v>
      </c>
    </row>
    <row r="4599" spans="1:18"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s="2">
        <v>298617.61</v>
      </c>
      <c r="O4599" t="s">
        <v>22</v>
      </c>
      <c r="P4599" s="2">
        <f t="shared" si="213"/>
        <v>84213.390000000014</v>
      </c>
      <c r="Q4599" s="1">
        <f t="shared" si="214"/>
        <v>0.21997536772100487</v>
      </c>
      <c r="R4599" s="1">
        <f t="shared" si="215"/>
        <v>0.7800246322789951</v>
      </c>
    </row>
    <row r="4600" spans="1:18" x14ac:dyDescent="0.3">
      <c r="A4600" t="s">
        <v>59</v>
      </c>
      <c r="B4600">
        <v>53.14</v>
      </c>
      <c r="C4600" t="s">
        <v>64</v>
      </c>
      <c r="D4600" t="s">
        <v>84</v>
      </c>
      <c r="E4600">
        <v>376717</v>
      </c>
      <c r="F4600">
        <v>2020</v>
      </c>
      <c r="G4600">
        <v>329</v>
      </c>
      <c r="H4600" t="s">
        <v>18</v>
      </c>
      <c r="I4600">
        <v>61.98</v>
      </c>
      <c r="J4600" t="s">
        <v>19</v>
      </c>
      <c r="K4600">
        <v>2022</v>
      </c>
      <c r="L4600" t="s">
        <v>20</v>
      </c>
      <c r="M4600" t="s">
        <v>31</v>
      </c>
      <c r="N4600" s="2">
        <v>268679.65999999997</v>
      </c>
      <c r="O4600" t="s">
        <v>50</v>
      </c>
      <c r="P4600" s="2">
        <f t="shared" si="213"/>
        <v>108037.34000000003</v>
      </c>
      <c r="Q4600" s="1">
        <f t="shared" si="214"/>
        <v>0.28678647366590843</v>
      </c>
      <c r="R4600" s="1">
        <f t="shared" si="215"/>
        <v>0.71321352633409152</v>
      </c>
    </row>
    <row r="4601" spans="1:18"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s="2">
        <v>108790.73</v>
      </c>
      <c r="O4601" t="s">
        <v>35</v>
      </c>
      <c r="P4601" s="2">
        <f t="shared" si="213"/>
        <v>33127.270000000004</v>
      </c>
      <c r="Q4601" s="1">
        <f t="shared" si="214"/>
        <v>0.23342542876872563</v>
      </c>
      <c r="R4601" s="1">
        <f t="shared" si="215"/>
        <v>0.76657457123127437</v>
      </c>
    </row>
    <row r="4602" spans="1:18" x14ac:dyDescent="0.3">
      <c r="A4602" t="s">
        <v>39</v>
      </c>
      <c r="B4602">
        <v>45.75</v>
      </c>
      <c r="C4602" t="s">
        <v>24</v>
      </c>
      <c r="D4602" t="s">
        <v>74</v>
      </c>
      <c r="E4602">
        <v>139754</v>
      </c>
      <c r="F4602">
        <v>2018</v>
      </c>
      <c r="G4602">
        <v>378</v>
      </c>
      <c r="H4602" t="s">
        <v>34</v>
      </c>
      <c r="I4602">
        <v>41.16</v>
      </c>
      <c r="J4602" t="s">
        <v>42</v>
      </c>
      <c r="K4602">
        <v>2018</v>
      </c>
      <c r="L4602" t="s">
        <v>20</v>
      </c>
      <c r="M4602" t="s">
        <v>21</v>
      </c>
      <c r="N4602" s="2">
        <v>78880.490000000005</v>
      </c>
      <c r="O4602" t="s">
        <v>22</v>
      </c>
      <c r="P4602" s="2">
        <f t="shared" si="213"/>
        <v>60873.509999999995</v>
      </c>
      <c r="Q4602" s="1">
        <f t="shared" si="214"/>
        <v>0.43557615524421478</v>
      </c>
      <c r="R4602" s="1">
        <f t="shared" si="215"/>
        <v>0.56442384475578522</v>
      </c>
    </row>
    <row r="4603" spans="1:18" x14ac:dyDescent="0.3">
      <c r="A4603" t="s">
        <v>48</v>
      </c>
      <c r="B4603">
        <v>68.48</v>
      </c>
      <c r="C4603" t="s">
        <v>29</v>
      </c>
      <c r="D4603" t="s">
        <v>30</v>
      </c>
      <c r="E4603">
        <v>354141</v>
      </c>
      <c r="F4603">
        <v>2021</v>
      </c>
      <c r="G4603">
        <v>463</v>
      </c>
      <c r="H4603" t="s">
        <v>26</v>
      </c>
      <c r="I4603">
        <v>82.56</v>
      </c>
      <c r="J4603" t="s">
        <v>27</v>
      </c>
      <c r="K4603">
        <v>2022</v>
      </c>
      <c r="L4603" t="s">
        <v>38</v>
      </c>
      <c r="M4603" t="s">
        <v>31</v>
      </c>
      <c r="N4603" s="2">
        <v>222127.34</v>
      </c>
      <c r="O4603" t="s">
        <v>50</v>
      </c>
      <c r="P4603" s="2">
        <f t="shared" si="213"/>
        <v>132013.66</v>
      </c>
      <c r="Q4603" s="1">
        <f t="shared" si="214"/>
        <v>0.37277146673217731</v>
      </c>
      <c r="R4603" s="1">
        <f t="shared" si="215"/>
        <v>0.62722853326782269</v>
      </c>
    </row>
    <row r="4604" spans="1:18" x14ac:dyDescent="0.3">
      <c r="A4604" t="s">
        <v>61</v>
      </c>
      <c r="B4604">
        <v>28.54</v>
      </c>
      <c r="C4604" t="s">
        <v>52</v>
      </c>
      <c r="D4604" t="s">
        <v>69</v>
      </c>
      <c r="E4604">
        <v>57515</v>
      </c>
      <c r="F4604">
        <v>2023</v>
      </c>
      <c r="G4604">
        <v>773</v>
      </c>
      <c r="H4604" t="s">
        <v>18</v>
      </c>
      <c r="I4604">
        <v>91.89</v>
      </c>
      <c r="J4604" t="s">
        <v>19</v>
      </c>
      <c r="K4604">
        <v>2023</v>
      </c>
      <c r="L4604" t="s">
        <v>20</v>
      </c>
      <c r="M4604" t="s">
        <v>21</v>
      </c>
      <c r="N4604" s="2">
        <v>23681.8</v>
      </c>
      <c r="O4604" t="s">
        <v>35</v>
      </c>
      <c r="P4604" s="2">
        <f t="shared" si="213"/>
        <v>33833.199999999997</v>
      </c>
      <c r="Q4604" s="1">
        <f t="shared" si="214"/>
        <v>0.58825002173346075</v>
      </c>
      <c r="R4604" s="1">
        <f t="shared" si="215"/>
        <v>0.41174997826653914</v>
      </c>
    </row>
    <row r="4605" spans="1:18" x14ac:dyDescent="0.3">
      <c r="A4605" t="s">
        <v>48</v>
      </c>
      <c r="B4605">
        <v>25.44</v>
      </c>
      <c r="C4605" t="s">
        <v>64</v>
      </c>
      <c r="D4605" t="s">
        <v>84</v>
      </c>
      <c r="E4605">
        <v>346939</v>
      </c>
      <c r="F4605">
        <v>2024</v>
      </c>
      <c r="G4605">
        <v>590</v>
      </c>
      <c r="H4605" t="s">
        <v>18</v>
      </c>
      <c r="I4605">
        <v>99.45</v>
      </c>
      <c r="J4605" t="s">
        <v>42</v>
      </c>
      <c r="K4605">
        <v>2024</v>
      </c>
      <c r="L4605" t="s">
        <v>44</v>
      </c>
      <c r="M4605" t="s">
        <v>31</v>
      </c>
      <c r="N4605" s="2">
        <v>190667.37</v>
      </c>
      <c r="O4605" t="s">
        <v>50</v>
      </c>
      <c r="P4605" s="2">
        <f t="shared" si="213"/>
        <v>156271.63</v>
      </c>
      <c r="Q4605" s="1">
        <f t="shared" si="214"/>
        <v>0.45042970089842882</v>
      </c>
      <c r="R4605" s="1">
        <f t="shared" si="215"/>
        <v>0.54957029910157118</v>
      </c>
    </row>
    <row r="4606" spans="1:18"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s="2">
        <v>140152.07999999999</v>
      </c>
      <c r="O4606" t="s">
        <v>22</v>
      </c>
      <c r="P4606" s="2">
        <f t="shared" si="213"/>
        <v>61084.920000000013</v>
      </c>
      <c r="Q4606" s="1">
        <f t="shared" si="214"/>
        <v>0.30354716081038779</v>
      </c>
      <c r="R4606" s="1">
        <f t="shared" si="215"/>
        <v>0.69645283918961221</v>
      </c>
    </row>
    <row r="4607" spans="1:18" x14ac:dyDescent="0.3">
      <c r="A4607" t="s">
        <v>48</v>
      </c>
      <c r="B4607">
        <v>60.87</v>
      </c>
      <c r="C4607" t="s">
        <v>64</v>
      </c>
      <c r="D4607" t="s">
        <v>65</v>
      </c>
      <c r="E4607">
        <v>186936</v>
      </c>
      <c r="F4607">
        <v>2016</v>
      </c>
      <c r="G4607">
        <v>920</v>
      </c>
      <c r="H4607" t="s">
        <v>26</v>
      </c>
      <c r="I4607">
        <v>96.15</v>
      </c>
      <c r="J4607" t="s">
        <v>27</v>
      </c>
      <c r="K4607">
        <v>2017</v>
      </c>
      <c r="L4607" t="s">
        <v>44</v>
      </c>
      <c r="M4607" t="s">
        <v>31</v>
      </c>
      <c r="N4607" s="2">
        <v>99293.82</v>
      </c>
      <c r="O4607" t="s">
        <v>45</v>
      </c>
      <c r="P4607" s="2">
        <f t="shared" si="213"/>
        <v>87642.18</v>
      </c>
      <c r="Q4607" s="1">
        <f t="shared" si="214"/>
        <v>0.46883521633072278</v>
      </c>
      <c r="R4607" s="1">
        <f t="shared" si="215"/>
        <v>0.53116478366927722</v>
      </c>
    </row>
    <row r="4608" spans="1:18" x14ac:dyDescent="0.3">
      <c r="A4608" t="s">
        <v>39</v>
      </c>
      <c r="B4608">
        <v>71.97</v>
      </c>
      <c r="C4608" t="s">
        <v>40</v>
      </c>
      <c r="D4608" t="s">
        <v>41</v>
      </c>
      <c r="E4608">
        <v>158967</v>
      </c>
      <c r="F4608">
        <v>2020</v>
      </c>
      <c r="G4608">
        <v>603</v>
      </c>
      <c r="H4608" t="s">
        <v>26</v>
      </c>
      <c r="I4608">
        <v>70.44</v>
      </c>
      <c r="J4608" t="s">
        <v>19</v>
      </c>
      <c r="K4608">
        <v>2022</v>
      </c>
      <c r="L4608" t="s">
        <v>38</v>
      </c>
      <c r="M4608" t="s">
        <v>31</v>
      </c>
      <c r="N4608" s="2">
        <v>90500.86</v>
      </c>
      <c r="O4608" t="s">
        <v>22</v>
      </c>
      <c r="P4608" s="2">
        <f t="shared" si="213"/>
        <v>68466.14</v>
      </c>
      <c r="Q4608" s="1">
        <f t="shared" si="214"/>
        <v>0.43069404341781625</v>
      </c>
      <c r="R4608" s="1">
        <f t="shared" si="215"/>
        <v>0.56930595658218375</v>
      </c>
    </row>
    <row r="4609" spans="1:18" x14ac:dyDescent="0.3">
      <c r="A4609" t="s">
        <v>48</v>
      </c>
      <c r="B4609">
        <v>59.97</v>
      </c>
      <c r="C4609" t="s">
        <v>52</v>
      </c>
      <c r="D4609" t="s">
        <v>81</v>
      </c>
      <c r="E4609">
        <v>291212</v>
      </c>
      <c r="F4609">
        <v>2020</v>
      </c>
      <c r="G4609">
        <v>517</v>
      </c>
      <c r="H4609" t="s">
        <v>26</v>
      </c>
      <c r="I4609">
        <v>91.36</v>
      </c>
      <c r="J4609" t="s">
        <v>19</v>
      </c>
      <c r="K4609">
        <v>2020</v>
      </c>
      <c r="L4609" t="s">
        <v>44</v>
      </c>
      <c r="M4609" t="s">
        <v>31</v>
      </c>
      <c r="N4609" s="2">
        <v>170701.81</v>
      </c>
      <c r="O4609" t="s">
        <v>45</v>
      </c>
      <c r="P4609" s="2">
        <f t="shared" si="213"/>
        <v>120510.19</v>
      </c>
      <c r="Q4609" s="1">
        <f t="shared" si="214"/>
        <v>0.41382288504594594</v>
      </c>
      <c r="R4609" s="1">
        <f t="shared" si="215"/>
        <v>0.58617711495405411</v>
      </c>
    </row>
    <row r="4610" spans="1:18" x14ac:dyDescent="0.3">
      <c r="A4610" t="s">
        <v>55</v>
      </c>
      <c r="B4610">
        <v>41.71</v>
      </c>
      <c r="C4610" t="s">
        <v>29</v>
      </c>
      <c r="D4610" t="s">
        <v>82</v>
      </c>
      <c r="E4610">
        <v>105100</v>
      </c>
      <c r="F4610">
        <v>2020</v>
      </c>
      <c r="G4610">
        <v>650</v>
      </c>
      <c r="H4610" t="s">
        <v>26</v>
      </c>
      <c r="I4610">
        <v>72.33</v>
      </c>
      <c r="J4610" t="s">
        <v>42</v>
      </c>
      <c r="K4610">
        <v>2020</v>
      </c>
      <c r="L4610" t="s">
        <v>44</v>
      </c>
      <c r="M4610" t="s">
        <v>31</v>
      </c>
      <c r="N4610" s="2">
        <v>62875.44</v>
      </c>
      <c r="O4610" t="s">
        <v>35</v>
      </c>
      <c r="P4610" s="2">
        <f t="shared" ref="P4610:P4673" si="216">E4610-N4610</f>
        <v>42224.56</v>
      </c>
      <c r="Q4610" s="1">
        <f t="shared" ref="Q4610:Q4673" si="217">P4610/E4610</f>
        <v>0.40175604186489056</v>
      </c>
      <c r="R4610" s="1">
        <f t="shared" ref="R4610:R4673" si="218">N4610/E4610</f>
        <v>0.59824395813510944</v>
      </c>
    </row>
    <row r="4611" spans="1:18" x14ac:dyDescent="0.3">
      <c r="A4611" t="s">
        <v>54</v>
      </c>
      <c r="B4611">
        <v>13.36</v>
      </c>
      <c r="C4611" t="s">
        <v>29</v>
      </c>
      <c r="D4611" t="s">
        <v>75</v>
      </c>
      <c r="E4611">
        <v>328348</v>
      </c>
      <c r="F4611">
        <v>2021</v>
      </c>
      <c r="G4611">
        <v>732</v>
      </c>
      <c r="H4611" t="s">
        <v>26</v>
      </c>
      <c r="I4611">
        <v>88.09</v>
      </c>
      <c r="J4611" t="s">
        <v>19</v>
      </c>
      <c r="K4611">
        <v>2022</v>
      </c>
      <c r="L4611" t="s">
        <v>38</v>
      </c>
      <c r="M4611" t="s">
        <v>21</v>
      </c>
      <c r="N4611" s="2">
        <v>250192.69</v>
      </c>
      <c r="O4611" t="s">
        <v>35</v>
      </c>
      <c r="P4611" s="2">
        <f t="shared" si="216"/>
        <v>78155.31</v>
      </c>
      <c r="Q4611" s="1">
        <f t="shared" si="217"/>
        <v>0.23802584453080267</v>
      </c>
      <c r="R4611" s="1">
        <f t="shared" si="218"/>
        <v>0.76197415546919733</v>
      </c>
    </row>
    <row r="4612" spans="1:18" x14ac:dyDescent="0.3">
      <c r="A4612" t="s">
        <v>55</v>
      </c>
      <c r="B4612">
        <v>47</v>
      </c>
      <c r="C4612" t="s">
        <v>32</v>
      </c>
      <c r="D4612" t="s">
        <v>33</v>
      </c>
      <c r="E4612">
        <v>197106</v>
      </c>
      <c r="F4612">
        <v>2019</v>
      </c>
      <c r="G4612">
        <v>275</v>
      </c>
      <c r="H4612" t="s">
        <v>18</v>
      </c>
      <c r="I4612">
        <v>89.64</v>
      </c>
      <c r="J4612" t="s">
        <v>27</v>
      </c>
      <c r="K4612">
        <v>2023</v>
      </c>
      <c r="L4612" t="s">
        <v>38</v>
      </c>
      <c r="M4612" t="s">
        <v>31</v>
      </c>
      <c r="N4612" s="2">
        <v>120680.41</v>
      </c>
      <c r="O4612" t="s">
        <v>35</v>
      </c>
      <c r="P4612" s="2">
        <f t="shared" si="216"/>
        <v>76425.59</v>
      </c>
      <c r="Q4612" s="1">
        <f t="shared" si="217"/>
        <v>0.38773852647813867</v>
      </c>
      <c r="R4612" s="1">
        <f t="shared" si="218"/>
        <v>0.61226147352186133</v>
      </c>
    </row>
    <row r="4613" spans="1:18" x14ac:dyDescent="0.3">
      <c r="A4613" t="s">
        <v>61</v>
      </c>
      <c r="B4613">
        <v>11.33</v>
      </c>
      <c r="C4613" t="s">
        <v>24</v>
      </c>
      <c r="D4613" t="s">
        <v>25</v>
      </c>
      <c r="E4613">
        <v>120677</v>
      </c>
      <c r="F4613">
        <v>2020</v>
      </c>
      <c r="G4613">
        <v>446</v>
      </c>
      <c r="H4613" t="s">
        <v>26</v>
      </c>
      <c r="I4613">
        <v>90.84</v>
      </c>
      <c r="J4613" t="s">
        <v>42</v>
      </c>
      <c r="K4613">
        <v>2020</v>
      </c>
      <c r="L4613" t="s">
        <v>44</v>
      </c>
      <c r="M4613" t="s">
        <v>31</v>
      </c>
      <c r="N4613" s="2">
        <v>58372.92</v>
      </c>
      <c r="O4613" t="s">
        <v>50</v>
      </c>
      <c r="P4613" s="2">
        <f t="shared" si="216"/>
        <v>62304.08</v>
      </c>
      <c r="Q4613" s="1">
        <f t="shared" si="217"/>
        <v>0.51628794219279561</v>
      </c>
      <c r="R4613" s="1">
        <f t="shared" si="218"/>
        <v>0.48371205780720433</v>
      </c>
    </row>
    <row r="4614" spans="1:18" x14ac:dyDescent="0.3">
      <c r="A4614" t="s">
        <v>39</v>
      </c>
      <c r="B4614">
        <v>77.2</v>
      </c>
      <c r="C4614" t="s">
        <v>40</v>
      </c>
      <c r="D4614" t="s">
        <v>68</v>
      </c>
      <c r="E4614">
        <v>347012</v>
      </c>
      <c r="F4614">
        <v>2022</v>
      </c>
      <c r="G4614">
        <v>399</v>
      </c>
      <c r="H4614" t="s">
        <v>18</v>
      </c>
      <c r="I4614">
        <v>96.55</v>
      </c>
      <c r="J4614" t="s">
        <v>42</v>
      </c>
      <c r="K4614">
        <v>2022</v>
      </c>
      <c r="L4614" t="s">
        <v>44</v>
      </c>
      <c r="M4614" t="s">
        <v>21</v>
      </c>
      <c r="N4614" s="2">
        <v>183799.93</v>
      </c>
      <c r="O4614" t="s">
        <v>35</v>
      </c>
      <c r="P4614" s="2">
        <f t="shared" si="216"/>
        <v>163212.07</v>
      </c>
      <c r="Q4614" s="1">
        <f t="shared" si="217"/>
        <v>0.47033552153816011</v>
      </c>
      <c r="R4614" s="1">
        <f t="shared" si="218"/>
        <v>0.52966447846183995</v>
      </c>
    </row>
    <row r="4615" spans="1:18" x14ac:dyDescent="0.3">
      <c r="A4615" t="s">
        <v>15</v>
      </c>
      <c r="B4615">
        <v>69.77</v>
      </c>
      <c r="C4615" t="s">
        <v>24</v>
      </c>
      <c r="D4615" t="s">
        <v>74</v>
      </c>
      <c r="E4615">
        <v>101930</v>
      </c>
      <c r="F4615">
        <v>2020</v>
      </c>
      <c r="G4615">
        <v>332</v>
      </c>
      <c r="H4615" t="s">
        <v>26</v>
      </c>
      <c r="I4615">
        <v>91.45</v>
      </c>
      <c r="J4615" t="s">
        <v>27</v>
      </c>
      <c r="K4615">
        <v>2023</v>
      </c>
      <c r="L4615" t="s">
        <v>44</v>
      </c>
      <c r="M4615" t="s">
        <v>31</v>
      </c>
      <c r="N4615" s="2">
        <v>41717.82</v>
      </c>
      <c r="O4615" t="s">
        <v>50</v>
      </c>
      <c r="P4615" s="2">
        <f t="shared" si="216"/>
        <v>60212.18</v>
      </c>
      <c r="Q4615" s="1">
        <f t="shared" si="217"/>
        <v>0.59072088688315516</v>
      </c>
      <c r="R4615" s="1">
        <f t="shared" si="218"/>
        <v>0.40927911311684489</v>
      </c>
    </row>
    <row r="4616" spans="1:18" x14ac:dyDescent="0.3">
      <c r="A4616" t="s">
        <v>23</v>
      </c>
      <c r="B4616">
        <v>18.8</v>
      </c>
      <c r="C4616" t="s">
        <v>29</v>
      </c>
      <c r="D4616" t="s">
        <v>86</v>
      </c>
      <c r="E4616">
        <v>330348</v>
      </c>
      <c r="F4616">
        <v>2015</v>
      </c>
      <c r="G4616">
        <v>340</v>
      </c>
      <c r="H4616" t="s">
        <v>34</v>
      </c>
      <c r="I4616">
        <v>45.61</v>
      </c>
      <c r="J4616" t="s">
        <v>19</v>
      </c>
      <c r="K4616">
        <v>2017</v>
      </c>
      <c r="L4616" t="s">
        <v>20</v>
      </c>
      <c r="M4616" t="s">
        <v>31</v>
      </c>
      <c r="N4616" s="2">
        <v>224463.93</v>
      </c>
      <c r="O4616" t="s">
        <v>45</v>
      </c>
      <c r="P4616" s="2">
        <f t="shared" si="216"/>
        <v>105884.07</v>
      </c>
      <c r="Q4616" s="1">
        <f t="shared" si="217"/>
        <v>0.32052281230702173</v>
      </c>
      <c r="R4616" s="1">
        <f t="shared" si="218"/>
        <v>0.67947718769297827</v>
      </c>
    </row>
    <row r="4617" spans="1:18"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s="2">
        <v>44968.73</v>
      </c>
      <c r="O4617" t="s">
        <v>50</v>
      </c>
      <c r="P4617" s="2">
        <f t="shared" si="216"/>
        <v>42614.27</v>
      </c>
      <c r="Q4617" s="1">
        <f t="shared" si="217"/>
        <v>0.48655869289702336</v>
      </c>
      <c r="R4617" s="1">
        <f t="shared" si="218"/>
        <v>0.51344130710297664</v>
      </c>
    </row>
    <row r="4618" spans="1:18" x14ac:dyDescent="0.3">
      <c r="A4618" t="s">
        <v>28</v>
      </c>
      <c r="B4618">
        <v>22.82</v>
      </c>
      <c r="C4618" t="s">
        <v>32</v>
      </c>
      <c r="D4618" t="s">
        <v>56</v>
      </c>
      <c r="E4618">
        <v>262697</v>
      </c>
      <c r="F4618">
        <v>2015</v>
      </c>
      <c r="G4618">
        <v>932</v>
      </c>
      <c r="H4618" t="s">
        <v>34</v>
      </c>
      <c r="I4618">
        <v>33.21</v>
      </c>
      <c r="J4618" t="s">
        <v>27</v>
      </c>
      <c r="K4618">
        <v>2022</v>
      </c>
      <c r="L4618" t="s">
        <v>20</v>
      </c>
      <c r="M4618" t="s">
        <v>31</v>
      </c>
      <c r="N4618" s="2">
        <v>139746.72</v>
      </c>
      <c r="O4618" t="s">
        <v>50</v>
      </c>
      <c r="P4618" s="2">
        <f t="shared" si="216"/>
        <v>122950.28</v>
      </c>
      <c r="Q4618" s="1">
        <f t="shared" si="217"/>
        <v>0.46803077309600033</v>
      </c>
      <c r="R4618" s="1">
        <f t="shared" si="218"/>
        <v>0.53196922690399961</v>
      </c>
    </row>
    <row r="4619" spans="1:18"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s="2">
        <v>94360.3</v>
      </c>
      <c r="O4619" t="s">
        <v>50</v>
      </c>
      <c r="P4619" s="2">
        <f t="shared" si="216"/>
        <v>76641.7</v>
      </c>
      <c r="Q4619" s="1">
        <f t="shared" si="217"/>
        <v>0.44819183401363727</v>
      </c>
      <c r="R4619" s="1">
        <f t="shared" si="218"/>
        <v>0.55180816598636273</v>
      </c>
    </row>
    <row r="4620" spans="1:18"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s="2">
        <v>68443.87</v>
      </c>
      <c r="O4620" t="s">
        <v>22</v>
      </c>
      <c r="P4620" s="2">
        <f t="shared" si="216"/>
        <v>58060.130000000005</v>
      </c>
      <c r="Q4620" s="1">
        <f t="shared" si="217"/>
        <v>0.45895884715107826</v>
      </c>
      <c r="R4620" s="1">
        <f t="shared" si="218"/>
        <v>0.54104115284892174</v>
      </c>
    </row>
    <row r="4621" spans="1:18" x14ac:dyDescent="0.3">
      <c r="A4621" t="s">
        <v>28</v>
      </c>
      <c r="B4621">
        <v>25.67</v>
      </c>
      <c r="C4621" t="s">
        <v>40</v>
      </c>
      <c r="D4621" t="s">
        <v>41</v>
      </c>
      <c r="E4621">
        <v>355571</v>
      </c>
      <c r="F4621">
        <v>2018</v>
      </c>
      <c r="G4621">
        <v>140</v>
      </c>
      <c r="H4621" t="s">
        <v>34</v>
      </c>
      <c r="I4621">
        <v>59.94</v>
      </c>
      <c r="J4621" t="s">
        <v>42</v>
      </c>
      <c r="K4621">
        <v>2018</v>
      </c>
      <c r="L4621" t="s">
        <v>44</v>
      </c>
      <c r="M4621" t="s">
        <v>31</v>
      </c>
      <c r="N4621" s="2">
        <v>152444.72</v>
      </c>
      <c r="O4621" t="s">
        <v>22</v>
      </c>
      <c r="P4621" s="2">
        <f t="shared" si="216"/>
        <v>203126.28</v>
      </c>
      <c r="Q4621" s="1">
        <f t="shared" si="217"/>
        <v>0.57126784805285025</v>
      </c>
      <c r="R4621" s="1">
        <f t="shared" si="218"/>
        <v>0.42873215194714981</v>
      </c>
    </row>
    <row r="4622" spans="1:18"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s="2">
        <v>112603.88</v>
      </c>
      <c r="O4622" t="s">
        <v>22</v>
      </c>
      <c r="P4622" s="2">
        <f t="shared" si="216"/>
        <v>87025.12</v>
      </c>
      <c r="Q4622" s="1">
        <f t="shared" si="217"/>
        <v>0.4359342580486803</v>
      </c>
      <c r="R4622" s="1">
        <f t="shared" si="218"/>
        <v>0.56406574195131975</v>
      </c>
    </row>
    <row r="4623" spans="1:18" x14ac:dyDescent="0.3">
      <c r="A4623" t="s">
        <v>48</v>
      </c>
      <c r="B4623">
        <v>65.87</v>
      </c>
      <c r="C4623" t="s">
        <v>64</v>
      </c>
      <c r="D4623" t="s">
        <v>71</v>
      </c>
      <c r="E4623">
        <v>329118</v>
      </c>
      <c r="F4623">
        <v>2018</v>
      </c>
      <c r="G4623">
        <v>245</v>
      </c>
      <c r="H4623" t="s">
        <v>18</v>
      </c>
      <c r="I4623">
        <v>99.02</v>
      </c>
      <c r="J4623" t="s">
        <v>19</v>
      </c>
      <c r="K4623">
        <v>2020</v>
      </c>
      <c r="L4623" t="s">
        <v>20</v>
      </c>
      <c r="M4623" t="s">
        <v>31</v>
      </c>
      <c r="N4623" s="2">
        <v>143755.32999999999</v>
      </c>
      <c r="O4623" t="s">
        <v>35</v>
      </c>
      <c r="P4623" s="2">
        <f t="shared" si="216"/>
        <v>185362.67</v>
      </c>
      <c r="Q4623" s="1">
        <f t="shared" si="217"/>
        <v>0.56321036831774629</v>
      </c>
      <c r="R4623" s="1">
        <f t="shared" si="218"/>
        <v>0.43678963168225377</v>
      </c>
    </row>
    <row r="4624" spans="1:18" x14ac:dyDescent="0.3">
      <c r="A4624" t="s">
        <v>46</v>
      </c>
      <c r="B4624">
        <v>50.17</v>
      </c>
      <c r="C4624" t="s">
        <v>32</v>
      </c>
      <c r="D4624" t="s">
        <v>47</v>
      </c>
      <c r="E4624">
        <v>330936</v>
      </c>
      <c r="F4624">
        <v>2020</v>
      </c>
      <c r="G4624">
        <v>237</v>
      </c>
      <c r="H4624" t="s">
        <v>26</v>
      </c>
      <c r="I4624">
        <v>93.01</v>
      </c>
      <c r="J4624" t="s">
        <v>42</v>
      </c>
      <c r="K4624">
        <v>2020</v>
      </c>
      <c r="L4624" t="s">
        <v>44</v>
      </c>
      <c r="M4624" t="s">
        <v>31</v>
      </c>
      <c r="N4624" s="2">
        <v>204930.81</v>
      </c>
      <c r="O4624" t="s">
        <v>50</v>
      </c>
      <c r="P4624" s="2">
        <f t="shared" si="216"/>
        <v>126005.19</v>
      </c>
      <c r="Q4624" s="1">
        <f t="shared" si="217"/>
        <v>0.3807539524258467</v>
      </c>
      <c r="R4624" s="1">
        <f t="shared" si="218"/>
        <v>0.61924604757415336</v>
      </c>
    </row>
    <row r="4625" spans="1:18" x14ac:dyDescent="0.3">
      <c r="A4625" t="s">
        <v>61</v>
      </c>
      <c r="B4625">
        <v>51.44</v>
      </c>
      <c r="C4625" t="s">
        <v>64</v>
      </c>
      <c r="D4625" t="s">
        <v>71</v>
      </c>
      <c r="E4625">
        <v>312133</v>
      </c>
      <c r="F4625">
        <v>2015</v>
      </c>
      <c r="G4625">
        <v>291</v>
      </c>
      <c r="H4625" t="s">
        <v>26</v>
      </c>
      <c r="I4625">
        <v>67.08</v>
      </c>
      <c r="J4625" t="s">
        <v>42</v>
      </c>
      <c r="K4625">
        <v>2015</v>
      </c>
      <c r="L4625" t="s">
        <v>44</v>
      </c>
      <c r="M4625" t="s">
        <v>31</v>
      </c>
      <c r="N4625" s="2">
        <v>209104.4</v>
      </c>
      <c r="O4625" t="s">
        <v>50</v>
      </c>
      <c r="P4625" s="2">
        <f t="shared" si="216"/>
        <v>103028.6</v>
      </c>
      <c r="Q4625" s="1">
        <f t="shared" si="217"/>
        <v>0.33007916497134238</v>
      </c>
      <c r="R4625" s="1">
        <f t="shared" si="218"/>
        <v>0.66992083502865762</v>
      </c>
    </row>
    <row r="4626" spans="1:18" x14ac:dyDescent="0.3">
      <c r="A4626" t="s">
        <v>39</v>
      </c>
      <c r="B4626">
        <v>16.48</v>
      </c>
      <c r="C4626" t="s">
        <v>40</v>
      </c>
      <c r="D4626" t="s">
        <v>51</v>
      </c>
      <c r="E4626">
        <v>320524</v>
      </c>
      <c r="F4626">
        <v>2020</v>
      </c>
      <c r="G4626">
        <v>643</v>
      </c>
      <c r="H4626" t="s">
        <v>34</v>
      </c>
      <c r="I4626">
        <v>42.74</v>
      </c>
      <c r="J4626" t="s">
        <v>27</v>
      </c>
      <c r="K4626">
        <v>2023</v>
      </c>
      <c r="L4626" t="s">
        <v>20</v>
      </c>
      <c r="M4626" t="s">
        <v>21</v>
      </c>
      <c r="N4626" s="2">
        <v>249405.6</v>
      </c>
      <c r="O4626" t="s">
        <v>45</v>
      </c>
      <c r="P4626" s="2">
        <f t="shared" si="216"/>
        <v>71118.399999999994</v>
      </c>
      <c r="Q4626" s="1">
        <f t="shared" si="217"/>
        <v>0.22188166876739338</v>
      </c>
      <c r="R4626" s="1">
        <f t="shared" si="218"/>
        <v>0.77811833123260665</v>
      </c>
    </row>
    <row r="4627" spans="1:18" x14ac:dyDescent="0.3">
      <c r="A4627" t="s">
        <v>54</v>
      </c>
      <c r="B4627">
        <v>49.81</v>
      </c>
      <c r="C4627" t="s">
        <v>32</v>
      </c>
      <c r="D4627" t="s">
        <v>60</v>
      </c>
      <c r="E4627">
        <v>188452</v>
      </c>
      <c r="F4627">
        <v>2022</v>
      </c>
      <c r="G4627">
        <v>950</v>
      </c>
      <c r="H4627" t="s">
        <v>18</v>
      </c>
      <c r="I4627">
        <v>97.43</v>
      </c>
      <c r="J4627" t="s">
        <v>27</v>
      </c>
      <c r="K4627">
        <v>2022</v>
      </c>
      <c r="L4627" t="s">
        <v>20</v>
      </c>
      <c r="M4627" t="s">
        <v>21</v>
      </c>
      <c r="N4627" s="2">
        <v>116702.44</v>
      </c>
      <c r="O4627" t="s">
        <v>50</v>
      </c>
      <c r="P4627" s="2">
        <f t="shared" si="216"/>
        <v>71749.56</v>
      </c>
      <c r="Q4627" s="1">
        <f t="shared" si="217"/>
        <v>0.38073122068218962</v>
      </c>
      <c r="R4627" s="1">
        <f t="shared" si="218"/>
        <v>0.61926877931781044</v>
      </c>
    </row>
    <row r="4628" spans="1:18" x14ac:dyDescent="0.3">
      <c r="A4628" t="s">
        <v>61</v>
      </c>
      <c r="B4628">
        <v>48.35</v>
      </c>
      <c r="C4628" t="s">
        <v>36</v>
      </c>
      <c r="D4628" t="s">
        <v>63</v>
      </c>
      <c r="E4628">
        <v>58181</v>
      </c>
      <c r="F4628">
        <v>2023</v>
      </c>
      <c r="G4628">
        <v>692</v>
      </c>
      <c r="H4628" t="s">
        <v>26</v>
      </c>
      <c r="I4628">
        <v>66.41</v>
      </c>
      <c r="J4628" t="s">
        <v>19</v>
      </c>
      <c r="K4628">
        <v>2023</v>
      </c>
      <c r="L4628" t="s">
        <v>44</v>
      </c>
      <c r="M4628" t="s">
        <v>31</v>
      </c>
      <c r="N4628" s="2">
        <v>43343.01</v>
      </c>
      <c r="O4628" t="s">
        <v>22</v>
      </c>
      <c r="P4628" s="2">
        <f t="shared" si="216"/>
        <v>14837.989999999998</v>
      </c>
      <c r="Q4628" s="1">
        <f t="shared" si="217"/>
        <v>0.25503153950602425</v>
      </c>
      <c r="R4628" s="1">
        <f t="shared" si="218"/>
        <v>0.74496846049397569</v>
      </c>
    </row>
    <row r="4629" spans="1:18"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s="2">
        <v>50401.01</v>
      </c>
      <c r="O4629" t="s">
        <v>50</v>
      </c>
      <c r="P4629" s="2">
        <f t="shared" si="216"/>
        <v>48514.99</v>
      </c>
      <c r="Q4629" s="1">
        <f t="shared" si="217"/>
        <v>0.49046655748311696</v>
      </c>
      <c r="R4629" s="1">
        <f t="shared" si="218"/>
        <v>0.50953344251688304</v>
      </c>
    </row>
    <row r="4630" spans="1:18"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s="2">
        <v>216419.04</v>
      </c>
      <c r="O4630" t="s">
        <v>50</v>
      </c>
      <c r="P4630" s="2">
        <f t="shared" si="216"/>
        <v>144010.96</v>
      </c>
      <c r="Q4630" s="1">
        <f t="shared" si="217"/>
        <v>0.39955320034403347</v>
      </c>
      <c r="R4630" s="1">
        <f t="shared" si="218"/>
        <v>0.60044679965596648</v>
      </c>
    </row>
    <row r="4631" spans="1:18" x14ac:dyDescent="0.3">
      <c r="A4631" t="s">
        <v>61</v>
      </c>
      <c r="B4631">
        <v>34.81</v>
      </c>
      <c r="C4631" t="s">
        <v>36</v>
      </c>
      <c r="D4631" t="s">
        <v>37</v>
      </c>
      <c r="E4631">
        <v>118565</v>
      </c>
      <c r="F4631">
        <v>2021</v>
      </c>
      <c r="G4631">
        <v>880</v>
      </c>
      <c r="H4631" t="s">
        <v>34</v>
      </c>
      <c r="I4631">
        <v>32.74</v>
      </c>
      <c r="J4631" t="s">
        <v>27</v>
      </c>
      <c r="K4631">
        <v>2021</v>
      </c>
      <c r="L4631" t="s">
        <v>44</v>
      </c>
      <c r="M4631" t="s">
        <v>21</v>
      </c>
      <c r="N4631" s="2">
        <v>79071.09</v>
      </c>
      <c r="O4631" t="s">
        <v>22</v>
      </c>
      <c r="P4631" s="2">
        <f t="shared" si="216"/>
        <v>39493.910000000003</v>
      </c>
      <c r="Q4631" s="1">
        <f t="shared" si="217"/>
        <v>0.33309922827141236</v>
      </c>
      <c r="R4631" s="1">
        <f t="shared" si="218"/>
        <v>0.66690077172858764</v>
      </c>
    </row>
    <row r="4632" spans="1:18" x14ac:dyDescent="0.3">
      <c r="A4632" t="s">
        <v>48</v>
      </c>
      <c r="B4632">
        <v>74.64</v>
      </c>
      <c r="C4632" t="s">
        <v>64</v>
      </c>
      <c r="D4632" t="s">
        <v>76</v>
      </c>
      <c r="E4632">
        <v>68859</v>
      </c>
      <c r="F4632">
        <v>2017</v>
      </c>
      <c r="G4632">
        <v>277</v>
      </c>
      <c r="H4632" t="s">
        <v>34</v>
      </c>
      <c r="I4632">
        <v>25.82</v>
      </c>
      <c r="J4632" t="s">
        <v>42</v>
      </c>
      <c r="K4632">
        <v>2017</v>
      </c>
      <c r="L4632" t="s">
        <v>44</v>
      </c>
      <c r="M4632" t="s">
        <v>31</v>
      </c>
      <c r="N4632" s="2">
        <v>40872.19</v>
      </c>
      <c r="O4632" t="s">
        <v>22</v>
      </c>
      <c r="P4632" s="2">
        <f t="shared" si="216"/>
        <v>27986.809999999998</v>
      </c>
      <c r="Q4632" s="1">
        <f t="shared" si="217"/>
        <v>0.40643648615286304</v>
      </c>
      <c r="R4632" s="1">
        <f t="shared" si="218"/>
        <v>0.5935635138471369</v>
      </c>
    </row>
    <row r="4633" spans="1:18" x14ac:dyDescent="0.3">
      <c r="A4633" t="s">
        <v>54</v>
      </c>
      <c r="B4633">
        <v>61.3</v>
      </c>
      <c r="C4633" t="s">
        <v>32</v>
      </c>
      <c r="D4633" t="s">
        <v>33</v>
      </c>
      <c r="E4633">
        <v>101791</v>
      </c>
      <c r="F4633">
        <v>2024</v>
      </c>
      <c r="G4633">
        <v>838</v>
      </c>
      <c r="H4633" t="s">
        <v>34</v>
      </c>
      <c r="I4633">
        <v>28.85</v>
      </c>
      <c r="J4633" t="s">
        <v>42</v>
      </c>
      <c r="K4633">
        <v>2024</v>
      </c>
      <c r="L4633" t="s">
        <v>38</v>
      </c>
      <c r="M4633" t="s">
        <v>31</v>
      </c>
      <c r="N4633" s="2">
        <v>50215.49</v>
      </c>
      <c r="O4633" t="s">
        <v>45</v>
      </c>
      <c r="P4633" s="2">
        <f t="shared" si="216"/>
        <v>51575.51</v>
      </c>
      <c r="Q4633" s="1">
        <f t="shared" si="217"/>
        <v>0.50668045308524334</v>
      </c>
      <c r="R4633" s="1">
        <f t="shared" si="218"/>
        <v>0.49331954691475671</v>
      </c>
    </row>
    <row r="4634" spans="1:18" x14ac:dyDescent="0.3">
      <c r="A4634" t="s">
        <v>61</v>
      </c>
      <c r="B4634">
        <v>22.87</v>
      </c>
      <c r="C4634" t="s">
        <v>24</v>
      </c>
      <c r="D4634" t="s">
        <v>25</v>
      </c>
      <c r="E4634">
        <v>333612</v>
      </c>
      <c r="F4634">
        <v>2021</v>
      </c>
      <c r="G4634">
        <v>770</v>
      </c>
      <c r="H4634" t="s">
        <v>18</v>
      </c>
      <c r="I4634">
        <v>66.37</v>
      </c>
      <c r="J4634" t="s">
        <v>19</v>
      </c>
      <c r="K4634">
        <v>2022</v>
      </c>
      <c r="L4634" t="s">
        <v>20</v>
      </c>
      <c r="M4634" t="s">
        <v>31</v>
      </c>
      <c r="N4634" s="2">
        <v>246078.28</v>
      </c>
      <c r="O4634" t="s">
        <v>45</v>
      </c>
      <c r="P4634" s="2">
        <f t="shared" si="216"/>
        <v>87533.72</v>
      </c>
      <c r="Q4634" s="1">
        <f t="shared" si="217"/>
        <v>0.26238180880783663</v>
      </c>
      <c r="R4634" s="1">
        <f t="shared" si="218"/>
        <v>0.73761819119216332</v>
      </c>
    </row>
    <row r="4635" spans="1:18" x14ac:dyDescent="0.3">
      <c r="A4635" t="s">
        <v>46</v>
      </c>
      <c r="B4635">
        <v>26.16</v>
      </c>
      <c r="C4635" t="s">
        <v>29</v>
      </c>
      <c r="D4635" t="s">
        <v>75</v>
      </c>
      <c r="E4635">
        <v>171681</v>
      </c>
      <c r="F4635">
        <v>2024</v>
      </c>
      <c r="G4635">
        <v>185</v>
      </c>
      <c r="H4635" t="s">
        <v>26</v>
      </c>
      <c r="I4635">
        <v>70.55</v>
      </c>
      <c r="J4635" t="s">
        <v>19</v>
      </c>
      <c r="K4635">
        <v>2024</v>
      </c>
      <c r="L4635" t="s">
        <v>44</v>
      </c>
      <c r="M4635" t="s">
        <v>21</v>
      </c>
      <c r="N4635" s="2">
        <v>109069.5</v>
      </c>
      <c r="O4635" t="s">
        <v>22</v>
      </c>
      <c r="P4635" s="2">
        <f t="shared" si="216"/>
        <v>62611.5</v>
      </c>
      <c r="Q4635" s="1">
        <f t="shared" si="217"/>
        <v>0.36469673405909797</v>
      </c>
      <c r="R4635" s="1">
        <f t="shared" si="218"/>
        <v>0.63530326594090203</v>
      </c>
    </row>
    <row r="4636" spans="1:18" x14ac:dyDescent="0.3">
      <c r="A4636" t="s">
        <v>23</v>
      </c>
      <c r="B4636">
        <v>24.35</v>
      </c>
      <c r="C4636" t="s">
        <v>16</v>
      </c>
      <c r="D4636" t="s">
        <v>77</v>
      </c>
      <c r="E4636">
        <v>146299</v>
      </c>
      <c r="F4636">
        <v>2024</v>
      </c>
      <c r="G4636">
        <v>658</v>
      </c>
      <c r="H4636" t="s">
        <v>26</v>
      </c>
      <c r="I4636">
        <v>91.44</v>
      </c>
      <c r="J4636" t="s">
        <v>19</v>
      </c>
      <c r="K4636">
        <v>2024</v>
      </c>
      <c r="L4636" t="s">
        <v>20</v>
      </c>
      <c r="M4636" t="s">
        <v>31</v>
      </c>
      <c r="N4636" s="2">
        <v>116309.72</v>
      </c>
      <c r="O4636" t="s">
        <v>50</v>
      </c>
      <c r="P4636" s="2">
        <f t="shared" si="216"/>
        <v>29989.279999999999</v>
      </c>
      <c r="Q4636" s="1">
        <f t="shared" si="217"/>
        <v>0.20498622683682047</v>
      </c>
      <c r="R4636" s="1">
        <f t="shared" si="218"/>
        <v>0.79501377316317956</v>
      </c>
    </row>
    <row r="4637" spans="1:18" x14ac:dyDescent="0.3">
      <c r="A4637" t="s">
        <v>48</v>
      </c>
      <c r="B4637">
        <v>31.02</v>
      </c>
      <c r="C4637" t="s">
        <v>36</v>
      </c>
      <c r="D4637" t="s">
        <v>70</v>
      </c>
      <c r="E4637">
        <v>310140</v>
      </c>
      <c r="F4637">
        <v>2015</v>
      </c>
      <c r="G4637">
        <v>934</v>
      </c>
      <c r="H4637" t="s">
        <v>34</v>
      </c>
      <c r="I4637">
        <v>33.17</v>
      </c>
      <c r="J4637" t="s">
        <v>42</v>
      </c>
      <c r="K4637">
        <v>2015</v>
      </c>
      <c r="L4637" t="s">
        <v>20</v>
      </c>
      <c r="M4637" t="s">
        <v>21</v>
      </c>
      <c r="N4637" s="2">
        <v>190611.33</v>
      </c>
      <c r="O4637" t="s">
        <v>35</v>
      </c>
      <c r="P4637" s="2">
        <f t="shared" si="216"/>
        <v>119528.67000000001</v>
      </c>
      <c r="Q4637" s="1">
        <f t="shared" si="217"/>
        <v>0.38540230218610955</v>
      </c>
      <c r="R4637" s="1">
        <f t="shared" si="218"/>
        <v>0.61459769781389051</v>
      </c>
    </row>
    <row r="4638" spans="1:18" x14ac:dyDescent="0.3">
      <c r="A4638" t="s">
        <v>39</v>
      </c>
      <c r="B4638">
        <v>44.11</v>
      </c>
      <c r="C4638" t="s">
        <v>29</v>
      </c>
      <c r="D4638" t="s">
        <v>86</v>
      </c>
      <c r="E4638">
        <v>143740</v>
      </c>
      <c r="F4638">
        <v>2021</v>
      </c>
      <c r="G4638">
        <v>737</v>
      </c>
      <c r="H4638" t="s">
        <v>34</v>
      </c>
      <c r="I4638">
        <v>44.82</v>
      </c>
      <c r="J4638" t="s">
        <v>27</v>
      </c>
      <c r="K4638">
        <v>2024</v>
      </c>
      <c r="L4638" t="s">
        <v>20</v>
      </c>
      <c r="M4638" t="s">
        <v>21</v>
      </c>
      <c r="N4638" s="2">
        <v>60855.66</v>
      </c>
      <c r="O4638" t="s">
        <v>50</v>
      </c>
      <c r="P4638" s="2">
        <f t="shared" si="216"/>
        <v>82884.34</v>
      </c>
      <c r="Q4638" s="1">
        <f t="shared" si="217"/>
        <v>0.57662682621399752</v>
      </c>
      <c r="R4638" s="1">
        <f t="shared" si="218"/>
        <v>0.42337317378600253</v>
      </c>
    </row>
    <row r="4639" spans="1:18" x14ac:dyDescent="0.3">
      <c r="A4639" t="s">
        <v>39</v>
      </c>
      <c r="B4639">
        <v>59.66</v>
      </c>
      <c r="C4639" t="s">
        <v>29</v>
      </c>
      <c r="D4639" t="s">
        <v>86</v>
      </c>
      <c r="E4639">
        <v>50447</v>
      </c>
      <c r="F4639">
        <v>2022</v>
      </c>
      <c r="G4639">
        <v>338</v>
      </c>
      <c r="H4639" t="s">
        <v>18</v>
      </c>
      <c r="I4639">
        <v>88.9</v>
      </c>
      <c r="J4639" t="s">
        <v>19</v>
      </c>
      <c r="K4639">
        <v>2023</v>
      </c>
      <c r="L4639" t="s">
        <v>44</v>
      </c>
      <c r="M4639" t="s">
        <v>31</v>
      </c>
      <c r="N4639" s="2">
        <v>34436.06</v>
      </c>
      <c r="O4639" t="s">
        <v>45</v>
      </c>
      <c r="P4639" s="2">
        <f t="shared" si="216"/>
        <v>16010.940000000002</v>
      </c>
      <c r="Q4639" s="1">
        <f t="shared" si="217"/>
        <v>0.31738141019287575</v>
      </c>
      <c r="R4639" s="1">
        <f t="shared" si="218"/>
        <v>0.68261858980712431</v>
      </c>
    </row>
    <row r="4640" spans="1:18" x14ac:dyDescent="0.3">
      <c r="A4640" t="s">
        <v>28</v>
      </c>
      <c r="B4640">
        <v>35.04</v>
      </c>
      <c r="C4640" t="s">
        <v>29</v>
      </c>
      <c r="D4640" t="s">
        <v>86</v>
      </c>
      <c r="E4640">
        <v>206888</v>
      </c>
      <c r="F4640">
        <v>2024</v>
      </c>
      <c r="G4640">
        <v>123</v>
      </c>
      <c r="H4640" t="s">
        <v>34</v>
      </c>
      <c r="I4640">
        <v>54.37</v>
      </c>
      <c r="J4640" t="s">
        <v>19</v>
      </c>
      <c r="K4640">
        <v>2024</v>
      </c>
      <c r="L4640" t="s">
        <v>38</v>
      </c>
      <c r="M4640" t="s">
        <v>21</v>
      </c>
      <c r="N4640" s="2">
        <v>111489.01</v>
      </c>
      <c r="O4640" t="s">
        <v>45</v>
      </c>
      <c r="P4640" s="2">
        <f t="shared" si="216"/>
        <v>95398.99</v>
      </c>
      <c r="Q4640" s="1">
        <f t="shared" si="217"/>
        <v>0.46111417771934576</v>
      </c>
      <c r="R4640" s="1">
        <f t="shared" si="218"/>
        <v>0.53888582228065429</v>
      </c>
    </row>
    <row r="4641" spans="1:18"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s="2">
        <v>100915.09</v>
      </c>
      <c r="O4641" t="s">
        <v>35</v>
      </c>
      <c r="P4641" s="2">
        <f t="shared" si="216"/>
        <v>81723.91</v>
      </c>
      <c r="Q4641" s="1">
        <f t="shared" si="217"/>
        <v>0.4474614403276409</v>
      </c>
      <c r="R4641" s="1">
        <f t="shared" si="218"/>
        <v>0.5525385596723591</v>
      </c>
    </row>
    <row r="4642" spans="1:18" x14ac:dyDescent="0.3">
      <c r="A4642" t="s">
        <v>28</v>
      </c>
      <c r="B4642">
        <v>74.94</v>
      </c>
      <c r="C4642" t="s">
        <v>29</v>
      </c>
      <c r="D4642" t="s">
        <v>82</v>
      </c>
      <c r="E4642">
        <v>197181</v>
      </c>
      <c r="F4642">
        <v>2018</v>
      </c>
      <c r="G4642">
        <v>319</v>
      </c>
      <c r="H4642" t="s">
        <v>34</v>
      </c>
      <c r="I4642">
        <v>50.69</v>
      </c>
      <c r="J4642" t="s">
        <v>19</v>
      </c>
      <c r="K4642">
        <v>2019</v>
      </c>
      <c r="L4642" t="s">
        <v>44</v>
      </c>
      <c r="M4642" t="s">
        <v>21</v>
      </c>
      <c r="N4642" s="2">
        <v>91879.57</v>
      </c>
      <c r="O4642" t="s">
        <v>22</v>
      </c>
      <c r="P4642" s="2">
        <f t="shared" si="216"/>
        <v>105301.43</v>
      </c>
      <c r="Q4642" s="1">
        <f t="shared" si="217"/>
        <v>0.53403436436573504</v>
      </c>
      <c r="R4642" s="1">
        <f t="shared" si="218"/>
        <v>0.46596563563426502</v>
      </c>
    </row>
    <row r="4643" spans="1:18"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s="2">
        <v>45490.080000000002</v>
      </c>
      <c r="O4643" t="s">
        <v>50</v>
      </c>
      <c r="P4643" s="2">
        <f t="shared" si="216"/>
        <v>47293.919999999998</v>
      </c>
      <c r="Q4643" s="1">
        <f t="shared" si="217"/>
        <v>0.50972064148991203</v>
      </c>
      <c r="R4643" s="1">
        <f t="shared" si="218"/>
        <v>0.49027935851008797</v>
      </c>
    </row>
    <row r="4644" spans="1:18" x14ac:dyDescent="0.3">
      <c r="A4644" t="s">
        <v>46</v>
      </c>
      <c r="B4644">
        <v>19.88</v>
      </c>
      <c r="C4644" t="s">
        <v>40</v>
      </c>
      <c r="D4644" t="s">
        <v>62</v>
      </c>
      <c r="E4644">
        <v>246782</v>
      </c>
      <c r="F4644">
        <v>2015</v>
      </c>
      <c r="G4644">
        <v>828</v>
      </c>
      <c r="H4644" t="s">
        <v>34</v>
      </c>
      <c r="I4644">
        <v>46.55</v>
      </c>
      <c r="J4644" t="s">
        <v>27</v>
      </c>
      <c r="K4644">
        <v>2019</v>
      </c>
      <c r="L4644" t="s">
        <v>20</v>
      </c>
      <c r="M4644" t="s">
        <v>21</v>
      </c>
      <c r="N4644" s="2">
        <v>117241.16</v>
      </c>
      <c r="O4644" t="s">
        <v>35</v>
      </c>
      <c r="P4644" s="2">
        <f t="shared" si="216"/>
        <v>129540.84</v>
      </c>
      <c r="Q4644" s="1">
        <f t="shared" si="217"/>
        <v>0.52492013193830989</v>
      </c>
      <c r="R4644" s="1">
        <f t="shared" si="218"/>
        <v>0.47507986806169011</v>
      </c>
    </row>
    <row r="4645" spans="1:18" x14ac:dyDescent="0.3">
      <c r="A4645" t="s">
        <v>59</v>
      </c>
      <c r="B4645">
        <v>71.87</v>
      </c>
      <c r="C4645" t="s">
        <v>29</v>
      </c>
      <c r="D4645" t="s">
        <v>75</v>
      </c>
      <c r="E4645">
        <v>92084</v>
      </c>
      <c r="F4645">
        <v>2019</v>
      </c>
      <c r="G4645">
        <v>775</v>
      </c>
      <c r="H4645" t="s">
        <v>18</v>
      </c>
      <c r="I4645">
        <v>61.86</v>
      </c>
      <c r="J4645" t="s">
        <v>19</v>
      </c>
      <c r="K4645">
        <v>2021</v>
      </c>
      <c r="L4645" t="s">
        <v>38</v>
      </c>
      <c r="M4645" t="s">
        <v>31</v>
      </c>
      <c r="N4645" s="2">
        <v>46963.83</v>
      </c>
      <c r="O4645" t="s">
        <v>50</v>
      </c>
      <c r="P4645" s="2">
        <f t="shared" si="216"/>
        <v>45120.17</v>
      </c>
      <c r="Q4645" s="1">
        <f t="shared" si="217"/>
        <v>0.48998924894661394</v>
      </c>
      <c r="R4645" s="1">
        <f t="shared" si="218"/>
        <v>0.51001075105338611</v>
      </c>
    </row>
    <row r="4646" spans="1:18"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s="2">
        <v>281792.69</v>
      </c>
      <c r="O4646" t="s">
        <v>35</v>
      </c>
      <c r="P4646" s="2">
        <f t="shared" si="216"/>
        <v>106684.31</v>
      </c>
      <c r="Q4646" s="1">
        <f t="shared" si="217"/>
        <v>0.27462194673043705</v>
      </c>
      <c r="R4646" s="1">
        <f t="shared" si="218"/>
        <v>0.72537805326956295</v>
      </c>
    </row>
    <row r="4647" spans="1:18" x14ac:dyDescent="0.3">
      <c r="A4647" t="s">
        <v>28</v>
      </c>
      <c r="B4647">
        <v>10.24</v>
      </c>
      <c r="C4647" t="s">
        <v>36</v>
      </c>
      <c r="D4647" t="s">
        <v>66</v>
      </c>
      <c r="E4647">
        <v>196290</v>
      </c>
      <c r="F4647">
        <v>2021</v>
      </c>
      <c r="G4647">
        <v>739</v>
      </c>
      <c r="H4647" t="s">
        <v>26</v>
      </c>
      <c r="I4647">
        <v>94.53</v>
      </c>
      <c r="J4647" t="s">
        <v>27</v>
      </c>
      <c r="K4647">
        <v>2021</v>
      </c>
      <c r="L4647" t="s">
        <v>44</v>
      </c>
      <c r="M4647" t="s">
        <v>21</v>
      </c>
      <c r="N4647" s="2">
        <v>103602.95</v>
      </c>
      <c r="O4647" t="s">
        <v>45</v>
      </c>
      <c r="P4647" s="2">
        <f t="shared" si="216"/>
        <v>92687.05</v>
      </c>
      <c r="Q4647" s="1">
        <f t="shared" si="217"/>
        <v>0.47219445718070202</v>
      </c>
      <c r="R4647" s="1">
        <f t="shared" si="218"/>
        <v>0.52780554281929792</v>
      </c>
    </row>
    <row r="4648" spans="1:18" x14ac:dyDescent="0.3">
      <c r="A4648" t="s">
        <v>55</v>
      </c>
      <c r="B4648">
        <v>34.94</v>
      </c>
      <c r="C4648" t="s">
        <v>16</v>
      </c>
      <c r="D4648" t="s">
        <v>43</v>
      </c>
      <c r="E4648">
        <v>186898</v>
      </c>
      <c r="F4648">
        <v>2016</v>
      </c>
      <c r="G4648">
        <v>526</v>
      </c>
      <c r="H4648" t="s">
        <v>18</v>
      </c>
      <c r="I4648">
        <v>86.81</v>
      </c>
      <c r="J4648" t="s">
        <v>27</v>
      </c>
      <c r="K4648">
        <v>2019</v>
      </c>
      <c r="L4648" t="s">
        <v>38</v>
      </c>
      <c r="M4648" t="s">
        <v>31</v>
      </c>
      <c r="N4648" s="2">
        <v>104232.55</v>
      </c>
      <c r="O4648" t="s">
        <v>50</v>
      </c>
      <c r="P4648" s="2">
        <f t="shared" si="216"/>
        <v>82665.45</v>
      </c>
      <c r="Q4648" s="1">
        <f t="shared" si="217"/>
        <v>0.44230248584789561</v>
      </c>
      <c r="R4648" s="1">
        <f t="shared" si="218"/>
        <v>0.55769751415210433</v>
      </c>
    </row>
    <row r="4649" spans="1:18" x14ac:dyDescent="0.3">
      <c r="A4649" t="s">
        <v>23</v>
      </c>
      <c r="B4649">
        <v>43.26</v>
      </c>
      <c r="C4649" t="s">
        <v>29</v>
      </c>
      <c r="D4649" t="s">
        <v>49</v>
      </c>
      <c r="E4649">
        <v>127439</v>
      </c>
      <c r="F4649">
        <v>2022</v>
      </c>
      <c r="G4649">
        <v>631</v>
      </c>
      <c r="H4649" t="s">
        <v>26</v>
      </c>
      <c r="I4649">
        <v>76.61</v>
      </c>
      <c r="J4649" t="s">
        <v>42</v>
      </c>
      <c r="K4649">
        <v>2022</v>
      </c>
      <c r="L4649" t="s">
        <v>20</v>
      </c>
      <c r="M4649" t="s">
        <v>21</v>
      </c>
      <c r="N4649" s="2">
        <v>61459.07</v>
      </c>
      <c r="O4649" t="s">
        <v>22</v>
      </c>
      <c r="P4649" s="2">
        <f t="shared" si="216"/>
        <v>65979.929999999993</v>
      </c>
      <c r="Q4649" s="1">
        <f t="shared" si="217"/>
        <v>0.51773734884925326</v>
      </c>
      <c r="R4649" s="1">
        <f t="shared" si="218"/>
        <v>0.48226265115074662</v>
      </c>
    </row>
    <row r="4650" spans="1:18" x14ac:dyDescent="0.3">
      <c r="A4650" t="s">
        <v>23</v>
      </c>
      <c r="B4650">
        <v>49.9</v>
      </c>
      <c r="C4650" t="s">
        <v>36</v>
      </c>
      <c r="D4650" t="s">
        <v>57</v>
      </c>
      <c r="E4650">
        <v>325112</v>
      </c>
      <c r="F4650">
        <v>2017</v>
      </c>
      <c r="G4650">
        <v>168</v>
      </c>
      <c r="H4650" t="s">
        <v>34</v>
      </c>
      <c r="I4650">
        <v>53.82</v>
      </c>
      <c r="J4650" t="s">
        <v>42</v>
      </c>
      <c r="K4650">
        <v>2017</v>
      </c>
      <c r="L4650" t="s">
        <v>44</v>
      </c>
      <c r="M4650" t="s">
        <v>31</v>
      </c>
      <c r="N4650" s="2">
        <v>150783.82999999999</v>
      </c>
      <c r="O4650" t="s">
        <v>45</v>
      </c>
      <c r="P4650" s="2">
        <f t="shared" si="216"/>
        <v>174328.17</v>
      </c>
      <c r="Q4650" s="1">
        <f t="shared" si="217"/>
        <v>0.53620958315903444</v>
      </c>
      <c r="R4650" s="1">
        <f t="shared" si="218"/>
        <v>0.46379041684096556</v>
      </c>
    </row>
    <row r="4651" spans="1:18" x14ac:dyDescent="0.3">
      <c r="A4651" t="s">
        <v>28</v>
      </c>
      <c r="B4651">
        <v>6.2</v>
      </c>
      <c r="C4651" t="s">
        <v>64</v>
      </c>
      <c r="D4651" t="s">
        <v>76</v>
      </c>
      <c r="E4651">
        <v>152256</v>
      </c>
      <c r="F4651">
        <v>2018</v>
      </c>
      <c r="G4651">
        <v>529</v>
      </c>
      <c r="H4651" t="s">
        <v>34</v>
      </c>
      <c r="I4651">
        <v>45.14</v>
      </c>
      <c r="J4651" t="s">
        <v>42</v>
      </c>
      <c r="K4651">
        <v>2018</v>
      </c>
      <c r="L4651" t="s">
        <v>44</v>
      </c>
      <c r="M4651" t="s">
        <v>31</v>
      </c>
      <c r="N4651" s="2">
        <v>61313.43</v>
      </c>
      <c r="O4651" t="s">
        <v>45</v>
      </c>
      <c r="P4651" s="2">
        <f t="shared" si="216"/>
        <v>90942.57</v>
      </c>
      <c r="Q4651" s="1">
        <f t="shared" si="217"/>
        <v>0.59730040195460277</v>
      </c>
      <c r="R4651" s="1">
        <f t="shared" si="218"/>
        <v>0.40269959804539723</v>
      </c>
    </row>
    <row r="4652" spans="1:18" x14ac:dyDescent="0.3">
      <c r="A4652" t="s">
        <v>61</v>
      </c>
      <c r="B4652">
        <v>29.28</v>
      </c>
      <c r="C4652" t="s">
        <v>36</v>
      </c>
      <c r="D4652" t="s">
        <v>57</v>
      </c>
      <c r="E4652">
        <v>186354</v>
      </c>
      <c r="F4652">
        <v>2018</v>
      </c>
      <c r="G4652">
        <v>576</v>
      </c>
      <c r="H4652" t="s">
        <v>26</v>
      </c>
      <c r="I4652">
        <v>86.41</v>
      </c>
      <c r="J4652" t="s">
        <v>19</v>
      </c>
      <c r="K4652">
        <v>2021</v>
      </c>
      <c r="L4652" t="s">
        <v>38</v>
      </c>
      <c r="M4652" t="s">
        <v>21</v>
      </c>
      <c r="N4652" s="2">
        <v>100155.19</v>
      </c>
      <c r="O4652" t="s">
        <v>35</v>
      </c>
      <c r="P4652" s="2">
        <f t="shared" si="216"/>
        <v>86198.81</v>
      </c>
      <c r="Q4652" s="1">
        <f t="shared" si="217"/>
        <v>0.46255411743241359</v>
      </c>
      <c r="R4652" s="1">
        <f t="shared" si="218"/>
        <v>0.53744588256758641</v>
      </c>
    </row>
    <row r="4653" spans="1:18" x14ac:dyDescent="0.3">
      <c r="A4653" t="s">
        <v>39</v>
      </c>
      <c r="B4653">
        <v>71.27</v>
      </c>
      <c r="C4653" t="s">
        <v>64</v>
      </c>
      <c r="D4653" t="s">
        <v>84</v>
      </c>
      <c r="E4653">
        <v>94018</v>
      </c>
      <c r="F4653">
        <v>2023</v>
      </c>
      <c r="G4653">
        <v>590</v>
      </c>
      <c r="H4653" t="s">
        <v>26</v>
      </c>
      <c r="I4653">
        <v>68.97</v>
      </c>
      <c r="J4653" t="s">
        <v>42</v>
      </c>
      <c r="K4653">
        <v>2023</v>
      </c>
      <c r="L4653" t="s">
        <v>44</v>
      </c>
      <c r="M4653" t="s">
        <v>31</v>
      </c>
      <c r="N4653" s="2">
        <v>50205.73</v>
      </c>
      <c r="O4653" t="s">
        <v>35</v>
      </c>
      <c r="P4653" s="2">
        <f t="shared" si="216"/>
        <v>43812.27</v>
      </c>
      <c r="Q4653" s="1">
        <f t="shared" si="217"/>
        <v>0.46599874492118526</v>
      </c>
      <c r="R4653" s="1">
        <f t="shared" si="218"/>
        <v>0.53400125507881469</v>
      </c>
    </row>
    <row r="4654" spans="1:18" x14ac:dyDescent="0.3">
      <c r="A4654" t="s">
        <v>23</v>
      </c>
      <c r="B4654">
        <v>12.78</v>
      </c>
      <c r="C4654" t="s">
        <v>52</v>
      </c>
      <c r="D4654" t="s">
        <v>79</v>
      </c>
      <c r="E4654">
        <v>241758</v>
      </c>
      <c r="F4654">
        <v>2016</v>
      </c>
      <c r="G4654">
        <v>104</v>
      </c>
      <c r="H4654" t="s">
        <v>34</v>
      </c>
      <c r="I4654">
        <v>45.38</v>
      </c>
      <c r="J4654" t="s">
        <v>42</v>
      </c>
      <c r="K4654">
        <v>2016</v>
      </c>
      <c r="L4654" t="s">
        <v>38</v>
      </c>
      <c r="M4654" t="s">
        <v>21</v>
      </c>
      <c r="N4654" s="2">
        <v>98352.55</v>
      </c>
      <c r="O4654" t="s">
        <v>50</v>
      </c>
      <c r="P4654" s="2">
        <f t="shared" si="216"/>
        <v>143405.45000000001</v>
      </c>
      <c r="Q4654" s="1">
        <f t="shared" si="217"/>
        <v>0.59317768181404551</v>
      </c>
      <c r="R4654" s="1">
        <f t="shared" si="218"/>
        <v>0.40682231818595455</v>
      </c>
    </row>
    <row r="4655" spans="1:18" x14ac:dyDescent="0.3">
      <c r="A4655" t="s">
        <v>55</v>
      </c>
      <c r="B4655">
        <v>22.62</v>
      </c>
      <c r="C4655" t="s">
        <v>40</v>
      </c>
      <c r="D4655" t="s">
        <v>68</v>
      </c>
      <c r="E4655">
        <v>264251</v>
      </c>
      <c r="F4655">
        <v>2017</v>
      </c>
      <c r="G4655">
        <v>437</v>
      </c>
      <c r="H4655" t="s">
        <v>34</v>
      </c>
      <c r="I4655">
        <v>41.61</v>
      </c>
      <c r="J4655" t="s">
        <v>42</v>
      </c>
      <c r="K4655">
        <v>2017</v>
      </c>
      <c r="L4655" t="s">
        <v>38</v>
      </c>
      <c r="M4655" t="s">
        <v>21</v>
      </c>
      <c r="N4655" s="2">
        <v>181635.03</v>
      </c>
      <c r="O4655" t="s">
        <v>50</v>
      </c>
      <c r="P4655" s="2">
        <f t="shared" si="216"/>
        <v>82615.97</v>
      </c>
      <c r="Q4655" s="1">
        <f t="shared" si="217"/>
        <v>0.31264203352115982</v>
      </c>
      <c r="R4655" s="1">
        <f t="shared" si="218"/>
        <v>0.68735796647884018</v>
      </c>
    </row>
    <row r="4656" spans="1:18" x14ac:dyDescent="0.3">
      <c r="A4656" t="s">
        <v>48</v>
      </c>
      <c r="B4656">
        <v>62</v>
      </c>
      <c r="C4656" t="s">
        <v>64</v>
      </c>
      <c r="D4656" t="s">
        <v>84</v>
      </c>
      <c r="E4656">
        <v>82694</v>
      </c>
      <c r="F4656">
        <v>2019</v>
      </c>
      <c r="G4656">
        <v>865</v>
      </c>
      <c r="H4656" t="s">
        <v>26</v>
      </c>
      <c r="I4656">
        <v>90.67</v>
      </c>
      <c r="J4656" t="s">
        <v>19</v>
      </c>
      <c r="K4656">
        <v>2022</v>
      </c>
      <c r="L4656" t="s">
        <v>20</v>
      </c>
      <c r="M4656" t="s">
        <v>31</v>
      </c>
      <c r="N4656" s="2">
        <v>45545.36</v>
      </c>
      <c r="O4656" t="s">
        <v>45</v>
      </c>
      <c r="P4656" s="2">
        <f t="shared" si="216"/>
        <v>37148.639999999999</v>
      </c>
      <c r="Q4656" s="1">
        <f t="shared" si="217"/>
        <v>0.44923017389411563</v>
      </c>
      <c r="R4656" s="1">
        <f t="shared" si="218"/>
        <v>0.55076982610588432</v>
      </c>
    </row>
    <row r="4657" spans="1:18" x14ac:dyDescent="0.3">
      <c r="A4657" t="s">
        <v>55</v>
      </c>
      <c r="B4657">
        <v>46.99</v>
      </c>
      <c r="C4657" t="s">
        <v>36</v>
      </c>
      <c r="D4657" t="s">
        <v>63</v>
      </c>
      <c r="E4657">
        <v>64478</v>
      </c>
      <c r="F4657">
        <v>2016</v>
      </c>
      <c r="G4657">
        <v>665</v>
      </c>
      <c r="H4657" t="s">
        <v>34</v>
      </c>
      <c r="I4657">
        <v>48.37</v>
      </c>
      <c r="J4657" t="s">
        <v>19</v>
      </c>
      <c r="K4657">
        <v>2018</v>
      </c>
      <c r="L4657" t="s">
        <v>20</v>
      </c>
      <c r="M4657" t="s">
        <v>31</v>
      </c>
      <c r="N4657" s="2">
        <v>50316.56</v>
      </c>
      <c r="O4657" t="s">
        <v>35</v>
      </c>
      <c r="P4657" s="2">
        <f t="shared" si="216"/>
        <v>14161.440000000002</v>
      </c>
      <c r="Q4657" s="1">
        <f t="shared" si="217"/>
        <v>0.21963212258444745</v>
      </c>
      <c r="R4657" s="1">
        <f t="shared" si="218"/>
        <v>0.78036787741555258</v>
      </c>
    </row>
    <row r="4658" spans="1:18" x14ac:dyDescent="0.3">
      <c r="A4658" t="s">
        <v>15</v>
      </c>
      <c r="B4658">
        <v>63.35</v>
      </c>
      <c r="C4658" t="s">
        <v>29</v>
      </c>
      <c r="D4658" t="s">
        <v>30</v>
      </c>
      <c r="E4658">
        <v>180768</v>
      </c>
      <c r="F4658">
        <v>2016</v>
      </c>
      <c r="G4658">
        <v>788</v>
      </c>
      <c r="H4658" t="s">
        <v>18</v>
      </c>
      <c r="I4658">
        <v>96.33</v>
      </c>
      <c r="J4658" t="s">
        <v>19</v>
      </c>
      <c r="K4658">
        <v>2024</v>
      </c>
      <c r="L4658" t="s">
        <v>44</v>
      </c>
      <c r="M4658" t="s">
        <v>31</v>
      </c>
      <c r="N4658" s="2">
        <v>141427.18</v>
      </c>
      <c r="O4658" t="s">
        <v>35</v>
      </c>
      <c r="P4658" s="2">
        <f t="shared" si="216"/>
        <v>39340.820000000007</v>
      </c>
      <c r="Q4658" s="1">
        <f t="shared" si="217"/>
        <v>0.21763154983182867</v>
      </c>
      <c r="R4658" s="1">
        <f t="shared" si="218"/>
        <v>0.78236845016817136</v>
      </c>
    </row>
    <row r="4659" spans="1:18" x14ac:dyDescent="0.3">
      <c r="A4659" t="s">
        <v>23</v>
      </c>
      <c r="B4659">
        <v>10.94</v>
      </c>
      <c r="C4659" t="s">
        <v>36</v>
      </c>
      <c r="D4659" t="s">
        <v>57</v>
      </c>
      <c r="E4659">
        <v>180556</v>
      </c>
      <c r="F4659">
        <v>2016</v>
      </c>
      <c r="G4659">
        <v>872</v>
      </c>
      <c r="H4659" t="s">
        <v>18</v>
      </c>
      <c r="I4659">
        <v>92.5</v>
      </c>
      <c r="J4659" t="s">
        <v>42</v>
      </c>
      <c r="K4659">
        <v>2016</v>
      </c>
      <c r="L4659" t="s">
        <v>20</v>
      </c>
      <c r="M4659" t="s">
        <v>31</v>
      </c>
      <c r="N4659" s="2">
        <v>93629.38</v>
      </c>
      <c r="O4659" t="s">
        <v>22</v>
      </c>
      <c r="P4659" s="2">
        <f t="shared" si="216"/>
        <v>86926.62</v>
      </c>
      <c r="Q4659" s="1">
        <f t="shared" si="217"/>
        <v>0.48143855645893791</v>
      </c>
      <c r="R4659" s="1">
        <f t="shared" si="218"/>
        <v>0.51856144354106204</v>
      </c>
    </row>
    <row r="4660" spans="1:18"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s="2">
        <v>188453.93</v>
      </c>
      <c r="O4660" t="s">
        <v>35</v>
      </c>
      <c r="P4660" s="2">
        <f t="shared" si="216"/>
        <v>185862.07</v>
      </c>
      <c r="Q4660" s="1">
        <f t="shared" si="217"/>
        <v>0.49653787174472908</v>
      </c>
      <c r="R4660" s="1">
        <f t="shared" si="218"/>
        <v>0.50346212825527092</v>
      </c>
    </row>
    <row r="4661" spans="1:18"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s="2">
        <v>85004.15</v>
      </c>
      <c r="O4661" t="s">
        <v>22</v>
      </c>
      <c r="P4661" s="2">
        <f t="shared" si="216"/>
        <v>35478.850000000006</v>
      </c>
      <c r="Q4661" s="1">
        <f t="shared" si="217"/>
        <v>0.29447183420067569</v>
      </c>
      <c r="R4661" s="1">
        <f t="shared" si="218"/>
        <v>0.70552816579932431</v>
      </c>
    </row>
    <row r="4662" spans="1:18" x14ac:dyDescent="0.3">
      <c r="A4662" t="s">
        <v>48</v>
      </c>
      <c r="B4662">
        <v>15.33</v>
      </c>
      <c r="C4662" t="s">
        <v>64</v>
      </c>
      <c r="D4662" t="s">
        <v>78</v>
      </c>
      <c r="E4662">
        <v>339987</v>
      </c>
      <c r="F4662">
        <v>2020</v>
      </c>
      <c r="G4662">
        <v>615</v>
      </c>
      <c r="H4662" t="s">
        <v>26</v>
      </c>
      <c r="I4662">
        <v>63.03</v>
      </c>
      <c r="J4662" t="s">
        <v>42</v>
      </c>
      <c r="K4662">
        <v>2020</v>
      </c>
      <c r="L4662" t="s">
        <v>44</v>
      </c>
      <c r="M4662" t="s">
        <v>31</v>
      </c>
      <c r="N4662" s="2">
        <v>199827.57</v>
      </c>
      <c r="O4662" t="s">
        <v>35</v>
      </c>
      <c r="P4662" s="2">
        <f t="shared" si="216"/>
        <v>140159.43</v>
      </c>
      <c r="Q4662" s="1">
        <f t="shared" si="217"/>
        <v>0.41224938012335766</v>
      </c>
      <c r="R4662" s="1">
        <f t="shared" si="218"/>
        <v>0.58775061987664234</v>
      </c>
    </row>
    <row r="4663" spans="1:18" x14ac:dyDescent="0.3">
      <c r="A4663" t="s">
        <v>23</v>
      </c>
      <c r="B4663">
        <v>45.08</v>
      </c>
      <c r="C4663" t="s">
        <v>24</v>
      </c>
      <c r="D4663" t="s">
        <v>74</v>
      </c>
      <c r="E4663">
        <v>252341</v>
      </c>
      <c r="F4663">
        <v>2019</v>
      </c>
      <c r="G4663">
        <v>908</v>
      </c>
      <c r="H4663" t="s">
        <v>18</v>
      </c>
      <c r="I4663">
        <v>68.02</v>
      </c>
      <c r="J4663" t="s">
        <v>27</v>
      </c>
      <c r="K4663">
        <v>2020</v>
      </c>
      <c r="L4663" t="s">
        <v>44</v>
      </c>
      <c r="M4663" t="s">
        <v>21</v>
      </c>
      <c r="N4663" s="2">
        <v>126270.37</v>
      </c>
      <c r="O4663" t="s">
        <v>50</v>
      </c>
      <c r="P4663" s="2">
        <f t="shared" si="216"/>
        <v>126070.63</v>
      </c>
      <c r="Q4663" s="1">
        <f t="shared" si="217"/>
        <v>0.49960422602747873</v>
      </c>
      <c r="R4663" s="1">
        <f t="shared" si="218"/>
        <v>0.50039577397252133</v>
      </c>
    </row>
    <row r="4664" spans="1:18"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s="2">
        <v>186188.66</v>
      </c>
      <c r="O4664" t="s">
        <v>22</v>
      </c>
      <c r="P4664" s="2">
        <f t="shared" si="216"/>
        <v>52013.34</v>
      </c>
      <c r="Q4664" s="1">
        <f t="shared" si="217"/>
        <v>0.21835811622068663</v>
      </c>
      <c r="R4664" s="1">
        <f t="shared" si="218"/>
        <v>0.78164188377931332</v>
      </c>
    </row>
    <row r="4665" spans="1:18" x14ac:dyDescent="0.3">
      <c r="A4665" t="s">
        <v>28</v>
      </c>
      <c r="B4665">
        <v>45.8</v>
      </c>
      <c r="C4665" t="s">
        <v>32</v>
      </c>
      <c r="D4665" t="s">
        <v>60</v>
      </c>
      <c r="E4665">
        <v>176472</v>
      </c>
      <c r="F4665">
        <v>2019</v>
      </c>
      <c r="G4665">
        <v>136</v>
      </c>
      <c r="H4665" t="s">
        <v>18</v>
      </c>
      <c r="I4665">
        <v>72.41</v>
      </c>
      <c r="J4665" t="s">
        <v>19</v>
      </c>
      <c r="K4665">
        <v>2021</v>
      </c>
      <c r="L4665" t="s">
        <v>44</v>
      </c>
      <c r="M4665" t="s">
        <v>21</v>
      </c>
      <c r="N4665" s="2">
        <v>123564.19</v>
      </c>
      <c r="O4665" t="s">
        <v>50</v>
      </c>
      <c r="P4665" s="2">
        <f t="shared" si="216"/>
        <v>52907.81</v>
      </c>
      <c r="Q4665" s="1">
        <f t="shared" si="217"/>
        <v>0.29980852486513437</v>
      </c>
      <c r="R4665" s="1">
        <f t="shared" si="218"/>
        <v>0.70019147513486557</v>
      </c>
    </row>
    <row r="4666" spans="1:18"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s="2">
        <v>162581.32</v>
      </c>
      <c r="O4666" t="s">
        <v>22</v>
      </c>
      <c r="P4666" s="2">
        <f t="shared" si="216"/>
        <v>49067.679999999993</v>
      </c>
      <c r="Q4666" s="1">
        <f t="shared" si="217"/>
        <v>0.23183516104493757</v>
      </c>
      <c r="R4666" s="1">
        <f t="shared" si="218"/>
        <v>0.76816483895506238</v>
      </c>
    </row>
    <row r="4667" spans="1:18" x14ac:dyDescent="0.3">
      <c r="A4667" t="s">
        <v>46</v>
      </c>
      <c r="B4667">
        <v>11.52</v>
      </c>
      <c r="C4667" t="s">
        <v>24</v>
      </c>
      <c r="D4667" t="s">
        <v>74</v>
      </c>
      <c r="E4667">
        <v>74401</v>
      </c>
      <c r="F4667">
        <v>2024</v>
      </c>
      <c r="G4667">
        <v>190</v>
      </c>
      <c r="H4667" t="s">
        <v>34</v>
      </c>
      <c r="I4667">
        <v>48.74</v>
      </c>
      <c r="J4667" t="s">
        <v>42</v>
      </c>
      <c r="K4667">
        <v>2024</v>
      </c>
      <c r="L4667" t="s">
        <v>20</v>
      </c>
      <c r="M4667" t="s">
        <v>31</v>
      </c>
      <c r="N4667" s="2">
        <v>36117.15</v>
      </c>
      <c r="O4667" t="s">
        <v>50</v>
      </c>
      <c r="P4667" s="2">
        <f t="shared" si="216"/>
        <v>38283.85</v>
      </c>
      <c r="Q4667" s="1">
        <f t="shared" si="217"/>
        <v>0.51456096020214781</v>
      </c>
      <c r="R4667" s="1">
        <f t="shared" si="218"/>
        <v>0.48543903979785219</v>
      </c>
    </row>
    <row r="4668" spans="1:18" x14ac:dyDescent="0.3">
      <c r="A4668" t="s">
        <v>23</v>
      </c>
      <c r="B4668">
        <v>43.11</v>
      </c>
      <c r="C4668" t="s">
        <v>52</v>
      </c>
      <c r="D4668" t="s">
        <v>81</v>
      </c>
      <c r="E4668">
        <v>341840</v>
      </c>
      <c r="F4668">
        <v>2017</v>
      </c>
      <c r="G4668">
        <v>442</v>
      </c>
      <c r="H4668" t="s">
        <v>34</v>
      </c>
      <c r="I4668">
        <v>35.68</v>
      </c>
      <c r="J4668" t="s">
        <v>42</v>
      </c>
      <c r="K4668">
        <v>2017</v>
      </c>
      <c r="L4668" t="s">
        <v>38</v>
      </c>
      <c r="M4668" t="s">
        <v>31</v>
      </c>
      <c r="N4668" s="2">
        <v>196672.7</v>
      </c>
      <c r="O4668" t="s">
        <v>50</v>
      </c>
      <c r="P4668" s="2">
        <f t="shared" si="216"/>
        <v>145167.29999999999</v>
      </c>
      <c r="Q4668" s="1">
        <f t="shared" si="217"/>
        <v>0.42466446290662296</v>
      </c>
      <c r="R4668" s="1">
        <f t="shared" si="218"/>
        <v>0.57533553709337704</v>
      </c>
    </row>
    <row r="4669" spans="1:18" x14ac:dyDescent="0.3">
      <c r="A4669" t="s">
        <v>61</v>
      </c>
      <c r="B4669">
        <v>19.72</v>
      </c>
      <c r="C4669" t="s">
        <v>64</v>
      </c>
      <c r="D4669" t="s">
        <v>71</v>
      </c>
      <c r="E4669">
        <v>99945</v>
      </c>
      <c r="F4669">
        <v>2015</v>
      </c>
      <c r="G4669">
        <v>466</v>
      </c>
      <c r="H4669" t="s">
        <v>34</v>
      </c>
      <c r="I4669">
        <v>26.65</v>
      </c>
      <c r="J4669" t="s">
        <v>42</v>
      </c>
      <c r="K4669">
        <v>2015</v>
      </c>
      <c r="L4669" t="s">
        <v>20</v>
      </c>
      <c r="M4669" t="s">
        <v>21</v>
      </c>
      <c r="N4669" s="2">
        <v>43556.18</v>
      </c>
      <c r="O4669" t="s">
        <v>22</v>
      </c>
      <c r="P4669" s="2">
        <f t="shared" si="216"/>
        <v>56388.82</v>
      </c>
      <c r="Q4669" s="1">
        <f t="shared" si="217"/>
        <v>0.56419850918004899</v>
      </c>
      <c r="R4669" s="1">
        <f t="shared" si="218"/>
        <v>0.43580149081995095</v>
      </c>
    </row>
    <row r="4670" spans="1:18" x14ac:dyDescent="0.3">
      <c r="A4670" t="s">
        <v>23</v>
      </c>
      <c r="B4670">
        <v>9.09</v>
      </c>
      <c r="C4670" t="s">
        <v>32</v>
      </c>
      <c r="D4670" t="s">
        <v>80</v>
      </c>
      <c r="E4670">
        <v>353747</v>
      </c>
      <c r="F4670">
        <v>2015</v>
      </c>
      <c r="G4670">
        <v>834</v>
      </c>
      <c r="H4670" t="s">
        <v>34</v>
      </c>
      <c r="I4670">
        <v>57.22</v>
      </c>
      <c r="J4670" t="s">
        <v>19</v>
      </c>
      <c r="K4670">
        <v>2017</v>
      </c>
      <c r="L4670" t="s">
        <v>20</v>
      </c>
      <c r="M4670" t="s">
        <v>31</v>
      </c>
      <c r="N4670" s="2">
        <v>249763.15</v>
      </c>
      <c r="O4670" t="s">
        <v>35</v>
      </c>
      <c r="P4670" s="2">
        <f t="shared" si="216"/>
        <v>103983.85</v>
      </c>
      <c r="Q4670" s="1">
        <f t="shared" si="217"/>
        <v>0.29394977201220085</v>
      </c>
      <c r="R4670" s="1">
        <f t="shared" si="218"/>
        <v>0.70605022798779915</v>
      </c>
    </row>
    <row r="4671" spans="1:18" x14ac:dyDescent="0.3">
      <c r="A4671" t="s">
        <v>23</v>
      </c>
      <c r="B4671">
        <v>43.37</v>
      </c>
      <c r="C4671" t="s">
        <v>32</v>
      </c>
      <c r="D4671" t="s">
        <v>33</v>
      </c>
      <c r="E4671">
        <v>85899</v>
      </c>
      <c r="F4671">
        <v>2024</v>
      </c>
      <c r="G4671">
        <v>337</v>
      </c>
      <c r="H4671" t="s">
        <v>26</v>
      </c>
      <c r="I4671">
        <v>77.37</v>
      </c>
      <c r="J4671" t="s">
        <v>42</v>
      </c>
      <c r="K4671">
        <v>2024</v>
      </c>
      <c r="L4671" t="s">
        <v>20</v>
      </c>
      <c r="M4671" t="s">
        <v>31</v>
      </c>
      <c r="N4671" s="2">
        <v>48756.71</v>
      </c>
      <c r="O4671" t="s">
        <v>35</v>
      </c>
      <c r="P4671" s="2">
        <f t="shared" si="216"/>
        <v>37142.29</v>
      </c>
      <c r="Q4671" s="1">
        <f t="shared" si="217"/>
        <v>0.43239490564500171</v>
      </c>
      <c r="R4671" s="1">
        <f t="shared" si="218"/>
        <v>0.56760509435499829</v>
      </c>
    </row>
    <row r="4672" spans="1:18" x14ac:dyDescent="0.3">
      <c r="A4672" t="s">
        <v>48</v>
      </c>
      <c r="B4672">
        <v>12.83</v>
      </c>
      <c r="C4672" t="s">
        <v>29</v>
      </c>
      <c r="D4672" t="s">
        <v>75</v>
      </c>
      <c r="E4672">
        <v>110198</v>
      </c>
      <c r="F4672">
        <v>2023</v>
      </c>
      <c r="G4672">
        <v>925</v>
      </c>
      <c r="H4672" t="s">
        <v>34</v>
      </c>
      <c r="I4672">
        <v>25.44</v>
      </c>
      <c r="J4672" t="s">
        <v>42</v>
      </c>
      <c r="K4672">
        <v>2023</v>
      </c>
      <c r="L4672" t="s">
        <v>38</v>
      </c>
      <c r="M4672" t="s">
        <v>31</v>
      </c>
      <c r="N4672" s="2">
        <v>75156.19</v>
      </c>
      <c r="O4672" t="s">
        <v>35</v>
      </c>
      <c r="P4672" s="2">
        <f t="shared" si="216"/>
        <v>35041.81</v>
      </c>
      <c r="Q4672" s="1">
        <f t="shared" si="217"/>
        <v>0.31798952794061597</v>
      </c>
      <c r="R4672" s="1">
        <f t="shared" si="218"/>
        <v>0.68201047205938403</v>
      </c>
    </row>
    <row r="4673" spans="1:18" x14ac:dyDescent="0.3">
      <c r="A4673" t="s">
        <v>23</v>
      </c>
      <c r="B4673">
        <v>26.53</v>
      </c>
      <c r="C4673" t="s">
        <v>24</v>
      </c>
      <c r="D4673" t="s">
        <v>85</v>
      </c>
      <c r="E4673">
        <v>161789</v>
      </c>
      <c r="F4673">
        <v>2015</v>
      </c>
      <c r="G4673">
        <v>856</v>
      </c>
      <c r="H4673" t="s">
        <v>34</v>
      </c>
      <c r="I4673">
        <v>36.94</v>
      </c>
      <c r="J4673" t="s">
        <v>19</v>
      </c>
      <c r="K4673">
        <v>2021</v>
      </c>
      <c r="L4673" t="s">
        <v>20</v>
      </c>
      <c r="M4673" t="s">
        <v>31</v>
      </c>
      <c r="N4673" s="2">
        <v>76659.710000000006</v>
      </c>
      <c r="O4673" t="s">
        <v>35</v>
      </c>
      <c r="P4673" s="2">
        <f t="shared" si="216"/>
        <v>85129.29</v>
      </c>
      <c r="Q4673" s="1">
        <f t="shared" si="217"/>
        <v>0.52617477084350606</v>
      </c>
      <c r="R4673" s="1">
        <f t="shared" si="218"/>
        <v>0.473825229156494</v>
      </c>
    </row>
    <row r="4674" spans="1:18" x14ac:dyDescent="0.3">
      <c r="A4674" t="s">
        <v>59</v>
      </c>
      <c r="B4674">
        <v>65.67</v>
      </c>
      <c r="C4674" t="s">
        <v>16</v>
      </c>
      <c r="D4674" t="s">
        <v>77</v>
      </c>
      <c r="E4674">
        <v>154046</v>
      </c>
      <c r="F4674">
        <v>2021</v>
      </c>
      <c r="G4674">
        <v>195</v>
      </c>
      <c r="H4674" t="s">
        <v>26</v>
      </c>
      <c r="I4674">
        <v>96.18</v>
      </c>
      <c r="J4674" t="s">
        <v>19</v>
      </c>
      <c r="K4674">
        <v>2024</v>
      </c>
      <c r="L4674" t="s">
        <v>20</v>
      </c>
      <c r="M4674" t="s">
        <v>21</v>
      </c>
      <c r="N4674" s="2">
        <v>92375.6</v>
      </c>
      <c r="O4674" t="s">
        <v>50</v>
      </c>
      <c r="P4674" s="2">
        <f t="shared" ref="P4674:P4737" si="219">E4674-N4674</f>
        <v>61670.399999999994</v>
      </c>
      <c r="Q4674" s="1">
        <f t="shared" ref="Q4674:Q4737" si="220">P4674/E4674</f>
        <v>0.40033756150760158</v>
      </c>
      <c r="R4674" s="1">
        <f t="shared" ref="R4674:R4737" si="221">N4674/E4674</f>
        <v>0.59966243849239842</v>
      </c>
    </row>
    <row r="4675" spans="1:18"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s="2">
        <v>76133.009999999995</v>
      </c>
      <c r="O4675" t="s">
        <v>35</v>
      </c>
      <c r="P4675" s="2">
        <f t="shared" si="219"/>
        <v>47285.990000000005</v>
      </c>
      <c r="Q4675" s="1">
        <f t="shared" si="220"/>
        <v>0.38313379625503369</v>
      </c>
      <c r="R4675" s="1">
        <f t="shared" si="221"/>
        <v>0.61686620374496626</v>
      </c>
    </row>
    <row r="4676" spans="1:18"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s="2">
        <v>58491.49</v>
      </c>
      <c r="O4676" t="s">
        <v>22</v>
      </c>
      <c r="P4676" s="2">
        <f t="shared" si="219"/>
        <v>33416.51</v>
      </c>
      <c r="Q4676" s="1">
        <f t="shared" si="220"/>
        <v>0.36358652130391261</v>
      </c>
      <c r="R4676" s="1">
        <f t="shared" si="221"/>
        <v>0.63641347869608733</v>
      </c>
    </row>
    <row r="4677" spans="1:18" x14ac:dyDescent="0.3">
      <c r="A4677" t="s">
        <v>48</v>
      </c>
      <c r="B4677">
        <v>26.56</v>
      </c>
      <c r="C4677" t="s">
        <v>24</v>
      </c>
      <c r="D4677" t="s">
        <v>67</v>
      </c>
      <c r="E4677">
        <v>262133</v>
      </c>
      <c r="F4677">
        <v>2017</v>
      </c>
      <c r="G4677">
        <v>326</v>
      </c>
      <c r="H4677" t="s">
        <v>18</v>
      </c>
      <c r="I4677">
        <v>91.89</v>
      </c>
      <c r="J4677" t="s">
        <v>19</v>
      </c>
      <c r="K4677">
        <v>2021</v>
      </c>
      <c r="L4677" t="s">
        <v>20</v>
      </c>
      <c r="M4677" t="s">
        <v>31</v>
      </c>
      <c r="N4677" s="2">
        <v>157871.21</v>
      </c>
      <c r="O4677" t="s">
        <v>22</v>
      </c>
      <c r="P4677" s="2">
        <f t="shared" si="219"/>
        <v>104261.79000000001</v>
      </c>
      <c r="Q4677" s="1">
        <f t="shared" si="220"/>
        <v>0.39774385521853411</v>
      </c>
      <c r="R4677" s="1">
        <f t="shared" si="221"/>
        <v>0.60225614478146583</v>
      </c>
    </row>
    <row r="4678" spans="1:18"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s="2">
        <v>111359.89</v>
      </c>
      <c r="O4678" t="s">
        <v>22</v>
      </c>
      <c r="P4678" s="2">
        <f t="shared" si="219"/>
        <v>29799.11</v>
      </c>
      <c r="Q4678" s="1">
        <f t="shared" si="220"/>
        <v>0.21110315318187292</v>
      </c>
      <c r="R4678" s="1">
        <f t="shared" si="221"/>
        <v>0.78889684681812711</v>
      </c>
    </row>
    <row r="4679" spans="1:18"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s="2">
        <v>63664.25</v>
      </c>
      <c r="O4679" t="s">
        <v>50</v>
      </c>
      <c r="P4679" s="2">
        <f t="shared" si="219"/>
        <v>27131.75</v>
      </c>
      <c r="Q4679" s="1">
        <f t="shared" si="220"/>
        <v>0.2988209833032292</v>
      </c>
      <c r="R4679" s="1">
        <f t="shared" si="221"/>
        <v>0.70117901669677074</v>
      </c>
    </row>
    <row r="4680" spans="1:18" x14ac:dyDescent="0.3">
      <c r="A4680" t="s">
        <v>48</v>
      </c>
      <c r="B4680">
        <v>48.87</v>
      </c>
      <c r="C4680" t="s">
        <v>16</v>
      </c>
      <c r="D4680" t="s">
        <v>87</v>
      </c>
      <c r="E4680">
        <v>69376</v>
      </c>
      <c r="F4680">
        <v>2021</v>
      </c>
      <c r="G4680">
        <v>483</v>
      </c>
      <c r="H4680" t="s">
        <v>26</v>
      </c>
      <c r="I4680">
        <v>96.04</v>
      </c>
      <c r="J4680" t="s">
        <v>19</v>
      </c>
      <c r="K4680">
        <v>2023</v>
      </c>
      <c r="L4680" t="s">
        <v>38</v>
      </c>
      <c r="M4680" t="s">
        <v>21</v>
      </c>
      <c r="N4680" s="2">
        <v>35710.519999999997</v>
      </c>
      <c r="O4680" t="s">
        <v>35</v>
      </c>
      <c r="P4680" s="2">
        <f t="shared" si="219"/>
        <v>33665.480000000003</v>
      </c>
      <c r="Q4680" s="1">
        <f t="shared" si="220"/>
        <v>0.48526118542435431</v>
      </c>
      <c r="R4680" s="1">
        <f t="shared" si="221"/>
        <v>0.51473881457564574</v>
      </c>
    </row>
    <row r="4681" spans="1:18" x14ac:dyDescent="0.3">
      <c r="A4681" t="s">
        <v>28</v>
      </c>
      <c r="B4681">
        <v>61.54</v>
      </c>
      <c r="C4681" t="s">
        <v>40</v>
      </c>
      <c r="D4681" t="s">
        <v>51</v>
      </c>
      <c r="E4681">
        <v>76794</v>
      </c>
      <c r="F4681">
        <v>2016</v>
      </c>
      <c r="G4681">
        <v>679</v>
      </c>
      <c r="H4681" t="s">
        <v>34</v>
      </c>
      <c r="I4681">
        <v>45.07</v>
      </c>
      <c r="J4681" t="s">
        <v>42</v>
      </c>
      <c r="K4681">
        <v>2016</v>
      </c>
      <c r="L4681" t="s">
        <v>38</v>
      </c>
      <c r="M4681" t="s">
        <v>21</v>
      </c>
      <c r="N4681" s="2">
        <v>43869.65</v>
      </c>
      <c r="O4681" t="s">
        <v>50</v>
      </c>
      <c r="P4681" s="2">
        <f t="shared" si="219"/>
        <v>32924.35</v>
      </c>
      <c r="Q4681" s="1">
        <f t="shared" si="220"/>
        <v>0.42873596895590799</v>
      </c>
      <c r="R4681" s="1">
        <f t="shared" si="221"/>
        <v>0.57126403104409196</v>
      </c>
    </row>
    <row r="4682" spans="1:18" x14ac:dyDescent="0.3">
      <c r="A4682" t="s">
        <v>15</v>
      </c>
      <c r="B4682">
        <v>62.04</v>
      </c>
      <c r="C4682" t="s">
        <v>24</v>
      </c>
      <c r="D4682" t="s">
        <v>85</v>
      </c>
      <c r="E4682">
        <v>304935</v>
      </c>
      <c r="F4682">
        <v>2015</v>
      </c>
      <c r="G4682">
        <v>468</v>
      </c>
      <c r="H4682" t="s">
        <v>26</v>
      </c>
      <c r="I4682">
        <v>77.95</v>
      </c>
      <c r="J4682" t="s">
        <v>27</v>
      </c>
      <c r="K4682">
        <v>2017</v>
      </c>
      <c r="L4682" t="s">
        <v>20</v>
      </c>
      <c r="M4682" t="s">
        <v>21</v>
      </c>
      <c r="N4682" s="2">
        <v>181953.05</v>
      </c>
      <c r="O4682" t="s">
        <v>45</v>
      </c>
      <c r="P4682" s="2">
        <f t="shared" si="219"/>
        <v>122981.95000000001</v>
      </c>
      <c r="Q4682" s="1">
        <f t="shared" si="220"/>
        <v>0.40330545854034472</v>
      </c>
      <c r="R4682" s="1">
        <f t="shared" si="221"/>
        <v>0.59669454145965528</v>
      </c>
    </row>
    <row r="4683" spans="1:18" x14ac:dyDescent="0.3">
      <c r="A4683" t="s">
        <v>46</v>
      </c>
      <c r="B4683">
        <v>61.19</v>
      </c>
      <c r="C4683" t="s">
        <v>64</v>
      </c>
      <c r="D4683" t="s">
        <v>76</v>
      </c>
      <c r="E4683">
        <v>327879</v>
      </c>
      <c r="F4683">
        <v>2022</v>
      </c>
      <c r="G4683">
        <v>891</v>
      </c>
      <c r="H4683" t="s">
        <v>26</v>
      </c>
      <c r="I4683">
        <v>83.74</v>
      </c>
      <c r="J4683" t="s">
        <v>19</v>
      </c>
      <c r="K4683">
        <v>2023</v>
      </c>
      <c r="L4683" t="s">
        <v>20</v>
      </c>
      <c r="M4683" t="s">
        <v>21</v>
      </c>
      <c r="N4683" s="2">
        <v>135581.06</v>
      </c>
      <c r="O4683" t="s">
        <v>22</v>
      </c>
      <c r="P4683" s="2">
        <f t="shared" si="219"/>
        <v>192297.94</v>
      </c>
      <c r="Q4683" s="1">
        <f t="shared" si="220"/>
        <v>0.58649056511700959</v>
      </c>
      <c r="R4683" s="1">
        <f t="shared" si="221"/>
        <v>0.41350943488299036</v>
      </c>
    </row>
    <row r="4684" spans="1:18" x14ac:dyDescent="0.3">
      <c r="A4684" t="s">
        <v>46</v>
      </c>
      <c r="B4684">
        <v>55.46</v>
      </c>
      <c r="C4684" t="s">
        <v>24</v>
      </c>
      <c r="D4684" t="s">
        <v>85</v>
      </c>
      <c r="E4684">
        <v>265638</v>
      </c>
      <c r="F4684">
        <v>2018</v>
      </c>
      <c r="G4684">
        <v>258</v>
      </c>
      <c r="H4684" t="s">
        <v>26</v>
      </c>
      <c r="I4684">
        <v>60.4</v>
      </c>
      <c r="J4684" t="s">
        <v>42</v>
      </c>
      <c r="K4684">
        <v>2018</v>
      </c>
      <c r="L4684" t="s">
        <v>20</v>
      </c>
      <c r="M4684" t="s">
        <v>31</v>
      </c>
      <c r="N4684" s="2">
        <v>163185.37</v>
      </c>
      <c r="O4684" t="s">
        <v>50</v>
      </c>
      <c r="P4684" s="2">
        <f t="shared" si="219"/>
        <v>102452.63</v>
      </c>
      <c r="Q4684" s="1">
        <f t="shared" si="220"/>
        <v>0.38568514293888678</v>
      </c>
      <c r="R4684" s="1">
        <f t="shared" si="221"/>
        <v>0.61431485706111322</v>
      </c>
    </row>
    <row r="4685" spans="1:18" x14ac:dyDescent="0.3">
      <c r="A4685" t="s">
        <v>15</v>
      </c>
      <c r="B4685">
        <v>61.94</v>
      </c>
      <c r="C4685" t="s">
        <v>32</v>
      </c>
      <c r="D4685" t="s">
        <v>47</v>
      </c>
      <c r="E4685">
        <v>395318</v>
      </c>
      <c r="F4685">
        <v>2024</v>
      </c>
      <c r="G4685">
        <v>329</v>
      </c>
      <c r="H4685" t="s">
        <v>34</v>
      </c>
      <c r="I4685">
        <v>49.35</v>
      </c>
      <c r="J4685" t="s">
        <v>19</v>
      </c>
      <c r="K4685">
        <v>2024</v>
      </c>
      <c r="L4685" t="s">
        <v>20</v>
      </c>
      <c r="M4685" t="s">
        <v>31</v>
      </c>
      <c r="N4685" s="2">
        <v>204416.83</v>
      </c>
      <c r="O4685" t="s">
        <v>22</v>
      </c>
      <c r="P4685" s="2">
        <f t="shared" si="219"/>
        <v>190901.17</v>
      </c>
      <c r="Q4685" s="1">
        <f t="shared" si="220"/>
        <v>0.48290533191000667</v>
      </c>
      <c r="R4685" s="1">
        <f t="shared" si="221"/>
        <v>0.51709466808999338</v>
      </c>
    </row>
    <row r="4686" spans="1:18" x14ac:dyDescent="0.3">
      <c r="A4686" t="s">
        <v>59</v>
      </c>
      <c r="B4686">
        <v>16.62</v>
      </c>
      <c r="C4686" t="s">
        <v>29</v>
      </c>
      <c r="D4686" t="s">
        <v>49</v>
      </c>
      <c r="E4686">
        <v>294657</v>
      </c>
      <c r="F4686">
        <v>2021</v>
      </c>
      <c r="G4686">
        <v>186</v>
      </c>
      <c r="H4686" t="s">
        <v>26</v>
      </c>
      <c r="I4686">
        <v>99.14</v>
      </c>
      <c r="J4686" t="s">
        <v>27</v>
      </c>
      <c r="K4686">
        <v>2023</v>
      </c>
      <c r="L4686" t="s">
        <v>44</v>
      </c>
      <c r="M4686" t="s">
        <v>21</v>
      </c>
      <c r="N4686" s="2">
        <v>167643.18</v>
      </c>
      <c r="O4686" t="s">
        <v>50</v>
      </c>
      <c r="P4686" s="2">
        <f t="shared" si="219"/>
        <v>127013.82</v>
      </c>
      <c r="Q4686" s="1">
        <f t="shared" si="220"/>
        <v>0.43105651655993243</v>
      </c>
      <c r="R4686" s="1">
        <f t="shared" si="221"/>
        <v>0.56894348344006762</v>
      </c>
    </row>
    <row r="4687" spans="1:18"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s="2">
        <v>185816.57</v>
      </c>
      <c r="O4687" t="s">
        <v>35</v>
      </c>
      <c r="P4687" s="2">
        <f t="shared" si="219"/>
        <v>49521.429999999993</v>
      </c>
      <c r="Q4687" s="1">
        <f t="shared" si="220"/>
        <v>0.21042683289566494</v>
      </c>
      <c r="R4687" s="1">
        <f t="shared" si="221"/>
        <v>0.78957316710433512</v>
      </c>
    </row>
    <row r="4688" spans="1:18" x14ac:dyDescent="0.3">
      <c r="A4688" t="s">
        <v>55</v>
      </c>
      <c r="B4688">
        <v>60.69</v>
      </c>
      <c r="C4688" t="s">
        <v>16</v>
      </c>
      <c r="D4688" t="s">
        <v>43</v>
      </c>
      <c r="E4688">
        <v>248790</v>
      </c>
      <c r="F4688">
        <v>2022</v>
      </c>
      <c r="G4688">
        <v>730</v>
      </c>
      <c r="H4688" t="s">
        <v>34</v>
      </c>
      <c r="I4688">
        <v>44.91</v>
      </c>
      <c r="J4688" t="s">
        <v>42</v>
      </c>
      <c r="K4688">
        <v>2022</v>
      </c>
      <c r="L4688" t="s">
        <v>44</v>
      </c>
      <c r="M4688" t="s">
        <v>31</v>
      </c>
      <c r="N4688" s="2">
        <v>153747.46</v>
      </c>
      <c r="O4688" t="s">
        <v>50</v>
      </c>
      <c r="P4688" s="2">
        <f t="shared" si="219"/>
        <v>95042.540000000008</v>
      </c>
      <c r="Q4688" s="1">
        <f t="shared" si="220"/>
        <v>0.38201913260179271</v>
      </c>
      <c r="R4688" s="1">
        <f t="shared" si="221"/>
        <v>0.61798086739820735</v>
      </c>
    </row>
    <row r="4689" spans="1:18" x14ac:dyDescent="0.3">
      <c r="A4689" t="s">
        <v>61</v>
      </c>
      <c r="B4689">
        <v>66.31</v>
      </c>
      <c r="C4689" t="s">
        <v>52</v>
      </c>
      <c r="D4689" t="s">
        <v>53</v>
      </c>
      <c r="E4689">
        <v>274490</v>
      </c>
      <c r="F4689">
        <v>2018</v>
      </c>
      <c r="G4689">
        <v>722</v>
      </c>
      <c r="H4689" t="s">
        <v>34</v>
      </c>
      <c r="I4689">
        <v>59.26</v>
      </c>
      <c r="J4689" t="s">
        <v>19</v>
      </c>
      <c r="K4689">
        <v>2024</v>
      </c>
      <c r="L4689" t="s">
        <v>38</v>
      </c>
      <c r="M4689" t="s">
        <v>21</v>
      </c>
      <c r="N4689" s="2">
        <v>195670.47</v>
      </c>
      <c r="O4689" t="s">
        <v>50</v>
      </c>
      <c r="P4689" s="2">
        <f t="shared" si="219"/>
        <v>78819.53</v>
      </c>
      <c r="Q4689" s="1">
        <f t="shared" si="220"/>
        <v>0.28714900360668877</v>
      </c>
      <c r="R4689" s="1">
        <f t="shared" si="221"/>
        <v>0.71285099639331129</v>
      </c>
    </row>
    <row r="4690" spans="1:18" x14ac:dyDescent="0.3">
      <c r="A4690" t="s">
        <v>15</v>
      </c>
      <c r="B4690">
        <v>7.92</v>
      </c>
      <c r="C4690" t="s">
        <v>32</v>
      </c>
      <c r="D4690" t="s">
        <v>80</v>
      </c>
      <c r="E4690">
        <v>361670</v>
      </c>
      <c r="F4690">
        <v>2024</v>
      </c>
      <c r="G4690">
        <v>449</v>
      </c>
      <c r="H4690" t="s">
        <v>34</v>
      </c>
      <c r="I4690">
        <v>32.86</v>
      </c>
      <c r="J4690" t="s">
        <v>19</v>
      </c>
      <c r="K4690">
        <v>2024</v>
      </c>
      <c r="L4690" t="s">
        <v>38</v>
      </c>
      <c r="M4690" t="s">
        <v>31</v>
      </c>
      <c r="N4690" s="2">
        <v>177532.26</v>
      </c>
      <c r="O4690" t="s">
        <v>35</v>
      </c>
      <c r="P4690" s="2">
        <f t="shared" si="219"/>
        <v>184137.74</v>
      </c>
      <c r="Q4690" s="1">
        <f t="shared" si="220"/>
        <v>0.50913191583487705</v>
      </c>
      <c r="R4690" s="1">
        <f t="shared" si="221"/>
        <v>0.49086808416512295</v>
      </c>
    </row>
    <row r="4691" spans="1:18"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s="2">
        <v>118853.27</v>
      </c>
      <c r="O4691" t="s">
        <v>50</v>
      </c>
      <c r="P4691" s="2">
        <f t="shared" si="219"/>
        <v>175606.72999999998</v>
      </c>
      <c r="Q4691" s="1">
        <f t="shared" si="220"/>
        <v>0.59636870882293003</v>
      </c>
      <c r="R4691" s="1">
        <f t="shared" si="221"/>
        <v>0.40363129117706992</v>
      </c>
    </row>
    <row r="4692" spans="1:18" x14ac:dyDescent="0.3">
      <c r="A4692" t="s">
        <v>15</v>
      </c>
      <c r="B4692">
        <v>5.29</v>
      </c>
      <c r="C4692" t="s">
        <v>40</v>
      </c>
      <c r="D4692" t="s">
        <v>41</v>
      </c>
      <c r="E4692">
        <v>268195</v>
      </c>
      <c r="F4692">
        <v>2019</v>
      </c>
      <c r="G4692">
        <v>276</v>
      </c>
      <c r="H4692" t="s">
        <v>34</v>
      </c>
      <c r="I4692">
        <v>38.15</v>
      </c>
      <c r="J4692" t="s">
        <v>42</v>
      </c>
      <c r="K4692">
        <v>2019</v>
      </c>
      <c r="L4692" t="s">
        <v>20</v>
      </c>
      <c r="M4692" t="s">
        <v>31</v>
      </c>
      <c r="N4692" s="2">
        <v>138453.48000000001</v>
      </c>
      <c r="O4692" t="s">
        <v>22</v>
      </c>
      <c r="P4692" s="2">
        <f t="shared" si="219"/>
        <v>129741.51999999999</v>
      </c>
      <c r="Q4692" s="1">
        <f t="shared" si="220"/>
        <v>0.48375816103954211</v>
      </c>
      <c r="R4692" s="1">
        <f t="shared" si="221"/>
        <v>0.51624183896045794</v>
      </c>
    </row>
    <row r="4693" spans="1:18" x14ac:dyDescent="0.3">
      <c r="A4693" t="s">
        <v>55</v>
      </c>
      <c r="B4693">
        <v>5.73</v>
      </c>
      <c r="C4693" t="s">
        <v>29</v>
      </c>
      <c r="D4693" t="s">
        <v>82</v>
      </c>
      <c r="E4693">
        <v>119931</v>
      </c>
      <c r="F4693">
        <v>2017</v>
      </c>
      <c r="G4693">
        <v>331</v>
      </c>
      <c r="H4693" t="s">
        <v>34</v>
      </c>
      <c r="I4693">
        <v>45.33</v>
      </c>
      <c r="J4693" t="s">
        <v>42</v>
      </c>
      <c r="K4693">
        <v>2017</v>
      </c>
      <c r="L4693" t="s">
        <v>44</v>
      </c>
      <c r="M4693" t="s">
        <v>31</v>
      </c>
      <c r="N4693" s="2">
        <v>90056.72</v>
      </c>
      <c r="O4693" t="s">
        <v>45</v>
      </c>
      <c r="P4693" s="2">
        <f t="shared" si="219"/>
        <v>29874.28</v>
      </c>
      <c r="Q4693" s="1">
        <f t="shared" si="220"/>
        <v>0.2490955632822206</v>
      </c>
      <c r="R4693" s="1">
        <f t="shared" si="221"/>
        <v>0.7509044367177794</v>
      </c>
    </row>
    <row r="4694" spans="1:18" x14ac:dyDescent="0.3">
      <c r="A4694" t="s">
        <v>55</v>
      </c>
      <c r="B4694">
        <v>32.18</v>
      </c>
      <c r="C4694" t="s">
        <v>32</v>
      </c>
      <c r="D4694" t="s">
        <v>60</v>
      </c>
      <c r="E4694">
        <v>335873</v>
      </c>
      <c r="F4694">
        <v>2015</v>
      </c>
      <c r="G4694">
        <v>366</v>
      </c>
      <c r="H4694" t="s">
        <v>34</v>
      </c>
      <c r="I4694">
        <v>41.69</v>
      </c>
      <c r="J4694" t="s">
        <v>19</v>
      </c>
      <c r="K4694">
        <v>2017</v>
      </c>
      <c r="L4694" t="s">
        <v>44</v>
      </c>
      <c r="M4694" t="s">
        <v>21</v>
      </c>
      <c r="N4694" s="2">
        <v>156743.96</v>
      </c>
      <c r="O4694" t="s">
        <v>22</v>
      </c>
      <c r="P4694" s="2">
        <f t="shared" si="219"/>
        <v>179129.04</v>
      </c>
      <c r="Q4694" s="1">
        <f t="shared" si="220"/>
        <v>0.53332372652758631</v>
      </c>
      <c r="R4694" s="1">
        <f t="shared" si="221"/>
        <v>0.46667627347241364</v>
      </c>
    </row>
    <row r="4695" spans="1:18" x14ac:dyDescent="0.3">
      <c r="A4695" t="s">
        <v>48</v>
      </c>
      <c r="B4695">
        <v>6.76</v>
      </c>
      <c r="C4695" t="s">
        <v>52</v>
      </c>
      <c r="D4695" t="s">
        <v>69</v>
      </c>
      <c r="E4695">
        <v>146134</v>
      </c>
      <c r="F4695">
        <v>2019</v>
      </c>
      <c r="G4695">
        <v>795</v>
      </c>
      <c r="H4695" t="s">
        <v>26</v>
      </c>
      <c r="I4695">
        <v>76.97</v>
      </c>
      <c r="J4695" t="s">
        <v>42</v>
      </c>
      <c r="K4695">
        <v>2019</v>
      </c>
      <c r="L4695" t="s">
        <v>44</v>
      </c>
      <c r="M4695" t="s">
        <v>31</v>
      </c>
      <c r="N4695" s="2">
        <v>63384.07</v>
      </c>
      <c r="O4695" t="s">
        <v>50</v>
      </c>
      <c r="P4695" s="2">
        <f t="shared" si="219"/>
        <v>82749.929999999993</v>
      </c>
      <c r="Q4695" s="1">
        <f t="shared" si="220"/>
        <v>0.56626062381102271</v>
      </c>
      <c r="R4695" s="1">
        <f t="shared" si="221"/>
        <v>0.43373937618897723</v>
      </c>
    </row>
    <row r="4696" spans="1:18" x14ac:dyDescent="0.3">
      <c r="A4696" t="s">
        <v>59</v>
      </c>
      <c r="B4696">
        <v>14.06</v>
      </c>
      <c r="C4696" t="s">
        <v>16</v>
      </c>
      <c r="D4696" t="s">
        <v>83</v>
      </c>
      <c r="E4696">
        <v>159747</v>
      </c>
      <c r="F4696">
        <v>2021</v>
      </c>
      <c r="G4696">
        <v>120</v>
      </c>
      <c r="H4696" t="s">
        <v>18</v>
      </c>
      <c r="I4696">
        <v>83.5</v>
      </c>
      <c r="J4696" t="s">
        <v>42</v>
      </c>
      <c r="K4696">
        <v>2021</v>
      </c>
      <c r="L4696" t="s">
        <v>38</v>
      </c>
      <c r="M4696" t="s">
        <v>31</v>
      </c>
      <c r="N4696" s="2">
        <v>94685.96</v>
      </c>
      <c r="O4696" t="s">
        <v>22</v>
      </c>
      <c r="P4696" s="2">
        <f t="shared" si="219"/>
        <v>65061.039999999994</v>
      </c>
      <c r="Q4696" s="1">
        <f t="shared" si="220"/>
        <v>0.40727550439131871</v>
      </c>
      <c r="R4696" s="1">
        <f t="shared" si="221"/>
        <v>0.59272449560868123</v>
      </c>
    </row>
    <row r="4697" spans="1:18" x14ac:dyDescent="0.3">
      <c r="A4697" t="s">
        <v>28</v>
      </c>
      <c r="B4697">
        <v>59.41</v>
      </c>
      <c r="C4697" t="s">
        <v>52</v>
      </c>
      <c r="D4697" t="s">
        <v>81</v>
      </c>
      <c r="E4697">
        <v>217978</v>
      </c>
      <c r="F4697">
        <v>2024</v>
      </c>
      <c r="G4697">
        <v>177</v>
      </c>
      <c r="H4697" t="s">
        <v>18</v>
      </c>
      <c r="I4697">
        <v>90.75</v>
      </c>
      <c r="J4697" t="s">
        <v>27</v>
      </c>
      <c r="K4697">
        <v>2024</v>
      </c>
      <c r="L4697" t="s">
        <v>44</v>
      </c>
      <c r="M4697" t="s">
        <v>31</v>
      </c>
      <c r="N4697" s="2">
        <v>116122.67</v>
      </c>
      <c r="O4697" t="s">
        <v>45</v>
      </c>
      <c r="P4697" s="2">
        <f t="shared" si="219"/>
        <v>101855.33</v>
      </c>
      <c r="Q4697" s="1">
        <f t="shared" si="220"/>
        <v>0.46727344043894337</v>
      </c>
      <c r="R4697" s="1">
        <f t="shared" si="221"/>
        <v>0.53272655956105663</v>
      </c>
    </row>
    <row r="4698" spans="1:18" x14ac:dyDescent="0.3">
      <c r="A4698" t="s">
        <v>39</v>
      </c>
      <c r="B4698">
        <v>41.23</v>
      </c>
      <c r="C4698" t="s">
        <v>36</v>
      </c>
      <c r="D4698" t="s">
        <v>66</v>
      </c>
      <c r="E4698">
        <v>397792</v>
      </c>
      <c r="F4698">
        <v>2016</v>
      </c>
      <c r="G4698">
        <v>325</v>
      </c>
      <c r="H4698" t="s">
        <v>26</v>
      </c>
      <c r="I4698">
        <v>69.48</v>
      </c>
      <c r="J4698" t="s">
        <v>42</v>
      </c>
      <c r="K4698">
        <v>2016</v>
      </c>
      <c r="L4698" t="s">
        <v>20</v>
      </c>
      <c r="M4698" t="s">
        <v>21</v>
      </c>
      <c r="N4698" s="2">
        <v>195314.28</v>
      </c>
      <c r="O4698" t="s">
        <v>35</v>
      </c>
      <c r="P4698" s="2">
        <f t="shared" si="219"/>
        <v>202477.72</v>
      </c>
      <c r="Q4698" s="1">
        <f t="shared" si="220"/>
        <v>0.50900400209154528</v>
      </c>
      <c r="R4698" s="1">
        <f t="shared" si="221"/>
        <v>0.49099599790845466</v>
      </c>
    </row>
    <row r="4699" spans="1:18"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s="2">
        <v>93188.21</v>
      </c>
      <c r="O4699" t="s">
        <v>35</v>
      </c>
      <c r="P4699" s="2">
        <f t="shared" si="219"/>
        <v>89820.79</v>
      </c>
      <c r="Q4699" s="1">
        <f t="shared" si="220"/>
        <v>0.49079985137342969</v>
      </c>
      <c r="R4699" s="1">
        <f t="shared" si="221"/>
        <v>0.50920014862657026</v>
      </c>
    </row>
    <row r="4700" spans="1:18" x14ac:dyDescent="0.3">
      <c r="A4700" t="s">
        <v>55</v>
      </c>
      <c r="B4700">
        <v>68.03</v>
      </c>
      <c r="C4700" t="s">
        <v>29</v>
      </c>
      <c r="D4700" t="s">
        <v>82</v>
      </c>
      <c r="E4700">
        <v>366681</v>
      </c>
      <c r="F4700">
        <v>2024</v>
      </c>
      <c r="G4700">
        <v>820</v>
      </c>
      <c r="H4700" t="s">
        <v>26</v>
      </c>
      <c r="I4700">
        <v>60.35</v>
      </c>
      <c r="J4700" t="s">
        <v>27</v>
      </c>
      <c r="K4700">
        <v>2024</v>
      </c>
      <c r="L4700" t="s">
        <v>20</v>
      </c>
      <c r="M4700" t="s">
        <v>21</v>
      </c>
      <c r="N4700" s="2">
        <v>252959.21</v>
      </c>
      <c r="O4700" t="s">
        <v>35</v>
      </c>
      <c r="P4700" s="2">
        <f t="shared" si="219"/>
        <v>113721.79000000001</v>
      </c>
      <c r="Q4700" s="1">
        <f t="shared" si="220"/>
        <v>0.31013821277895504</v>
      </c>
      <c r="R4700" s="1">
        <f t="shared" si="221"/>
        <v>0.68986178722104496</v>
      </c>
    </row>
    <row r="4701" spans="1:18"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s="2">
        <v>76701.95</v>
      </c>
      <c r="O4701" t="s">
        <v>45</v>
      </c>
      <c r="P4701" s="2">
        <f t="shared" si="219"/>
        <v>48160.05</v>
      </c>
      <c r="Q4701" s="1">
        <f t="shared" si="220"/>
        <v>0.38570621966651186</v>
      </c>
      <c r="R4701" s="1">
        <f t="shared" si="221"/>
        <v>0.61429378033348814</v>
      </c>
    </row>
    <row r="4702" spans="1:18" x14ac:dyDescent="0.3">
      <c r="A4702" t="s">
        <v>39</v>
      </c>
      <c r="B4702">
        <v>26.24</v>
      </c>
      <c r="C4702" t="s">
        <v>32</v>
      </c>
      <c r="D4702" t="s">
        <v>56</v>
      </c>
      <c r="E4702">
        <v>55028</v>
      </c>
      <c r="F4702">
        <v>2022</v>
      </c>
      <c r="G4702">
        <v>158</v>
      </c>
      <c r="H4702" t="s">
        <v>34</v>
      </c>
      <c r="I4702">
        <v>27.67</v>
      </c>
      <c r="J4702" t="s">
        <v>27</v>
      </c>
      <c r="K4702">
        <v>2023</v>
      </c>
      <c r="L4702" t="s">
        <v>44</v>
      </c>
      <c r="M4702" t="s">
        <v>21</v>
      </c>
      <c r="N4702" s="2">
        <v>34164.769999999997</v>
      </c>
      <c r="O4702" t="s">
        <v>35</v>
      </c>
      <c r="P4702" s="2">
        <f t="shared" si="219"/>
        <v>20863.230000000003</v>
      </c>
      <c r="Q4702" s="1">
        <f t="shared" si="220"/>
        <v>0.37913843861306978</v>
      </c>
      <c r="R4702" s="1">
        <f t="shared" si="221"/>
        <v>0.62086156138693027</v>
      </c>
    </row>
    <row r="4703" spans="1:18" x14ac:dyDescent="0.3">
      <c r="A4703" t="s">
        <v>46</v>
      </c>
      <c r="B4703">
        <v>19.79</v>
      </c>
      <c r="C4703" t="s">
        <v>16</v>
      </c>
      <c r="D4703" t="s">
        <v>83</v>
      </c>
      <c r="E4703">
        <v>80492</v>
      </c>
      <c r="F4703">
        <v>2019</v>
      </c>
      <c r="G4703">
        <v>570</v>
      </c>
      <c r="H4703" t="s">
        <v>26</v>
      </c>
      <c r="I4703">
        <v>69.02</v>
      </c>
      <c r="J4703" t="s">
        <v>27</v>
      </c>
      <c r="K4703">
        <v>2020</v>
      </c>
      <c r="L4703" t="s">
        <v>20</v>
      </c>
      <c r="M4703" t="s">
        <v>21</v>
      </c>
      <c r="N4703" s="2">
        <v>38626.269999999997</v>
      </c>
      <c r="O4703" t="s">
        <v>22</v>
      </c>
      <c r="P4703" s="2">
        <f t="shared" si="219"/>
        <v>41865.730000000003</v>
      </c>
      <c r="Q4703" s="1">
        <f t="shared" si="220"/>
        <v>0.52012286935347618</v>
      </c>
      <c r="R4703" s="1">
        <f t="shared" si="221"/>
        <v>0.47987713064652382</v>
      </c>
    </row>
    <row r="4704" spans="1:18" x14ac:dyDescent="0.3">
      <c r="A4704" t="s">
        <v>54</v>
      </c>
      <c r="B4704">
        <v>10.86</v>
      </c>
      <c r="C4704" t="s">
        <v>36</v>
      </c>
      <c r="D4704" t="s">
        <v>57</v>
      </c>
      <c r="E4704">
        <v>206269</v>
      </c>
      <c r="F4704">
        <v>2020</v>
      </c>
      <c r="G4704">
        <v>931</v>
      </c>
      <c r="H4704" t="s">
        <v>26</v>
      </c>
      <c r="I4704">
        <v>90.76</v>
      </c>
      <c r="J4704" t="s">
        <v>42</v>
      </c>
      <c r="K4704">
        <v>2020</v>
      </c>
      <c r="L4704" t="s">
        <v>38</v>
      </c>
      <c r="M4704" t="s">
        <v>31</v>
      </c>
      <c r="N4704" s="2">
        <v>126377.86</v>
      </c>
      <c r="O4704" t="s">
        <v>22</v>
      </c>
      <c r="P4704" s="2">
        <f t="shared" si="219"/>
        <v>79891.14</v>
      </c>
      <c r="Q4704" s="1">
        <f t="shared" si="220"/>
        <v>0.38731530186310109</v>
      </c>
      <c r="R4704" s="1">
        <f t="shared" si="221"/>
        <v>0.61268469813689885</v>
      </c>
    </row>
    <row r="4705" spans="1:18" x14ac:dyDescent="0.3">
      <c r="A4705" t="s">
        <v>48</v>
      </c>
      <c r="B4705">
        <v>50.27</v>
      </c>
      <c r="C4705" t="s">
        <v>52</v>
      </c>
      <c r="D4705" t="s">
        <v>69</v>
      </c>
      <c r="E4705">
        <v>334703</v>
      </c>
      <c r="F4705">
        <v>2024</v>
      </c>
      <c r="G4705">
        <v>863</v>
      </c>
      <c r="H4705" t="s">
        <v>26</v>
      </c>
      <c r="I4705">
        <v>89.66</v>
      </c>
      <c r="J4705" t="s">
        <v>27</v>
      </c>
      <c r="K4705">
        <v>2024</v>
      </c>
      <c r="L4705" t="s">
        <v>38</v>
      </c>
      <c r="M4705" t="s">
        <v>21</v>
      </c>
      <c r="N4705" s="2">
        <v>217461.32</v>
      </c>
      <c r="O4705" t="s">
        <v>35</v>
      </c>
      <c r="P4705" s="2">
        <f t="shared" si="219"/>
        <v>117241.68</v>
      </c>
      <c r="Q4705" s="1">
        <f t="shared" si="220"/>
        <v>0.3502857159929848</v>
      </c>
      <c r="R4705" s="1">
        <f t="shared" si="221"/>
        <v>0.64971428400701514</v>
      </c>
    </row>
    <row r="4706" spans="1:18" x14ac:dyDescent="0.3">
      <c r="A4706" t="s">
        <v>23</v>
      </c>
      <c r="B4706">
        <v>30.43</v>
      </c>
      <c r="C4706" t="s">
        <v>64</v>
      </c>
      <c r="D4706" t="s">
        <v>78</v>
      </c>
      <c r="E4706">
        <v>153427</v>
      </c>
      <c r="F4706">
        <v>2015</v>
      </c>
      <c r="G4706">
        <v>962</v>
      </c>
      <c r="H4706" t="s">
        <v>26</v>
      </c>
      <c r="I4706">
        <v>98.86</v>
      </c>
      <c r="J4706" t="s">
        <v>19</v>
      </c>
      <c r="K4706">
        <v>2019</v>
      </c>
      <c r="L4706" t="s">
        <v>44</v>
      </c>
      <c r="M4706" t="s">
        <v>21</v>
      </c>
      <c r="N4706" s="2">
        <v>72101.899999999994</v>
      </c>
      <c r="O4706" t="s">
        <v>45</v>
      </c>
      <c r="P4706" s="2">
        <f t="shared" si="219"/>
        <v>81325.100000000006</v>
      </c>
      <c r="Q4706" s="1">
        <f t="shared" si="220"/>
        <v>0.53005729108957356</v>
      </c>
      <c r="R4706" s="1">
        <f t="shared" si="221"/>
        <v>0.46994270891042644</v>
      </c>
    </row>
    <row r="4707" spans="1:18" x14ac:dyDescent="0.3">
      <c r="A4707" t="s">
        <v>55</v>
      </c>
      <c r="B4707">
        <v>47.83</v>
      </c>
      <c r="C4707" t="s">
        <v>40</v>
      </c>
      <c r="D4707" t="s">
        <v>62</v>
      </c>
      <c r="E4707">
        <v>241617</v>
      </c>
      <c r="F4707">
        <v>2023</v>
      </c>
      <c r="G4707">
        <v>239</v>
      </c>
      <c r="H4707" t="s">
        <v>26</v>
      </c>
      <c r="I4707">
        <v>75.05</v>
      </c>
      <c r="J4707" t="s">
        <v>27</v>
      </c>
      <c r="K4707">
        <v>2023</v>
      </c>
      <c r="L4707" t="s">
        <v>38</v>
      </c>
      <c r="M4707" t="s">
        <v>21</v>
      </c>
      <c r="N4707" s="2">
        <v>153542.85999999999</v>
      </c>
      <c r="O4707" t="s">
        <v>50</v>
      </c>
      <c r="P4707" s="2">
        <f t="shared" si="219"/>
        <v>88074.140000000014</v>
      </c>
      <c r="Q4707" s="1">
        <f t="shared" si="220"/>
        <v>0.36451963231064044</v>
      </c>
      <c r="R4707" s="1">
        <f t="shared" si="221"/>
        <v>0.63548036768935956</v>
      </c>
    </row>
    <row r="4708" spans="1:18" x14ac:dyDescent="0.3">
      <c r="A4708" t="s">
        <v>28</v>
      </c>
      <c r="B4708">
        <v>56.93</v>
      </c>
      <c r="C4708" t="s">
        <v>16</v>
      </c>
      <c r="D4708" t="s">
        <v>17</v>
      </c>
      <c r="E4708">
        <v>360962</v>
      </c>
      <c r="F4708">
        <v>2020</v>
      </c>
      <c r="G4708">
        <v>309</v>
      </c>
      <c r="H4708" t="s">
        <v>26</v>
      </c>
      <c r="I4708">
        <v>90.74</v>
      </c>
      <c r="J4708" t="s">
        <v>27</v>
      </c>
      <c r="K4708">
        <v>2021</v>
      </c>
      <c r="L4708" t="s">
        <v>20</v>
      </c>
      <c r="M4708" t="s">
        <v>21</v>
      </c>
      <c r="N4708" s="2">
        <v>150325.35</v>
      </c>
      <c r="O4708" t="s">
        <v>45</v>
      </c>
      <c r="P4708" s="2">
        <f t="shared" si="219"/>
        <v>210636.65</v>
      </c>
      <c r="Q4708" s="1">
        <f t="shared" si="220"/>
        <v>0.58354245045184805</v>
      </c>
      <c r="R4708" s="1">
        <f t="shared" si="221"/>
        <v>0.4164575495481519</v>
      </c>
    </row>
    <row r="4709" spans="1:18" x14ac:dyDescent="0.3">
      <c r="A4709" t="s">
        <v>55</v>
      </c>
      <c r="B4709">
        <v>22.75</v>
      </c>
      <c r="C4709" t="s">
        <v>40</v>
      </c>
      <c r="D4709" t="s">
        <v>58</v>
      </c>
      <c r="E4709">
        <v>101368</v>
      </c>
      <c r="F4709">
        <v>2021</v>
      </c>
      <c r="G4709">
        <v>947</v>
      </c>
      <c r="H4709" t="s">
        <v>34</v>
      </c>
      <c r="I4709">
        <v>51.82</v>
      </c>
      <c r="J4709" t="s">
        <v>19</v>
      </c>
      <c r="K4709">
        <v>2021</v>
      </c>
      <c r="L4709" t="s">
        <v>20</v>
      </c>
      <c r="M4709" t="s">
        <v>31</v>
      </c>
      <c r="N4709" s="2">
        <v>65963.070000000007</v>
      </c>
      <c r="O4709" t="s">
        <v>22</v>
      </c>
      <c r="P4709" s="2">
        <f t="shared" si="219"/>
        <v>35404.929999999993</v>
      </c>
      <c r="Q4709" s="1">
        <f t="shared" si="220"/>
        <v>0.34927126903953903</v>
      </c>
      <c r="R4709" s="1">
        <f t="shared" si="221"/>
        <v>0.65072873096046091</v>
      </c>
    </row>
    <row r="4710" spans="1:18" x14ac:dyDescent="0.3">
      <c r="A4710" t="s">
        <v>54</v>
      </c>
      <c r="B4710">
        <v>27.55</v>
      </c>
      <c r="C4710" t="s">
        <v>64</v>
      </c>
      <c r="D4710" t="s">
        <v>78</v>
      </c>
      <c r="E4710">
        <v>223686</v>
      </c>
      <c r="F4710">
        <v>2020</v>
      </c>
      <c r="G4710">
        <v>689</v>
      </c>
      <c r="H4710" t="s">
        <v>34</v>
      </c>
      <c r="I4710">
        <v>31.21</v>
      </c>
      <c r="J4710" t="s">
        <v>19</v>
      </c>
      <c r="K4710">
        <v>2023</v>
      </c>
      <c r="L4710" t="s">
        <v>20</v>
      </c>
      <c r="M4710" t="s">
        <v>21</v>
      </c>
      <c r="N4710" s="2">
        <v>103902.08</v>
      </c>
      <c r="O4710" t="s">
        <v>35</v>
      </c>
      <c r="P4710" s="2">
        <f t="shared" si="219"/>
        <v>119783.92</v>
      </c>
      <c r="Q4710" s="1">
        <f t="shared" si="220"/>
        <v>0.5355002995270155</v>
      </c>
      <c r="R4710" s="1">
        <f t="shared" si="221"/>
        <v>0.46449970047298444</v>
      </c>
    </row>
    <row r="4711" spans="1:18" x14ac:dyDescent="0.3">
      <c r="A4711" t="s">
        <v>23</v>
      </c>
      <c r="B4711">
        <v>62.88</v>
      </c>
      <c r="C4711" t="s">
        <v>16</v>
      </c>
      <c r="D4711" t="s">
        <v>17</v>
      </c>
      <c r="E4711">
        <v>113543</v>
      </c>
      <c r="F4711">
        <v>2016</v>
      </c>
      <c r="G4711">
        <v>783</v>
      </c>
      <c r="H4711" t="s">
        <v>26</v>
      </c>
      <c r="I4711">
        <v>85.03</v>
      </c>
      <c r="J4711" t="s">
        <v>42</v>
      </c>
      <c r="K4711">
        <v>2016</v>
      </c>
      <c r="L4711" t="s">
        <v>20</v>
      </c>
      <c r="M4711" t="s">
        <v>31</v>
      </c>
      <c r="N4711" s="2">
        <v>45762.559999999998</v>
      </c>
      <c r="O4711" t="s">
        <v>45</v>
      </c>
      <c r="P4711" s="2">
        <f t="shared" si="219"/>
        <v>67780.44</v>
      </c>
      <c r="Q4711" s="1">
        <f t="shared" si="220"/>
        <v>0.59695833296636513</v>
      </c>
      <c r="R4711" s="1">
        <f t="shared" si="221"/>
        <v>0.40304166703363481</v>
      </c>
    </row>
    <row r="4712" spans="1:18" x14ac:dyDescent="0.3">
      <c r="A4712" t="s">
        <v>23</v>
      </c>
      <c r="B4712">
        <v>48.72</v>
      </c>
      <c r="C4712" t="s">
        <v>40</v>
      </c>
      <c r="D4712" t="s">
        <v>58</v>
      </c>
      <c r="E4712">
        <v>304949</v>
      </c>
      <c r="F4712">
        <v>2024</v>
      </c>
      <c r="G4712">
        <v>581</v>
      </c>
      <c r="H4712" t="s">
        <v>34</v>
      </c>
      <c r="I4712">
        <v>57.4</v>
      </c>
      <c r="J4712" t="s">
        <v>19</v>
      </c>
      <c r="K4712">
        <v>2024</v>
      </c>
      <c r="L4712" t="s">
        <v>38</v>
      </c>
      <c r="M4712" t="s">
        <v>21</v>
      </c>
      <c r="N4712" s="2">
        <v>195146.67</v>
      </c>
      <c r="O4712" t="s">
        <v>50</v>
      </c>
      <c r="P4712" s="2">
        <f t="shared" si="219"/>
        <v>109802.32999999999</v>
      </c>
      <c r="Q4712" s="1">
        <f t="shared" si="220"/>
        <v>0.36006784741055059</v>
      </c>
      <c r="R4712" s="1">
        <f t="shared" si="221"/>
        <v>0.63993215258944947</v>
      </c>
    </row>
    <row r="4713" spans="1:18" x14ac:dyDescent="0.3">
      <c r="A4713" t="s">
        <v>61</v>
      </c>
      <c r="B4713">
        <v>43.07</v>
      </c>
      <c r="C4713" t="s">
        <v>32</v>
      </c>
      <c r="D4713" t="s">
        <v>60</v>
      </c>
      <c r="E4713">
        <v>166232</v>
      </c>
      <c r="F4713">
        <v>2019</v>
      </c>
      <c r="G4713">
        <v>740</v>
      </c>
      <c r="H4713" t="s">
        <v>34</v>
      </c>
      <c r="I4713">
        <v>55.07</v>
      </c>
      <c r="J4713" t="s">
        <v>19</v>
      </c>
      <c r="K4713">
        <v>2021</v>
      </c>
      <c r="L4713" t="s">
        <v>38</v>
      </c>
      <c r="M4713" t="s">
        <v>21</v>
      </c>
      <c r="N4713" s="2">
        <v>73150.42</v>
      </c>
      <c r="O4713" t="s">
        <v>22</v>
      </c>
      <c r="P4713" s="2">
        <f t="shared" si="219"/>
        <v>93081.58</v>
      </c>
      <c r="Q4713" s="1">
        <f t="shared" si="220"/>
        <v>0.55994982915443481</v>
      </c>
      <c r="R4713" s="1">
        <f t="shared" si="221"/>
        <v>0.44005017084556525</v>
      </c>
    </row>
    <row r="4714" spans="1:18" x14ac:dyDescent="0.3">
      <c r="A4714" t="s">
        <v>23</v>
      </c>
      <c r="B4714">
        <v>29.44</v>
      </c>
      <c r="C4714" t="s">
        <v>24</v>
      </c>
      <c r="D4714" t="s">
        <v>25</v>
      </c>
      <c r="E4714">
        <v>211151</v>
      </c>
      <c r="F4714">
        <v>2019</v>
      </c>
      <c r="G4714">
        <v>321</v>
      </c>
      <c r="H4714" t="s">
        <v>18</v>
      </c>
      <c r="I4714">
        <v>83.95</v>
      </c>
      <c r="J4714" t="s">
        <v>42</v>
      </c>
      <c r="K4714">
        <v>2019</v>
      </c>
      <c r="L4714" t="s">
        <v>38</v>
      </c>
      <c r="M4714" t="s">
        <v>21</v>
      </c>
      <c r="N4714" s="2">
        <v>152507.75</v>
      </c>
      <c r="O4714" t="s">
        <v>45</v>
      </c>
      <c r="P4714" s="2">
        <f t="shared" si="219"/>
        <v>58643.25</v>
      </c>
      <c r="Q4714" s="1">
        <f t="shared" si="220"/>
        <v>0.27773133918380682</v>
      </c>
      <c r="R4714" s="1">
        <f t="shared" si="221"/>
        <v>0.72226866081619312</v>
      </c>
    </row>
    <row r="4715" spans="1:18" x14ac:dyDescent="0.3">
      <c r="A4715" t="s">
        <v>61</v>
      </c>
      <c r="B4715">
        <v>37.49</v>
      </c>
      <c r="C4715" t="s">
        <v>29</v>
      </c>
      <c r="D4715" t="s">
        <v>75</v>
      </c>
      <c r="E4715">
        <v>247164</v>
      </c>
      <c r="F4715">
        <v>2020</v>
      </c>
      <c r="G4715">
        <v>317</v>
      </c>
      <c r="H4715" t="s">
        <v>34</v>
      </c>
      <c r="I4715">
        <v>32.49</v>
      </c>
      <c r="J4715" t="s">
        <v>42</v>
      </c>
      <c r="K4715">
        <v>2020</v>
      </c>
      <c r="L4715" t="s">
        <v>38</v>
      </c>
      <c r="M4715" t="s">
        <v>21</v>
      </c>
      <c r="N4715" s="2">
        <v>149652.64000000001</v>
      </c>
      <c r="O4715" t="s">
        <v>45</v>
      </c>
      <c r="P4715" s="2">
        <f t="shared" si="219"/>
        <v>97511.359999999986</v>
      </c>
      <c r="Q4715" s="1">
        <f t="shared" si="220"/>
        <v>0.39452088491851556</v>
      </c>
      <c r="R4715" s="1">
        <f t="shared" si="221"/>
        <v>0.60547911508148444</v>
      </c>
    </row>
    <row r="4716" spans="1:18"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s="2">
        <v>60305.07</v>
      </c>
      <c r="O4716" t="s">
        <v>22</v>
      </c>
      <c r="P4716" s="2">
        <f t="shared" si="219"/>
        <v>19426.93</v>
      </c>
      <c r="Q4716" s="1">
        <f t="shared" si="220"/>
        <v>0.24365286208799478</v>
      </c>
      <c r="R4716" s="1">
        <f t="shared" si="221"/>
        <v>0.75634713791200525</v>
      </c>
    </row>
    <row r="4717" spans="1:18" x14ac:dyDescent="0.3">
      <c r="A4717" t="s">
        <v>59</v>
      </c>
      <c r="B4717">
        <v>21.14</v>
      </c>
      <c r="C4717" t="s">
        <v>32</v>
      </c>
      <c r="D4717" t="s">
        <v>47</v>
      </c>
      <c r="E4717">
        <v>340842</v>
      </c>
      <c r="F4717">
        <v>2018</v>
      </c>
      <c r="G4717">
        <v>200</v>
      </c>
      <c r="H4717" t="s">
        <v>18</v>
      </c>
      <c r="I4717">
        <v>88.89</v>
      </c>
      <c r="J4717" t="s">
        <v>42</v>
      </c>
      <c r="K4717">
        <v>2018</v>
      </c>
      <c r="L4717" t="s">
        <v>38</v>
      </c>
      <c r="M4717" t="s">
        <v>31</v>
      </c>
      <c r="N4717" s="2">
        <v>166431.59</v>
      </c>
      <c r="O4717" t="s">
        <v>22</v>
      </c>
      <c r="P4717" s="2">
        <f t="shared" si="219"/>
        <v>174410.41</v>
      </c>
      <c r="Q4717" s="1">
        <f t="shared" si="220"/>
        <v>0.51170457279325909</v>
      </c>
      <c r="R4717" s="1">
        <f t="shared" si="221"/>
        <v>0.48829542720674096</v>
      </c>
    </row>
    <row r="4718" spans="1:18" x14ac:dyDescent="0.3">
      <c r="A4718" t="s">
        <v>59</v>
      </c>
      <c r="B4718">
        <v>25.49</v>
      </c>
      <c r="C4718" t="s">
        <v>64</v>
      </c>
      <c r="D4718" t="s">
        <v>84</v>
      </c>
      <c r="E4718">
        <v>391845</v>
      </c>
      <c r="F4718">
        <v>2018</v>
      </c>
      <c r="G4718">
        <v>742</v>
      </c>
      <c r="H4718" t="s">
        <v>34</v>
      </c>
      <c r="I4718">
        <v>25.93</v>
      </c>
      <c r="J4718" t="s">
        <v>27</v>
      </c>
      <c r="K4718">
        <v>2019</v>
      </c>
      <c r="L4718" t="s">
        <v>44</v>
      </c>
      <c r="M4718" t="s">
        <v>31</v>
      </c>
      <c r="N4718" s="2">
        <v>308443.39</v>
      </c>
      <c r="O4718" t="s">
        <v>45</v>
      </c>
      <c r="P4718" s="2">
        <f t="shared" si="219"/>
        <v>83401.609999999986</v>
      </c>
      <c r="Q4718" s="1">
        <f t="shared" si="220"/>
        <v>0.21284336918934779</v>
      </c>
      <c r="R4718" s="1">
        <f t="shared" si="221"/>
        <v>0.78715663081065224</v>
      </c>
    </row>
    <row r="4719" spans="1:18"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s="2">
        <v>98635.38</v>
      </c>
      <c r="O4719" t="s">
        <v>22</v>
      </c>
      <c r="P4719" s="2">
        <f t="shared" si="219"/>
        <v>140340.62</v>
      </c>
      <c r="Q4719" s="1">
        <f t="shared" si="220"/>
        <v>0.58725821839850023</v>
      </c>
      <c r="R4719" s="1">
        <f t="shared" si="221"/>
        <v>0.41274178160149977</v>
      </c>
    </row>
    <row r="4720" spans="1:18" x14ac:dyDescent="0.3">
      <c r="A4720" t="s">
        <v>39</v>
      </c>
      <c r="B4720">
        <v>39.5</v>
      </c>
      <c r="C4720" t="s">
        <v>16</v>
      </c>
      <c r="D4720" t="s">
        <v>83</v>
      </c>
      <c r="E4720">
        <v>119192</v>
      </c>
      <c r="F4720">
        <v>2016</v>
      </c>
      <c r="G4720">
        <v>816</v>
      </c>
      <c r="H4720" t="s">
        <v>26</v>
      </c>
      <c r="I4720">
        <v>96.43</v>
      </c>
      <c r="J4720" t="s">
        <v>42</v>
      </c>
      <c r="K4720">
        <v>2016</v>
      </c>
      <c r="L4720" t="s">
        <v>20</v>
      </c>
      <c r="M4720" t="s">
        <v>21</v>
      </c>
      <c r="N4720" s="2">
        <v>47975.37</v>
      </c>
      <c r="O4720" t="s">
        <v>35</v>
      </c>
      <c r="P4720" s="2">
        <f t="shared" si="219"/>
        <v>71216.63</v>
      </c>
      <c r="Q4720" s="1">
        <f t="shared" si="220"/>
        <v>0.59749505000335601</v>
      </c>
      <c r="R4720" s="1">
        <f t="shared" si="221"/>
        <v>0.4025049499966441</v>
      </c>
    </row>
    <row r="4721" spans="1:18" x14ac:dyDescent="0.3">
      <c r="A4721" t="s">
        <v>59</v>
      </c>
      <c r="B4721">
        <v>55.14</v>
      </c>
      <c r="C4721" t="s">
        <v>40</v>
      </c>
      <c r="D4721" t="s">
        <v>41</v>
      </c>
      <c r="E4721">
        <v>79129</v>
      </c>
      <c r="F4721">
        <v>2024</v>
      </c>
      <c r="G4721">
        <v>723</v>
      </c>
      <c r="H4721" t="s">
        <v>18</v>
      </c>
      <c r="I4721">
        <v>74.36</v>
      </c>
      <c r="J4721" t="s">
        <v>42</v>
      </c>
      <c r="K4721">
        <v>2024</v>
      </c>
      <c r="L4721" t="s">
        <v>20</v>
      </c>
      <c r="M4721" t="s">
        <v>31</v>
      </c>
      <c r="N4721" s="2">
        <v>33690.76</v>
      </c>
      <c r="O4721" t="s">
        <v>50</v>
      </c>
      <c r="P4721" s="2">
        <f t="shared" si="219"/>
        <v>45438.239999999998</v>
      </c>
      <c r="Q4721" s="1">
        <f t="shared" si="220"/>
        <v>0.57422992834485453</v>
      </c>
      <c r="R4721" s="1">
        <f t="shared" si="221"/>
        <v>0.42577007165514541</v>
      </c>
    </row>
    <row r="4722" spans="1:18"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s="2">
        <v>96668.26</v>
      </c>
      <c r="O4722" t="s">
        <v>45</v>
      </c>
      <c r="P4722" s="2">
        <f t="shared" si="219"/>
        <v>100721.74</v>
      </c>
      <c r="Q4722" s="1">
        <f t="shared" si="220"/>
        <v>0.51026769339885514</v>
      </c>
      <c r="R4722" s="1">
        <f t="shared" si="221"/>
        <v>0.48973230660114492</v>
      </c>
    </row>
    <row r="4723" spans="1:18" x14ac:dyDescent="0.3">
      <c r="A4723" t="s">
        <v>46</v>
      </c>
      <c r="B4723">
        <v>6.27</v>
      </c>
      <c r="C4723" t="s">
        <v>16</v>
      </c>
      <c r="D4723" t="s">
        <v>87</v>
      </c>
      <c r="E4723">
        <v>84078</v>
      </c>
      <c r="F4723">
        <v>2015</v>
      </c>
      <c r="G4723">
        <v>285</v>
      </c>
      <c r="H4723" t="s">
        <v>18</v>
      </c>
      <c r="I4723">
        <v>96.47</v>
      </c>
      <c r="J4723" t="s">
        <v>27</v>
      </c>
      <c r="K4723">
        <v>2024</v>
      </c>
      <c r="L4723" t="s">
        <v>20</v>
      </c>
      <c r="M4723" t="s">
        <v>31</v>
      </c>
      <c r="N4723" s="2">
        <v>63840.72</v>
      </c>
      <c r="O4723" t="s">
        <v>45</v>
      </c>
      <c r="P4723" s="2">
        <f t="shared" si="219"/>
        <v>20237.28</v>
      </c>
      <c r="Q4723" s="1">
        <f t="shared" si="220"/>
        <v>0.24069649611075428</v>
      </c>
      <c r="R4723" s="1">
        <f t="shared" si="221"/>
        <v>0.75930350388924572</v>
      </c>
    </row>
    <row r="4724" spans="1:18"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s="2">
        <v>65601.490000000005</v>
      </c>
      <c r="O4724" t="s">
        <v>22</v>
      </c>
      <c r="P4724" s="2">
        <f t="shared" si="219"/>
        <v>74512.509999999995</v>
      </c>
      <c r="Q4724" s="1">
        <f t="shared" si="220"/>
        <v>0.53179917781235275</v>
      </c>
      <c r="R4724" s="1">
        <f t="shared" si="221"/>
        <v>0.46820082218764725</v>
      </c>
    </row>
    <row r="4725" spans="1:18"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s="2">
        <v>74089.39</v>
      </c>
      <c r="O4725" t="s">
        <v>45</v>
      </c>
      <c r="P4725" s="2">
        <f t="shared" si="219"/>
        <v>80262.61</v>
      </c>
      <c r="Q4725" s="1">
        <f t="shared" si="220"/>
        <v>0.51999721415984246</v>
      </c>
      <c r="R4725" s="1">
        <f t="shared" si="221"/>
        <v>0.48000278584015754</v>
      </c>
    </row>
    <row r="4726" spans="1:18" x14ac:dyDescent="0.3">
      <c r="A4726" t="s">
        <v>55</v>
      </c>
      <c r="B4726">
        <v>30.67</v>
      </c>
      <c r="C4726" t="s">
        <v>40</v>
      </c>
      <c r="D4726" t="s">
        <v>68</v>
      </c>
      <c r="E4726">
        <v>187367</v>
      </c>
      <c r="F4726">
        <v>2019</v>
      </c>
      <c r="G4726">
        <v>410</v>
      </c>
      <c r="H4726" t="s">
        <v>34</v>
      </c>
      <c r="I4726">
        <v>57.78</v>
      </c>
      <c r="J4726" t="s">
        <v>27</v>
      </c>
      <c r="K4726">
        <v>2023</v>
      </c>
      <c r="L4726" t="s">
        <v>38</v>
      </c>
      <c r="M4726" t="s">
        <v>21</v>
      </c>
      <c r="N4726" s="2">
        <v>97343.16</v>
      </c>
      <c r="O4726" t="s">
        <v>22</v>
      </c>
      <c r="P4726" s="2">
        <f t="shared" si="219"/>
        <v>90023.84</v>
      </c>
      <c r="Q4726" s="1">
        <f t="shared" si="220"/>
        <v>0.480467958605304</v>
      </c>
      <c r="R4726" s="1">
        <f t="shared" si="221"/>
        <v>0.519532041394696</v>
      </c>
    </row>
    <row r="4727" spans="1:18" x14ac:dyDescent="0.3">
      <c r="A4727" t="s">
        <v>23</v>
      </c>
      <c r="B4727">
        <v>70.05</v>
      </c>
      <c r="C4727" t="s">
        <v>64</v>
      </c>
      <c r="D4727" t="s">
        <v>76</v>
      </c>
      <c r="E4727">
        <v>247374</v>
      </c>
      <c r="F4727">
        <v>2023</v>
      </c>
      <c r="G4727">
        <v>510</v>
      </c>
      <c r="H4727" t="s">
        <v>18</v>
      </c>
      <c r="I4727">
        <v>82.76</v>
      </c>
      <c r="J4727" t="s">
        <v>19</v>
      </c>
      <c r="K4727">
        <v>2024</v>
      </c>
      <c r="L4727" t="s">
        <v>20</v>
      </c>
      <c r="M4727" t="s">
        <v>21</v>
      </c>
      <c r="N4727" s="2">
        <v>99910.22</v>
      </c>
      <c r="O4727" t="s">
        <v>35</v>
      </c>
      <c r="P4727" s="2">
        <f t="shared" si="219"/>
        <v>147463.78</v>
      </c>
      <c r="Q4727" s="1">
        <f t="shared" si="220"/>
        <v>0.59611673013332034</v>
      </c>
      <c r="R4727" s="1">
        <f t="shared" si="221"/>
        <v>0.40388326986667961</v>
      </c>
    </row>
    <row r="4728" spans="1:18" x14ac:dyDescent="0.3">
      <c r="A4728" t="s">
        <v>54</v>
      </c>
      <c r="B4728">
        <v>76.89</v>
      </c>
      <c r="C4728" t="s">
        <v>36</v>
      </c>
      <c r="D4728" t="s">
        <v>37</v>
      </c>
      <c r="E4728">
        <v>320979</v>
      </c>
      <c r="F4728">
        <v>2016</v>
      </c>
      <c r="G4728">
        <v>223</v>
      </c>
      <c r="H4728" t="s">
        <v>34</v>
      </c>
      <c r="I4728">
        <v>52.64</v>
      </c>
      <c r="J4728" t="s">
        <v>42</v>
      </c>
      <c r="K4728">
        <v>2016</v>
      </c>
      <c r="L4728" t="s">
        <v>38</v>
      </c>
      <c r="M4728" t="s">
        <v>31</v>
      </c>
      <c r="N4728" s="2">
        <v>145090.91</v>
      </c>
      <c r="O4728" t="s">
        <v>45</v>
      </c>
      <c r="P4728" s="2">
        <f t="shared" si="219"/>
        <v>175888.09</v>
      </c>
      <c r="Q4728" s="1">
        <f t="shared" si="220"/>
        <v>0.54797382383271176</v>
      </c>
      <c r="R4728" s="1">
        <f t="shared" si="221"/>
        <v>0.45202617616728824</v>
      </c>
    </row>
    <row r="4729" spans="1:18"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s="2">
        <v>168827.54</v>
      </c>
      <c r="O4729" t="s">
        <v>50</v>
      </c>
      <c r="P4729" s="2">
        <f t="shared" si="219"/>
        <v>87230.459999999992</v>
      </c>
      <c r="Q4729" s="1">
        <f t="shared" si="220"/>
        <v>0.34066680205265992</v>
      </c>
      <c r="R4729" s="1">
        <f t="shared" si="221"/>
        <v>0.65933319794734013</v>
      </c>
    </row>
    <row r="4730" spans="1:18" x14ac:dyDescent="0.3">
      <c r="A4730" t="s">
        <v>61</v>
      </c>
      <c r="B4730">
        <v>58.03</v>
      </c>
      <c r="C4730" t="s">
        <v>64</v>
      </c>
      <c r="D4730" t="s">
        <v>65</v>
      </c>
      <c r="E4730">
        <v>396585</v>
      </c>
      <c r="F4730">
        <v>2020</v>
      </c>
      <c r="G4730">
        <v>172</v>
      </c>
      <c r="H4730" t="s">
        <v>18</v>
      </c>
      <c r="I4730">
        <v>83.94</v>
      </c>
      <c r="J4730" t="s">
        <v>42</v>
      </c>
      <c r="K4730">
        <v>2020</v>
      </c>
      <c r="L4730" t="s">
        <v>44</v>
      </c>
      <c r="M4730" t="s">
        <v>21</v>
      </c>
      <c r="N4730" s="2">
        <v>298194.09999999998</v>
      </c>
      <c r="O4730" t="s">
        <v>50</v>
      </c>
      <c r="P4730" s="2">
        <f t="shared" si="219"/>
        <v>98390.900000000023</v>
      </c>
      <c r="Q4730" s="1">
        <f t="shared" si="220"/>
        <v>0.24809536417161523</v>
      </c>
      <c r="R4730" s="1">
        <f t="shared" si="221"/>
        <v>0.75190463582838474</v>
      </c>
    </row>
    <row r="4731" spans="1:18" x14ac:dyDescent="0.3">
      <c r="A4731" t="s">
        <v>59</v>
      </c>
      <c r="B4731">
        <v>5.79</v>
      </c>
      <c r="C4731" t="s">
        <v>29</v>
      </c>
      <c r="D4731" t="s">
        <v>75</v>
      </c>
      <c r="E4731">
        <v>158574</v>
      </c>
      <c r="F4731">
        <v>2017</v>
      </c>
      <c r="G4731">
        <v>441</v>
      </c>
      <c r="H4731" t="s">
        <v>26</v>
      </c>
      <c r="I4731">
        <v>68.42</v>
      </c>
      <c r="J4731" t="s">
        <v>19</v>
      </c>
      <c r="K4731">
        <v>2017</v>
      </c>
      <c r="L4731" t="s">
        <v>44</v>
      </c>
      <c r="M4731" t="s">
        <v>31</v>
      </c>
      <c r="N4731" s="2">
        <v>81717.78</v>
      </c>
      <c r="O4731" t="s">
        <v>45</v>
      </c>
      <c r="P4731" s="2">
        <f t="shared" si="219"/>
        <v>76856.22</v>
      </c>
      <c r="Q4731" s="1">
        <f t="shared" si="220"/>
        <v>0.48467100533504864</v>
      </c>
      <c r="R4731" s="1">
        <f t="shared" si="221"/>
        <v>0.51532899466495141</v>
      </c>
    </row>
    <row r="4732" spans="1:18" x14ac:dyDescent="0.3">
      <c r="A4732" t="s">
        <v>28</v>
      </c>
      <c r="B4732">
        <v>15.6</v>
      </c>
      <c r="C4732" t="s">
        <v>40</v>
      </c>
      <c r="D4732" t="s">
        <v>51</v>
      </c>
      <c r="E4732">
        <v>70119</v>
      </c>
      <c r="F4732">
        <v>2020</v>
      </c>
      <c r="G4732">
        <v>126</v>
      </c>
      <c r="H4732" t="s">
        <v>26</v>
      </c>
      <c r="I4732">
        <v>96.6</v>
      </c>
      <c r="J4732" t="s">
        <v>27</v>
      </c>
      <c r="K4732">
        <v>2022</v>
      </c>
      <c r="L4732" t="s">
        <v>38</v>
      </c>
      <c r="M4732" t="s">
        <v>21</v>
      </c>
      <c r="N4732" s="2">
        <v>43929.2</v>
      </c>
      <c r="O4732" t="s">
        <v>22</v>
      </c>
      <c r="P4732" s="2">
        <f t="shared" si="219"/>
        <v>26189.800000000003</v>
      </c>
      <c r="Q4732" s="1">
        <f t="shared" si="220"/>
        <v>0.37350504142956975</v>
      </c>
      <c r="R4732" s="1">
        <f t="shared" si="221"/>
        <v>0.62649495857043025</v>
      </c>
    </row>
    <row r="4733" spans="1:18"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s="2">
        <v>155619.64000000001</v>
      </c>
      <c r="O4733" t="s">
        <v>45</v>
      </c>
      <c r="P4733" s="2">
        <f t="shared" si="219"/>
        <v>145579.35999999999</v>
      </c>
      <c r="Q4733" s="1">
        <f t="shared" si="220"/>
        <v>0.48333281318995081</v>
      </c>
      <c r="R4733" s="1">
        <f t="shared" si="221"/>
        <v>0.51666718681004919</v>
      </c>
    </row>
    <row r="4734" spans="1:18"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s="2">
        <v>98912.14</v>
      </c>
      <c r="O4734" t="s">
        <v>35</v>
      </c>
      <c r="P4734" s="2">
        <f t="shared" si="219"/>
        <v>87565.86</v>
      </c>
      <c r="Q4734" s="1">
        <f t="shared" si="220"/>
        <v>0.46957743004536728</v>
      </c>
      <c r="R4734" s="1">
        <f t="shared" si="221"/>
        <v>0.53042256995463266</v>
      </c>
    </row>
    <row r="4735" spans="1:18" x14ac:dyDescent="0.3">
      <c r="A4735" t="s">
        <v>15</v>
      </c>
      <c r="B4735">
        <v>35.35</v>
      </c>
      <c r="C4735" t="s">
        <v>40</v>
      </c>
      <c r="D4735" t="s">
        <v>62</v>
      </c>
      <c r="E4735">
        <v>210693</v>
      </c>
      <c r="F4735">
        <v>2019</v>
      </c>
      <c r="G4735">
        <v>102</v>
      </c>
      <c r="H4735" t="s">
        <v>18</v>
      </c>
      <c r="I4735">
        <v>66.75</v>
      </c>
      <c r="J4735" t="s">
        <v>19</v>
      </c>
      <c r="K4735">
        <v>2024</v>
      </c>
      <c r="L4735" t="s">
        <v>20</v>
      </c>
      <c r="M4735" t="s">
        <v>21</v>
      </c>
      <c r="N4735" s="2">
        <v>154113.35999999999</v>
      </c>
      <c r="O4735" t="s">
        <v>50</v>
      </c>
      <c r="P4735" s="2">
        <f t="shared" si="219"/>
        <v>56579.640000000014</v>
      </c>
      <c r="Q4735" s="1">
        <f t="shared" si="220"/>
        <v>0.2685406729222139</v>
      </c>
      <c r="R4735" s="1">
        <f t="shared" si="221"/>
        <v>0.73145932707778605</v>
      </c>
    </row>
    <row r="4736" spans="1:18" x14ac:dyDescent="0.3">
      <c r="A4736" t="s">
        <v>23</v>
      </c>
      <c r="B4736">
        <v>61.35</v>
      </c>
      <c r="C4736" t="s">
        <v>32</v>
      </c>
      <c r="D4736" t="s">
        <v>80</v>
      </c>
      <c r="E4736">
        <v>56493</v>
      </c>
      <c r="F4736">
        <v>2022</v>
      </c>
      <c r="G4736">
        <v>973</v>
      </c>
      <c r="H4736" t="s">
        <v>34</v>
      </c>
      <c r="I4736">
        <v>39.99</v>
      </c>
      <c r="J4736" t="s">
        <v>42</v>
      </c>
      <c r="K4736">
        <v>2022</v>
      </c>
      <c r="L4736" t="s">
        <v>38</v>
      </c>
      <c r="M4736" t="s">
        <v>21</v>
      </c>
      <c r="N4736" s="2">
        <v>44614.73</v>
      </c>
      <c r="O4736" t="s">
        <v>35</v>
      </c>
      <c r="P4736" s="2">
        <f t="shared" si="219"/>
        <v>11878.269999999997</v>
      </c>
      <c r="Q4736" s="1">
        <f t="shared" si="220"/>
        <v>0.21026091728178706</v>
      </c>
      <c r="R4736" s="1">
        <f t="shared" si="221"/>
        <v>0.78973908271821291</v>
      </c>
    </row>
    <row r="4737" spans="1:18"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s="2">
        <v>74027.350000000006</v>
      </c>
      <c r="O4737" t="s">
        <v>50</v>
      </c>
      <c r="P4737" s="2">
        <f t="shared" si="219"/>
        <v>98754.65</v>
      </c>
      <c r="Q4737" s="1">
        <f t="shared" si="220"/>
        <v>0.57155635424986395</v>
      </c>
      <c r="R4737" s="1">
        <f t="shared" si="221"/>
        <v>0.42844364575013605</v>
      </c>
    </row>
    <row r="4738" spans="1:18" x14ac:dyDescent="0.3">
      <c r="A4738" t="s">
        <v>61</v>
      </c>
      <c r="B4738">
        <v>49.66</v>
      </c>
      <c r="C4738" t="s">
        <v>16</v>
      </c>
      <c r="D4738" t="s">
        <v>77</v>
      </c>
      <c r="E4738">
        <v>259305</v>
      </c>
      <c r="F4738">
        <v>2021</v>
      </c>
      <c r="G4738">
        <v>750</v>
      </c>
      <c r="H4738" t="s">
        <v>26</v>
      </c>
      <c r="I4738">
        <v>85.79</v>
      </c>
      <c r="J4738" t="s">
        <v>27</v>
      </c>
      <c r="K4738">
        <v>2023</v>
      </c>
      <c r="L4738" t="s">
        <v>44</v>
      </c>
      <c r="M4738" t="s">
        <v>21</v>
      </c>
      <c r="N4738" s="2">
        <v>162191.66</v>
      </c>
      <c r="O4738" t="s">
        <v>35</v>
      </c>
      <c r="P4738" s="2">
        <f t="shared" ref="P4738:P4801" si="222">E4738-N4738</f>
        <v>97113.34</v>
      </c>
      <c r="Q4738" s="1">
        <f t="shared" ref="Q4738:Q4801" si="223">P4738/E4738</f>
        <v>0.37451395075297428</v>
      </c>
      <c r="R4738" s="1">
        <f t="shared" ref="R4738:R4801" si="224">N4738/E4738</f>
        <v>0.62548604924702567</v>
      </c>
    </row>
    <row r="4739" spans="1:18" x14ac:dyDescent="0.3">
      <c r="A4739" t="s">
        <v>48</v>
      </c>
      <c r="B4739">
        <v>66.75</v>
      </c>
      <c r="C4739" t="s">
        <v>52</v>
      </c>
      <c r="D4739" t="s">
        <v>53</v>
      </c>
      <c r="E4739">
        <v>389683</v>
      </c>
      <c r="F4739">
        <v>2021</v>
      </c>
      <c r="G4739">
        <v>321</v>
      </c>
      <c r="H4739" t="s">
        <v>26</v>
      </c>
      <c r="I4739">
        <v>66.22</v>
      </c>
      <c r="J4739" t="s">
        <v>42</v>
      </c>
      <c r="K4739">
        <v>2021</v>
      </c>
      <c r="L4739" t="s">
        <v>44</v>
      </c>
      <c r="M4739" t="s">
        <v>21</v>
      </c>
      <c r="N4739" s="2">
        <v>190856.18</v>
      </c>
      <c r="O4739" t="s">
        <v>50</v>
      </c>
      <c r="P4739" s="2">
        <f t="shared" si="222"/>
        <v>198826.82</v>
      </c>
      <c r="Q4739" s="1">
        <f t="shared" si="223"/>
        <v>0.51022708201281552</v>
      </c>
      <c r="R4739" s="1">
        <f t="shared" si="224"/>
        <v>0.48977291798718442</v>
      </c>
    </row>
    <row r="4740" spans="1:18" x14ac:dyDescent="0.3">
      <c r="A4740" t="s">
        <v>39</v>
      </c>
      <c r="B4740">
        <v>10.77</v>
      </c>
      <c r="C4740" t="s">
        <v>32</v>
      </c>
      <c r="D4740" t="s">
        <v>60</v>
      </c>
      <c r="E4740">
        <v>385022</v>
      </c>
      <c r="F4740">
        <v>2024</v>
      </c>
      <c r="G4740">
        <v>779</v>
      </c>
      <c r="H4740" t="s">
        <v>34</v>
      </c>
      <c r="I4740">
        <v>28.81</v>
      </c>
      <c r="J4740" t="s">
        <v>19</v>
      </c>
      <c r="K4740">
        <v>2024</v>
      </c>
      <c r="L4740" t="s">
        <v>44</v>
      </c>
      <c r="M4740" t="s">
        <v>21</v>
      </c>
      <c r="N4740" s="2">
        <v>286296.55</v>
      </c>
      <c r="O4740" t="s">
        <v>22</v>
      </c>
      <c r="P4740" s="2">
        <f t="shared" si="222"/>
        <v>98725.450000000012</v>
      </c>
      <c r="Q4740" s="1">
        <f t="shared" si="223"/>
        <v>0.2564150879689992</v>
      </c>
      <c r="R4740" s="1">
        <f t="shared" si="224"/>
        <v>0.74358491203100074</v>
      </c>
    </row>
    <row r="4741" spans="1:18"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s="2">
        <v>46290.75</v>
      </c>
      <c r="O4741" t="s">
        <v>45</v>
      </c>
      <c r="P4741" s="2">
        <f t="shared" si="222"/>
        <v>43354.25</v>
      </c>
      <c r="Q4741" s="1">
        <f t="shared" si="223"/>
        <v>0.48362150705560825</v>
      </c>
      <c r="R4741" s="1">
        <f t="shared" si="224"/>
        <v>0.51637849294439175</v>
      </c>
    </row>
    <row r="4742" spans="1:18" x14ac:dyDescent="0.3">
      <c r="A4742" t="s">
        <v>48</v>
      </c>
      <c r="B4742">
        <v>65.89</v>
      </c>
      <c r="C4742" t="s">
        <v>29</v>
      </c>
      <c r="D4742" t="s">
        <v>75</v>
      </c>
      <c r="E4742">
        <v>111138</v>
      </c>
      <c r="F4742">
        <v>2023</v>
      </c>
      <c r="G4742">
        <v>163</v>
      </c>
      <c r="H4742" t="s">
        <v>34</v>
      </c>
      <c r="I4742">
        <v>56.12</v>
      </c>
      <c r="J4742" t="s">
        <v>27</v>
      </c>
      <c r="K4742">
        <v>2024</v>
      </c>
      <c r="L4742" t="s">
        <v>20</v>
      </c>
      <c r="M4742" t="s">
        <v>31</v>
      </c>
      <c r="N4742" s="2">
        <v>81721.97</v>
      </c>
      <c r="O4742" t="s">
        <v>22</v>
      </c>
      <c r="P4742" s="2">
        <f t="shared" si="222"/>
        <v>29416.03</v>
      </c>
      <c r="Q4742" s="1">
        <f t="shared" si="223"/>
        <v>0.26468021738739222</v>
      </c>
      <c r="R4742" s="1">
        <f t="shared" si="224"/>
        <v>0.73531978261260778</v>
      </c>
    </row>
    <row r="4743" spans="1:18" x14ac:dyDescent="0.3">
      <c r="A4743" t="s">
        <v>39</v>
      </c>
      <c r="B4743">
        <v>8.39</v>
      </c>
      <c r="C4743" t="s">
        <v>16</v>
      </c>
      <c r="D4743" t="s">
        <v>87</v>
      </c>
      <c r="E4743">
        <v>154599</v>
      </c>
      <c r="F4743">
        <v>2020</v>
      </c>
      <c r="G4743">
        <v>200</v>
      </c>
      <c r="H4743" t="s">
        <v>26</v>
      </c>
      <c r="I4743">
        <v>81.41</v>
      </c>
      <c r="J4743" t="s">
        <v>27</v>
      </c>
      <c r="K4743">
        <v>2020</v>
      </c>
      <c r="L4743" t="s">
        <v>38</v>
      </c>
      <c r="M4743" t="s">
        <v>21</v>
      </c>
      <c r="N4743" s="2">
        <v>69254.77</v>
      </c>
      <c r="O4743" t="s">
        <v>22</v>
      </c>
      <c r="P4743" s="2">
        <f t="shared" si="222"/>
        <v>85344.23</v>
      </c>
      <c r="Q4743" s="1">
        <f t="shared" si="223"/>
        <v>0.55203610631375366</v>
      </c>
      <c r="R4743" s="1">
        <f t="shared" si="224"/>
        <v>0.44796389368624639</v>
      </c>
    </row>
    <row r="4744" spans="1:18"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s="2">
        <v>174759.88</v>
      </c>
      <c r="O4744" t="s">
        <v>45</v>
      </c>
      <c r="P4744" s="2">
        <f t="shared" si="222"/>
        <v>158263.12</v>
      </c>
      <c r="Q4744" s="1">
        <f t="shared" si="223"/>
        <v>0.47523180080655086</v>
      </c>
      <c r="R4744" s="1">
        <f t="shared" si="224"/>
        <v>0.52476819919344908</v>
      </c>
    </row>
    <row r="4745" spans="1:18"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s="2">
        <v>38574.400000000001</v>
      </c>
      <c r="O4745" t="s">
        <v>22</v>
      </c>
      <c r="P4745" s="2">
        <f t="shared" si="222"/>
        <v>18045.599999999999</v>
      </c>
      <c r="Q4745" s="1">
        <f t="shared" si="223"/>
        <v>0.31871423525256093</v>
      </c>
      <c r="R4745" s="1">
        <f t="shared" si="224"/>
        <v>0.68128576474743907</v>
      </c>
    </row>
    <row r="4746" spans="1:18" x14ac:dyDescent="0.3">
      <c r="A4746" t="s">
        <v>46</v>
      </c>
      <c r="B4746">
        <v>50.34</v>
      </c>
      <c r="C4746" t="s">
        <v>64</v>
      </c>
      <c r="D4746" t="s">
        <v>76</v>
      </c>
      <c r="E4746">
        <v>151363</v>
      </c>
      <c r="F4746">
        <v>2015</v>
      </c>
      <c r="G4746">
        <v>377</v>
      </c>
      <c r="H4746" t="s">
        <v>34</v>
      </c>
      <c r="I4746">
        <v>41.33</v>
      </c>
      <c r="J4746" t="s">
        <v>27</v>
      </c>
      <c r="K4746">
        <v>2021</v>
      </c>
      <c r="L4746" t="s">
        <v>20</v>
      </c>
      <c r="M4746" t="s">
        <v>21</v>
      </c>
      <c r="N4746" s="2">
        <v>76774.820000000007</v>
      </c>
      <c r="O4746" t="s">
        <v>35</v>
      </c>
      <c r="P4746" s="2">
        <f t="shared" si="222"/>
        <v>74588.179999999993</v>
      </c>
      <c r="Q4746" s="1">
        <f t="shared" si="223"/>
        <v>0.49277683449720205</v>
      </c>
      <c r="R4746" s="1">
        <f t="shared" si="224"/>
        <v>0.507223165502798</v>
      </c>
    </row>
    <row r="4747" spans="1:18" x14ac:dyDescent="0.3">
      <c r="A4747" t="s">
        <v>55</v>
      </c>
      <c r="B4747">
        <v>73.03</v>
      </c>
      <c r="C4747" t="s">
        <v>16</v>
      </c>
      <c r="D4747" t="s">
        <v>87</v>
      </c>
      <c r="E4747">
        <v>340316</v>
      </c>
      <c r="F4747">
        <v>2024</v>
      </c>
      <c r="G4747">
        <v>445</v>
      </c>
      <c r="H4747" t="s">
        <v>34</v>
      </c>
      <c r="I4747">
        <v>36.26</v>
      </c>
      <c r="J4747" t="s">
        <v>19</v>
      </c>
      <c r="K4747">
        <v>2024</v>
      </c>
      <c r="L4747" t="s">
        <v>20</v>
      </c>
      <c r="M4747" t="s">
        <v>21</v>
      </c>
      <c r="N4747" s="2">
        <v>183166.86</v>
      </c>
      <c r="O4747" t="s">
        <v>50</v>
      </c>
      <c r="P4747" s="2">
        <f t="shared" si="222"/>
        <v>157149.14000000001</v>
      </c>
      <c r="Q4747" s="1">
        <f t="shared" si="223"/>
        <v>0.4617741745906746</v>
      </c>
      <c r="R4747" s="1">
        <f t="shared" si="224"/>
        <v>0.5382258254093254</v>
      </c>
    </row>
    <row r="4748" spans="1:18" x14ac:dyDescent="0.3">
      <c r="A4748" t="s">
        <v>61</v>
      </c>
      <c r="B4748">
        <v>13.93</v>
      </c>
      <c r="C4748" t="s">
        <v>32</v>
      </c>
      <c r="D4748" t="s">
        <v>47</v>
      </c>
      <c r="E4748">
        <v>127356</v>
      </c>
      <c r="F4748">
        <v>2017</v>
      </c>
      <c r="G4748">
        <v>771</v>
      </c>
      <c r="H4748" t="s">
        <v>26</v>
      </c>
      <c r="I4748">
        <v>61.13</v>
      </c>
      <c r="J4748" t="s">
        <v>19</v>
      </c>
      <c r="K4748">
        <v>2020</v>
      </c>
      <c r="L4748" t="s">
        <v>44</v>
      </c>
      <c r="M4748" t="s">
        <v>21</v>
      </c>
      <c r="N4748" s="2">
        <v>86674.49</v>
      </c>
      <c r="O4748" t="s">
        <v>45</v>
      </c>
      <c r="P4748" s="2">
        <f t="shared" si="222"/>
        <v>40681.509999999995</v>
      </c>
      <c r="Q4748" s="1">
        <f t="shared" si="223"/>
        <v>0.31943143628882814</v>
      </c>
      <c r="R4748" s="1">
        <f t="shared" si="224"/>
        <v>0.68056856371117191</v>
      </c>
    </row>
    <row r="4749" spans="1:18"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s="2">
        <v>212206.54</v>
      </c>
      <c r="O4749" t="s">
        <v>45</v>
      </c>
      <c r="P4749" s="2">
        <f t="shared" si="222"/>
        <v>131892.46</v>
      </c>
      <c r="Q4749" s="1">
        <f t="shared" si="223"/>
        <v>0.38329800435339828</v>
      </c>
      <c r="R4749" s="1">
        <f t="shared" si="224"/>
        <v>0.61670199564660177</v>
      </c>
    </row>
    <row r="4750" spans="1:18" x14ac:dyDescent="0.3">
      <c r="A4750" t="s">
        <v>23</v>
      </c>
      <c r="B4750">
        <v>43.13</v>
      </c>
      <c r="C4750" t="s">
        <v>36</v>
      </c>
      <c r="D4750" t="s">
        <v>63</v>
      </c>
      <c r="E4750">
        <v>74150</v>
      </c>
      <c r="F4750">
        <v>2019</v>
      </c>
      <c r="G4750">
        <v>837</v>
      </c>
      <c r="H4750" t="s">
        <v>26</v>
      </c>
      <c r="I4750">
        <v>62.41</v>
      </c>
      <c r="J4750" t="s">
        <v>19</v>
      </c>
      <c r="K4750">
        <v>2023</v>
      </c>
      <c r="L4750" t="s">
        <v>38</v>
      </c>
      <c r="M4750" t="s">
        <v>21</v>
      </c>
      <c r="N4750" s="2">
        <v>34160.93</v>
      </c>
      <c r="O4750" t="s">
        <v>35</v>
      </c>
      <c r="P4750" s="2">
        <f t="shared" si="222"/>
        <v>39989.07</v>
      </c>
      <c r="Q4750" s="1">
        <f t="shared" si="223"/>
        <v>0.53929966284558328</v>
      </c>
      <c r="R4750" s="1">
        <f t="shared" si="224"/>
        <v>0.46070033715441672</v>
      </c>
    </row>
    <row r="4751" spans="1:18" x14ac:dyDescent="0.3">
      <c r="A4751" t="s">
        <v>23</v>
      </c>
      <c r="B4751">
        <v>75.98</v>
      </c>
      <c r="C4751" t="s">
        <v>36</v>
      </c>
      <c r="D4751" t="s">
        <v>63</v>
      </c>
      <c r="E4751">
        <v>292700</v>
      </c>
      <c r="F4751">
        <v>2019</v>
      </c>
      <c r="G4751">
        <v>144</v>
      </c>
      <c r="H4751" t="s">
        <v>18</v>
      </c>
      <c r="I4751">
        <v>73.95</v>
      </c>
      <c r="J4751" t="s">
        <v>42</v>
      </c>
      <c r="K4751">
        <v>2019</v>
      </c>
      <c r="L4751" t="s">
        <v>44</v>
      </c>
      <c r="M4751" t="s">
        <v>31</v>
      </c>
      <c r="N4751" s="2">
        <v>212442.73</v>
      </c>
      <c r="O4751" t="s">
        <v>50</v>
      </c>
      <c r="P4751" s="2">
        <f t="shared" si="222"/>
        <v>80257.26999999999</v>
      </c>
      <c r="Q4751" s="1">
        <f t="shared" si="223"/>
        <v>0.27419634437991114</v>
      </c>
      <c r="R4751" s="1">
        <f t="shared" si="224"/>
        <v>0.72580365562008886</v>
      </c>
    </row>
    <row r="4752" spans="1:18" x14ac:dyDescent="0.3">
      <c r="A4752" t="s">
        <v>28</v>
      </c>
      <c r="B4752">
        <v>72.92</v>
      </c>
      <c r="C4752" t="s">
        <v>52</v>
      </c>
      <c r="D4752" t="s">
        <v>79</v>
      </c>
      <c r="E4752">
        <v>323987</v>
      </c>
      <c r="F4752">
        <v>2024</v>
      </c>
      <c r="G4752">
        <v>321</v>
      </c>
      <c r="H4752" t="s">
        <v>26</v>
      </c>
      <c r="I4752">
        <v>75.03</v>
      </c>
      <c r="J4752" t="s">
        <v>19</v>
      </c>
      <c r="K4752">
        <v>2024</v>
      </c>
      <c r="L4752" t="s">
        <v>20</v>
      </c>
      <c r="M4752" t="s">
        <v>21</v>
      </c>
      <c r="N4752" s="2">
        <v>155323.81</v>
      </c>
      <c r="O4752" t="s">
        <v>45</v>
      </c>
      <c r="P4752" s="2">
        <f t="shared" si="222"/>
        <v>168663.19</v>
      </c>
      <c r="Q4752" s="1">
        <f t="shared" si="223"/>
        <v>0.52058628895603831</v>
      </c>
      <c r="R4752" s="1">
        <f t="shared" si="224"/>
        <v>0.47941371104396163</v>
      </c>
    </row>
    <row r="4753" spans="1:18"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s="2">
        <v>109885.29</v>
      </c>
      <c r="O4753" t="s">
        <v>50</v>
      </c>
      <c r="P4753" s="2">
        <f t="shared" si="222"/>
        <v>155113.71000000002</v>
      </c>
      <c r="Q4753" s="1">
        <f t="shared" si="223"/>
        <v>0.58533696353571152</v>
      </c>
      <c r="R4753" s="1">
        <f t="shared" si="224"/>
        <v>0.41466303646428854</v>
      </c>
    </row>
    <row r="4754" spans="1:18" x14ac:dyDescent="0.3">
      <c r="A4754" t="s">
        <v>28</v>
      </c>
      <c r="B4754">
        <v>59.59</v>
      </c>
      <c r="C4754" t="s">
        <v>36</v>
      </c>
      <c r="D4754" t="s">
        <v>70</v>
      </c>
      <c r="E4754">
        <v>398816</v>
      </c>
      <c r="F4754">
        <v>2020</v>
      </c>
      <c r="G4754">
        <v>421</v>
      </c>
      <c r="H4754" t="s">
        <v>34</v>
      </c>
      <c r="I4754">
        <v>39.68</v>
      </c>
      <c r="J4754" t="s">
        <v>19</v>
      </c>
      <c r="K4754">
        <v>2023</v>
      </c>
      <c r="L4754" t="s">
        <v>44</v>
      </c>
      <c r="M4754" t="s">
        <v>31</v>
      </c>
      <c r="N4754" s="2">
        <v>289931.74</v>
      </c>
      <c r="O4754" t="s">
        <v>35</v>
      </c>
      <c r="P4754" s="2">
        <f t="shared" si="222"/>
        <v>108884.26000000001</v>
      </c>
      <c r="Q4754" s="1">
        <f t="shared" si="223"/>
        <v>0.273018785605392</v>
      </c>
      <c r="R4754" s="1">
        <f t="shared" si="224"/>
        <v>0.72698121439460806</v>
      </c>
    </row>
    <row r="4755" spans="1:18" x14ac:dyDescent="0.3">
      <c r="A4755" t="s">
        <v>54</v>
      </c>
      <c r="B4755">
        <v>39.54</v>
      </c>
      <c r="C4755" t="s">
        <v>36</v>
      </c>
      <c r="D4755" t="s">
        <v>57</v>
      </c>
      <c r="E4755">
        <v>321265</v>
      </c>
      <c r="F4755">
        <v>2020</v>
      </c>
      <c r="G4755">
        <v>280</v>
      </c>
      <c r="H4755" t="s">
        <v>26</v>
      </c>
      <c r="I4755">
        <v>61.13</v>
      </c>
      <c r="J4755" t="s">
        <v>27</v>
      </c>
      <c r="K4755">
        <v>2022</v>
      </c>
      <c r="L4755" t="s">
        <v>38</v>
      </c>
      <c r="M4755" t="s">
        <v>31</v>
      </c>
      <c r="N4755" s="2">
        <v>219495.89</v>
      </c>
      <c r="O4755" t="s">
        <v>22</v>
      </c>
      <c r="P4755" s="2">
        <f t="shared" si="222"/>
        <v>101769.10999999999</v>
      </c>
      <c r="Q4755" s="1">
        <f t="shared" si="223"/>
        <v>0.31677621278383883</v>
      </c>
      <c r="R4755" s="1">
        <f t="shared" si="224"/>
        <v>0.68322378721616117</v>
      </c>
    </row>
    <row r="4756" spans="1:18" x14ac:dyDescent="0.3">
      <c r="A4756" t="s">
        <v>46</v>
      </c>
      <c r="B4756">
        <v>51.21</v>
      </c>
      <c r="C4756" t="s">
        <v>52</v>
      </c>
      <c r="D4756" t="s">
        <v>72</v>
      </c>
      <c r="E4756">
        <v>192744</v>
      </c>
      <c r="F4756">
        <v>2017</v>
      </c>
      <c r="G4756">
        <v>620</v>
      </c>
      <c r="H4756" t="s">
        <v>34</v>
      </c>
      <c r="I4756">
        <v>55.28</v>
      </c>
      <c r="J4756" t="s">
        <v>27</v>
      </c>
      <c r="K4756">
        <v>2019</v>
      </c>
      <c r="L4756" t="s">
        <v>20</v>
      </c>
      <c r="M4756" t="s">
        <v>31</v>
      </c>
      <c r="N4756" s="2">
        <v>93049.61</v>
      </c>
      <c r="O4756" t="s">
        <v>45</v>
      </c>
      <c r="P4756" s="2">
        <f t="shared" si="222"/>
        <v>99694.39</v>
      </c>
      <c r="Q4756" s="1">
        <f t="shared" si="223"/>
        <v>0.51723731996845557</v>
      </c>
      <c r="R4756" s="1">
        <f t="shared" si="224"/>
        <v>0.48276268003154443</v>
      </c>
    </row>
    <row r="4757" spans="1:18" x14ac:dyDescent="0.3">
      <c r="A4757" t="s">
        <v>46</v>
      </c>
      <c r="B4757">
        <v>11.92</v>
      </c>
      <c r="C4757" t="s">
        <v>29</v>
      </c>
      <c r="D4757" t="s">
        <v>49</v>
      </c>
      <c r="E4757">
        <v>263585</v>
      </c>
      <c r="F4757">
        <v>2017</v>
      </c>
      <c r="G4757">
        <v>189</v>
      </c>
      <c r="H4757" t="s">
        <v>34</v>
      </c>
      <c r="I4757">
        <v>30.69</v>
      </c>
      <c r="J4757" t="s">
        <v>27</v>
      </c>
      <c r="K4757">
        <v>2021</v>
      </c>
      <c r="L4757" t="s">
        <v>20</v>
      </c>
      <c r="M4757" t="s">
        <v>31</v>
      </c>
      <c r="N4757" s="2">
        <v>150335.94</v>
      </c>
      <c r="O4757" t="s">
        <v>50</v>
      </c>
      <c r="P4757" s="2">
        <f t="shared" si="222"/>
        <v>113249.06</v>
      </c>
      <c r="Q4757" s="1">
        <f t="shared" si="223"/>
        <v>0.42964910749852986</v>
      </c>
      <c r="R4757" s="1">
        <f t="shared" si="224"/>
        <v>0.57035089250147009</v>
      </c>
    </row>
    <row r="4758" spans="1:18" x14ac:dyDescent="0.3">
      <c r="A4758" t="s">
        <v>15</v>
      </c>
      <c r="B4758">
        <v>52.13</v>
      </c>
      <c r="C4758" t="s">
        <v>32</v>
      </c>
      <c r="D4758" t="s">
        <v>60</v>
      </c>
      <c r="E4758">
        <v>199401</v>
      </c>
      <c r="F4758">
        <v>2015</v>
      </c>
      <c r="G4758">
        <v>743</v>
      </c>
      <c r="H4758" t="s">
        <v>34</v>
      </c>
      <c r="I4758">
        <v>31.72</v>
      </c>
      <c r="J4758" t="s">
        <v>42</v>
      </c>
      <c r="K4758">
        <v>2015</v>
      </c>
      <c r="L4758" t="s">
        <v>44</v>
      </c>
      <c r="M4758" t="s">
        <v>31</v>
      </c>
      <c r="N4758" s="2">
        <v>100541.64</v>
      </c>
      <c r="O4758" t="s">
        <v>50</v>
      </c>
      <c r="P4758" s="2">
        <f t="shared" si="222"/>
        <v>98859.36</v>
      </c>
      <c r="Q4758" s="1">
        <f t="shared" si="223"/>
        <v>0.4957816660899394</v>
      </c>
      <c r="R4758" s="1">
        <f t="shared" si="224"/>
        <v>0.50421833391006066</v>
      </c>
    </row>
    <row r="4759" spans="1:18"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s="2">
        <v>197201.62</v>
      </c>
      <c r="O4759" t="s">
        <v>45</v>
      </c>
      <c r="P4759" s="2">
        <f t="shared" si="222"/>
        <v>197576.38</v>
      </c>
      <c r="Q4759" s="1">
        <f t="shared" si="223"/>
        <v>0.50047464651019058</v>
      </c>
      <c r="R4759" s="1">
        <f t="shared" si="224"/>
        <v>0.49952535348980948</v>
      </c>
    </row>
    <row r="4760" spans="1:18" x14ac:dyDescent="0.3">
      <c r="A4760" t="s">
        <v>55</v>
      </c>
      <c r="B4760">
        <v>33</v>
      </c>
      <c r="C4760" t="s">
        <v>32</v>
      </c>
      <c r="D4760" t="s">
        <v>56</v>
      </c>
      <c r="E4760">
        <v>353994</v>
      </c>
      <c r="F4760">
        <v>2021</v>
      </c>
      <c r="G4760">
        <v>103</v>
      </c>
      <c r="H4760" t="s">
        <v>34</v>
      </c>
      <c r="I4760">
        <v>38.96</v>
      </c>
      <c r="J4760" t="s">
        <v>42</v>
      </c>
      <c r="K4760">
        <v>2021</v>
      </c>
      <c r="L4760" t="s">
        <v>38</v>
      </c>
      <c r="M4760" t="s">
        <v>21</v>
      </c>
      <c r="N4760" s="2">
        <v>258732.06</v>
      </c>
      <c r="O4760" t="s">
        <v>50</v>
      </c>
      <c r="P4760" s="2">
        <f t="shared" si="222"/>
        <v>95261.94</v>
      </c>
      <c r="Q4760" s="1">
        <f t="shared" si="223"/>
        <v>0.26910608654383972</v>
      </c>
      <c r="R4760" s="1">
        <f t="shared" si="224"/>
        <v>0.73089391345616028</v>
      </c>
    </row>
    <row r="4761" spans="1:18" x14ac:dyDescent="0.3">
      <c r="A4761" t="s">
        <v>48</v>
      </c>
      <c r="B4761">
        <v>46.14</v>
      </c>
      <c r="C4761" t="s">
        <v>52</v>
      </c>
      <c r="D4761" t="s">
        <v>72</v>
      </c>
      <c r="E4761">
        <v>338755</v>
      </c>
      <c r="F4761">
        <v>2015</v>
      </c>
      <c r="G4761">
        <v>739</v>
      </c>
      <c r="H4761" t="s">
        <v>18</v>
      </c>
      <c r="I4761">
        <v>85.09</v>
      </c>
      <c r="J4761" t="s">
        <v>27</v>
      </c>
      <c r="K4761">
        <v>2018</v>
      </c>
      <c r="L4761" t="s">
        <v>44</v>
      </c>
      <c r="M4761" t="s">
        <v>31</v>
      </c>
      <c r="N4761" s="2">
        <v>246407.53</v>
      </c>
      <c r="O4761" t="s">
        <v>35</v>
      </c>
      <c r="P4761" s="2">
        <f t="shared" si="222"/>
        <v>92347.47</v>
      </c>
      <c r="Q4761" s="1">
        <f t="shared" si="223"/>
        <v>0.27260843382385502</v>
      </c>
      <c r="R4761" s="1">
        <f t="shared" si="224"/>
        <v>0.72739156617614498</v>
      </c>
    </row>
    <row r="4762" spans="1:18"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s="2">
        <v>207485.2</v>
      </c>
      <c r="O4762" t="s">
        <v>22</v>
      </c>
      <c r="P4762" s="2">
        <f t="shared" si="222"/>
        <v>78749.799999999988</v>
      </c>
      <c r="Q4762" s="1">
        <f t="shared" si="223"/>
        <v>0.27512288853564376</v>
      </c>
      <c r="R4762" s="1">
        <f t="shared" si="224"/>
        <v>0.72487711146435629</v>
      </c>
    </row>
    <row r="4763" spans="1:18" x14ac:dyDescent="0.3">
      <c r="A4763" t="s">
        <v>23</v>
      </c>
      <c r="B4763">
        <v>10.27</v>
      </c>
      <c r="C4763" t="s">
        <v>52</v>
      </c>
      <c r="D4763" t="s">
        <v>79</v>
      </c>
      <c r="E4763">
        <v>363737</v>
      </c>
      <c r="F4763">
        <v>2023</v>
      </c>
      <c r="G4763">
        <v>339</v>
      </c>
      <c r="H4763" t="s">
        <v>34</v>
      </c>
      <c r="I4763">
        <v>36.1</v>
      </c>
      <c r="J4763" t="s">
        <v>27</v>
      </c>
      <c r="K4763">
        <v>2024</v>
      </c>
      <c r="L4763" t="s">
        <v>38</v>
      </c>
      <c r="M4763" t="s">
        <v>31</v>
      </c>
      <c r="N4763" s="2">
        <v>183655</v>
      </c>
      <c r="O4763" t="s">
        <v>35</v>
      </c>
      <c r="P4763" s="2">
        <f t="shared" si="222"/>
        <v>180082</v>
      </c>
      <c r="Q4763" s="1">
        <f t="shared" si="223"/>
        <v>0.49508848426198049</v>
      </c>
      <c r="R4763" s="1">
        <f t="shared" si="224"/>
        <v>0.50491151573801951</v>
      </c>
    </row>
    <row r="4764" spans="1:18" x14ac:dyDescent="0.3">
      <c r="A4764" t="s">
        <v>61</v>
      </c>
      <c r="B4764">
        <v>8.51</v>
      </c>
      <c r="C4764" t="s">
        <v>29</v>
      </c>
      <c r="D4764" t="s">
        <v>82</v>
      </c>
      <c r="E4764">
        <v>241920</v>
      </c>
      <c r="F4764">
        <v>2021</v>
      </c>
      <c r="G4764">
        <v>196</v>
      </c>
      <c r="H4764" t="s">
        <v>34</v>
      </c>
      <c r="I4764">
        <v>59.07</v>
      </c>
      <c r="J4764" t="s">
        <v>42</v>
      </c>
      <c r="K4764">
        <v>2021</v>
      </c>
      <c r="L4764" t="s">
        <v>38</v>
      </c>
      <c r="M4764" t="s">
        <v>21</v>
      </c>
      <c r="N4764" s="2">
        <v>192251.21</v>
      </c>
      <c r="O4764" t="s">
        <v>35</v>
      </c>
      <c r="P4764" s="2">
        <f t="shared" si="222"/>
        <v>49668.790000000008</v>
      </c>
      <c r="Q4764" s="1">
        <f t="shared" si="223"/>
        <v>0.20531080522486775</v>
      </c>
      <c r="R4764" s="1">
        <f t="shared" si="224"/>
        <v>0.79468919477513222</v>
      </c>
    </row>
    <row r="4765" spans="1:18" x14ac:dyDescent="0.3">
      <c r="A4765" t="s">
        <v>46</v>
      </c>
      <c r="B4765">
        <v>52.38</v>
      </c>
      <c r="C4765" t="s">
        <v>16</v>
      </c>
      <c r="D4765" t="s">
        <v>17</v>
      </c>
      <c r="E4765">
        <v>355717</v>
      </c>
      <c r="F4765">
        <v>2022</v>
      </c>
      <c r="G4765">
        <v>123</v>
      </c>
      <c r="H4765" t="s">
        <v>18</v>
      </c>
      <c r="I4765">
        <v>63.57</v>
      </c>
      <c r="J4765" t="s">
        <v>42</v>
      </c>
      <c r="K4765">
        <v>2022</v>
      </c>
      <c r="L4765" t="s">
        <v>20</v>
      </c>
      <c r="M4765" t="s">
        <v>31</v>
      </c>
      <c r="N4765" s="2">
        <v>174403.98</v>
      </c>
      <c r="O4765" t="s">
        <v>22</v>
      </c>
      <c r="P4765" s="2">
        <f t="shared" si="222"/>
        <v>181313.02</v>
      </c>
      <c r="Q4765" s="1">
        <f t="shared" si="223"/>
        <v>0.50971142790476698</v>
      </c>
      <c r="R4765" s="1">
        <f t="shared" si="224"/>
        <v>0.49028857209523302</v>
      </c>
    </row>
    <row r="4766" spans="1:18"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s="2">
        <v>80373.929999999993</v>
      </c>
      <c r="O4766" t="s">
        <v>45</v>
      </c>
      <c r="P4766" s="2">
        <f t="shared" si="222"/>
        <v>34626.070000000007</v>
      </c>
      <c r="Q4766" s="1">
        <f t="shared" si="223"/>
        <v>0.30109626086956526</v>
      </c>
      <c r="R4766" s="1">
        <f t="shared" si="224"/>
        <v>0.69890373913043469</v>
      </c>
    </row>
    <row r="4767" spans="1:18"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s="2">
        <v>236216.63</v>
      </c>
      <c r="O4767" t="s">
        <v>22</v>
      </c>
      <c r="P4767" s="2">
        <f t="shared" si="222"/>
        <v>146641.37</v>
      </c>
      <c r="Q4767" s="1">
        <f t="shared" si="223"/>
        <v>0.38301764622915024</v>
      </c>
      <c r="R4767" s="1">
        <f t="shared" si="224"/>
        <v>0.61698235377084976</v>
      </c>
    </row>
    <row r="4768" spans="1:18" x14ac:dyDescent="0.3">
      <c r="A4768" t="s">
        <v>54</v>
      </c>
      <c r="B4768">
        <v>33.04</v>
      </c>
      <c r="C4768" t="s">
        <v>32</v>
      </c>
      <c r="D4768" t="s">
        <v>47</v>
      </c>
      <c r="E4768">
        <v>182908</v>
      </c>
      <c r="F4768">
        <v>2021</v>
      </c>
      <c r="G4768">
        <v>413</v>
      </c>
      <c r="H4768" t="s">
        <v>18</v>
      </c>
      <c r="I4768">
        <v>60.71</v>
      </c>
      <c r="J4768" t="s">
        <v>42</v>
      </c>
      <c r="K4768">
        <v>2021</v>
      </c>
      <c r="L4768" t="s">
        <v>38</v>
      </c>
      <c r="M4768" t="s">
        <v>31</v>
      </c>
      <c r="N4768" s="2">
        <v>119319.44</v>
      </c>
      <c r="O4768" t="s">
        <v>22</v>
      </c>
      <c r="P4768" s="2">
        <f t="shared" si="222"/>
        <v>63588.56</v>
      </c>
      <c r="Q4768" s="1">
        <f t="shared" si="223"/>
        <v>0.34765324644083362</v>
      </c>
      <c r="R4768" s="1">
        <f t="shared" si="224"/>
        <v>0.65234675355916638</v>
      </c>
    </row>
    <row r="4769" spans="1:18"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s="2">
        <v>133255.29</v>
      </c>
      <c r="O4769" t="s">
        <v>35</v>
      </c>
      <c r="P4769" s="2">
        <f t="shared" si="222"/>
        <v>43648.709999999992</v>
      </c>
      <c r="Q4769" s="1">
        <f t="shared" si="223"/>
        <v>0.24673670465337127</v>
      </c>
      <c r="R4769" s="1">
        <f t="shared" si="224"/>
        <v>0.75326329534662873</v>
      </c>
    </row>
    <row r="4770" spans="1:18" x14ac:dyDescent="0.3">
      <c r="A4770" t="s">
        <v>61</v>
      </c>
      <c r="B4770">
        <v>61.74</v>
      </c>
      <c r="C4770" t="s">
        <v>16</v>
      </c>
      <c r="D4770" t="s">
        <v>43</v>
      </c>
      <c r="E4770">
        <v>177690</v>
      </c>
      <c r="F4770">
        <v>2016</v>
      </c>
      <c r="G4770">
        <v>367</v>
      </c>
      <c r="H4770" t="s">
        <v>18</v>
      </c>
      <c r="I4770">
        <v>99.99</v>
      </c>
      <c r="J4770" t="s">
        <v>19</v>
      </c>
      <c r="K4770">
        <v>2019</v>
      </c>
      <c r="L4770" t="s">
        <v>20</v>
      </c>
      <c r="M4770" t="s">
        <v>31</v>
      </c>
      <c r="N4770" s="2">
        <v>113810.13</v>
      </c>
      <c r="O4770" t="s">
        <v>50</v>
      </c>
      <c r="P4770" s="2">
        <f t="shared" si="222"/>
        <v>63879.869999999995</v>
      </c>
      <c r="Q4770" s="1">
        <f t="shared" si="223"/>
        <v>0.35950177275029543</v>
      </c>
      <c r="R4770" s="1">
        <f t="shared" si="224"/>
        <v>0.64049822724970462</v>
      </c>
    </row>
    <row r="4771" spans="1:18" x14ac:dyDescent="0.3">
      <c r="A4771" t="s">
        <v>23</v>
      </c>
      <c r="B4771">
        <v>54.66</v>
      </c>
      <c r="C4771" t="s">
        <v>36</v>
      </c>
      <c r="D4771" t="s">
        <v>37</v>
      </c>
      <c r="E4771">
        <v>167055</v>
      </c>
      <c r="F4771">
        <v>2023</v>
      </c>
      <c r="G4771">
        <v>401</v>
      </c>
      <c r="H4771" t="s">
        <v>26</v>
      </c>
      <c r="I4771">
        <v>75</v>
      </c>
      <c r="J4771" t="s">
        <v>27</v>
      </c>
      <c r="K4771">
        <v>2024</v>
      </c>
      <c r="L4771" t="s">
        <v>44</v>
      </c>
      <c r="M4771" t="s">
        <v>31</v>
      </c>
      <c r="N4771" s="2">
        <v>104205.64</v>
      </c>
      <c r="O4771" t="s">
        <v>35</v>
      </c>
      <c r="P4771" s="2">
        <f t="shared" si="222"/>
        <v>62849.36</v>
      </c>
      <c r="Q4771" s="1">
        <f t="shared" si="223"/>
        <v>0.37621956840561493</v>
      </c>
      <c r="R4771" s="1">
        <f t="shared" si="224"/>
        <v>0.62378043159438512</v>
      </c>
    </row>
    <row r="4772" spans="1:18"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s="2">
        <v>82717.88</v>
      </c>
      <c r="O4772" t="s">
        <v>22</v>
      </c>
      <c r="P4772" s="2">
        <f t="shared" si="222"/>
        <v>46582.119999999995</v>
      </c>
      <c r="Q4772" s="1">
        <f t="shared" si="223"/>
        <v>0.36026388244392882</v>
      </c>
      <c r="R4772" s="1">
        <f t="shared" si="224"/>
        <v>0.63973611755607118</v>
      </c>
    </row>
    <row r="4773" spans="1:18"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s="2">
        <v>228447.08</v>
      </c>
      <c r="O4773" t="s">
        <v>22</v>
      </c>
      <c r="P4773" s="2">
        <f t="shared" si="222"/>
        <v>149522.92000000001</v>
      </c>
      <c r="Q4773" s="1">
        <f t="shared" si="223"/>
        <v>0.3955946768262032</v>
      </c>
      <c r="R4773" s="1">
        <f t="shared" si="224"/>
        <v>0.6044053231737968</v>
      </c>
    </row>
    <row r="4774" spans="1:18"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s="2">
        <v>284475.77</v>
      </c>
      <c r="O4774" t="s">
        <v>45</v>
      </c>
      <c r="P4774" s="2">
        <f t="shared" si="222"/>
        <v>99965.229999999981</v>
      </c>
      <c r="Q4774" s="1">
        <f t="shared" si="223"/>
        <v>0.26002749446599083</v>
      </c>
      <c r="R4774" s="1">
        <f t="shared" si="224"/>
        <v>0.73997250553400917</v>
      </c>
    </row>
    <row r="4775" spans="1:18" x14ac:dyDescent="0.3">
      <c r="A4775" t="s">
        <v>46</v>
      </c>
      <c r="B4775">
        <v>45.22</v>
      </c>
      <c r="C4775" t="s">
        <v>29</v>
      </c>
      <c r="D4775" t="s">
        <v>82</v>
      </c>
      <c r="E4775">
        <v>66152</v>
      </c>
      <c r="F4775">
        <v>2018</v>
      </c>
      <c r="G4775">
        <v>940</v>
      </c>
      <c r="H4775" t="s">
        <v>18</v>
      </c>
      <c r="I4775">
        <v>69.23</v>
      </c>
      <c r="J4775" t="s">
        <v>27</v>
      </c>
      <c r="K4775">
        <v>2019</v>
      </c>
      <c r="L4775" t="s">
        <v>38</v>
      </c>
      <c r="M4775" t="s">
        <v>21</v>
      </c>
      <c r="N4775" s="2">
        <v>43973.94</v>
      </c>
      <c r="O4775" t="s">
        <v>22</v>
      </c>
      <c r="P4775" s="2">
        <f t="shared" si="222"/>
        <v>22178.059999999998</v>
      </c>
      <c r="Q4775" s="1">
        <f t="shared" si="223"/>
        <v>0.33525910025396055</v>
      </c>
      <c r="R4775" s="1">
        <f t="shared" si="224"/>
        <v>0.66474089974603945</v>
      </c>
    </row>
    <row r="4776" spans="1:18" x14ac:dyDescent="0.3">
      <c r="A4776" t="s">
        <v>23</v>
      </c>
      <c r="B4776">
        <v>59.86</v>
      </c>
      <c r="C4776" t="s">
        <v>29</v>
      </c>
      <c r="D4776" t="s">
        <v>86</v>
      </c>
      <c r="E4776">
        <v>221026</v>
      </c>
      <c r="F4776">
        <v>2024</v>
      </c>
      <c r="G4776">
        <v>482</v>
      </c>
      <c r="H4776" t="s">
        <v>26</v>
      </c>
      <c r="I4776">
        <v>75.11</v>
      </c>
      <c r="J4776" t="s">
        <v>42</v>
      </c>
      <c r="K4776">
        <v>2024</v>
      </c>
      <c r="L4776" t="s">
        <v>20</v>
      </c>
      <c r="M4776" t="s">
        <v>31</v>
      </c>
      <c r="N4776" s="2">
        <v>159637.69</v>
      </c>
      <c r="O4776" t="s">
        <v>45</v>
      </c>
      <c r="P4776" s="2">
        <f t="shared" si="222"/>
        <v>61388.31</v>
      </c>
      <c r="Q4776" s="1">
        <f t="shared" si="223"/>
        <v>0.27774248278483071</v>
      </c>
      <c r="R4776" s="1">
        <f t="shared" si="224"/>
        <v>0.72225751721516929</v>
      </c>
    </row>
    <row r="4777" spans="1:18" x14ac:dyDescent="0.3">
      <c r="A4777" t="s">
        <v>15</v>
      </c>
      <c r="B4777">
        <v>26.85</v>
      </c>
      <c r="C4777" t="s">
        <v>52</v>
      </c>
      <c r="D4777" t="s">
        <v>72</v>
      </c>
      <c r="E4777">
        <v>368478</v>
      </c>
      <c r="F4777">
        <v>2019</v>
      </c>
      <c r="G4777">
        <v>159</v>
      </c>
      <c r="H4777" t="s">
        <v>34</v>
      </c>
      <c r="I4777">
        <v>47.14</v>
      </c>
      <c r="J4777" t="s">
        <v>42</v>
      </c>
      <c r="K4777">
        <v>2019</v>
      </c>
      <c r="L4777" t="s">
        <v>20</v>
      </c>
      <c r="M4777" t="s">
        <v>31</v>
      </c>
      <c r="N4777" s="2">
        <v>283564.67</v>
      </c>
      <c r="O4777" t="s">
        <v>50</v>
      </c>
      <c r="P4777" s="2">
        <f t="shared" si="222"/>
        <v>84913.330000000016</v>
      </c>
      <c r="Q4777" s="1">
        <f t="shared" si="223"/>
        <v>0.23044341860301026</v>
      </c>
      <c r="R4777" s="1">
        <f t="shared" si="224"/>
        <v>0.76955658139698968</v>
      </c>
    </row>
    <row r="4778" spans="1:18" x14ac:dyDescent="0.3">
      <c r="A4778" t="s">
        <v>23</v>
      </c>
      <c r="B4778">
        <v>69.75</v>
      </c>
      <c r="C4778" t="s">
        <v>16</v>
      </c>
      <c r="D4778" t="s">
        <v>87</v>
      </c>
      <c r="E4778">
        <v>75905</v>
      </c>
      <c r="F4778">
        <v>2019</v>
      </c>
      <c r="G4778">
        <v>602</v>
      </c>
      <c r="H4778" t="s">
        <v>34</v>
      </c>
      <c r="I4778">
        <v>49.63</v>
      </c>
      <c r="J4778" t="s">
        <v>42</v>
      </c>
      <c r="K4778">
        <v>2019</v>
      </c>
      <c r="L4778" t="s">
        <v>20</v>
      </c>
      <c r="M4778" t="s">
        <v>31</v>
      </c>
      <c r="N4778" s="2">
        <v>49187.18</v>
      </c>
      <c r="O4778" t="s">
        <v>45</v>
      </c>
      <c r="P4778" s="2">
        <f t="shared" si="222"/>
        <v>26717.82</v>
      </c>
      <c r="Q4778" s="1">
        <f t="shared" si="223"/>
        <v>0.35199025097160924</v>
      </c>
      <c r="R4778" s="1">
        <f t="shared" si="224"/>
        <v>0.6480097490283907</v>
      </c>
    </row>
    <row r="4779" spans="1:18" x14ac:dyDescent="0.3">
      <c r="A4779" t="s">
        <v>61</v>
      </c>
      <c r="B4779">
        <v>15.47</v>
      </c>
      <c r="C4779" t="s">
        <v>64</v>
      </c>
      <c r="D4779" t="s">
        <v>65</v>
      </c>
      <c r="E4779">
        <v>333399</v>
      </c>
      <c r="F4779">
        <v>2022</v>
      </c>
      <c r="G4779">
        <v>729</v>
      </c>
      <c r="H4779" t="s">
        <v>34</v>
      </c>
      <c r="I4779">
        <v>41.07</v>
      </c>
      <c r="J4779" t="s">
        <v>42</v>
      </c>
      <c r="K4779">
        <v>2022</v>
      </c>
      <c r="L4779" t="s">
        <v>20</v>
      </c>
      <c r="M4779" t="s">
        <v>21</v>
      </c>
      <c r="N4779" s="2">
        <v>147857.42000000001</v>
      </c>
      <c r="O4779" t="s">
        <v>50</v>
      </c>
      <c r="P4779" s="2">
        <f t="shared" si="222"/>
        <v>185541.58</v>
      </c>
      <c r="Q4779" s="1">
        <f t="shared" si="223"/>
        <v>0.5565151065240147</v>
      </c>
      <c r="R4779" s="1">
        <f t="shared" si="224"/>
        <v>0.44348489347598524</v>
      </c>
    </row>
    <row r="4780" spans="1:18" x14ac:dyDescent="0.3">
      <c r="A4780" t="s">
        <v>54</v>
      </c>
      <c r="B4780">
        <v>51.41</v>
      </c>
      <c r="C4780" t="s">
        <v>29</v>
      </c>
      <c r="D4780" t="s">
        <v>75</v>
      </c>
      <c r="E4780">
        <v>393376</v>
      </c>
      <c r="F4780">
        <v>2015</v>
      </c>
      <c r="G4780">
        <v>989</v>
      </c>
      <c r="H4780" t="s">
        <v>18</v>
      </c>
      <c r="I4780">
        <v>91.09</v>
      </c>
      <c r="J4780" t="s">
        <v>19</v>
      </c>
      <c r="K4780">
        <v>2019</v>
      </c>
      <c r="L4780" t="s">
        <v>20</v>
      </c>
      <c r="M4780" t="s">
        <v>31</v>
      </c>
      <c r="N4780" s="2">
        <v>219491.56</v>
      </c>
      <c r="O4780" t="s">
        <v>45</v>
      </c>
      <c r="P4780" s="2">
        <f t="shared" si="222"/>
        <v>173884.44</v>
      </c>
      <c r="Q4780" s="1">
        <f t="shared" si="223"/>
        <v>0.44203113560562923</v>
      </c>
      <c r="R4780" s="1">
        <f t="shared" si="224"/>
        <v>0.55796886439437077</v>
      </c>
    </row>
    <row r="4781" spans="1:18" x14ac:dyDescent="0.3">
      <c r="A4781" t="s">
        <v>28</v>
      </c>
      <c r="B4781">
        <v>68.34</v>
      </c>
      <c r="C4781" t="s">
        <v>29</v>
      </c>
      <c r="D4781" t="s">
        <v>86</v>
      </c>
      <c r="E4781">
        <v>286659</v>
      </c>
      <c r="F4781">
        <v>2017</v>
      </c>
      <c r="G4781">
        <v>218</v>
      </c>
      <c r="H4781" t="s">
        <v>18</v>
      </c>
      <c r="I4781">
        <v>98.26</v>
      </c>
      <c r="J4781" t="s">
        <v>27</v>
      </c>
      <c r="K4781">
        <v>2019</v>
      </c>
      <c r="L4781" t="s">
        <v>44</v>
      </c>
      <c r="M4781" t="s">
        <v>21</v>
      </c>
      <c r="N4781" s="2">
        <v>228906.48</v>
      </c>
      <c r="O4781" t="s">
        <v>45</v>
      </c>
      <c r="P4781" s="2">
        <f t="shared" si="222"/>
        <v>57752.51999999999</v>
      </c>
      <c r="Q4781" s="1">
        <f t="shared" si="223"/>
        <v>0.20146766715854025</v>
      </c>
      <c r="R4781" s="1">
        <f t="shared" si="224"/>
        <v>0.79853233284145975</v>
      </c>
    </row>
    <row r="4782" spans="1:18"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s="2">
        <v>240793.56</v>
      </c>
      <c r="O4782" t="s">
        <v>22</v>
      </c>
      <c r="P4782" s="2">
        <f t="shared" si="222"/>
        <v>131184.44</v>
      </c>
      <c r="Q4782" s="1">
        <f t="shared" si="223"/>
        <v>0.35266720074843139</v>
      </c>
      <c r="R4782" s="1">
        <f t="shared" si="224"/>
        <v>0.64733279925156861</v>
      </c>
    </row>
    <row r="4783" spans="1:18" x14ac:dyDescent="0.3">
      <c r="A4783" t="s">
        <v>48</v>
      </c>
      <c r="B4783">
        <v>15.78</v>
      </c>
      <c r="C4783" t="s">
        <v>29</v>
      </c>
      <c r="D4783" t="s">
        <v>30</v>
      </c>
      <c r="E4783">
        <v>324613</v>
      </c>
      <c r="F4783">
        <v>2019</v>
      </c>
      <c r="G4783">
        <v>722</v>
      </c>
      <c r="H4783" t="s">
        <v>34</v>
      </c>
      <c r="I4783">
        <v>59.07</v>
      </c>
      <c r="J4783" t="s">
        <v>27</v>
      </c>
      <c r="K4783">
        <v>2022</v>
      </c>
      <c r="L4783" t="s">
        <v>38</v>
      </c>
      <c r="M4783" t="s">
        <v>31</v>
      </c>
      <c r="N4783" s="2">
        <v>148306.99</v>
      </c>
      <c r="O4783" t="s">
        <v>50</v>
      </c>
      <c r="P4783" s="2">
        <f t="shared" si="222"/>
        <v>176306.01</v>
      </c>
      <c r="Q4783" s="1">
        <f t="shared" si="223"/>
        <v>0.54312676941465687</v>
      </c>
      <c r="R4783" s="1">
        <f t="shared" si="224"/>
        <v>0.45687323058534313</v>
      </c>
    </row>
    <row r="4784" spans="1:18" x14ac:dyDescent="0.3">
      <c r="A4784" t="s">
        <v>28</v>
      </c>
      <c r="B4784">
        <v>50.18</v>
      </c>
      <c r="C4784" t="s">
        <v>52</v>
      </c>
      <c r="D4784" t="s">
        <v>53</v>
      </c>
      <c r="E4784">
        <v>121024</v>
      </c>
      <c r="F4784">
        <v>2020</v>
      </c>
      <c r="G4784">
        <v>357</v>
      </c>
      <c r="H4784" t="s">
        <v>18</v>
      </c>
      <c r="I4784">
        <v>78.97</v>
      </c>
      <c r="J4784" t="s">
        <v>27</v>
      </c>
      <c r="K4784">
        <v>2022</v>
      </c>
      <c r="L4784" t="s">
        <v>20</v>
      </c>
      <c r="M4784" t="s">
        <v>31</v>
      </c>
      <c r="N4784" s="2">
        <v>61035.4</v>
      </c>
      <c r="O4784" t="s">
        <v>35</v>
      </c>
      <c r="P4784" s="2">
        <f t="shared" si="222"/>
        <v>59988.6</v>
      </c>
      <c r="Q4784" s="1">
        <f t="shared" si="223"/>
        <v>0.49567523796932839</v>
      </c>
      <c r="R4784" s="1">
        <f t="shared" si="224"/>
        <v>0.50432476203067167</v>
      </c>
    </row>
    <row r="4785" spans="1:18"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s="2">
        <v>101320.77</v>
      </c>
      <c r="O4785" t="s">
        <v>50</v>
      </c>
      <c r="P4785" s="2">
        <f t="shared" si="222"/>
        <v>45116.229999999996</v>
      </c>
      <c r="Q4785" s="1">
        <f t="shared" si="223"/>
        <v>0.30809310488469444</v>
      </c>
      <c r="R4785" s="1">
        <f t="shared" si="224"/>
        <v>0.69190689511530556</v>
      </c>
    </row>
    <row r="4786" spans="1:18" x14ac:dyDescent="0.3">
      <c r="A4786" t="s">
        <v>59</v>
      </c>
      <c r="B4786">
        <v>62.68</v>
      </c>
      <c r="C4786" t="s">
        <v>36</v>
      </c>
      <c r="D4786" t="s">
        <v>66</v>
      </c>
      <c r="E4786">
        <v>90797</v>
      </c>
      <c r="F4786">
        <v>2018</v>
      </c>
      <c r="G4786">
        <v>104</v>
      </c>
      <c r="H4786" t="s">
        <v>34</v>
      </c>
      <c r="I4786">
        <v>58.9</v>
      </c>
      <c r="J4786" t="s">
        <v>27</v>
      </c>
      <c r="K4786">
        <v>2024</v>
      </c>
      <c r="L4786" t="s">
        <v>20</v>
      </c>
      <c r="M4786" t="s">
        <v>21</v>
      </c>
      <c r="N4786" s="2">
        <v>49226.04</v>
      </c>
      <c r="O4786" t="s">
        <v>22</v>
      </c>
      <c r="P4786" s="2">
        <f t="shared" si="222"/>
        <v>41570.959999999999</v>
      </c>
      <c r="Q4786" s="1">
        <f t="shared" si="223"/>
        <v>0.45784508298732335</v>
      </c>
      <c r="R4786" s="1">
        <f t="shared" si="224"/>
        <v>0.5421549170126766</v>
      </c>
    </row>
    <row r="4787" spans="1:18" x14ac:dyDescent="0.3">
      <c r="A4787" t="s">
        <v>55</v>
      </c>
      <c r="B4787">
        <v>22.98</v>
      </c>
      <c r="C4787" t="s">
        <v>40</v>
      </c>
      <c r="D4787" t="s">
        <v>62</v>
      </c>
      <c r="E4787">
        <v>92797</v>
      </c>
      <c r="F4787">
        <v>2020</v>
      </c>
      <c r="G4787">
        <v>217</v>
      </c>
      <c r="H4787" t="s">
        <v>34</v>
      </c>
      <c r="I4787">
        <v>31.95</v>
      </c>
      <c r="J4787" t="s">
        <v>19</v>
      </c>
      <c r="K4787">
        <v>2024</v>
      </c>
      <c r="L4787" t="s">
        <v>20</v>
      </c>
      <c r="M4787" t="s">
        <v>31</v>
      </c>
      <c r="N4787" s="2">
        <v>39939.14</v>
      </c>
      <c r="O4787" t="s">
        <v>45</v>
      </c>
      <c r="P4787" s="2">
        <f t="shared" si="222"/>
        <v>52857.86</v>
      </c>
      <c r="Q4787" s="1">
        <f t="shared" si="223"/>
        <v>0.56960742265374964</v>
      </c>
      <c r="R4787" s="1">
        <f t="shared" si="224"/>
        <v>0.43039257734625042</v>
      </c>
    </row>
    <row r="4788" spans="1:18"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s="2">
        <v>38395.919999999998</v>
      </c>
      <c r="O4788" t="s">
        <v>35</v>
      </c>
      <c r="P4788" s="2">
        <f t="shared" si="222"/>
        <v>15312.080000000002</v>
      </c>
      <c r="Q4788" s="1">
        <f t="shared" si="223"/>
        <v>0.28509868176063158</v>
      </c>
      <c r="R4788" s="1">
        <f t="shared" si="224"/>
        <v>0.71490131823936842</v>
      </c>
    </row>
    <row r="4789" spans="1:18" x14ac:dyDescent="0.3">
      <c r="A4789" t="s">
        <v>54</v>
      </c>
      <c r="B4789">
        <v>10.99</v>
      </c>
      <c r="C4789" t="s">
        <v>36</v>
      </c>
      <c r="D4789" t="s">
        <v>70</v>
      </c>
      <c r="E4789">
        <v>183553</v>
      </c>
      <c r="F4789">
        <v>2016</v>
      </c>
      <c r="G4789">
        <v>115</v>
      </c>
      <c r="H4789" t="s">
        <v>26</v>
      </c>
      <c r="I4789">
        <v>80.05</v>
      </c>
      <c r="J4789" t="s">
        <v>19</v>
      </c>
      <c r="K4789">
        <v>2016</v>
      </c>
      <c r="L4789" t="s">
        <v>38</v>
      </c>
      <c r="M4789" t="s">
        <v>21</v>
      </c>
      <c r="N4789" s="2">
        <v>74079.429999999993</v>
      </c>
      <c r="O4789" t="s">
        <v>45</v>
      </c>
      <c r="P4789" s="2">
        <f t="shared" si="222"/>
        <v>109473.57</v>
      </c>
      <c r="Q4789" s="1">
        <f t="shared" si="223"/>
        <v>0.59641395128382546</v>
      </c>
      <c r="R4789" s="1">
        <f t="shared" si="224"/>
        <v>0.40358604871617459</v>
      </c>
    </row>
    <row r="4790" spans="1:18" x14ac:dyDescent="0.3">
      <c r="A4790" t="s">
        <v>55</v>
      </c>
      <c r="B4790">
        <v>10.14</v>
      </c>
      <c r="C4790" t="s">
        <v>40</v>
      </c>
      <c r="D4790" t="s">
        <v>62</v>
      </c>
      <c r="E4790">
        <v>320815</v>
      </c>
      <c r="F4790">
        <v>2016</v>
      </c>
      <c r="G4790">
        <v>977</v>
      </c>
      <c r="H4790" t="s">
        <v>26</v>
      </c>
      <c r="I4790">
        <v>79.88</v>
      </c>
      <c r="J4790" t="s">
        <v>27</v>
      </c>
      <c r="K4790">
        <v>2021</v>
      </c>
      <c r="L4790" t="s">
        <v>44</v>
      </c>
      <c r="M4790" t="s">
        <v>31</v>
      </c>
      <c r="N4790" s="2">
        <v>163615.60999999999</v>
      </c>
      <c r="O4790" t="s">
        <v>50</v>
      </c>
      <c r="P4790" s="2">
        <f t="shared" si="222"/>
        <v>157199.39000000001</v>
      </c>
      <c r="Q4790" s="1">
        <f t="shared" si="223"/>
        <v>0.49000012468244941</v>
      </c>
      <c r="R4790" s="1">
        <f t="shared" si="224"/>
        <v>0.50999987531755053</v>
      </c>
    </row>
    <row r="4791" spans="1:18" x14ac:dyDescent="0.3">
      <c r="A4791" t="s">
        <v>46</v>
      </c>
      <c r="B4791">
        <v>72.67</v>
      </c>
      <c r="C4791" t="s">
        <v>32</v>
      </c>
      <c r="D4791" t="s">
        <v>47</v>
      </c>
      <c r="E4791">
        <v>227743</v>
      </c>
      <c r="F4791">
        <v>2022</v>
      </c>
      <c r="G4791">
        <v>600</v>
      </c>
      <c r="H4791" t="s">
        <v>26</v>
      </c>
      <c r="I4791">
        <v>95.98</v>
      </c>
      <c r="J4791" t="s">
        <v>27</v>
      </c>
      <c r="K4791">
        <v>2022</v>
      </c>
      <c r="L4791" t="s">
        <v>20</v>
      </c>
      <c r="M4791" t="s">
        <v>31</v>
      </c>
      <c r="N4791" s="2">
        <v>181427.43</v>
      </c>
      <c r="O4791" t="s">
        <v>35</v>
      </c>
      <c r="P4791" s="2">
        <f t="shared" si="222"/>
        <v>46315.570000000007</v>
      </c>
      <c r="Q4791" s="1">
        <f t="shared" si="223"/>
        <v>0.20336769955607858</v>
      </c>
      <c r="R4791" s="1">
        <f t="shared" si="224"/>
        <v>0.79663230044392142</v>
      </c>
    </row>
    <row r="4792" spans="1:18" x14ac:dyDescent="0.3">
      <c r="A4792" t="s">
        <v>23</v>
      </c>
      <c r="B4792">
        <v>65.98</v>
      </c>
      <c r="C4792" t="s">
        <v>40</v>
      </c>
      <c r="D4792" t="s">
        <v>58</v>
      </c>
      <c r="E4792">
        <v>115329</v>
      </c>
      <c r="F4792">
        <v>2017</v>
      </c>
      <c r="G4792">
        <v>182</v>
      </c>
      <c r="H4792" t="s">
        <v>18</v>
      </c>
      <c r="I4792">
        <v>78.89</v>
      </c>
      <c r="J4792" t="s">
        <v>19</v>
      </c>
      <c r="K4792">
        <v>2019</v>
      </c>
      <c r="L4792" t="s">
        <v>44</v>
      </c>
      <c r="M4792" t="s">
        <v>31</v>
      </c>
      <c r="N4792" s="2">
        <v>74126.87</v>
      </c>
      <c r="O4792" t="s">
        <v>45</v>
      </c>
      <c r="P4792" s="2">
        <f t="shared" si="222"/>
        <v>41202.130000000005</v>
      </c>
      <c r="Q4792" s="1">
        <f t="shared" si="223"/>
        <v>0.35725732469717075</v>
      </c>
      <c r="R4792" s="1">
        <f t="shared" si="224"/>
        <v>0.64274267530282925</v>
      </c>
    </row>
    <row r="4793" spans="1:18" x14ac:dyDescent="0.3">
      <c r="A4793" t="s">
        <v>59</v>
      </c>
      <c r="B4793">
        <v>20.82</v>
      </c>
      <c r="C4793" t="s">
        <v>29</v>
      </c>
      <c r="D4793" t="s">
        <v>86</v>
      </c>
      <c r="E4793">
        <v>80579</v>
      </c>
      <c r="F4793">
        <v>2024</v>
      </c>
      <c r="G4793">
        <v>490</v>
      </c>
      <c r="H4793" t="s">
        <v>34</v>
      </c>
      <c r="I4793">
        <v>44.71</v>
      </c>
      <c r="J4793" t="s">
        <v>19</v>
      </c>
      <c r="K4793">
        <v>2024</v>
      </c>
      <c r="L4793" t="s">
        <v>20</v>
      </c>
      <c r="M4793" t="s">
        <v>31</v>
      </c>
      <c r="N4793" s="2">
        <v>32579.13</v>
      </c>
      <c r="O4793" t="s">
        <v>50</v>
      </c>
      <c r="P4793" s="2">
        <f t="shared" si="222"/>
        <v>47999.869999999995</v>
      </c>
      <c r="Q4793" s="1">
        <f t="shared" si="223"/>
        <v>0.59568708968838024</v>
      </c>
      <c r="R4793" s="1">
        <f t="shared" si="224"/>
        <v>0.40431291031161964</v>
      </c>
    </row>
    <row r="4794" spans="1:18" x14ac:dyDescent="0.3">
      <c r="A4794" t="s">
        <v>39</v>
      </c>
      <c r="B4794">
        <v>77.3</v>
      </c>
      <c r="C4794" t="s">
        <v>16</v>
      </c>
      <c r="D4794" t="s">
        <v>77</v>
      </c>
      <c r="E4794">
        <v>92777</v>
      </c>
      <c r="F4794">
        <v>2018</v>
      </c>
      <c r="G4794">
        <v>266</v>
      </c>
      <c r="H4794" t="s">
        <v>26</v>
      </c>
      <c r="I4794">
        <v>61.25</v>
      </c>
      <c r="J4794" t="s">
        <v>19</v>
      </c>
      <c r="K4794">
        <v>2021</v>
      </c>
      <c r="L4794" t="s">
        <v>38</v>
      </c>
      <c r="M4794" t="s">
        <v>31</v>
      </c>
      <c r="N4794" s="2">
        <v>39075.599999999999</v>
      </c>
      <c r="O4794" t="s">
        <v>50</v>
      </c>
      <c r="P4794" s="2">
        <f t="shared" si="222"/>
        <v>53701.4</v>
      </c>
      <c r="Q4794" s="1">
        <f t="shared" si="223"/>
        <v>0.5788223374327689</v>
      </c>
      <c r="R4794" s="1">
        <f t="shared" si="224"/>
        <v>0.4211776625672311</v>
      </c>
    </row>
    <row r="4795" spans="1:18" x14ac:dyDescent="0.3">
      <c r="A4795" t="s">
        <v>23</v>
      </c>
      <c r="B4795">
        <v>42.74</v>
      </c>
      <c r="C4795" t="s">
        <v>36</v>
      </c>
      <c r="D4795" t="s">
        <v>57</v>
      </c>
      <c r="E4795">
        <v>181046</v>
      </c>
      <c r="F4795">
        <v>2016</v>
      </c>
      <c r="G4795">
        <v>140</v>
      </c>
      <c r="H4795" t="s">
        <v>34</v>
      </c>
      <c r="I4795">
        <v>51.74</v>
      </c>
      <c r="J4795" t="s">
        <v>42</v>
      </c>
      <c r="K4795">
        <v>2016</v>
      </c>
      <c r="L4795" t="s">
        <v>20</v>
      </c>
      <c r="M4795" t="s">
        <v>21</v>
      </c>
      <c r="N4795" s="2">
        <v>123908.23</v>
      </c>
      <c r="O4795" t="s">
        <v>45</v>
      </c>
      <c r="P4795" s="2">
        <f t="shared" si="222"/>
        <v>57137.770000000004</v>
      </c>
      <c r="Q4795" s="1">
        <f t="shared" si="223"/>
        <v>0.31559808004595519</v>
      </c>
      <c r="R4795" s="1">
        <f t="shared" si="224"/>
        <v>0.68440191995404476</v>
      </c>
    </row>
    <row r="4796" spans="1:18" x14ac:dyDescent="0.3">
      <c r="A4796" t="s">
        <v>55</v>
      </c>
      <c r="B4796">
        <v>76.37</v>
      </c>
      <c r="C4796" t="s">
        <v>24</v>
      </c>
      <c r="D4796" t="s">
        <v>25</v>
      </c>
      <c r="E4796">
        <v>149238</v>
      </c>
      <c r="F4796">
        <v>2024</v>
      </c>
      <c r="G4796">
        <v>651</v>
      </c>
      <c r="H4796" t="s">
        <v>26</v>
      </c>
      <c r="I4796">
        <v>64.67</v>
      </c>
      <c r="J4796" t="s">
        <v>19</v>
      </c>
      <c r="K4796">
        <v>2024</v>
      </c>
      <c r="L4796" t="s">
        <v>38</v>
      </c>
      <c r="M4796" t="s">
        <v>21</v>
      </c>
      <c r="N4796" s="2">
        <v>64525.98</v>
      </c>
      <c r="O4796" t="s">
        <v>50</v>
      </c>
      <c r="P4796" s="2">
        <f t="shared" si="222"/>
        <v>84712.01999999999</v>
      </c>
      <c r="Q4796" s="1">
        <f t="shared" si="223"/>
        <v>0.56763036224018004</v>
      </c>
      <c r="R4796" s="1">
        <f t="shared" si="224"/>
        <v>0.4323696377598199</v>
      </c>
    </row>
    <row r="4797" spans="1:18"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s="2">
        <v>100062.16</v>
      </c>
      <c r="O4797" t="s">
        <v>50</v>
      </c>
      <c r="P4797" s="2">
        <f t="shared" si="222"/>
        <v>53690.84</v>
      </c>
      <c r="Q4797" s="1">
        <f t="shared" si="223"/>
        <v>0.3492019017515105</v>
      </c>
      <c r="R4797" s="1">
        <f t="shared" si="224"/>
        <v>0.65079809824848944</v>
      </c>
    </row>
    <row r="4798" spans="1:18" x14ac:dyDescent="0.3">
      <c r="A4798" t="s">
        <v>46</v>
      </c>
      <c r="B4798">
        <v>62.19</v>
      </c>
      <c r="C4798" t="s">
        <v>32</v>
      </c>
      <c r="D4798" t="s">
        <v>47</v>
      </c>
      <c r="E4798">
        <v>388480</v>
      </c>
      <c r="F4798">
        <v>2017</v>
      </c>
      <c r="G4798">
        <v>102</v>
      </c>
      <c r="H4798" t="s">
        <v>18</v>
      </c>
      <c r="I4798">
        <v>79.3</v>
      </c>
      <c r="J4798" t="s">
        <v>42</v>
      </c>
      <c r="K4798">
        <v>2017</v>
      </c>
      <c r="L4798" t="s">
        <v>20</v>
      </c>
      <c r="M4798" t="s">
        <v>21</v>
      </c>
      <c r="N4798" s="2">
        <v>202959.03</v>
      </c>
      <c r="O4798" t="s">
        <v>22</v>
      </c>
      <c r="P4798" s="2">
        <f t="shared" si="222"/>
        <v>185520.97</v>
      </c>
      <c r="Q4798" s="1">
        <f t="shared" si="223"/>
        <v>0.47755603892092258</v>
      </c>
      <c r="R4798" s="1">
        <f t="shared" si="224"/>
        <v>0.52244396107907742</v>
      </c>
    </row>
    <row r="4799" spans="1:18" x14ac:dyDescent="0.3">
      <c r="A4799" t="s">
        <v>61</v>
      </c>
      <c r="B4799">
        <v>8.66</v>
      </c>
      <c r="C4799" t="s">
        <v>36</v>
      </c>
      <c r="D4799" t="s">
        <v>66</v>
      </c>
      <c r="E4799">
        <v>310400</v>
      </c>
      <c r="F4799">
        <v>2017</v>
      </c>
      <c r="G4799">
        <v>152</v>
      </c>
      <c r="H4799" t="s">
        <v>26</v>
      </c>
      <c r="I4799">
        <v>78.12</v>
      </c>
      <c r="J4799" t="s">
        <v>27</v>
      </c>
      <c r="K4799">
        <v>2023</v>
      </c>
      <c r="L4799" t="s">
        <v>38</v>
      </c>
      <c r="M4799" t="s">
        <v>31</v>
      </c>
      <c r="N4799" s="2">
        <v>192585.14</v>
      </c>
      <c r="O4799" t="s">
        <v>50</v>
      </c>
      <c r="P4799" s="2">
        <f t="shared" si="222"/>
        <v>117814.85999999999</v>
      </c>
      <c r="Q4799" s="1">
        <f t="shared" si="223"/>
        <v>0.37955818298969068</v>
      </c>
      <c r="R4799" s="1">
        <f t="shared" si="224"/>
        <v>0.62044181701030932</v>
      </c>
    </row>
    <row r="4800" spans="1:18" x14ac:dyDescent="0.3">
      <c r="A4800" t="s">
        <v>46</v>
      </c>
      <c r="B4800">
        <v>75.77</v>
      </c>
      <c r="C4800" t="s">
        <v>40</v>
      </c>
      <c r="D4800" t="s">
        <v>51</v>
      </c>
      <c r="E4800">
        <v>214670</v>
      </c>
      <c r="F4800">
        <v>2023</v>
      </c>
      <c r="G4800">
        <v>863</v>
      </c>
      <c r="H4800" t="s">
        <v>26</v>
      </c>
      <c r="I4800">
        <v>98.34</v>
      </c>
      <c r="J4800" t="s">
        <v>27</v>
      </c>
      <c r="K4800">
        <v>2023</v>
      </c>
      <c r="L4800" t="s">
        <v>44</v>
      </c>
      <c r="M4800" t="s">
        <v>31</v>
      </c>
      <c r="N4800" s="2">
        <v>154540.91</v>
      </c>
      <c r="O4800" t="s">
        <v>22</v>
      </c>
      <c r="P4800" s="2">
        <f t="shared" si="222"/>
        <v>60129.09</v>
      </c>
      <c r="Q4800" s="1">
        <f t="shared" si="223"/>
        <v>0.28010010714119343</v>
      </c>
      <c r="R4800" s="1">
        <f t="shared" si="224"/>
        <v>0.71989989285880651</v>
      </c>
    </row>
    <row r="4801" spans="1:18" x14ac:dyDescent="0.3">
      <c r="A4801" t="s">
        <v>46</v>
      </c>
      <c r="B4801">
        <v>23.78</v>
      </c>
      <c r="C4801" t="s">
        <v>16</v>
      </c>
      <c r="D4801" t="s">
        <v>17</v>
      </c>
      <c r="E4801">
        <v>324820</v>
      </c>
      <c r="F4801">
        <v>2018</v>
      </c>
      <c r="G4801">
        <v>805</v>
      </c>
      <c r="H4801" t="s">
        <v>18</v>
      </c>
      <c r="I4801">
        <v>87.67</v>
      </c>
      <c r="J4801" t="s">
        <v>42</v>
      </c>
      <c r="K4801">
        <v>2018</v>
      </c>
      <c r="L4801" t="s">
        <v>20</v>
      </c>
      <c r="M4801" t="s">
        <v>31</v>
      </c>
      <c r="N4801" s="2">
        <v>249247.37</v>
      </c>
      <c r="O4801" t="s">
        <v>45</v>
      </c>
      <c r="P4801" s="2">
        <f t="shared" si="222"/>
        <v>75572.63</v>
      </c>
      <c r="Q4801" s="1">
        <f t="shared" si="223"/>
        <v>0.23266002709192785</v>
      </c>
      <c r="R4801" s="1">
        <f t="shared" si="224"/>
        <v>0.7673399729080721</v>
      </c>
    </row>
    <row r="4802" spans="1:18" x14ac:dyDescent="0.3">
      <c r="A4802" t="s">
        <v>46</v>
      </c>
      <c r="B4802">
        <v>21.93</v>
      </c>
      <c r="C4802" t="s">
        <v>32</v>
      </c>
      <c r="D4802" t="s">
        <v>47</v>
      </c>
      <c r="E4802">
        <v>126395</v>
      </c>
      <c r="F4802">
        <v>2017</v>
      </c>
      <c r="G4802">
        <v>506</v>
      </c>
      <c r="H4802" t="s">
        <v>26</v>
      </c>
      <c r="I4802">
        <v>62.5</v>
      </c>
      <c r="J4802" t="s">
        <v>19</v>
      </c>
      <c r="K4802">
        <v>2018</v>
      </c>
      <c r="L4802" t="s">
        <v>38</v>
      </c>
      <c r="M4802" t="s">
        <v>31</v>
      </c>
      <c r="N4802" s="2">
        <v>60031.34</v>
      </c>
      <c r="O4802" t="s">
        <v>35</v>
      </c>
      <c r="P4802" s="2">
        <f t="shared" ref="P4802:P4865" si="225">E4802-N4802</f>
        <v>66363.66</v>
      </c>
      <c r="Q4802" s="1">
        <f t="shared" ref="Q4802:Q4865" si="226">P4802/E4802</f>
        <v>0.52504972506823844</v>
      </c>
      <c r="R4802" s="1">
        <f t="shared" ref="R4802:R4865" si="227">N4802/E4802</f>
        <v>0.47495027493176151</v>
      </c>
    </row>
    <row r="4803" spans="1:18" x14ac:dyDescent="0.3">
      <c r="A4803" t="s">
        <v>55</v>
      </c>
      <c r="B4803">
        <v>5.43</v>
      </c>
      <c r="C4803" t="s">
        <v>32</v>
      </c>
      <c r="D4803" t="s">
        <v>33</v>
      </c>
      <c r="E4803">
        <v>327775</v>
      </c>
      <c r="F4803">
        <v>2019</v>
      </c>
      <c r="G4803">
        <v>426</v>
      </c>
      <c r="H4803" t="s">
        <v>18</v>
      </c>
      <c r="I4803">
        <v>98.45</v>
      </c>
      <c r="J4803" t="s">
        <v>42</v>
      </c>
      <c r="K4803">
        <v>2019</v>
      </c>
      <c r="L4803" t="s">
        <v>44</v>
      </c>
      <c r="M4803" t="s">
        <v>21</v>
      </c>
      <c r="N4803" s="2">
        <v>204440.37</v>
      </c>
      <c r="O4803" t="s">
        <v>45</v>
      </c>
      <c r="P4803" s="2">
        <f t="shared" si="225"/>
        <v>123334.63</v>
      </c>
      <c r="Q4803" s="1">
        <f t="shared" si="226"/>
        <v>0.37627833117229809</v>
      </c>
      <c r="R4803" s="1">
        <f t="shared" si="227"/>
        <v>0.62372166882770197</v>
      </c>
    </row>
    <row r="4804" spans="1:18"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s="2">
        <v>43291.17</v>
      </c>
      <c r="O4804" t="s">
        <v>22</v>
      </c>
      <c r="P4804" s="2">
        <f t="shared" si="225"/>
        <v>35220.83</v>
      </c>
      <c r="Q4804" s="1">
        <f t="shared" si="226"/>
        <v>0.44860441715916038</v>
      </c>
      <c r="R4804" s="1">
        <f t="shared" si="227"/>
        <v>0.55139558284083956</v>
      </c>
    </row>
    <row r="4805" spans="1:18" x14ac:dyDescent="0.3">
      <c r="A4805" t="s">
        <v>48</v>
      </c>
      <c r="B4805">
        <v>79.98</v>
      </c>
      <c r="C4805" t="s">
        <v>36</v>
      </c>
      <c r="D4805" t="s">
        <v>37</v>
      </c>
      <c r="E4805">
        <v>291145</v>
      </c>
      <c r="F4805">
        <v>2018</v>
      </c>
      <c r="G4805">
        <v>695</v>
      </c>
      <c r="H4805" t="s">
        <v>26</v>
      </c>
      <c r="I4805">
        <v>69.8</v>
      </c>
      <c r="J4805" t="s">
        <v>27</v>
      </c>
      <c r="K4805">
        <v>2022</v>
      </c>
      <c r="L4805" t="s">
        <v>44</v>
      </c>
      <c r="M4805" t="s">
        <v>21</v>
      </c>
      <c r="N4805" s="2">
        <v>128953.19</v>
      </c>
      <c r="O4805" t="s">
        <v>45</v>
      </c>
      <c r="P4805" s="2">
        <f t="shared" si="225"/>
        <v>162191.81</v>
      </c>
      <c r="Q4805" s="1">
        <f t="shared" si="226"/>
        <v>0.55708258771402563</v>
      </c>
      <c r="R4805" s="1">
        <f t="shared" si="227"/>
        <v>0.44291741228597437</v>
      </c>
    </row>
    <row r="4806" spans="1:18" x14ac:dyDescent="0.3">
      <c r="A4806" t="s">
        <v>46</v>
      </c>
      <c r="B4806">
        <v>50.74</v>
      </c>
      <c r="C4806" t="s">
        <v>64</v>
      </c>
      <c r="D4806" t="s">
        <v>76</v>
      </c>
      <c r="E4806">
        <v>357669</v>
      </c>
      <c r="F4806">
        <v>2024</v>
      </c>
      <c r="G4806">
        <v>494</v>
      </c>
      <c r="H4806" t="s">
        <v>18</v>
      </c>
      <c r="I4806">
        <v>82.05</v>
      </c>
      <c r="J4806" t="s">
        <v>19</v>
      </c>
      <c r="K4806">
        <v>2024</v>
      </c>
      <c r="L4806" t="s">
        <v>38</v>
      </c>
      <c r="M4806" t="s">
        <v>31</v>
      </c>
      <c r="N4806" s="2">
        <v>281826.69</v>
      </c>
      <c r="O4806" t="s">
        <v>45</v>
      </c>
      <c r="P4806" s="2">
        <f t="shared" si="225"/>
        <v>75842.31</v>
      </c>
      <c r="Q4806" s="1">
        <f t="shared" si="226"/>
        <v>0.21204608171242126</v>
      </c>
      <c r="R4806" s="1">
        <f t="shared" si="227"/>
        <v>0.78795391828757877</v>
      </c>
    </row>
    <row r="4807" spans="1:18"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s="2">
        <v>89960.82</v>
      </c>
      <c r="O4807" t="s">
        <v>45</v>
      </c>
      <c r="P4807" s="2">
        <f t="shared" si="225"/>
        <v>80395.179999999993</v>
      </c>
      <c r="Q4807" s="1">
        <f t="shared" si="226"/>
        <v>0.47192455798445604</v>
      </c>
      <c r="R4807" s="1">
        <f t="shared" si="227"/>
        <v>0.52807544201554391</v>
      </c>
    </row>
    <row r="4808" spans="1:18" x14ac:dyDescent="0.3">
      <c r="A4808" t="s">
        <v>39</v>
      </c>
      <c r="B4808">
        <v>58.6</v>
      </c>
      <c r="C4808" t="s">
        <v>52</v>
      </c>
      <c r="D4808" t="s">
        <v>53</v>
      </c>
      <c r="E4808">
        <v>167670</v>
      </c>
      <c r="F4808">
        <v>2018</v>
      </c>
      <c r="G4808">
        <v>659</v>
      </c>
      <c r="H4808" t="s">
        <v>34</v>
      </c>
      <c r="I4808">
        <v>53.09</v>
      </c>
      <c r="J4808" t="s">
        <v>19</v>
      </c>
      <c r="K4808">
        <v>2019</v>
      </c>
      <c r="L4808" t="s">
        <v>20</v>
      </c>
      <c r="M4808" t="s">
        <v>21</v>
      </c>
      <c r="N4808" s="2">
        <v>101386.11</v>
      </c>
      <c r="O4808" t="s">
        <v>50</v>
      </c>
      <c r="P4808" s="2">
        <f t="shared" si="225"/>
        <v>66283.89</v>
      </c>
      <c r="Q4808" s="1">
        <f t="shared" si="226"/>
        <v>0.39532349257470029</v>
      </c>
      <c r="R4808" s="1">
        <f t="shared" si="227"/>
        <v>0.60467650742529966</v>
      </c>
    </row>
    <row r="4809" spans="1:18"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s="2">
        <v>150778.15</v>
      </c>
      <c r="O4809" t="s">
        <v>50</v>
      </c>
      <c r="P4809" s="2">
        <f t="shared" si="225"/>
        <v>64418.850000000006</v>
      </c>
      <c r="Q4809" s="1">
        <f t="shared" si="226"/>
        <v>0.29934827158371169</v>
      </c>
      <c r="R4809" s="1">
        <f t="shared" si="227"/>
        <v>0.70065172841628831</v>
      </c>
    </row>
    <row r="4810" spans="1:18"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s="2">
        <v>95452.13</v>
      </c>
      <c r="O4810" t="s">
        <v>45</v>
      </c>
      <c r="P4810" s="2">
        <f t="shared" si="225"/>
        <v>39071.869999999995</v>
      </c>
      <c r="Q4810" s="1">
        <f t="shared" si="226"/>
        <v>0.29044534804198502</v>
      </c>
      <c r="R4810" s="1">
        <f t="shared" si="227"/>
        <v>0.70955465195801493</v>
      </c>
    </row>
    <row r="4811" spans="1:18" x14ac:dyDescent="0.3">
      <c r="A4811" t="s">
        <v>55</v>
      </c>
      <c r="B4811">
        <v>13.76</v>
      </c>
      <c r="C4811" t="s">
        <v>29</v>
      </c>
      <c r="D4811" t="s">
        <v>82</v>
      </c>
      <c r="E4811">
        <v>149778</v>
      </c>
      <c r="F4811">
        <v>2018</v>
      </c>
      <c r="G4811">
        <v>767</v>
      </c>
      <c r="H4811" t="s">
        <v>26</v>
      </c>
      <c r="I4811">
        <v>87.38</v>
      </c>
      <c r="J4811" t="s">
        <v>42</v>
      </c>
      <c r="K4811">
        <v>2018</v>
      </c>
      <c r="L4811" t="s">
        <v>44</v>
      </c>
      <c r="M4811" t="s">
        <v>21</v>
      </c>
      <c r="N4811" s="2">
        <v>78644.91</v>
      </c>
      <c r="O4811" t="s">
        <v>35</v>
      </c>
      <c r="P4811" s="2">
        <f t="shared" si="225"/>
        <v>71133.09</v>
      </c>
      <c r="Q4811" s="1">
        <f t="shared" si="226"/>
        <v>0.47492348676040536</v>
      </c>
      <c r="R4811" s="1">
        <f t="shared" si="227"/>
        <v>0.52507651323959459</v>
      </c>
    </row>
    <row r="4812" spans="1:18" x14ac:dyDescent="0.3">
      <c r="A4812" t="s">
        <v>61</v>
      </c>
      <c r="B4812">
        <v>53.12</v>
      </c>
      <c r="C4812" t="s">
        <v>32</v>
      </c>
      <c r="D4812" t="s">
        <v>80</v>
      </c>
      <c r="E4812">
        <v>164913</v>
      </c>
      <c r="F4812">
        <v>2020</v>
      </c>
      <c r="G4812">
        <v>345</v>
      </c>
      <c r="H4812" t="s">
        <v>18</v>
      </c>
      <c r="I4812">
        <v>95.3</v>
      </c>
      <c r="J4812" t="s">
        <v>42</v>
      </c>
      <c r="K4812">
        <v>2020</v>
      </c>
      <c r="L4812" t="s">
        <v>44</v>
      </c>
      <c r="M4812" t="s">
        <v>21</v>
      </c>
      <c r="N4812" s="2">
        <v>115140.27</v>
      </c>
      <c r="O4812" t="s">
        <v>50</v>
      </c>
      <c r="P4812" s="2">
        <f t="shared" si="225"/>
        <v>49772.729999999996</v>
      </c>
      <c r="Q4812" s="1">
        <f t="shared" si="226"/>
        <v>0.30181204635171271</v>
      </c>
      <c r="R4812" s="1">
        <f t="shared" si="227"/>
        <v>0.69818795364828734</v>
      </c>
    </row>
    <row r="4813" spans="1:18" x14ac:dyDescent="0.3">
      <c r="A4813" t="s">
        <v>23</v>
      </c>
      <c r="B4813">
        <v>67.42</v>
      </c>
      <c r="C4813" t="s">
        <v>16</v>
      </c>
      <c r="D4813" t="s">
        <v>17</v>
      </c>
      <c r="E4813">
        <v>99308</v>
      </c>
      <c r="F4813">
        <v>2021</v>
      </c>
      <c r="G4813">
        <v>717</v>
      </c>
      <c r="H4813" t="s">
        <v>34</v>
      </c>
      <c r="I4813">
        <v>47.43</v>
      </c>
      <c r="J4813" t="s">
        <v>27</v>
      </c>
      <c r="K4813">
        <v>2023</v>
      </c>
      <c r="L4813" t="s">
        <v>20</v>
      </c>
      <c r="M4813" t="s">
        <v>21</v>
      </c>
      <c r="N4813" s="2">
        <v>78139.490000000005</v>
      </c>
      <c r="O4813" t="s">
        <v>35</v>
      </c>
      <c r="P4813" s="2">
        <f t="shared" si="225"/>
        <v>21168.509999999995</v>
      </c>
      <c r="Q4813" s="1">
        <f t="shared" si="226"/>
        <v>0.21316016836508633</v>
      </c>
      <c r="R4813" s="1">
        <f t="shared" si="227"/>
        <v>0.78683983163491367</v>
      </c>
    </row>
    <row r="4814" spans="1:18"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s="2">
        <v>248304.52</v>
      </c>
      <c r="O4814" t="s">
        <v>22</v>
      </c>
      <c r="P4814" s="2">
        <f t="shared" si="225"/>
        <v>123296.48000000001</v>
      </c>
      <c r="Q4814" s="1">
        <f t="shared" si="226"/>
        <v>0.33179803068344815</v>
      </c>
      <c r="R4814" s="1">
        <f t="shared" si="227"/>
        <v>0.66820196931655185</v>
      </c>
    </row>
    <row r="4815" spans="1:18"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s="2">
        <v>248353.16</v>
      </c>
      <c r="O4815" t="s">
        <v>22</v>
      </c>
      <c r="P4815" s="2">
        <f t="shared" si="225"/>
        <v>127407.84</v>
      </c>
      <c r="Q4815" s="1">
        <f t="shared" si="226"/>
        <v>0.33906616173578419</v>
      </c>
      <c r="R4815" s="1">
        <f t="shared" si="227"/>
        <v>0.66093383826421581</v>
      </c>
    </row>
    <row r="4816" spans="1:18" x14ac:dyDescent="0.3">
      <c r="A4816" t="s">
        <v>39</v>
      </c>
      <c r="B4816">
        <v>15.62</v>
      </c>
      <c r="C4816" t="s">
        <v>24</v>
      </c>
      <c r="D4816" t="s">
        <v>73</v>
      </c>
      <c r="E4816">
        <v>385318</v>
      </c>
      <c r="F4816">
        <v>2016</v>
      </c>
      <c r="G4816">
        <v>234</v>
      </c>
      <c r="H4816" t="s">
        <v>18</v>
      </c>
      <c r="I4816">
        <v>88.87</v>
      </c>
      <c r="J4816" t="s">
        <v>27</v>
      </c>
      <c r="K4816">
        <v>2021</v>
      </c>
      <c r="L4816" t="s">
        <v>38</v>
      </c>
      <c r="M4816" t="s">
        <v>31</v>
      </c>
      <c r="N4816" s="2">
        <v>170943.62</v>
      </c>
      <c r="O4816" t="s">
        <v>50</v>
      </c>
      <c r="P4816" s="2">
        <f t="shared" si="225"/>
        <v>214374.38</v>
      </c>
      <c r="Q4816" s="1">
        <f t="shared" si="226"/>
        <v>0.55635703496851951</v>
      </c>
      <c r="R4816" s="1">
        <f t="shared" si="227"/>
        <v>0.44364296503148049</v>
      </c>
    </row>
    <row r="4817" spans="1:18"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s="2">
        <v>45874.55</v>
      </c>
      <c r="O4817" t="s">
        <v>45</v>
      </c>
      <c r="P4817" s="2">
        <f t="shared" si="225"/>
        <v>40117.449999999997</v>
      </c>
      <c r="Q4817" s="1">
        <f t="shared" si="226"/>
        <v>0.4665253744534375</v>
      </c>
      <c r="R4817" s="1">
        <f t="shared" si="227"/>
        <v>0.53347462554656255</v>
      </c>
    </row>
    <row r="4818" spans="1:18" x14ac:dyDescent="0.3">
      <c r="A4818" t="s">
        <v>15</v>
      </c>
      <c r="B4818">
        <v>6.81</v>
      </c>
      <c r="C4818" t="s">
        <v>32</v>
      </c>
      <c r="D4818" t="s">
        <v>33</v>
      </c>
      <c r="E4818">
        <v>389632</v>
      </c>
      <c r="F4818">
        <v>2015</v>
      </c>
      <c r="G4818">
        <v>539</v>
      </c>
      <c r="H4818" t="s">
        <v>34</v>
      </c>
      <c r="I4818">
        <v>48.61</v>
      </c>
      <c r="J4818" t="s">
        <v>42</v>
      </c>
      <c r="K4818">
        <v>2015</v>
      </c>
      <c r="L4818" t="s">
        <v>38</v>
      </c>
      <c r="M4818" t="s">
        <v>31</v>
      </c>
      <c r="N4818" s="2">
        <v>229570.2</v>
      </c>
      <c r="O4818" t="s">
        <v>22</v>
      </c>
      <c r="P4818" s="2">
        <f t="shared" si="225"/>
        <v>160061.79999999999</v>
      </c>
      <c r="Q4818" s="1">
        <f t="shared" si="226"/>
        <v>0.41080250082128777</v>
      </c>
      <c r="R4818" s="1">
        <f t="shared" si="227"/>
        <v>0.58919749917871223</v>
      </c>
    </row>
    <row r="4819" spans="1:18" x14ac:dyDescent="0.3">
      <c r="A4819" t="s">
        <v>55</v>
      </c>
      <c r="B4819">
        <v>77.03</v>
      </c>
      <c r="C4819" t="s">
        <v>16</v>
      </c>
      <c r="D4819" t="s">
        <v>87</v>
      </c>
      <c r="E4819">
        <v>334773</v>
      </c>
      <c r="F4819">
        <v>2022</v>
      </c>
      <c r="G4819">
        <v>118</v>
      </c>
      <c r="H4819" t="s">
        <v>34</v>
      </c>
      <c r="I4819">
        <v>41.8</v>
      </c>
      <c r="J4819" t="s">
        <v>42</v>
      </c>
      <c r="K4819">
        <v>2022</v>
      </c>
      <c r="L4819" t="s">
        <v>38</v>
      </c>
      <c r="M4819" t="s">
        <v>31</v>
      </c>
      <c r="N4819" s="2">
        <v>141209.42000000001</v>
      </c>
      <c r="O4819" t="s">
        <v>22</v>
      </c>
      <c r="P4819" s="2">
        <f t="shared" si="225"/>
        <v>193563.58</v>
      </c>
      <c r="Q4819" s="1">
        <f t="shared" si="226"/>
        <v>0.57819352217771436</v>
      </c>
      <c r="R4819" s="1">
        <f t="shared" si="227"/>
        <v>0.42180647782228559</v>
      </c>
    </row>
    <row r="4820" spans="1:18"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s="2">
        <v>254295.09</v>
      </c>
      <c r="O4820" t="s">
        <v>45</v>
      </c>
      <c r="P4820" s="2">
        <f t="shared" si="225"/>
        <v>70176.91</v>
      </c>
      <c r="Q4820" s="1">
        <f t="shared" si="226"/>
        <v>0.21628032619147416</v>
      </c>
      <c r="R4820" s="1">
        <f t="shared" si="227"/>
        <v>0.78371967380852581</v>
      </c>
    </row>
    <row r="4821" spans="1:18"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s="2">
        <v>83923.92</v>
      </c>
      <c r="O4821" t="s">
        <v>45</v>
      </c>
      <c r="P4821" s="2">
        <f t="shared" si="225"/>
        <v>114829.08</v>
      </c>
      <c r="Q4821" s="1">
        <f t="shared" si="226"/>
        <v>0.57774765663914507</v>
      </c>
      <c r="R4821" s="1">
        <f t="shared" si="227"/>
        <v>0.42225234336085493</v>
      </c>
    </row>
    <row r="4822" spans="1:18"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s="2">
        <v>256669.8</v>
      </c>
      <c r="O4822" t="s">
        <v>50</v>
      </c>
      <c r="P4822" s="2">
        <f t="shared" si="225"/>
        <v>100564.20000000001</v>
      </c>
      <c r="Q4822" s="1">
        <f t="shared" si="226"/>
        <v>0.28150791917902557</v>
      </c>
      <c r="R4822" s="1">
        <f t="shared" si="227"/>
        <v>0.71849208082097449</v>
      </c>
    </row>
    <row r="4823" spans="1:18" x14ac:dyDescent="0.3">
      <c r="A4823" t="s">
        <v>46</v>
      </c>
      <c r="B4823">
        <v>51.99</v>
      </c>
      <c r="C4823" t="s">
        <v>32</v>
      </c>
      <c r="D4823" t="s">
        <v>60</v>
      </c>
      <c r="E4823">
        <v>71048</v>
      </c>
      <c r="F4823">
        <v>2015</v>
      </c>
      <c r="G4823">
        <v>544</v>
      </c>
      <c r="H4823" t="s">
        <v>26</v>
      </c>
      <c r="I4823">
        <v>83.32</v>
      </c>
      <c r="J4823" t="s">
        <v>19</v>
      </c>
      <c r="K4823">
        <v>2020</v>
      </c>
      <c r="L4823" t="s">
        <v>44</v>
      </c>
      <c r="M4823" t="s">
        <v>21</v>
      </c>
      <c r="N4823" s="2">
        <v>43779.360000000001</v>
      </c>
      <c r="O4823" t="s">
        <v>22</v>
      </c>
      <c r="P4823" s="2">
        <f t="shared" si="225"/>
        <v>27268.639999999999</v>
      </c>
      <c r="Q4823" s="1">
        <f t="shared" si="226"/>
        <v>0.38380587771647334</v>
      </c>
      <c r="R4823" s="1">
        <f t="shared" si="227"/>
        <v>0.61619412228352666</v>
      </c>
    </row>
    <row r="4824" spans="1:18" x14ac:dyDescent="0.3">
      <c r="A4824" t="s">
        <v>28</v>
      </c>
      <c r="B4824">
        <v>51.22</v>
      </c>
      <c r="C4824" t="s">
        <v>16</v>
      </c>
      <c r="D4824" t="s">
        <v>43</v>
      </c>
      <c r="E4824">
        <v>147396</v>
      </c>
      <c r="F4824">
        <v>2017</v>
      </c>
      <c r="G4824">
        <v>975</v>
      </c>
      <c r="H4824" t="s">
        <v>18</v>
      </c>
      <c r="I4824">
        <v>71.67</v>
      </c>
      <c r="J4824" t="s">
        <v>42</v>
      </c>
      <c r="K4824">
        <v>2017</v>
      </c>
      <c r="L4824" t="s">
        <v>38</v>
      </c>
      <c r="M4824" t="s">
        <v>21</v>
      </c>
      <c r="N4824" s="2">
        <v>104779.89</v>
      </c>
      <c r="O4824" t="s">
        <v>35</v>
      </c>
      <c r="P4824" s="2">
        <f t="shared" si="225"/>
        <v>42616.11</v>
      </c>
      <c r="Q4824" s="1">
        <f t="shared" si="226"/>
        <v>0.28912663844337705</v>
      </c>
      <c r="R4824" s="1">
        <f t="shared" si="227"/>
        <v>0.71087336155662295</v>
      </c>
    </row>
    <row r="4825" spans="1:18"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s="2">
        <v>45216.78</v>
      </c>
      <c r="O4825" t="s">
        <v>22</v>
      </c>
      <c r="P4825" s="2">
        <f t="shared" si="225"/>
        <v>32547.22</v>
      </c>
      <c r="Q4825" s="1">
        <f t="shared" si="226"/>
        <v>0.41853839823054373</v>
      </c>
      <c r="R4825" s="1">
        <f t="shared" si="227"/>
        <v>0.58146160176945627</v>
      </c>
    </row>
    <row r="4826" spans="1:18" x14ac:dyDescent="0.3">
      <c r="A4826" t="s">
        <v>23</v>
      </c>
      <c r="B4826">
        <v>68.12</v>
      </c>
      <c r="C4826" t="s">
        <v>24</v>
      </c>
      <c r="D4826" t="s">
        <v>73</v>
      </c>
      <c r="E4826">
        <v>157843</v>
      </c>
      <c r="F4826">
        <v>2018</v>
      </c>
      <c r="G4826">
        <v>401</v>
      </c>
      <c r="H4826" t="s">
        <v>18</v>
      </c>
      <c r="I4826">
        <v>73.47</v>
      </c>
      <c r="J4826" t="s">
        <v>27</v>
      </c>
      <c r="K4826">
        <v>2019</v>
      </c>
      <c r="L4826" t="s">
        <v>38</v>
      </c>
      <c r="M4826" t="s">
        <v>31</v>
      </c>
      <c r="N4826" s="2">
        <v>112579.7</v>
      </c>
      <c r="O4826" t="s">
        <v>22</v>
      </c>
      <c r="P4826" s="2">
        <f t="shared" si="225"/>
        <v>45263.3</v>
      </c>
      <c r="Q4826" s="1">
        <f t="shared" si="226"/>
        <v>0.28676152886095679</v>
      </c>
      <c r="R4826" s="1">
        <f t="shared" si="227"/>
        <v>0.71323847113904326</v>
      </c>
    </row>
    <row r="4827" spans="1:18" x14ac:dyDescent="0.3">
      <c r="A4827" t="s">
        <v>54</v>
      </c>
      <c r="B4827">
        <v>54.27</v>
      </c>
      <c r="C4827" t="s">
        <v>52</v>
      </c>
      <c r="D4827" t="s">
        <v>81</v>
      </c>
      <c r="E4827">
        <v>140000</v>
      </c>
      <c r="F4827">
        <v>2022</v>
      </c>
      <c r="G4827">
        <v>787</v>
      </c>
      <c r="H4827" t="s">
        <v>34</v>
      </c>
      <c r="I4827">
        <v>43.66</v>
      </c>
      <c r="J4827" t="s">
        <v>42</v>
      </c>
      <c r="K4827">
        <v>2022</v>
      </c>
      <c r="L4827" t="s">
        <v>20</v>
      </c>
      <c r="M4827" t="s">
        <v>21</v>
      </c>
      <c r="N4827" s="2">
        <v>106310.27</v>
      </c>
      <c r="O4827" t="s">
        <v>45</v>
      </c>
      <c r="P4827" s="2">
        <f t="shared" si="225"/>
        <v>33689.729999999996</v>
      </c>
      <c r="Q4827" s="1">
        <f t="shared" si="226"/>
        <v>0.24064092857142855</v>
      </c>
      <c r="R4827" s="1">
        <f t="shared" si="227"/>
        <v>0.75935907142857151</v>
      </c>
    </row>
    <row r="4828" spans="1:18" x14ac:dyDescent="0.3">
      <c r="A4828" t="s">
        <v>48</v>
      </c>
      <c r="B4828">
        <v>59.67</v>
      </c>
      <c r="C4828" t="s">
        <v>32</v>
      </c>
      <c r="D4828" t="s">
        <v>60</v>
      </c>
      <c r="E4828">
        <v>148859</v>
      </c>
      <c r="F4828">
        <v>2017</v>
      </c>
      <c r="G4828">
        <v>306</v>
      </c>
      <c r="H4828" t="s">
        <v>18</v>
      </c>
      <c r="I4828">
        <v>83.68</v>
      </c>
      <c r="J4828" t="s">
        <v>19</v>
      </c>
      <c r="K4828">
        <v>2019</v>
      </c>
      <c r="L4828" t="s">
        <v>38</v>
      </c>
      <c r="M4828" t="s">
        <v>21</v>
      </c>
      <c r="N4828" s="2">
        <v>74890.22</v>
      </c>
      <c r="O4828" t="s">
        <v>22</v>
      </c>
      <c r="P4828" s="2">
        <f t="shared" si="225"/>
        <v>73968.78</v>
      </c>
      <c r="Q4828" s="1">
        <f t="shared" si="226"/>
        <v>0.49690499062871574</v>
      </c>
      <c r="R4828" s="1">
        <f t="shared" si="227"/>
        <v>0.50309500937128426</v>
      </c>
    </row>
    <row r="4829" spans="1:18" x14ac:dyDescent="0.3">
      <c r="A4829" t="s">
        <v>15</v>
      </c>
      <c r="B4829">
        <v>61.98</v>
      </c>
      <c r="C4829" t="s">
        <v>16</v>
      </c>
      <c r="D4829" t="s">
        <v>43</v>
      </c>
      <c r="E4829">
        <v>325539</v>
      </c>
      <c r="F4829">
        <v>2018</v>
      </c>
      <c r="G4829">
        <v>879</v>
      </c>
      <c r="H4829" t="s">
        <v>18</v>
      </c>
      <c r="I4829">
        <v>93.52</v>
      </c>
      <c r="J4829" t="s">
        <v>19</v>
      </c>
      <c r="K4829">
        <v>2021</v>
      </c>
      <c r="L4829" t="s">
        <v>44</v>
      </c>
      <c r="M4829" t="s">
        <v>31</v>
      </c>
      <c r="N4829" s="2">
        <v>186178.28</v>
      </c>
      <c r="O4829" t="s">
        <v>35</v>
      </c>
      <c r="P4829" s="2">
        <f t="shared" si="225"/>
        <v>139360.72</v>
      </c>
      <c r="Q4829" s="1">
        <f t="shared" si="226"/>
        <v>0.42809224086822162</v>
      </c>
      <c r="R4829" s="1">
        <f t="shared" si="227"/>
        <v>0.57190775913177838</v>
      </c>
    </row>
    <row r="4830" spans="1:18" x14ac:dyDescent="0.3">
      <c r="A4830" t="s">
        <v>48</v>
      </c>
      <c r="B4830">
        <v>55.43</v>
      </c>
      <c r="C4830" t="s">
        <v>36</v>
      </c>
      <c r="D4830" t="s">
        <v>63</v>
      </c>
      <c r="E4830">
        <v>376925</v>
      </c>
      <c r="F4830">
        <v>2017</v>
      </c>
      <c r="G4830">
        <v>718</v>
      </c>
      <c r="H4830" t="s">
        <v>34</v>
      </c>
      <c r="I4830">
        <v>32.43</v>
      </c>
      <c r="J4830" t="s">
        <v>19</v>
      </c>
      <c r="K4830">
        <v>2021</v>
      </c>
      <c r="L4830" t="s">
        <v>44</v>
      </c>
      <c r="M4830" t="s">
        <v>21</v>
      </c>
      <c r="N4830" s="2">
        <v>244358.37</v>
      </c>
      <c r="O4830" t="s">
        <v>45</v>
      </c>
      <c r="P4830" s="2">
        <f t="shared" si="225"/>
        <v>132566.63</v>
      </c>
      <c r="Q4830" s="1">
        <f t="shared" si="226"/>
        <v>0.35170559129800361</v>
      </c>
      <c r="R4830" s="1">
        <f t="shared" si="227"/>
        <v>0.64829440870199639</v>
      </c>
    </row>
    <row r="4831" spans="1:18" x14ac:dyDescent="0.3">
      <c r="A4831" t="s">
        <v>61</v>
      </c>
      <c r="B4831">
        <v>46.54</v>
      </c>
      <c r="C4831" t="s">
        <v>24</v>
      </c>
      <c r="D4831" t="s">
        <v>85</v>
      </c>
      <c r="E4831">
        <v>71651</v>
      </c>
      <c r="F4831">
        <v>2024</v>
      </c>
      <c r="G4831">
        <v>716</v>
      </c>
      <c r="H4831" t="s">
        <v>34</v>
      </c>
      <c r="I4831">
        <v>27.57</v>
      </c>
      <c r="J4831" t="s">
        <v>19</v>
      </c>
      <c r="K4831">
        <v>2024</v>
      </c>
      <c r="L4831" t="s">
        <v>38</v>
      </c>
      <c r="M4831" t="s">
        <v>21</v>
      </c>
      <c r="N4831" s="2">
        <v>31654.57</v>
      </c>
      <c r="O4831" t="s">
        <v>45</v>
      </c>
      <c r="P4831" s="2">
        <f t="shared" si="225"/>
        <v>39996.43</v>
      </c>
      <c r="Q4831" s="1">
        <f t="shared" si="226"/>
        <v>0.55821174861481349</v>
      </c>
      <c r="R4831" s="1">
        <f t="shared" si="227"/>
        <v>0.44178825138518651</v>
      </c>
    </row>
    <row r="4832" spans="1:18"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s="2">
        <v>128740.44</v>
      </c>
      <c r="O4832" t="s">
        <v>45</v>
      </c>
      <c r="P4832" s="2">
        <f t="shared" si="225"/>
        <v>125770.56</v>
      </c>
      <c r="Q4832" s="1">
        <f t="shared" si="226"/>
        <v>0.49416551740396286</v>
      </c>
      <c r="R4832" s="1">
        <f t="shared" si="227"/>
        <v>0.50583448259603714</v>
      </c>
    </row>
    <row r="4833" spans="1:18" x14ac:dyDescent="0.3">
      <c r="A4833" t="s">
        <v>55</v>
      </c>
      <c r="B4833">
        <v>24.69</v>
      </c>
      <c r="C4833" t="s">
        <v>16</v>
      </c>
      <c r="D4833" t="s">
        <v>83</v>
      </c>
      <c r="E4833">
        <v>227451</v>
      </c>
      <c r="F4833">
        <v>2024</v>
      </c>
      <c r="G4833">
        <v>842</v>
      </c>
      <c r="H4833" t="s">
        <v>26</v>
      </c>
      <c r="I4833">
        <v>77.95</v>
      </c>
      <c r="J4833" t="s">
        <v>42</v>
      </c>
      <c r="K4833">
        <v>2024</v>
      </c>
      <c r="L4833" t="s">
        <v>38</v>
      </c>
      <c r="M4833" t="s">
        <v>21</v>
      </c>
      <c r="N4833" s="2">
        <v>154914.72</v>
      </c>
      <c r="O4833" t="s">
        <v>45</v>
      </c>
      <c r="P4833" s="2">
        <f t="shared" si="225"/>
        <v>72536.28</v>
      </c>
      <c r="Q4833" s="1">
        <f t="shared" si="226"/>
        <v>0.31890947940435521</v>
      </c>
      <c r="R4833" s="1">
        <f t="shared" si="227"/>
        <v>0.68109052059564479</v>
      </c>
    </row>
    <row r="4834" spans="1:18" x14ac:dyDescent="0.3">
      <c r="A4834" t="s">
        <v>23</v>
      </c>
      <c r="B4834">
        <v>59.51</v>
      </c>
      <c r="C4834" t="s">
        <v>32</v>
      </c>
      <c r="D4834" t="s">
        <v>47</v>
      </c>
      <c r="E4834">
        <v>165699</v>
      </c>
      <c r="F4834">
        <v>2023</v>
      </c>
      <c r="G4834">
        <v>358</v>
      </c>
      <c r="H4834" t="s">
        <v>26</v>
      </c>
      <c r="I4834">
        <v>95.03</v>
      </c>
      <c r="J4834" t="s">
        <v>19</v>
      </c>
      <c r="K4834">
        <v>2024</v>
      </c>
      <c r="L4834" t="s">
        <v>20</v>
      </c>
      <c r="M4834" t="s">
        <v>21</v>
      </c>
      <c r="N4834" s="2">
        <v>113323.93</v>
      </c>
      <c r="O4834" t="s">
        <v>35</v>
      </c>
      <c r="P4834" s="2">
        <f t="shared" si="225"/>
        <v>52375.070000000007</v>
      </c>
      <c r="Q4834" s="1">
        <f t="shared" si="226"/>
        <v>0.31608561306948146</v>
      </c>
      <c r="R4834" s="1">
        <f t="shared" si="227"/>
        <v>0.68391438693051854</v>
      </c>
    </row>
    <row r="4835" spans="1:18" x14ac:dyDescent="0.3">
      <c r="A4835" t="s">
        <v>54</v>
      </c>
      <c r="B4835">
        <v>40.57</v>
      </c>
      <c r="C4835" t="s">
        <v>52</v>
      </c>
      <c r="D4835" t="s">
        <v>72</v>
      </c>
      <c r="E4835">
        <v>336810</v>
      </c>
      <c r="F4835">
        <v>2022</v>
      </c>
      <c r="G4835">
        <v>771</v>
      </c>
      <c r="H4835" t="s">
        <v>26</v>
      </c>
      <c r="I4835">
        <v>94.1</v>
      </c>
      <c r="J4835" t="s">
        <v>19</v>
      </c>
      <c r="K4835">
        <v>2022</v>
      </c>
      <c r="L4835" t="s">
        <v>38</v>
      </c>
      <c r="M4835" t="s">
        <v>21</v>
      </c>
      <c r="N4835" s="2">
        <v>199242.54</v>
      </c>
      <c r="O4835" t="s">
        <v>50</v>
      </c>
      <c r="P4835" s="2">
        <f t="shared" si="225"/>
        <v>137567.46</v>
      </c>
      <c r="Q4835" s="1">
        <f t="shared" si="226"/>
        <v>0.40844232653424778</v>
      </c>
      <c r="R4835" s="1">
        <f t="shared" si="227"/>
        <v>0.59155767346575228</v>
      </c>
    </row>
    <row r="4836" spans="1:18" x14ac:dyDescent="0.3">
      <c r="A4836" t="s">
        <v>59</v>
      </c>
      <c r="B4836">
        <v>16.28</v>
      </c>
      <c r="C4836" t="s">
        <v>32</v>
      </c>
      <c r="D4836" t="s">
        <v>33</v>
      </c>
      <c r="E4836">
        <v>101476</v>
      </c>
      <c r="F4836">
        <v>2015</v>
      </c>
      <c r="G4836">
        <v>958</v>
      </c>
      <c r="H4836" t="s">
        <v>34</v>
      </c>
      <c r="I4836">
        <v>28.67</v>
      </c>
      <c r="J4836" t="s">
        <v>19</v>
      </c>
      <c r="K4836">
        <v>2024</v>
      </c>
      <c r="L4836" t="s">
        <v>44</v>
      </c>
      <c r="M4836" t="s">
        <v>31</v>
      </c>
      <c r="N4836" s="2">
        <v>49156.91</v>
      </c>
      <c r="O4836" t="s">
        <v>35</v>
      </c>
      <c r="P4836" s="2">
        <f t="shared" si="225"/>
        <v>52319.09</v>
      </c>
      <c r="Q4836" s="1">
        <f t="shared" si="226"/>
        <v>0.51558092553904367</v>
      </c>
      <c r="R4836" s="1">
        <f t="shared" si="227"/>
        <v>0.48441907446095633</v>
      </c>
    </row>
    <row r="4837" spans="1:18"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s="2">
        <v>208154.62</v>
      </c>
      <c r="O4837" t="s">
        <v>50</v>
      </c>
      <c r="P4837" s="2">
        <f t="shared" si="225"/>
        <v>59814.380000000005</v>
      </c>
      <c r="Q4837" s="1">
        <f t="shared" si="226"/>
        <v>0.22321380458187329</v>
      </c>
      <c r="R4837" s="1">
        <f t="shared" si="227"/>
        <v>0.77678619541812666</v>
      </c>
    </row>
    <row r="4838" spans="1:18" x14ac:dyDescent="0.3">
      <c r="A4838" t="s">
        <v>46</v>
      </c>
      <c r="B4838">
        <v>56.1</v>
      </c>
      <c r="C4838" t="s">
        <v>29</v>
      </c>
      <c r="D4838" t="s">
        <v>49</v>
      </c>
      <c r="E4838">
        <v>253364</v>
      </c>
      <c r="F4838">
        <v>2024</v>
      </c>
      <c r="G4838">
        <v>852</v>
      </c>
      <c r="H4838" t="s">
        <v>26</v>
      </c>
      <c r="I4838">
        <v>90.8</v>
      </c>
      <c r="J4838" t="s">
        <v>19</v>
      </c>
      <c r="K4838">
        <v>2024</v>
      </c>
      <c r="L4838" t="s">
        <v>44</v>
      </c>
      <c r="M4838" t="s">
        <v>31</v>
      </c>
      <c r="N4838" s="2">
        <v>193601.39</v>
      </c>
      <c r="O4838" t="s">
        <v>22</v>
      </c>
      <c r="P4838" s="2">
        <f t="shared" si="225"/>
        <v>59762.609999999986</v>
      </c>
      <c r="Q4838" s="1">
        <f t="shared" si="226"/>
        <v>0.23587648600432573</v>
      </c>
      <c r="R4838" s="1">
        <f t="shared" si="227"/>
        <v>0.76412351399567424</v>
      </c>
    </row>
    <row r="4839" spans="1:18" x14ac:dyDescent="0.3">
      <c r="A4839" t="s">
        <v>15</v>
      </c>
      <c r="B4839">
        <v>11.9</v>
      </c>
      <c r="C4839" t="s">
        <v>40</v>
      </c>
      <c r="D4839" t="s">
        <v>62</v>
      </c>
      <c r="E4839">
        <v>209093</v>
      </c>
      <c r="F4839">
        <v>2020</v>
      </c>
      <c r="G4839">
        <v>717</v>
      </c>
      <c r="H4839" t="s">
        <v>26</v>
      </c>
      <c r="I4839">
        <v>75.73</v>
      </c>
      <c r="J4839" t="s">
        <v>19</v>
      </c>
      <c r="K4839">
        <v>2023</v>
      </c>
      <c r="L4839" t="s">
        <v>38</v>
      </c>
      <c r="M4839" t="s">
        <v>21</v>
      </c>
      <c r="N4839" s="2">
        <v>159516.14000000001</v>
      </c>
      <c r="O4839" t="s">
        <v>45</v>
      </c>
      <c r="P4839" s="2">
        <f t="shared" si="225"/>
        <v>49576.859999999986</v>
      </c>
      <c r="Q4839" s="1">
        <f t="shared" si="226"/>
        <v>0.23710435069562341</v>
      </c>
      <c r="R4839" s="1">
        <f t="shared" si="227"/>
        <v>0.76289564930437659</v>
      </c>
    </row>
    <row r="4840" spans="1:18" x14ac:dyDescent="0.3">
      <c r="A4840" t="s">
        <v>39</v>
      </c>
      <c r="B4840">
        <v>42.68</v>
      </c>
      <c r="C4840" t="s">
        <v>29</v>
      </c>
      <c r="D4840" t="s">
        <v>86</v>
      </c>
      <c r="E4840">
        <v>122980</v>
      </c>
      <c r="F4840">
        <v>2017</v>
      </c>
      <c r="G4840">
        <v>968</v>
      </c>
      <c r="H4840" t="s">
        <v>34</v>
      </c>
      <c r="I4840">
        <v>31.33</v>
      </c>
      <c r="J4840" t="s">
        <v>27</v>
      </c>
      <c r="K4840">
        <v>2022</v>
      </c>
      <c r="L4840" t="s">
        <v>44</v>
      </c>
      <c r="M4840" t="s">
        <v>21</v>
      </c>
      <c r="N4840" s="2">
        <v>74263.69</v>
      </c>
      <c r="O4840" t="s">
        <v>22</v>
      </c>
      <c r="P4840" s="2">
        <f t="shared" si="225"/>
        <v>48716.31</v>
      </c>
      <c r="Q4840" s="1">
        <f t="shared" si="226"/>
        <v>0.39613197267848427</v>
      </c>
      <c r="R4840" s="1">
        <f t="shared" si="227"/>
        <v>0.60386802732151568</v>
      </c>
    </row>
    <row r="4841" spans="1:18" x14ac:dyDescent="0.3">
      <c r="A4841" t="s">
        <v>23</v>
      </c>
      <c r="B4841">
        <v>66.03</v>
      </c>
      <c r="C4841" t="s">
        <v>64</v>
      </c>
      <c r="D4841" t="s">
        <v>84</v>
      </c>
      <c r="E4841">
        <v>99044</v>
      </c>
      <c r="F4841">
        <v>2021</v>
      </c>
      <c r="G4841">
        <v>833</v>
      </c>
      <c r="H4841" t="s">
        <v>18</v>
      </c>
      <c r="I4841">
        <v>94.64</v>
      </c>
      <c r="J4841" t="s">
        <v>19</v>
      </c>
      <c r="K4841">
        <v>2024</v>
      </c>
      <c r="L4841" t="s">
        <v>44</v>
      </c>
      <c r="M4841" t="s">
        <v>21</v>
      </c>
      <c r="N4841" s="2">
        <v>41969.94</v>
      </c>
      <c r="O4841" t="s">
        <v>50</v>
      </c>
      <c r="P4841" s="2">
        <f t="shared" si="225"/>
        <v>57074.06</v>
      </c>
      <c r="Q4841" s="1">
        <f t="shared" si="226"/>
        <v>0.5762495456564759</v>
      </c>
      <c r="R4841" s="1">
        <f t="shared" si="227"/>
        <v>0.4237504543435241</v>
      </c>
    </row>
    <row r="4842" spans="1:18" x14ac:dyDescent="0.3">
      <c r="A4842" t="s">
        <v>28</v>
      </c>
      <c r="B4842">
        <v>19.21</v>
      </c>
      <c r="C4842" t="s">
        <v>16</v>
      </c>
      <c r="D4842" t="s">
        <v>87</v>
      </c>
      <c r="E4842">
        <v>84656</v>
      </c>
      <c r="F4842">
        <v>2022</v>
      </c>
      <c r="G4842">
        <v>537</v>
      </c>
      <c r="H4842" t="s">
        <v>34</v>
      </c>
      <c r="I4842">
        <v>44.43</v>
      </c>
      <c r="J4842" t="s">
        <v>42</v>
      </c>
      <c r="K4842">
        <v>2022</v>
      </c>
      <c r="L4842" t="s">
        <v>38</v>
      </c>
      <c r="M4842" t="s">
        <v>21</v>
      </c>
      <c r="N4842" s="2">
        <v>58286.080000000002</v>
      </c>
      <c r="O4842" t="s">
        <v>22</v>
      </c>
      <c r="P4842" s="2">
        <f t="shared" si="225"/>
        <v>26369.919999999998</v>
      </c>
      <c r="Q4842" s="1">
        <f t="shared" si="226"/>
        <v>0.31149499149499149</v>
      </c>
      <c r="R4842" s="1">
        <f t="shared" si="227"/>
        <v>0.68850500850500851</v>
      </c>
    </row>
    <row r="4843" spans="1:18"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s="2">
        <v>248467.74</v>
      </c>
      <c r="O4843" t="s">
        <v>35</v>
      </c>
      <c r="P4843" s="2">
        <f t="shared" si="225"/>
        <v>107425.26000000001</v>
      </c>
      <c r="Q4843" s="1">
        <f t="shared" si="226"/>
        <v>0.30184707201321748</v>
      </c>
      <c r="R4843" s="1">
        <f t="shared" si="227"/>
        <v>0.69815292798678252</v>
      </c>
    </row>
    <row r="4844" spans="1:18" x14ac:dyDescent="0.3">
      <c r="A4844" t="s">
        <v>15</v>
      </c>
      <c r="B4844">
        <v>19.11</v>
      </c>
      <c r="C4844" t="s">
        <v>64</v>
      </c>
      <c r="D4844" t="s">
        <v>76</v>
      </c>
      <c r="E4844">
        <v>137513</v>
      </c>
      <c r="F4844">
        <v>2022</v>
      </c>
      <c r="G4844">
        <v>460</v>
      </c>
      <c r="H4844" t="s">
        <v>34</v>
      </c>
      <c r="I4844">
        <v>54.87</v>
      </c>
      <c r="J4844" t="s">
        <v>27</v>
      </c>
      <c r="K4844">
        <v>2023</v>
      </c>
      <c r="L4844" t="s">
        <v>44</v>
      </c>
      <c r="M4844" t="s">
        <v>21</v>
      </c>
      <c r="N4844" s="2">
        <v>76320.13</v>
      </c>
      <c r="O4844" t="s">
        <v>22</v>
      </c>
      <c r="P4844" s="2">
        <f t="shared" si="225"/>
        <v>61192.869999999995</v>
      </c>
      <c r="Q4844" s="1">
        <f t="shared" si="226"/>
        <v>0.44499698210351019</v>
      </c>
      <c r="R4844" s="1">
        <f t="shared" si="227"/>
        <v>0.55500301789648987</v>
      </c>
    </row>
    <row r="4845" spans="1:18"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s="2">
        <v>47659.61</v>
      </c>
      <c r="O4845" t="s">
        <v>35</v>
      </c>
      <c r="P4845" s="2">
        <f t="shared" si="225"/>
        <v>53783.39</v>
      </c>
      <c r="Q4845" s="1">
        <f t="shared" si="226"/>
        <v>0.53018335419890972</v>
      </c>
      <c r="R4845" s="1">
        <f t="shared" si="227"/>
        <v>0.46981664580109028</v>
      </c>
    </row>
    <row r="4846" spans="1:18" x14ac:dyDescent="0.3">
      <c r="A4846" t="s">
        <v>23</v>
      </c>
      <c r="B4846">
        <v>65.66</v>
      </c>
      <c r="C4846" t="s">
        <v>32</v>
      </c>
      <c r="D4846" t="s">
        <v>47</v>
      </c>
      <c r="E4846">
        <v>374256</v>
      </c>
      <c r="F4846">
        <v>2022</v>
      </c>
      <c r="G4846">
        <v>744</v>
      </c>
      <c r="H4846" t="s">
        <v>18</v>
      </c>
      <c r="I4846">
        <v>67.63</v>
      </c>
      <c r="J4846" t="s">
        <v>27</v>
      </c>
      <c r="K4846">
        <v>2023</v>
      </c>
      <c r="L4846" t="s">
        <v>44</v>
      </c>
      <c r="M4846" t="s">
        <v>21</v>
      </c>
      <c r="N4846" s="2">
        <v>230283.47</v>
      </c>
      <c r="O4846" t="s">
        <v>35</v>
      </c>
      <c r="P4846" s="2">
        <f t="shared" si="225"/>
        <v>143972.53</v>
      </c>
      <c r="Q4846" s="1">
        <f t="shared" si="226"/>
        <v>0.38468997157026208</v>
      </c>
      <c r="R4846" s="1">
        <f t="shared" si="227"/>
        <v>0.61531002842973792</v>
      </c>
    </row>
    <row r="4847" spans="1:18" x14ac:dyDescent="0.3">
      <c r="A4847" t="s">
        <v>15</v>
      </c>
      <c r="B4847">
        <v>19.43</v>
      </c>
      <c r="C4847" t="s">
        <v>64</v>
      </c>
      <c r="D4847" t="s">
        <v>65</v>
      </c>
      <c r="E4847">
        <v>367412</v>
      </c>
      <c r="F4847">
        <v>2024</v>
      </c>
      <c r="G4847">
        <v>673</v>
      </c>
      <c r="H4847" t="s">
        <v>18</v>
      </c>
      <c r="I4847">
        <v>75.08</v>
      </c>
      <c r="J4847" t="s">
        <v>42</v>
      </c>
      <c r="K4847">
        <v>2024</v>
      </c>
      <c r="L4847" t="s">
        <v>20</v>
      </c>
      <c r="M4847" t="s">
        <v>21</v>
      </c>
      <c r="N4847" s="2">
        <v>227735.49</v>
      </c>
      <c r="O4847" t="s">
        <v>50</v>
      </c>
      <c r="P4847" s="2">
        <f t="shared" si="225"/>
        <v>139676.51</v>
      </c>
      <c r="Q4847" s="1">
        <f t="shared" si="226"/>
        <v>0.38016316832329922</v>
      </c>
      <c r="R4847" s="1">
        <f t="shared" si="227"/>
        <v>0.61983683167670078</v>
      </c>
    </row>
    <row r="4848" spans="1:18" x14ac:dyDescent="0.3">
      <c r="A4848" t="s">
        <v>28</v>
      </c>
      <c r="B4848">
        <v>50.64</v>
      </c>
      <c r="C4848" t="s">
        <v>40</v>
      </c>
      <c r="D4848" t="s">
        <v>58</v>
      </c>
      <c r="E4848">
        <v>111136</v>
      </c>
      <c r="F4848">
        <v>2020</v>
      </c>
      <c r="G4848">
        <v>258</v>
      </c>
      <c r="H4848" t="s">
        <v>18</v>
      </c>
      <c r="I4848">
        <v>86.24</v>
      </c>
      <c r="J4848" t="s">
        <v>42</v>
      </c>
      <c r="K4848">
        <v>2020</v>
      </c>
      <c r="L4848" t="s">
        <v>38</v>
      </c>
      <c r="M4848" t="s">
        <v>31</v>
      </c>
      <c r="N4848" s="2">
        <v>70281.69</v>
      </c>
      <c r="O4848" t="s">
        <v>50</v>
      </c>
      <c r="P4848" s="2">
        <f t="shared" si="225"/>
        <v>40854.31</v>
      </c>
      <c r="Q4848" s="1">
        <f t="shared" si="226"/>
        <v>0.36760644615606103</v>
      </c>
      <c r="R4848" s="1">
        <f t="shared" si="227"/>
        <v>0.63239355384393903</v>
      </c>
    </row>
    <row r="4849" spans="1:18" x14ac:dyDescent="0.3">
      <c r="A4849" t="s">
        <v>61</v>
      </c>
      <c r="B4849">
        <v>67.28</v>
      </c>
      <c r="C4849" t="s">
        <v>64</v>
      </c>
      <c r="D4849" t="s">
        <v>84</v>
      </c>
      <c r="E4849">
        <v>115085</v>
      </c>
      <c r="F4849">
        <v>2020</v>
      </c>
      <c r="G4849">
        <v>235</v>
      </c>
      <c r="H4849" t="s">
        <v>18</v>
      </c>
      <c r="I4849">
        <v>63.88</v>
      </c>
      <c r="J4849" t="s">
        <v>19</v>
      </c>
      <c r="K4849">
        <v>2023</v>
      </c>
      <c r="L4849" t="s">
        <v>44</v>
      </c>
      <c r="M4849" t="s">
        <v>31</v>
      </c>
      <c r="N4849" s="2">
        <v>80937.78</v>
      </c>
      <c r="O4849" t="s">
        <v>50</v>
      </c>
      <c r="P4849" s="2">
        <f t="shared" si="225"/>
        <v>34147.22</v>
      </c>
      <c r="Q4849" s="1">
        <f t="shared" si="226"/>
        <v>0.29671303818916456</v>
      </c>
      <c r="R4849" s="1">
        <f t="shared" si="227"/>
        <v>0.7032869618108355</v>
      </c>
    </row>
    <row r="4850" spans="1:18" x14ac:dyDescent="0.3">
      <c r="A4850" t="s">
        <v>61</v>
      </c>
      <c r="B4850">
        <v>44.75</v>
      </c>
      <c r="C4850" t="s">
        <v>40</v>
      </c>
      <c r="D4850" t="s">
        <v>58</v>
      </c>
      <c r="E4850">
        <v>349825</v>
      </c>
      <c r="F4850">
        <v>2024</v>
      </c>
      <c r="G4850">
        <v>989</v>
      </c>
      <c r="H4850" t="s">
        <v>34</v>
      </c>
      <c r="I4850">
        <v>50.47</v>
      </c>
      <c r="J4850" t="s">
        <v>27</v>
      </c>
      <c r="K4850">
        <v>2024</v>
      </c>
      <c r="L4850" t="s">
        <v>44</v>
      </c>
      <c r="M4850" t="s">
        <v>21</v>
      </c>
      <c r="N4850" s="2">
        <v>156482.06</v>
      </c>
      <c r="O4850" t="s">
        <v>45</v>
      </c>
      <c r="P4850" s="2">
        <f t="shared" si="225"/>
        <v>193342.94</v>
      </c>
      <c r="Q4850" s="1">
        <f t="shared" si="226"/>
        <v>0.55268474237118559</v>
      </c>
      <c r="R4850" s="1">
        <f t="shared" si="227"/>
        <v>0.44731525762881441</v>
      </c>
    </row>
    <row r="4851" spans="1:18" x14ac:dyDescent="0.3">
      <c r="A4851" t="s">
        <v>28</v>
      </c>
      <c r="B4851">
        <v>18.68</v>
      </c>
      <c r="C4851" t="s">
        <v>24</v>
      </c>
      <c r="D4851" t="s">
        <v>67</v>
      </c>
      <c r="E4851">
        <v>204858</v>
      </c>
      <c r="F4851">
        <v>2024</v>
      </c>
      <c r="G4851">
        <v>678</v>
      </c>
      <c r="H4851" t="s">
        <v>18</v>
      </c>
      <c r="I4851">
        <v>69.22</v>
      </c>
      <c r="J4851" t="s">
        <v>27</v>
      </c>
      <c r="K4851">
        <v>2024</v>
      </c>
      <c r="L4851" t="s">
        <v>44</v>
      </c>
      <c r="M4851" t="s">
        <v>31</v>
      </c>
      <c r="N4851" s="2">
        <v>132750.96</v>
      </c>
      <c r="O4851" t="s">
        <v>50</v>
      </c>
      <c r="P4851" s="2">
        <f t="shared" si="225"/>
        <v>72107.040000000008</v>
      </c>
      <c r="Q4851" s="1">
        <f t="shared" si="226"/>
        <v>0.35198547286413029</v>
      </c>
      <c r="R4851" s="1">
        <f t="shared" si="227"/>
        <v>0.64801452713586971</v>
      </c>
    </row>
    <row r="4852" spans="1:18" x14ac:dyDescent="0.3">
      <c r="A4852" t="s">
        <v>61</v>
      </c>
      <c r="B4852">
        <v>77.63</v>
      </c>
      <c r="C4852" t="s">
        <v>40</v>
      </c>
      <c r="D4852" t="s">
        <v>62</v>
      </c>
      <c r="E4852">
        <v>328376</v>
      </c>
      <c r="F4852">
        <v>2021</v>
      </c>
      <c r="G4852">
        <v>880</v>
      </c>
      <c r="H4852" t="s">
        <v>18</v>
      </c>
      <c r="I4852">
        <v>71.64</v>
      </c>
      <c r="J4852" t="s">
        <v>19</v>
      </c>
      <c r="K4852">
        <v>2022</v>
      </c>
      <c r="L4852" t="s">
        <v>38</v>
      </c>
      <c r="M4852" t="s">
        <v>31</v>
      </c>
      <c r="N4852" s="2">
        <v>138617.04999999999</v>
      </c>
      <c r="O4852" t="s">
        <v>45</v>
      </c>
      <c r="P4852" s="2">
        <f t="shared" si="225"/>
        <v>189758.95</v>
      </c>
      <c r="Q4852" s="1">
        <f t="shared" si="226"/>
        <v>0.57787094671961414</v>
      </c>
      <c r="R4852" s="1">
        <f t="shared" si="227"/>
        <v>0.42212905328038586</v>
      </c>
    </row>
    <row r="4853" spans="1:18"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s="2">
        <v>240012.38</v>
      </c>
      <c r="O4853" t="s">
        <v>50</v>
      </c>
      <c r="P4853" s="2">
        <f t="shared" si="225"/>
        <v>85973.62</v>
      </c>
      <c r="Q4853" s="1">
        <f t="shared" si="226"/>
        <v>0.26373408673992133</v>
      </c>
      <c r="R4853" s="1">
        <f t="shared" si="227"/>
        <v>0.73626591326007862</v>
      </c>
    </row>
    <row r="4854" spans="1:18"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s="2">
        <v>125164.7</v>
      </c>
      <c r="O4854" t="s">
        <v>50</v>
      </c>
      <c r="P4854" s="2">
        <f t="shared" si="225"/>
        <v>168236.3</v>
      </c>
      <c r="Q4854" s="1">
        <f t="shared" si="226"/>
        <v>0.57340056782355886</v>
      </c>
      <c r="R4854" s="1">
        <f t="shared" si="227"/>
        <v>0.42659943217644108</v>
      </c>
    </row>
    <row r="4855" spans="1:18"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s="2">
        <v>101848.15</v>
      </c>
      <c r="O4855" t="s">
        <v>45</v>
      </c>
      <c r="P4855" s="2">
        <f t="shared" si="225"/>
        <v>43328.850000000006</v>
      </c>
      <c r="Q4855" s="1">
        <f t="shared" si="226"/>
        <v>0.29845533383387179</v>
      </c>
      <c r="R4855" s="1">
        <f t="shared" si="227"/>
        <v>0.70154466616612821</v>
      </c>
    </row>
    <row r="4856" spans="1:18" x14ac:dyDescent="0.3">
      <c r="A4856" t="s">
        <v>39</v>
      </c>
      <c r="B4856">
        <v>57.66</v>
      </c>
      <c r="C4856" t="s">
        <v>52</v>
      </c>
      <c r="D4856" t="s">
        <v>72</v>
      </c>
      <c r="E4856">
        <v>338343</v>
      </c>
      <c r="F4856">
        <v>2016</v>
      </c>
      <c r="G4856">
        <v>768</v>
      </c>
      <c r="H4856" t="s">
        <v>26</v>
      </c>
      <c r="I4856">
        <v>60.84</v>
      </c>
      <c r="J4856" t="s">
        <v>42</v>
      </c>
      <c r="K4856">
        <v>2016</v>
      </c>
      <c r="L4856" t="s">
        <v>20</v>
      </c>
      <c r="M4856" t="s">
        <v>21</v>
      </c>
      <c r="N4856" s="2">
        <v>225846.39</v>
      </c>
      <c r="O4856" t="s">
        <v>45</v>
      </c>
      <c r="P4856" s="2">
        <f t="shared" si="225"/>
        <v>112496.60999999999</v>
      </c>
      <c r="Q4856" s="1">
        <f t="shared" si="226"/>
        <v>0.33249279577233748</v>
      </c>
      <c r="R4856" s="1">
        <f t="shared" si="227"/>
        <v>0.66750720422766252</v>
      </c>
    </row>
    <row r="4857" spans="1:18"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s="2">
        <v>28637.31</v>
      </c>
      <c r="O4857" t="s">
        <v>45</v>
      </c>
      <c r="P4857" s="2">
        <f t="shared" si="225"/>
        <v>31110.69</v>
      </c>
      <c r="Q4857" s="1">
        <f t="shared" si="226"/>
        <v>0.52069843342036548</v>
      </c>
      <c r="R4857" s="1">
        <f t="shared" si="227"/>
        <v>0.47930156657963446</v>
      </c>
    </row>
    <row r="4858" spans="1:18" x14ac:dyDescent="0.3">
      <c r="A4858" t="s">
        <v>39</v>
      </c>
      <c r="B4858">
        <v>57.48</v>
      </c>
      <c r="C4858" t="s">
        <v>16</v>
      </c>
      <c r="D4858" t="s">
        <v>87</v>
      </c>
      <c r="E4858">
        <v>206261</v>
      </c>
      <c r="F4858">
        <v>2021</v>
      </c>
      <c r="G4858">
        <v>550</v>
      </c>
      <c r="H4858" t="s">
        <v>34</v>
      </c>
      <c r="I4858">
        <v>43.02</v>
      </c>
      <c r="J4858" t="s">
        <v>42</v>
      </c>
      <c r="K4858">
        <v>2021</v>
      </c>
      <c r="L4858" t="s">
        <v>20</v>
      </c>
      <c r="M4858" t="s">
        <v>21</v>
      </c>
      <c r="N4858" s="2">
        <v>123127.2</v>
      </c>
      <c r="O4858" t="s">
        <v>35</v>
      </c>
      <c r="P4858" s="2">
        <f t="shared" si="225"/>
        <v>83133.8</v>
      </c>
      <c r="Q4858" s="1">
        <f t="shared" si="226"/>
        <v>0.40305147361837673</v>
      </c>
      <c r="R4858" s="1">
        <f t="shared" si="227"/>
        <v>0.59694852638162332</v>
      </c>
    </row>
    <row r="4859" spans="1:18"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s="2">
        <v>93009.97</v>
      </c>
      <c r="O4859" t="s">
        <v>50</v>
      </c>
      <c r="P4859" s="2">
        <f t="shared" si="225"/>
        <v>37330.03</v>
      </c>
      <c r="Q4859" s="1">
        <f t="shared" si="226"/>
        <v>0.28640501764615622</v>
      </c>
      <c r="R4859" s="1">
        <f t="shared" si="227"/>
        <v>0.71359498235384378</v>
      </c>
    </row>
    <row r="4860" spans="1:18" x14ac:dyDescent="0.3">
      <c r="A4860" t="s">
        <v>15</v>
      </c>
      <c r="B4860">
        <v>36.26</v>
      </c>
      <c r="C4860" t="s">
        <v>16</v>
      </c>
      <c r="D4860" t="s">
        <v>83</v>
      </c>
      <c r="E4860">
        <v>310394</v>
      </c>
      <c r="F4860">
        <v>2024</v>
      </c>
      <c r="G4860">
        <v>302</v>
      </c>
      <c r="H4860" t="s">
        <v>18</v>
      </c>
      <c r="I4860">
        <v>86.44</v>
      </c>
      <c r="J4860" t="s">
        <v>27</v>
      </c>
      <c r="K4860">
        <v>2024</v>
      </c>
      <c r="L4860" t="s">
        <v>20</v>
      </c>
      <c r="M4860" t="s">
        <v>21</v>
      </c>
      <c r="N4860" s="2">
        <v>193985.9</v>
      </c>
      <c r="O4860" t="s">
        <v>22</v>
      </c>
      <c r="P4860" s="2">
        <f t="shared" si="225"/>
        <v>116408.1</v>
      </c>
      <c r="Q4860" s="1">
        <f t="shared" si="226"/>
        <v>0.3750333447167149</v>
      </c>
      <c r="R4860" s="1">
        <f t="shared" si="227"/>
        <v>0.6249666552832851</v>
      </c>
    </row>
    <row r="4861" spans="1:18" x14ac:dyDescent="0.3">
      <c r="A4861" t="s">
        <v>55</v>
      </c>
      <c r="B4861">
        <v>46.13</v>
      </c>
      <c r="C4861" t="s">
        <v>64</v>
      </c>
      <c r="D4861" t="s">
        <v>65</v>
      </c>
      <c r="E4861">
        <v>138267</v>
      </c>
      <c r="F4861">
        <v>2024</v>
      </c>
      <c r="G4861">
        <v>689</v>
      </c>
      <c r="H4861" t="s">
        <v>18</v>
      </c>
      <c r="I4861">
        <v>60.22</v>
      </c>
      <c r="J4861" t="s">
        <v>19</v>
      </c>
      <c r="K4861">
        <v>2024</v>
      </c>
      <c r="L4861" t="s">
        <v>44</v>
      </c>
      <c r="M4861" t="s">
        <v>21</v>
      </c>
      <c r="N4861" s="2">
        <v>69113.09</v>
      </c>
      <c r="O4861" t="s">
        <v>45</v>
      </c>
      <c r="P4861" s="2">
        <f t="shared" si="225"/>
        <v>69153.91</v>
      </c>
      <c r="Q4861" s="1">
        <f t="shared" si="226"/>
        <v>0.50014761295175281</v>
      </c>
      <c r="R4861" s="1">
        <f t="shared" si="227"/>
        <v>0.49985238704824719</v>
      </c>
    </row>
    <row r="4862" spans="1:18" x14ac:dyDescent="0.3">
      <c r="A4862" t="s">
        <v>28</v>
      </c>
      <c r="B4862">
        <v>36.31</v>
      </c>
      <c r="C4862" t="s">
        <v>32</v>
      </c>
      <c r="D4862" t="s">
        <v>56</v>
      </c>
      <c r="E4862">
        <v>301779</v>
      </c>
      <c r="F4862">
        <v>2024</v>
      </c>
      <c r="G4862">
        <v>884</v>
      </c>
      <c r="H4862" t="s">
        <v>18</v>
      </c>
      <c r="I4862">
        <v>86.21</v>
      </c>
      <c r="J4862" t="s">
        <v>19</v>
      </c>
      <c r="K4862">
        <v>2024</v>
      </c>
      <c r="L4862" t="s">
        <v>20</v>
      </c>
      <c r="M4862" t="s">
        <v>21</v>
      </c>
      <c r="N4862" s="2">
        <v>195775.29</v>
      </c>
      <c r="O4862" t="s">
        <v>45</v>
      </c>
      <c r="P4862" s="2">
        <f t="shared" si="225"/>
        <v>106003.70999999999</v>
      </c>
      <c r="Q4862" s="1">
        <f t="shared" si="226"/>
        <v>0.35126271211714533</v>
      </c>
      <c r="R4862" s="1">
        <f t="shared" si="227"/>
        <v>0.64873728788285467</v>
      </c>
    </row>
    <row r="4863" spans="1:18"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s="2">
        <v>154387.74</v>
      </c>
      <c r="O4863" t="s">
        <v>50</v>
      </c>
      <c r="P4863" s="2">
        <f t="shared" si="225"/>
        <v>174264.26</v>
      </c>
      <c r="Q4863" s="1">
        <f t="shared" si="226"/>
        <v>0.53023946301863367</v>
      </c>
      <c r="R4863" s="1">
        <f t="shared" si="227"/>
        <v>0.46976053698136627</v>
      </c>
    </row>
    <row r="4864" spans="1:18"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s="2">
        <v>131183.10999999999</v>
      </c>
      <c r="O4864" t="s">
        <v>22</v>
      </c>
      <c r="P4864" s="2">
        <f t="shared" si="225"/>
        <v>113753.89000000001</v>
      </c>
      <c r="Q4864" s="1">
        <f t="shared" si="226"/>
        <v>0.46442101438329048</v>
      </c>
      <c r="R4864" s="1">
        <f t="shared" si="227"/>
        <v>0.53557898561670958</v>
      </c>
    </row>
    <row r="4865" spans="1:18"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s="2">
        <v>263506.42</v>
      </c>
      <c r="O4865" t="s">
        <v>35</v>
      </c>
      <c r="P4865" s="2">
        <f t="shared" si="225"/>
        <v>133927.58000000002</v>
      </c>
      <c r="Q4865" s="1">
        <f t="shared" si="226"/>
        <v>0.33698068106905804</v>
      </c>
      <c r="R4865" s="1">
        <f t="shared" si="227"/>
        <v>0.6630193189309419</v>
      </c>
    </row>
    <row r="4866" spans="1:18"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s="2">
        <v>231978.96</v>
      </c>
      <c r="O4866" t="s">
        <v>22</v>
      </c>
      <c r="P4866" s="2">
        <f t="shared" ref="P4866:P4929" si="228">E4866-N4866</f>
        <v>89366.040000000008</v>
      </c>
      <c r="Q4866" s="1">
        <f t="shared" ref="Q4866:Q4929" si="229">P4866/E4866</f>
        <v>0.2780999859963591</v>
      </c>
      <c r="R4866" s="1">
        <f t="shared" ref="R4866:R4929" si="230">N4866/E4866</f>
        <v>0.7219000140036409</v>
      </c>
    </row>
    <row r="4867" spans="1:18" x14ac:dyDescent="0.3">
      <c r="A4867" t="s">
        <v>46</v>
      </c>
      <c r="B4867">
        <v>15.95</v>
      </c>
      <c r="C4867" t="s">
        <v>24</v>
      </c>
      <c r="D4867" t="s">
        <v>25</v>
      </c>
      <c r="E4867">
        <v>365753</v>
      </c>
      <c r="F4867">
        <v>2019</v>
      </c>
      <c r="G4867">
        <v>464</v>
      </c>
      <c r="H4867" t="s">
        <v>26</v>
      </c>
      <c r="I4867">
        <v>61.67</v>
      </c>
      <c r="J4867" t="s">
        <v>19</v>
      </c>
      <c r="K4867">
        <v>2021</v>
      </c>
      <c r="L4867" t="s">
        <v>44</v>
      </c>
      <c r="M4867" t="s">
        <v>31</v>
      </c>
      <c r="N4867" s="2">
        <v>234018.34</v>
      </c>
      <c r="O4867" t="s">
        <v>50</v>
      </c>
      <c r="P4867" s="2">
        <f t="shared" si="228"/>
        <v>131734.66</v>
      </c>
      <c r="Q4867" s="1">
        <f t="shared" si="229"/>
        <v>0.36017383316063029</v>
      </c>
      <c r="R4867" s="1">
        <f t="shared" si="230"/>
        <v>0.63982616683936977</v>
      </c>
    </row>
    <row r="4868" spans="1:18"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s="2">
        <v>179666.07</v>
      </c>
      <c r="O4868" t="s">
        <v>35</v>
      </c>
      <c r="P4868" s="2">
        <f t="shared" si="228"/>
        <v>161993.93</v>
      </c>
      <c r="Q4868" s="1">
        <f t="shared" si="229"/>
        <v>0.47413782707955276</v>
      </c>
      <c r="R4868" s="1">
        <f t="shared" si="230"/>
        <v>0.52586217292044724</v>
      </c>
    </row>
    <row r="4869" spans="1:18" x14ac:dyDescent="0.3">
      <c r="A4869" t="s">
        <v>48</v>
      </c>
      <c r="B4869">
        <v>55.64</v>
      </c>
      <c r="C4869" t="s">
        <v>24</v>
      </c>
      <c r="D4869" t="s">
        <v>67</v>
      </c>
      <c r="E4869">
        <v>278941</v>
      </c>
      <c r="F4869">
        <v>2019</v>
      </c>
      <c r="G4869">
        <v>199</v>
      </c>
      <c r="H4869" t="s">
        <v>26</v>
      </c>
      <c r="I4869">
        <v>83.92</v>
      </c>
      <c r="J4869" t="s">
        <v>19</v>
      </c>
      <c r="K4869">
        <v>2021</v>
      </c>
      <c r="L4869" t="s">
        <v>44</v>
      </c>
      <c r="M4869" t="s">
        <v>31</v>
      </c>
      <c r="N4869" s="2">
        <v>168146.14</v>
      </c>
      <c r="O4869" t="s">
        <v>22</v>
      </c>
      <c r="P4869" s="2">
        <f t="shared" si="228"/>
        <v>110794.85999999999</v>
      </c>
      <c r="Q4869" s="1">
        <f t="shared" si="229"/>
        <v>0.39719818886431174</v>
      </c>
      <c r="R4869" s="1">
        <f t="shared" si="230"/>
        <v>0.6028018111356882</v>
      </c>
    </row>
    <row r="4870" spans="1:18" x14ac:dyDescent="0.3">
      <c r="A4870" t="s">
        <v>61</v>
      </c>
      <c r="B4870">
        <v>43.46</v>
      </c>
      <c r="C4870" t="s">
        <v>40</v>
      </c>
      <c r="D4870" t="s">
        <v>62</v>
      </c>
      <c r="E4870">
        <v>68119</v>
      </c>
      <c r="F4870">
        <v>2015</v>
      </c>
      <c r="G4870">
        <v>755</v>
      </c>
      <c r="H4870" t="s">
        <v>26</v>
      </c>
      <c r="I4870">
        <v>67.03</v>
      </c>
      <c r="J4870" t="s">
        <v>27</v>
      </c>
      <c r="K4870">
        <v>2016</v>
      </c>
      <c r="L4870" t="s">
        <v>44</v>
      </c>
      <c r="M4870" t="s">
        <v>21</v>
      </c>
      <c r="N4870" s="2">
        <v>45032.98</v>
      </c>
      <c r="O4870" t="s">
        <v>45</v>
      </c>
      <c r="P4870" s="2">
        <f t="shared" si="228"/>
        <v>23086.019999999997</v>
      </c>
      <c r="Q4870" s="1">
        <f t="shared" si="229"/>
        <v>0.33890720650626105</v>
      </c>
      <c r="R4870" s="1">
        <f t="shared" si="230"/>
        <v>0.66109279349373895</v>
      </c>
    </row>
    <row r="4871" spans="1:18" x14ac:dyDescent="0.3">
      <c r="A4871" t="s">
        <v>54</v>
      </c>
      <c r="B4871">
        <v>8.85</v>
      </c>
      <c r="C4871" t="s">
        <v>24</v>
      </c>
      <c r="D4871" t="s">
        <v>67</v>
      </c>
      <c r="E4871">
        <v>308215</v>
      </c>
      <c r="F4871">
        <v>2020</v>
      </c>
      <c r="G4871">
        <v>911</v>
      </c>
      <c r="H4871" t="s">
        <v>26</v>
      </c>
      <c r="I4871">
        <v>62.48</v>
      </c>
      <c r="J4871" t="s">
        <v>27</v>
      </c>
      <c r="K4871">
        <v>2021</v>
      </c>
      <c r="L4871" t="s">
        <v>38</v>
      </c>
      <c r="M4871" t="s">
        <v>21</v>
      </c>
      <c r="N4871" s="2">
        <v>229543.02</v>
      </c>
      <c r="O4871" t="s">
        <v>45</v>
      </c>
      <c r="P4871" s="2">
        <f t="shared" si="228"/>
        <v>78671.98000000001</v>
      </c>
      <c r="Q4871" s="1">
        <f t="shared" si="229"/>
        <v>0.25525032850445312</v>
      </c>
      <c r="R4871" s="1">
        <f t="shared" si="230"/>
        <v>0.74474967149554694</v>
      </c>
    </row>
    <row r="4872" spans="1:18" x14ac:dyDescent="0.3">
      <c r="A4872" t="s">
        <v>28</v>
      </c>
      <c r="B4872">
        <v>24.6</v>
      </c>
      <c r="C4872" t="s">
        <v>64</v>
      </c>
      <c r="D4872" t="s">
        <v>84</v>
      </c>
      <c r="E4872">
        <v>366463</v>
      </c>
      <c r="F4872">
        <v>2021</v>
      </c>
      <c r="G4872">
        <v>754</v>
      </c>
      <c r="H4872" t="s">
        <v>34</v>
      </c>
      <c r="I4872">
        <v>53.78</v>
      </c>
      <c r="J4872" t="s">
        <v>42</v>
      </c>
      <c r="K4872">
        <v>2021</v>
      </c>
      <c r="L4872" t="s">
        <v>38</v>
      </c>
      <c r="M4872" t="s">
        <v>31</v>
      </c>
      <c r="N4872" s="2">
        <v>167895.26</v>
      </c>
      <c r="O4872" t="s">
        <v>50</v>
      </c>
      <c r="P4872" s="2">
        <f t="shared" si="228"/>
        <v>198567.74</v>
      </c>
      <c r="Q4872" s="1">
        <f t="shared" si="229"/>
        <v>0.54184935450509331</v>
      </c>
      <c r="R4872" s="1">
        <f t="shared" si="230"/>
        <v>0.45815064549490675</v>
      </c>
    </row>
    <row r="4873" spans="1:18" x14ac:dyDescent="0.3">
      <c r="A4873" t="s">
        <v>46</v>
      </c>
      <c r="B4873">
        <v>22.06</v>
      </c>
      <c r="C4873" t="s">
        <v>16</v>
      </c>
      <c r="D4873" t="s">
        <v>77</v>
      </c>
      <c r="E4873">
        <v>269978</v>
      </c>
      <c r="F4873">
        <v>2018</v>
      </c>
      <c r="G4873">
        <v>739</v>
      </c>
      <c r="H4873" t="s">
        <v>34</v>
      </c>
      <c r="I4873">
        <v>42.06</v>
      </c>
      <c r="J4873" t="s">
        <v>19</v>
      </c>
      <c r="K4873">
        <v>2022</v>
      </c>
      <c r="L4873" t="s">
        <v>20</v>
      </c>
      <c r="M4873" t="s">
        <v>31</v>
      </c>
      <c r="N4873" s="2">
        <v>142760.20000000001</v>
      </c>
      <c r="O4873" t="s">
        <v>22</v>
      </c>
      <c r="P4873" s="2">
        <f t="shared" si="228"/>
        <v>127217.79999999999</v>
      </c>
      <c r="Q4873" s="1">
        <f t="shared" si="229"/>
        <v>0.47121543236856334</v>
      </c>
      <c r="R4873" s="1">
        <f t="shared" si="230"/>
        <v>0.52878456763143666</v>
      </c>
    </row>
    <row r="4874" spans="1:18" x14ac:dyDescent="0.3">
      <c r="A4874" t="s">
        <v>54</v>
      </c>
      <c r="B4874">
        <v>13.64</v>
      </c>
      <c r="C4874" t="s">
        <v>29</v>
      </c>
      <c r="D4874" t="s">
        <v>82</v>
      </c>
      <c r="E4874">
        <v>153680</v>
      </c>
      <c r="F4874">
        <v>2017</v>
      </c>
      <c r="G4874">
        <v>446</v>
      </c>
      <c r="H4874" t="s">
        <v>18</v>
      </c>
      <c r="I4874">
        <v>93.88</v>
      </c>
      <c r="J4874" t="s">
        <v>42</v>
      </c>
      <c r="K4874">
        <v>2017</v>
      </c>
      <c r="L4874" t="s">
        <v>44</v>
      </c>
      <c r="M4874" t="s">
        <v>31</v>
      </c>
      <c r="N4874" s="2">
        <v>69440.12</v>
      </c>
      <c r="O4874" t="s">
        <v>35</v>
      </c>
      <c r="P4874" s="2">
        <f t="shared" si="228"/>
        <v>84239.88</v>
      </c>
      <c r="Q4874" s="1">
        <f t="shared" si="229"/>
        <v>0.54815122332118693</v>
      </c>
      <c r="R4874" s="1">
        <f t="shared" si="230"/>
        <v>0.45184877667881307</v>
      </c>
    </row>
    <row r="4875" spans="1:18" x14ac:dyDescent="0.3">
      <c r="A4875" t="s">
        <v>39</v>
      </c>
      <c r="B4875">
        <v>7.01</v>
      </c>
      <c r="C4875" t="s">
        <v>36</v>
      </c>
      <c r="D4875" t="s">
        <v>63</v>
      </c>
      <c r="E4875">
        <v>214265</v>
      </c>
      <c r="F4875">
        <v>2023</v>
      </c>
      <c r="G4875">
        <v>958</v>
      </c>
      <c r="H4875" t="s">
        <v>34</v>
      </c>
      <c r="I4875">
        <v>30.29</v>
      </c>
      <c r="J4875" t="s">
        <v>27</v>
      </c>
      <c r="K4875">
        <v>2024</v>
      </c>
      <c r="L4875" t="s">
        <v>44</v>
      </c>
      <c r="M4875" t="s">
        <v>31</v>
      </c>
      <c r="N4875" s="2">
        <v>91735.69</v>
      </c>
      <c r="O4875" t="s">
        <v>50</v>
      </c>
      <c r="P4875" s="2">
        <f t="shared" si="228"/>
        <v>122529.31</v>
      </c>
      <c r="Q4875" s="1">
        <f t="shared" si="229"/>
        <v>0.57185872634354651</v>
      </c>
      <c r="R4875" s="1">
        <f t="shared" si="230"/>
        <v>0.42814127365645349</v>
      </c>
    </row>
    <row r="4876" spans="1:18" x14ac:dyDescent="0.3">
      <c r="A4876" t="s">
        <v>61</v>
      </c>
      <c r="B4876">
        <v>68.39</v>
      </c>
      <c r="C4876" t="s">
        <v>32</v>
      </c>
      <c r="D4876" t="s">
        <v>80</v>
      </c>
      <c r="E4876">
        <v>194680</v>
      </c>
      <c r="F4876">
        <v>2020</v>
      </c>
      <c r="G4876">
        <v>545</v>
      </c>
      <c r="H4876" t="s">
        <v>34</v>
      </c>
      <c r="I4876">
        <v>57.62</v>
      </c>
      <c r="J4876" t="s">
        <v>42</v>
      </c>
      <c r="K4876">
        <v>2020</v>
      </c>
      <c r="L4876" t="s">
        <v>20</v>
      </c>
      <c r="M4876" t="s">
        <v>21</v>
      </c>
      <c r="N4876" s="2">
        <v>124765.9</v>
      </c>
      <c r="O4876" t="s">
        <v>22</v>
      </c>
      <c r="P4876" s="2">
        <f t="shared" si="228"/>
        <v>69914.100000000006</v>
      </c>
      <c r="Q4876" s="1">
        <f t="shared" si="229"/>
        <v>0.35912317649476067</v>
      </c>
      <c r="R4876" s="1">
        <f t="shared" si="230"/>
        <v>0.64087682350523933</v>
      </c>
    </row>
    <row r="4877" spans="1:18" x14ac:dyDescent="0.3">
      <c r="A4877" t="s">
        <v>54</v>
      </c>
      <c r="B4877">
        <v>11.14</v>
      </c>
      <c r="C4877" t="s">
        <v>16</v>
      </c>
      <c r="D4877" t="s">
        <v>17</v>
      </c>
      <c r="E4877">
        <v>322755</v>
      </c>
      <c r="F4877">
        <v>2023</v>
      </c>
      <c r="G4877">
        <v>540</v>
      </c>
      <c r="H4877" t="s">
        <v>34</v>
      </c>
      <c r="I4877">
        <v>34.71</v>
      </c>
      <c r="J4877" t="s">
        <v>27</v>
      </c>
      <c r="K4877">
        <v>2023</v>
      </c>
      <c r="L4877" t="s">
        <v>38</v>
      </c>
      <c r="M4877" t="s">
        <v>21</v>
      </c>
      <c r="N4877" s="2">
        <v>133052.66</v>
      </c>
      <c r="O4877" t="s">
        <v>22</v>
      </c>
      <c r="P4877" s="2">
        <f t="shared" si="228"/>
        <v>189702.34</v>
      </c>
      <c r="Q4877" s="1">
        <f t="shared" si="229"/>
        <v>0.58775956995244072</v>
      </c>
      <c r="R4877" s="1">
        <f t="shared" si="230"/>
        <v>0.41224043004755928</v>
      </c>
    </row>
    <row r="4878" spans="1:18" x14ac:dyDescent="0.3">
      <c r="A4878" t="s">
        <v>46</v>
      </c>
      <c r="B4878">
        <v>26.8</v>
      </c>
      <c r="C4878" t="s">
        <v>32</v>
      </c>
      <c r="D4878" t="s">
        <v>80</v>
      </c>
      <c r="E4878">
        <v>78886</v>
      </c>
      <c r="F4878">
        <v>2018</v>
      </c>
      <c r="G4878">
        <v>991</v>
      </c>
      <c r="H4878" t="s">
        <v>34</v>
      </c>
      <c r="I4878">
        <v>29.12</v>
      </c>
      <c r="J4878" t="s">
        <v>27</v>
      </c>
      <c r="K4878">
        <v>2024</v>
      </c>
      <c r="L4878" t="s">
        <v>44</v>
      </c>
      <c r="M4878" t="s">
        <v>21</v>
      </c>
      <c r="N4878" s="2">
        <v>34379.58</v>
      </c>
      <c r="O4878" t="s">
        <v>50</v>
      </c>
      <c r="P4878" s="2">
        <f t="shared" si="228"/>
        <v>44506.42</v>
      </c>
      <c r="Q4878" s="1">
        <f t="shared" si="229"/>
        <v>0.56418654767639376</v>
      </c>
      <c r="R4878" s="1">
        <f t="shared" si="230"/>
        <v>0.43581345232360624</v>
      </c>
    </row>
    <row r="4879" spans="1:18" x14ac:dyDescent="0.3">
      <c r="A4879" t="s">
        <v>61</v>
      </c>
      <c r="B4879">
        <v>52.82</v>
      </c>
      <c r="C4879" t="s">
        <v>29</v>
      </c>
      <c r="D4879" t="s">
        <v>75</v>
      </c>
      <c r="E4879">
        <v>91710</v>
      </c>
      <c r="F4879">
        <v>2018</v>
      </c>
      <c r="G4879">
        <v>529</v>
      </c>
      <c r="H4879" t="s">
        <v>18</v>
      </c>
      <c r="I4879">
        <v>66.44</v>
      </c>
      <c r="J4879" t="s">
        <v>27</v>
      </c>
      <c r="K4879">
        <v>2024</v>
      </c>
      <c r="L4879" t="s">
        <v>38</v>
      </c>
      <c r="M4879" t="s">
        <v>21</v>
      </c>
      <c r="N4879" s="2">
        <v>65269.25</v>
      </c>
      <c r="O4879" t="s">
        <v>22</v>
      </c>
      <c r="P4879" s="2">
        <f t="shared" si="228"/>
        <v>26440.75</v>
      </c>
      <c r="Q4879" s="1">
        <f t="shared" si="229"/>
        <v>0.28830825427979501</v>
      </c>
      <c r="R4879" s="1">
        <f t="shared" si="230"/>
        <v>0.71169174572020499</v>
      </c>
    </row>
    <row r="4880" spans="1:18" x14ac:dyDescent="0.3">
      <c r="A4880" t="s">
        <v>48</v>
      </c>
      <c r="B4880">
        <v>27.57</v>
      </c>
      <c r="C4880" t="s">
        <v>40</v>
      </c>
      <c r="D4880" t="s">
        <v>41</v>
      </c>
      <c r="E4880">
        <v>367868</v>
      </c>
      <c r="F4880">
        <v>2020</v>
      </c>
      <c r="G4880">
        <v>498</v>
      </c>
      <c r="H4880" t="s">
        <v>26</v>
      </c>
      <c r="I4880">
        <v>93.73</v>
      </c>
      <c r="J4880" t="s">
        <v>42</v>
      </c>
      <c r="K4880">
        <v>2020</v>
      </c>
      <c r="L4880" t="s">
        <v>38</v>
      </c>
      <c r="M4880" t="s">
        <v>21</v>
      </c>
      <c r="N4880" s="2">
        <v>223905.36</v>
      </c>
      <c r="O4880" t="s">
        <v>35</v>
      </c>
      <c r="P4880" s="2">
        <f t="shared" si="228"/>
        <v>143962.64000000001</v>
      </c>
      <c r="Q4880" s="1">
        <f t="shared" si="229"/>
        <v>0.39134319919101418</v>
      </c>
      <c r="R4880" s="1">
        <f t="shared" si="230"/>
        <v>0.60865680080898577</v>
      </c>
    </row>
    <row r="4881" spans="1:18"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s="2">
        <v>302653.3</v>
      </c>
      <c r="O4881" t="s">
        <v>50</v>
      </c>
      <c r="P4881" s="2">
        <f t="shared" si="228"/>
        <v>91032.700000000012</v>
      </c>
      <c r="Q4881" s="1">
        <f t="shared" si="229"/>
        <v>0.23123174306426952</v>
      </c>
      <c r="R4881" s="1">
        <f t="shared" si="230"/>
        <v>0.76876825693573048</v>
      </c>
    </row>
    <row r="4882" spans="1:18" x14ac:dyDescent="0.3">
      <c r="A4882" t="s">
        <v>48</v>
      </c>
      <c r="B4882">
        <v>52.34</v>
      </c>
      <c r="C4882" t="s">
        <v>24</v>
      </c>
      <c r="D4882" t="s">
        <v>74</v>
      </c>
      <c r="E4882">
        <v>72381</v>
      </c>
      <c r="F4882">
        <v>2016</v>
      </c>
      <c r="G4882">
        <v>648</v>
      </c>
      <c r="H4882" t="s">
        <v>18</v>
      </c>
      <c r="I4882">
        <v>95.86</v>
      </c>
      <c r="J4882" t="s">
        <v>42</v>
      </c>
      <c r="K4882">
        <v>2016</v>
      </c>
      <c r="L4882" t="s">
        <v>20</v>
      </c>
      <c r="M4882" t="s">
        <v>21</v>
      </c>
      <c r="N4882" s="2">
        <v>45254.85</v>
      </c>
      <c r="O4882" t="s">
        <v>35</v>
      </c>
      <c r="P4882" s="2">
        <f t="shared" si="228"/>
        <v>27126.15</v>
      </c>
      <c r="Q4882" s="1">
        <f t="shared" si="229"/>
        <v>0.37476893107307169</v>
      </c>
      <c r="R4882" s="1">
        <f t="shared" si="230"/>
        <v>0.62523106892692837</v>
      </c>
    </row>
    <row r="4883" spans="1:18" x14ac:dyDescent="0.3">
      <c r="A4883" t="s">
        <v>46</v>
      </c>
      <c r="B4883">
        <v>25.06</v>
      </c>
      <c r="C4883" t="s">
        <v>52</v>
      </c>
      <c r="D4883" t="s">
        <v>79</v>
      </c>
      <c r="E4883">
        <v>215529</v>
      </c>
      <c r="F4883">
        <v>2022</v>
      </c>
      <c r="G4883">
        <v>365</v>
      </c>
      <c r="H4883" t="s">
        <v>26</v>
      </c>
      <c r="I4883">
        <v>97.28</v>
      </c>
      <c r="J4883" t="s">
        <v>42</v>
      </c>
      <c r="K4883">
        <v>2022</v>
      </c>
      <c r="L4883" t="s">
        <v>44</v>
      </c>
      <c r="M4883" t="s">
        <v>21</v>
      </c>
      <c r="N4883" s="2">
        <v>145174.72</v>
      </c>
      <c r="O4883" t="s">
        <v>50</v>
      </c>
      <c r="P4883" s="2">
        <f t="shared" si="228"/>
        <v>70354.28</v>
      </c>
      <c r="Q4883" s="1">
        <f t="shared" si="229"/>
        <v>0.32642604939474501</v>
      </c>
      <c r="R4883" s="1">
        <f t="shared" si="230"/>
        <v>0.67357395060525493</v>
      </c>
    </row>
    <row r="4884" spans="1:18" x14ac:dyDescent="0.3">
      <c r="A4884" t="s">
        <v>28</v>
      </c>
      <c r="B4884">
        <v>59.38</v>
      </c>
      <c r="C4884" t="s">
        <v>24</v>
      </c>
      <c r="D4884" t="s">
        <v>73</v>
      </c>
      <c r="E4884">
        <v>200238</v>
      </c>
      <c r="F4884">
        <v>2023</v>
      </c>
      <c r="G4884">
        <v>202</v>
      </c>
      <c r="H4884" t="s">
        <v>18</v>
      </c>
      <c r="I4884">
        <v>91.48</v>
      </c>
      <c r="J4884" t="s">
        <v>27</v>
      </c>
      <c r="K4884">
        <v>2023</v>
      </c>
      <c r="L4884" t="s">
        <v>44</v>
      </c>
      <c r="M4884" t="s">
        <v>21</v>
      </c>
      <c r="N4884" s="2">
        <v>142209.66</v>
      </c>
      <c r="O4884" t="s">
        <v>22</v>
      </c>
      <c r="P4884" s="2">
        <f t="shared" si="228"/>
        <v>58028.34</v>
      </c>
      <c r="Q4884" s="1">
        <f t="shared" si="229"/>
        <v>0.28979684175830761</v>
      </c>
      <c r="R4884" s="1">
        <f t="shared" si="230"/>
        <v>0.71020315824169244</v>
      </c>
    </row>
    <row r="4885" spans="1:18" x14ac:dyDescent="0.3">
      <c r="A4885" t="s">
        <v>54</v>
      </c>
      <c r="B4885">
        <v>44.92</v>
      </c>
      <c r="C4885" t="s">
        <v>29</v>
      </c>
      <c r="D4885" t="s">
        <v>86</v>
      </c>
      <c r="E4885">
        <v>294327</v>
      </c>
      <c r="F4885">
        <v>2017</v>
      </c>
      <c r="G4885">
        <v>441</v>
      </c>
      <c r="H4885" t="s">
        <v>18</v>
      </c>
      <c r="I4885">
        <v>75.81</v>
      </c>
      <c r="J4885" t="s">
        <v>42</v>
      </c>
      <c r="K4885">
        <v>2017</v>
      </c>
      <c r="L4885" t="s">
        <v>44</v>
      </c>
      <c r="M4885" t="s">
        <v>21</v>
      </c>
      <c r="N4885" s="2">
        <v>166180.39000000001</v>
      </c>
      <c r="O4885" t="s">
        <v>22</v>
      </c>
      <c r="P4885" s="2">
        <f t="shared" si="228"/>
        <v>128146.60999999999</v>
      </c>
      <c r="Q4885" s="1">
        <f t="shared" si="229"/>
        <v>0.43538856441984591</v>
      </c>
      <c r="R4885" s="1">
        <f t="shared" si="230"/>
        <v>0.56461143558015414</v>
      </c>
    </row>
    <row r="4886" spans="1:18" x14ac:dyDescent="0.3">
      <c r="A4886" t="s">
        <v>59</v>
      </c>
      <c r="B4886">
        <v>31.38</v>
      </c>
      <c r="C4886" t="s">
        <v>64</v>
      </c>
      <c r="D4886" t="s">
        <v>76</v>
      </c>
      <c r="E4886">
        <v>69958</v>
      </c>
      <c r="F4886">
        <v>2015</v>
      </c>
      <c r="G4886">
        <v>230</v>
      </c>
      <c r="H4886" t="s">
        <v>34</v>
      </c>
      <c r="I4886">
        <v>36.9</v>
      </c>
      <c r="J4886" t="s">
        <v>27</v>
      </c>
      <c r="K4886">
        <v>2022</v>
      </c>
      <c r="L4886" t="s">
        <v>38</v>
      </c>
      <c r="M4886" t="s">
        <v>31</v>
      </c>
      <c r="N4886" s="2">
        <v>38953.47</v>
      </c>
      <c r="O4886" t="s">
        <v>35</v>
      </c>
      <c r="P4886" s="2">
        <f t="shared" si="228"/>
        <v>31004.53</v>
      </c>
      <c r="Q4886" s="1">
        <f t="shared" si="229"/>
        <v>0.44318776980473995</v>
      </c>
      <c r="R4886" s="1">
        <f t="shared" si="230"/>
        <v>0.55681223019526005</v>
      </c>
    </row>
    <row r="4887" spans="1:18" x14ac:dyDescent="0.3">
      <c r="A4887" t="s">
        <v>15</v>
      </c>
      <c r="B4887">
        <v>74.3</v>
      </c>
      <c r="C4887" t="s">
        <v>52</v>
      </c>
      <c r="D4887" t="s">
        <v>81</v>
      </c>
      <c r="E4887">
        <v>193805</v>
      </c>
      <c r="F4887">
        <v>2023</v>
      </c>
      <c r="G4887">
        <v>747</v>
      </c>
      <c r="H4887" t="s">
        <v>18</v>
      </c>
      <c r="I4887">
        <v>81.62</v>
      </c>
      <c r="J4887" t="s">
        <v>42</v>
      </c>
      <c r="K4887">
        <v>2023</v>
      </c>
      <c r="L4887" t="s">
        <v>44</v>
      </c>
      <c r="M4887" t="s">
        <v>21</v>
      </c>
      <c r="N4887" s="2">
        <v>104380.93</v>
      </c>
      <c r="O4887" t="s">
        <v>35</v>
      </c>
      <c r="P4887" s="2">
        <f t="shared" si="228"/>
        <v>89424.07</v>
      </c>
      <c r="Q4887" s="1">
        <f t="shared" si="229"/>
        <v>0.4614126054539357</v>
      </c>
      <c r="R4887" s="1">
        <f t="shared" si="230"/>
        <v>0.5385873945460643</v>
      </c>
    </row>
    <row r="4888" spans="1:18" x14ac:dyDescent="0.3">
      <c r="A4888" t="s">
        <v>61</v>
      </c>
      <c r="B4888">
        <v>68.05</v>
      </c>
      <c r="C4888" t="s">
        <v>36</v>
      </c>
      <c r="D4888" t="s">
        <v>70</v>
      </c>
      <c r="E4888">
        <v>132695</v>
      </c>
      <c r="F4888">
        <v>2023</v>
      </c>
      <c r="G4888">
        <v>546</v>
      </c>
      <c r="H4888" t="s">
        <v>34</v>
      </c>
      <c r="I4888">
        <v>50.75</v>
      </c>
      <c r="J4888" t="s">
        <v>42</v>
      </c>
      <c r="K4888">
        <v>2023</v>
      </c>
      <c r="L4888" t="s">
        <v>38</v>
      </c>
      <c r="M4888" t="s">
        <v>21</v>
      </c>
      <c r="N4888" s="2">
        <v>77166.39</v>
      </c>
      <c r="O4888" t="s">
        <v>35</v>
      </c>
      <c r="P4888" s="2">
        <f t="shared" si="228"/>
        <v>55528.61</v>
      </c>
      <c r="Q4888" s="1">
        <f t="shared" si="229"/>
        <v>0.41846799050454048</v>
      </c>
      <c r="R4888" s="1">
        <f t="shared" si="230"/>
        <v>0.58153200949545947</v>
      </c>
    </row>
    <row r="4889" spans="1:18" x14ac:dyDescent="0.3">
      <c r="A4889" t="s">
        <v>54</v>
      </c>
      <c r="B4889">
        <v>19.68</v>
      </c>
      <c r="C4889" t="s">
        <v>52</v>
      </c>
      <c r="D4889" t="s">
        <v>79</v>
      </c>
      <c r="E4889">
        <v>357762</v>
      </c>
      <c r="F4889">
        <v>2019</v>
      </c>
      <c r="G4889">
        <v>698</v>
      </c>
      <c r="H4889" t="s">
        <v>34</v>
      </c>
      <c r="I4889">
        <v>56.66</v>
      </c>
      <c r="J4889" t="s">
        <v>27</v>
      </c>
      <c r="K4889">
        <v>2019</v>
      </c>
      <c r="L4889" t="s">
        <v>44</v>
      </c>
      <c r="M4889" t="s">
        <v>31</v>
      </c>
      <c r="N4889" s="2">
        <v>176966.16</v>
      </c>
      <c r="O4889" t="s">
        <v>45</v>
      </c>
      <c r="P4889" s="2">
        <f t="shared" si="228"/>
        <v>180795.84</v>
      </c>
      <c r="Q4889" s="1">
        <f t="shared" si="229"/>
        <v>0.50535227329900878</v>
      </c>
      <c r="R4889" s="1">
        <f t="shared" si="230"/>
        <v>0.49464772670099116</v>
      </c>
    </row>
    <row r="4890" spans="1:18" x14ac:dyDescent="0.3">
      <c r="A4890" t="s">
        <v>61</v>
      </c>
      <c r="B4890">
        <v>48.66</v>
      </c>
      <c r="C4890" t="s">
        <v>29</v>
      </c>
      <c r="D4890" t="s">
        <v>30</v>
      </c>
      <c r="E4890">
        <v>384766</v>
      </c>
      <c r="F4890">
        <v>2018</v>
      </c>
      <c r="G4890">
        <v>790</v>
      </c>
      <c r="H4890" t="s">
        <v>26</v>
      </c>
      <c r="I4890">
        <v>94.82</v>
      </c>
      <c r="J4890" t="s">
        <v>19</v>
      </c>
      <c r="K4890">
        <v>2021</v>
      </c>
      <c r="L4890" t="s">
        <v>38</v>
      </c>
      <c r="M4890" t="s">
        <v>21</v>
      </c>
      <c r="N4890" s="2">
        <v>244407.54</v>
      </c>
      <c r="O4890" t="s">
        <v>22</v>
      </c>
      <c r="P4890" s="2">
        <f t="shared" si="228"/>
        <v>140358.46</v>
      </c>
      <c r="Q4890" s="1">
        <f t="shared" si="229"/>
        <v>0.36478914457098599</v>
      </c>
      <c r="R4890" s="1">
        <f t="shared" si="230"/>
        <v>0.63521085542901401</v>
      </c>
    </row>
    <row r="4891" spans="1:18" x14ac:dyDescent="0.3">
      <c r="A4891" t="s">
        <v>23</v>
      </c>
      <c r="B4891">
        <v>54.22</v>
      </c>
      <c r="C4891" t="s">
        <v>64</v>
      </c>
      <c r="D4891" t="s">
        <v>71</v>
      </c>
      <c r="E4891">
        <v>137134</v>
      </c>
      <c r="F4891">
        <v>2015</v>
      </c>
      <c r="G4891">
        <v>523</v>
      </c>
      <c r="H4891" t="s">
        <v>34</v>
      </c>
      <c r="I4891">
        <v>28.68</v>
      </c>
      <c r="J4891" t="s">
        <v>42</v>
      </c>
      <c r="K4891">
        <v>2015</v>
      </c>
      <c r="L4891" t="s">
        <v>20</v>
      </c>
      <c r="M4891" t="s">
        <v>21</v>
      </c>
      <c r="N4891" s="2">
        <v>60902.46</v>
      </c>
      <c r="O4891" t="s">
        <v>45</v>
      </c>
      <c r="P4891" s="2">
        <f t="shared" si="228"/>
        <v>76231.540000000008</v>
      </c>
      <c r="Q4891" s="1">
        <f t="shared" si="229"/>
        <v>0.55589088045269597</v>
      </c>
      <c r="R4891" s="1">
        <f t="shared" si="230"/>
        <v>0.44410911954730409</v>
      </c>
    </row>
    <row r="4892" spans="1:18" x14ac:dyDescent="0.3">
      <c r="A4892" t="s">
        <v>15</v>
      </c>
      <c r="B4892">
        <v>33.51</v>
      </c>
      <c r="C4892" t="s">
        <v>64</v>
      </c>
      <c r="D4892" t="s">
        <v>76</v>
      </c>
      <c r="E4892">
        <v>112210</v>
      </c>
      <c r="F4892">
        <v>2022</v>
      </c>
      <c r="G4892">
        <v>944</v>
      </c>
      <c r="H4892" t="s">
        <v>34</v>
      </c>
      <c r="I4892">
        <v>25.17</v>
      </c>
      <c r="J4892" t="s">
        <v>27</v>
      </c>
      <c r="K4892">
        <v>2022</v>
      </c>
      <c r="L4892" t="s">
        <v>38</v>
      </c>
      <c r="M4892" t="s">
        <v>31</v>
      </c>
      <c r="N4892" s="2">
        <v>89014.69</v>
      </c>
      <c r="O4892" t="s">
        <v>45</v>
      </c>
      <c r="P4892" s="2">
        <f t="shared" si="228"/>
        <v>23195.309999999998</v>
      </c>
      <c r="Q4892" s="1">
        <f t="shared" si="229"/>
        <v>0.20671339452811691</v>
      </c>
      <c r="R4892" s="1">
        <f t="shared" si="230"/>
        <v>0.79328660547188312</v>
      </c>
    </row>
    <row r="4893" spans="1:18"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s="2">
        <v>160470.41</v>
      </c>
      <c r="O4893" t="s">
        <v>22</v>
      </c>
      <c r="P4893" s="2">
        <f t="shared" si="228"/>
        <v>94721.59</v>
      </c>
      <c r="Q4893" s="1">
        <f t="shared" si="229"/>
        <v>0.37117774068152604</v>
      </c>
      <c r="R4893" s="1">
        <f t="shared" si="230"/>
        <v>0.62882225931847391</v>
      </c>
    </row>
    <row r="4894" spans="1:18" x14ac:dyDescent="0.3">
      <c r="A4894" t="s">
        <v>28</v>
      </c>
      <c r="B4894">
        <v>27.89</v>
      </c>
      <c r="C4894" t="s">
        <v>32</v>
      </c>
      <c r="D4894" t="s">
        <v>60</v>
      </c>
      <c r="E4894">
        <v>268371</v>
      </c>
      <c r="F4894">
        <v>2019</v>
      </c>
      <c r="G4894">
        <v>839</v>
      </c>
      <c r="H4894" t="s">
        <v>18</v>
      </c>
      <c r="I4894">
        <v>79.66</v>
      </c>
      <c r="J4894" t="s">
        <v>19</v>
      </c>
      <c r="K4894">
        <v>2020</v>
      </c>
      <c r="L4894" t="s">
        <v>20</v>
      </c>
      <c r="M4894" t="s">
        <v>31</v>
      </c>
      <c r="N4894" s="2">
        <v>201062.24</v>
      </c>
      <c r="O4894" t="s">
        <v>22</v>
      </c>
      <c r="P4894" s="2">
        <f t="shared" si="228"/>
        <v>67308.760000000009</v>
      </c>
      <c r="Q4894" s="1">
        <f t="shared" si="229"/>
        <v>0.25080489322616828</v>
      </c>
      <c r="R4894" s="1">
        <f t="shared" si="230"/>
        <v>0.74919510677383172</v>
      </c>
    </row>
    <row r="4895" spans="1:18" x14ac:dyDescent="0.3">
      <c r="A4895" t="s">
        <v>28</v>
      </c>
      <c r="B4895">
        <v>52.52</v>
      </c>
      <c r="C4895" t="s">
        <v>29</v>
      </c>
      <c r="D4895" t="s">
        <v>49</v>
      </c>
      <c r="E4895">
        <v>167638</v>
      </c>
      <c r="F4895">
        <v>2016</v>
      </c>
      <c r="G4895">
        <v>997</v>
      </c>
      <c r="H4895" t="s">
        <v>18</v>
      </c>
      <c r="I4895">
        <v>97.53</v>
      </c>
      <c r="J4895" t="s">
        <v>27</v>
      </c>
      <c r="K4895">
        <v>2017</v>
      </c>
      <c r="L4895" t="s">
        <v>44</v>
      </c>
      <c r="M4895" t="s">
        <v>31</v>
      </c>
      <c r="N4895" s="2">
        <v>101176.75</v>
      </c>
      <c r="O4895" t="s">
        <v>45</v>
      </c>
      <c r="P4895" s="2">
        <f t="shared" si="228"/>
        <v>66461.25</v>
      </c>
      <c r="Q4895" s="1">
        <f t="shared" si="229"/>
        <v>0.39645694890180033</v>
      </c>
      <c r="R4895" s="1">
        <f t="shared" si="230"/>
        <v>0.60354305109819972</v>
      </c>
    </row>
    <row r="4896" spans="1:18" x14ac:dyDescent="0.3">
      <c r="A4896" t="s">
        <v>39</v>
      </c>
      <c r="B4896">
        <v>11.99</v>
      </c>
      <c r="C4896" t="s">
        <v>36</v>
      </c>
      <c r="D4896" t="s">
        <v>63</v>
      </c>
      <c r="E4896">
        <v>371021</v>
      </c>
      <c r="F4896">
        <v>2019</v>
      </c>
      <c r="G4896">
        <v>542</v>
      </c>
      <c r="H4896" t="s">
        <v>26</v>
      </c>
      <c r="I4896">
        <v>70.63</v>
      </c>
      <c r="J4896" t="s">
        <v>19</v>
      </c>
      <c r="K4896">
        <v>2022</v>
      </c>
      <c r="L4896" t="s">
        <v>38</v>
      </c>
      <c r="M4896" t="s">
        <v>21</v>
      </c>
      <c r="N4896" s="2">
        <v>196208.96</v>
      </c>
      <c r="O4896" t="s">
        <v>45</v>
      </c>
      <c r="P4896" s="2">
        <f t="shared" si="228"/>
        <v>174812.04</v>
      </c>
      <c r="Q4896" s="1">
        <f t="shared" si="229"/>
        <v>0.471164812773401</v>
      </c>
      <c r="R4896" s="1">
        <f t="shared" si="230"/>
        <v>0.52883518722659906</v>
      </c>
    </row>
    <row r="4897" spans="1:18"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s="2">
        <v>48923.55</v>
      </c>
      <c r="O4897" t="s">
        <v>22</v>
      </c>
      <c r="P4897" s="2">
        <f t="shared" si="228"/>
        <v>62786.45</v>
      </c>
      <c r="Q4897" s="1">
        <f t="shared" si="229"/>
        <v>0.56204860800286449</v>
      </c>
      <c r="R4897" s="1">
        <f t="shared" si="230"/>
        <v>0.43795139199713545</v>
      </c>
    </row>
    <row r="4898" spans="1:18" x14ac:dyDescent="0.3">
      <c r="A4898" t="s">
        <v>54</v>
      </c>
      <c r="B4898">
        <v>62.39</v>
      </c>
      <c r="C4898" t="s">
        <v>36</v>
      </c>
      <c r="D4898" t="s">
        <v>70</v>
      </c>
      <c r="E4898">
        <v>113940</v>
      </c>
      <c r="F4898">
        <v>2020</v>
      </c>
      <c r="G4898">
        <v>314</v>
      </c>
      <c r="H4898" t="s">
        <v>26</v>
      </c>
      <c r="I4898">
        <v>76.36</v>
      </c>
      <c r="J4898" t="s">
        <v>19</v>
      </c>
      <c r="K4898">
        <v>2022</v>
      </c>
      <c r="L4898" t="s">
        <v>20</v>
      </c>
      <c r="M4898" t="s">
        <v>31</v>
      </c>
      <c r="N4898" s="2">
        <v>85779.82</v>
      </c>
      <c r="O4898" t="s">
        <v>22</v>
      </c>
      <c r="P4898" s="2">
        <f t="shared" si="228"/>
        <v>28160.179999999993</v>
      </c>
      <c r="Q4898" s="1">
        <f t="shared" si="229"/>
        <v>0.2471492013340354</v>
      </c>
      <c r="R4898" s="1">
        <f t="shared" si="230"/>
        <v>0.7528507986659646</v>
      </c>
    </row>
    <row r="4899" spans="1:18" x14ac:dyDescent="0.3">
      <c r="A4899" t="s">
        <v>55</v>
      </c>
      <c r="B4899">
        <v>62.57</v>
      </c>
      <c r="C4899" t="s">
        <v>52</v>
      </c>
      <c r="D4899" t="s">
        <v>79</v>
      </c>
      <c r="E4899">
        <v>353758</v>
      </c>
      <c r="F4899">
        <v>2016</v>
      </c>
      <c r="G4899">
        <v>165</v>
      </c>
      <c r="H4899" t="s">
        <v>26</v>
      </c>
      <c r="I4899">
        <v>61.66</v>
      </c>
      <c r="J4899" t="s">
        <v>27</v>
      </c>
      <c r="K4899">
        <v>2016</v>
      </c>
      <c r="L4899" t="s">
        <v>44</v>
      </c>
      <c r="M4899" t="s">
        <v>21</v>
      </c>
      <c r="N4899" s="2">
        <v>223840.19</v>
      </c>
      <c r="O4899" t="s">
        <v>22</v>
      </c>
      <c r="P4899" s="2">
        <f t="shared" si="228"/>
        <v>129917.81</v>
      </c>
      <c r="Q4899" s="1">
        <f t="shared" si="229"/>
        <v>0.36725052154297572</v>
      </c>
      <c r="R4899" s="1">
        <f t="shared" si="230"/>
        <v>0.63274947845702434</v>
      </c>
    </row>
    <row r="4900" spans="1:18" x14ac:dyDescent="0.3">
      <c r="A4900" t="s">
        <v>59</v>
      </c>
      <c r="B4900">
        <v>76.44</v>
      </c>
      <c r="C4900" t="s">
        <v>40</v>
      </c>
      <c r="D4900" t="s">
        <v>68</v>
      </c>
      <c r="E4900">
        <v>123375</v>
      </c>
      <c r="F4900">
        <v>2015</v>
      </c>
      <c r="G4900">
        <v>309</v>
      </c>
      <c r="H4900" t="s">
        <v>18</v>
      </c>
      <c r="I4900">
        <v>85.37</v>
      </c>
      <c r="J4900" t="s">
        <v>42</v>
      </c>
      <c r="K4900">
        <v>2015</v>
      </c>
      <c r="L4900" t="s">
        <v>44</v>
      </c>
      <c r="M4900" t="s">
        <v>31</v>
      </c>
      <c r="N4900" s="2">
        <v>94789.39</v>
      </c>
      <c r="O4900" t="s">
        <v>45</v>
      </c>
      <c r="P4900" s="2">
        <f t="shared" si="228"/>
        <v>28585.61</v>
      </c>
      <c r="Q4900" s="1">
        <f t="shared" si="229"/>
        <v>0.23169694022289766</v>
      </c>
      <c r="R4900" s="1">
        <f t="shared" si="230"/>
        <v>0.76830305977710234</v>
      </c>
    </row>
    <row r="4901" spans="1:18" x14ac:dyDescent="0.3">
      <c r="A4901" t="s">
        <v>54</v>
      </c>
      <c r="B4901">
        <v>59.94</v>
      </c>
      <c r="C4901" t="s">
        <v>40</v>
      </c>
      <c r="D4901" t="s">
        <v>58</v>
      </c>
      <c r="E4901">
        <v>228434</v>
      </c>
      <c r="F4901">
        <v>2016</v>
      </c>
      <c r="G4901">
        <v>818</v>
      </c>
      <c r="H4901" t="s">
        <v>26</v>
      </c>
      <c r="I4901">
        <v>88.76</v>
      </c>
      <c r="J4901" t="s">
        <v>19</v>
      </c>
      <c r="K4901">
        <v>2018</v>
      </c>
      <c r="L4901" t="s">
        <v>20</v>
      </c>
      <c r="M4901" t="s">
        <v>21</v>
      </c>
      <c r="N4901" s="2">
        <v>151254.29999999999</v>
      </c>
      <c r="O4901" t="s">
        <v>35</v>
      </c>
      <c r="P4901" s="2">
        <f t="shared" si="228"/>
        <v>77179.700000000012</v>
      </c>
      <c r="Q4901" s="1">
        <f t="shared" si="229"/>
        <v>0.33786432842746705</v>
      </c>
      <c r="R4901" s="1">
        <f t="shared" si="230"/>
        <v>0.66213567157253295</v>
      </c>
    </row>
    <row r="4902" spans="1:18" x14ac:dyDescent="0.3">
      <c r="A4902" t="s">
        <v>54</v>
      </c>
      <c r="B4902">
        <v>32.65</v>
      </c>
      <c r="C4902" t="s">
        <v>24</v>
      </c>
      <c r="D4902" t="s">
        <v>85</v>
      </c>
      <c r="E4902">
        <v>254476</v>
      </c>
      <c r="F4902">
        <v>2017</v>
      </c>
      <c r="G4902">
        <v>340</v>
      </c>
      <c r="H4902" t="s">
        <v>26</v>
      </c>
      <c r="I4902">
        <v>66.06</v>
      </c>
      <c r="J4902" t="s">
        <v>27</v>
      </c>
      <c r="K4902">
        <v>2020</v>
      </c>
      <c r="L4902" t="s">
        <v>38</v>
      </c>
      <c r="M4902" t="s">
        <v>21</v>
      </c>
      <c r="N4902" s="2">
        <v>138167.13</v>
      </c>
      <c r="O4902" t="s">
        <v>45</v>
      </c>
      <c r="P4902" s="2">
        <f t="shared" si="228"/>
        <v>116308.87</v>
      </c>
      <c r="Q4902" s="1">
        <f t="shared" si="229"/>
        <v>0.45705241358713589</v>
      </c>
      <c r="R4902" s="1">
        <f t="shared" si="230"/>
        <v>0.54294758641286411</v>
      </c>
    </row>
    <row r="4903" spans="1:18"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s="2">
        <v>104761.25</v>
      </c>
      <c r="O4903" t="s">
        <v>35</v>
      </c>
      <c r="P4903" s="2">
        <f t="shared" si="228"/>
        <v>149735.75</v>
      </c>
      <c r="Q4903" s="1">
        <f t="shared" si="229"/>
        <v>0.58835958773580832</v>
      </c>
      <c r="R4903" s="1">
        <f t="shared" si="230"/>
        <v>0.41164041226419174</v>
      </c>
    </row>
    <row r="4904" spans="1:18" x14ac:dyDescent="0.3">
      <c r="A4904" t="s">
        <v>46</v>
      </c>
      <c r="B4904">
        <v>8.76</v>
      </c>
      <c r="C4904" t="s">
        <v>52</v>
      </c>
      <c r="D4904" t="s">
        <v>81</v>
      </c>
      <c r="E4904">
        <v>83706</v>
      </c>
      <c r="F4904">
        <v>2020</v>
      </c>
      <c r="G4904">
        <v>945</v>
      </c>
      <c r="H4904" t="s">
        <v>18</v>
      </c>
      <c r="I4904">
        <v>87.49</v>
      </c>
      <c r="J4904" t="s">
        <v>42</v>
      </c>
      <c r="K4904">
        <v>2020</v>
      </c>
      <c r="L4904" t="s">
        <v>38</v>
      </c>
      <c r="M4904" t="s">
        <v>21</v>
      </c>
      <c r="N4904" s="2">
        <v>65190.8</v>
      </c>
      <c r="O4904" t="s">
        <v>22</v>
      </c>
      <c r="P4904" s="2">
        <f t="shared" si="228"/>
        <v>18515.199999999997</v>
      </c>
      <c r="Q4904" s="1">
        <f t="shared" si="229"/>
        <v>0.22119322390270707</v>
      </c>
      <c r="R4904" s="1">
        <f t="shared" si="230"/>
        <v>0.77880677609729299</v>
      </c>
    </row>
    <row r="4905" spans="1:18" x14ac:dyDescent="0.3">
      <c r="A4905" t="s">
        <v>48</v>
      </c>
      <c r="B4905">
        <v>40.61</v>
      </c>
      <c r="C4905" t="s">
        <v>64</v>
      </c>
      <c r="D4905" t="s">
        <v>71</v>
      </c>
      <c r="E4905">
        <v>172577</v>
      </c>
      <c r="F4905">
        <v>2022</v>
      </c>
      <c r="G4905">
        <v>134</v>
      </c>
      <c r="H4905" t="s">
        <v>18</v>
      </c>
      <c r="I4905">
        <v>63.12</v>
      </c>
      <c r="J4905" t="s">
        <v>27</v>
      </c>
      <c r="K4905">
        <v>2023</v>
      </c>
      <c r="L4905" t="s">
        <v>38</v>
      </c>
      <c r="M4905" t="s">
        <v>31</v>
      </c>
      <c r="N4905" s="2">
        <v>81905.84</v>
      </c>
      <c r="O4905" t="s">
        <v>22</v>
      </c>
      <c r="P4905" s="2">
        <f t="shared" si="228"/>
        <v>90671.16</v>
      </c>
      <c r="Q4905" s="1">
        <f t="shared" si="229"/>
        <v>0.52539538872503289</v>
      </c>
      <c r="R4905" s="1">
        <f t="shared" si="230"/>
        <v>0.47460461127496711</v>
      </c>
    </row>
    <row r="4906" spans="1:18" x14ac:dyDescent="0.3">
      <c r="A4906" t="s">
        <v>46</v>
      </c>
      <c r="B4906">
        <v>75.48</v>
      </c>
      <c r="C4906" t="s">
        <v>64</v>
      </c>
      <c r="D4906" t="s">
        <v>78</v>
      </c>
      <c r="E4906">
        <v>101245</v>
      </c>
      <c r="F4906">
        <v>2016</v>
      </c>
      <c r="G4906">
        <v>652</v>
      </c>
      <c r="H4906" t="s">
        <v>26</v>
      </c>
      <c r="I4906">
        <v>88.31</v>
      </c>
      <c r="J4906" t="s">
        <v>19</v>
      </c>
      <c r="K4906">
        <v>2017</v>
      </c>
      <c r="L4906" t="s">
        <v>44</v>
      </c>
      <c r="M4906" t="s">
        <v>21</v>
      </c>
      <c r="N4906" s="2">
        <v>53808.06</v>
      </c>
      <c r="O4906" t="s">
        <v>45</v>
      </c>
      <c r="P4906" s="2">
        <f t="shared" si="228"/>
        <v>47436.94</v>
      </c>
      <c r="Q4906" s="1">
        <f t="shared" si="229"/>
        <v>0.46853612524075267</v>
      </c>
      <c r="R4906" s="1">
        <f t="shared" si="230"/>
        <v>0.53146387475924739</v>
      </c>
    </row>
    <row r="4907" spans="1:18"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s="2">
        <v>172446.58</v>
      </c>
      <c r="O4907" t="s">
        <v>35</v>
      </c>
      <c r="P4907" s="2">
        <f t="shared" si="228"/>
        <v>178825.42</v>
      </c>
      <c r="Q4907" s="1">
        <f t="shared" si="229"/>
        <v>0.50907963059964934</v>
      </c>
      <c r="R4907" s="1">
        <f t="shared" si="230"/>
        <v>0.49092036940035066</v>
      </c>
    </row>
    <row r="4908" spans="1:18" x14ac:dyDescent="0.3">
      <c r="A4908" t="s">
        <v>55</v>
      </c>
      <c r="B4908">
        <v>74.13</v>
      </c>
      <c r="C4908" t="s">
        <v>24</v>
      </c>
      <c r="D4908" t="s">
        <v>67</v>
      </c>
      <c r="E4908">
        <v>319965</v>
      </c>
      <c r="F4908">
        <v>2018</v>
      </c>
      <c r="G4908">
        <v>688</v>
      </c>
      <c r="H4908" t="s">
        <v>34</v>
      </c>
      <c r="I4908">
        <v>33.22</v>
      </c>
      <c r="J4908" t="s">
        <v>42</v>
      </c>
      <c r="K4908">
        <v>2018</v>
      </c>
      <c r="L4908" t="s">
        <v>38</v>
      </c>
      <c r="M4908" t="s">
        <v>21</v>
      </c>
      <c r="N4908" s="2">
        <v>177811.94</v>
      </c>
      <c r="O4908" t="s">
        <v>50</v>
      </c>
      <c r="P4908" s="2">
        <f t="shared" si="228"/>
        <v>142153.06</v>
      </c>
      <c r="Q4908" s="1">
        <f t="shared" si="229"/>
        <v>0.4442769052865157</v>
      </c>
      <c r="R4908" s="1">
        <f t="shared" si="230"/>
        <v>0.55572309471348424</v>
      </c>
    </row>
    <row r="4909" spans="1:18" x14ac:dyDescent="0.3">
      <c r="A4909" t="s">
        <v>48</v>
      </c>
      <c r="B4909">
        <v>44.87</v>
      </c>
      <c r="C4909" t="s">
        <v>16</v>
      </c>
      <c r="D4909" t="s">
        <v>77</v>
      </c>
      <c r="E4909">
        <v>256680</v>
      </c>
      <c r="F4909">
        <v>2015</v>
      </c>
      <c r="G4909">
        <v>904</v>
      </c>
      <c r="H4909" t="s">
        <v>26</v>
      </c>
      <c r="I4909">
        <v>70.7</v>
      </c>
      <c r="J4909" t="s">
        <v>19</v>
      </c>
      <c r="K4909">
        <v>2022</v>
      </c>
      <c r="L4909" t="s">
        <v>20</v>
      </c>
      <c r="M4909" t="s">
        <v>21</v>
      </c>
      <c r="N4909" s="2">
        <v>173957.86</v>
      </c>
      <c r="O4909" t="s">
        <v>50</v>
      </c>
      <c r="P4909" s="2">
        <f t="shared" si="228"/>
        <v>82722.140000000014</v>
      </c>
      <c r="Q4909" s="1">
        <f t="shared" si="229"/>
        <v>0.32227731026959644</v>
      </c>
      <c r="R4909" s="1">
        <f t="shared" si="230"/>
        <v>0.67772268973040362</v>
      </c>
    </row>
    <row r="4910" spans="1:18" x14ac:dyDescent="0.3">
      <c r="A4910" t="s">
        <v>23</v>
      </c>
      <c r="B4910">
        <v>58.78</v>
      </c>
      <c r="C4910" t="s">
        <v>16</v>
      </c>
      <c r="D4910" t="s">
        <v>83</v>
      </c>
      <c r="E4910">
        <v>329071</v>
      </c>
      <c r="F4910">
        <v>2020</v>
      </c>
      <c r="G4910">
        <v>810</v>
      </c>
      <c r="H4910" t="s">
        <v>18</v>
      </c>
      <c r="I4910">
        <v>87.44</v>
      </c>
      <c r="J4910" t="s">
        <v>42</v>
      </c>
      <c r="K4910">
        <v>2020</v>
      </c>
      <c r="L4910" t="s">
        <v>44</v>
      </c>
      <c r="M4910" t="s">
        <v>31</v>
      </c>
      <c r="N4910" s="2">
        <v>139744.03</v>
      </c>
      <c r="O4910" t="s">
        <v>35</v>
      </c>
      <c r="P4910" s="2">
        <f t="shared" si="228"/>
        <v>189326.97</v>
      </c>
      <c r="Q4910" s="1">
        <f t="shared" si="229"/>
        <v>0.57533775385858976</v>
      </c>
      <c r="R4910" s="1">
        <f t="shared" si="230"/>
        <v>0.42466224614141018</v>
      </c>
    </row>
    <row r="4911" spans="1:18" x14ac:dyDescent="0.3">
      <c r="A4911" t="s">
        <v>61</v>
      </c>
      <c r="B4911">
        <v>33.85</v>
      </c>
      <c r="C4911" t="s">
        <v>52</v>
      </c>
      <c r="D4911" t="s">
        <v>81</v>
      </c>
      <c r="E4911">
        <v>188996</v>
      </c>
      <c r="F4911">
        <v>2021</v>
      </c>
      <c r="G4911">
        <v>253</v>
      </c>
      <c r="H4911" t="s">
        <v>26</v>
      </c>
      <c r="I4911">
        <v>61.55</v>
      </c>
      <c r="J4911" t="s">
        <v>27</v>
      </c>
      <c r="K4911">
        <v>2023</v>
      </c>
      <c r="L4911" t="s">
        <v>20</v>
      </c>
      <c r="M4911" t="s">
        <v>31</v>
      </c>
      <c r="N4911" s="2">
        <v>75883.11</v>
      </c>
      <c r="O4911" t="s">
        <v>50</v>
      </c>
      <c r="P4911" s="2">
        <f t="shared" si="228"/>
        <v>113112.89</v>
      </c>
      <c r="Q4911" s="1">
        <f t="shared" si="229"/>
        <v>0.5984935660013968</v>
      </c>
      <c r="R4911" s="1">
        <f t="shared" si="230"/>
        <v>0.40150643399860314</v>
      </c>
    </row>
    <row r="4912" spans="1:18"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s="2">
        <v>56098.25</v>
      </c>
      <c r="O4912" t="s">
        <v>45</v>
      </c>
      <c r="P4912" s="2">
        <f t="shared" si="228"/>
        <v>37597.75</v>
      </c>
      <c r="Q4912" s="1">
        <f t="shared" si="229"/>
        <v>0.40127380037568305</v>
      </c>
      <c r="R4912" s="1">
        <f t="shared" si="230"/>
        <v>0.59872619962431695</v>
      </c>
    </row>
    <row r="4913" spans="1:18" x14ac:dyDescent="0.3">
      <c r="A4913" t="s">
        <v>59</v>
      </c>
      <c r="B4913">
        <v>58.41</v>
      </c>
      <c r="C4913" t="s">
        <v>52</v>
      </c>
      <c r="D4913" t="s">
        <v>79</v>
      </c>
      <c r="E4913">
        <v>389224</v>
      </c>
      <c r="F4913">
        <v>2017</v>
      </c>
      <c r="G4913">
        <v>530</v>
      </c>
      <c r="H4913" t="s">
        <v>18</v>
      </c>
      <c r="I4913">
        <v>68.19</v>
      </c>
      <c r="J4913" t="s">
        <v>42</v>
      </c>
      <c r="K4913">
        <v>2017</v>
      </c>
      <c r="L4913" t="s">
        <v>20</v>
      </c>
      <c r="M4913" t="s">
        <v>31</v>
      </c>
      <c r="N4913" s="2">
        <v>165607.60999999999</v>
      </c>
      <c r="O4913" t="s">
        <v>35</v>
      </c>
      <c r="P4913" s="2">
        <f t="shared" si="228"/>
        <v>223616.39</v>
      </c>
      <c r="Q4913" s="1">
        <f t="shared" si="229"/>
        <v>0.57451850348385514</v>
      </c>
      <c r="R4913" s="1">
        <f t="shared" si="230"/>
        <v>0.42548149651614492</v>
      </c>
    </row>
    <row r="4914" spans="1:18" x14ac:dyDescent="0.3">
      <c r="A4914" t="s">
        <v>59</v>
      </c>
      <c r="B4914">
        <v>43.56</v>
      </c>
      <c r="C4914" t="s">
        <v>40</v>
      </c>
      <c r="D4914" t="s">
        <v>51</v>
      </c>
      <c r="E4914">
        <v>65381</v>
      </c>
      <c r="F4914">
        <v>2019</v>
      </c>
      <c r="G4914">
        <v>369</v>
      </c>
      <c r="H4914" t="s">
        <v>26</v>
      </c>
      <c r="I4914">
        <v>79.86</v>
      </c>
      <c r="J4914" t="s">
        <v>42</v>
      </c>
      <c r="K4914">
        <v>2019</v>
      </c>
      <c r="L4914" t="s">
        <v>44</v>
      </c>
      <c r="M4914" t="s">
        <v>21</v>
      </c>
      <c r="N4914" s="2">
        <v>31154.51</v>
      </c>
      <c r="O4914" t="s">
        <v>45</v>
      </c>
      <c r="P4914" s="2">
        <f t="shared" si="228"/>
        <v>34226.490000000005</v>
      </c>
      <c r="Q4914" s="1">
        <f t="shared" si="229"/>
        <v>0.52349291078447879</v>
      </c>
      <c r="R4914" s="1">
        <f t="shared" si="230"/>
        <v>0.47650708921552132</v>
      </c>
    </row>
    <row r="4915" spans="1:18" x14ac:dyDescent="0.3">
      <c r="A4915" t="s">
        <v>39</v>
      </c>
      <c r="B4915">
        <v>73.84</v>
      </c>
      <c r="C4915" t="s">
        <v>24</v>
      </c>
      <c r="D4915" t="s">
        <v>67</v>
      </c>
      <c r="E4915">
        <v>363217</v>
      </c>
      <c r="F4915">
        <v>2017</v>
      </c>
      <c r="G4915">
        <v>518</v>
      </c>
      <c r="H4915" t="s">
        <v>18</v>
      </c>
      <c r="I4915">
        <v>86.9</v>
      </c>
      <c r="J4915" t="s">
        <v>42</v>
      </c>
      <c r="K4915">
        <v>2017</v>
      </c>
      <c r="L4915" t="s">
        <v>38</v>
      </c>
      <c r="M4915" t="s">
        <v>21</v>
      </c>
      <c r="N4915" s="2">
        <v>196674.92</v>
      </c>
      <c r="O4915" t="s">
        <v>35</v>
      </c>
      <c r="P4915" s="2">
        <f t="shared" si="228"/>
        <v>166542.07999999999</v>
      </c>
      <c r="Q4915" s="1">
        <f t="shared" si="229"/>
        <v>0.4585195076221652</v>
      </c>
      <c r="R4915" s="1">
        <f t="shared" si="230"/>
        <v>0.5414804923778348</v>
      </c>
    </row>
    <row r="4916" spans="1:18" x14ac:dyDescent="0.3">
      <c r="A4916" t="s">
        <v>46</v>
      </c>
      <c r="B4916">
        <v>47.4</v>
      </c>
      <c r="C4916" t="s">
        <v>24</v>
      </c>
      <c r="D4916" t="s">
        <v>25</v>
      </c>
      <c r="E4916">
        <v>314848</v>
      </c>
      <c r="F4916">
        <v>2022</v>
      </c>
      <c r="G4916">
        <v>272</v>
      </c>
      <c r="H4916" t="s">
        <v>18</v>
      </c>
      <c r="I4916">
        <v>82.86</v>
      </c>
      <c r="J4916" t="s">
        <v>19</v>
      </c>
      <c r="K4916">
        <v>2024</v>
      </c>
      <c r="L4916" t="s">
        <v>44</v>
      </c>
      <c r="M4916" t="s">
        <v>31</v>
      </c>
      <c r="N4916" s="2">
        <v>203245.68</v>
      </c>
      <c r="O4916" t="s">
        <v>45</v>
      </c>
      <c r="P4916" s="2">
        <f t="shared" si="228"/>
        <v>111602.32</v>
      </c>
      <c r="Q4916" s="1">
        <f t="shared" si="229"/>
        <v>0.35446412237015962</v>
      </c>
      <c r="R4916" s="1">
        <f t="shared" si="230"/>
        <v>0.64553587762984044</v>
      </c>
    </row>
    <row r="4917" spans="1:18"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s="2">
        <v>242246.8</v>
      </c>
      <c r="O4917" t="s">
        <v>22</v>
      </c>
      <c r="P4917" s="2">
        <f t="shared" si="228"/>
        <v>129675.20000000001</v>
      </c>
      <c r="Q4917" s="1">
        <f t="shared" si="229"/>
        <v>0.34866235393442713</v>
      </c>
      <c r="R4917" s="1">
        <f t="shared" si="230"/>
        <v>0.65133764606557287</v>
      </c>
    </row>
    <row r="4918" spans="1:18" x14ac:dyDescent="0.3">
      <c r="A4918" t="s">
        <v>54</v>
      </c>
      <c r="B4918">
        <v>41.68</v>
      </c>
      <c r="C4918" t="s">
        <v>52</v>
      </c>
      <c r="D4918" t="s">
        <v>79</v>
      </c>
      <c r="E4918">
        <v>285973</v>
      </c>
      <c r="F4918">
        <v>2019</v>
      </c>
      <c r="G4918">
        <v>712</v>
      </c>
      <c r="H4918" t="s">
        <v>18</v>
      </c>
      <c r="I4918">
        <v>60.95</v>
      </c>
      <c r="J4918" t="s">
        <v>27</v>
      </c>
      <c r="K4918">
        <v>2023</v>
      </c>
      <c r="L4918" t="s">
        <v>20</v>
      </c>
      <c r="M4918" t="s">
        <v>21</v>
      </c>
      <c r="N4918" s="2">
        <v>198814.68</v>
      </c>
      <c r="O4918" t="s">
        <v>35</v>
      </c>
      <c r="P4918" s="2">
        <f t="shared" si="228"/>
        <v>87158.32</v>
      </c>
      <c r="Q4918" s="1">
        <f t="shared" si="229"/>
        <v>0.30477814339115933</v>
      </c>
      <c r="R4918" s="1">
        <f t="shared" si="230"/>
        <v>0.69522185660884062</v>
      </c>
    </row>
    <row r="4919" spans="1:18" x14ac:dyDescent="0.3">
      <c r="A4919" t="s">
        <v>54</v>
      </c>
      <c r="B4919">
        <v>52.49</v>
      </c>
      <c r="C4919" t="s">
        <v>24</v>
      </c>
      <c r="D4919" t="s">
        <v>74</v>
      </c>
      <c r="E4919">
        <v>383111</v>
      </c>
      <c r="F4919">
        <v>2020</v>
      </c>
      <c r="G4919">
        <v>853</v>
      </c>
      <c r="H4919" t="s">
        <v>26</v>
      </c>
      <c r="I4919">
        <v>84.28</v>
      </c>
      <c r="J4919" t="s">
        <v>42</v>
      </c>
      <c r="K4919">
        <v>2020</v>
      </c>
      <c r="L4919" t="s">
        <v>44</v>
      </c>
      <c r="M4919" t="s">
        <v>31</v>
      </c>
      <c r="N4919" s="2">
        <v>262853.96999999997</v>
      </c>
      <c r="O4919" t="s">
        <v>50</v>
      </c>
      <c r="P4919" s="2">
        <f t="shared" si="228"/>
        <v>120257.03000000003</v>
      </c>
      <c r="Q4919" s="1">
        <f t="shared" si="229"/>
        <v>0.31389605101393597</v>
      </c>
      <c r="R4919" s="1">
        <f t="shared" si="230"/>
        <v>0.68610394898606397</v>
      </c>
    </row>
    <row r="4920" spans="1:18" x14ac:dyDescent="0.3">
      <c r="A4920" t="s">
        <v>61</v>
      </c>
      <c r="B4920">
        <v>36.92</v>
      </c>
      <c r="C4920" t="s">
        <v>32</v>
      </c>
      <c r="D4920" t="s">
        <v>80</v>
      </c>
      <c r="E4920">
        <v>166014</v>
      </c>
      <c r="F4920">
        <v>2015</v>
      </c>
      <c r="G4920">
        <v>686</v>
      </c>
      <c r="H4920" t="s">
        <v>34</v>
      </c>
      <c r="I4920">
        <v>49.19</v>
      </c>
      <c r="J4920" t="s">
        <v>27</v>
      </c>
      <c r="K4920">
        <v>2022</v>
      </c>
      <c r="L4920" t="s">
        <v>20</v>
      </c>
      <c r="M4920" t="s">
        <v>21</v>
      </c>
      <c r="N4920" s="2">
        <v>92248.43</v>
      </c>
      <c r="O4920" t="s">
        <v>50</v>
      </c>
      <c r="P4920" s="2">
        <f t="shared" si="228"/>
        <v>73765.570000000007</v>
      </c>
      <c r="Q4920" s="1">
        <f t="shared" si="229"/>
        <v>0.44433342971074735</v>
      </c>
      <c r="R4920" s="1">
        <f t="shared" si="230"/>
        <v>0.5556665702892527</v>
      </c>
    </row>
    <row r="4921" spans="1:18" x14ac:dyDescent="0.3">
      <c r="A4921" t="s">
        <v>54</v>
      </c>
      <c r="B4921">
        <v>15.53</v>
      </c>
      <c r="C4921" t="s">
        <v>16</v>
      </c>
      <c r="D4921" t="s">
        <v>87</v>
      </c>
      <c r="E4921">
        <v>284499</v>
      </c>
      <c r="F4921">
        <v>2019</v>
      </c>
      <c r="G4921">
        <v>392</v>
      </c>
      <c r="H4921" t="s">
        <v>26</v>
      </c>
      <c r="I4921">
        <v>60.57</v>
      </c>
      <c r="J4921" t="s">
        <v>19</v>
      </c>
      <c r="K4921">
        <v>2019</v>
      </c>
      <c r="L4921" t="s">
        <v>20</v>
      </c>
      <c r="M4921" t="s">
        <v>21</v>
      </c>
      <c r="N4921" s="2">
        <v>184622.31</v>
      </c>
      <c r="O4921" t="s">
        <v>35</v>
      </c>
      <c r="P4921" s="2">
        <f t="shared" si="228"/>
        <v>99876.69</v>
      </c>
      <c r="Q4921" s="1">
        <f t="shared" si="229"/>
        <v>0.35106165575274428</v>
      </c>
      <c r="R4921" s="1">
        <f t="shared" si="230"/>
        <v>0.64893834424725572</v>
      </c>
    </row>
    <row r="4922" spans="1:18" x14ac:dyDescent="0.3">
      <c r="A4922" t="s">
        <v>15</v>
      </c>
      <c r="B4922">
        <v>64.12</v>
      </c>
      <c r="C4922" t="s">
        <v>40</v>
      </c>
      <c r="D4922" t="s">
        <v>62</v>
      </c>
      <c r="E4922">
        <v>331947</v>
      </c>
      <c r="F4922">
        <v>2016</v>
      </c>
      <c r="G4922">
        <v>463</v>
      </c>
      <c r="H4922" t="s">
        <v>34</v>
      </c>
      <c r="I4922">
        <v>25.84</v>
      </c>
      <c r="J4922" t="s">
        <v>27</v>
      </c>
      <c r="K4922">
        <v>2019</v>
      </c>
      <c r="L4922" t="s">
        <v>20</v>
      </c>
      <c r="M4922" t="s">
        <v>31</v>
      </c>
      <c r="N4922" s="2">
        <v>170090.09</v>
      </c>
      <c r="O4922" t="s">
        <v>22</v>
      </c>
      <c r="P4922" s="2">
        <f t="shared" si="228"/>
        <v>161856.91</v>
      </c>
      <c r="Q4922" s="1">
        <f t="shared" si="229"/>
        <v>0.48759865279698267</v>
      </c>
      <c r="R4922" s="1">
        <f t="shared" si="230"/>
        <v>0.51240134720301733</v>
      </c>
    </row>
    <row r="4923" spans="1:18" x14ac:dyDescent="0.3">
      <c r="A4923" t="s">
        <v>48</v>
      </c>
      <c r="B4923">
        <v>74.78</v>
      </c>
      <c r="C4923" t="s">
        <v>32</v>
      </c>
      <c r="D4923" t="s">
        <v>47</v>
      </c>
      <c r="E4923">
        <v>115171</v>
      </c>
      <c r="F4923">
        <v>2023</v>
      </c>
      <c r="G4923">
        <v>613</v>
      </c>
      <c r="H4923" t="s">
        <v>34</v>
      </c>
      <c r="I4923">
        <v>26.3</v>
      </c>
      <c r="J4923" t="s">
        <v>19</v>
      </c>
      <c r="K4923">
        <v>2023</v>
      </c>
      <c r="L4923" t="s">
        <v>20</v>
      </c>
      <c r="M4923" t="s">
        <v>21</v>
      </c>
      <c r="N4923" s="2">
        <v>73422.509999999995</v>
      </c>
      <c r="O4923" t="s">
        <v>50</v>
      </c>
      <c r="P4923" s="2">
        <f t="shared" si="228"/>
        <v>41748.490000000005</v>
      </c>
      <c r="Q4923" s="1">
        <f t="shared" si="229"/>
        <v>0.36249133896553826</v>
      </c>
      <c r="R4923" s="1">
        <f t="shared" si="230"/>
        <v>0.6375086610344618</v>
      </c>
    </row>
    <row r="4924" spans="1:18"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s="2">
        <v>217398.15</v>
      </c>
      <c r="O4924" t="s">
        <v>50</v>
      </c>
      <c r="P4924" s="2">
        <f t="shared" si="228"/>
        <v>96434.85</v>
      </c>
      <c r="Q4924" s="1">
        <f t="shared" si="229"/>
        <v>0.30728078309164431</v>
      </c>
      <c r="R4924" s="1">
        <f t="shared" si="230"/>
        <v>0.69271921690835569</v>
      </c>
    </row>
    <row r="4925" spans="1:18" x14ac:dyDescent="0.3">
      <c r="A4925" t="s">
        <v>61</v>
      </c>
      <c r="B4925">
        <v>65.47</v>
      </c>
      <c r="C4925" t="s">
        <v>40</v>
      </c>
      <c r="D4925" t="s">
        <v>41</v>
      </c>
      <c r="E4925">
        <v>79985</v>
      </c>
      <c r="F4925">
        <v>2015</v>
      </c>
      <c r="G4925">
        <v>336</v>
      </c>
      <c r="H4925" t="s">
        <v>26</v>
      </c>
      <c r="I4925">
        <v>90.4</v>
      </c>
      <c r="J4925" t="s">
        <v>19</v>
      </c>
      <c r="K4925">
        <v>2023</v>
      </c>
      <c r="L4925" t="s">
        <v>44</v>
      </c>
      <c r="M4925" t="s">
        <v>31</v>
      </c>
      <c r="N4925" s="2">
        <v>48985.29</v>
      </c>
      <c r="O4925" t="s">
        <v>22</v>
      </c>
      <c r="P4925" s="2">
        <f t="shared" si="228"/>
        <v>30999.71</v>
      </c>
      <c r="Q4925" s="1">
        <f t="shared" si="229"/>
        <v>0.38756904419578669</v>
      </c>
      <c r="R4925" s="1">
        <f t="shared" si="230"/>
        <v>0.61243095580421325</v>
      </c>
    </row>
    <row r="4926" spans="1:18" x14ac:dyDescent="0.3">
      <c r="A4926" t="s">
        <v>55</v>
      </c>
      <c r="B4926">
        <v>47.9</v>
      </c>
      <c r="C4926" t="s">
        <v>36</v>
      </c>
      <c r="D4926" t="s">
        <v>66</v>
      </c>
      <c r="E4926">
        <v>364610</v>
      </c>
      <c r="F4926">
        <v>2016</v>
      </c>
      <c r="G4926">
        <v>686</v>
      </c>
      <c r="H4926" t="s">
        <v>26</v>
      </c>
      <c r="I4926">
        <v>79.23</v>
      </c>
      <c r="J4926" t="s">
        <v>42</v>
      </c>
      <c r="K4926">
        <v>2016</v>
      </c>
      <c r="L4926" t="s">
        <v>44</v>
      </c>
      <c r="M4926" t="s">
        <v>21</v>
      </c>
      <c r="N4926" s="2">
        <v>281858.17</v>
      </c>
      <c r="O4926" t="s">
        <v>50</v>
      </c>
      <c r="P4926" s="2">
        <f t="shared" si="228"/>
        <v>82751.830000000016</v>
      </c>
      <c r="Q4926" s="1">
        <f t="shared" si="229"/>
        <v>0.22695984750829659</v>
      </c>
      <c r="R4926" s="1">
        <f t="shared" si="230"/>
        <v>0.77304015249170344</v>
      </c>
    </row>
    <row r="4927" spans="1:18" x14ac:dyDescent="0.3">
      <c r="A4927" t="s">
        <v>59</v>
      </c>
      <c r="B4927">
        <v>42.12</v>
      </c>
      <c r="C4927" t="s">
        <v>29</v>
      </c>
      <c r="D4927" t="s">
        <v>82</v>
      </c>
      <c r="E4927">
        <v>126995</v>
      </c>
      <c r="F4927">
        <v>2018</v>
      </c>
      <c r="G4927">
        <v>520</v>
      </c>
      <c r="H4927" t="s">
        <v>26</v>
      </c>
      <c r="I4927">
        <v>83.58</v>
      </c>
      <c r="J4927" t="s">
        <v>42</v>
      </c>
      <c r="K4927">
        <v>2018</v>
      </c>
      <c r="L4927" t="s">
        <v>44</v>
      </c>
      <c r="M4927" t="s">
        <v>21</v>
      </c>
      <c r="N4927" s="2">
        <v>97951.56</v>
      </c>
      <c r="O4927" t="s">
        <v>45</v>
      </c>
      <c r="P4927" s="2">
        <f t="shared" si="228"/>
        <v>29043.440000000002</v>
      </c>
      <c r="Q4927" s="1">
        <f t="shared" si="229"/>
        <v>0.2286975077758967</v>
      </c>
      <c r="R4927" s="1">
        <f t="shared" si="230"/>
        <v>0.7713024922241033</v>
      </c>
    </row>
    <row r="4928" spans="1:18" x14ac:dyDescent="0.3">
      <c r="A4928" t="s">
        <v>28</v>
      </c>
      <c r="B4928">
        <v>23.59</v>
      </c>
      <c r="C4928" t="s">
        <v>32</v>
      </c>
      <c r="D4928" t="s">
        <v>80</v>
      </c>
      <c r="E4928">
        <v>208560</v>
      </c>
      <c r="F4928">
        <v>2021</v>
      </c>
      <c r="G4928">
        <v>1000</v>
      </c>
      <c r="H4928" t="s">
        <v>26</v>
      </c>
      <c r="I4928">
        <v>86.21</v>
      </c>
      <c r="J4928" t="s">
        <v>42</v>
      </c>
      <c r="K4928">
        <v>2021</v>
      </c>
      <c r="L4928" t="s">
        <v>38</v>
      </c>
      <c r="M4928" t="s">
        <v>21</v>
      </c>
      <c r="N4928" s="2">
        <v>103156.14</v>
      </c>
      <c r="O4928" t="s">
        <v>22</v>
      </c>
      <c r="P4928" s="2">
        <f t="shared" si="228"/>
        <v>105403.86</v>
      </c>
      <c r="Q4928" s="1">
        <f t="shared" si="229"/>
        <v>0.50538866513233605</v>
      </c>
      <c r="R4928" s="1">
        <f t="shared" si="230"/>
        <v>0.49461133486766395</v>
      </c>
    </row>
    <row r="4929" spans="1:18" x14ac:dyDescent="0.3">
      <c r="A4929" t="s">
        <v>48</v>
      </c>
      <c r="B4929">
        <v>57.74</v>
      </c>
      <c r="C4929" t="s">
        <v>40</v>
      </c>
      <c r="D4929" t="s">
        <v>41</v>
      </c>
      <c r="E4929">
        <v>202225</v>
      </c>
      <c r="F4929">
        <v>2015</v>
      </c>
      <c r="G4929">
        <v>218</v>
      </c>
      <c r="H4929" t="s">
        <v>18</v>
      </c>
      <c r="I4929">
        <v>67.25</v>
      </c>
      <c r="J4929" t="s">
        <v>19</v>
      </c>
      <c r="K4929">
        <v>2024</v>
      </c>
      <c r="L4929" t="s">
        <v>44</v>
      </c>
      <c r="M4929" t="s">
        <v>31</v>
      </c>
      <c r="N4929" s="2">
        <v>83380.89</v>
      </c>
      <c r="O4929" t="s">
        <v>35</v>
      </c>
      <c r="P4929" s="2">
        <f t="shared" si="228"/>
        <v>118844.11</v>
      </c>
      <c r="Q4929" s="1">
        <f t="shared" si="229"/>
        <v>0.58768258128322415</v>
      </c>
      <c r="R4929" s="1">
        <f t="shared" si="230"/>
        <v>0.41231741871677585</v>
      </c>
    </row>
    <row r="4930" spans="1:18"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s="2">
        <v>36541.839999999997</v>
      </c>
      <c r="O4930" t="s">
        <v>22</v>
      </c>
      <c r="P4930" s="2">
        <f t="shared" ref="P4930:P4993" si="231">E4930-N4930</f>
        <v>49027.16</v>
      </c>
      <c r="Q4930" s="1">
        <f t="shared" ref="Q4930:Q4993" si="232">P4930/E4930</f>
        <v>0.57295469153548606</v>
      </c>
      <c r="R4930" s="1">
        <f t="shared" ref="R4930:R4993" si="233">N4930/E4930</f>
        <v>0.427045308464514</v>
      </c>
    </row>
    <row r="4931" spans="1:18" x14ac:dyDescent="0.3">
      <c r="A4931" t="s">
        <v>23</v>
      </c>
      <c r="B4931">
        <v>5.48</v>
      </c>
      <c r="C4931" t="s">
        <v>29</v>
      </c>
      <c r="D4931" t="s">
        <v>86</v>
      </c>
      <c r="E4931">
        <v>328142</v>
      </c>
      <c r="F4931">
        <v>2021</v>
      </c>
      <c r="G4931">
        <v>282</v>
      </c>
      <c r="H4931" t="s">
        <v>18</v>
      </c>
      <c r="I4931">
        <v>70.91</v>
      </c>
      <c r="J4931" t="s">
        <v>19</v>
      </c>
      <c r="K4931">
        <v>2022</v>
      </c>
      <c r="L4931" t="s">
        <v>20</v>
      </c>
      <c r="M4931" t="s">
        <v>21</v>
      </c>
      <c r="N4931" s="2">
        <v>149334.89000000001</v>
      </c>
      <c r="O4931" t="s">
        <v>50</v>
      </c>
      <c r="P4931" s="2">
        <f t="shared" si="231"/>
        <v>178807.11</v>
      </c>
      <c r="Q4931" s="1">
        <f t="shared" si="232"/>
        <v>0.54490772287607192</v>
      </c>
      <c r="R4931" s="1">
        <f t="shared" si="233"/>
        <v>0.45509227712392808</v>
      </c>
    </row>
    <row r="4932" spans="1:18"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s="2">
        <v>160131.29999999999</v>
      </c>
      <c r="O4932" t="s">
        <v>35</v>
      </c>
      <c r="P4932" s="2">
        <f t="shared" si="231"/>
        <v>172925.7</v>
      </c>
      <c r="Q4932" s="1">
        <f t="shared" si="232"/>
        <v>0.51920752303659734</v>
      </c>
      <c r="R4932" s="1">
        <f t="shared" si="233"/>
        <v>0.4807924769634026</v>
      </c>
    </row>
    <row r="4933" spans="1:18" x14ac:dyDescent="0.3">
      <c r="A4933" t="s">
        <v>28</v>
      </c>
      <c r="B4933">
        <v>29.91</v>
      </c>
      <c r="C4933" t="s">
        <v>32</v>
      </c>
      <c r="D4933" t="s">
        <v>60</v>
      </c>
      <c r="E4933">
        <v>126673</v>
      </c>
      <c r="F4933">
        <v>2015</v>
      </c>
      <c r="G4933">
        <v>922</v>
      </c>
      <c r="H4933" t="s">
        <v>26</v>
      </c>
      <c r="I4933">
        <v>82.87</v>
      </c>
      <c r="J4933" t="s">
        <v>19</v>
      </c>
      <c r="K4933">
        <v>2016</v>
      </c>
      <c r="L4933" t="s">
        <v>38</v>
      </c>
      <c r="M4933" t="s">
        <v>31</v>
      </c>
      <c r="N4933" s="2">
        <v>96916.08</v>
      </c>
      <c r="O4933" t="s">
        <v>45</v>
      </c>
      <c r="P4933" s="2">
        <f t="shared" si="231"/>
        <v>29756.92</v>
      </c>
      <c r="Q4933" s="1">
        <f t="shared" si="232"/>
        <v>0.23491130706622562</v>
      </c>
      <c r="R4933" s="1">
        <f t="shared" si="233"/>
        <v>0.76508869293377435</v>
      </c>
    </row>
    <row r="4934" spans="1:18"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s="2">
        <v>199430.89</v>
      </c>
      <c r="O4934" t="s">
        <v>35</v>
      </c>
      <c r="P4934" s="2">
        <f t="shared" si="231"/>
        <v>56943.109999999986</v>
      </c>
      <c r="Q4934" s="1">
        <f t="shared" si="232"/>
        <v>0.22210953528828972</v>
      </c>
      <c r="R4934" s="1">
        <f t="shared" si="233"/>
        <v>0.77789046471171031</v>
      </c>
    </row>
    <row r="4935" spans="1:18" x14ac:dyDescent="0.3">
      <c r="A4935" t="s">
        <v>59</v>
      </c>
      <c r="B4935">
        <v>36.85</v>
      </c>
      <c r="C4935" t="s">
        <v>29</v>
      </c>
      <c r="D4935" t="s">
        <v>86</v>
      </c>
      <c r="E4935">
        <v>215891</v>
      </c>
      <c r="F4935">
        <v>2024</v>
      </c>
      <c r="G4935">
        <v>391</v>
      </c>
      <c r="H4935" t="s">
        <v>34</v>
      </c>
      <c r="I4935">
        <v>30.84</v>
      </c>
      <c r="J4935" t="s">
        <v>42</v>
      </c>
      <c r="K4935">
        <v>2024</v>
      </c>
      <c r="L4935" t="s">
        <v>20</v>
      </c>
      <c r="M4935" t="s">
        <v>31</v>
      </c>
      <c r="N4935" s="2">
        <v>98200.5</v>
      </c>
      <c r="O4935" t="s">
        <v>35</v>
      </c>
      <c r="P4935" s="2">
        <f t="shared" si="231"/>
        <v>117690.5</v>
      </c>
      <c r="Q4935" s="1">
        <f t="shared" si="232"/>
        <v>0.5451385189748531</v>
      </c>
      <c r="R4935" s="1">
        <f t="shared" si="233"/>
        <v>0.45486148102514695</v>
      </c>
    </row>
    <row r="4936" spans="1:18"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s="2">
        <v>170844.69</v>
      </c>
      <c r="O4936" t="s">
        <v>45</v>
      </c>
      <c r="P4936" s="2">
        <f t="shared" si="231"/>
        <v>141730.31</v>
      </c>
      <c r="Q4936" s="1">
        <f t="shared" si="232"/>
        <v>0.45342816923938256</v>
      </c>
      <c r="R4936" s="1">
        <f t="shared" si="233"/>
        <v>0.54657183076061744</v>
      </c>
    </row>
    <row r="4937" spans="1:18"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s="2">
        <v>92077.68</v>
      </c>
      <c r="O4937" t="s">
        <v>45</v>
      </c>
      <c r="P4937" s="2">
        <f t="shared" si="231"/>
        <v>74232.320000000007</v>
      </c>
      <c r="Q4937" s="1">
        <f t="shared" si="232"/>
        <v>0.44634910708917086</v>
      </c>
      <c r="R4937" s="1">
        <f t="shared" si="233"/>
        <v>0.55365089291082914</v>
      </c>
    </row>
    <row r="4938" spans="1:18" x14ac:dyDescent="0.3">
      <c r="A4938" t="s">
        <v>48</v>
      </c>
      <c r="B4938">
        <v>30.23</v>
      </c>
      <c r="C4938" t="s">
        <v>32</v>
      </c>
      <c r="D4938" t="s">
        <v>33</v>
      </c>
      <c r="E4938">
        <v>126993</v>
      </c>
      <c r="F4938">
        <v>2015</v>
      </c>
      <c r="G4938">
        <v>605</v>
      </c>
      <c r="H4938" t="s">
        <v>26</v>
      </c>
      <c r="I4938">
        <v>82.94</v>
      </c>
      <c r="J4938" t="s">
        <v>27</v>
      </c>
      <c r="K4938">
        <v>2016</v>
      </c>
      <c r="L4938" t="s">
        <v>44</v>
      </c>
      <c r="M4938" t="s">
        <v>31</v>
      </c>
      <c r="N4938" s="2">
        <v>81104.990000000005</v>
      </c>
      <c r="O4938" t="s">
        <v>35</v>
      </c>
      <c r="P4938" s="2">
        <f t="shared" si="231"/>
        <v>45888.009999999995</v>
      </c>
      <c r="Q4938" s="1">
        <f t="shared" si="232"/>
        <v>0.3613428299197593</v>
      </c>
      <c r="R4938" s="1">
        <f t="shared" si="233"/>
        <v>0.6386571700802407</v>
      </c>
    </row>
    <row r="4939" spans="1:18" x14ac:dyDescent="0.3">
      <c r="A4939" t="s">
        <v>61</v>
      </c>
      <c r="B4939">
        <v>30.41</v>
      </c>
      <c r="C4939" t="s">
        <v>36</v>
      </c>
      <c r="D4939" t="s">
        <v>66</v>
      </c>
      <c r="E4939">
        <v>218368</v>
      </c>
      <c r="F4939">
        <v>2015</v>
      </c>
      <c r="G4939">
        <v>244</v>
      </c>
      <c r="H4939" t="s">
        <v>34</v>
      </c>
      <c r="I4939">
        <v>39.43</v>
      </c>
      <c r="J4939" t="s">
        <v>42</v>
      </c>
      <c r="K4939">
        <v>2015</v>
      </c>
      <c r="L4939" t="s">
        <v>38</v>
      </c>
      <c r="M4939" t="s">
        <v>31</v>
      </c>
      <c r="N4939" s="2">
        <v>142663.62</v>
      </c>
      <c r="O4939" t="s">
        <v>50</v>
      </c>
      <c r="P4939" s="2">
        <f t="shared" si="231"/>
        <v>75704.38</v>
      </c>
      <c r="Q4939" s="1">
        <f t="shared" si="232"/>
        <v>0.34668257253810086</v>
      </c>
      <c r="R4939" s="1">
        <f t="shared" si="233"/>
        <v>0.65331742746189914</v>
      </c>
    </row>
    <row r="4940" spans="1:18"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s="2">
        <v>150923.79999999999</v>
      </c>
      <c r="O4940" t="s">
        <v>22</v>
      </c>
      <c r="P4940" s="2">
        <f t="shared" si="231"/>
        <v>79967.200000000012</v>
      </c>
      <c r="Q4940" s="1">
        <f t="shared" si="232"/>
        <v>0.34634178032058421</v>
      </c>
      <c r="R4940" s="1">
        <f t="shared" si="233"/>
        <v>0.65365821967941573</v>
      </c>
    </row>
    <row r="4941" spans="1:18" x14ac:dyDescent="0.3">
      <c r="A4941" t="s">
        <v>23</v>
      </c>
      <c r="B4941">
        <v>65.75</v>
      </c>
      <c r="C4941" t="s">
        <v>52</v>
      </c>
      <c r="D4941" t="s">
        <v>72</v>
      </c>
      <c r="E4941">
        <v>66712</v>
      </c>
      <c r="F4941">
        <v>2024</v>
      </c>
      <c r="G4941">
        <v>356</v>
      </c>
      <c r="H4941" t="s">
        <v>26</v>
      </c>
      <c r="I4941">
        <v>77.62</v>
      </c>
      <c r="J4941" t="s">
        <v>27</v>
      </c>
      <c r="K4941">
        <v>2024</v>
      </c>
      <c r="L4941" t="s">
        <v>38</v>
      </c>
      <c r="M4941" t="s">
        <v>21</v>
      </c>
      <c r="N4941" s="2">
        <v>47522.3</v>
      </c>
      <c r="O4941" t="s">
        <v>50</v>
      </c>
      <c r="P4941" s="2">
        <f t="shared" si="231"/>
        <v>19189.699999999997</v>
      </c>
      <c r="Q4941" s="1">
        <f t="shared" si="232"/>
        <v>0.28764989806931285</v>
      </c>
      <c r="R4941" s="1">
        <f t="shared" si="233"/>
        <v>0.71235010193068715</v>
      </c>
    </row>
    <row r="4942" spans="1:18" x14ac:dyDescent="0.3">
      <c r="A4942" t="s">
        <v>55</v>
      </c>
      <c r="B4942">
        <v>27.3</v>
      </c>
      <c r="C4942" t="s">
        <v>29</v>
      </c>
      <c r="D4942" t="s">
        <v>82</v>
      </c>
      <c r="E4942">
        <v>83617</v>
      </c>
      <c r="F4942">
        <v>2023</v>
      </c>
      <c r="G4942">
        <v>998</v>
      </c>
      <c r="H4942" t="s">
        <v>18</v>
      </c>
      <c r="I4942">
        <v>98.9</v>
      </c>
      <c r="J4942" t="s">
        <v>42</v>
      </c>
      <c r="K4942">
        <v>2023</v>
      </c>
      <c r="L4942" t="s">
        <v>44</v>
      </c>
      <c r="M4942" t="s">
        <v>21</v>
      </c>
      <c r="N4942" s="2">
        <v>48259.08</v>
      </c>
      <c r="O4942" t="s">
        <v>22</v>
      </c>
      <c r="P4942" s="2">
        <f t="shared" si="231"/>
        <v>35357.919999999998</v>
      </c>
      <c r="Q4942" s="1">
        <f t="shared" si="232"/>
        <v>0.42285563940347054</v>
      </c>
      <c r="R4942" s="1">
        <f t="shared" si="233"/>
        <v>0.5771443605965294</v>
      </c>
    </row>
    <row r="4943" spans="1:18" x14ac:dyDescent="0.3">
      <c r="A4943" t="s">
        <v>15</v>
      </c>
      <c r="B4943">
        <v>72.78</v>
      </c>
      <c r="C4943" t="s">
        <v>16</v>
      </c>
      <c r="D4943" t="s">
        <v>17</v>
      </c>
      <c r="E4943">
        <v>54509</v>
      </c>
      <c r="F4943">
        <v>2024</v>
      </c>
      <c r="G4943">
        <v>342</v>
      </c>
      <c r="H4943" t="s">
        <v>26</v>
      </c>
      <c r="I4943">
        <v>86.17</v>
      </c>
      <c r="J4943" t="s">
        <v>19</v>
      </c>
      <c r="K4943">
        <v>2024</v>
      </c>
      <c r="L4943" t="s">
        <v>20</v>
      </c>
      <c r="M4943" t="s">
        <v>21</v>
      </c>
      <c r="N4943" s="2">
        <v>31758.959999999999</v>
      </c>
      <c r="O4943" t="s">
        <v>22</v>
      </c>
      <c r="P4943" s="2">
        <f t="shared" si="231"/>
        <v>22750.04</v>
      </c>
      <c r="Q4943" s="1">
        <f t="shared" si="232"/>
        <v>0.4173630042745235</v>
      </c>
      <c r="R4943" s="1">
        <f t="shared" si="233"/>
        <v>0.58263699572547656</v>
      </c>
    </row>
    <row r="4944" spans="1:18"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s="2">
        <v>124695.67999999999</v>
      </c>
      <c r="O4944" t="s">
        <v>50</v>
      </c>
      <c r="P4944" s="2">
        <f t="shared" si="231"/>
        <v>168822.32</v>
      </c>
      <c r="Q4944" s="1">
        <f t="shared" si="232"/>
        <v>0.57516854162266029</v>
      </c>
      <c r="R4944" s="1">
        <f t="shared" si="233"/>
        <v>0.42483145837733971</v>
      </c>
    </row>
    <row r="4945" spans="1:18"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s="2">
        <v>205353.91</v>
      </c>
      <c r="O4945" t="s">
        <v>22</v>
      </c>
      <c r="P4945" s="2">
        <f t="shared" si="231"/>
        <v>168623.09</v>
      </c>
      <c r="Q4945" s="1">
        <f t="shared" si="232"/>
        <v>0.4508916056335015</v>
      </c>
      <c r="R4945" s="1">
        <f t="shared" si="233"/>
        <v>0.5491083943664985</v>
      </c>
    </row>
    <row r="4946" spans="1:18"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s="2">
        <v>47618.66</v>
      </c>
      <c r="O4946" t="s">
        <v>22</v>
      </c>
      <c r="P4946" s="2">
        <f t="shared" si="231"/>
        <v>42979.34</v>
      </c>
      <c r="Q4946" s="1">
        <f t="shared" si="232"/>
        <v>0.47439612353473581</v>
      </c>
      <c r="R4946" s="1">
        <f t="shared" si="233"/>
        <v>0.52560387646526419</v>
      </c>
    </row>
    <row r="4947" spans="1:18"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s="2">
        <v>219546.63</v>
      </c>
      <c r="O4947" t="s">
        <v>50</v>
      </c>
      <c r="P4947" s="2">
        <f t="shared" si="231"/>
        <v>132134.37</v>
      </c>
      <c r="Q4947" s="1">
        <f t="shared" si="232"/>
        <v>0.37572223122659454</v>
      </c>
      <c r="R4947" s="1">
        <f t="shared" si="233"/>
        <v>0.62427776877340546</v>
      </c>
    </row>
    <row r="4948" spans="1:18" x14ac:dyDescent="0.3">
      <c r="A4948" t="s">
        <v>28</v>
      </c>
      <c r="B4948">
        <v>46.9</v>
      </c>
      <c r="C4948" t="s">
        <v>40</v>
      </c>
      <c r="D4948" t="s">
        <v>62</v>
      </c>
      <c r="E4948">
        <v>210104</v>
      </c>
      <c r="F4948">
        <v>2016</v>
      </c>
      <c r="G4948">
        <v>761</v>
      </c>
      <c r="H4948" t="s">
        <v>26</v>
      </c>
      <c r="I4948">
        <v>96.46</v>
      </c>
      <c r="J4948" t="s">
        <v>42</v>
      </c>
      <c r="K4948">
        <v>2016</v>
      </c>
      <c r="L4948" t="s">
        <v>38</v>
      </c>
      <c r="M4948" t="s">
        <v>21</v>
      </c>
      <c r="N4948" s="2">
        <v>85064.1</v>
      </c>
      <c r="O4948" t="s">
        <v>22</v>
      </c>
      <c r="P4948" s="2">
        <f t="shared" si="231"/>
        <v>125039.9</v>
      </c>
      <c r="Q4948" s="1">
        <f t="shared" si="232"/>
        <v>0.59513336252522553</v>
      </c>
      <c r="R4948" s="1">
        <f t="shared" si="233"/>
        <v>0.40486663747477442</v>
      </c>
    </row>
    <row r="4949" spans="1:18" x14ac:dyDescent="0.3">
      <c r="A4949" t="s">
        <v>54</v>
      </c>
      <c r="B4949">
        <v>5.37</v>
      </c>
      <c r="C4949" t="s">
        <v>24</v>
      </c>
      <c r="D4949" t="s">
        <v>74</v>
      </c>
      <c r="E4949">
        <v>174267</v>
      </c>
      <c r="F4949">
        <v>2017</v>
      </c>
      <c r="G4949">
        <v>531</v>
      </c>
      <c r="H4949" t="s">
        <v>26</v>
      </c>
      <c r="I4949">
        <v>96.37</v>
      </c>
      <c r="J4949" t="s">
        <v>19</v>
      </c>
      <c r="K4949">
        <v>2017</v>
      </c>
      <c r="L4949" t="s">
        <v>44</v>
      </c>
      <c r="M4949" t="s">
        <v>21</v>
      </c>
      <c r="N4949" s="2">
        <v>105396.29</v>
      </c>
      <c r="O4949" t="s">
        <v>35</v>
      </c>
      <c r="P4949" s="2">
        <f t="shared" si="231"/>
        <v>68870.710000000006</v>
      </c>
      <c r="Q4949" s="1">
        <f t="shared" si="232"/>
        <v>0.39520224712653573</v>
      </c>
      <c r="R4949" s="1">
        <f t="shared" si="233"/>
        <v>0.60479775287346427</v>
      </c>
    </row>
    <row r="4950" spans="1:18" x14ac:dyDescent="0.3">
      <c r="A4950" t="s">
        <v>28</v>
      </c>
      <c r="B4950">
        <v>44.49</v>
      </c>
      <c r="C4950" t="s">
        <v>16</v>
      </c>
      <c r="D4950" t="s">
        <v>83</v>
      </c>
      <c r="E4950">
        <v>236291</v>
      </c>
      <c r="F4950">
        <v>2023</v>
      </c>
      <c r="G4950">
        <v>862</v>
      </c>
      <c r="H4950" t="s">
        <v>34</v>
      </c>
      <c r="I4950">
        <v>35.57</v>
      </c>
      <c r="J4950" t="s">
        <v>42</v>
      </c>
      <c r="K4950">
        <v>2023</v>
      </c>
      <c r="L4950" t="s">
        <v>44</v>
      </c>
      <c r="M4950" t="s">
        <v>21</v>
      </c>
      <c r="N4950" s="2">
        <v>106704.21</v>
      </c>
      <c r="O4950" t="s">
        <v>50</v>
      </c>
      <c r="P4950" s="2">
        <f t="shared" si="231"/>
        <v>129586.79</v>
      </c>
      <c r="Q4950" s="1">
        <f t="shared" si="232"/>
        <v>0.54842033763452691</v>
      </c>
      <c r="R4950" s="1">
        <f t="shared" si="233"/>
        <v>0.45157966236547309</v>
      </c>
    </row>
    <row r="4951" spans="1:18"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s="2">
        <v>62706.36</v>
      </c>
      <c r="O4951" t="s">
        <v>35</v>
      </c>
      <c r="P4951" s="2">
        <f t="shared" si="231"/>
        <v>36816.639999999999</v>
      </c>
      <c r="Q4951" s="1">
        <f t="shared" si="232"/>
        <v>0.36993097073038395</v>
      </c>
      <c r="R4951" s="1">
        <f t="shared" si="233"/>
        <v>0.63006902926961605</v>
      </c>
    </row>
    <row r="4952" spans="1:18"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s="2">
        <v>38776.800000000003</v>
      </c>
      <c r="O4952" t="s">
        <v>22</v>
      </c>
      <c r="P4952" s="2">
        <f t="shared" si="231"/>
        <v>23072.199999999997</v>
      </c>
      <c r="Q4952" s="1">
        <f t="shared" si="232"/>
        <v>0.37304079289883418</v>
      </c>
      <c r="R4952" s="1">
        <f t="shared" si="233"/>
        <v>0.62695920710116582</v>
      </c>
    </row>
    <row r="4953" spans="1:18" x14ac:dyDescent="0.3">
      <c r="A4953" t="s">
        <v>54</v>
      </c>
      <c r="B4953">
        <v>69.59</v>
      </c>
      <c r="C4953" t="s">
        <v>24</v>
      </c>
      <c r="D4953" t="s">
        <v>73</v>
      </c>
      <c r="E4953">
        <v>288971</v>
      </c>
      <c r="F4953">
        <v>2015</v>
      </c>
      <c r="G4953">
        <v>758</v>
      </c>
      <c r="H4953" t="s">
        <v>34</v>
      </c>
      <c r="I4953">
        <v>25.72</v>
      </c>
      <c r="J4953" t="s">
        <v>27</v>
      </c>
      <c r="K4953">
        <v>2023</v>
      </c>
      <c r="L4953" t="s">
        <v>38</v>
      </c>
      <c r="M4953" t="s">
        <v>21</v>
      </c>
      <c r="N4953" s="2">
        <v>137973.74</v>
      </c>
      <c r="O4953" t="s">
        <v>50</v>
      </c>
      <c r="P4953" s="2">
        <f t="shared" si="231"/>
        <v>150997.26</v>
      </c>
      <c r="Q4953" s="1">
        <f t="shared" si="232"/>
        <v>0.52253430275010293</v>
      </c>
      <c r="R4953" s="1">
        <f t="shared" si="233"/>
        <v>0.47746569724989701</v>
      </c>
    </row>
    <row r="4954" spans="1:18" x14ac:dyDescent="0.3">
      <c r="A4954" t="s">
        <v>59</v>
      </c>
      <c r="B4954">
        <v>7.29</v>
      </c>
      <c r="C4954" t="s">
        <v>32</v>
      </c>
      <c r="D4954" t="s">
        <v>33</v>
      </c>
      <c r="E4954">
        <v>387742</v>
      </c>
      <c r="F4954">
        <v>2024</v>
      </c>
      <c r="G4954">
        <v>992</v>
      </c>
      <c r="H4954" t="s">
        <v>26</v>
      </c>
      <c r="I4954">
        <v>98.42</v>
      </c>
      <c r="J4954" t="s">
        <v>19</v>
      </c>
      <c r="K4954">
        <v>2024</v>
      </c>
      <c r="L4954" t="s">
        <v>38</v>
      </c>
      <c r="M4954" t="s">
        <v>31</v>
      </c>
      <c r="N4954" s="2">
        <v>223368.1</v>
      </c>
      <c r="O4954" t="s">
        <v>45</v>
      </c>
      <c r="P4954" s="2">
        <f t="shared" si="231"/>
        <v>164373.9</v>
      </c>
      <c r="Q4954" s="1">
        <f t="shared" si="232"/>
        <v>0.42392596107721114</v>
      </c>
      <c r="R4954" s="1">
        <f t="shared" si="233"/>
        <v>0.57607403892278886</v>
      </c>
    </row>
    <row r="4955" spans="1:18" x14ac:dyDescent="0.3">
      <c r="A4955" t="s">
        <v>54</v>
      </c>
      <c r="B4955">
        <v>70.95</v>
      </c>
      <c r="C4955" t="s">
        <v>29</v>
      </c>
      <c r="D4955" t="s">
        <v>49</v>
      </c>
      <c r="E4955">
        <v>272308</v>
      </c>
      <c r="F4955">
        <v>2020</v>
      </c>
      <c r="G4955">
        <v>738</v>
      </c>
      <c r="H4955" t="s">
        <v>34</v>
      </c>
      <c r="I4955">
        <v>36.72</v>
      </c>
      <c r="J4955" t="s">
        <v>42</v>
      </c>
      <c r="K4955">
        <v>2020</v>
      </c>
      <c r="L4955" t="s">
        <v>44</v>
      </c>
      <c r="M4955" t="s">
        <v>21</v>
      </c>
      <c r="N4955" s="2">
        <v>136161.51999999999</v>
      </c>
      <c r="O4955" t="s">
        <v>45</v>
      </c>
      <c r="P4955" s="2">
        <f t="shared" si="231"/>
        <v>136146.48000000001</v>
      </c>
      <c r="Q4955" s="1">
        <f t="shared" si="232"/>
        <v>0.4999723842119953</v>
      </c>
      <c r="R4955" s="1">
        <f t="shared" si="233"/>
        <v>0.5000276157880047</v>
      </c>
    </row>
    <row r="4956" spans="1:18" x14ac:dyDescent="0.3">
      <c r="A4956" t="s">
        <v>23</v>
      </c>
      <c r="B4956">
        <v>44.23</v>
      </c>
      <c r="C4956" t="s">
        <v>36</v>
      </c>
      <c r="D4956" t="s">
        <v>66</v>
      </c>
      <c r="E4956">
        <v>111735</v>
      </c>
      <c r="F4956">
        <v>2020</v>
      </c>
      <c r="G4956">
        <v>185</v>
      </c>
      <c r="H4956" t="s">
        <v>34</v>
      </c>
      <c r="I4956">
        <v>43.42</v>
      </c>
      <c r="J4956" t="s">
        <v>27</v>
      </c>
      <c r="K4956">
        <v>2022</v>
      </c>
      <c r="L4956" t="s">
        <v>38</v>
      </c>
      <c r="M4956" t="s">
        <v>31</v>
      </c>
      <c r="N4956" s="2">
        <v>65865.5</v>
      </c>
      <c r="O4956" t="s">
        <v>45</v>
      </c>
      <c r="P4956" s="2">
        <f t="shared" si="231"/>
        <v>45869.5</v>
      </c>
      <c r="Q4956" s="1">
        <f t="shared" si="232"/>
        <v>0.4105204277979147</v>
      </c>
      <c r="R4956" s="1">
        <f t="shared" si="233"/>
        <v>0.58947957220208524</v>
      </c>
    </row>
    <row r="4957" spans="1:18" x14ac:dyDescent="0.3">
      <c r="A4957" t="s">
        <v>28</v>
      </c>
      <c r="B4957">
        <v>10.51</v>
      </c>
      <c r="C4957" t="s">
        <v>24</v>
      </c>
      <c r="D4957" t="s">
        <v>67</v>
      </c>
      <c r="E4957">
        <v>150844</v>
      </c>
      <c r="F4957">
        <v>2023</v>
      </c>
      <c r="G4957">
        <v>277</v>
      </c>
      <c r="H4957" t="s">
        <v>18</v>
      </c>
      <c r="I4957">
        <v>76.67</v>
      </c>
      <c r="J4957" t="s">
        <v>42</v>
      </c>
      <c r="K4957">
        <v>2023</v>
      </c>
      <c r="L4957" t="s">
        <v>44</v>
      </c>
      <c r="M4957" t="s">
        <v>31</v>
      </c>
      <c r="N4957" s="2">
        <v>100826.7</v>
      </c>
      <c r="O4957" t="s">
        <v>35</v>
      </c>
      <c r="P4957" s="2">
        <f t="shared" si="231"/>
        <v>50017.3</v>
      </c>
      <c r="Q4957" s="1">
        <f t="shared" si="232"/>
        <v>0.33158295987908037</v>
      </c>
      <c r="R4957" s="1">
        <f t="shared" si="233"/>
        <v>0.66841704012091963</v>
      </c>
    </row>
    <row r="4958" spans="1:18"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s="2">
        <v>153905.53</v>
      </c>
      <c r="O4958" t="s">
        <v>50</v>
      </c>
      <c r="P4958" s="2">
        <f t="shared" si="231"/>
        <v>120099.47</v>
      </c>
      <c r="Q4958" s="1">
        <f t="shared" si="232"/>
        <v>0.438311235196438</v>
      </c>
      <c r="R4958" s="1">
        <f t="shared" si="233"/>
        <v>0.561688764803562</v>
      </c>
    </row>
    <row r="4959" spans="1:18" x14ac:dyDescent="0.3">
      <c r="A4959" t="s">
        <v>46</v>
      </c>
      <c r="B4959">
        <v>54.79</v>
      </c>
      <c r="C4959" t="s">
        <v>36</v>
      </c>
      <c r="D4959" t="s">
        <v>57</v>
      </c>
      <c r="E4959">
        <v>50141</v>
      </c>
      <c r="F4959">
        <v>2020</v>
      </c>
      <c r="G4959">
        <v>270</v>
      </c>
      <c r="H4959" t="s">
        <v>34</v>
      </c>
      <c r="I4959">
        <v>36.01</v>
      </c>
      <c r="J4959" t="s">
        <v>27</v>
      </c>
      <c r="K4959">
        <v>2021</v>
      </c>
      <c r="L4959" t="s">
        <v>44</v>
      </c>
      <c r="M4959" t="s">
        <v>21</v>
      </c>
      <c r="N4959" s="2">
        <v>30222.17</v>
      </c>
      <c r="O4959" t="s">
        <v>45</v>
      </c>
      <c r="P4959" s="2">
        <f t="shared" si="231"/>
        <v>19918.830000000002</v>
      </c>
      <c r="Q4959" s="1">
        <f t="shared" si="232"/>
        <v>0.39725633712929542</v>
      </c>
      <c r="R4959" s="1">
        <f t="shared" si="233"/>
        <v>0.60274366287070458</v>
      </c>
    </row>
    <row r="4960" spans="1:18"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s="2">
        <v>161362.42000000001</v>
      </c>
      <c r="O4960" t="s">
        <v>45</v>
      </c>
      <c r="P4960" s="2">
        <f t="shared" si="231"/>
        <v>109984.57999999999</v>
      </c>
      <c r="Q4960" s="1">
        <f t="shared" si="232"/>
        <v>0.40532815914677511</v>
      </c>
      <c r="R4960" s="1">
        <f t="shared" si="233"/>
        <v>0.59467184085322489</v>
      </c>
    </row>
    <row r="4961" spans="1:18" x14ac:dyDescent="0.3">
      <c r="A4961" t="s">
        <v>61</v>
      </c>
      <c r="B4961">
        <v>21.24</v>
      </c>
      <c r="C4961" t="s">
        <v>24</v>
      </c>
      <c r="D4961" t="s">
        <v>73</v>
      </c>
      <c r="E4961">
        <v>219782</v>
      </c>
      <c r="F4961">
        <v>2021</v>
      </c>
      <c r="G4961">
        <v>735</v>
      </c>
      <c r="H4961" t="s">
        <v>26</v>
      </c>
      <c r="I4961">
        <v>82.81</v>
      </c>
      <c r="J4961" t="s">
        <v>42</v>
      </c>
      <c r="K4961">
        <v>2021</v>
      </c>
      <c r="L4961" t="s">
        <v>38</v>
      </c>
      <c r="M4961" t="s">
        <v>21</v>
      </c>
      <c r="N4961" s="2">
        <v>113307.5</v>
      </c>
      <c r="O4961" t="s">
        <v>45</v>
      </c>
      <c r="P4961" s="2">
        <f t="shared" si="231"/>
        <v>106474.5</v>
      </c>
      <c r="Q4961" s="1">
        <f t="shared" si="232"/>
        <v>0.48445505091408758</v>
      </c>
      <c r="R4961" s="1">
        <f t="shared" si="233"/>
        <v>0.51554494908591242</v>
      </c>
    </row>
    <row r="4962" spans="1:18" x14ac:dyDescent="0.3">
      <c r="A4962" t="s">
        <v>59</v>
      </c>
      <c r="B4962">
        <v>32.11</v>
      </c>
      <c r="C4962" t="s">
        <v>16</v>
      </c>
      <c r="D4962" t="s">
        <v>77</v>
      </c>
      <c r="E4962">
        <v>130379</v>
      </c>
      <c r="F4962">
        <v>2015</v>
      </c>
      <c r="G4962">
        <v>277</v>
      </c>
      <c r="H4962" t="s">
        <v>34</v>
      </c>
      <c r="I4962">
        <v>43.04</v>
      </c>
      <c r="J4962" t="s">
        <v>19</v>
      </c>
      <c r="K4962">
        <v>2021</v>
      </c>
      <c r="L4962" t="s">
        <v>44</v>
      </c>
      <c r="M4962" t="s">
        <v>21</v>
      </c>
      <c r="N4962" s="2">
        <v>78396.649999999994</v>
      </c>
      <c r="O4962" t="s">
        <v>50</v>
      </c>
      <c r="P4962" s="2">
        <f t="shared" si="231"/>
        <v>51982.350000000006</v>
      </c>
      <c r="Q4962" s="1">
        <f t="shared" si="232"/>
        <v>0.39870186149609987</v>
      </c>
      <c r="R4962" s="1">
        <f t="shared" si="233"/>
        <v>0.60129813850390013</v>
      </c>
    </row>
    <row r="4963" spans="1:18"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s="2">
        <v>101185.69</v>
      </c>
      <c r="O4963" t="s">
        <v>50</v>
      </c>
      <c r="P4963" s="2">
        <f t="shared" si="231"/>
        <v>43632.31</v>
      </c>
      <c r="Q4963" s="1">
        <f t="shared" si="232"/>
        <v>0.30129065447665343</v>
      </c>
      <c r="R4963" s="1">
        <f t="shared" si="233"/>
        <v>0.69870934552334651</v>
      </c>
    </row>
    <row r="4964" spans="1:18"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s="2">
        <v>207675.69</v>
      </c>
      <c r="O4964" t="s">
        <v>35</v>
      </c>
      <c r="P4964" s="2">
        <f t="shared" si="231"/>
        <v>90403.31</v>
      </c>
      <c r="Q4964" s="1">
        <f t="shared" si="232"/>
        <v>0.30328641064952577</v>
      </c>
      <c r="R4964" s="1">
        <f t="shared" si="233"/>
        <v>0.69671358935047423</v>
      </c>
    </row>
    <row r="4965" spans="1:18"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s="2">
        <v>53982.84</v>
      </c>
      <c r="O4965" t="s">
        <v>50</v>
      </c>
      <c r="P4965" s="2">
        <f t="shared" si="231"/>
        <v>31723.160000000003</v>
      </c>
      <c r="Q4965" s="1">
        <f t="shared" si="232"/>
        <v>0.37013931346696849</v>
      </c>
      <c r="R4965" s="1">
        <f t="shared" si="233"/>
        <v>0.62986068653303151</v>
      </c>
    </row>
    <row r="4966" spans="1:18"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s="2">
        <v>35622.17</v>
      </c>
      <c r="O4966" t="s">
        <v>35</v>
      </c>
      <c r="P4966" s="2">
        <f t="shared" si="231"/>
        <v>24797.83</v>
      </c>
      <c r="Q4966" s="1">
        <f t="shared" si="232"/>
        <v>0.41042419728566704</v>
      </c>
      <c r="R4966" s="1">
        <f t="shared" si="233"/>
        <v>0.58957580271433296</v>
      </c>
    </row>
    <row r="4967" spans="1:18" x14ac:dyDescent="0.3">
      <c r="A4967" t="s">
        <v>59</v>
      </c>
      <c r="B4967">
        <v>6.11</v>
      </c>
      <c r="C4967" t="s">
        <v>16</v>
      </c>
      <c r="D4967" t="s">
        <v>77</v>
      </c>
      <c r="E4967">
        <v>160300</v>
      </c>
      <c r="F4967">
        <v>2024</v>
      </c>
      <c r="G4967">
        <v>878</v>
      </c>
      <c r="H4967" t="s">
        <v>18</v>
      </c>
      <c r="I4967">
        <v>85.99</v>
      </c>
      <c r="J4967" t="s">
        <v>19</v>
      </c>
      <c r="K4967">
        <v>2024</v>
      </c>
      <c r="L4967" t="s">
        <v>20</v>
      </c>
      <c r="M4967" t="s">
        <v>31</v>
      </c>
      <c r="N4967" s="2">
        <v>96547.34</v>
      </c>
      <c r="O4967" t="s">
        <v>35</v>
      </c>
      <c r="P4967" s="2">
        <f t="shared" si="231"/>
        <v>63752.66</v>
      </c>
      <c r="Q4967" s="1">
        <f t="shared" si="232"/>
        <v>0.3977084217092951</v>
      </c>
      <c r="R4967" s="1">
        <f t="shared" si="233"/>
        <v>0.6022915782907049</v>
      </c>
    </row>
    <row r="4968" spans="1:18" x14ac:dyDescent="0.3">
      <c r="A4968" t="s">
        <v>23</v>
      </c>
      <c r="B4968">
        <v>37.42</v>
      </c>
      <c r="C4968" t="s">
        <v>40</v>
      </c>
      <c r="D4968" t="s">
        <v>51</v>
      </c>
      <c r="E4968">
        <v>93966</v>
      </c>
      <c r="F4968">
        <v>2024</v>
      </c>
      <c r="G4968">
        <v>150</v>
      </c>
      <c r="H4968" t="s">
        <v>34</v>
      </c>
      <c r="I4968">
        <v>50.9</v>
      </c>
      <c r="J4968" t="s">
        <v>42</v>
      </c>
      <c r="K4968">
        <v>2024</v>
      </c>
      <c r="L4968" t="s">
        <v>38</v>
      </c>
      <c r="M4968" t="s">
        <v>21</v>
      </c>
      <c r="N4968" s="2">
        <v>53471.53</v>
      </c>
      <c r="O4968" t="s">
        <v>22</v>
      </c>
      <c r="P4968" s="2">
        <f t="shared" si="231"/>
        <v>40494.47</v>
      </c>
      <c r="Q4968" s="1">
        <f t="shared" si="232"/>
        <v>0.43094810889044977</v>
      </c>
      <c r="R4968" s="1">
        <f t="shared" si="233"/>
        <v>0.56905189110955023</v>
      </c>
    </row>
    <row r="4969" spans="1:18" x14ac:dyDescent="0.3">
      <c r="A4969" t="s">
        <v>54</v>
      </c>
      <c r="B4969">
        <v>53.49</v>
      </c>
      <c r="C4969" t="s">
        <v>40</v>
      </c>
      <c r="D4969" t="s">
        <v>58</v>
      </c>
      <c r="E4969">
        <v>149482</v>
      </c>
      <c r="F4969">
        <v>2022</v>
      </c>
      <c r="G4969">
        <v>783</v>
      </c>
      <c r="H4969" t="s">
        <v>34</v>
      </c>
      <c r="I4969">
        <v>58.45</v>
      </c>
      <c r="J4969" t="s">
        <v>27</v>
      </c>
      <c r="K4969">
        <v>2023</v>
      </c>
      <c r="L4969" t="s">
        <v>38</v>
      </c>
      <c r="M4969" t="s">
        <v>31</v>
      </c>
      <c r="N4969" s="2">
        <v>85620.5</v>
      </c>
      <c r="O4969" t="s">
        <v>50</v>
      </c>
      <c r="P4969" s="2">
        <f t="shared" si="231"/>
        <v>63861.5</v>
      </c>
      <c r="Q4969" s="1">
        <f t="shared" si="232"/>
        <v>0.42721866177867568</v>
      </c>
      <c r="R4969" s="1">
        <f t="shared" si="233"/>
        <v>0.57278133822132427</v>
      </c>
    </row>
    <row r="4970" spans="1:18" x14ac:dyDescent="0.3">
      <c r="A4970" t="s">
        <v>54</v>
      </c>
      <c r="B4970">
        <v>19.5</v>
      </c>
      <c r="C4970" t="s">
        <v>64</v>
      </c>
      <c r="D4970" t="s">
        <v>78</v>
      </c>
      <c r="E4970">
        <v>313526</v>
      </c>
      <c r="F4970">
        <v>2021</v>
      </c>
      <c r="G4970">
        <v>500</v>
      </c>
      <c r="H4970" t="s">
        <v>26</v>
      </c>
      <c r="I4970">
        <v>78.59</v>
      </c>
      <c r="J4970" t="s">
        <v>42</v>
      </c>
      <c r="K4970">
        <v>2021</v>
      </c>
      <c r="L4970" t="s">
        <v>44</v>
      </c>
      <c r="M4970" t="s">
        <v>31</v>
      </c>
      <c r="N4970" s="2">
        <v>156374.60999999999</v>
      </c>
      <c r="O4970" t="s">
        <v>22</v>
      </c>
      <c r="P4970" s="2">
        <f t="shared" si="231"/>
        <v>157151.39000000001</v>
      </c>
      <c r="Q4970" s="1">
        <f t="shared" si="232"/>
        <v>0.50123878083476336</v>
      </c>
      <c r="R4970" s="1">
        <f t="shared" si="233"/>
        <v>0.49876121916523664</v>
      </c>
    </row>
    <row r="4971" spans="1:18" x14ac:dyDescent="0.3">
      <c r="A4971" t="s">
        <v>28</v>
      </c>
      <c r="B4971">
        <v>64.66</v>
      </c>
      <c r="C4971" t="s">
        <v>32</v>
      </c>
      <c r="D4971" t="s">
        <v>47</v>
      </c>
      <c r="E4971">
        <v>192716</v>
      </c>
      <c r="F4971">
        <v>2023</v>
      </c>
      <c r="G4971">
        <v>469</v>
      </c>
      <c r="H4971" t="s">
        <v>18</v>
      </c>
      <c r="I4971">
        <v>88.39</v>
      </c>
      <c r="J4971" t="s">
        <v>42</v>
      </c>
      <c r="K4971">
        <v>2023</v>
      </c>
      <c r="L4971" t="s">
        <v>38</v>
      </c>
      <c r="M4971" t="s">
        <v>21</v>
      </c>
      <c r="N4971" s="2">
        <v>99525.66</v>
      </c>
      <c r="O4971" t="s">
        <v>35</v>
      </c>
      <c r="P4971" s="2">
        <f t="shared" si="231"/>
        <v>93190.34</v>
      </c>
      <c r="Q4971" s="1">
        <f t="shared" si="232"/>
        <v>0.48356306689636563</v>
      </c>
      <c r="R4971" s="1">
        <f t="shared" si="233"/>
        <v>0.51643693310363437</v>
      </c>
    </row>
    <row r="4972" spans="1:18" x14ac:dyDescent="0.3">
      <c r="A4972" t="s">
        <v>46</v>
      </c>
      <c r="B4972">
        <v>39.01</v>
      </c>
      <c r="C4972" t="s">
        <v>29</v>
      </c>
      <c r="D4972" t="s">
        <v>86</v>
      </c>
      <c r="E4972">
        <v>334286</v>
      </c>
      <c r="F4972">
        <v>2018</v>
      </c>
      <c r="G4972">
        <v>513</v>
      </c>
      <c r="H4972" t="s">
        <v>26</v>
      </c>
      <c r="I4972">
        <v>89.17</v>
      </c>
      <c r="J4972" t="s">
        <v>19</v>
      </c>
      <c r="K4972">
        <v>2019</v>
      </c>
      <c r="L4972" t="s">
        <v>38</v>
      </c>
      <c r="M4972" t="s">
        <v>31</v>
      </c>
      <c r="N4972" s="2">
        <v>259351.57</v>
      </c>
      <c r="O4972" t="s">
        <v>50</v>
      </c>
      <c r="P4972" s="2">
        <f t="shared" si="231"/>
        <v>74934.429999999993</v>
      </c>
      <c r="Q4972" s="1">
        <f t="shared" si="232"/>
        <v>0.22416263319433058</v>
      </c>
      <c r="R4972" s="1">
        <f t="shared" si="233"/>
        <v>0.77583736680566939</v>
      </c>
    </row>
    <row r="4973" spans="1:18"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s="2">
        <v>154033.4</v>
      </c>
      <c r="O4973" t="s">
        <v>50</v>
      </c>
      <c r="P4973" s="2">
        <f t="shared" si="231"/>
        <v>181327.6</v>
      </c>
      <c r="Q4973" s="1">
        <f t="shared" si="232"/>
        <v>0.5406937598587791</v>
      </c>
      <c r="R4973" s="1">
        <f t="shared" si="233"/>
        <v>0.45930624014122096</v>
      </c>
    </row>
    <row r="4974" spans="1:18" x14ac:dyDescent="0.3">
      <c r="A4974" t="s">
        <v>61</v>
      </c>
      <c r="B4974">
        <v>15.97</v>
      </c>
      <c r="C4974" t="s">
        <v>29</v>
      </c>
      <c r="D4974" t="s">
        <v>30</v>
      </c>
      <c r="E4974">
        <v>128042</v>
      </c>
      <c r="F4974">
        <v>2021</v>
      </c>
      <c r="G4974">
        <v>447</v>
      </c>
      <c r="H4974" t="s">
        <v>18</v>
      </c>
      <c r="I4974">
        <v>79.37</v>
      </c>
      <c r="J4974" t="s">
        <v>19</v>
      </c>
      <c r="K4974">
        <v>2023</v>
      </c>
      <c r="L4974" t="s">
        <v>38</v>
      </c>
      <c r="M4974" t="s">
        <v>31</v>
      </c>
      <c r="N4974" s="2">
        <v>100361.59</v>
      </c>
      <c r="O4974" t="s">
        <v>35</v>
      </c>
      <c r="P4974" s="2">
        <f t="shared" si="231"/>
        <v>27680.410000000003</v>
      </c>
      <c r="Q4974" s="1">
        <f t="shared" si="232"/>
        <v>0.21618226831820811</v>
      </c>
      <c r="R4974" s="1">
        <f t="shared" si="233"/>
        <v>0.78381773168179192</v>
      </c>
    </row>
    <row r="4975" spans="1:18" x14ac:dyDescent="0.3">
      <c r="A4975" t="s">
        <v>46</v>
      </c>
      <c r="B4975">
        <v>79.87</v>
      </c>
      <c r="C4975" t="s">
        <v>36</v>
      </c>
      <c r="D4975" t="s">
        <v>70</v>
      </c>
      <c r="E4975">
        <v>255087</v>
      </c>
      <c r="F4975">
        <v>2021</v>
      </c>
      <c r="G4975">
        <v>960</v>
      </c>
      <c r="H4975" t="s">
        <v>18</v>
      </c>
      <c r="I4975">
        <v>91.7</v>
      </c>
      <c r="J4975" t="s">
        <v>42</v>
      </c>
      <c r="K4975">
        <v>2021</v>
      </c>
      <c r="L4975" t="s">
        <v>44</v>
      </c>
      <c r="M4975" t="s">
        <v>21</v>
      </c>
      <c r="N4975" s="2">
        <v>134704.57</v>
      </c>
      <c r="O4975" t="s">
        <v>50</v>
      </c>
      <c r="P4975" s="2">
        <f t="shared" si="231"/>
        <v>120382.43</v>
      </c>
      <c r="Q4975" s="1">
        <f t="shared" si="232"/>
        <v>0.47192695041299632</v>
      </c>
      <c r="R4975" s="1">
        <f t="shared" si="233"/>
        <v>0.52807304958700363</v>
      </c>
    </row>
    <row r="4976" spans="1:18" x14ac:dyDescent="0.3">
      <c r="A4976" t="s">
        <v>28</v>
      </c>
      <c r="B4976">
        <v>20.47</v>
      </c>
      <c r="C4976" t="s">
        <v>24</v>
      </c>
      <c r="D4976" t="s">
        <v>74</v>
      </c>
      <c r="E4976">
        <v>83548</v>
      </c>
      <c r="F4976">
        <v>2019</v>
      </c>
      <c r="G4976">
        <v>558</v>
      </c>
      <c r="H4976" t="s">
        <v>26</v>
      </c>
      <c r="I4976">
        <v>70.03</v>
      </c>
      <c r="J4976" t="s">
        <v>27</v>
      </c>
      <c r="K4976">
        <v>2019</v>
      </c>
      <c r="L4976" t="s">
        <v>44</v>
      </c>
      <c r="M4976" t="s">
        <v>31</v>
      </c>
      <c r="N4976" s="2">
        <v>59352.41</v>
      </c>
      <c r="O4976" t="s">
        <v>35</v>
      </c>
      <c r="P4976" s="2">
        <f t="shared" si="231"/>
        <v>24195.589999999997</v>
      </c>
      <c r="Q4976" s="1">
        <f t="shared" si="232"/>
        <v>0.28960106764973426</v>
      </c>
      <c r="R4976" s="1">
        <f t="shared" si="233"/>
        <v>0.71039893235026574</v>
      </c>
    </row>
    <row r="4977" spans="1:18" x14ac:dyDescent="0.3">
      <c r="A4977" t="s">
        <v>55</v>
      </c>
      <c r="B4977">
        <v>70.67</v>
      </c>
      <c r="C4977" t="s">
        <v>40</v>
      </c>
      <c r="D4977" t="s">
        <v>58</v>
      </c>
      <c r="E4977">
        <v>188822</v>
      </c>
      <c r="F4977">
        <v>2022</v>
      </c>
      <c r="G4977">
        <v>469</v>
      </c>
      <c r="H4977" t="s">
        <v>34</v>
      </c>
      <c r="I4977">
        <v>43.86</v>
      </c>
      <c r="J4977" t="s">
        <v>19</v>
      </c>
      <c r="K4977">
        <v>2023</v>
      </c>
      <c r="L4977" t="s">
        <v>20</v>
      </c>
      <c r="M4977" t="s">
        <v>31</v>
      </c>
      <c r="N4977" s="2">
        <v>106089.37</v>
      </c>
      <c r="O4977" t="s">
        <v>22</v>
      </c>
      <c r="P4977" s="2">
        <f t="shared" si="231"/>
        <v>82732.63</v>
      </c>
      <c r="Q4977" s="1">
        <f t="shared" si="232"/>
        <v>0.43815143362531911</v>
      </c>
      <c r="R4977" s="1">
        <f t="shared" si="233"/>
        <v>0.56184856637468095</v>
      </c>
    </row>
    <row r="4978" spans="1:18"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s="2">
        <v>58766.71</v>
      </c>
      <c r="O4978" t="s">
        <v>22</v>
      </c>
      <c r="P4978" s="2">
        <f t="shared" si="231"/>
        <v>70574.290000000008</v>
      </c>
      <c r="Q4978" s="1">
        <f t="shared" si="232"/>
        <v>0.54564515505524158</v>
      </c>
      <c r="R4978" s="1">
        <f t="shared" si="233"/>
        <v>0.45435484494475842</v>
      </c>
    </row>
    <row r="4979" spans="1:18" x14ac:dyDescent="0.3">
      <c r="A4979" t="s">
        <v>55</v>
      </c>
      <c r="B4979">
        <v>60.29</v>
      </c>
      <c r="C4979" t="s">
        <v>16</v>
      </c>
      <c r="D4979" t="s">
        <v>87</v>
      </c>
      <c r="E4979">
        <v>144639</v>
      </c>
      <c r="F4979">
        <v>2022</v>
      </c>
      <c r="G4979">
        <v>532</v>
      </c>
      <c r="H4979" t="s">
        <v>26</v>
      </c>
      <c r="I4979">
        <v>90.4</v>
      </c>
      <c r="J4979" t="s">
        <v>19</v>
      </c>
      <c r="K4979">
        <v>2024</v>
      </c>
      <c r="L4979" t="s">
        <v>44</v>
      </c>
      <c r="M4979" t="s">
        <v>31</v>
      </c>
      <c r="N4979" s="2">
        <v>64471.51</v>
      </c>
      <c r="O4979" t="s">
        <v>22</v>
      </c>
      <c r="P4979" s="2">
        <f t="shared" si="231"/>
        <v>80167.489999999991</v>
      </c>
      <c r="Q4979" s="1">
        <f t="shared" si="232"/>
        <v>0.55425915555279004</v>
      </c>
      <c r="R4979" s="1">
        <f t="shared" si="233"/>
        <v>0.44574084444720996</v>
      </c>
    </row>
    <row r="4980" spans="1:18" x14ac:dyDescent="0.3">
      <c r="A4980" t="s">
        <v>55</v>
      </c>
      <c r="B4980">
        <v>28.68</v>
      </c>
      <c r="C4980" t="s">
        <v>16</v>
      </c>
      <c r="D4980" t="s">
        <v>87</v>
      </c>
      <c r="E4980">
        <v>379476</v>
      </c>
      <c r="F4980">
        <v>2024</v>
      </c>
      <c r="G4980">
        <v>906</v>
      </c>
      <c r="H4980" t="s">
        <v>26</v>
      </c>
      <c r="I4980">
        <v>95.9</v>
      </c>
      <c r="J4980" t="s">
        <v>27</v>
      </c>
      <c r="K4980">
        <v>2024</v>
      </c>
      <c r="L4980" t="s">
        <v>20</v>
      </c>
      <c r="M4980" t="s">
        <v>31</v>
      </c>
      <c r="N4980" s="2">
        <v>282735.43</v>
      </c>
      <c r="O4980" t="s">
        <v>35</v>
      </c>
      <c r="P4980" s="2">
        <f t="shared" si="231"/>
        <v>96740.57</v>
      </c>
      <c r="Q4980" s="1">
        <f t="shared" si="232"/>
        <v>0.2549319851584817</v>
      </c>
      <c r="R4980" s="1">
        <f t="shared" si="233"/>
        <v>0.7450680148415183</v>
      </c>
    </row>
    <row r="4981" spans="1:18"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s="2">
        <v>132422.51999999999</v>
      </c>
      <c r="O4981" t="s">
        <v>35</v>
      </c>
      <c r="P4981" s="2">
        <f t="shared" si="231"/>
        <v>94649.48000000001</v>
      </c>
      <c r="Q4981" s="1">
        <f t="shared" si="232"/>
        <v>0.41682585259301019</v>
      </c>
      <c r="R4981" s="1">
        <f t="shared" si="233"/>
        <v>0.58317414740698981</v>
      </c>
    </row>
    <row r="4982" spans="1:18"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s="2">
        <v>127186.39</v>
      </c>
      <c r="O4982" t="s">
        <v>45</v>
      </c>
      <c r="P4982" s="2">
        <f t="shared" si="231"/>
        <v>59169.61</v>
      </c>
      <c r="Q4982" s="1">
        <f t="shared" si="232"/>
        <v>0.31750847839618795</v>
      </c>
      <c r="R4982" s="1">
        <f t="shared" si="233"/>
        <v>0.6824915216038121</v>
      </c>
    </row>
    <row r="4983" spans="1:18" x14ac:dyDescent="0.3">
      <c r="A4983" t="s">
        <v>61</v>
      </c>
      <c r="B4983">
        <v>25.41</v>
      </c>
      <c r="C4983" t="s">
        <v>52</v>
      </c>
      <c r="D4983" t="s">
        <v>79</v>
      </c>
      <c r="E4983">
        <v>66587</v>
      </c>
      <c r="F4983">
        <v>2021</v>
      </c>
      <c r="G4983">
        <v>493</v>
      </c>
      <c r="H4983" t="s">
        <v>18</v>
      </c>
      <c r="I4983">
        <v>91.07</v>
      </c>
      <c r="J4983" t="s">
        <v>27</v>
      </c>
      <c r="K4983">
        <v>2023</v>
      </c>
      <c r="L4983" t="s">
        <v>20</v>
      </c>
      <c r="M4983" t="s">
        <v>21</v>
      </c>
      <c r="N4983" s="2">
        <v>35913.800000000003</v>
      </c>
      <c r="O4983" t="s">
        <v>22</v>
      </c>
      <c r="P4983" s="2">
        <f t="shared" si="231"/>
        <v>30673.199999999997</v>
      </c>
      <c r="Q4983" s="1">
        <f t="shared" si="232"/>
        <v>0.46064847492753835</v>
      </c>
      <c r="R4983" s="1">
        <f t="shared" si="233"/>
        <v>0.53935152507246165</v>
      </c>
    </row>
    <row r="4984" spans="1:18"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s="2">
        <v>131845.92000000001</v>
      </c>
      <c r="O4984" t="s">
        <v>50</v>
      </c>
      <c r="P4984" s="2">
        <f t="shared" si="231"/>
        <v>75534.079999999987</v>
      </c>
      <c r="Q4984" s="1">
        <f t="shared" si="232"/>
        <v>0.36423030186131733</v>
      </c>
      <c r="R4984" s="1">
        <f t="shared" si="233"/>
        <v>0.63576969813868267</v>
      </c>
    </row>
    <row r="4985" spans="1:18" x14ac:dyDescent="0.3">
      <c r="A4985" t="s">
        <v>39</v>
      </c>
      <c r="B4985">
        <v>45.21</v>
      </c>
      <c r="C4985" t="s">
        <v>64</v>
      </c>
      <c r="D4985" t="s">
        <v>71</v>
      </c>
      <c r="E4985">
        <v>287780</v>
      </c>
      <c r="F4985">
        <v>2018</v>
      </c>
      <c r="G4985">
        <v>454</v>
      </c>
      <c r="H4985" t="s">
        <v>34</v>
      </c>
      <c r="I4985">
        <v>48.85</v>
      </c>
      <c r="J4985" t="s">
        <v>19</v>
      </c>
      <c r="K4985">
        <v>2024</v>
      </c>
      <c r="L4985" t="s">
        <v>38</v>
      </c>
      <c r="M4985" t="s">
        <v>31</v>
      </c>
      <c r="N4985" s="2">
        <v>182487.16</v>
      </c>
      <c r="O4985" t="s">
        <v>22</v>
      </c>
      <c r="P4985" s="2">
        <f t="shared" si="231"/>
        <v>105292.84</v>
      </c>
      <c r="Q4985" s="1">
        <f t="shared" si="232"/>
        <v>0.36587963027312531</v>
      </c>
      <c r="R4985" s="1">
        <f t="shared" si="233"/>
        <v>0.63412036972687469</v>
      </c>
    </row>
    <row r="4986" spans="1:18" x14ac:dyDescent="0.3">
      <c r="A4986" t="s">
        <v>54</v>
      </c>
      <c r="B4986">
        <v>68.86</v>
      </c>
      <c r="C4986" t="s">
        <v>16</v>
      </c>
      <c r="D4986" t="s">
        <v>83</v>
      </c>
      <c r="E4986">
        <v>328158</v>
      </c>
      <c r="F4986">
        <v>2022</v>
      </c>
      <c r="G4986">
        <v>650</v>
      </c>
      <c r="H4986" t="s">
        <v>26</v>
      </c>
      <c r="I4986">
        <v>91.58</v>
      </c>
      <c r="J4986" t="s">
        <v>42</v>
      </c>
      <c r="K4986">
        <v>2022</v>
      </c>
      <c r="L4986" t="s">
        <v>44</v>
      </c>
      <c r="M4986" t="s">
        <v>31</v>
      </c>
      <c r="N4986" s="2">
        <v>137703.67999999999</v>
      </c>
      <c r="O4986" t="s">
        <v>35</v>
      </c>
      <c r="P4986" s="2">
        <f t="shared" si="231"/>
        <v>190454.32</v>
      </c>
      <c r="Q4986" s="1">
        <f t="shared" si="232"/>
        <v>0.58037384430670591</v>
      </c>
      <c r="R4986" s="1">
        <f t="shared" si="233"/>
        <v>0.41962615569329409</v>
      </c>
    </row>
    <row r="4987" spans="1:18" x14ac:dyDescent="0.3">
      <c r="A4987" t="s">
        <v>39</v>
      </c>
      <c r="B4987">
        <v>60.01</v>
      </c>
      <c r="C4987" t="s">
        <v>24</v>
      </c>
      <c r="D4987" t="s">
        <v>67</v>
      </c>
      <c r="E4987">
        <v>369707</v>
      </c>
      <c r="F4987">
        <v>2024</v>
      </c>
      <c r="G4987">
        <v>999</v>
      </c>
      <c r="H4987" t="s">
        <v>34</v>
      </c>
      <c r="I4987">
        <v>50.34</v>
      </c>
      <c r="J4987" t="s">
        <v>42</v>
      </c>
      <c r="K4987">
        <v>2024</v>
      </c>
      <c r="L4987" t="s">
        <v>20</v>
      </c>
      <c r="M4987" t="s">
        <v>21</v>
      </c>
      <c r="N4987" s="2">
        <v>262812.55</v>
      </c>
      <c r="O4987" t="s">
        <v>35</v>
      </c>
      <c r="P4987" s="2">
        <f t="shared" si="231"/>
        <v>106894.45000000001</v>
      </c>
      <c r="Q4987" s="1">
        <f t="shared" si="232"/>
        <v>0.28913288090298539</v>
      </c>
      <c r="R4987" s="1">
        <f t="shared" si="233"/>
        <v>0.71086711909701461</v>
      </c>
    </row>
    <row r="4988" spans="1:18"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s="2">
        <v>122782.03</v>
      </c>
      <c r="O4988" t="s">
        <v>45</v>
      </c>
      <c r="P4988" s="2">
        <f t="shared" si="231"/>
        <v>106833.97</v>
      </c>
      <c r="Q4988" s="1">
        <f t="shared" si="232"/>
        <v>0.4652723242282768</v>
      </c>
      <c r="R4988" s="1">
        <f t="shared" si="233"/>
        <v>0.5347276757717232</v>
      </c>
    </row>
    <row r="4989" spans="1:18"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s="2">
        <v>234484.47</v>
      </c>
      <c r="O4989" t="s">
        <v>45</v>
      </c>
      <c r="P4989" s="2">
        <f t="shared" si="231"/>
        <v>86500.53</v>
      </c>
      <c r="Q4989" s="1">
        <f t="shared" si="232"/>
        <v>0.26948464881536521</v>
      </c>
      <c r="R4989" s="1">
        <f t="shared" si="233"/>
        <v>0.73051535118463484</v>
      </c>
    </row>
    <row r="4990" spans="1:18" x14ac:dyDescent="0.3">
      <c r="A4990" t="s">
        <v>55</v>
      </c>
      <c r="B4990">
        <v>44.4</v>
      </c>
      <c r="C4990" t="s">
        <v>64</v>
      </c>
      <c r="D4990" t="s">
        <v>84</v>
      </c>
      <c r="E4990">
        <v>271038</v>
      </c>
      <c r="F4990">
        <v>2020</v>
      </c>
      <c r="G4990">
        <v>703</v>
      </c>
      <c r="H4990" t="s">
        <v>34</v>
      </c>
      <c r="I4990">
        <v>52.24</v>
      </c>
      <c r="J4990" t="s">
        <v>19</v>
      </c>
      <c r="K4990">
        <v>2021</v>
      </c>
      <c r="L4990" t="s">
        <v>44</v>
      </c>
      <c r="M4990" t="s">
        <v>21</v>
      </c>
      <c r="N4990" s="2">
        <v>138786.64000000001</v>
      </c>
      <c r="O4990" t="s">
        <v>22</v>
      </c>
      <c r="P4990" s="2">
        <f t="shared" si="231"/>
        <v>132251.35999999999</v>
      </c>
      <c r="Q4990" s="1">
        <f t="shared" si="232"/>
        <v>0.48794397833514114</v>
      </c>
      <c r="R4990" s="1">
        <f t="shared" si="233"/>
        <v>0.51205602166485886</v>
      </c>
    </row>
    <row r="4991" spans="1:18" x14ac:dyDescent="0.3">
      <c r="A4991" t="s">
        <v>55</v>
      </c>
      <c r="B4991">
        <v>76.52</v>
      </c>
      <c r="C4991" t="s">
        <v>32</v>
      </c>
      <c r="D4991" t="s">
        <v>60</v>
      </c>
      <c r="E4991">
        <v>311445</v>
      </c>
      <c r="F4991">
        <v>2016</v>
      </c>
      <c r="G4991">
        <v>176</v>
      </c>
      <c r="H4991" t="s">
        <v>34</v>
      </c>
      <c r="I4991">
        <v>55.86</v>
      </c>
      <c r="J4991" t="s">
        <v>19</v>
      </c>
      <c r="K4991">
        <v>2021</v>
      </c>
      <c r="L4991" t="s">
        <v>44</v>
      </c>
      <c r="M4991" t="s">
        <v>21</v>
      </c>
      <c r="N4991" s="2">
        <v>212109.24</v>
      </c>
      <c r="O4991" t="s">
        <v>50</v>
      </c>
      <c r="P4991" s="2">
        <f t="shared" si="231"/>
        <v>99335.760000000009</v>
      </c>
      <c r="Q4991" s="1">
        <f t="shared" si="232"/>
        <v>0.31895121128931275</v>
      </c>
      <c r="R4991" s="1">
        <f t="shared" si="233"/>
        <v>0.6810487887106873</v>
      </c>
    </row>
    <row r="4992" spans="1:18"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s="2">
        <v>97522.22</v>
      </c>
      <c r="O4992" t="s">
        <v>45</v>
      </c>
      <c r="P4992" s="2">
        <f t="shared" si="231"/>
        <v>43244.78</v>
      </c>
      <c r="Q4992" s="1">
        <f t="shared" si="232"/>
        <v>0.30720822351829619</v>
      </c>
      <c r="R4992" s="1">
        <f t="shared" si="233"/>
        <v>0.69279177648170387</v>
      </c>
    </row>
    <row r="4993" spans="1:18" x14ac:dyDescent="0.3">
      <c r="A4993" t="s">
        <v>46</v>
      </c>
      <c r="B4993">
        <v>38.89</v>
      </c>
      <c r="C4993" t="s">
        <v>36</v>
      </c>
      <c r="D4993" t="s">
        <v>37</v>
      </c>
      <c r="E4993">
        <v>261436</v>
      </c>
      <c r="F4993">
        <v>2020</v>
      </c>
      <c r="G4993">
        <v>721</v>
      </c>
      <c r="H4993" t="s">
        <v>26</v>
      </c>
      <c r="I4993">
        <v>61.03</v>
      </c>
      <c r="J4993" t="s">
        <v>27</v>
      </c>
      <c r="K4993">
        <v>2022</v>
      </c>
      <c r="L4993" t="s">
        <v>20</v>
      </c>
      <c r="M4993" t="s">
        <v>21</v>
      </c>
      <c r="N4993" s="2">
        <v>182440.06</v>
      </c>
      <c r="O4993" t="s">
        <v>22</v>
      </c>
      <c r="P4993" s="2">
        <f t="shared" si="231"/>
        <v>78995.94</v>
      </c>
      <c r="Q4993" s="1">
        <f t="shared" si="232"/>
        <v>0.30216167628023688</v>
      </c>
      <c r="R4993" s="1">
        <f t="shared" si="233"/>
        <v>0.69783832371976318</v>
      </c>
    </row>
    <row r="4994" spans="1:18"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s="2">
        <v>94880.38</v>
      </c>
      <c r="O4994" t="s">
        <v>22</v>
      </c>
      <c r="P4994" s="2">
        <f t="shared" ref="P4994:P5057" si="234">E4994-N4994</f>
        <v>137825.62</v>
      </c>
      <c r="Q4994" s="1">
        <f t="shared" ref="Q4994:Q5057" si="235">P4994/E4994</f>
        <v>0.59227359844610794</v>
      </c>
      <c r="R4994" s="1">
        <f t="shared" ref="R4994:R5057" si="236">N4994/E4994</f>
        <v>0.40772640155389206</v>
      </c>
    </row>
    <row r="4995" spans="1:18" x14ac:dyDescent="0.3">
      <c r="A4995" t="s">
        <v>39</v>
      </c>
      <c r="B4995">
        <v>58.05</v>
      </c>
      <c r="C4995" t="s">
        <v>40</v>
      </c>
      <c r="D4995" t="s">
        <v>58</v>
      </c>
      <c r="E4995">
        <v>180808</v>
      </c>
      <c r="F4995">
        <v>2015</v>
      </c>
      <c r="G4995">
        <v>207</v>
      </c>
      <c r="H4995" t="s">
        <v>18</v>
      </c>
      <c r="I4995">
        <v>91.27</v>
      </c>
      <c r="J4995" t="s">
        <v>42</v>
      </c>
      <c r="K4995">
        <v>2015</v>
      </c>
      <c r="L4995" t="s">
        <v>20</v>
      </c>
      <c r="M4995" t="s">
        <v>31</v>
      </c>
      <c r="N4995" s="2">
        <v>109523.42</v>
      </c>
      <c r="O4995" t="s">
        <v>50</v>
      </c>
      <c r="P4995" s="2">
        <f t="shared" si="234"/>
        <v>71284.58</v>
      </c>
      <c r="Q4995" s="1">
        <f t="shared" si="235"/>
        <v>0.39425567452767579</v>
      </c>
      <c r="R4995" s="1">
        <f t="shared" si="236"/>
        <v>0.60574432547232426</v>
      </c>
    </row>
    <row r="4996" spans="1:18" x14ac:dyDescent="0.3">
      <c r="A4996" t="s">
        <v>23</v>
      </c>
      <c r="B4996">
        <v>18.71</v>
      </c>
      <c r="C4996" t="s">
        <v>40</v>
      </c>
      <c r="D4996" t="s">
        <v>68</v>
      </c>
      <c r="E4996">
        <v>237809</v>
      </c>
      <c r="F4996">
        <v>2024</v>
      </c>
      <c r="G4996">
        <v>718</v>
      </c>
      <c r="H4996" t="s">
        <v>26</v>
      </c>
      <c r="I4996">
        <v>66.56</v>
      </c>
      <c r="J4996" t="s">
        <v>19</v>
      </c>
      <c r="K4996">
        <v>2024</v>
      </c>
      <c r="L4996" t="s">
        <v>38</v>
      </c>
      <c r="M4996" t="s">
        <v>21</v>
      </c>
      <c r="N4996" s="2">
        <v>152956.92000000001</v>
      </c>
      <c r="O4996" t="s">
        <v>22</v>
      </c>
      <c r="P4996" s="2">
        <f t="shared" si="234"/>
        <v>84852.079999999987</v>
      </c>
      <c r="Q4996" s="1">
        <f t="shared" si="235"/>
        <v>0.35680769020516462</v>
      </c>
      <c r="R4996" s="1">
        <f t="shared" si="236"/>
        <v>0.64319230979483544</v>
      </c>
    </row>
    <row r="4997" spans="1:18" x14ac:dyDescent="0.3">
      <c r="A4997" t="s">
        <v>46</v>
      </c>
      <c r="B4997">
        <v>8.25</v>
      </c>
      <c r="C4997" t="s">
        <v>32</v>
      </c>
      <c r="D4997" t="s">
        <v>60</v>
      </c>
      <c r="E4997">
        <v>235700</v>
      </c>
      <c r="F4997">
        <v>2016</v>
      </c>
      <c r="G4997">
        <v>499</v>
      </c>
      <c r="H4997" t="s">
        <v>26</v>
      </c>
      <c r="I4997">
        <v>60.93</v>
      </c>
      <c r="J4997" t="s">
        <v>19</v>
      </c>
      <c r="K4997">
        <v>2022</v>
      </c>
      <c r="L4997" t="s">
        <v>20</v>
      </c>
      <c r="M4997" t="s">
        <v>31</v>
      </c>
      <c r="N4997" s="2">
        <v>140874.69</v>
      </c>
      <c r="O4997" t="s">
        <v>22</v>
      </c>
      <c r="P4997" s="2">
        <f t="shared" si="234"/>
        <v>94825.31</v>
      </c>
      <c r="Q4997" s="1">
        <f t="shared" si="235"/>
        <v>0.40231357658039879</v>
      </c>
      <c r="R4997" s="1">
        <f t="shared" si="236"/>
        <v>0.59768642341960121</v>
      </c>
    </row>
    <row r="4998" spans="1:18" x14ac:dyDescent="0.3">
      <c r="A4998" t="s">
        <v>28</v>
      </c>
      <c r="B4998">
        <v>42.48</v>
      </c>
      <c r="C4998" t="s">
        <v>36</v>
      </c>
      <c r="D4998" t="s">
        <v>63</v>
      </c>
      <c r="E4998">
        <v>276936</v>
      </c>
      <c r="F4998">
        <v>2022</v>
      </c>
      <c r="G4998">
        <v>698</v>
      </c>
      <c r="H4998" t="s">
        <v>18</v>
      </c>
      <c r="I4998">
        <v>91.29</v>
      </c>
      <c r="J4998" t="s">
        <v>27</v>
      </c>
      <c r="K4998">
        <v>2024</v>
      </c>
      <c r="L4998" t="s">
        <v>38</v>
      </c>
      <c r="M4998" t="s">
        <v>21</v>
      </c>
      <c r="N4998" s="2">
        <v>213574.29</v>
      </c>
      <c r="O4998" t="s">
        <v>22</v>
      </c>
      <c r="P4998" s="2">
        <f t="shared" si="234"/>
        <v>63361.709999999992</v>
      </c>
      <c r="Q4998" s="1">
        <f t="shared" si="235"/>
        <v>0.22879549787676573</v>
      </c>
      <c r="R4998" s="1">
        <f t="shared" si="236"/>
        <v>0.77120450212323433</v>
      </c>
    </row>
    <row r="4999" spans="1:18"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s="2">
        <v>81947.509999999995</v>
      </c>
      <c r="O4999" t="s">
        <v>22</v>
      </c>
      <c r="P4999" s="2">
        <f t="shared" si="234"/>
        <v>27976.490000000005</v>
      </c>
      <c r="Q4999" s="1">
        <f t="shared" si="235"/>
        <v>0.25450756886576187</v>
      </c>
      <c r="R4999" s="1">
        <f t="shared" si="236"/>
        <v>0.74549243113423813</v>
      </c>
    </row>
    <row r="5000" spans="1:18"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s="2">
        <v>46518.89</v>
      </c>
      <c r="O5000" t="s">
        <v>35</v>
      </c>
      <c r="P5000" s="2">
        <f t="shared" si="234"/>
        <v>47174.11</v>
      </c>
      <c r="Q5000" s="1">
        <f t="shared" si="235"/>
        <v>0.50349663261929922</v>
      </c>
      <c r="R5000" s="1">
        <f t="shared" si="236"/>
        <v>0.49650336738070078</v>
      </c>
    </row>
    <row r="5001" spans="1:18" x14ac:dyDescent="0.3">
      <c r="A5001" t="s">
        <v>59</v>
      </c>
      <c r="B5001">
        <v>36.67</v>
      </c>
      <c r="C5001" t="s">
        <v>16</v>
      </c>
      <c r="D5001" t="s">
        <v>77</v>
      </c>
      <c r="E5001">
        <v>96140</v>
      </c>
      <c r="F5001">
        <v>2021</v>
      </c>
      <c r="G5001">
        <v>221</v>
      </c>
      <c r="H5001" t="s">
        <v>18</v>
      </c>
      <c r="I5001">
        <v>83.5</v>
      </c>
      <c r="J5001" t="s">
        <v>42</v>
      </c>
      <c r="K5001">
        <v>2021</v>
      </c>
      <c r="L5001" t="s">
        <v>44</v>
      </c>
      <c r="M5001" t="s">
        <v>31</v>
      </c>
      <c r="N5001" s="2">
        <v>67448</v>
      </c>
      <c r="O5001" t="s">
        <v>45</v>
      </c>
      <c r="P5001" s="2">
        <f t="shared" si="234"/>
        <v>28692</v>
      </c>
      <c r="Q5001" s="1">
        <f t="shared" si="235"/>
        <v>0.29843977532764721</v>
      </c>
      <c r="R5001" s="1">
        <f t="shared" si="236"/>
        <v>0.70156022467235279</v>
      </c>
    </row>
    <row r="5002" spans="1:18"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s="2">
        <v>225884.76</v>
      </c>
      <c r="O5002" t="s">
        <v>50</v>
      </c>
      <c r="P5002" s="2">
        <f t="shared" si="234"/>
        <v>163977.24</v>
      </c>
      <c r="Q5002" s="1">
        <f t="shared" si="235"/>
        <v>0.42060329039506283</v>
      </c>
      <c r="R5002" s="1">
        <f t="shared" si="236"/>
        <v>0.57939670960493717</v>
      </c>
    </row>
    <row r="5003" spans="1:18" x14ac:dyDescent="0.3">
      <c r="A5003" t="s">
        <v>48</v>
      </c>
      <c r="B5003">
        <v>38.33</v>
      </c>
      <c r="C5003" t="s">
        <v>36</v>
      </c>
      <c r="D5003" t="s">
        <v>63</v>
      </c>
      <c r="E5003">
        <v>186582</v>
      </c>
      <c r="F5003">
        <v>2022</v>
      </c>
      <c r="G5003">
        <v>926</v>
      </c>
      <c r="H5003" t="s">
        <v>18</v>
      </c>
      <c r="I5003">
        <v>98.22</v>
      </c>
      <c r="J5003" t="s">
        <v>27</v>
      </c>
      <c r="K5003">
        <v>2023</v>
      </c>
      <c r="L5003" t="s">
        <v>44</v>
      </c>
      <c r="M5003" t="s">
        <v>31</v>
      </c>
      <c r="N5003" s="2">
        <v>85014.93</v>
      </c>
      <c r="O5003" t="s">
        <v>22</v>
      </c>
      <c r="P5003" s="2">
        <f t="shared" si="234"/>
        <v>101567.07</v>
      </c>
      <c r="Q5003" s="1">
        <f t="shared" si="235"/>
        <v>0.54435620799434037</v>
      </c>
      <c r="R5003" s="1">
        <f t="shared" si="236"/>
        <v>0.45564379200565969</v>
      </c>
    </row>
    <row r="5004" spans="1:18" x14ac:dyDescent="0.3">
      <c r="A5004" t="s">
        <v>15</v>
      </c>
      <c r="B5004">
        <v>63.86</v>
      </c>
      <c r="C5004" t="s">
        <v>29</v>
      </c>
      <c r="D5004" t="s">
        <v>49</v>
      </c>
      <c r="E5004">
        <v>55649</v>
      </c>
      <c r="F5004">
        <v>2018</v>
      </c>
      <c r="G5004">
        <v>756</v>
      </c>
      <c r="H5004" t="s">
        <v>34</v>
      </c>
      <c r="I5004">
        <v>55.61</v>
      </c>
      <c r="J5004" t="s">
        <v>42</v>
      </c>
      <c r="K5004">
        <v>2018</v>
      </c>
      <c r="L5004" t="s">
        <v>44</v>
      </c>
      <c r="M5004" t="s">
        <v>21</v>
      </c>
      <c r="N5004" s="2">
        <v>27856.77</v>
      </c>
      <c r="O5004" t="s">
        <v>35</v>
      </c>
      <c r="P5004" s="2">
        <f t="shared" si="234"/>
        <v>27792.23</v>
      </c>
      <c r="Q5004" s="1">
        <f t="shared" si="235"/>
        <v>0.49942011536595443</v>
      </c>
      <c r="R5004" s="1">
        <f t="shared" si="236"/>
        <v>0.50057988463404557</v>
      </c>
    </row>
    <row r="5005" spans="1:18"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s="2">
        <v>60750.26</v>
      </c>
      <c r="O5005" t="s">
        <v>35</v>
      </c>
      <c r="P5005" s="2">
        <f t="shared" si="234"/>
        <v>18050.739999999998</v>
      </c>
      <c r="Q5005" s="1">
        <f t="shared" si="235"/>
        <v>0.22906739762185757</v>
      </c>
      <c r="R5005" s="1">
        <f t="shared" si="236"/>
        <v>0.77093260237814243</v>
      </c>
    </row>
    <row r="5006" spans="1:18"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s="2">
        <v>110431.32</v>
      </c>
      <c r="O5006" t="s">
        <v>22</v>
      </c>
      <c r="P5006" s="2">
        <f t="shared" si="234"/>
        <v>48495.679999999993</v>
      </c>
      <c r="Q5006" s="1">
        <f t="shared" si="235"/>
        <v>0.30514437446123061</v>
      </c>
      <c r="R5006" s="1">
        <f t="shared" si="236"/>
        <v>0.69485562553876945</v>
      </c>
    </row>
    <row r="5007" spans="1:18" x14ac:dyDescent="0.3">
      <c r="A5007" t="s">
        <v>54</v>
      </c>
      <c r="B5007">
        <v>45.61</v>
      </c>
      <c r="C5007" t="s">
        <v>24</v>
      </c>
      <c r="D5007" t="s">
        <v>67</v>
      </c>
      <c r="E5007">
        <v>260060</v>
      </c>
      <c r="F5007">
        <v>2018</v>
      </c>
      <c r="G5007">
        <v>274</v>
      </c>
      <c r="H5007" t="s">
        <v>34</v>
      </c>
      <c r="I5007">
        <v>45.43</v>
      </c>
      <c r="J5007" t="s">
        <v>27</v>
      </c>
      <c r="K5007">
        <v>2023</v>
      </c>
      <c r="L5007" t="s">
        <v>20</v>
      </c>
      <c r="M5007" t="s">
        <v>31</v>
      </c>
      <c r="N5007" s="2">
        <v>170047.28</v>
      </c>
      <c r="O5007" t="s">
        <v>35</v>
      </c>
      <c r="P5007" s="2">
        <f t="shared" si="234"/>
        <v>90012.72</v>
      </c>
      <c r="Q5007" s="1">
        <f t="shared" si="235"/>
        <v>0.34612289471660385</v>
      </c>
      <c r="R5007" s="1">
        <f t="shared" si="236"/>
        <v>0.65387710528339615</v>
      </c>
    </row>
    <row r="5008" spans="1:18"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s="2">
        <v>271221.57</v>
      </c>
      <c r="O5008" t="s">
        <v>45</v>
      </c>
      <c r="P5008" s="2">
        <f t="shared" si="234"/>
        <v>74969.429999999993</v>
      </c>
      <c r="Q5008" s="1">
        <f t="shared" si="235"/>
        <v>0.21655510975155332</v>
      </c>
      <c r="R5008" s="1">
        <f t="shared" si="236"/>
        <v>0.78344489024844666</v>
      </c>
    </row>
    <row r="5009" spans="1:18" x14ac:dyDescent="0.3">
      <c r="A5009" t="s">
        <v>46</v>
      </c>
      <c r="B5009">
        <v>35.72</v>
      </c>
      <c r="C5009" t="s">
        <v>29</v>
      </c>
      <c r="D5009" t="s">
        <v>82</v>
      </c>
      <c r="E5009">
        <v>345095</v>
      </c>
      <c r="F5009">
        <v>2018</v>
      </c>
      <c r="G5009">
        <v>444</v>
      </c>
      <c r="H5009" t="s">
        <v>18</v>
      </c>
      <c r="I5009">
        <v>60.16</v>
      </c>
      <c r="J5009" t="s">
        <v>42</v>
      </c>
      <c r="K5009">
        <v>2018</v>
      </c>
      <c r="L5009" t="s">
        <v>38</v>
      </c>
      <c r="M5009" t="s">
        <v>31</v>
      </c>
      <c r="N5009" s="2">
        <v>231932.29</v>
      </c>
      <c r="O5009" t="s">
        <v>45</v>
      </c>
      <c r="P5009" s="2">
        <f t="shared" si="234"/>
        <v>113162.70999999999</v>
      </c>
      <c r="Q5009" s="1">
        <f t="shared" si="235"/>
        <v>0.32791755893304741</v>
      </c>
      <c r="R5009" s="1">
        <f t="shared" si="236"/>
        <v>0.67208244106695259</v>
      </c>
    </row>
    <row r="5010" spans="1:18"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s="2">
        <v>143108.35999999999</v>
      </c>
      <c r="O5010" t="s">
        <v>22</v>
      </c>
      <c r="P5010" s="2">
        <f t="shared" si="234"/>
        <v>71917.640000000014</v>
      </c>
      <c r="Q5010" s="1">
        <f t="shared" si="235"/>
        <v>0.33446020481244138</v>
      </c>
      <c r="R5010" s="1">
        <f t="shared" si="236"/>
        <v>0.66553979518755868</v>
      </c>
    </row>
    <row r="5011" spans="1:18"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s="2">
        <v>275038.53000000003</v>
      </c>
      <c r="O5011" t="s">
        <v>50</v>
      </c>
      <c r="P5011" s="2">
        <f t="shared" si="234"/>
        <v>106862.46999999997</v>
      </c>
      <c r="Q5011" s="1">
        <f t="shared" si="235"/>
        <v>0.27981720393505116</v>
      </c>
      <c r="R5011" s="1">
        <f t="shared" si="236"/>
        <v>0.72018279606494884</v>
      </c>
    </row>
    <row r="5012" spans="1:18"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s="2">
        <v>188526.89</v>
      </c>
      <c r="O5012" t="s">
        <v>50</v>
      </c>
      <c r="P5012" s="2">
        <f t="shared" si="234"/>
        <v>81946.109999999986</v>
      </c>
      <c r="Q5012" s="1">
        <f t="shared" si="235"/>
        <v>0.30297334669264581</v>
      </c>
      <c r="R5012" s="1">
        <f t="shared" si="236"/>
        <v>0.69702665330735425</v>
      </c>
    </row>
    <row r="5013" spans="1:18" x14ac:dyDescent="0.3">
      <c r="A5013" t="s">
        <v>15</v>
      </c>
      <c r="B5013">
        <v>49.17</v>
      </c>
      <c r="C5013" t="s">
        <v>29</v>
      </c>
      <c r="D5013" t="s">
        <v>82</v>
      </c>
      <c r="E5013">
        <v>80289</v>
      </c>
      <c r="F5013">
        <v>2024</v>
      </c>
      <c r="G5013">
        <v>246</v>
      </c>
      <c r="H5013" t="s">
        <v>18</v>
      </c>
      <c r="I5013">
        <v>61.38</v>
      </c>
      <c r="J5013" t="s">
        <v>27</v>
      </c>
      <c r="K5013">
        <v>2024</v>
      </c>
      <c r="L5013" t="s">
        <v>44</v>
      </c>
      <c r="M5013" t="s">
        <v>21</v>
      </c>
      <c r="N5013" s="2">
        <v>59565.63</v>
      </c>
      <c r="O5013" t="s">
        <v>22</v>
      </c>
      <c r="P5013" s="2">
        <f t="shared" si="234"/>
        <v>20723.370000000003</v>
      </c>
      <c r="Q5013" s="1">
        <f t="shared" si="235"/>
        <v>0.25810970369540037</v>
      </c>
      <c r="R5013" s="1">
        <f t="shared" si="236"/>
        <v>0.74189029630459957</v>
      </c>
    </row>
    <row r="5014" spans="1:18" x14ac:dyDescent="0.3">
      <c r="A5014" t="s">
        <v>48</v>
      </c>
      <c r="B5014">
        <v>50.29</v>
      </c>
      <c r="C5014" t="s">
        <v>64</v>
      </c>
      <c r="D5014" t="s">
        <v>71</v>
      </c>
      <c r="E5014">
        <v>116257</v>
      </c>
      <c r="F5014">
        <v>2024</v>
      </c>
      <c r="G5014">
        <v>135</v>
      </c>
      <c r="H5014" t="s">
        <v>18</v>
      </c>
      <c r="I5014">
        <v>77.91</v>
      </c>
      <c r="J5014" t="s">
        <v>27</v>
      </c>
      <c r="K5014">
        <v>2024</v>
      </c>
      <c r="L5014" t="s">
        <v>44</v>
      </c>
      <c r="M5014" t="s">
        <v>31</v>
      </c>
      <c r="N5014" s="2">
        <v>73210.17</v>
      </c>
      <c r="O5014" t="s">
        <v>45</v>
      </c>
      <c r="P5014" s="2">
        <f t="shared" si="234"/>
        <v>43046.83</v>
      </c>
      <c r="Q5014" s="1">
        <f t="shared" si="235"/>
        <v>0.37027301581840233</v>
      </c>
      <c r="R5014" s="1">
        <f t="shared" si="236"/>
        <v>0.62972698418159767</v>
      </c>
    </row>
    <row r="5015" spans="1:18" x14ac:dyDescent="0.3">
      <c r="A5015" t="s">
        <v>59</v>
      </c>
      <c r="B5015">
        <v>6.58</v>
      </c>
      <c r="C5015" t="s">
        <v>24</v>
      </c>
      <c r="D5015" t="s">
        <v>74</v>
      </c>
      <c r="E5015">
        <v>293898</v>
      </c>
      <c r="F5015">
        <v>2016</v>
      </c>
      <c r="G5015">
        <v>212</v>
      </c>
      <c r="H5015" t="s">
        <v>34</v>
      </c>
      <c r="I5015">
        <v>30.02</v>
      </c>
      <c r="J5015" t="s">
        <v>27</v>
      </c>
      <c r="K5015">
        <v>2022</v>
      </c>
      <c r="L5015" t="s">
        <v>44</v>
      </c>
      <c r="M5015" t="s">
        <v>31</v>
      </c>
      <c r="N5015" s="2">
        <v>203366.95</v>
      </c>
      <c r="O5015" t="s">
        <v>22</v>
      </c>
      <c r="P5015" s="2">
        <f t="shared" si="234"/>
        <v>90531.049999999988</v>
      </c>
      <c r="Q5015" s="1">
        <f t="shared" si="235"/>
        <v>0.3080356109942905</v>
      </c>
      <c r="R5015" s="1">
        <f t="shared" si="236"/>
        <v>0.69196438900570956</v>
      </c>
    </row>
    <row r="5016" spans="1:18" x14ac:dyDescent="0.3">
      <c r="A5016" t="s">
        <v>39</v>
      </c>
      <c r="B5016">
        <v>48.14</v>
      </c>
      <c r="C5016" t="s">
        <v>29</v>
      </c>
      <c r="D5016" t="s">
        <v>86</v>
      </c>
      <c r="E5016">
        <v>304941</v>
      </c>
      <c r="F5016">
        <v>2023</v>
      </c>
      <c r="G5016">
        <v>1000</v>
      </c>
      <c r="H5016" t="s">
        <v>26</v>
      </c>
      <c r="I5016">
        <v>75.31</v>
      </c>
      <c r="J5016" t="s">
        <v>19</v>
      </c>
      <c r="K5016">
        <v>2023</v>
      </c>
      <c r="L5016" t="s">
        <v>44</v>
      </c>
      <c r="M5016" t="s">
        <v>31</v>
      </c>
      <c r="N5016" s="2">
        <v>218923.59</v>
      </c>
      <c r="O5016" t="s">
        <v>50</v>
      </c>
      <c r="P5016" s="2">
        <f t="shared" si="234"/>
        <v>86017.41</v>
      </c>
      <c r="Q5016" s="1">
        <f t="shared" si="235"/>
        <v>0.28207886115674835</v>
      </c>
      <c r="R5016" s="1">
        <f t="shared" si="236"/>
        <v>0.71792113884325159</v>
      </c>
    </row>
    <row r="5017" spans="1:18" x14ac:dyDescent="0.3">
      <c r="A5017" t="s">
        <v>54</v>
      </c>
      <c r="B5017">
        <v>20.77</v>
      </c>
      <c r="C5017" t="s">
        <v>64</v>
      </c>
      <c r="D5017" t="s">
        <v>76</v>
      </c>
      <c r="E5017">
        <v>56920</v>
      </c>
      <c r="F5017">
        <v>2019</v>
      </c>
      <c r="G5017">
        <v>619</v>
      </c>
      <c r="H5017" t="s">
        <v>26</v>
      </c>
      <c r="I5017">
        <v>88.1</v>
      </c>
      <c r="J5017" t="s">
        <v>27</v>
      </c>
      <c r="K5017">
        <v>2019</v>
      </c>
      <c r="L5017" t="s">
        <v>38</v>
      </c>
      <c r="M5017" t="s">
        <v>31</v>
      </c>
      <c r="N5017" s="2">
        <v>32271.68</v>
      </c>
      <c r="O5017" t="s">
        <v>35</v>
      </c>
      <c r="P5017" s="2">
        <f t="shared" si="234"/>
        <v>24648.32</v>
      </c>
      <c r="Q5017" s="1">
        <f t="shared" si="235"/>
        <v>0.43303443429374561</v>
      </c>
      <c r="R5017" s="1">
        <f t="shared" si="236"/>
        <v>0.56696556570625445</v>
      </c>
    </row>
    <row r="5018" spans="1:18" x14ac:dyDescent="0.3">
      <c r="A5018" t="s">
        <v>59</v>
      </c>
      <c r="B5018">
        <v>53.41</v>
      </c>
      <c r="C5018" t="s">
        <v>24</v>
      </c>
      <c r="D5018" t="s">
        <v>67</v>
      </c>
      <c r="E5018">
        <v>361523</v>
      </c>
      <c r="F5018">
        <v>2021</v>
      </c>
      <c r="G5018">
        <v>680</v>
      </c>
      <c r="H5018" t="s">
        <v>34</v>
      </c>
      <c r="I5018">
        <v>29.47</v>
      </c>
      <c r="J5018" t="s">
        <v>42</v>
      </c>
      <c r="K5018">
        <v>2021</v>
      </c>
      <c r="L5018" t="s">
        <v>38</v>
      </c>
      <c r="M5018" t="s">
        <v>21</v>
      </c>
      <c r="N5018" s="2">
        <v>244473.60000000001</v>
      </c>
      <c r="O5018" t="s">
        <v>50</v>
      </c>
      <c r="P5018" s="2">
        <f t="shared" si="234"/>
        <v>117049.4</v>
      </c>
      <c r="Q5018" s="1">
        <f t="shared" si="235"/>
        <v>0.32376750580184382</v>
      </c>
      <c r="R5018" s="1">
        <f t="shared" si="236"/>
        <v>0.67623249419815612</v>
      </c>
    </row>
    <row r="5019" spans="1:18" x14ac:dyDescent="0.3">
      <c r="A5019" t="s">
        <v>48</v>
      </c>
      <c r="B5019">
        <v>17.96</v>
      </c>
      <c r="C5019" t="s">
        <v>16</v>
      </c>
      <c r="D5019" t="s">
        <v>17</v>
      </c>
      <c r="E5019">
        <v>170800</v>
      </c>
      <c r="F5019">
        <v>2020</v>
      </c>
      <c r="G5019">
        <v>816</v>
      </c>
      <c r="H5019" t="s">
        <v>26</v>
      </c>
      <c r="I5019">
        <v>85.75</v>
      </c>
      <c r="J5019" t="s">
        <v>19</v>
      </c>
      <c r="K5019">
        <v>2023</v>
      </c>
      <c r="L5019" t="s">
        <v>38</v>
      </c>
      <c r="M5019" t="s">
        <v>21</v>
      </c>
      <c r="N5019" s="2">
        <v>99296.22</v>
      </c>
      <c r="O5019" t="s">
        <v>45</v>
      </c>
      <c r="P5019" s="2">
        <f t="shared" si="234"/>
        <v>71503.78</v>
      </c>
      <c r="Q5019" s="1">
        <f t="shared" si="235"/>
        <v>0.4186403981264637</v>
      </c>
      <c r="R5019" s="1">
        <f t="shared" si="236"/>
        <v>0.5813596018735363</v>
      </c>
    </row>
    <row r="5020" spans="1:18"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s="2">
        <v>231943.99</v>
      </c>
      <c r="O5020" t="s">
        <v>50</v>
      </c>
      <c r="P5020" s="2">
        <f t="shared" si="234"/>
        <v>74616.010000000009</v>
      </c>
      <c r="Q5020" s="1">
        <f t="shared" si="235"/>
        <v>0.24339773616910232</v>
      </c>
      <c r="R5020" s="1">
        <f t="shared" si="236"/>
        <v>0.75660226383089768</v>
      </c>
    </row>
    <row r="5021" spans="1:18" x14ac:dyDescent="0.3">
      <c r="A5021" t="s">
        <v>59</v>
      </c>
      <c r="B5021">
        <v>74.23</v>
      </c>
      <c r="C5021" t="s">
        <v>29</v>
      </c>
      <c r="D5021" t="s">
        <v>86</v>
      </c>
      <c r="E5021">
        <v>372620</v>
      </c>
      <c r="F5021">
        <v>2024</v>
      </c>
      <c r="G5021">
        <v>336</v>
      </c>
      <c r="H5021" t="s">
        <v>34</v>
      </c>
      <c r="I5021">
        <v>39.68</v>
      </c>
      <c r="J5021" t="s">
        <v>42</v>
      </c>
      <c r="K5021">
        <v>2024</v>
      </c>
      <c r="L5021" t="s">
        <v>20</v>
      </c>
      <c r="M5021" t="s">
        <v>21</v>
      </c>
      <c r="N5021" s="2">
        <v>259414.66</v>
      </c>
      <c r="O5021" t="s">
        <v>35</v>
      </c>
      <c r="P5021" s="2">
        <f t="shared" si="234"/>
        <v>113205.34</v>
      </c>
      <c r="Q5021" s="1">
        <f t="shared" si="235"/>
        <v>0.30380908163812997</v>
      </c>
      <c r="R5021" s="1">
        <f t="shared" si="236"/>
        <v>0.69619091836186997</v>
      </c>
    </row>
    <row r="5022" spans="1:18" x14ac:dyDescent="0.3">
      <c r="A5022" t="s">
        <v>48</v>
      </c>
      <c r="B5022">
        <v>38.06</v>
      </c>
      <c r="C5022" t="s">
        <v>24</v>
      </c>
      <c r="D5022" t="s">
        <v>73</v>
      </c>
      <c r="E5022">
        <v>54325</v>
      </c>
      <c r="F5022">
        <v>2015</v>
      </c>
      <c r="G5022">
        <v>523</v>
      </c>
      <c r="H5022" t="s">
        <v>26</v>
      </c>
      <c r="I5022">
        <v>85.24</v>
      </c>
      <c r="J5022" t="s">
        <v>19</v>
      </c>
      <c r="K5022">
        <v>2017</v>
      </c>
      <c r="L5022" t="s">
        <v>44</v>
      </c>
      <c r="M5022" t="s">
        <v>21</v>
      </c>
      <c r="N5022" s="2">
        <v>38395.629999999997</v>
      </c>
      <c r="O5022" t="s">
        <v>50</v>
      </c>
      <c r="P5022" s="2">
        <f t="shared" si="234"/>
        <v>15929.370000000003</v>
      </c>
      <c r="Q5022" s="1">
        <f t="shared" si="235"/>
        <v>0.29322356189599635</v>
      </c>
      <c r="R5022" s="1">
        <f t="shared" si="236"/>
        <v>0.70677643810400359</v>
      </c>
    </row>
    <row r="5023" spans="1:18" x14ac:dyDescent="0.3">
      <c r="A5023" t="s">
        <v>46</v>
      </c>
      <c r="B5023">
        <v>37.72</v>
      </c>
      <c r="C5023" t="s">
        <v>40</v>
      </c>
      <c r="D5023" t="s">
        <v>41</v>
      </c>
      <c r="E5023">
        <v>309753</v>
      </c>
      <c r="F5023">
        <v>2020</v>
      </c>
      <c r="G5023">
        <v>109</v>
      </c>
      <c r="H5023" t="s">
        <v>34</v>
      </c>
      <c r="I5023">
        <v>25.52</v>
      </c>
      <c r="J5023" t="s">
        <v>27</v>
      </c>
      <c r="K5023">
        <v>2020</v>
      </c>
      <c r="L5023" t="s">
        <v>44</v>
      </c>
      <c r="M5023" t="s">
        <v>21</v>
      </c>
      <c r="N5023" s="2">
        <v>147153.04999999999</v>
      </c>
      <c r="O5023" t="s">
        <v>50</v>
      </c>
      <c r="P5023" s="2">
        <f t="shared" si="234"/>
        <v>162599.95000000001</v>
      </c>
      <c r="Q5023" s="1">
        <f t="shared" si="235"/>
        <v>0.52493422178316274</v>
      </c>
      <c r="R5023" s="1">
        <f t="shared" si="236"/>
        <v>0.47506577821683726</v>
      </c>
    </row>
    <row r="5024" spans="1:18" x14ac:dyDescent="0.3">
      <c r="A5024" t="s">
        <v>48</v>
      </c>
      <c r="B5024">
        <v>12.07</v>
      </c>
      <c r="C5024" t="s">
        <v>40</v>
      </c>
      <c r="D5024" t="s">
        <v>68</v>
      </c>
      <c r="E5024">
        <v>283577</v>
      </c>
      <c r="F5024">
        <v>2019</v>
      </c>
      <c r="G5024">
        <v>899</v>
      </c>
      <c r="H5024" t="s">
        <v>18</v>
      </c>
      <c r="I5024">
        <v>96.87</v>
      </c>
      <c r="J5024" t="s">
        <v>42</v>
      </c>
      <c r="K5024">
        <v>2019</v>
      </c>
      <c r="L5024" t="s">
        <v>44</v>
      </c>
      <c r="M5024" t="s">
        <v>31</v>
      </c>
      <c r="N5024" s="2">
        <v>200705.85</v>
      </c>
      <c r="O5024" t="s">
        <v>50</v>
      </c>
      <c r="P5024" s="2">
        <f t="shared" si="234"/>
        <v>82871.149999999994</v>
      </c>
      <c r="Q5024" s="1">
        <f t="shared" si="235"/>
        <v>0.29223508958766048</v>
      </c>
      <c r="R5024" s="1">
        <f t="shared" si="236"/>
        <v>0.70776491041233958</v>
      </c>
    </row>
    <row r="5025" spans="1:18" x14ac:dyDescent="0.3">
      <c r="A5025" t="s">
        <v>46</v>
      </c>
      <c r="B5025">
        <v>57.66</v>
      </c>
      <c r="C5025" t="s">
        <v>29</v>
      </c>
      <c r="D5025" t="s">
        <v>75</v>
      </c>
      <c r="E5025">
        <v>130461</v>
      </c>
      <c r="F5025">
        <v>2017</v>
      </c>
      <c r="G5025">
        <v>234</v>
      </c>
      <c r="H5025" t="s">
        <v>34</v>
      </c>
      <c r="I5025">
        <v>56.08</v>
      </c>
      <c r="J5025" t="s">
        <v>27</v>
      </c>
      <c r="K5025">
        <v>2023</v>
      </c>
      <c r="L5025" t="s">
        <v>44</v>
      </c>
      <c r="M5025" t="s">
        <v>21</v>
      </c>
      <c r="N5025" s="2">
        <v>75706.509999999995</v>
      </c>
      <c r="O5025" t="s">
        <v>45</v>
      </c>
      <c r="P5025" s="2">
        <f t="shared" si="234"/>
        <v>54754.490000000005</v>
      </c>
      <c r="Q5025" s="1">
        <f t="shared" si="235"/>
        <v>0.41970006362054563</v>
      </c>
      <c r="R5025" s="1">
        <f t="shared" si="236"/>
        <v>0.58029993637945432</v>
      </c>
    </row>
    <row r="5026" spans="1:18"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s="2">
        <v>42146.48</v>
      </c>
      <c r="O5026" t="s">
        <v>50</v>
      </c>
      <c r="P5026" s="2">
        <f t="shared" si="234"/>
        <v>61401.52</v>
      </c>
      <c r="Q5026" s="1">
        <f t="shared" si="235"/>
        <v>0.59297639741955421</v>
      </c>
      <c r="R5026" s="1">
        <f t="shared" si="236"/>
        <v>0.40702360258044579</v>
      </c>
    </row>
    <row r="5027" spans="1:18" x14ac:dyDescent="0.3">
      <c r="A5027" t="s">
        <v>23</v>
      </c>
      <c r="B5027">
        <v>15.29</v>
      </c>
      <c r="C5027" t="s">
        <v>64</v>
      </c>
      <c r="D5027" t="s">
        <v>78</v>
      </c>
      <c r="E5027">
        <v>379289</v>
      </c>
      <c r="F5027">
        <v>2018</v>
      </c>
      <c r="G5027">
        <v>276</v>
      </c>
      <c r="H5027" t="s">
        <v>26</v>
      </c>
      <c r="I5027">
        <v>96.15</v>
      </c>
      <c r="J5027" t="s">
        <v>42</v>
      </c>
      <c r="K5027">
        <v>2018</v>
      </c>
      <c r="L5027" t="s">
        <v>38</v>
      </c>
      <c r="M5027" t="s">
        <v>31</v>
      </c>
      <c r="N5027" s="2">
        <v>253800.58</v>
      </c>
      <c r="O5027" t="s">
        <v>35</v>
      </c>
      <c r="P5027" s="2">
        <f t="shared" si="234"/>
        <v>125488.42000000001</v>
      </c>
      <c r="Q5027" s="1">
        <f t="shared" si="235"/>
        <v>0.33085172520162731</v>
      </c>
      <c r="R5027" s="1">
        <f t="shared" si="236"/>
        <v>0.66914827479837269</v>
      </c>
    </row>
    <row r="5028" spans="1:18" x14ac:dyDescent="0.3">
      <c r="A5028" t="s">
        <v>61</v>
      </c>
      <c r="B5028">
        <v>60.73</v>
      </c>
      <c r="C5028" t="s">
        <v>29</v>
      </c>
      <c r="D5028" t="s">
        <v>82</v>
      </c>
      <c r="E5028">
        <v>139354</v>
      </c>
      <c r="F5028">
        <v>2024</v>
      </c>
      <c r="G5028">
        <v>743</v>
      </c>
      <c r="H5028" t="s">
        <v>26</v>
      </c>
      <c r="I5028">
        <v>73.56</v>
      </c>
      <c r="J5028" t="s">
        <v>27</v>
      </c>
      <c r="K5028">
        <v>2024</v>
      </c>
      <c r="L5028" t="s">
        <v>20</v>
      </c>
      <c r="M5028" t="s">
        <v>31</v>
      </c>
      <c r="N5028" s="2">
        <v>56187.21</v>
      </c>
      <c r="O5028" t="s">
        <v>35</v>
      </c>
      <c r="P5028" s="2">
        <f t="shared" si="234"/>
        <v>83166.790000000008</v>
      </c>
      <c r="Q5028" s="1">
        <f t="shared" si="235"/>
        <v>0.59680231640283021</v>
      </c>
      <c r="R5028" s="1">
        <f t="shared" si="236"/>
        <v>0.40319768359716979</v>
      </c>
    </row>
    <row r="5029" spans="1:18"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s="2">
        <v>176701.2</v>
      </c>
      <c r="O5029" t="s">
        <v>35</v>
      </c>
      <c r="P5029" s="2">
        <f t="shared" si="234"/>
        <v>91795.799999999988</v>
      </c>
      <c r="Q5029" s="1">
        <f t="shared" si="235"/>
        <v>0.34188761885607655</v>
      </c>
      <c r="R5029" s="1">
        <f t="shared" si="236"/>
        <v>0.65811238114392345</v>
      </c>
    </row>
    <row r="5030" spans="1:18" x14ac:dyDescent="0.3">
      <c r="A5030" t="s">
        <v>48</v>
      </c>
      <c r="B5030">
        <v>48.36</v>
      </c>
      <c r="C5030" t="s">
        <v>29</v>
      </c>
      <c r="D5030" t="s">
        <v>82</v>
      </c>
      <c r="E5030">
        <v>122863</v>
      </c>
      <c r="F5030">
        <v>2017</v>
      </c>
      <c r="G5030">
        <v>516</v>
      </c>
      <c r="H5030" t="s">
        <v>34</v>
      </c>
      <c r="I5030">
        <v>35.61</v>
      </c>
      <c r="J5030" t="s">
        <v>27</v>
      </c>
      <c r="K5030">
        <v>2024</v>
      </c>
      <c r="L5030" t="s">
        <v>44</v>
      </c>
      <c r="M5030" t="s">
        <v>21</v>
      </c>
      <c r="N5030" s="2">
        <v>65487.4</v>
      </c>
      <c r="O5030" t="s">
        <v>22</v>
      </c>
      <c r="P5030" s="2">
        <f t="shared" si="234"/>
        <v>57375.6</v>
      </c>
      <c r="Q5030" s="1">
        <f t="shared" si="235"/>
        <v>0.46698843427231956</v>
      </c>
      <c r="R5030" s="1">
        <f t="shared" si="236"/>
        <v>0.53301156572768038</v>
      </c>
    </row>
    <row r="5031" spans="1:18" x14ac:dyDescent="0.3">
      <c r="A5031" t="s">
        <v>39</v>
      </c>
      <c r="B5031">
        <v>56.49</v>
      </c>
      <c r="C5031" t="s">
        <v>36</v>
      </c>
      <c r="D5031" t="s">
        <v>57</v>
      </c>
      <c r="E5031">
        <v>286876</v>
      </c>
      <c r="F5031">
        <v>2018</v>
      </c>
      <c r="G5031">
        <v>539</v>
      </c>
      <c r="H5031" t="s">
        <v>26</v>
      </c>
      <c r="I5031">
        <v>92.15</v>
      </c>
      <c r="J5031" t="s">
        <v>27</v>
      </c>
      <c r="K5031">
        <v>2023</v>
      </c>
      <c r="L5031" t="s">
        <v>20</v>
      </c>
      <c r="M5031" t="s">
        <v>31</v>
      </c>
      <c r="N5031" s="2">
        <v>210590.97</v>
      </c>
      <c r="O5031" t="s">
        <v>22</v>
      </c>
      <c r="P5031" s="2">
        <f t="shared" si="234"/>
        <v>76285.03</v>
      </c>
      <c r="Q5031" s="1">
        <f t="shared" si="235"/>
        <v>0.26591638896247854</v>
      </c>
      <c r="R5031" s="1">
        <f t="shared" si="236"/>
        <v>0.7340836110375214</v>
      </c>
    </row>
    <row r="5032" spans="1:18" x14ac:dyDescent="0.3">
      <c r="A5032" t="s">
        <v>39</v>
      </c>
      <c r="B5032">
        <v>15.69</v>
      </c>
      <c r="C5032" t="s">
        <v>36</v>
      </c>
      <c r="D5032" t="s">
        <v>70</v>
      </c>
      <c r="E5032">
        <v>196554</v>
      </c>
      <c r="F5032">
        <v>2024</v>
      </c>
      <c r="G5032">
        <v>810</v>
      </c>
      <c r="H5032" t="s">
        <v>26</v>
      </c>
      <c r="I5032">
        <v>63.42</v>
      </c>
      <c r="J5032" t="s">
        <v>42</v>
      </c>
      <c r="K5032">
        <v>2024</v>
      </c>
      <c r="L5032" t="s">
        <v>38</v>
      </c>
      <c r="M5032" t="s">
        <v>21</v>
      </c>
      <c r="N5032" s="2">
        <v>143835.71</v>
      </c>
      <c r="O5032" t="s">
        <v>35</v>
      </c>
      <c r="P5032" s="2">
        <f t="shared" si="234"/>
        <v>52718.290000000008</v>
      </c>
      <c r="Q5032" s="1">
        <f t="shared" si="235"/>
        <v>0.26821275578212606</v>
      </c>
      <c r="R5032" s="1">
        <f t="shared" si="236"/>
        <v>0.73178724421787389</v>
      </c>
    </row>
    <row r="5033" spans="1:18" x14ac:dyDescent="0.3">
      <c r="A5033" t="s">
        <v>55</v>
      </c>
      <c r="B5033">
        <v>63.22</v>
      </c>
      <c r="C5033" t="s">
        <v>40</v>
      </c>
      <c r="D5033" t="s">
        <v>58</v>
      </c>
      <c r="E5033">
        <v>116533</v>
      </c>
      <c r="F5033">
        <v>2019</v>
      </c>
      <c r="G5033">
        <v>751</v>
      </c>
      <c r="H5033" t="s">
        <v>18</v>
      </c>
      <c r="I5033">
        <v>61.54</v>
      </c>
      <c r="J5033" t="s">
        <v>42</v>
      </c>
      <c r="K5033">
        <v>2019</v>
      </c>
      <c r="L5033" t="s">
        <v>38</v>
      </c>
      <c r="M5033" t="s">
        <v>21</v>
      </c>
      <c r="N5033" s="2">
        <v>92359.17</v>
      </c>
      <c r="O5033" t="s">
        <v>35</v>
      </c>
      <c r="P5033" s="2">
        <f t="shared" si="234"/>
        <v>24173.83</v>
      </c>
      <c r="Q5033" s="1">
        <f t="shared" si="235"/>
        <v>0.20744192632129957</v>
      </c>
      <c r="R5033" s="1">
        <f t="shared" si="236"/>
        <v>0.79255807367870046</v>
      </c>
    </row>
    <row r="5034" spans="1:18" x14ac:dyDescent="0.3">
      <c r="A5034" t="s">
        <v>54</v>
      </c>
      <c r="B5034">
        <v>71.33</v>
      </c>
      <c r="C5034" t="s">
        <v>16</v>
      </c>
      <c r="D5034" t="s">
        <v>17</v>
      </c>
      <c r="E5034">
        <v>244874</v>
      </c>
      <c r="F5034">
        <v>2017</v>
      </c>
      <c r="G5034">
        <v>1000</v>
      </c>
      <c r="H5034" t="s">
        <v>26</v>
      </c>
      <c r="I5034">
        <v>96.3</v>
      </c>
      <c r="J5034" t="s">
        <v>42</v>
      </c>
      <c r="K5034">
        <v>2017</v>
      </c>
      <c r="L5034" t="s">
        <v>20</v>
      </c>
      <c r="M5034" t="s">
        <v>21</v>
      </c>
      <c r="N5034" s="2">
        <v>132752.54</v>
      </c>
      <c r="O5034" t="s">
        <v>50</v>
      </c>
      <c r="P5034" s="2">
        <f t="shared" si="234"/>
        <v>112121.45999999999</v>
      </c>
      <c r="Q5034" s="1">
        <f t="shared" si="235"/>
        <v>0.45787409034850574</v>
      </c>
      <c r="R5034" s="1">
        <f t="shared" si="236"/>
        <v>0.54212590965149432</v>
      </c>
    </row>
    <row r="5035" spans="1:18" x14ac:dyDescent="0.3">
      <c r="A5035" t="s">
        <v>46</v>
      </c>
      <c r="B5035">
        <v>39.22</v>
      </c>
      <c r="C5035" t="s">
        <v>64</v>
      </c>
      <c r="D5035" t="s">
        <v>76</v>
      </c>
      <c r="E5035">
        <v>322042</v>
      </c>
      <c r="F5035">
        <v>2021</v>
      </c>
      <c r="G5035">
        <v>197</v>
      </c>
      <c r="H5035" t="s">
        <v>34</v>
      </c>
      <c r="I5035">
        <v>55.66</v>
      </c>
      <c r="J5035" t="s">
        <v>42</v>
      </c>
      <c r="K5035">
        <v>2021</v>
      </c>
      <c r="L5035" t="s">
        <v>44</v>
      </c>
      <c r="M5035" t="s">
        <v>21</v>
      </c>
      <c r="N5035" s="2">
        <v>229406.85</v>
      </c>
      <c r="O5035" t="s">
        <v>50</v>
      </c>
      <c r="P5035" s="2">
        <f t="shared" si="234"/>
        <v>92635.15</v>
      </c>
      <c r="Q5035" s="1">
        <f t="shared" si="235"/>
        <v>0.2876492817707007</v>
      </c>
      <c r="R5035" s="1">
        <f t="shared" si="236"/>
        <v>0.7123507182292993</v>
      </c>
    </row>
    <row r="5036" spans="1:18" x14ac:dyDescent="0.3">
      <c r="A5036" t="s">
        <v>61</v>
      </c>
      <c r="B5036">
        <v>31.23</v>
      </c>
      <c r="C5036" t="s">
        <v>40</v>
      </c>
      <c r="D5036" t="s">
        <v>62</v>
      </c>
      <c r="E5036">
        <v>389149</v>
      </c>
      <c r="F5036">
        <v>2023</v>
      </c>
      <c r="G5036">
        <v>777</v>
      </c>
      <c r="H5036" t="s">
        <v>26</v>
      </c>
      <c r="I5036">
        <v>75.48</v>
      </c>
      <c r="J5036" t="s">
        <v>19</v>
      </c>
      <c r="K5036">
        <v>2023</v>
      </c>
      <c r="L5036" t="s">
        <v>38</v>
      </c>
      <c r="M5036" t="s">
        <v>21</v>
      </c>
      <c r="N5036" s="2">
        <v>208225.43</v>
      </c>
      <c r="O5036" t="s">
        <v>22</v>
      </c>
      <c r="P5036" s="2">
        <f t="shared" si="234"/>
        <v>180923.57</v>
      </c>
      <c r="Q5036" s="1">
        <f t="shared" si="235"/>
        <v>0.46492107136341093</v>
      </c>
      <c r="R5036" s="1">
        <f t="shared" si="236"/>
        <v>0.53507892863658901</v>
      </c>
    </row>
    <row r="5037" spans="1:18" x14ac:dyDescent="0.3">
      <c r="A5037" t="s">
        <v>23</v>
      </c>
      <c r="B5037">
        <v>44.78</v>
      </c>
      <c r="C5037" t="s">
        <v>64</v>
      </c>
      <c r="D5037" t="s">
        <v>65</v>
      </c>
      <c r="E5037">
        <v>134209</v>
      </c>
      <c r="F5037">
        <v>2021</v>
      </c>
      <c r="G5037">
        <v>457</v>
      </c>
      <c r="H5037" t="s">
        <v>18</v>
      </c>
      <c r="I5037">
        <v>63.44</v>
      </c>
      <c r="J5037" t="s">
        <v>19</v>
      </c>
      <c r="K5037">
        <v>2021</v>
      </c>
      <c r="L5037" t="s">
        <v>20</v>
      </c>
      <c r="M5037" t="s">
        <v>31</v>
      </c>
      <c r="N5037" s="2">
        <v>103428.35</v>
      </c>
      <c r="O5037" t="s">
        <v>22</v>
      </c>
      <c r="P5037" s="2">
        <f t="shared" si="234"/>
        <v>30780.649999999994</v>
      </c>
      <c r="Q5037" s="1">
        <f t="shared" si="235"/>
        <v>0.22934862788635632</v>
      </c>
      <c r="R5037" s="1">
        <f t="shared" si="236"/>
        <v>0.77065137211364365</v>
      </c>
    </row>
    <row r="5038" spans="1:18"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s="2">
        <v>235014.3</v>
      </c>
      <c r="O5038" t="s">
        <v>50</v>
      </c>
      <c r="P5038" s="2">
        <f t="shared" si="234"/>
        <v>111896.70000000001</v>
      </c>
      <c r="Q5038" s="1">
        <f t="shared" si="235"/>
        <v>0.32255160545500144</v>
      </c>
      <c r="R5038" s="1">
        <f t="shared" si="236"/>
        <v>0.6774483945449985</v>
      </c>
    </row>
    <row r="5039" spans="1:18" x14ac:dyDescent="0.3">
      <c r="A5039" t="s">
        <v>61</v>
      </c>
      <c r="B5039">
        <v>79.48</v>
      </c>
      <c r="C5039" t="s">
        <v>29</v>
      </c>
      <c r="D5039" t="s">
        <v>82</v>
      </c>
      <c r="E5039">
        <v>85660</v>
      </c>
      <c r="F5039">
        <v>2015</v>
      </c>
      <c r="G5039">
        <v>282</v>
      </c>
      <c r="H5039" t="s">
        <v>26</v>
      </c>
      <c r="I5039">
        <v>62.34</v>
      </c>
      <c r="J5039" t="s">
        <v>19</v>
      </c>
      <c r="K5039">
        <v>2022</v>
      </c>
      <c r="L5039" t="s">
        <v>44</v>
      </c>
      <c r="M5039" t="s">
        <v>31</v>
      </c>
      <c r="N5039" s="2">
        <v>34329.64</v>
      </c>
      <c r="O5039" t="s">
        <v>50</v>
      </c>
      <c r="P5039" s="2">
        <f t="shared" si="234"/>
        <v>51330.36</v>
      </c>
      <c r="Q5039" s="1">
        <f t="shared" si="235"/>
        <v>0.59923371468596776</v>
      </c>
      <c r="R5039" s="1">
        <f t="shared" si="236"/>
        <v>0.40076628531403219</v>
      </c>
    </row>
    <row r="5040" spans="1:18"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s="2">
        <v>155473.87</v>
      </c>
      <c r="O5040" t="s">
        <v>45</v>
      </c>
      <c r="P5040" s="2">
        <f t="shared" si="234"/>
        <v>102014.13</v>
      </c>
      <c r="Q5040" s="1">
        <f t="shared" si="235"/>
        <v>0.39618984185670791</v>
      </c>
      <c r="R5040" s="1">
        <f t="shared" si="236"/>
        <v>0.60381015814329209</v>
      </c>
    </row>
    <row r="5041" spans="1:18" x14ac:dyDescent="0.3">
      <c r="A5041" t="s">
        <v>46</v>
      </c>
      <c r="B5041">
        <v>51.27</v>
      </c>
      <c r="C5041" t="s">
        <v>29</v>
      </c>
      <c r="D5041" t="s">
        <v>86</v>
      </c>
      <c r="E5041">
        <v>307570</v>
      </c>
      <c r="F5041">
        <v>2015</v>
      </c>
      <c r="G5041">
        <v>820</v>
      </c>
      <c r="H5041" t="s">
        <v>34</v>
      </c>
      <c r="I5041">
        <v>31.12</v>
      </c>
      <c r="J5041" t="s">
        <v>19</v>
      </c>
      <c r="K5041">
        <v>2020</v>
      </c>
      <c r="L5041" t="s">
        <v>38</v>
      </c>
      <c r="M5041" t="s">
        <v>31</v>
      </c>
      <c r="N5041" s="2">
        <v>164168.91</v>
      </c>
      <c r="O5041" t="s">
        <v>22</v>
      </c>
      <c r="P5041" s="2">
        <f t="shared" si="234"/>
        <v>143401.09</v>
      </c>
      <c r="Q5041" s="1">
        <f t="shared" si="235"/>
        <v>0.46623887245179957</v>
      </c>
      <c r="R5041" s="1">
        <f t="shared" si="236"/>
        <v>0.53376112754820038</v>
      </c>
    </row>
    <row r="5042" spans="1:18" x14ac:dyDescent="0.3">
      <c r="A5042" t="s">
        <v>55</v>
      </c>
      <c r="B5042">
        <v>49.81</v>
      </c>
      <c r="C5042" t="s">
        <v>29</v>
      </c>
      <c r="D5042" t="s">
        <v>86</v>
      </c>
      <c r="E5042">
        <v>282371</v>
      </c>
      <c r="F5042">
        <v>2024</v>
      </c>
      <c r="G5042">
        <v>905</v>
      </c>
      <c r="H5042" t="s">
        <v>26</v>
      </c>
      <c r="I5042">
        <v>70.23</v>
      </c>
      <c r="J5042" t="s">
        <v>19</v>
      </c>
      <c r="K5042">
        <v>2024</v>
      </c>
      <c r="L5042" t="s">
        <v>38</v>
      </c>
      <c r="M5042" t="s">
        <v>21</v>
      </c>
      <c r="N5042" s="2">
        <v>155145.07999999999</v>
      </c>
      <c r="O5042" t="s">
        <v>50</v>
      </c>
      <c r="P5042" s="2">
        <f t="shared" si="234"/>
        <v>127225.92000000001</v>
      </c>
      <c r="Q5042" s="1">
        <f t="shared" si="235"/>
        <v>0.45056298274256212</v>
      </c>
      <c r="R5042" s="1">
        <f t="shared" si="236"/>
        <v>0.54943701725743788</v>
      </c>
    </row>
    <row r="5043" spans="1:18" x14ac:dyDescent="0.3">
      <c r="A5043" t="s">
        <v>54</v>
      </c>
      <c r="B5043">
        <v>64.78</v>
      </c>
      <c r="C5043" t="s">
        <v>16</v>
      </c>
      <c r="D5043" t="s">
        <v>83</v>
      </c>
      <c r="E5043">
        <v>354480</v>
      </c>
      <c r="F5043">
        <v>2016</v>
      </c>
      <c r="G5043">
        <v>212</v>
      </c>
      <c r="H5043" t="s">
        <v>26</v>
      </c>
      <c r="I5043">
        <v>93.67</v>
      </c>
      <c r="J5043" t="s">
        <v>27</v>
      </c>
      <c r="K5043">
        <v>2023</v>
      </c>
      <c r="L5043" t="s">
        <v>20</v>
      </c>
      <c r="M5043" t="s">
        <v>31</v>
      </c>
      <c r="N5043" s="2">
        <v>190537.81</v>
      </c>
      <c r="O5043" t="s">
        <v>22</v>
      </c>
      <c r="P5043" s="2">
        <f t="shared" si="234"/>
        <v>163942.19</v>
      </c>
      <c r="Q5043" s="1">
        <f t="shared" si="235"/>
        <v>0.46248643082825547</v>
      </c>
      <c r="R5043" s="1">
        <f t="shared" si="236"/>
        <v>0.53751356917174453</v>
      </c>
    </row>
    <row r="5044" spans="1:18" x14ac:dyDescent="0.3">
      <c r="A5044" t="s">
        <v>15</v>
      </c>
      <c r="B5044">
        <v>35.6</v>
      </c>
      <c r="C5044" t="s">
        <v>16</v>
      </c>
      <c r="D5044" t="s">
        <v>43</v>
      </c>
      <c r="E5044">
        <v>212248</v>
      </c>
      <c r="F5044">
        <v>2018</v>
      </c>
      <c r="G5044">
        <v>153</v>
      </c>
      <c r="H5044" t="s">
        <v>34</v>
      </c>
      <c r="I5044">
        <v>28.93</v>
      </c>
      <c r="J5044" t="s">
        <v>19</v>
      </c>
      <c r="K5044">
        <v>2019</v>
      </c>
      <c r="L5044" t="s">
        <v>20</v>
      </c>
      <c r="M5044" t="s">
        <v>31</v>
      </c>
      <c r="N5044" s="2">
        <v>108918.44</v>
      </c>
      <c r="O5044" t="s">
        <v>22</v>
      </c>
      <c r="P5044" s="2">
        <f t="shared" si="234"/>
        <v>103329.56</v>
      </c>
      <c r="Q5044" s="1">
        <f t="shared" si="235"/>
        <v>0.48683408088651009</v>
      </c>
      <c r="R5044" s="1">
        <f t="shared" si="236"/>
        <v>0.51316591911348985</v>
      </c>
    </row>
    <row r="5045" spans="1:18"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s="2">
        <v>155618.71</v>
      </c>
      <c r="O5045" t="s">
        <v>45</v>
      </c>
      <c r="P5045" s="2">
        <f t="shared" si="234"/>
        <v>197661.29</v>
      </c>
      <c r="Q5045" s="1">
        <f t="shared" si="235"/>
        <v>0.55950319859601449</v>
      </c>
      <c r="R5045" s="1">
        <f t="shared" si="236"/>
        <v>0.44049680140398551</v>
      </c>
    </row>
    <row r="5046" spans="1:18" x14ac:dyDescent="0.3">
      <c r="A5046" t="s">
        <v>54</v>
      </c>
      <c r="B5046">
        <v>76.41</v>
      </c>
      <c r="C5046" t="s">
        <v>36</v>
      </c>
      <c r="D5046" t="s">
        <v>37</v>
      </c>
      <c r="E5046">
        <v>252285</v>
      </c>
      <c r="F5046">
        <v>2019</v>
      </c>
      <c r="G5046">
        <v>720</v>
      </c>
      <c r="H5046" t="s">
        <v>34</v>
      </c>
      <c r="I5046">
        <v>47.78</v>
      </c>
      <c r="J5046" t="s">
        <v>19</v>
      </c>
      <c r="K5046">
        <v>2019</v>
      </c>
      <c r="L5046" t="s">
        <v>44</v>
      </c>
      <c r="M5046" t="s">
        <v>31</v>
      </c>
      <c r="N5046" s="2">
        <v>150260.18</v>
      </c>
      <c r="O5046" t="s">
        <v>45</v>
      </c>
      <c r="P5046" s="2">
        <f t="shared" si="234"/>
        <v>102024.82</v>
      </c>
      <c r="Q5046" s="1">
        <f t="shared" si="235"/>
        <v>0.40440303624868701</v>
      </c>
      <c r="R5046" s="1">
        <f t="shared" si="236"/>
        <v>0.59559696375131299</v>
      </c>
    </row>
    <row r="5047" spans="1:18" x14ac:dyDescent="0.3">
      <c r="A5047" t="s">
        <v>48</v>
      </c>
      <c r="B5047">
        <v>22.43</v>
      </c>
      <c r="C5047" t="s">
        <v>52</v>
      </c>
      <c r="D5047" t="s">
        <v>69</v>
      </c>
      <c r="E5047">
        <v>217040</v>
      </c>
      <c r="F5047">
        <v>2019</v>
      </c>
      <c r="G5047">
        <v>282</v>
      </c>
      <c r="H5047" t="s">
        <v>18</v>
      </c>
      <c r="I5047">
        <v>77.84</v>
      </c>
      <c r="J5047" t="s">
        <v>42</v>
      </c>
      <c r="K5047">
        <v>2019</v>
      </c>
      <c r="L5047" t="s">
        <v>20</v>
      </c>
      <c r="M5047" t="s">
        <v>31</v>
      </c>
      <c r="N5047" s="2">
        <v>153317.60999999999</v>
      </c>
      <c r="O5047" t="s">
        <v>50</v>
      </c>
      <c r="P5047" s="2">
        <f t="shared" si="234"/>
        <v>63722.390000000014</v>
      </c>
      <c r="Q5047" s="1">
        <f t="shared" si="235"/>
        <v>0.29359744747511984</v>
      </c>
      <c r="R5047" s="1">
        <f t="shared" si="236"/>
        <v>0.70640255252488016</v>
      </c>
    </row>
    <row r="5048" spans="1:18" x14ac:dyDescent="0.3">
      <c r="A5048" t="s">
        <v>28</v>
      </c>
      <c r="B5048">
        <v>45.38</v>
      </c>
      <c r="C5048" t="s">
        <v>29</v>
      </c>
      <c r="D5048" t="s">
        <v>49</v>
      </c>
      <c r="E5048">
        <v>303028</v>
      </c>
      <c r="F5048">
        <v>2020</v>
      </c>
      <c r="G5048">
        <v>985</v>
      </c>
      <c r="H5048" t="s">
        <v>18</v>
      </c>
      <c r="I5048">
        <v>98.16</v>
      </c>
      <c r="J5048" t="s">
        <v>27</v>
      </c>
      <c r="K5048">
        <v>2023</v>
      </c>
      <c r="L5048" t="s">
        <v>38</v>
      </c>
      <c r="M5048" t="s">
        <v>31</v>
      </c>
      <c r="N5048" s="2">
        <v>216385.33</v>
      </c>
      <c r="O5048" t="s">
        <v>22</v>
      </c>
      <c r="P5048" s="2">
        <f t="shared" si="234"/>
        <v>86642.670000000013</v>
      </c>
      <c r="Q5048" s="1">
        <f t="shared" si="235"/>
        <v>0.28592298401467853</v>
      </c>
      <c r="R5048" s="1">
        <f t="shared" si="236"/>
        <v>0.71407701598532147</v>
      </c>
    </row>
    <row r="5049" spans="1:18" x14ac:dyDescent="0.3">
      <c r="A5049" t="s">
        <v>15</v>
      </c>
      <c r="B5049">
        <v>71.34</v>
      </c>
      <c r="C5049" t="s">
        <v>24</v>
      </c>
      <c r="D5049" t="s">
        <v>25</v>
      </c>
      <c r="E5049">
        <v>380436</v>
      </c>
      <c r="F5049">
        <v>2017</v>
      </c>
      <c r="G5049">
        <v>564</v>
      </c>
      <c r="H5049" t="s">
        <v>18</v>
      </c>
      <c r="I5049">
        <v>98.83</v>
      </c>
      <c r="J5049" t="s">
        <v>42</v>
      </c>
      <c r="K5049">
        <v>2017</v>
      </c>
      <c r="L5049" t="s">
        <v>20</v>
      </c>
      <c r="M5049" t="s">
        <v>31</v>
      </c>
      <c r="N5049" s="2">
        <v>192241.11</v>
      </c>
      <c r="O5049" t="s">
        <v>22</v>
      </c>
      <c r="P5049" s="2">
        <f t="shared" si="234"/>
        <v>188194.89</v>
      </c>
      <c r="Q5049" s="1">
        <f t="shared" si="235"/>
        <v>0.49468212787433369</v>
      </c>
      <c r="R5049" s="1">
        <f t="shared" si="236"/>
        <v>0.50531787212566626</v>
      </c>
    </row>
    <row r="5050" spans="1:18" x14ac:dyDescent="0.3">
      <c r="A5050" t="s">
        <v>61</v>
      </c>
      <c r="B5050">
        <v>26.68</v>
      </c>
      <c r="C5050" t="s">
        <v>52</v>
      </c>
      <c r="D5050" t="s">
        <v>53</v>
      </c>
      <c r="E5050">
        <v>246399</v>
      </c>
      <c r="F5050">
        <v>2016</v>
      </c>
      <c r="G5050">
        <v>798</v>
      </c>
      <c r="H5050" t="s">
        <v>26</v>
      </c>
      <c r="I5050">
        <v>81.56</v>
      </c>
      <c r="J5050" t="s">
        <v>19</v>
      </c>
      <c r="K5050">
        <v>2024</v>
      </c>
      <c r="L5050" t="s">
        <v>44</v>
      </c>
      <c r="M5050" t="s">
        <v>31</v>
      </c>
      <c r="N5050" s="2">
        <v>171554.59</v>
      </c>
      <c r="O5050" t="s">
        <v>35</v>
      </c>
      <c r="P5050" s="2">
        <f t="shared" si="234"/>
        <v>74844.41</v>
      </c>
      <c r="Q5050" s="1">
        <f t="shared" si="235"/>
        <v>0.30375289672441852</v>
      </c>
      <c r="R5050" s="1">
        <f t="shared" si="236"/>
        <v>0.69624710327558148</v>
      </c>
    </row>
    <row r="5051" spans="1:18"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s="2">
        <v>75429.490000000005</v>
      </c>
      <c r="O5051" t="s">
        <v>45</v>
      </c>
      <c r="P5051" s="2">
        <f t="shared" si="234"/>
        <v>79780.509999999995</v>
      </c>
      <c r="Q5051" s="1">
        <f t="shared" si="235"/>
        <v>0.51401655821145542</v>
      </c>
      <c r="R5051" s="1">
        <f t="shared" si="236"/>
        <v>0.48598344178854458</v>
      </c>
    </row>
    <row r="5052" spans="1:18"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s="2">
        <v>166404.20000000001</v>
      </c>
      <c r="O5052" t="s">
        <v>35</v>
      </c>
      <c r="P5052" s="2">
        <f t="shared" si="234"/>
        <v>175491.8</v>
      </c>
      <c r="Q5052" s="1">
        <f t="shared" si="235"/>
        <v>0.5132900063177106</v>
      </c>
      <c r="R5052" s="1">
        <f t="shared" si="236"/>
        <v>0.4867099936822894</v>
      </c>
    </row>
    <row r="5053" spans="1:18" x14ac:dyDescent="0.3">
      <c r="A5053" t="s">
        <v>23</v>
      </c>
      <c r="B5053">
        <v>10.7</v>
      </c>
      <c r="C5053" t="s">
        <v>29</v>
      </c>
      <c r="D5053" t="s">
        <v>86</v>
      </c>
      <c r="E5053">
        <v>331220</v>
      </c>
      <c r="F5053">
        <v>2024</v>
      </c>
      <c r="G5053">
        <v>614</v>
      </c>
      <c r="H5053" t="s">
        <v>26</v>
      </c>
      <c r="I5053">
        <v>85.96</v>
      </c>
      <c r="J5053" t="s">
        <v>42</v>
      </c>
      <c r="K5053">
        <v>2024</v>
      </c>
      <c r="L5053" t="s">
        <v>20</v>
      </c>
      <c r="M5053" t="s">
        <v>21</v>
      </c>
      <c r="N5053" s="2">
        <v>159162.87</v>
      </c>
      <c r="O5053" t="s">
        <v>22</v>
      </c>
      <c r="P5053" s="2">
        <f t="shared" si="234"/>
        <v>172057.13</v>
      </c>
      <c r="Q5053" s="1">
        <f t="shared" si="235"/>
        <v>0.5194647968117867</v>
      </c>
      <c r="R5053" s="1">
        <f t="shared" si="236"/>
        <v>0.48053520318821324</v>
      </c>
    </row>
    <row r="5054" spans="1:18" x14ac:dyDescent="0.3">
      <c r="A5054" t="s">
        <v>48</v>
      </c>
      <c r="B5054">
        <v>47.34</v>
      </c>
      <c r="C5054" t="s">
        <v>40</v>
      </c>
      <c r="D5054" t="s">
        <v>51</v>
      </c>
      <c r="E5054">
        <v>391809</v>
      </c>
      <c r="F5054">
        <v>2022</v>
      </c>
      <c r="G5054">
        <v>178</v>
      </c>
      <c r="H5054" t="s">
        <v>26</v>
      </c>
      <c r="I5054">
        <v>99.26</v>
      </c>
      <c r="J5054" t="s">
        <v>42</v>
      </c>
      <c r="K5054">
        <v>2022</v>
      </c>
      <c r="L5054" t="s">
        <v>20</v>
      </c>
      <c r="M5054" t="s">
        <v>31</v>
      </c>
      <c r="N5054" s="2">
        <v>213356.32</v>
      </c>
      <c r="O5054" t="s">
        <v>50</v>
      </c>
      <c r="P5054" s="2">
        <f t="shared" si="234"/>
        <v>178452.68</v>
      </c>
      <c r="Q5054" s="1">
        <f t="shared" si="235"/>
        <v>0.45545834832788423</v>
      </c>
      <c r="R5054" s="1">
        <f t="shared" si="236"/>
        <v>0.54454165167211577</v>
      </c>
    </row>
    <row r="5055" spans="1:18"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s="2">
        <v>204538.69</v>
      </c>
      <c r="O5055" t="s">
        <v>45</v>
      </c>
      <c r="P5055" s="2">
        <f t="shared" si="234"/>
        <v>122602.31</v>
      </c>
      <c r="Q5055" s="1">
        <f t="shared" si="235"/>
        <v>0.3747690139725684</v>
      </c>
      <c r="R5055" s="1">
        <f t="shared" si="236"/>
        <v>0.62523098602743166</v>
      </c>
    </row>
    <row r="5056" spans="1:18"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s="2">
        <v>247455.98</v>
      </c>
      <c r="O5056" t="s">
        <v>50</v>
      </c>
      <c r="P5056" s="2">
        <f t="shared" si="234"/>
        <v>150438.01999999999</v>
      </c>
      <c r="Q5056" s="1">
        <f t="shared" si="235"/>
        <v>0.37808567105812096</v>
      </c>
      <c r="R5056" s="1">
        <f t="shared" si="236"/>
        <v>0.62191432894187904</v>
      </c>
    </row>
    <row r="5057" spans="1:18" x14ac:dyDescent="0.3">
      <c r="A5057" t="s">
        <v>39</v>
      </c>
      <c r="B5057">
        <v>55.06</v>
      </c>
      <c r="C5057" t="s">
        <v>24</v>
      </c>
      <c r="D5057" t="s">
        <v>73</v>
      </c>
      <c r="E5057">
        <v>235608</v>
      </c>
      <c r="F5057">
        <v>2024</v>
      </c>
      <c r="G5057">
        <v>852</v>
      </c>
      <c r="H5057" t="s">
        <v>18</v>
      </c>
      <c r="I5057">
        <v>60.37</v>
      </c>
      <c r="J5057" t="s">
        <v>27</v>
      </c>
      <c r="K5057">
        <v>2024</v>
      </c>
      <c r="L5057" t="s">
        <v>38</v>
      </c>
      <c r="M5057" t="s">
        <v>21</v>
      </c>
      <c r="N5057" s="2">
        <v>174125.5</v>
      </c>
      <c r="O5057" t="s">
        <v>22</v>
      </c>
      <c r="P5057" s="2">
        <f t="shared" si="234"/>
        <v>61482.5</v>
      </c>
      <c r="Q5057" s="1">
        <f t="shared" si="235"/>
        <v>0.26095251434586264</v>
      </c>
      <c r="R5057" s="1">
        <f t="shared" si="236"/>
        <v>0.73904748565413736</v>
      </c>
    </row>
    <row r="5058" spans="1:18" x14ac:dyDescent="0.3">
      <c r="A5058" t="s">
        <v>48</v>
      </c>
      <c r="B5058">
        <v>48.05</v>
      </c>
      <c r="C5058" t="s">
        <v>64</v>
      </c>
      <c r="D5058" t="s">
        <v>84</v>
      </c>
      <c r="E5058">
        <v>368545</v>
      </c>
      <c r="F5058">
        <v>2016</v>
      </c>
      <c r="G5058">
        <v>934</v>
      </c>
      <c r="H5058" t="s">
        <v>34</v>
      </c>
      <c r="I5058">
        <v>50.03</v>
      </c>
      <c r="J5058" t="s">
        <v>27</v>
      </c>
      <c r="K5058">
        <v>2022</v>
      </c>
      <c r="L5058" t="s">
        <v>44</v>
      </c>
      <c r="M5058" t="s">
        <v>31</v>
      </c>
      <c r="N5058" s="2">
        <v>204751.68</v>
      </c>
      <c r="O5058" t="s">
        <v>22</v>
      </c>
      <c r="P5058" s="2">
        <f t="shared" ref="P5058:P5121" si="237">E5058-N5058</f>
        <v>163793.32</v>
      </c>
      <c r="Q5058" s="1">
        <f t="shared" ref="Q5058:Q5121" si="238">P5058/E5058</f>
        <v>0.44443234883121469</v>
      </c>
      <c r="R5058" s="1">
        <f t="shared" ref="R5058:R5121" si="239">N5058/E5058</f>
        <v>0.55556765116878537</v>
      </c>
    </row>
    <row r="5059" spans="1:18" x14ac:dyDescent="0.3">
      <c r="A5059" t="s">
        <v>55</v>
      </c>
      <c r="B5059">
        <v>56.81</v>
      </c>
      <c r="C5059" t="s">
        <v>36</v>
      </c>
      <c r="D5059" t="s">
        <v>66</v>
      </c>
      <c r="E5059">
        <v>121564</v>
      </c>
      <c r="F5059">
        <v>2020</v>
      </c>
      <c r="G5059">
        <v>193</v>
      </c>
      <c r="H5059" t="s">
        <v>34</v>
      </c>
      <c r="I5059">
        <v>51.99</v>
      </c>
      <c r="J5059" t="s">
        <v>42</v>
      </c>
      <c r="K5059">
        <v>2020</v>
      </c>
      <c r="L5059" t="s">
        <v>20</v>
      </c>
      <c r="M5059" t="s">
        <v>21</v>
      </c>
      <c r="N5059" s="2">
        <v>84833.38</v>
      </c>
      <c r="O5059" t="s">
        <v>35</v>
      </c>
      <c r="P5059" s="2">
        <f t="shared" si="237"/>
        <v>36730.619999999995</v>
      </c>
      <c r="Q5059" s="1">
        <f t="shared" si="238"/>
        <v>0.30215047217926355</v>
      </c>
      <c r="R5059" s="1">
        <f t="shared" si="239"/>
        <v>0.69784952782073639</v>
      </c>
    </row>
    <row r="5060" spans="1:18" x14ac:dyDescent="0.3">
      <c r="A5060" t="s">
        <v>48</v>
      </c>
      <c r="B5060">
        <v>56.45</v>
      </c>
      <c r="C5060" t="s">
        <v>24</v>
      </c>
      <c r="D5060" t="s">
        <v>74</v>
      </c>
      <c r="E5060">
        <v>50141</v>
      </c>
      <c r="F5060">
        <v>2021</v>
      </c>
      <c r="G5060">
        <v>618</v>
      </c>
      <c r="H5060" t="s">
        <v>34</v>
      </c>
      <c r="I5060">
        <v>29.93</v>
      </c>
      <c r="J5060" t="s">
        <v>27</v>
      </c>
      <c r="K5060">
        <v>2022</v>
      </c>
      <c r="L5060" t="s">
        <v>20</v>
      </c>
      <c r="M5060" t="s">
        <v>31</v>
      </c>
      <c r="N5060" s="2">
        <v>36559.21</v>
      </c>
      <c r="O5060" t="s">
        <v>50</v>
      </c>
      <c r="P5060" s="2">
        <f t="shared" si="237"/>
        <v>13581.79</v>
      </c>
      <c r="Q5060" s="1">
        <f t="shared" si="238"/>
        <v>0.27087194112602464</v>
      </c>
      <c r="R5060" s="1">
        <f t="shared" si="239"/>
        <v>0.72912805887397536</v>
      </c>
    </row>
    <row r="5061" spans="1:18" x14ac:dyDescent="0.3">
      <c r="A5061" t="s">
        <v>39</v>
      </c>
      <c r="B5061">
        <v>47.62</v>
      </c>
      <c r="C5061" t="s">
        <v>52</v>
      </c>
      <c r="D5061" t="s">
        <v>72</v>
      </c>
      <c r="E5061">
        <v>309971</v>
      </c>
      <c r="F5061">
        <v>2019</v>
      </c>
      <c r="G5061">
        <v>423</v>
      </c>
      <c r="H5061" t="s">
        <v>18</v>
      </c>
      <c r="I5061">
        <v>73.11</v>
      </c>
      <c r="J5061" t="s">
        <v>19</v>
      </c>
      <c r="K5061">
        <v>2022</v>
      </c>
      <c r="L5061" t="s">
        <v>44</v>
      </c>
      <c r="M5061" t="s">
        <v>31</v>
      </c>
      <c r="N5061" s="2">
        <v>227016.99</v>
      </c>
      <c r="O5061" t="s">
        <v>35</v>
      </c>
      <c r="P5061" s="2">
        <f t="shared" si="237"/>
        <v>82954.010000000009</v>
      </c>
      <c r="Q5061" s="1">
        <f t="shared" si="238"/>
        <v>0.26761861593503911</v>
      </c>
      <c r="R5061" s="1">
        <f t="shared" si="239"/>
        <v>0.73238138406496089</v>
      </c>
    </row>
    <row r="5062" spans="1:18" x14ac:dyDescent="0.3">
      <c r="A5062" t="s">
        <v>46</v>
      </c>
      <c r="B5062">
        <v>8.81</v>
      </c>
      <c r="C5062" t="s">
        <v>52</v>
      </c>
      <c r="D5062" t="s">
        <v>79</v>
      </c>
      <c r="E5062">
        <v>229729</v>
      </c>
      <c r="F5062">
        <v>2018</v>
      </c>
      <c r="G5062">
        <v>714</v>
      </c>
      <c r="H5062" t="s">
        <v>18</v>
      </c>
      <c r="I5062">
        <v>63.03</v>
      </c>
      <c r="J5062" t="s">
        <v>19</v>
      </c>
      <c r="K5062">
        <v>2022</v>
      </c>
      <c r="L5062" t="s">
        <v>38</v>
      </c>
      <c r="M5062" t="s">
        <v>21</v>
      </c>
      <c r="N5062" s="2">
        <v>139643.62</v>
      </c>
      <c r="O5062" t="s">
        <v>35</v>
      </c>
      <c r="P5062" s="2">
        <f t="shared" si="237"/>
        <v>90085.38</v>
      </c>
      <c r="Q5062" s="1">
        <f t="shared" si="238"/>
        <v>0.39213760561357081</v>
      </c>
      <c r="R5062" s="1">
        <f t="shared" si="239"/>
        <v>0.60786239438642919</v>
      </c>
    </row>
    <row r="5063" spans="1:18"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s="2">
        <v>148456.38</v>
      </c>
      <c r="O5063" t="s">
        <v>45</v>
      </c>
      <c r="P5063" s="2">
        <f t="shared" si="237"/>
        <v>218100.62</v>
      </c>
      <c r="Q5063" s="1">
        <f t="shared" si="238"/>
        <v>0.59499783116950433</v>
      </c>
      <c r="R5063" s="1">
        <f t="shared" si="239"/>
        <v>0.40500216883049567</v>
      </c>
    </row>
    <row r="5064" spans="1:18" x14ac:dyDescent="0.3">
      <c r="A5064" t="s">
        <v>39</v>
      </c>
      <c r="B5064">
        <v>43.61</v>
      </c>
      <c r="C5064" t="s">
        <v>16</v>
      </c>
      <c r="D5064" t="s">
        <v>17</v>
      </c>
      <c r="E5064">
        <v>202784</v>
      </c>
      <c r="F5064">
        <v>2015</v>
      </c>
      <c r="G5064">
        <v>769</v>
      </c>
      <c r="H5064" t="s">
        <v>18</v>
      </c>
      <c r="I5064">
        <v>76.66</v>
      </c>
      <c r="J5064" t="s">
        <v>19</v>
      </c>
      <c r="K5064">
        <v>2019</v>
      </c>
      <c r="L5064" t="s">
        <v>20</v>
      </c>
      <c r="M5064" t="s">
        <v>31</v>
      </c>
      <c r="N5064" s="2">
        <v>123013.01</v>
      </c>
      <c r="O5064" t="s">
        <v>45</v>
      </c>
      <c r="P5064" s="2">
        <f t="shared" si="237"/>
        <v>79770.990000000005</v>
      </c>
      <c r="Q5064" s="1">
        <f t="shared" si="238"/>
        <v>0.3933791127505129</v>
      </c>
      <c r="R5064" s="1">
        <f t="shared" si="239"/>
        <v>0.60662088724948715</v>
      </c>
    </row>
    <row r="5065" spans="1:18"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s="2">
        <v>198382.67</v>
      </c>
      <c r="O5065" t="s">
        <v>35</v>
      </c>
      <c r="P5065" s="2">
        <f t="shared" si="237"/>
        <v>132664.32999999999</v>
      </c>
      <c r="Q5065" s="1">
        <f t="shared" si="238"/>
        <v>0.40074167716366554</v>
      </c>
      <c r="R5065" s="1">
        <f t="shared" si="239"/>
        <v>0.59925832283633451</v>
      </c>
    </row>
    <row r="5066" spans="1:18" x14ac:dyDescent="0.3">
      <c r="A5066" t="s">
        <v>28</v>
      </c>
      <c r="B5066">
        <v>32.61</v>
      </c>
      <c r="C5066" t="s">
        <v>40</v>
      </c>
      <c r="D5066" t="s">
        <v>68</v>
      </c>
      <c r="E5066">
        <v>317082</v>
      </c>
      <c r="F5066">
        <v>2018</v>
      </c>
      <c r="G5066">
        <v>225</v>
      </c>
      <c r="H5066" t="s">
        <v>26</v>
      </c>
      <c r="I5066">
        <v>89.17</v>
      </c>
      <c r="J5066" t="s">
        <v>42</v>
      </c>
      <c r="K5066">
        <v>2018</v>
      </c>
      <c r="L5066" t="s">
        <v>38</v>
      </c>
      <c r="M5066" t="s">
        <v>31</v>
      </c>
      <c r="N5066" s="2">
        <v>191249.73</v>
      </c>
      <c r="O5066" t="s">
        <v>22</v>
      </c>
      <c r="P5066" s="2">
        <f t="shared" si="237"/>
        <v>125832.26999999999</v>
      </c>
      <c r="Q5066" s="1">
        <f t="shared" si="238"/>
        <v>0.39684457017427666</v>
      </c>
      <c r="R5066" s="1">
        <f t="shared" si="239"/>
        <v>0.60315542982572334</v>
      </c>
    </row>
    <row r="5067" spans="1:18"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s="2">
        <v>243639.33</v>
      </c>
      <c r="O5067" t="s">
        <v>45</v>
      </c>
      <c r="P5067" s="2">
        <f t="shared" si="237"/>
        <v>117408.67000000001</v>
      </c>
      <c r="Q5067" s="1">
        <f t="shared" si="238"/>
        <v>0.32518853448848911</v>
      </c>
      <c r="R5067" s="1">
        <f t="shared" si="239"/>
        <v>0.67481146551151094</v>
      </c>
    </row>
    <row r="5068" spans="1:18" x14ac:dyDescent="0.3">
      <c r="A5068" t="s">
        <v>55</v>
      </c>
      <c r="B5068">
        <v>54.71</v>
      </c>
      <c r="C5068" t="s">
        <v>29</v>
      </c>
      <c r="D5068" t="s">
        <v>49</v>
      </c>
      <c r="E5068">
        <v>239741</v>
      </c>
      <c r="F5068">
        <v>2021</v>
      </c>
      <c r="G5068">
        <v>719</v>
      </c>
      <c r="H5068" t="s">
        <v>18</v>
      </c>
      <c r="I5068">
        <v>63.34</v>
      </c>
      <c r="J5068" t="s">
        <v>27</v>
      </c>
      <c r="K5068">
        <v>2021</v>
      </c>
      <c r="L5068" t="s">
        <v>44</v>
      </c>
      <c r="M5068" t="s">
        <v>31</v>
      </c>
      <c r="N5068" s="2">
        <v>170706.86</v>
      </c>
      <c r="O5068" t="s">
        <v>45</v>
      </c>
      <c r="P5068" s="2">
        <f t="shared" si="237"/>
        <v>69034.140000000014</v>
      </c>
      <c r="Q5068" s="1">
        <f t="shared" si="238"/>
        <v>0.28795299927838797</v>
      </c>
      <c r="R5068" s="1">
        <f t="shared" si="239"/>
        <v>0.71204700072161198</v>
      </c>
    </row>
    <row r="5069" spans="1:18"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s="2">
        <v>42031.96</v>
      </c>
      <c r="O5069" t="s">
        <v>50</v>
      </c>
      <c r="P5069" s="2">
        <f t="shared" si="237"/>
        <v>42475.040000000001</v>
      </c>
      <c r="Q5069" s="1">
        <f t="shared" si="238"/>
        <v>0.50262155797744568</v>
      </c>
      <c r="R5069" s="1">
        <f t="shared" si="239"/>
        <v>0.49737844202255432</v>
      </c>
    </row>
    <row r="5070" spans="1:18" x14ac:dyDescent="0.3">
      <c r="A5070" t="s">
        <v>55</v>
      </c>
      <c r="B5070">
        <v>66.95</v>
      </c>
      <c r="C5070" t="s">
        <v>29</v>
      </c>
      <c r="D5070" t="s">
        <v>75</v>
      </c>
      <c r="E5070">
        <v>246430</v>
      </c>
      <c r="F5070">
        <v>2016</v>
      </c>
      <c r="G5070">
        <v>890</v>
      </c>
      <c r="H5070" t="s">
        <v>26</v>
      </c>
      <c r="I5070">
        <v>67.39</v>
      </c>
      <c r="J5070" t="s">
        <v>27</v>
      </c>
      <c r="K5070">
        <v>2018</v>
      </c>
      <c r="L5070" t="s">
        <v>38</v>
      </c>
      <c r="M5070" t="s">
        <v>21</v>
      </c>
      <c r="N5070" s="2">
        <v>153164.03</v>
      </c>
      <c r="O5070" t="s">
        <v>35</v>
      </c>
      <c r="P5070" s="2">
        <f t="shared" si="237"/>
        <v>93265.97</v>
      </c>
      <c r="Q5070" s="1">
        <f t="shared" si="238"/>
        <v>0.37846840887878913</v>
      </c>
      <c r="R5070" s="1">
        <f t="shared" si="239"/>
        <v>0.62153159112121092</v>
      </c>
    </row>
    <row r="5071" spans="1:18" x14ac:dyDescent="0.3">
      <c r="A5071" t="s">
        <v>59</v>
      </c>
      <c r="B5071">
        <v>63.21</v>
      </c>
      <c r="C5071" t="s">
        <v>64</v>
      </c>
      <c r="D5071" t="s">
        <v>76</v>
      </c>
      <c r="E5071">
        <v>117190</v>
      </c>
      <c r="F5071">
        <v>2019</v>
      </c>
      <c r="G5071">
        <v>113</v>
      </c>
      <c r="H5071" t="s">
        <v>34</v>
      </c>
      <c r="I5071">
        <v>57.24</v>
      </c>
      <c r="J5071" t="s">
        <v>42</v>
      </c>
      <c r="K5071">
        <v>2019</v>
      </c>
      <c r="L5071" t="s">
        <v>38</v>
      </c>
      <c r="M5071" t="s">
        <v>31</v>
      </c>
      <c r="N5071" s="2">
        <v>63275.06</v>
      </c>
      <c r="O5071" t="s">
        <v>35</v>
      </c>
      <c r="P5071" s="2">
        <f t="shared" si="237"/>
        <v>53914.94</v>
      </c>
      <c r="Q5071" s="1">
        <f t="shared" si="238"/>
        <v>0.46006433996074753</v>
      </c>
      <c r="R5071" s="1">
        <f t="shared" si="239"/>
        <v>0.53993566003925253</v>
      </c>
    </row>
    <row r="5072" spans="1:18" x14ac:dyDescent="0.3">
      <c r="A5072" t="s">
        <v>46</v>
      </c>
      <c r="B5072">
        <v>53.56</v>
      </c>
      <c r="C5072" t="s">
        <v>64</v>
      </c>
      <c r="D5072" t="s">
        <v>78</v>
      </c>
      <c r="E5072">
        <v>396194</v>
      </c>
      <c r="F5072">
        <v>2018</v>
      </c>
      <c r="G5072">
        <v>548</v>
      </c>
      <c r="H5072" t="s">
        <v>26</v>
      </c>
      <c r="I5072">
        <v>88.72</v>
      </c>
      <c r="J5072" t="s">
        <v>27</v>
      </c>
      <c r="K5072">
        <v>2021</v>
      </c>
      <c r="L5072" t="s">
        <v>20</v>
      </c>
      <c r="M5072" t="s">
        <v>21</v>
      </c>
      <c r="N5072" s="2">
        <v>165686.82999999999</v>
      </c>
      <c r="O5072" t="s">
        <v>45</v>
      </c>
      <c r="P5072" s="2">
        <f t="shared" si="237"/>
        <v>230507.17</v>
      </c>
      <c r="Q5072" s="1">
        <f t="shared" si="238"/>
        <v>0.58180378804323141</v>
      </c>
      <c r="R5072" s="1">
        <f t="shared" si="239"/>
        <v>0.41819621195676865</v>
      </c>
    </row>
    <row r="5073" spans="1:18" x14ac:dyDescent="0.3">
      <c r="A5073" t="s">
        <v>48</v>
      </c>
      <c r="B5073">
        <v>13.95</v>
      </c>
      <c r="C5073" t="s">
        <v>16</v>
      </c>
      <c r="D5073" t="s">
        <v>87</v>
      </c>
      <c r="E5073">
        <v>91684</v>
      </c>
      <c r="F5073">
        <v>2016</v>
      </c>
      <c r="G5073">
        <v>438</v>
      </c>
      <c r="H5073" t="s">
        <v>18</v>
      </c>
      <c r="I5073">
        <v>88.38</v>
      </c>
      <c r="J5073" t="s">
        <v>27</v>
      </c>
      <c r="K5073">
        <v>2020</v>
      </c>
      <c r="L5073" t="s">
        <v>44</v>
      </c>
      <c r="M5073" t="s">
        <v>21</v>
      </c>
      <c r="N5073" s="2">
        <v>67280.56</v>
      </c>
      <c r="O5073" t="s">
        <v>22</v>
      </c>
      <c r="P5073" s="2">
        <f t="shared" si="237"/>
        <v>24403.440000000002</v>
      </c>
      <c r="Q5073" s="1">
        <f t="shared" si="238"/>
        <v>0.26616901531346804</v>
      </c>
      <c r="R5073" s="1">
        <f t="shared" si="239"/>
        <v>0.73383098468653196</v>
      </c>
    </row>
    <row r="5074" spans="1:18" x14ac:dyDescent="0.3">
      <c r="A5074" t="s">
        <v>15</v>
      </c>
      <c r="B5074">
        <v>10.02</v>
      </c>
      <c r="C5074" t="s">
        <v>32</v>
      </c>
      <c r="D5074" t="s">
        <v>80</v>
      </c>
      <c r="E5074">
        <v>197161</v>
      </c>
      <c r="F5074">
        <v>2018</v>
      </c>
      <c r="G5074">
        <v>106</v>
      </c>
      <c r="H5074" t="s">
        <v>26</v>
      </c>
      <c r="I5074">
        <v>60.66</v>
      </c>
      <c r="J5074" t="s">
        <v>27</v>
      </c>
      <c r="K5074">
        <v>2024</v>
      </c>
      <c r="L5074" t="s">
        <v>38</v>
      </c>
      <c r="M5074" t="s">
        <v>31</v>
      </c>
      <c r="N5074" s="2">
        <v>96552.97</v>
      </c>
      <c r="O5074" t="s">
        <v>45</v>
      </c>
      <c r="P5074" s="2">
        <f t="shared" si="237"/>
        <v>100608.03</v>
      </c>
      <c r="Q5074" s="1">
        <f t="shared" si="238"/>
        <v>0.51028362607209332</v>
      </c>
      <c r="R5074" s="1">
        <f t="shared" si="239"/>
        <v>0.48971637392790662</v>
      </c>
    </row>
    <row r="5075" spans="1:18" x14ac:dyDescent="0.3">
      <c r="A5075" t="s">
        <v>23</v>
      </c>
      <c r="B5075">
        <v>50.66</v>
      </c>
      <c r="C5075" t="s">
        <v>24</v>
      </c>
      <c r="D5075" t="s">
        <v>25</v>
      </c>
      <c r="E5075">
        <v>259648</v>
      </c>
      <c r="F5075">
        <v>2020</v>
      </c>
      <c r="G5075">
        <v>422</v>
      </c>
      <c r="H5075" t="s">
        <v>34</v>
      </c>
      <c r="I5075">
        <v>48.87</v>
      </c>
      <c r="J5075" t="s">
        <v>27</v>
      </c>
      <c r="K5075">
        <v>2024</v>
      </c>
      <c r="L5075" t="s">
        <v>44</v>
      </c>
      <c r="M5075" t="s">
        <v>21</v>
      </c>
      <c r="N5075" s="2">
        <v>151396.76</v>
      </c>
      <c r="O5075" t="s">
        <v>45</v>
      </c>
      <c r="P5075" s="2">
        <f t="shared" si="237"/>
        <v>108251.23999999999</v>
      </c>
      <c r="Q5075" s="1">
        <f t="shared" si="238"/>
        <v>0.41691536233670196</v>
      </c>
      <c r="R5075" s="1">
        <f t="shared" si="239"/>
        <v>0.58308463766329799</v>
      </c>
    </row>
    <row r="5076" spans="1:18" x14ac:dyDescent="0.3">
      <c r="A5076" t="s">
        <v>15</v>
      </c>
      <c r="B5076">
        <v>19.27</v>
      </c>
      <c r="C5076" t="s">
        <v>24</v>
      </c>
      <c r="D5076" t="s">
        <v>73</v>
      </c>
      <c r="E5076">
        <v>308055</v>
      </c>
      <c r="F5076">
        <v>2015</v>
      </c>
      <c r="G5076">
        <v>689</v>
      </c>
      <c r="H5076" t="s">
        <v>26</v>
      </c>
      <c r="I5076">
        <v>72.28</v>
      </c>
      <c r="J5076" t="s">
        <v>19</v>
      </c>
      <c r="K5076">
        <v>2015</v>
      </c>
      <c r="L5076" t="s">
        <v>38</v>
      </c>
      <c r="M5076" t="s">
        <v>21</v>
      </c>
      <c r="N5076" s="2">
        <v>125163.42</v>
      </c>
      <c r="O5076" t="s">
        <v>22</v>
      </c>
      <c r="P5076" s="2">
        <f t="shared" si="237"/>
        <v>182891.58000000002</v>
      </c>
      <c r="Q5076" s="1">
        <f t="shared" si="238"/>
        <v>0.59369781370209873</v>
      </c>
      <c r="R5076" s="1">
        <f t="shared" si="239"/>
        <v>0.40630218629790132</v>
      </c>
    </row>
    <row r="5077" spans="1:18" x14ac:dyDescent="0.3">
      <c r="A5077" t="s">
        <v>15</v>
      </c>
      <c r="B5077">
        <v>48.39</v>
      </c>
      <c r="C5077" t="s">
        <v>32</v>
      </c>
      <c r="D5077" t="s">
        <v>60</v>
      </c>
      <c r="E5077">
        <v>364579</v>
      </c>
      <c r="F5077">
        <v>2022</v>
      </c>
      <c r="G5077">
        <v>277</v>
      </c>
      <c r="H5077" t="s">
        <v>18</v>
      </c>
      <c r="I5077">
        <v>89.74</v>
      </c>
      <c r="J5077" t="s">
        <v>27</v>
      </c>
      <c r="K5077">
        <v>2024</v>
      </c>
      <c r="L5077" t="s">
        <v>44</v>
      </c>
      <c r="M5077" t="s">
        <v>21</v>
      </c>
      <c r="N5077" s="2">
        <v>207975.53</v>
      </c>
      <c r="O5077" t="s">
        <v>35</v>
      </c>
      <c r="P5077" s="2">
        <f t="shared" si="237"/>
        <v>156603.47</v>
      </c>
      <c r="Q5077" s="1">
        <f t="shared" si="238"/>
        <v>0.42954605174735794</v>
      </c>
      <c r="R5077" s="1">
        <f t="shared" si="239"/>
        <v>0.57045394825264206</v>
      </c>
    </row>
    <row r="5078" spans="1:18" x14ac:dyDescent="0.3">
      <c r="A5078" t="s">
        <v>61</v>
      </c>
      <c r="B5078">
        <v>60.01</v>
      </c>
      <c r="C5078" t="s">
        <v>40</v>
      </c>
      <c r="D5078" t="s">
        <v>58</v>
      </c>
      <c r="E5078">
        <v>306747</v>
      </c>
      <c r="F5078">
        <v>2019</v>
      </c>
      <c r="G5078">
        <v>535</v>
      </c>
      <c r="H5078" t="s">
        <v>26</v>
      </c>
      <c r="I5078">
        <v>99.88</v>
      </c>
      <c r="J5078" t="s">
        <v>19</v>
      </c>
      <c r="K5078">
        <v>2021</v>
      </c>
      <c r="L5078" t="s">
        <v>44</v>
      </c>
      <c r="M5078" t="s">
        <v>31</v>
      </c>
      <c r="N5078" s="2">
        <v>140083.73000000001</v>
      </c>
      <c r="O5078" t="s">
        <v>22</v>
      </c>
      <c r="P5078" s="2">
        <f t="shared" si="237"/>
        <v>166663.26999999999</v>
      </c>
      <c r="Q5078" s="1">
        <f t="shared" si="238"/>
        <v>0.54332485729281788</v>
      </c>
      <c r="R5078" s="1">
        <f t="shared" si="239"/>
        <v>0.45667514270718218</v>
      </c>
    </row>
    <row r="5079" spans="1:18"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s="2">
        <v>123960.19</v>
      </c>
      <c r="O5079" t="s">
        <v>50</v>
      </c>
      <c r="P5079" s="2">
        <f t="shared" si="237"/>
        <v>160737.81</v>
      </c>
      <c r="Q5079" s="1">
        <f t="shared" si="238"/>
        <v>0.56459058370624304</v>
      </c>
      <c r="R5079" s="1">
        <f t="shared" si="239"/>
        <v>0.4354094162937569</v>
      </c>
    </row>
    <row r="5080" spans="1:18"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s="2">
        <v>65162.12</v>
      </c>
      <c r="O5080" t="s">
        <v>50</v>
      </c>
      <c r="P5080" s="2">
        <f t="shared" si="237"/>
        <v>88924.88</v>
      </c>
      <c r="Q5080" s="1">
        <f t="shared" si="238"/>
        <v>0.57710825702362956</v>
      </c>
      <c r="R5080" s="1">
        <f t="shared" si="239"/>
        <v>0.4228917429763705</v>
      </c>
    </row>
    <row r="5081" spans="1:18" x14ac:dyDescent="0.3">
      <c r="A5081" t="s">
        <v>15</v>
      </c>
      <c r="B5081">
        <v>63.16</v>
      </c>
      <c r="C5081" t="s">
        <v>36</v>
      </c>
      <c r="D5081" t="s">
        <v>70</v>
      </c>
      <c r="E5081">
        <v>251733</v>
      </c>
      <c r="F5081">
        <v>2023</v>
      </c>
      <c r="G5081">
        <v>218</v>
      </c>
      <c r="H5081" t="s">
        <v>34</v>
      </c>
      <c r="I5081">
        <v>29.46</v>
      </c>
      <c r="J5081" t="s">
        <v>27</v>
      </c>
      <c r="K5081">
        <v>2023</v>
      </c>
      <c r="L5081" t="s">
        <v>44</v>
      </c>
      <c r="M5081" t="s">
        <v>31</v>
      </c>
      <c r="N5081" s="2">
        <v>134705.19</v>
      </c>
      <c r="O5081" t="s">
        <v>50</v>
      </c>
      <c r="P5081" s="2">
        <f t="shared" si="237"/>
        <v>117027.81</v>
      </c>
      <c r="Q5081" s="1">
        <f t="shared" si="238"/>
        <v>0.46488863200295549</v>
      </c>
      <c r="R5081" s="1">
        <f t="shared" si="239"/>
        <v>0.53511136799704451</v>
      </c>
    </row>
    <row r="5082" spans="1:18" x14ac:dyDescent="0.3">
      <c r="A5082" t="s">
        <v>59</v>
      </c>
      <c r="B5082">
        <v>15.58</v>
      </c>
      <c r="C5082" t="s">
        <v>36</v>
      </c>
      <c r="D5082" t="s">
        <v>37</v>
      </c>
      <c r="E5082">
        <v>107219</v>
      </c>
      <c r="F5082">
        <v>2015</v>
      </c>
      <c r="G5082">
        <v>842</v>
      </c>
      <c r="H5082" t="s">
        <v>18</v>
      </c>
      <c r="I5082">
        <v>98.92</v>
      </c>
      <c r="J5082" t="s">
        <v>42</v>
      </c>
      <c r="K5082">
        <v>2015</v>
      </c>
      <c r="L5082" t="s">
        <v>20</v>
      </c>
      <c r="M5082" t="s">
        <v>31</v>
      </c>
      <c r="N5082" s="2">
        <v>83449.61</v>
      </c>
      <c r="O5082" t="s">
        <v>22</v>
      </c>
      <c r="P5082" s="2">
        <f t="shared" si="237"/>
        <v>23769.39</v>
      </c>
      <c r="Q5082" s="1">
        <f t="shared" si="238"/>
        <v>0.22169009224111397</v>
      </c>
      <c r="R5082" s="1">
        <f t="shared" si="239"/>
        <v>0.77830990775888598</v>
      </c>
    </row>
    <row r="5083" spans="1:18" x14ac:dyDescent="0.3">
      <c r="A5083" t="s">
        <v>28</v>
      </c>
      <c r="B5083">
        <v>49.04</v>
      </c>
      <c r="C5083" t="s">
        <v>29</v>
      </c>
      <c r="D5083" t="s">
        <v>75</v>
      </c>
      <c r="E5083">
        <v>265186</v>
      </c>
      <c r="F5083">
        <v>2024</v>
      </c>
      <c r="G5083">
        <v>607</v>
      </c>
      <c r="H5083" t="s">
        <v>34</v>
      </c>
      <c r="I5083">
        <v>52.18</v>
      </c>
      <c r="J5083" t="s">
        <v>27</v>
      </c>
      <c r="K5083">
        <v>2024</v>
      </c>
      <c r="L5083" t="s">
        <v>38</v>
      </c>
      <c r="M5083" t="s">
        <v>21</v>
      </c>
      <c r="N5083" s="2">
        <v>170127.43</v>
      </c>
      <c r="O5083" t="s">
        <v>45</v>
      </c>
      <c r="P5083" s="2">
        <f t="shared" si="237"/>
        <v>95058.57</v>
      </c>
      <c r="Q5083" s="1">
        <f t="shared" si="238"/>
        <v>0.35845998657546024</v>
      </c>
      <c r="R5083" s="1">
        <f t="shared" si="239"/>
        <v>0.6415400134245397</v>
      </c>
    </row>
    <row r="5084" spans="1:18" x14ac:dyDescent="0.3">
      <c r="A5084" t="s">
        <v>54</v>
      </c>
      <c r="B5084">
        <v>51.97</v>
      </c>
      <c r="C5084" t="s">
        <v>40</v>
      </c>
      <c r="D5084" t="s">
        <v>58</v>
      </c>
      <c r="E5084">
        <v>224385</v>
      </c>
      <c r="F5084">
        <v>2018</v>
      </c>
      <c r="G5084">
        <v>344</v>
      </c>
      <c r="H5084" t="s">
        <v>34</v>
      </c>
      <c r="I5084">
        <v>32.72</v>
      </c>
      <c r="J5084" t="s">
        <v>19</v>
      </c>
      <c r="K5084">
        <v>2019</v>
      </c>
      <c r="L5084" t="s">
        <v>20</v>
      </c>
      <c r="M5084" t="s">
        <v>31</v>
      </c>
      <c r="N5084" s="2">
        <v>107058.83</v>
      </c>
      <c r="O5084" t="s">
        <v>45</v>
      </c>
      <c r="P5084" s="2">
        <f t="shared" si="237"/>
        <v>117326.17</v>
      </c>
      <c r="Q5084" s="1">
        <f t="shared" si="238"/>
        <v>0.52287884662522</v>
      </c>
      <c r="R5084" s="1">
        <f t="shared" si="239"/>
        <v>0.47712115337477995</v>
      </c>
    </row>
    <row r="5085" spans="1:18" x14ac:dyDescent="0.3">
      <c r="A5085" t="s">
        <v>23</v>
      </c>
      <c r="B5085">
        <v>30.68</v>
      </c>
      <c r="C5085" t="s">
        <v>52</v>
      </c>
      <c r="D5085" t="s">
        <v>69</v>
      </c>
      <c r="E5085">
        <v>297364</v>
      </c>
      <c r="F5085">
        <v>2024</v>
      </c>
      <c r="G5085">
        <v>766</v>
      </c>
      <c r="H5085" t="s">
        <v>18</v>
      </c>
      <c r="I5085">
        <v>61.5</v>
      </c>
      <c r="J5085" t="s">
        <v>19</v>
      </c>
      <c r="K5085">
        <v>2024</v>
      </c>
      <c r="L5085" t="s">
        <v>20</v>
      </c>
      <c r="M5085" t="s">
        <v>21</v>
      </c>
      <c r="N5085" s="2">
        <v>157167.07999999999</v>
      </c>
      <c r="O5085" t="s">
        <v>50</v>
      </c>
      <c r="P5085" s="2">
        <f t="shared" si="237"/>
        <v>140196.92000000001</v>
      </c>
      <c r="Q5085" s="1">
        <f t="shared" si="238"/>
        <v>0.47146567842778553</v>
      </c>
      <c r="R5085" s="1">
        <f t="shared" si="239"/>
        <v>0.52853432157221447</v>
      </c>
    </row>
    <row r="5086" spans="1:18" x14ac:dyDescent="0.3">
      <c r="A5086" t="s">
        <v>48</v>
      </c>
      <c r="B5086">
        <v>15.11</v>
      </c>
      <c r="C5086" t="s">
        <v>40</v>
      </c>
      <c r="D5086" t="s">
        <v>68</v>
      </c>
      <c r="E5086">
        <v>58947</v>
      </c>
      <c r="F5086">
        <v>2015</v>
      </c>
      <c r="G5086">
        <v>456</v>
      </c>
      <c r="H5086" t="s">
        <v>34</v>
      </c>
      <c r="I5086">
        <v>46.01</v>
      </c>
      <c r="J5086" t="s">
        <v>42</v>
      </c>
      <c r="K5086">
        <v>2015</v>
      </c>
      <c r="L5086" t="s">
        <v>38</v>
      </c>
      <c r="M5086" t="s">
        <v>31</v>
      </c>
      <c r="N5086" s="2">
        <v>46129.66</v>
      </c>
      <c r="O5086" t="s">
        <v>45</v>
      </c>
      <c r="P5086" s="2">
        <f t="shared" si="237"/>
        <v>12817.339999999997</v>
      </c>
      <c r="Q5086" s="1">
        <f t="shared" si="238"/>
        <v>0.2174383768469981</v>
      </c>
      <c r="R5086" s="1">
        <f t="shared" si="239"/>
        <v>0.78256162315300193</v>
      </c>
    </row>
    <row r="5087" spans="1:18" x14ac:dyDescent="0.3">
      <c r="A5087" t="s">
        <v>54</v>
      </c>
      <c r="B5087">
        <v>52.93</v>
      </c>
      <c r="C5087" t="s">
        <v>16</v>
      </c>
      <c r="D5087" t="s">
        <v>83</v>
      </c>
      <c r="E5087">
        <v>212007</v>
      </c>
      <c r="F5087">
        <v>2023</v>
      </c>
      <c r="G5087">
        <v>662</v>
      </c>
      <c r="H5087" t="s">
        <v>18</v>
      </c>
      <c r="I5087">
        <v>75.67</v>
      </c>
      <c r="J5087" t="s">
        <v>27</v>
      </c>
      <c r="K5087">
        <v>2023</v>
      </c>
      <c r="L5087" t="s">
        <v>38</v>
      </c>
      <c r="M5087" t="s">
        <v>31</v>
      </c>
      <c r="N5087" s="2">
        <v>145683.25</v>
      </c>
      <c r="O5087" t="s">
        <v>22</v>
      </c>
      <c r="P5087" s="2">
        <f t="shared" si="237"/>
        <v>66323.75</v>
      </c>
      <c r="Q5087" s="1">
        <f t="shared" si="238"/>
        <v>0.31283754781681739</v>
      </c>
      <c r="R5087" s="1">
        <f t="shared" si="239"/>
        <v>0.68716245218318261</v>
      </c>
    </row>
    <row r="5088" spans="1:18" x14ac:dyDescent="0.3">
      <c r="A5088" t="s">
        <v>48</v>
      </c>
      <c r="B5088">
        <v>39.39</v>
      </c>
      <c r="C5088" t="s">
        <v>32</v>
      </c>
      <c r="D5088" t="s">
        <v>80</v>
      </c>
      <c r="E5088">
        <v>147914</v>
      </c>
      <c r="F5088">
        <v>2017</v>
      </c>
      <c r="G5088">
        <v>780</v>
      </c>
      <c r="H5088" t="s">
        <v>26</v>
      </c>
      <c r="I5088">
        <v>90.51</v>
      </c>
      <c r="J5088" t="s">
        <v>42</v>
      </c>
      <c r="K5088">
        <v>2017</v>
      </c>
      <c r="L5088" t="s">
        <v>20</v>
      </c>
      <c r="M5088" t="s">
        <v>31</v>
      </c>
      <c r="N5088" s="2">
        <v>118010.23</v>
      </c>
      <c r="O5088" t="s">
        <v>35</v>
      </c>
      <c r="P5088" s="2">
        <f t="shared" si="237"/>
        <v>29903.770000000004</v>
      </c>
      <c r="Q5088" s="1">
        <f t="shared" si="238"/>
        <v>0.20216997714888385</v>
      </c>
      <c r="R5088" s="1">
        <f t="shared" si="239"/>
        <v>0.79783002285111615</v>
      </c>
    </row>
    <row r="5089" spans="1:18" x14ac:dyDescent="0.3">
      <c r="A5089" t="s">
        <v>39</v>
      </c>
      <c r="B5089">
        <v>15.17</v>
      </c>
      <c r="C5089" t="s">
        <v>36</v>
      </c>
      <c r="D5089" t="s">
        <v>70</v>
      </c>
      <c r="E5089">
        <v>258070</v>
      </c>
      <c r="F5089">
        <v>2019</v>
      </c>
      <c r="G5089">
        <v>689</v>
      </c>
      <c r="H5089" t="s">
        <v>26</v>
      </c>
      <c r="I5089">
        <v>89.59</v>
      </c>
      <c r="J5089" t="s">
        <v>19</v>
      </c>
      <c r="K5089">
        <v>2022</v>
      </c>
      <c r="L5089" t="s">
        <v>38</v>
      </c>
      <c r="M5089" t="s">
        <v>31</v>
      </c>
      <c r="N5089" s="2">
        <v>126771.73</v>
      </c>
      <c r="O5089" t="s">
        <v>45</v>
      </c>
      <c r="P5089" s="2">
        <f t="shared" si="237"/>
        <v>131298.27000000002</v>
      </c>
      <c r="Q5089" s="1">
        <f t="shared" si="238"/>
        <v>0.50876998488782121</v>
      </c>
      <c r="R5089" s="1">
        <f t="shared" si="239"/>
        <v>0.49123001511217884</v>
      </c>
    </row>
    <row r="5090" spans="1:18" x14ac:dyDescent="0.3">
      <c r="A5090" t="s">
        <v>46</v>
      </c>
      <c r="B5090">
        <v>24.71</v>
      </c>
      <c r="C5090" t="s">
        <v>64</v>
      </c>
      <c r="D5090" t="s">
        <v>84</v>
      </c>
      <c r="E5090">
        <v>382090</v>
      </c>
      <c r="F5090">
        <v>2015</v>
      </c>
      <c r="G5090">
        <v>806</v>
      </c>
      <c r="H5090" t="s">
        <v>26</v>
      </c>
      <c r="I5090">
        <v>80</v>
      </c>
      <c r="J5090" t="s">
        <v>19</v>
      </c>
      <c r="K5090">
        <v>2018</v>
      </c>
      <c r="L5090" t="s">
        <v>20</v>
      </c>
      <c r="M5090" t="s">
        <v>31</v>
      </c>
      <c r="N5090" s="2">
        <v>252075.34</v>
      </c>
      <c r="O5090" t="s">
        <v>22</v>
      </c>
      <c r="P5090" s="2">
        <f t="shared" si="237"/>
        <v>130014.66</v>
      </c>
      <c r="Q5090" s="1">
        <f t="shared" si="238"/>
        <v>0.34027234421209662</v>
      </c>
      <c r="R5090" s="1">
        <f t="shared" si="239"/>
        <v>0.65972765578790338</v>
      </c>
    </row>
    <row r="5091" spans="1:18" x14ac:dyDescent="0.3">
      <c r="A5091" t="s">
        <v>59</v>
      </c>
      <c r="B5091">
        <v>56.53</v>
      </c>
      <c r="C5091" t="s">
        <v>52</v>
      </c>
      <c r="D5091" t="s">
        <v>69</v>
      </c>
      <c r="E5091">
        <v>181939</v>
      </c>
      <c r="F5091">
        <v>2023</v>
      </c>
      <c r="G5091">
        <v>393</v>
      </c>
      <c r="H5091" t="s">
        <v>18</v>
      </c>
      <c r="I5091">
        <v>90.44</v>
      </c>
      <c r="J5091" t="s">
        <v>42</v>
      </c>
      <c r="K5091">
        <v>2023</v>
      </c>
      <c r="L5091" t="s">
        <v>44</v>
      </c>
      <c r="M5091" t="s">
        <v>31</v>
      </c>
      <c r="N5091" s="2">
        <v>123655.03</v>
      </c>
      <c r="O5091" t="s">
        <v>35</v>
      </c>
      <c r="P5091" s="2">
        <f t="shared" si="237"/>
        <v>58283.97</v>
      </c>
      <c r="Q5091" s="1">
        <f t="shared" si="238"/>
        <v>0.32034896311401073</v>
      </c>
      <c r="R5091" s="1">
        <f t="shared" si="239"/>
        <v>0.67965103688598927</v>
      </c>
    </row>
    <row r="5092" spans="1:18"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s="2">
        <v>80414.22</v>
      </c>
      <c r="O5092" t="s">
        <v>45</v>
      </c>
      <c r="P5092" s="2">
        <f t="shared" si="237"/>
        <v>73042.78</v>
      </c>
      <c r="Q5092" s="1">
        <f t="shared" si="238"/>
        <v>0.47598206663755971</v>
      </c>
      <c r="R5092" s="1">
        <f t="shared" si="239"/>
        <v>0.52401793336244029</v>
      </c>
    </row>
    <row r="5093" spans="1:18" x14ac:dyDescent="0.3">
      <c r="A5093" t="s">
        <v>59</v>
      </c>
      <c r="B5093">
        <v>71.3</v>
      </c>
      <c r="C5093" t="s">
        <v>40</v>
      </c>
      <c r="D5093" t="s">
        <v>51</v>
      </c>
      <c r="E5093">
        <v>155030</v>
      </c>
      <c r="F5093">
        <v>2023</v>
      </c>
      <c r="G5093">
        <v>392</v>
      </c>
      <c r="H5093" t="s">
        <v>18</v>
      </c>
      <c r="I5093">
        <v>62.02</v>
      </c>
      <c r="J5093" t="s">
        <v>27</v>
      </c>
      <c r="K5093">
        <v>2024</v>
      </c>
      <c r="L5093" t="s">
        <v>44</v>
      </c>
      <c r="M5093" t="s">
        <v>31</v>
      </c>
      <c r="N5093" s="2">
        <v>78135.33</v>
      </c>
      <c r="O5093" t="s">
        <v>50</v>
      </c>
      <c r="P5093" s="2">
        <f t="shared" si="237"/>
        <v>76894.67</v>
      </c>
      <c r="Q5093" s="1">
        <f t="shared" si="238"/>
        <v>0.49599864542346639</v>
      </c>
      <c r="R5093" s="1">
        <f t="shared" si="239"/>
        <v>0.50400135457653361</v>
      </c>
    </row>
    <row r="5094" spans="1:18"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s="2">
        <v>68747.600000000006</v>
      </c>
      <c r="O5094" t="s">
        <v>50</v>
      </c>
      <c r="P5094" s="2">
        <f t="shared" si="237"/>
        <v>82485.399999999994</v>
      </c>
      <c r="Q5094" s="1">
        <f t="shared" si="238"/>
        <v>0.54541931985743852</v>
      </c>
      <c r="R5094" s="1">
        <f t="shared" si="239"/>
        <v>0.45458068014256153</v>
      </c>
    </row>
    <row r="5095" spans="1:18" x14ac:dyDescent="0.3">
      <c r="A5095" t="s">
        <v>46</v>
      </c>
      <c r="B5095">
        <v>65.53</v>
      </c>
      <c r="C5095" t="s">
        <v>16</v>
      </c>
      <c r="D5095" t="s">
        <v>83</v>
      </c>
      <c r="E5095">
        <v>144160</v>
      </c>
      <c r="F5095">
        <v>2017</v>
      </c>
      <c r="G5095">
        <v>393</v>
      </c>
      <c r="H5095" t="s">
        <v>18</v>
      </c>
      <c r="I5095">
        <v>61.14</v>
      </c>
      <c r="J5095" t="s">
        <v>42</v>
      </c>
      <c r="K5095">
        <v>2017</v>
      </c>
      <c r="L5095" t="s">
        <v>44</v>
      </c>
      <c r="M5095" t="s">
        <v>21</v>
      </c>
      <c r="N5095" s="2">
        <v>65153.279999999999</v>
      </c>
      <c r="O5095" t="s">
        <v>35</v>
      </c>
      <c r="P5095" s="2">
        <f t="shared" si="237"/>
        <v>79006.720000000001</v>
      </c>
      <c r="Q5095" s="1">
        <f t="shared" si="238"/>
        <v>0.54804883462819087</v>
      </c>
      <c r="R5095" s="1">
        <f t="shared" si="239"/>
        <v>0.45195116537180907</v>
      </c>
    </row>
    <row r="5096" spans="1:18"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s="2">
        <v>151934.21</v>
      </c>
      <c r="O5096" t="s">
        <v>35</v>
      </c>
      <c r="P5096" s="2">
        <f t="shared" si="237"/>
        <v>117378.79000000001</v>
      </c>
      <c r="Q5096" s="1">
        <f t="shared" si="238"/>
        <v>0.43584524326712787</v>
      </c>
      <c r="R5096" s="1">
        <f t="shared" si="239"/>
        <v>0.56415475673287208</v>
      </c>
    </row>
    <row r="5097" spans="1:18" x14ac:dyDescent="0.3">
      <c r="A5097" t="s">
        <v>28</v>
      </c>
      <c r="B5097">
        <v>10.91</v>
      </c>
      <c r="C5097" t="s">
        <v>40</v>
      </c>
      <c r="D5097" t="s">
        <v>58</v>
      </c>
      <c r="E5097">
        <v>395847</v>
      </c>
      <c r="F5097">
        <v>2016</v>
      </c>
      <c r="G5097">
        <v>810</v>
      </c>
      <c r="H5097" t="s">
        <v>26</v>
      </c>
      <c r="I5097">
        <v>93.44</v>
      </c>
      <c r="J5097" t="s">
        <v>19</v>
      </c>
      <c r="K5097">
        <v>2021</v>
      </c>
      <c r="L5097" t="s">
        <v>44</v>
      </c>
      <c r="M5097" t="s">
        <v>31</v>
      </c>
      <c r="N5097" s="2">
        <v>307486.93</v>
      </c>
      <c r="O5097" t="s">
        <v>45</v>
      </c>
      <c r="P5097" s="2">
        <f t="shared" si="237"/>
        <v>88360.07</v>
      </c>
      <c r="Q5097" s="1">
        <f t="shared" si="238"/>
        <v>0.22321773311405671</v>
      </c>
      <c r="R5097" s="1">
        <f t="shared" si="239"/>
        <v>0.77678226688594332</v>
      </c>
    </row>
    <row r="5098" spans="1:18" x14ac:dyDescent="0.3">
      <c r="A5098" t="s">
        <v>23</v>
      </c>
      <c r="B5098">
        <v>55.21</v>
      </c>
      <c r="C5098" t="s">
        <v>64</v>
      </c>
      <c r="D5098" t="s">
        <v>65</v>
      </c>
      <c r="E5098">
        <v>246265</v>
      </c>
      <c r="F5098">
        <v>2021</v>
      </c>
      <c r="G5098">
        <v>690</v>
      </c>
      <c r="H5098" t="s">
        <v>34</v>
      </c>
      <c r="I5098">
        <v>28.13</v>
      </c>
      <c r="J5098" t="s">
        <v>42</v>
      </c>
      <c r="K5098">
        <v>2021</v>
      </c>
      <c r="L5098" t="s">
        <v>20</v>
      </c>
      <c r="M5098" t="s">
        <v>21</v>
      </c>
      <c r="N5098" s="2">
        <v>153884.56</v>
      </c>
      <c r="O5098" t="s">
        <v>45</v>
      </c>
      <c r="P5098" s="2">
        <f t="shared" si="237"/>
        <v>92380.44</v>
      </c>
      <c r="Q5098" s="1">
        <f t="shared" si="238"/>
        <v>0.37512614460032895</v>
      </c>
      <c r="R5098" s="1">
        <f t="shared" si="239"/>
        <v>0.62487385539967111</v>
      </c>
    </row>
    <row r="5099" spans="1:18" x14ac:dyDescent="0.3">
      <c r="A5099" t="s">
        <v>15</v>
      </c>
      <c r="B5099">
        <v>24.26</v>
      </c>
      <c r="C5099" t="s">
        <v>40</v>
      </c>
      <c r="D5099" t="s">
        <v>62</v>
      </c>
      <c r="E5099">
        <v>60953</v>
      </c>
      <c r="F5099">
        <v>2023</v>
      </c>
      <c r="G5099">
        <v>665</v>
      </c>
      <c r="H5099" t="s">
        <v>34</v>
      </c>
      <c r="I5099">
        <v>43.17</v>
      </c>
      <c r="J5099" t="s">
        <v>42</v>
      </c>
      <c r="K5099">
        <v>2023</v>
      </c>
      <c r="L5099" t="s">
        <v>20</v>
      </c>
      <c r="M5099" t="s">
        <v>21</v>
      </c>
      <c r="N5099" s="2">
        <v>25232.32</v>
      </c>
      <c r="O5099" t="s">
        <v>45</v>
      </c>
      <c r="P5099" s="2">
        <f t="shared" si="237"/>
        <v>35720.68</v>
      </c>
      <c r="Q5099" s="1">
        <f t="shared" si="238"/>
        <v>0.58603645431726081</v>
      </c>
      <c r="R5099" s="1">
        <f t="shared" si="239"/>
        <v>0.41396354568273913</v>
      </c>
    </row>
    <row r="5100" spans="1:18" x14ac:dyDescent="0.3">
      <c r="A5100" t="s">
        <v>61</v>
      </c>
      <c r="B5100">
        <v>31.32</v>
      </c>
      <c r="C5100" t="s">
        <v>29</v>
      </c>
      <c r="D5100" t="s">
        <v>49</v>
      </c>
      <c r="E5100">
        <v>65974</v>
      </c>
      <c r="F5100">
        <v>2017</v>
      </c>
      <c r="G5100">
        <v>334</v>
      </c>
      <c r="H5100" t="s">
        <v>18</v>
      </c>
      <c r="I5100">
        <v>94.48</v>
      </c>
      <c r="J5100" t="s">
        <v>42</v>
      </c>
      <c r="K5100">
        <v>2017</v>
      </c>
      <c r="L5100" t="s">
        <v>44</v>
      </c>
      <c r="M5100" t="s">
        <v>31</v>
      </c>
      <c r="N5100" s="2">
        <v>48124.09</v>
      </c>
      <c r="O5100" t="s">
        <v>35</v>
      </c>
      <c r="P5100" s="2">
        <f t="shared" si="237"/>
        <v>17849.910000000003</v>
      </c>
      <c r="Q5100" s="1">
        <f t="shared" si="238"/>
        <v>0.27055976596841186</v>
      </c>
      <c r="R5100" s="1">
        <f t="shared" si="239"/>
        <v>0.7294402340315882</v>
      </c>
    </row>
    <row r="5101" spans="1:18" x14ac:dyDescent="0.3">
      <c r="A5101" t="s">
        <v>48</v>
      </c>
      <c r="B5101">
        <v>26.24</v>
      </c>
      <c r="C5101" t="s">
        <v>16</v>
      </c>
      <c r="D5101" t="s">
        <v>87</v>
      </c>
      <c r="E5101">
        <v>126742</v>
      </c>
      <c r="F5101">
        <v>2016</v>
      </c>
      <c r="G5101">
        <v>516</v>
      </c>
      <c r="H5101" t="s">
        <v>34</v>
      </c>
      <c r="I5101">
        <v>44.55</v>
      </c>
      <c r="J5101" t="s">
        <v>42</v>
      </c>
      <c r="K5101">
        <v>2016</v>
      </c>
      <c r="L5101" t="s">
        <v>44</v>
      </c>
      <c r="M5101" t="s">
        <v>31</v>
      </c>
      <c r="N5101" s="2">
        <v>84770.85</v>
      </c>
      <c r="O5101" t="s">
        <v>45</v>
      </c>
      <c r="P5101" s="2">
        <f t="shared" si="237"/>
        <v>41971.149999999994</v>
      </c>
      <c r="Q5101" s="1">
        <f t="shared" si="238"/>
        <v>0.33115423458679832</v>
      </c>
      <c r="R5101" s="1">
        <f t="shared" si="239"/>
        <v>0.66884576541320162</v>
      </c>
    </row>
    <row r="5102" spans="1:18" x14ac:dyDescent="0.3">
      <c r="A5102" t="s">
        <v>15</v>
      </c>
      <c r="B5102">
        <v>61.95</v>
      </c>
      <c r="C5102" t="s">
        <v>64</v>
      </c>
      <c r="D5102" t="s">
        <v>78</v>
      </c>
      <c r="E5102">
        <v>253529</v>
      </c>
      <c r="F5102">
        <v>2017</v>
      </c>
      <c r="G5102">
        <v>220</v>
      </c>
      <c r="H5102" t="s">
        <v>18</v>
      </c>
      <c r="I5102">
        <v>93.19</v>
      </c>
      <c r="J5102" t="s">
        <v>27</v>
      </c>
      <c r="K5102">
        <v>2021</v>
      </c>
      <c r="L5102" t="s">
        <v>44</v>
      </c>
      <c r="M5102" t="s">
        <v>21</v>
      </c>
      <c r="N5102" s="2">
        <v>106241.68</v>
      </c>
      <c r="O5102" t="s">
        <v>50</v>
      </c>
      <c r="P5102" s="2">
        <f t="shared" si="237"/>
        <v>147287.32</v>
      </c>
      <c r="Q5102" s="1">
        <f t="shared" si="238"/>
        <v>0.58094860942929605</v>
      </c>
      <c r="R5102" s="1">
        <f t="shared" si="239"/>
        <v>0.4190513905707039</v>
      </c>
    </row>
    <row r="5103" spans="1:18" x14ac:dyDescent="0.3">
      <c r="A5103" t="s">
        <v>54</v>
      </c>
      <c r="B5103">
        <v>79.03</v>
      </c>
      <c r="C5103" t="s">
        <v>64</v>
      </c>
      <c r="D5103" t="s">
        <v>71</v>
      </c>
      <c r="E5103">
        <v>297683</v>
      </c>
      <c r="F5103">
        <v>2022</v>
      </c>
      <c r="G5103">
        <v>117</v>
      </c>
      <c r="H5103" t="s">
        <v>26</v>
      </c>
      <c r="I5103">
        <v>65.31</v>
      </c>
      <c r="J5103" t="s">
        <v>27</v>
      </c>
      <c r="K5103">
        <v>2024</v>
      </c>
      <c r="L5103" t="s">
        <v>20</v>
      </c>
      <c r="M5103" t="s">
        <v>31</v>
      </c>
      <c r="N5103" s="2">
        <v>163142.94</v>
      </c>
      <c r="O5103" t="s">
        <v>22</v>
      </c>
      <c r="P5103" s="2">
        <f t="shared" si="237"/>
        <v>134540.06</v>
      </c>
      <c r="Q5103" s="1">
        <f t="shared" si="238"/>
        <v>0.45195748497562843</v>
      </c>
      <c r="R5103" s="1">
        <f t="shared" si="239"/>
        <v>0.54804251502437162</v>
      </c>
    </row>
    <row r="5104" spans="1:18"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s="2">
        <v>247585.44</v>
      </c>
      <c r="O5104" t="s">
        <v>35</v>
      </c>
      <c r="P5104" s="2">
        <f t="shared" si="237"/>
        <v>69229.56</v>
      </c>
      <c r="Q5104" s="1">
        <f t="shared" si="238"/>
        <v>0.21851730505184414</v>
      </c>
      <c r="R5104" s="1">
        <f t="shared" si="239"/>
        <v>0.78148269494815592</v>
      </c>
    </row>
    <row r="5105" spans="1:18" x14ac:dyDescent="0.3">
      <c r="A5105" t="s">
        <v>59</v>
      </c>
      <c r="B5105">
        <v>58.93</v>
      </c>
      <c r="C5105" t="s">
        <v>16</v>
      </c>
      <c r="D5105" t="s">
        <v>83</v>
      </c>
      <c r="E5105">
        <v>185707</v>
      </c>
      <c r="F5105">
        <v>2024</v>
      </c>
      <c r="G5105">
        <v>591</v>
      </c>
      <c r="H5105" t="s">
        <v>18</v>
      </c>
      <c r="I5105">
        <v>94.03</v>
      </c>
      <c r="J5105" t="s">
        <v>42</v>
      </c>
      <c r="K5105">
        <v>2024</v>
      </c>
      <c r="L5105" t="s">
        <v>20</v>
      </c>
      <c r="M5105" t="s">
        <v>31</v>
      </c>
      <c r="N5105" s="2">
        <v>108217.14</v>
      </c>
      <c r="O5105" t="s">
        <v>35</v>
      </c>
      <c r="P5105" s="2">
        <f t="shared" si="237"/>
        <v>77489.86</v>
      </c>
      <c r="Q5105" s="1">
        <f t="shared" si="238"/>
        <v>0.41726946210966737</v>
      </c>
      <c r="R5105" s="1">
        <f t="shared" si="239"/>
        <v>0.58273053789033258</v>
      </c>
    </row>
    <row r="5106" spans="1:18" x14ac:dyDescent="0.3">
      <c r="A5106" t="s">
        <v>48</v>
      </c>
      <c r="B5106">
        <v>42.04</v>
      </c>
      <c r="C5106" t="s">
        <v>29</v>
      </c>
      <c r="D5106" t="s">
        <v>86</v>
      </c>
      <c r="E5106">
        <v>224792</v>
      </c>
      <c r="F5106">
        <v>2024</v>
      </c>
      <c r="G5106">
        <v>173</v>
      </c>
      <c r="H5106" t="s">
        <v>18</v>
      </c>
      <c r="I5106">
        <v>62.78</v>
      </c>
      <c r="J5106" t="s">
        <v>27</v>
      </c>
      <c r="K5106">
        <v>2024</v>
      </c>
      <c r="L5106" t="s">
        <v>38</v>
      </c>
      <c r="M5106" t="s">
        <v>31</v>
      </c>
      <c r="N5106" s="2">
        <v>150367.85999999999</v>
      </c>
      <c r="O5106" t="s">
        <v>45</v>
      </c>
      <c r="P5106" s="2">
        <f t="shared" si="237"/>
        <v>74424.140000000014</v>
      </c>
      <c r="Q5106" s="1">
        <f t="shared" si="238"/>
        <v>0.33108002064130404</v>
      </c>
      <c r="R5106" s="1">
        <f t="shared" si="239"/>
        <v>0.66891997935869596</v>
      </c>
    </row>
    <row r="5107" spans="1:18" x14ac:dyDescent="0.3">
      <c r="A5107" t="s">
        <v>39</v>
      </c>
      <c r="B5107">
        <v>20.91</v>
      </c>
      <c r="C5107" t="s">
        <v>52</v>
      </c>
      <c r="D5107" t="s">
        <v>81</v>
      </c>
      <c r="E5107">
        <v>125870</v>
      </c>
      <c r="F5107">
        <v>2016</v>
      </c>
      <c r="G5107">
        <v>653</v>
      </c>
      <c r="H5107" t="s">
        <v>26</v>
      </c>
      <c r="I5107">
        <v>74.92</v>
      </c>
      <c r="J5107" t="s">
        <v>27</v>
      </c>
      <c r="K5107">
        <v>2017</v>
      </c>
      <c r="L5107" t="s">
        <v>44</v>
      </c>
      <c r="M5107" t="s">
        <v>31</v>
      </c>
      <c r="N5107" s="2">
        <v>50716.85</v>
      </c>
      <c r="O5107" t="s">
        <v>35</v>
      </c>
      <c r="P5107" s="2">
        <f t="shared" si="237"/>
        <v>75153.149999999994</v>
      </c>
      <c r="Q5107" s="1">
        <f t="shared" si="238"/>
        <v>0.59706959561452289</v>
      </c>
      <c r="R5107" s="1">
        <f t="shared" si="239"/>
        <v>0.40293040438547706</v>
      </c>
    </row>
    <row r="5108" spans="1:18" x14ac:dyDescent="0.3">
      <c r="A5108" t="s">
        <v>15</v>
      </c>
      <c r="B5108">
        <v>53.76</v>
      </c>
      <c r="C5108" t="s">
        <v>64</v>
      </c>
      <c r="D5108" t="s">
        <v>65</v>
      </c>
      <c r="E5108">
        <v>281309</v>
      </c>
      <c r="F5108">
        <v>2017</v>
      </c>
      <c r="G5108">
        <v>964</v>
      </c>
      <c r="H5108" t="s">
        <v>26</v>
      </c>
      <c r="I5108">
        <v>77.52</v>
      </c>
      <c r="J5108" t="s">
        <v>27</v>
      </c>
      <c r="K5108">
        <v>2018</v>
      </c>
      <c r="L5108" t="s">
        <v>44</v>
      </c>
      <c r="M5108" t="s">
        <v>21</v>
      </c>
      <c r="N5108" s="2">
        <v>131222.99</v>
      </c>
      <c r="O5108" t="s">
        <v>45</v>
      </c>
      <c r="P5108" s="2">
        <f t="shared" si="237"/>
        <v>150086.01</v>
      </c>
      <c r="Q5108" s="1">
        <f t="shared" si="238"/>
        <v>0.53352722451112478</v>
      </c>
      <c r="R5108" s="1">
        <f t="shared" si="239"/>
        <v>0.46647277548887517</v>
      </c>
    </row>
    <row r="5109" spans="1:18" x14ac:dyDescent="0.3">
      <c r="A5109" t="s">
        <v>48</v>
      </c>
      <c r="B5109">
        <v>6.83</v>
      </c>
      <c r="C5109" t="s">
        <v>64</v>
      </c>
      <c r="D5109" t="s">
        <v>78</v>
      </c>
      <c r="E5109">
        <v>381429</v>
      </c>
      <c r="F5109">
        <v>2020</v>
      </c>
      <c r="G5109">
        <v>771</v>
      </c>
      <c r="H5109" t="s">
        <v>18</v>
      </c>
      <c r="I5109">
        <v>93.4</v>
      </c>
      <c r="J5109" t="s">
        <v>27</v>
      </c>
      <c r="K5109">
        <v>2021</v>
      </c>
      <c r="L5109" t="s">
        <v>38</v>
      </c>
      <c r="M5109" t="s">
        <v>31</v>
      </c>
      <c r="N5109" s="2">
        <v>302588.59000000003</v>
      </c>
      <c r="O5109" t="s">
        <v>35</v>
      </c>
      <c r="P5109" s="2">
        <f t="shared" si="237"/>
        <v>78840.409999999974</v>
      </c>
      <c r="Q5109" s="1">
        <f t="shared" si="238"/>
        <v>0.20669747187549969</v>
      </c>
      <c r="R5109" s="1">
        <f t="shared" si="239"/>
        <v>0.79330252812450031</v>
      </c>
    </row>
    <row r="5110" spans="1:18" x14ac:dyDescent="0.3">
      <c r="A5110" t="s">
        <v>46</v>
      </c>
      <c r="B5110">
        <v>60.79</v>
      </c>
      <c r="C5110" t="s">
        <v>40</v>
      </c>
      <c r="D5110" t="s">
        <v>68</v>
      </c>
      <c r="E5110">
        <v>64046</v>
      </c>
      <c r="F5110">
        <v>2019</v>
      </c>
      <c r="G5110">
        <v>839</v>
      </c>
      <c r="H5110" t="s">
        <v>18</v>
      </c>
      <c r="I5110">
        <v>71.2</v>
      </c>
      <c r="J5110" t="s">
        <v>42</v>
      </c>
      <c r="K5110">
        <v>2019</v>
      </c>
      <c r="L5110" t="s">
        <v>44</v>
      </c>
      <c r="M5110" t="s">
        <v>21</v>
      </c>
      <c r="N5110" s="2">
        <v>28106.31</v>
      </c>
      <c r="O5110" t="s">
        <v>45</v>
      </c>
      <c r="P5110" s="2">
        <f t="shared" si="237"/>
        <v>35939.69</v>
      </c>
      <c r="Q5110" s="1">
        <f t="shared" si="238"/>
        <v>0.56115432657777231</v>
      </c>
      <c r="R5110" s="1">
        <f t="shared" si="239"/>
        <v>0.4388456734222278</v>
      </c>
    </row>
    <row r="5111" spans="1:18" x14ac:dyDescent="0.3">
      <c r="A5111" t="s">
        <v>46</v>
      </c>
      <c r="B5111">
        <v>47.56</v>
      </c>
      <c r="C5111" t="s">
        <v>16</v>
      </c>
      <c r="D5111" t="s">
        <v>17</v>
      </c>
      <c r="E5111">
        <v>80142</v>
      </c>
      <c r="F5111">
        <v>2020</v>
      </c>
      <c r="G5111">
        <v>359</v>
      </c>
      <c r="H5111" t="s">
        <v>34</v>
      </c>
      <c r="I5111">
        <v>25.06</v>
      </c>
      <c r="J5111" t="s">
        <v>42</v>
      </c>
      <c r="K5111">
        <v>2020</v>
      </c>
      <c r="L5111" t="s">
        <v>20</v>
      </c>
      <c r="M5111" t="s">
        <v>21</v>
      </c>
      <c r="N5111" s="2">
        <v>33225.360000000001</v>
      </c>
      <c r="O5111" t="s">
        <v>35</v>
      </c>
      <c r="P5111" s="2">
        <f t="shared" si="237"/>
        <v>46916.639999999999</v>
      </c>
      <c r="Q5111" s="1">
        <f t="shared" si="238"/>
        <v>0.58541888148536347</v>
      </c>
      <c r="R5111" s="1">
        <f t="shared" si="239"/>
        <v>0.41458111851463653</v>
      </c>
    </row>
    <row r="5112" spans="1:18" x14ac:dyDescent="0.3">
      <c r="A5112" t="s">
        <v>39</v>
      </c>
      <c r="B5112">
        <v>14.79</v>
      </c>
      <c r="C5112" t="s">
        <v>24</v>
      </c>
      <c r="D5112" t="s">
        <v>85</v>
      </c>
      <c r="E5112">
        <v>74412</v>
      </c>
      <c r="F5112">
        <v>2018</v>
      </c>
      <c r="G5112">
        <v>599</v>
      </c>
      <c r="H5112" t="s">
        <v>26</v>
      </c>
      <c r="I5112">
        <v>93.21</v>
      </c>
      <c r="J5112" t="s">
        <v>42</v>
      </c>
      <c r="K5112">
        <v>2018</v>
      </c>
      <c r="L5112" t="s">
        <v>38</v>
      </c>
      <c r="M5112" t="s">
        <v>21</v>
      </c>
      <c r="N5112" s="2">
        <v>49889.07</v>
      </c>
      <c r="O5112" t="s">
        <v>22</v>
      </c>
      <c r="P5112" s="2">
        <f t="shared" si="237"/>
        <v>24522.93</v>
      </c>
      <c r="Q5112" s="1">
        <f t="shared" si="238"/>
        <v>0.32955611998064827</v>
      </c>
      <c r="R5112" s="1">
        <f t="shared" si="239"/>
        <v>0.67044388001935173</v>
      </c>
    </row>
    <row r="5113" spans="1:18"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s="2">
        <v>143188.31</v>
      </c>
      <c r="O5113" t="s">
        <v>22</v>
      </c>
      <c r="P5113" s="2">
        <f t="shared" si="237"/>
        <v>46423.69</v>
      </c>
      <c r="Q5113" s="1">
        <f t="shared" si="238"/>
        <v>0.24483518975592264</v>
      </c>
      <c r="R5113" s="1">
        <f t="shared" si="239"/>
        <v>0.75516481024407733</v>
      </c>
    </row>
    <row r="5114" spans="1:18" x14ac:dyDescent="0.3">
      <c r="A5114" t="s">
        <v>54</v>
      </c>
      <c r="B5114">
        <v>53.02</v>
      </c>
      <c r="C5114" t="s">
        <v>52</v>
      </c>
      <c r="D5114" t="s">
        <v>53</v>
      </c>
      <c r="E5114">
        <v>341273</v>
      </c>
      <c r="F5114">
        <v>2016</v>
      </c>
      <c r="G5114">
        <v>640</v>
      </c>
      <c r="H5114" t="s">
        <v>34</v>
      </c>
      <c r="I5114">
        <v>34.67</v>
      </c>
      <c r="J5114" t="s">
        <v>42</v>
      </c>
      <c r="K5114">
        <v>2016</v>
      </c>
      <c r="L5114" t="s">
        <v>20</v>
      </c>
      <c r="M5114" t="s">
        <v>21</v>
      </c>
      <c r="N5114" s="2">
        <v>262287.27</v>
      </c>
      <c r="O5114" t="s">
        <v>50</v>
      </c>
      <c r="P5114" s="2">
        <f t="shared" si="237"/>
        <v>78985.729999999981</v>
      </c>
      <c r="Q5114" s="1">
        <f t="shared" si="238"/>
        <v>0.2314444154679684</v>
      </c>
      <c r="R5114" s="1">
        <f t="shared" si="239"/>
        <v>0.76855558453203154</v>
      </c>
    </row>
    <row r="5115" spans="1:18" x14ac:dyDescent="0.3">
      <c r="A5115" t="s">
        <v>46</v>
      </c>
      <c r="B5115">
        <v>50.46</v>
      </c>
      <c r="C5115" t="s">
        <v>16</v>
      </c>
      <c r="D5115" t="s">
        <v>17</v>
      </c>
      <c r="E5115">
        <v>373080</v>
      </c>
      <c r="F5115">
        <v>2023</v>
      </c>
      <c r="G5115">
        <v>912</v>
      </c>
      <c r="H5115" t="s">
        <v>34</v>
      </c>
      <c r="I5115">
        <v>58</v>
      </c>
      <c r="J5115" t="s">
        <v>19</v>
      </c>
      <c r="K5115">
        <v>2023</v>
      </c>
      <c r="L5115" t="s">
        <v>38</v>
      </c>
      <c r="M5115" t="s">
        <v>31</v>
      </c>
      <c r="N5115" s="2">
        <v>162548.89000000001</v>
      </c>
      <c r="O5115" t="s">
        <v>35</v>
      </c>
      <c r="P5115" s="2">
        <f t="shared" si="237"/>
        <v>210531.11</v>
      </c>
      <c r="Q5115" s="1">
        <f t="shared" si="238"/>
        <v>0.56430553768628711</v>
      </c>
      <c r="R5115" s="1">
        <f t="shared" si="239"/>
        <v>0.43569446231371289</v>
      </c>
    </row>
    <row r="5116" spans="1:18" x14ac:dyDescent="0.3">
      <c r="A5116" t="s">
        <v>15</v>
      </c>
      <c r="B5116">
        <v>64.56</v>
      </c>
      <c r="C5116" t="s">
        <v>32</v>
      </c>
      <c r="D5116" t="s">
        <v>60</v>
      </c>
      <c r="E5116">
        <v>237726</v>
      </c>
      <c r="F5116">
        <v>2024</v>
      </c>
      <c r="G5116">
        <v>988</v>
      </c>
      <c r="H5116" t="s">
        <v>26</v>
      </c>
      <c r="I5116">
        <v>74.14</v>
      </c>
      <c r="J5116" t="s">
        <v>27</v>
      </c>
      <c r="K5116">
        <v>2024</v>
      </c>
      <c r="L5116" t="s">
        <v>20</v>
      </c>
      <c r="M5116" t="s">
        <v>21</v>
      </c>
      <c r="N5116" s="2">
        <v>109541.99</v>
      </c>
      <c r="O5116" t="s">
        <v>50</v>
      </c>
      <c r="P5116" s="2">
        <f t="shared" si="237"/>
        <v>128184.01</v>
      </c>
      <c r="Q5116" s="1">
        <f t="shared" si="238"/>
        <v>0.53920904739069342</v>
      </c>
      <c r="R5116" s="1">
        <f t="shared" si="239"/>
        <v>0.46079095260930653</v>
      </c>
    </row>
    <row r="5117" spans="1:18"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s="2">
        <v>86438.58</v>
      </c>
      <c r="O5117" t="s">
        <v>45</v>
      </c>
      <c r="P5117" s="2">
        <f t="shared" si="237"/>
        <v>117217.42</v>
      </c>
      <c r="Q5117" s="1">
        <f t="shared" si="238"/>
        <v>0.57556575794476961</v>
      </c>
      <c r="R5117" s="1">
        <f t="shared" si="239"/>
        <v>0.42443424205523039</v>
      </c>
    </row>
    <row r="5118" spans="1:18" x14ac:dyDescent="0.3">
      <c r="A5118" t="s">
        <v>23</v>
      </c>
      <c r="B5118">
        <v>74.92</v>
      </c>
      <c r="C5118" t="s">
        <v>36</v>
      </c>
      <c r="D5118" t="s">
        <v>70</v>
      </c>
      <c r="E5118">
        <v>115388</v>
      </c>
      <c r="F5118">
        <v>2016</v>
      </c>
      <c r="G5118">
        <v>703</v>
      </c>
      <c r="H5118" t="s">
        <v>34</v>
      </c>
      <c r="I5118">
        <v>36.74</v>
      </c>
      <c r="J5118" t="s">
        <v>27</v>
      </c>
      <c r="K5118">
        <v>2018</v>
      </c>
      <c r="L5118" t="s">
        <v>38</v>
      </c>
      <c r="M5118" t="s">
        <v>21</v>
      </c>
      <c r="N5118" s="2">
        <v>55305.9</v>
      </c>
      <c r="O5118" t="s">
        <v>22</v>
      </c>
      <c r="P5118" s="2">
        <f t="shared" si="237"/>
        <v>60082.1</v>
      </c>
      <c r="Q5118" s="1">
        <f t="shared" si="238"/>
        <v>0.52069625957638577</v>
      </c>
      <c r="R5118" s="1">
        <f t="shared" si="239"/>
        <v>0.47930374042361423</v>
      </c>
    </row>
    <row r="5119" spans="1:18" x14ac:dyDescent="0.3">
      <c r="A5119" t="s">
        <v>59</v>
      </c>
      <c r="B5119">
        <v>59.41</v>
      </c>
      <c r="C5119" t="s">
        <v>32</v>
      </c>
      <c r="D5119" t="s">
        <v>56</v>
      </c>
      <c r="E5119">
        <v>387476</v>
      </c>
      <c r="F5119">
        <v>2021</v>
      </c>
      <c r="G5119">
        <v>974</v>
      </c>
      <c r="H5119" t="s">
        <v>18</v>
      </c>
      <c r="I5119">
        <v>93.72</v>
      </c>
      <c r="J5119" t="s">
        <v>27</v>
      </c>
      <c r="K5119">
        <v>2021</v>
      </c>
      <c r="L5119" t="s">
        <v>38</v>
      </c>
      <c r="M5119" t="s">
        <v>31</v>
      </c>
      <c r="N5119" s="2">
        <v>271180.96000000002</v>
      </c>
      <c r="O5119" t="s">
        <v>22</v>
      </c>
      <c r="P5119" s="2">
        <f t="shared" si="237"/>
        <v>116295.03999999998</v>
      </c>
      <c r="Q5119" s="1">
        <f t="shared" si="238"/>
        <v>0.30013482125344532</v>
      </c>
      <c r="R5119" s="1">
        <f t="shared" si="239"/>
        <v>0.69986517874655463</v>
      </c>
    </row>
    <row r="5120" spans="1:18"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s="2">
        <v>290109.59999999998</v>
      </c>
      <c r="O5120" t="s">
        <v>50</v>
      </c>
      <c r="P5120" s="2">
        <f t="shared" si="237"/>
        <v>77197.400000000023</v>
      </c>
      <c r="Q5120" s="1">
        <f t="shared" si="238"/>
        <v>0.21017132807161318</v>
      </c>
      <c r="R5120" s="1">
        <f t="shared" si="239"/>
        <v>0.78982867192838679</v>
      </c>
    </row>
    <row r="5121" spans="1:18" x14ac:dyDescent="0.3">
      <c r="A5121" t="s">
        <v>48</v>
      </c>
      <c r="B5121">
        <v>5.61</v>
      </c>
      <c r="C5121" t="s">
        <v>24</v>
      </c>
      <c r="D5121" t="s">
        <v>25</v>
      </c>
      <c r="E5121">
        <v>116754</v>
      </c>
      <c r="F5121">
        <v>2017</v>
      </c>
      <c r="G5121">
        <v>126</v>
      </c>
      <c r="H5121" t="s">
        <v>34</v>
      </c>
      <c r="I5121">
        <v>38.4</v>
      </c>
      <c r="J5121" t="s">
        <v>42</v>
      </c>
      <c r="K5121">
        <v>2017</v>
      </c>
      <c r="L5121" t="s">
        <v>38</v>
      </c>
      <c r="M5121" t="s">
        <v>21</v>
      </c>
      <c r="N5121" s="2">
        <v>75843.45</v>
      </c>
      <c r="O5121" t="s">
        <v>22</v>
      </c>
      <c r="P5121" s="2">
        <f t="shared" si="237"/>
        <v>40910.550000000003</v>
      </c>
      <c r="Q5121" s="1">
        <f t="shared" si="238"/>
        <v>0.35039955804512052</v>
      </c>
      <c r="R5121" s="1">
        <f t="shared" si="239"/>
        <v>0.64960044195487943</v>
      </c>
    </row>
    <row r="5122" spans="1:18" x14ac:dyDescent="0.3">
      <c r="A5122" t="s">
        <v>61</v>
      </c>
      <c r="B5122">
        <v>53.84</v>
      </c>
      <c r="C5122" t="s">
        <v>24</v>
      </c>
      <c r="D5122" t="s">
        <v>73</v>
      </c>
      <c r="E5122">
        <v>336423</v>
      </c>
      <c r="F5122">
        <v>2017</v>
      </c>
      <c r="G5122">
        <v>431</v>
      </c>
      <c r="H5122" t="s">
        <v>34</v>
      </c>
      <c r="I5122">
        <v>33.01</v>
      </c>
      <c r="J5122" t="s">
        <v>27</v>
      </c>
      <c r="K5122">
        <v>2022</v>
      </c>
      <c r="L5122" t="s">
        <v>44</v>
      </c>
      <c r="M5122" t="s">
        <v>31</v>
      </c>
      <c r="N5122" s="2">
        <v>255895.78</v>
      </c>
      <c r="O5122" t="s">
        <v>50</v>
      </c>
      <c r="P5122" s="2">
        <f t="shared" ref="P5122:P5185" si="240">E5122-N5122</f>
        <v>80527.22</v>
      </c>
      <c r="Q5122" s="1">
        <f t="shared" ref="Q5122:Q5185" si="241">P5122/E5122</f>
        <v>0.2393630043130226</v>
      </c>
      <c r="R5122" s="1">
        <f t="shared" ref="R5122:R5185" si="242">N5122/E5122</f>
        <v>0.7606369956869774</v>
      </c>
    </row>
    <row r="5123" spans="1:18"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s="2">
        <v>122039.03</v>
      </c>
      <c r="O5123" t="s">
        <v>35</v>
      </c>
      <c r="P5123" s="2">
        <f t="shared" si="240"/>
        <v>128094.97</v>
      </c>
      <c r="Q5123" s="1">
        <f t="shared" si="241"/>
        <v>0.51210539151015055</v>
      </c>
      <c r="R5123" s="1">
        <f t="shared" si="242"/>
        <v>0.48789460848984945</v>
      </c>
    </row>
    <row r="5124" spans="1:18"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s="2">
        <v>68989.14</v>
      </c>
      <c r="O5124" t="s">
        <v>45</v>
      </c>
      <c r="P5124" s="2">
        <f t="shared" si="240"/>
        <v>28101.86</v>
      </c>
      <c r="Q5124" s="1">
        <f t="shared" si="241"/>
        <v>0.28943836194909933</v>
      </c>
      <c r="R5124" s="1">
        <f t="shared" si="242"/>
        <v>0.71056163805090067</v>
      </c>
    </row>
    <row r="5125" spans="1:18" x14ac:dyDescent="0.3">
      <c r="A5125" t="s">
        <v>39</v>
      </c>
      <c r="B5125">
        <v>47.51</v>
      </c>
      <c r="C5125" t="s">
        <v>16</v>
      </c>
      <c r="D5125" t="s">
        <v>77</v>
      </c>
      <c r="E5125">
        <v>59669</v>
      </c>
      <c r="F5125">
        <v>2018</v>
      </c>
      <c r="G5125">
        <v>837</v>
      </c>
      <c r="H5125" t="s">
        <v>26</v>
      </c>
      <c r="I5125">
        <v>73.06</v>
      </c>
      <c r="J5125" t="s">
        <v>42</v>
      </c>
      <c r="K5125">
        <v>2018</v>
      </c>
      <c r="L5125" t="s">
        <v>44</v>
      </c>
      <c r="M5125" t="s">
        <v>21</v>
      </c>
      <c r="N5125" s="2">
        <v>45615.45</v>
      </c>
      <c r="O5125" t="s">
        <v>45</v>
      </c>
      <c r="P5125" s="2">
        <f t="shared" si="240"/>
        <v>14053.550000000003</v>
      </c>
      <c r="Q5125" s="1">
        <f t="shared" si="241"/>
        <v>0.23552514706128816</v>
      </c>
      <c r="R5125" s="1">
        <f t="shared" si="242"/>
        <v>0.76447485293871187</v>
      </c>
    </row>
    <row r="5126" spans="1:18" x14ac:dyDescent="0.3">
      <c r="A5126" t="s">
        <v>39</v>
      </c>
      <c r="B5126">
        <v>37.06</v>
      </c>
      <c r="C5126" t="s">
        <v>32</v>
      </c>
      <c r="D5126" t="s">
        <v>47</v>
      </c>
      <c r="E5126">
        <v>304448</v>
      </c>
      <c r="F5126">
        <v>2020</v>
      </c>
      <c r="G5126">
        <v>549</v>
      </c>
      <c r="H5126" t="s">
        <v>34</v>
      </c>
      <c r="I5126">
        <v>48.22</v>
      </c>
      <c r="J5126" t="s">
        <v>19</v>
      </c>
      <c r="K5126">
        <v>2024</v>
      </c>
      <c r="L5126" t="s">
        <v>44</v>
      </c>
      <c r="M5126" t="s">
        <v>21</v>
      </c>
      <c r="N5126" s="2">
        <v>219860.18</v>
      </c>
      <c r="O5126" t="s">
        <v>50</v>
      </c>
      <c r="P5126" s="2">
        <f t="shared" si="240"/>
        <v>84587.82</v>
      </c>
      <c r="Q5126" s="1">
        <f t="shared" si="241"/>
        <v>0.27783995953331936</v>
      </c>
      <c r="R5126" s="1">
        <f t="shared" si="242"/>
        <v>0.7221600404666807</v>
      </c>
    </row>
    <row r="5127" spans="1:18" x14ac:dyDescent="0.3">
      <c r="A5127" t="s">
        <v>46</v>
      </c>
      <c r="B5127">
        <v>47.49</v>
      </c>
      <c r="C5127" t="s">
        <v>32</v>
      </c>
      <c r="D5127" t="s">
        <v>60</v>
      </c>
      <c r="E5127">
        <v>210081</v>
      </c>
      <c r="F5127">
        <v>2022</v>
      </c>
      <c r="G5127">
        <v>312</v>
      </c>
      <c r="H5127" t="s">
        <v>18</v>
      </c>
      <c r="I5127">
        <v>86.59</v>
      </c>
      <c r="J5127" t="s">
        <v>42</v>
      </c>
      <c r="K5127">
        <v>2022</v>
      </c>
      <c r="L5127" t="s">
        <v>20</v>
      </c>
      <c r="M5127" t="s">
        <v>21</v>
      </c>
      <c r="N5127" s="2">
        <v>92171.82</v>
      </c>
      <c r="O5127" t="s">
        <v>22</v>
      </c>
      <c r="P5127" s="2">
        <f t="shared" si="240"/>
        <v>117909.18</v>
      </c>
      <c r="Q5127" s="1">
        <f t="shared" si="241"/>
        <v>0.56125580133377118</v>
      </c>
      <c r="R5127" s="1">
        <f t="shared" si="242"/>
        <v>0.43874419866622877</v>
      </c>
    </row>
    <row r="5128" spans="1:18" x14ac:dyDescent="0.3">
      <c r="A5128" t="s">
        <v>39</v>
      </c>
      <c r="B5128">
        <v>64.25</v>
      </c>
      <c r="C5128" t="s">
        <v>40</v>
      </c>
      <c r="D5128" t="s">
        <v>62</v>
      </c>
      <c r="E5128">
        <v>330685</v>
      </c>
      <c r="F5128">
        <v>2021</v>
      </c>
      <c r="G5128">
        <v>864</v>
      </c>
      <c r="H5128" t="s">
        <v>18</v>
      </c>
      <c r="I5128">
        <v>95.65</v>
      </c>
      <c r="J5128" t="s">
        <v>42</v>
      </c>
      <c r="K5128">
        <v>2021</v>
      </c>
      <c r="L5128" t="s">
        <v>20</v>
      </c>
      <c r="M5128" t="s">
        <v>31</v>
      </c>
      <c r="N5128" s="2">
        <v>136113.76</v>
      </c>
      <c r="O5128" t="s">
        <v>50</v>
      </c>
      <c r="P5128" s="2">
        <f t="shared" si="240"/>
        <v>194571.24</v>
      </c>
      <c r="Q5128" s="1">
        <f t="shared" si="241"/>
        <v>0.58838846636527209</v>
      </c>
      <c r="R5128" s="1">
        <f t="shared" si="242"/>
        <v>0.41161153363472797</v>
      </c>
    </row>
    <row r="5129" spans="1:18" x14ac:dyDescent="0.3">
      <c r="A5129" t="s">
        <v>48</v>
      </c>
      <c r="B5129">
        <v>28.96</v>
      </c>
      <c r="C5129" t="s">
        <v>16</v>
      </c>
      <c r="D5129" t="s">
        <v>17</v>
      </c>
      <c r="E5129">
        <v>104107</v>
      </c>
      <c r="F5129">
        <v>2024</v>
      </c>
      <c r="G5129">
        <v>991</v>
      </c>
      <c r="H5129" t="s">
        <v>18</v>
      </c>
      <c r="I5129">
        <v>70.23</v>
      </c>
      <c r="J5129" t="s">
        <v>27</v>
      </c>
      <c r="K5129">
        <v>2024</v>
      </c>
      <c r="L5129" t="s">
        <v>38</v>
      </c>
      <c r="M5129" t="s">
        <v>31</v>
      </c>
      <c r="N5129" s="2">
        <v>66203.62</v>
      </c>
      <c r="O5129" t="s">
        <v>45</v>
      </c>
      <c r="P5129" s="2">
        <f t="shared" si="240"/>
        <v>37903.380000000005</v>
      </c>
      <c r="Q5129" s="1">
        <f t="shared" si="241"/>
        <v>0.36408099359313018</v>
      </c>
      <c r="R5129" s="1">
        <f t="shared" si="242"/>
        <v>0.63591900640686982</v>
      </c>
    </row>
    <row r="5130" spans="1:18" x14ac:dyDescent="0.3">
      <c r="A5130" t="s">
        <v>55</v>
      </c>
      <c r="B5130">
        <v>6.09</v>
      </c>
      <c r="C5130" t="s">
        <v>36</v>
      </c>
      <c r="D5130" t="s">
        <v>63</v>
      </c>
      <c r="E5130">
        <v>168121</v>
      </c>
      <c r="F5130">
        <v>2022</v>
      </c>
      <c r="G5130">
        <v>796</v>
      </c>
      <c r="H5130" t="s">
        <v>26</v>
      </c>
      <c r="I5130">
        <v>62.47</v>
      </c>
      <c r="J5130" t="s">
        <v>19</v>
      </c>
      <c r="K5130">
        <v>2022</v>
      </c>
      <c r="L5130" t="s">
        <v>20</v>
      </c>
      <c r="M5130" t="s">
        <v>31</v>
      </c>
      <c r="N5130" s="2">
        <v>77879.89</v>
      </c>
      <c r="O5130" t="s">
        <v>22</v>
      </c>
      <c r="P5130" s="2">
        <f t="shared" si="240"/>
        <v>90241.11</v>
      </c>
      <c r="Q5130" s="1">
        <f t="shared" si="241"/>
        <v>0.53676286722063271</v>
      </c>
      <c r="R5130" s="1">
        <f t="shared" si="242"/>
        <v>0.46323713277936723</v>
      </c>
    </row>
    <row r="5131" spans="1:18" x14ac:dyDescent="0.3">
      <c r="A5131" t="s">
        <v>48</v>
      </c>
      <c r="B5131">
        <v>69.78</v>
      </c>
      <c r="C5131" t="s">
        <v>36</v>
      </c>
      <c r="D5131" t="s">
        <v>63</v>
      </c>
      <c r="E5131">
        <v>69277</v>
      </c>
      <c r="F5131">
        <v>2019</v>
      </c>
      <c r="G5131">
        <v>586</v>
      </c>
      <c r="H5131" t="s">
        <v>26</v>
      </c>
      <c r="I5131">
        <v>88.15</v>
      </c>
      <c r="J5131" t="s">
        <v>42</v>
      </c>
      <c r="K5131">
        <v>2019</v>
      </c>
      <c r="L5131" t="s">
        <v>20</v>
      </c>
      <c r="M5131" t="s">
        <v>31</v>
      </c>
      <c r="N5131" s="2">
        <v>41666.339999999997</v>
      </c>
      <c r="O5131" t="s">
        <v>50</v>
      </c>
      <c r="P5131" s="2">
        <f t="shared" si="240"/>
        <v>27610.660000000003</v>
      </c>
      <c r="Q5131" s="1">
        <f t="shared" si="241"/>
        <v>0.39855449860704134</v>
      </c>
      <c r="R5131" s="1">
        <f t="shared" si="242"/>
        <v>0.6014455013929586</v>
      </c>
    </row>
    <row r="5132" spans="1:18"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s="2">
        <v>89396.13</v>
      </c>
      <c r="O5132" t="s">
        <v>45</v>
      </c>
      <c r="P5132" s="2">
        <f t="shared" si="240"/>
        <v>110998.87</v>
      </c>
      <c r="Q5132" s="1">
        <f t="shared" si="241"/>
        <v>0.55390039671648494</v>
      </c>
      <c r="R5132" s="1">
        <f t="shared" si="242"/>
        <v>0.44609960328351506</v>
      </c>
    </row>
    <row r="5133" spans="1:18" x14ac:dyDescent="0.3">
      <c r="A5133" t="s">
        <v>28</v>
      </c>
      <c r="B5133">
        <v>41.26</v>
      </c>
      <c r="C5133" t="s">
        <v>24</v>
      </c>
      <c r="D5133" t="s">
        <v>85</v>
      </c>
      <c r="E5133">
        <v>99620</v>
      </c>
      <c r="F5133">
        <v>2021</v>
      </c>
      <c r="G5133">
        <v>302</v>
      </c>
      <c r="H5133" t="s">
        <v>18</v>
      </c>
      <c r="I5133">
        <v>60.75</v>
      </c>
      <c r="J5133" t="s">
        <v>27</v>
      </c>
      <c r="K5133">
        <v>2022</v>
      </c>
      <c r="L5133" t="s">
        <v>20</v>
      </c>
      <c r="M5133" t="s">
        <v>31</v>
      </c>
      <c r="N5133" s="2">
        <v>53183.41</v>
      </c>
      <c r="O5133" t="s">
        <v>35</v>
      </c>
      <c r="P5133" s="2">
        <f t="shared" si="240"/>
        <v>46436.59</v>
      </c>
      <c r="Q5133" s="1">
        <f t="shared" si="241"/>
        <v>0.46613722144147757</v>
      </c>
      <c r="R5133" s="1">
        <f t="shared" si="242"/>
        <v>0.53386277855852238</v>
      </c>
    </row>
    <row r="5134" spans="1:18" x14ac:dyDescent="0.3">
      <c r="A5134" t="s">
        <v>61</v>
      </c>
      <c r="B5134">
        <v>69.73</v>
      </c>
      <c r="C5134" t="s">
        <v>64</v>
      </c>
      <c r="D5134" t="s">
        <v>76</v>
      </c>
      <c r="E5134">
        <v>236541</v>
      </c>
      <c r="F5134">
        <v>2018</v>
      </c>
      <c r="G5134">
        <v>803</v>
      </c>
      <c r="H5134" t="s">
        <v>34</v>
      </c>
      <c r="I5134">
        <v>35.67</v>
      </c>
      <c r="J5134" t="s">
        <v>42</v>
      </c>
      <c r="K5134">
        <v>2018</v>
      </c>
      <c r="L5134" t="s">
        <v>20</v>
      </c>
      <c r="M5134" t="s">
        <v>21</v>
      </c>
      <c r="N5134" s="2">
        <v>104978.51</v>
      </c>
      <c r="O5134" t="s">
        <v>35</v>
      </c>
      <c r="P5134" s="2">
        <f t="shared" si="240"/>
        <v>131562.49</v>
      </c>
      <c r="Q5134" s="1">
        <f t="shared" si="241"/>
        <v>0.55619317581307248</v>
      </c>
      <c r="R5134" s="1">
        <f t="shared" si="242"/>
        <v>0.44380682418692741</v>
      </c>
    </row>
    <row r="5135" spans="1:18"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s="2">
        <v>132029.56</v>
      </c>
      <c r="O5135" t="s">
        <v>22</v>
      </c>
      <c r="P5135" s="2">
        <f t="shared" si="240"/>
        <v>85604.44</v>
      </c>
      <c r="Q5135" s="1">
        <f t="shared" si="241"/>
        <v>0.3933412977751638</v>
      </c>
      <c r="R5135" s="1">
        <f t="shared" si="242"/>
        <v>0.6066587022248362</v>
      </c>
    </row>
    <row r="5136" spans="1:18" x14ac:dyDescent="0.3">
      <c r="A5136" t="s">
        <v>54</v>
      </c>
      <c r="B5136">
        <v>56.04</v>
      </c>
      <c r="C5136" t="s">
        <v>64</v>
      </c>
      <c r="D5136" t="s">
        <v>65</v>
      </c>
      <c r="E5136">
        <v>260240</v>
      </c>
      <c r="F5136">
        <v>2018</v>
      </c>
      <c r="G5136">
        <v>132</v>
      </c>
      <c r="H5136" t="s">
        <v>18</v>
      </c>
      <c r="I5136">
        <v>71.55</v>
      </c>
      <c r="J5136" t="s">
        <v>42</v>
      </c>
      <c r="K5136">
        <v>2018</v>
      </c>
      <c r="L5136" t="s">
        <v>38</v>
      </c>
      <c r="M5136" t="s">
        <v>31</v>
      </c>
      <c r="N5136" s="2">
        <v>174382.07</v>
      </c>
      <c r="O5136" t="s">
        <v>45</v>
      </c>
      <c r="P5136" s="2">
        <f t="shared" si="240"/>
        <v>85857.93</v>
      </c>
      <c r="Q5136" s="1">
        <f t="shared" si="241"/>
        <v>0.3299182677528435</v>
      </c>
      <c r="R5136" s="1">
        <f t="shared" si="242"/>
        <v>0.6700817322471565</v>
      </c>
    </row>
    <row r="5137" spans="1:18" x14ac:dyDescent="0.3">
      <c r="A5137" t="s">
        <v>48</v>
      </c>
      <c r="B5137">
        <v>49.95</v>
      </c>
      <c r="C5137" t="s">
        <v>24</v>
      </c>
      <c r="D5137" t="s">
        <v>74</v>
      </c>
      <c r="E5137">
        <v>50354</v>
      </c>
      <c r="F5137">
        <v>2018</v>
      </c>
      <c r="G5137">
        <v>956</v>
      </c>
      <c r="H5137" t="s">
        <v>18</v>
      </c>
      <c r="I5137">
        <v>74.92</v>
      </c>
      <c r="J5137" t="s">
        <v>27</v>
      </c>
      <c r="K5137">
        <v>2018</v>
      </c>
      <c r="L5137" t="s">
        <v>20</v>
      </c>
      <c r="M5137" t="s">
        <v>31</v>
      </c>
      <c r="N5137" s="2">
        <v>35995.300000000003</v>
      </c>
      <c r="O5137" t="s">
        <v>50</v>
      </c>
      <c r="P5137" s="2">
        <f t="shared" si="240"/>
        <v>14358.699999999997</v>
      </c>
      <c r="Q5137" s="1">
        <f t="shared" si="241"/>
        <v>0.28515510187869875</v>
      </c>
      <c r="R5137" s="1">
        <f t="shared" si="242"/>
        <v>0.71484489812130125</v>
      </c>
    </row>
    <row r="5138" spans="1:18"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s="2">
        <v>32547.919999999998</v>
      </c>
      <c r="O5138" t="s">
        <v>50</v>
      </c>
      <c r="P5138" s="2">
        <f t="shared" si="240"/>
        <v>24115.08</v>
      </c>
      <c r="Q5138" s="1">
        <f t="shared" si="241"/>
        <v>0.42558777332650938</v>
      </c>
      <c r="R5138" s="1">
        <f t="shared" si="242"/>
        <v>0.57441222667349057</v>
      </c>
    </row>
    <row r="5139" spans="1:18" x14ac:dyDescent="0.3">
      <c r="A5139" t="s">
        <v>15</v>
      </c>
      <c r="B5139">
        <v>43.9</v>
      </c>
      <c r="C5139" t="s">
        <v>29</v>
      </c>
      <c r="D5139" t="s">
        <v>49</v>
      </c>
      <c r="E5139">
        <v>224757</v>
      </c>
      <c r="F5139">
        <v>2016</v>
      </c>
      <c r="G5139">
        <v>216</v>
      </c>
      <c r="H5139" t="s">
        <v>34</v>
      </c>
      <c r="I5139">
        <v>53.43</v>
      </c>
      <c r="J5139" t="s">
        <v>19</v>
      </c>
      <c r="K5139">
        <v>2017</v>
      </c>
      <c r="L5139" t="s">
        <v>44</v>
      </c>
      <c r="M5139" t="s">
        <v>21</v>
      </c>
      <c r="N5139" s="2">
        <v>148058.69</v>
      </c>
      <c r="O5139" t="s">
        <v>45</v>
      </c>
      <c r="P5139" s="2">
        <f t="shared" si="240"/>
        <v>76698.31</v>
      </c>
      <c r="Q5139" s="1">
        <f t="shared" si="241"/>
        <v>0.34124992769969342</v>
      </c>
      <c r="R5139" s="1">
        <f t="shared" si="242"/>
        <v>0.65875007230030658</v>
      </c>
    </row>
    <row r="5140" spans="1:18" x14ac:dyDescent="0.3">
      <c r="A5140" t="s">
        <v>54</v>
      </c>
      <c r="B5140">
        <v>32.64</v>
      </c>
      <c r="C5140" t="s">
        <v>52</v>
      </c>
      <c r="D5140" t="s">
        <v>69</v>
      </c>
      <c r="E5140">
        <v>383526</v>
      </c>
      <c r="F5140">
        <v>2017</v>
      </c>
      <c r="G5140">
        <v>447</v>
      </c>
      <c r="H5140" t="s">
        <v>18</v>
      </c>
      <c r="I5140">
        <v>88.88</v>
      </c>
      <c r="J5140" t="s">
        <v>27</v>
      </c>
      <c r="K5140">
        <v>2024</v>
      </c>
      <c r="L5140" t="s">
        <v>44</v>
      </c>
      <c r="M5140" t="s">
        <v>21</v>
      </c>
      <c r="N5140" s="2">
        <v>264664.55</v>
      </c>
      <c r="O5140" t="s">
        <v>45</v>
      </c>
      <c r="P5140" s="2">
        <f t="shared" si="240"/>
        <v>118861.45000000001</v>
      </c>
      <c r="Q5140" s="1">
        <f t="shared" si="241"/>
        <v>0.3099175805551645</v>
      </c>
      <c r="R5140" s="1">
        <f t="shared" si="242"/>
        <v>0.6900824194448355</v>
      </c>
    </row>
    <row r="5141" spans="1:18"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s="2">
        <v>201627.47</v>
      </c>
      <c r="O5141" t="s">
        <v>22</v>
      </c>
      <c r="P5141" s="2">
        <f t="shared" si="240"/>
        <v>98763.53</v>
      </c>
      <c r="Q5141" s="1">
        <f t="shared" si="241"/>
        <v>0.32878325249424917</v>
      </c>
      <c r="R5141" s="1">
        <f t="shared" si="242"/>
        <v>0.67121674750575089</v>
      </c>
    </row>
    <row r="5142" spans="1:18" x14ac:dyDescent="0.3">
      <c r="A5142" t="s">
        <v>55</v>
      </c>
      <c r="B5142">
        <v>32</v>
      </c>
      <c r="C5142" t="s">
        <v>16</v>
      </c>
      <c r="D5142" t="s">
        <v>17</v>
      </c>
      <c r="E5142">
        <v>97010</v>
      </c>
      <c r="F5142">
        <v>2017</v>
      </c>
      <c r="G5142">
        <v>986</v>
      </c>
      <c r="H5142" t="s">
        <v>18</v>
      </c>
      <c r="I5142">
        <v>72.069999999999993</v>
      </c>
      <c r="J5142" t="s">
        <v>27</v>
      </c>
      <c r="K5142">
        <v>2023</v>
      </c>
      <c r="L5142" t="s">
        <v>38</v>
      </c>
      <c r="M5142" t="s">
        <v>31</v>
      </c>
      <c r="N5142" s="2">
        <v>50260.47</v>
      </c>
      <c r="O5142" t="s">
        <v>22</v>
      </c>
      <c r="P5142" s="2">
        <f t="shared" si="240"/>
        <v>46749.53</v>
      </c>
      <c r="Q5142" s="1">
        <f t="shared" si="241"/>
        <v>0.48190423667663124</v>
      </c>
      <c r="R5142" s="1">
        <f t="shared" si="242"/>
        <v>0.51809576332336871</v>
      </c>
    </row>
    <row r="5143" spans="1:18" x14ac:dyDescent="0.3">
      <c r="A5143" t="s">
        <v>46</v>
      </c>
      <c r="B5143">
        <v>37.07</v>
      </c>
      <c r="C5143" t="s">
        <v>40</v>
      </c>
      <c r="D5143" t="s">
        <v>62</v>
      </c>
      <c r="E5143">
        <v>163118</v>
      </c>
      <c r="F5143">
        <v>2018</v>
      </c>
      <c r="G5143">
        <v>727</v>
      </c>
      <c r="H5143" t="s">
        <v>34</v>
      </c>
      <c r="I5143">
        <v>46.65</v>
      </c>
      <c r="J5143" t="s">
        <v>27</v>
      </c>
      <c r="K5143">
        <v>2020</v>
      </c>
      <c r="L5143" t="s">
        <v>44</v>
      </c>
      <c r="M5143" t="s">
        <v>21</v>
      </c>
      <c r="N5143" s="2">
        <v>130137.74</v>
      </c>
      <c r="O5143" t="s">
        <v>45</v>
      </c>
      <c r="P5143" s="2">
        <f t="shared" si="240"/>
        <v>32980.259999999995</v>
      </c>
      <c r="Q5143" s="1">
        <f t="shared" si="241"/>
        <v>0.20218651528341444</v>
      </c>
      <c r="R5143" s="1">
        <f t="shared" si="242"/>
        <v>0.79781348471658553</v>
      </c>
    </row>
    <row r="5144" spans="1:18"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s="2">
        <v>88410.44</v>
      </c>
      <c r="O5144" t="s">
        <v>45</v>
      </c>
      <c r="P5144" s="2">
        <f t="shared" si="240"/>
        <v>79736.56</v>
      </c>
      <c r="Q5144" s="1">
        <f t="shared" si="241"/>
        <v>0.47420744943412607</v>
      </c>
      <c r="R5144" s="1">
        <f t="shared" si="242"/>
        <v>0.52579255056587393</v>
      </c>
    </row>
    <row r="5145" spans="1:18" x14ac:dyDescent="0.3">
      <c r="A5145" t="s">
        <v>55</v>
      </c>
      <c r="B5145">
        <v>59.68</v>
      </c>
      <c r="C5145" t="s">
        <v>40</v>
      </c>
      <c r="D5145" t="s">
        <v>51</v>
      </c>
      <c r="E5145">
        <v>294137</v>
      </c>
      <c r="F5145">
        <v>2019</v>
      </c>
      <c r="G5145">
        <v>286</v>
      </c>
      <c r="H5145" t="s">
        <v>26</v>
      </c>
      <c r="I5145">
        <v>68.12</v>
      </c>
      <c r="J5145" t="s">
        <v>42</v>
      </c>
      <c r="K5145">
        <v>2019</v>
      </c>
      <c r="L5145" t="s">
        <v>38</v>
      </c>
      <c r="M5145" t="s">
        <v>21</v>
      </c>
      <c r="N5145" s="2">
        <v>212692.15</v>
      </c>
      <c r="O5145" t="s">
        <v>50</v>
      </c>
      <c r="P5145" s="2">
        <f t="shared" si="240"/>
        <v>81444.850000000006</v>
      </c>
      <c r="Q5145" s="1">
        <f t="shared" si="241"/>
        <v>0.27689427035701053</v>
      </c>
      <c r="R5145" s="1">
        <f t="shared" si="242"/>
        <v>0.72310572964298947</v>
      </c>
    </row>
    <row r="5146" spans="1:18" x14ac:dyDescent="0.3">
      <c r="A5146" t="s">
        <v>23</v>
      </c>
      <c r="B5146">
        <v>35.46</v>
      </c>
      <c r="C5146" t="s">
        <v>29</v>
      </c>
      <c r="D5146" t="s">
        <v>86</v>
      </c>
      <c r="E5146">
        <v>141191</v>
      </c>
      <c r="F5146">
        <v>2015</v>
      </c>
      <c r="G5146">
        <v>342</v>
      </c>
      <c r="H5146" t="s">
        <v>18</v>
      </c>
      <c r="I5146">
        <v>77.11</v>
      </c>
      <c r="J5146" t="s">
        <v>27</v>
      </c>
      <c r="K5146">
        <v>2024</v>
      </c>
      <c r="L5146" t="s">
        <v>38</v>
      </c>
      <c r="M5146" t="s">
        <v>31</v>
      </c>
      <c r="N5146" s="2">
        <v>85027.82</v>
      </c>
      <c r="O5146" t="s">
        <v>22</v>
      </c>
      <c r="P5146" s="2">
        <f t="shared" si="240"/>
        <v>56163.179999999993</v>
      </c>
      <c r="Q5146" s="1">
        <f t="shared" si="241"/>
        <v>0.39778158664504104</v>
      </c>
      <c r="R5146" s="1">
        <f t="shared" si="242"/>
        <v>0.60221841335495896</v>
      </c>
    </row>
    <row r="5147" spans="1:18" x14ac:dyDescent="0.3">
      <c r="A5147" t="s">
        <v>59</v>
      </c>
      <c r="B5147">
        <v>29.48</v>
      </c>
      <c r="C5147" t="s">
        <v>52</v>
      </c>
      <c r="D5147" t="s">
        <v>72</v>
      </c>
      <c r="E5147">
        <v>342626</v>
      </c>
      <c r="F5147">
        <v>2017</v>
      </c>
      <c r="G5147">
        <v>737</v>
      </c>
      <c r="H5147" t="s">
        <v>18</v>
      </c>
      <c r="I5147">
        <v>68.47</v>
      </c>
      <c r="J5147" t="s">
        <v>19</v>
      </c>
      <c r="K5147">
        <v>2020</v>
      </c>
      <c r="L5147" t="s">
        <v>44</v>
      </c>
      <c r="M5147" t="s">
        <v>21</v>
      </c>
      <c r="N5147" s="2">
        <v>222605.64</v>
      </c>
      <c r="O5147" t="s">
        <v>45</v>
      </c>
      <c r="P5147" s="2">
        <f t="shared" si="240"/>
        <v>120020.35999999999</v>
      </c>
      <c r="Q5147" s="1">
        <f t="shared" si="241"/>
        <v>0.35029554091049714</v>
      </c>
      <c r="R5147" s="1">
        <f t="shared" si="242"/>
        <v>0.64970445908950292</v>
      </c>
    </row>
    <row r="5148" spans="1:18" x14ac:dyDescent="0.3">
      <c r="A5148" t="s">
        <v>54</v>
      </c>
      <c r="B5148">
        <v>47.74</v>
      </c>
      <c r="C5148" t="s">
        <v>40</v>
      </c>
      <c r="D5148" t="s">
        <v>41</v>
      </c>
      <c r="E5148">
        <v>170665</v>
      </c>
      <c r="F5148">
        <v>2015</v>
      </c>
      <c r="G5148">
        <v>526</v>
      </c>
      <c r="H5148" t="s">
        <v>26</v>
      </c>
      <c r="I5148">
        <v>71.37</v>
      </c>
      <c r="J5148" t="s">
        <v>42</v>
      </c>
      <c r="K5148">
        <v>2015</v>
      </c>
      <c r="L5148" t="s">
        <v>44</v>
      </c>
      <c r="M5148" t="s">
        <v>21</v>
      </c>
      <c r="N5148" s="2">
        <v>121106.25</v>
      </c>
      <c r="O5148" t="s">
        <v>35</v>
      </c>
      <c r="P5148" s="2">
        <f t="shared" si="240"/>
        <v>49558.75</v>
      </c>
      <c r="Q5148" s="1">
        <f t="shared" si="241"/>
        <v>0.2903861365833651</v>
      </c>
      <c r="R5148" s="1">
        <f t="shared" si="242"/>
        <v>0.7096138634166349</v>
      </c>
    </row>
    <row r="5149" spans="1:18" x14ac:dyDescent="0.3">
      <c r="A5149" t="s">
        <v>15</v>
      </c>
      <c r="B5149">
        <v>49.1</v>
      </c>
      <c r="C5149" t="s">
        <v>52</v>
      </c>
      <c r="D5149" t="s">
        <v>79</v>
      </c>
      <c r="E5149">
        <v>91506</v>
      </c>
      <c r="F5149">
        <v>2018</v>
      </c>
      <c r="G5149">
        <v>980</v>
      </c>
      <c r="H5149" t="s">
        <v>26</v>
      </c>
      <c r="I5149">
        <v>94.56</v>
      </c>
      <c r="J5149" t="s">
        <v>19</v>
      </c>
      <c r="K5149">
        <v>2019</v>
      </c>
      <c r="L5149" t="s">
        <v>20</v>
      </c>
      <c r="M5149" t="s">
        <v>31</v>
      </c>
      <c r="N5149" s="2">
        <v>43017.440000000002</v>
      </c>
      <c r="O5149" t="s">
        <v>50</v>
      </c>
      <c r="P5149" s="2">
        <f t="shared" si="240"/>
        <v>48488.56</v>
      </c>
      <c r="Q5149" s="1">
        <f t="shared" si="241"/>
        <v>0.5298948702817301</v>
      </c>
      <c r="R5149" s="1">
        <f t="shared" si="242"/>
        <v>0.47010512971826984</v>
      </c>
    </row>
    <row r="5150" spans="1:18" x14ac:dyDescent="0.3">
      <c r="A5150" t="s">
        <v>39</v>
      </c>
      <c r="B5150">
        <v>20.78</v>
      </c>
      <c r="C5150" t="s">
        <v>52</v>
      </c>
      <c r="D5150" t="s">
        <v>53</v>
      </c>
      <c r="E5150">
        <v>156290</v>
      </c>
      <c r="F5150">
        <v>2019</v>
      </c>
      <c r="G5150">
        <v>960</v>
      </c>
      <c r="H5150" t="s">
        <v>34</v>
      </c>
      <c r="I5150">
        <v>47.26</v>
      </c>
      <c r="J5150" t="s">
        <v>19</v>
      </c>
      <c r="K5150">
        <v>2020</v>
      </c>
      <c r="L5150" t="s">
        <v>44</v>
      </c>
      <c r="M5150" t="s">
        <v>21</v>
      </c>
      <c r="N5150" s="2">
        <v>86116.42</v>
      </c>
      <c r="O5150" t="s">
        <v>45</v>
      </c>
      <c r="P5150" s="2">
        <f t="shared" si="240"/>
        <v>70173.58</v>
      </c>
      <c r="Q5150" s="1">
        <f t="shared" si="241"/>
        <v>0.44899596903192784</v>
      </c>
      <c r="R5150" s="1">
        <f t="shared" si="242"/>
        <v>0.55100403096807216</v>
      </c>
    </row>
    <row r="5151" spans="1:18" x14ac:dyDescent="0.3">
      <c r="A5151" t="s">
        <v>61</v>
      </c>
      <c r="B5151">
        <v>21.57</v>
      </c>
      <c r="C5151" t="s">
        <v>32</v>
      </c>
      <c r="D5151" t="s">
        <v>33</v>
      </c>
      <c r="E5151">
        <v>256008</v>
      </c>
      <c r="F5151">
        <v>2017</v>
      </c>
      <c r="G5151">
        <v>298</v>
      </c>
      <c r="H5151" t="s">
        <v>26</v>
      </c>
      <c r="I5151">
        <v>87.12</v>
      </c>
      <c r="J5151" t="s">
        <v>19</v>
      </c>
      <c r="K5151">
        <v>2017</v>
      </c>
      <c r="L5151" t="s">
        <v>38</v>
      </c>
      <c r="M5151" t="s">
        <v>31</v>
      </c>
      <c r="N5151" s="2">
        <v>134530.85</v>
      </c>
      <c r="O5151" t="s">
        <v>50</v>
      </c>
      <c r="P5151" s="2">
        <f t="shared" si="240"/>
        <v>121477.15</v>
      </c>
      <c r="Q5151" s="1">
        <f t="shared" si="241"/>
        <v>0.47450528889722193</v>
      </c>
      <c r="R5151" s="1">
        <f t="shared" si="242"/>
        <v>0.52549471110277801</v>
      </c>
    </row>
    <row r="5152" spans="1:18"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s="2">
        <v>85175.69</v>
      </c>
      <c r="O5152" t="s">
        <v>50</v>
      </c>
      <c r="P5152" s="2">
        <f t="shared" si="240"/>
        <v>57258.31</v>
      </c>
      <c r="Q5152" s="1">
        <f t="shared" si="241"/>
        <v>0.40199889071429573</v>
      </c>
      <c r="R5152" s="1">
        <f t="shared" si="242"/>
        <v>0.59800110928570427</v>
      </c>
    </row>
    <row r="5153" spans="1:18" x14ac:dyDescent="0.3">
      <c r="A5153" t="s">
        <v>39</v>
      </c>
      <c r="B5153">
        <v>46.63</v>
      </c>
      <c r="C5153" t="s">
        <v>24</v>
      </c>
      <c r="D5153" t="s">
        <v>67</v>
      </c>
      <c r="E5153">
        <v>97238</v>
      </c>
      <c r="F5153">
        <v>2020</v>
      </c>
      <c r="G5153">
        <v>255</v>
      </c>
      <c r="H5153" t="s">
        <v>26</v>
      </c>
      <c r="I5153">
        <v>91.05</v>
      </c>
      <c r="J5153" t="s">
        <v>19</v>
      </c>
      <c r="K5153">
        <v>2022</v>
      </c>
      <c r="L5153" t="s">
        <v>44</v>
      </c>
      <c r="M5153" t="s">
        <v>31</v>
      </c>
      <c r="N5153" s="2">
        <v>49411.88</v>
      </c>
      <c r="O5153" t="s">
        <v>45</v>
      </c>
      <c r="P5153" s="2">
        <f t="shared" si="240"/>
        <v>47826.12</v>
      </c>
      <c r="Q5153" s="1">
        <f t="shared" si="241"/>
        <v>0.49184598613710689</v>
      </c>
      <c r="R5153" s="1">
        <f t="shared" si="242"/>
        <v>0.50815401386289305</v>
      </c>
    </row>
    <row r="5154" spans="1:18" x14ac:dyDescent="0.3">
      <c r="A5154" t="s">
        <v>59</v>
      </c>
      <c r="B5154">
        <v>49.92</v>
      </c>
      <c r="C5154" t="s">
        <v>32</v>
      </c>
      <c r="D5154" t="s">
        <v>80</v>
      </c>
      <c r="E5154">
        <v>366510</v>
      </c>
      <c r="F5154">
        <v>2021</v>
      </c>
      <c r="G5154">
        <v>933</v>
      </c>
      <c r="H5154" t="s">
        <v>34</v>
      </c>
      <c r="I5154">
        <v>50.21</v>
      </c>
      <c r="J5154" t="s">
        <v>42</v>
      </c>
      <c r="K5154">
        <v>2021</v>
      </c>
      <c r="L5154" t="s">
        <v>20</v>
      </c>
      <c r="M5154" t="s">
        <v>31</v>
      </c>
      <c r="N5154" s="2">
        <v>205152.15</v>
      </c>
      <c r="O5154" t="s">
        <v>50</v>
      </c>
      <c r="P5154" s="2">
        <f t="shared" si="240"/>
        <v>161357.85</v>
      </c>
      <c r="Q5154" s="1">
        <f t="shared" si="241"/>
        <v>0.44025497257919294</v>
      </c>
      <c r="R5154" s="1">
        <f t="shared" si="242"/>
        <v>0.55974502742080701</v>
      </c>
    </row>
    <row r="5155" spans="1:18" x14ac:dyDescent="0.3">
      <c r="A5155" t="s">
        <v>61</v>
      </c>
      <c r="B5155">
        <v>42.08</v>
      </c>
      <c r="C5155" t="s">
        <v>32</v>
      </c>
      <c r="D5155" t="s">
        <v>60</v>
      </c>
      <c r="E5155">
        <v>264224</v>
      </c>
      <c r="F5155">
        <v>2022</v>
      </c>
      <c r="G5155">
        <v>660</v>
      </c>
      <c r="H5155" t="s">
        <v>18</v>
      </c>
      <c r="I5155">
        <v>88.42</v>
      </c>
      <c r="J5155" t="s">
        <v>19</v>
      </c>
      <c r="K5155">
        <v>2022</v>
      </c>
      <c r="L5155" t="s">
        <v>44</v>
      </c>
      <c r="M5155" t="s">
        <v>21</v>
      </c>
      <c r="N5155" s="2">
        <v>138160.72</v>
      </c>
      <c r="O5155" t="s">
        <v>35</v>
      </c>
      <c r="P5155" s="2">
        <f t="shared" si="240"/>
        <v>126063.28</v>
      </c>
      <c r="Q5155" s="1">
        <f t="shared" si="241"/>
        <v>0.4771076056679181</v>
      </c>
      <c r="R5155" s="1">
        <f t="shared" si="242"/>
        <v>0.5228923943320819</v>
      </c>
    </row>
    <row r="5156" spans="1:18"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s="2">
        <v>115229.49</v>
      </c>
      <c r="O5156" t="s">
        <v>35</v>
      </c>
      <c r="P5156" s="2">
        <f t="shared" si="240"/>
        <v>42932.509999999995</v>
      </c>
      <c r="Q5156" s="1">
        <f t="shared" si="241"/>
        <v>0.27144642834562027</v>
      </c>
      <c r="R5156" s="1">
        <f t="shared" si="242"/>
        <v>0.72855357165437973</v>
      </c>
    </row>
    <row r="5157" spans="1:18" x14ac:dyDescent="0.3">
      <c r="A5157" t="s">
        <v>48</v>
      </c>
      <c r="B5157">
        <v>9.51</v>
      </c>
      <c r="C5157" t="s">
        <v>29</v>
      </c>
      <c r="D5157" t="s">
        <v>75</v>
      </c>
      <c r="E5157">
        <v>145485</v>
      </c>
      <c r="F5157">
        <v>2018</v>
      </c>
      <c r="G5157">
        <v>681</v>
      </c>
      <c r="H5157" t="s">
        <v>26</v>
      </c>
      <c r="I5157">
        <v>91.29</v>
      </c>
      <c r="J5157" t="s">
        <v>42</v>
      </c>
      <c r="K5157">
        <v>2018</v>
      </c>
      <c r="L5157" t="s">
        <v>20</v>
      </c>
      <c r="M5157" t="s">
        <v>31</v>
      </c>
      <c r="N5157" s="2">
        <v>75667.06</v>
      </c>
      <c r="O5157" t="s">
        <v>50</v>
      </c>
      <c r="P5157" s="2">
        <f t="shared" si="240"/>
        <v>69817.94</v>
      </c>
      <c r="Q5157" s="1">
        <f t="shared" si="241"/>
        <v>0.47989785888579578</v>
      </c>
      <c r="R5157" s="1">
        <f t="shared" si="242"/>
        <v>0.52010214111420416</v>
      </c>
    </row>
    <row r="5158" spans="1:18" x14ac:dyDescent="0.3">
      <c r="A5158" t="s">
        <v>48</v>
      </c>
      <c r="B5158">
        <v>43.7</v>
      </c>
      <c r="C5158" t="s">
        <v>64</v>
      </c>
      <c r="D5158" t="s">
        <v>76</v>
      </c>
      <c r="E5158">
        <v>287104</v>
      </c>
      <c r="F5158">
        <v>2021</v>
      </c>
      <c r="G5158">
        <v>400</v>
      </c>
      <c r="H5158" t="s">
        <v>34</v>
      </c>
      <c r="I5158">
        <v>57.62</v>
      </c>
      <c r="J5158" t="s">
        <v>27</v>
      </c>
      <c r="K5158">
        <v>2024</v>
      </c>
      <c r="L5158" t="s">
        <v>38</v>
      </c>
      <c r="M5158" t="s">
        <v>21</v>
      </c>
      <c r="N5158" s="2">
        <v>150831.44</v>
      </c>
      <c r="O5158" t="s">
        <v>45</v>
      </c>
      <c r="P5158" s="2">
        <f t="shared" si="240"/>
        <v>136272.56</v>
      </c>
      <c r="Q5158" s="1">
        <f t="shared" si="241"/>
        <v>0.47464528533214445</v>
      </c>
      <c r="R5158" s="1">
        <f t="shared" si="242"/>
        <v>0.52535471466785555</v>
      </c>
    </row>
    <row r="5159" spans="1:18"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s="2">
        <v>294870.03999999998</v>
      </c>
      <c r="O5159" t="s">
        <v>45</v>
      </c>
      <c r="P5159" s="2">
        <f t="shared" si="240"/>
        <v>94347.960000000021</v>
      </c>
      <c r="Q5159" s="1">
        <f t="shared" si="241"/>
        <v>0.24240389704484383</v>
      </c>
      <c r="R5159" s="1">
        <f t="shared" si="242"/>
        <v>0.75759610295515623</v>
      </c>
    </row>
    <row r="5160" spans="1:18" x14ac:dyDescent="0.3">
      <c r="A5160" t="s">
        <v>54</v>
      </c>
      <c r="B5160">
        <v>60.25</v>
      </c>
      <c r="C5160" t="s">
        <v>40</v>
      </c>
      <c r="D5160" t="s">
        <v>51</v>
      </c>
      <c r="E5160">
        <v>255680</v>
      </c>
      <c r="F5160">
        <v>2017</v>
      </c>
      <c r="G5160">
        <v>338</v>
      </c>
      <c r="H5160" t="s">
        <v>26</v>
      </c>
      <c r="I5160">
        <v>81.64</v>
      </c>
      <c r="J5160" t="s">
        <v>27</v>
      </c>
      <c r="K5160">
        <v>2022</v>
      </c>
      <c r="L5160" t="s">
        <v>44</v>
      </c>
      <c r="M5160" t="s">
        <v>21</v>
      </c>
      <c r="N5160" s="2">
        <v>176278.95</v>
      </c>
      <c r="O5160" t="s">
        <v>35</v>
      </c>
      <c r="P5160" s="2">
        <f t="shared" si="240"/>
        <v>79401.049999999988</v>
      </c>
      <c r="Q5160" s="1">
        <f t="shared" si="241"/>
        <v>0.31054853723404252</v>
      </c>
      <c r="R5160" s="1">
        <f t="shared" si="242"/>
        <v>0.68945146276595748</v>
      </c>
    </row>
    <row r="5161" spans="1:18" x14ac:dyDescent="0.3">
      <c r="A5161" t="s">
        <v>46</v>
      </c>
      <c r="B5161">
        <v>75.56</v>
      </c>
      <c r="C5161" t="s">
        <v>64</v>
      </c>
      <c r="D5161" t="s">
        <v>78</v>
      </c>
      <c r="E5161">
        <v>177140</v>
      </c>
      <c r="F5161">
        <v>2019</v>
      </c>
      <c r="G5161">
        <v>655</v>
      </c>
      <c r="H5161" t="s">
        <v>26</v>
      </c>
      <c r="I5161">
        <v>83.87</v>
      </c>
      <c r="J5161" t="s">
        <v>42</v>
      </c>
      <c r="K5161">
        <v>2019</v>
      </c>
      <c r="L5161" t="s">
        <v>44</v>
      </c>
      <c r="M5161" t="s">
        <v>21</v>
      </c>
      <c r="N5161" s="2">
        <v>71409.56</v>
      </c>
      <c r="O5161" t="s">
        <v>22</v>
      </c>
      <c r="P5161" s="2">
        <f t="shared" si="240"/>
        <v>105730.44</v>
      </c>
      <c r="Q5161" s="1">
        <f t="shared" si="241"/>
        <v>0.59687501411313082</v>
      </c>
      <c r="R5161" s="1">
        <f t="shared" si="242"/>
        <v>0.40312498588686912</v>
      </c>
    </row>
    <row r="5162" spans="1:18" x14ac:dyDescent="0.3">
      <c r="A5162" t="s">
        <v>23</v>
      </c>
      <c r="B5162">
        <v>6.74</v>
      </c>
      <c r="C5162" t="s">
        <v>52</v>
      </c>
      <c r="D5162" t="s">
        <v>79</v>
      </c>
      <c r="E5162">
        <v>371640</v>
      </c>
      <c r="F5162">
        <v>2015</v>
      </c>
      <c r="G5162">
        <v>347</v>
      </c>
      <c r="H5162" t="s">
        <v>34</v>
      </c>
      <c r="I5162">
        <v>46.87</v>
      </c>
      <c r="J5162" t="s">
        <v>27</v>
      </c>
      <c r="K5162">
        <v>2020</v>
      </c>
      <c r="L5162" t="s">
        <v>20</v>
      </c>
      <c r="M5162" t="s">
        <v>31</v>
      </c>
      <c r="N5162" s="2">
        <v>158136.70000000001</v>
      </c>
      <c r="O5162" t="s">
        <v>45</v>
      </c>
      <c r="P5162" s="2">
        <f t="shared" si="240"/>
        <v>213503.3</v>
      </c>
      <c r="Q5162" s="1">
        <f t="shared" si="241"/>
        <v>0.57448955978904315</v>
      </c>
      <c r="R5162" s="1">
        <f t="shared" si="242"/>
        <v>0.42551044021095685</v>
      </c>
    </row>
    <row r="5163" spans="1:18" x14ac:dyDescent="0.3">
      <c r="A5163" t="s">
        <v>46</v>
      </c>
      <c r="B5163">
        <v>58.16</v>
      </c>
      <c r="C5163" t="s">
        <v>32</v>
      </c>
      <c r="D5163" t="s">
        <v>47</v>
      </c>
      <c r="E5163">
        <v>207472</v>
      </c>
      <c r="F5163">
        <v>2023</v>
      </c>
      <c r="G5163">
        <v>480</v>
      </c>
      <c r="H5163" t="s">
        <v>26</v>
      </c>
      <c r="I5163">
        <v>83.21</v>
      </c>
      <c r="J5163" t="s">
        <v>42</v>
      </c>
      <c r="K5163">
        <v>2023</v>
      </c>
      <c r="L5163" t="s">
        <v>38</v>
      </c>
      <c r="M5163" t="s">
        <v>31</v>
      </c>
      <c r="N5163" s="2">
        <v>98982.52</v>
      </c>
      <c r="O5163" t="s">
        <v>22</v>
      </c>
      <c r="P5163" s="2">
        <f t="shared" si="240"/>
        <v>108489.48</v>
      </c>
      <c r="Q5163" s="1">
        <f t="shared" si="241"/>
        <v>0.52291142901210763</v>
      </c>
      <c r="R5163" s="1">
        <f t="shared" si="242"/>
        <v>0.47708857098789237</v>
      </c>
    </row>
    <row r="5164" spans="1:18"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s="2">
        <v>133474.32</v>
      </c>
      <c r="O5164" t="s">
        <v>22</v>
      </c>
      <c r="P5164" s="2">
        <f t="shared" si="240"/>
        <v>100092.68</v>
      </c>
      <c r="Q5164" s="1">
        <f t="shared" si="241"/>
        <v>0.42853947689528055</v>
      </c>
      <c r="R5164" s="1">
        <f t="shared" si="242"/>
        <v>0.5714605231047194</v>
      </c>
    </row>
    <row r="5165" spans="1:18" x14ac:dyDescent="0.3">
      <c r="A5165" t="s">
        <v>46</v>
      </c>
      <c r="B5165">
        <v>14.79</v>
      </c>
      <c r="C5165" t="s">
        <v>40</v>
      </c>
      <c r="D5165" t="s">
        <v>41</v>
      </c>
      <c r="E5165">
        <v>201304</v>
      </c>
      <c r="F5165">
        <v>2018</v>
      </c>
      <c r="G5165">
        <v>271</v>
      </c>
      <c r="H5165" t="s">
        <v>34</v>
      </c>
      <c r="I5165">
        <v>34.83</v>
      </c>
      <c r="J5165" t="s">
        <v>19</v>
      </c>
      <c r="K5165">
        <v>2019</v>
      </c>
      <c r="L5165" t="s">
        <v>44</v>
      </c>
      <c r="M5165" t="s">
        <v>21</v>
      </c>
      <c r="N5165" s="2">
        <v>132093.24</v>
      </c>
      <c r="O5165" t="s">
        <v>50</v>
      </c>
      <c r="P5165" s="2">
        <f t="shared" si="240"/>
        <v>69210.760000000009</v>
      </c>
      <c r="Q5165" s="1">
        <f t="shared" si="241"/>
        <v>0.34381214481580102</v>
      </c>
      <c r="R5165" s="1">
        <f t="shared" si="242"/>
        <v>0.65618785518419898</v>
      </c>
    </row>
    <row r="5166" spans="1:18" x14ac:dyDescent="0.3">
      <c r="A5166" t="s">
        <v>48</v>
      </c>
      <c r="B5166">
        <v>27.1</v>
      </c>
      <c r="C5166" t="s">
        <v>24</v>
      </c>
      <c r="D5166" t="s">
        <v>25</v>
      </c>
      <c r="E5166">
        <v>302096</v>
      </c>
      <c r="F5166">
        <v>2016</v>
      </c>
      <c r="G5166">
        <v>678</v>
      </c>
      <c r="H5166" t="s">
        <v>34</v>
      </c>
      <c r="I5166">
        <v>56.92</v>
      </c>
      <c r="J5166" t="s">
        <v>27</v>
      </c>
      <c r="K5166">
        <v>2024</v>
      </c>
      <c r="L5166" t="s">
        <v>38</v>
      </c>
      <c r="M5166" t="s">
        <v>31</v>
      </c>
      <c r="N5166" s="2">
        <v>240224.37</v>
      </c>
      <c r="O5166" t="s">
        <v>22</v>
      </c>
      <c r="P5166" s="2">
        <f t="shared" si="240"/>
        <v>61871.630000000005</v>
      </c>
      <c r="Q5166" s="1">
        <f t="shared" si="241"/>
        <v>0.20480784254011972</v>
      </c>
      <c r="R5166" s="1">
        <f t="shared" si="242"/>
        <v>0.79519215745988026</v>
      </c>
    </row>
    <row r="5167" spans="1:18" x14ac:dyDescent="0.3">
      <c r="A5167" t="s">
        <v>48</v>
      </c>
      <c r="B5167">
        <v>34.22</v>
      </c>
      <c r="C5167" t="s">
        <v>36</v>
      </c>
      <c r="D5167" t="s">
        <v>66</v>
      </c>
      <c r="E5167">
        <v>143555</v>
      </c>
      <c r="F5167">
        <v>2015</v>
      </c>
      <c r="G5167">
        <v>659</v>
      </c>
      <c r="H5167" t="s">
        <v>26</v>
      </c>
      <c r="I5167">
        <v>72.2</v>
      </c>
      <c r="J5167" t="s">
        <v>42</v>
      </c>
      <c r="K5167">
        <v>2015</v>
      </c>
      <c r="L5167" t="s">
        <v>20</v>
      </c>
      <c r="M5167" t="s">
        <v>31</v>
      </c>
      <c r="N5167" s="2">
        <v>114207.25</v>
      </c>
      <c r="O5167" t="s">
        <v>45</v>
      </c>
      <c r="P5167" s="2">
        <f t="shared" si="240"/>
        <v>29347.75</v>
      </c>
      <c r="Q5167" s="1">
        <f t="shared" si="241"/>
        <v>0.2044355821810456</v>
      </c>
      <c r="R5167" s="1">
        <f t="shared" si="242"/>
        <v>0.79556441781895437</v>
      </c>
    </row>
    <row r="5168" spans="1:18" x14ac:dyDescent="0.3">
      <c r="A5168" t="s">
        <v>48</v>
      </c>
      <c r="B5168">
        <v>15.6</v>
      </c>
      <c r="C5168" t="s">
        <v>32</v>
      </c>
      <c r="D5168" t="s">
        <v>60</v>
      </c>
      <c r="E5168">
        <v>55858</v>
      </c>
      <c r="F5168">
        <v>2020</v>
      </c>
      <c r="G5168">
        <v>832</v>
      </c>
      <c r="H5168" t="s">
        <v>26</v>
      </c>
      <c r="I5168">
        <v>72.48</v>
      </c>
      <c r="J5168" t="s">
        <v>19</v>
      </c>
      <c r="K5168">
        <v>2024</v>
      </c>
      <c r="L5168" t="s">
        <v>44</v>
      </c>
      <c r="M5168" t="s">
        <v>21</v>
      </c>
      <c r="N5168" s="2">
        <v>29579.439999999999</v>
      </c>
      <c r="O5168" t="s">
        <v>35</v>
      </c>
      <c r="P5168" s="2">
        <f t="shared" si="240"/>
        <v>26278.560000000001</v>
      </c>
      <c r="Q5168" s="1">
        <f t="shared" si="241"/>
        <v>0.47045293422607326</v>
      </c>
      <c r="R5168" s="1">
        <f t="shared" si="242"/>
        <v>0.52954706577392674</v>
      </c>
    </row>
    <row r="5169" spans="1:18" x14ac:dyDescent="0.3">
      <c r="A5169" t="s">
        <v>54</v>
      </c>
      <c r="B5169">
        <v>20.61</v>
      </c>
      <c r="C5169" t="s">
        <v>40</v>
      </c>
      <c r="D5169" t="s">
        <v>51</v>
      </c>
      <c r="E5169">
        <v>255210</v>
      </c>
      <c r="F5169">
        <v>2021</v>
      </c>
      <c r="G5169">
        <v>258</v>
      </c>
      <c r="H5169" t="s">
        <v>34</v>
      </c>
      <c r="I5169">
        <v>41.56</v>
      </c>
      <c r="J5169" t="s">
        <v>27</v>
      </c>
      <c r="K5169">
        <v>2024</v>
      </c>
      <c r="L5169" t="s">
        <v>44</v>
      </c>
      <c r="M5169" t="s">
        <v>31</v>
      </c>
      <c r="N5169" s="2">
        <v>147417.32</v>
      </c>
      <c r="O5169" t="s">
        <v>45</v>
      </c>
      <c r="P5169" s="2">
        <f t="shared" si="240"/>
        <v>107792.68</v>
      </c>
      <c r="Q5169" s="1">
        <f t="shared" si="241"/>
        <v>0.42236855922573563</v>
      </c>
      <c r="R5169" s="1">
        <f t="shared" si="242"/>
        <v>0.57763144077426432</v>
      </c>
    </row>
    <row r="5170" spans="1:18" x14ac:dyDescent="0.3">
      <c r="A5170" t="s">
        <v>48</v>
      </c>
      <c r="B5170">
        <v>24.29</v>
      </c>
      <c r="C5170" t="s">
        <v>29</v>
      </c>
      <c r="D5170" t="s">
        <v>75</v>
      </c>
      <c r="E5170">
        <v>279073</v>
      </c>
      <c r="F5170">
        <v>2024</v>
      </c>
      <c r="G5170">
        <v>810</v>
      </c>
      <c r="H5170" t="s">
        <v>18</v>
      </c>
      <c r="I5170">
        <v>80.13</v>
      </c>
      <c r="J5170" t="s">
        <v>42</v>
      </c>
      <c r="K5170">
        <v>2024</v>
      </c>
      <c r="L5170" t="s">
        <v>20</v>
      </c>
      <c r="M5170" t="s">
        <v>21</v>
      </c>
      <c r="N5170" s="2">
        <v>150561.60999999999</v>
      </c>
      <c r="O5170" t="s">
        <v>35</v>
      </c>
      <c r="P5170" s="2">
        <f t="shared" si="240"/>
        <v>128511.39000000001</v>
      </c>
      <c r="Q5170" s="1">
        <f t="shared" si="241"/>
        <v>0.46049381344666096</v>
      </c>
      <c r="R5170" s="1">
        <f t="shared" si="242"/>
        <v>0.53950618655333904</v>
      </c>
    </row>
    <row r="5171" spans="1:18" x14ac:dyDescent="0.3">
      <c r="A5171" t="s">
        <v>46</v>
      </c>
      <c r="B5171">
        <v>5.72</v>
      </c>
      <c r="C5171" t="s">
        <v>32</v>
      </c>
      <c r="D5171" t="s">
        <v>80</v>
      </c>
      <c r="E5171">
        <v>387258</v>
      </c>
      <c r="F5171">
        <v>2023</v>
      </c>
      <c r="G5171">
        <v>498</v>
      </c>
      <c r="H5171" t="s">
        <v>34</v>
      </c>
      <c r="I5171">
        <v>44.19</v>
      </c>
      <c r="J5171" t="s">
        <v>19</v>
      </c>
      <c r="K5171">
        <v>2024</v>
      </c>
      <c r="L5171" t="s">
        <v>20</v>
      </c>
      <c r="M5171" t="s">
        <v>31</v>
      </c>
      <c r="N5171" s="2">
        <v>176066.02</v>
      </c>
      <c r="O5171" t="s">
        <v>22</v>
      </c>
      <c r="P5171" s="2">
        <f t="shared" si="240"/>
        <v>211191.98</v>
      </c>
      <c r="Q5171" s="1">
        <f t="shared" si="241"/>
        <v>0.54535214249931574</v>
      </c>
      <c r="R5171" s="1">
        <f t="shared" si="242"/>
        <v>0.45464785750068426</v>
      </c>
    </row>
    <row r="5172" spans="1:18"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s="2">
        <v>63804.33</v>
      </c>
      <c r="O5172" t="s">
        <v>50</v>
      </c>
      <c r="P5172" s="2">
        <f t="shared" si="240"/>
        <v>19453.669999999998</v>
      </c>
      <c r="Q5172" s="1">
        <f t="shared" si="241"/>
        <v>0.23365526435898049</v>
      </c>
      <c r="R5172" s="1">
        <f t="shared" si="242"/>
        <v>0.76634473564101946</v>
      </c>
    </row>
    <row r="5173" spans="1:18" x14ac:dyDescent="0.3">
      <c r="A5173" t="s">
        <v>54</v>
      </c>
      <c r="B5173">
        <v>44.53</v>
      </c>
      <c r="C5173" t="s">
        <v>52</v>
      </c>
      <c r="D5173" t="s">
        <v>72</v>
      </c>
      <c r="E5173">
        <v>355589</v>
      </c>
      <c r="F5173">
        <v>2021</v>
      </c>
      <c r="G5173">
        <v>961</v>
      </c>
      <c r="H5173" t="s">
        <v>26</v>
      </c>
      <c r="I5173">
        <v>64.12</v>
      </c>
      <c r="J5173" t="s">
        <v>19</v>
      </c>
      <c r="K5173">
        <v>2023</v>
      </c>
      <c r="L5173" t="s">
        <v>38</v>
      </c>
      <c r="M5173" t="s">
        <v>31</v>
      </c>
      <c r="N5173" s="2">
        <v>271077.02</v>
      </c>
      <c r="O5173" t="s">
        <v>45</v>
      </c>
      <c r="P5173" s="2">
        <f t="shared" si="240"/>
        <v>84511.979999999981</v>
      </c>
      <c r="Q5173" s="1">
        <f t="shared" si="241"/>
        <v>0.23766758814249028</v>
      </c>
      <c r="R5173" s="1">
        <f t="shared" si="242"/>
        <v>0.76233241185750966</v>
      </c>
    </row>
    <row r="5174" spans="1:18"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s="2">
        <v>88994.39</v>
      </c>
      <c r="O5174" t="s">
        <v>22</v>
      </c>
      <c r="P5174" s="2">
        <f t="shared" si="240"/>
        <v>28945.61</v>
      </c>
      <c r="Q5174" s="1">
        <f t="shared" si="241"/>
        <v>0.24542657283364422</v>
      </c>
      <c r="R5174" s="1">
        <f t="shared" si="242"/>
        <v>0.75457342716635578</v>
      </c>
    </row>
    <row r="5175" spans="1:18" x14ac:dyDescent="0.3">
      <c r="A5175" t="s">
        <v>46</v>
      </c>
      <c r="B5175">
        <v>7.02</v>
      </c>
      <c r="C5175" t="s">
        <v>29</v>
      </c>
      <c r="D5175" t="s">
        <v>75</v>
      </c>
      <c r="E5175">
        <v>67766</v>
      </c>
      <c r="F5175">
        <v>2016</v>
      </c>
      <c r="G5175">
        <v>882</v>
      </c>
      <c r="H5175" t="s">
        <v>34</v>
      </c>
      <c r="I5175">
        <v>51.82</v>
      </c>
      <c r="J5175" t="s">
        <v>19</v>
      </c>
      <c r="K5175">
        <v>2017</v>
      </c>
      <c r="L5175" t="s">
        <v>38</v>
      </c>
      <c r="M5175" t="s">
        <v>21</v>
      </c>
      <c r="N5175" s="2">
        <v>52778.94</v>
      </c>
      <c r="O5175" t="s">
        <v>35</v>
      </c>
      <c r="P5175" s="2">
        <f t="shared" si="240"/>
        <v>14987.059999999998</v>
      </c>
      <c r="Q5175" s="1">
        <f t="shared" si="241"/>
        <v>0.22115898828320985</v>
      </c>
      <c r="R5175" s="1">
        <f t="shared" si="242"/>
        <v>0.77884101171679021</v>
      </c>
    </row>
    <row r="5176" spans="1:18" x14ac:dyDescent="0.3">
      <c r="A5176" t="s">
        <v>23</v>
      </c>
      <c r="B5176">
        <v>40.03</v>
      </c>
      <c r="C5176" t="s">
        <v>24</v>
      </c>
      <c r="D5176" t="s">
        <v>85</v>
      </c>
      <c r="E5176">
        <v>79561</v>
      </c>
      <c r="F5176">
        <v>2018</v>
      </c>
      <c r="G5176">
        <v>782</v>
      </c>
      <c r="H5176" t="s">
        <v>26</v>
      </c>
      <c r="I5176">
        <v>70.58</v>
      </c>
      <c r="J5176" t="s">
        <v>42</v>
      </c>
      <c r="K5176">
        <v>2018</v>
      </c>
      <c r="L5176" t="s">
        <v>38</v>
      </c>
      <c r="M5176" t="s">
        <v>21</v>
      </c>
      <c r="N5176" s="2">
        <v>55359.38</v>
      </c>
      <c r="O5176" t="s">
        <v>45</v>
      </c>
      <c r="P5176" s="2">
        <f t="shared" si="240"/>
        <v>24201.620000000003</v>
      </c>
      <c r="Q5176" s="1">
        <f t="shared" si="241"/>
        <v>0.30418948982541699</v>
      </c>
      <c r="R5176" s="1">
        <f t="shared" si="242"/>
        <v>0.69581051017458295</v>
      </c>
    </row>
    <row r="5177" spans="1:18"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s="2">
        <v>133429.95000000001</v>
      </c>
      <c r="O5177" t="s">
        <v>22</v>
      </c>
      <c r="P5177" s="2">
        <f t="shared" si="240"/>
        <v>41377.049999999988</v>
      </c>
      <c r="Q5177" s="1">
        <f t="shared" si="241"/>
        <v>0.23670133347062755</v>
      </c>
      <c r="R5177" s="1">
        <f t="shared" si="242"/>
        <v>0.7632986665293725</v>
      </c>
    </row>
    <row r="5178" spans="1:18" x14ac:dyDescent="0.3">
      <c r="A5178" t="s">
        <v>39</v>
      </c>
      <c r="B5178">
        <v>60.04</v>
      </c>
      <c r="C5178" t="s">
        <v>64</v>
      </c>
      <c r="D5178" t="s">
        <v>78</v>
      </c>
      <c r="E5178">
        <v>288316</v>
      </c>
      <c r="F5178">
        <v>2020</v>
      </c>
      <c r="G5178">
        <v>132</v>
      </c>
      <c r="H5178" t="s">
        <v>34</v>
      </c>
      <c r="I5178">
        <v>31.29</v>
      </c>
      <c r="J5178" t="s">
        <v>42</v>
      </c>
      <c r="K5178">
        <v>2020</v>
      </c>
      <c r="L5178" t="s">
        <v>38</v>
      </c>
      <c r="M5178" t="s">
        <v>21</v>
      </c>
      <c r="N5178" s="2">
        <v>194860.04</v>
      </c>
      <c r="O5178" t="s">
        <v>45</v>
      </c>
      <c r="P5178" s="2">
        <f t="shared" si="240"/>
        <v>93455.959999999992</v>
      </c>
      <c r="Q5178" s="1">
        <f t="shared" si="241"/>
        <v>0.32414420288849732</v>
      </c>
      <c r="R5178" s="1">
        <f t="shared" si="242"/>
        <v>0.67585579711150268</v>
      </c>
    </row>
    <row r="5179" spans="1:18" x14ac:dyDescent="0.3">
      <c r="A5179" t="s">
        <v>15</v>
      </c>
      <c r="B5179">
        <v>46.06</v>
      </c>
      <c r="C5179" t="s">
        <v>16</v>
      </c>
      <c r="D5179" t="s">
        <v>17</v>
      </c>
      <c r="E5179">
        <v>130627</v>
      </c>
      <c r="F5179">
        <v>2022</v>
      </c>
      <c r="G5179">
        <v>170</v>
      </c>
      <c r="H5179" t="s">
        <v>26</v>
      </c>
      <c r="I5179">
        <v>92.34</v>
      </c>
      <c r="J5179" t="s">
        <v>27</v>
      </c>
      <c r="K5179">
        <v>2022</v>
      </c>
      <c r="L5179" t="s">
        <v>44</v>
      </c>
      <c r="M5179" t="s">
        <v>21</v>
      </c>
      <c r="N5179" s="2">
        <v>68418.86</v>
      </c>
      <c r="O5179" t="s">
        <v>50</v>
      </c>
      <c r="P5179" s="2">
        <f t="shared" si="240"/>
        <v>62208.14</v>
      </c>
      <c r="Q5179" s="1">
        <f t="shared" si="241"/>
        <v>0.47622727307524476</v>
      </c>
      <c r="R5179" s="1">
        <f t="shared" si="242"/>
        <v>0.52377272692475518</v>
      </c>
    </row>
    <row r="5180" spans="1:18" x14ac:dyDescent="0.3">
      <c r="A5180" t="s">
        <v>28</v>
      </c>
      <c r="B5180">
        <v>8.08</v>
      </c>
      <c r="C5180" t="s">
        <v>52</v>
      </c>
      <c r="D5180" t="s">
        <v>69</v>
      </c>
      <c r="E5180">
        <v>371418</v>
      </c>
      <c r="F5180">
        <v>2017</v>
      </c>
      <c r="G5180">
        <v>649</v>
      </c>
      <c r="H5180" t="s">
        <v>34</v>
      </c>
      <c r="I5180">
        <v>28.32</v>
      </c>
      <c r="J5180" t="s">
        <v>42</v>
      </c>
      <c r="K5180">
        <v>2017</v>
      </c>
      <c r="L5180" t="s">
        <v>38</v>
      </c>
      <c r="M5180" t="s">
        <v>31</v>
      </c>
      <c r="N5180" s="2">
        <v>196420.84</v>
      </c>
      <c r="O5180" t="s">
        <v>35</v>
      </c>
      <c r="P5180" s="2">
        <f t="shared" si="240"/>
        <v>174997.16</v>
      </c>
      <c r="Q5180" s="1">
        <f t="shared" si="241"/>
        <v>0.4711596099273595</v>
      </c>
      <c r="R5180" s="1">
        <f t="shared" si="242"/>
        <v>0.5288403900726405</v>
      </c>
    </row>
    <row r="5181" spans="1:18" x14ac:dyDescent="0.3">
      <c r="A5181" t="s">
        <v>23</v>
      </c>
      <c r="B5181">
        <v>16.18</v>
      </c>
      <c r="C5181" t="s">
        <v>29</v>
      </c>
      <c r="D5181" t="s">
        <v>30</v>
      </c>
      <c r="E5181">
        <v>170535</v>
      </c>
      <c r="F5181">
        <v>2022</v>
      </c>
      <c r="G5181">
        <v>153</v>
      </c>
      <c r="H5181" t="s">
        <v>18</v>
      </c>
      <c r="I5181">
        <v>63.35</v>
      </c>
      <c r="J5181" t="s">
        <v>42</v>
      </c>
      <c r="K5181">
        <v>2022</v>
      </c>
      <c r="L5181" t="s">
        <v>20</v>
      </c>
      <c r="M5181" t="s">
        <v>21</v>
      </c>
      <c r="N5181" s="2">
        <v>114801.07</v>
      </c>
      <c r="O5181" t="s">
        <v>35</v>
      </c>
      <c r="P5181" s="2">
        <f t="shared" si="240"/>
        <v>55733.929999999993</v>
      </c>
      <c r="Q5181" s="1">
        <f t="shared" si="241"/>
        <v>0.32681813117541847</v>
      </c>
      <c r="R5181" s="1">
        <f t="shared" si="242"/>
        <v>0.67318186882458153</v>
      </c>
    </row>
    <row r="5182" spans="1:18" x14ac:dyDescent="0.3">
      <c r="A5182" t="s">
        <v>55</v>
      </c>
      <c r="B5182">
        <v>53.18</v>
      </c>
      <c r="C5182" t="s">
        <v>16</v>
      </c>
      <c r="D5182" t="s">
        <v>83</v>
      </c>
      <c r="E5182">
        <v>370280</v>
      </c>
      <c r="F5182">
        <v>2021</v>
      </c>
      <c r="G5182">
        <v>219</v>
      </c>
      <c r="H5182" t="s">
        <v>34</v>
      </c>
      <c r="I5182">
        <v>54.46</v>
      </c>
      <c r="J5182" t="s">
        <v>27</v>
      </c>
      <c r="K5182">
        <v>2024</v>
      </c>
      <c r="L5182" t="s">
        <v>38</v>
      </c>
      <c r="M5182" t="s">
        <v>21</v>
      </c>
      <c r="N5182" s="2">
        <v>172156.79</v>
      </c>
      <c r="O5182" t="s">
        <v>45</v>
      </c>
      <c r="P5182" s="2">
        <f t="shared" si="240"/>
        <v>198123.21</v>
      </c>
      <c r="Q5182" s="1">
        <f t="shared" si="241"/>
        <v>0.53506322242627202</v>
      </c>
      <c r="R5182" s="1">
        <f t="shared" si="242"/>
        <v>0.46493677757372803</v>
      </c>
    </row>
    <row r="5183" spans="1:18" x14ac:dyDescent="0.3">
      <c r="A5183" t="s">
        <v>48</v>
      </c>
      <c r="B5183">
        <v>32.6</v>
      </c>
      <c r="C5183" t="s">
        <v>32</v>
      </c>
      <c r="D5183" t="s">
        <v>56</v>
      </c>
      <c r="E5183">
        <v>292062</v>
      </c>
      <c r="F5183">
        <v>2019</v>
      </c>
      <c r="G5183">
        <v>983</v>
      </c>
      <c r="H5183" t="s">
        <v>26</v>
      </c>
      <c r="I5183">
        <v>60.61</v>
      </c>
      <c r="J5183" t="s">
        <v>19</v>
      </c>
      <c r="K5183">
        <v>2020</v>
      </c>
      <c r="L5183" t="s">
        <v>44</v>
      </c>
      <c r="M5183" t="s">
        <v>21</v>
      </c>
      <c r="N5183" s="2">
        <v>229999.04</v>
      </c>
      <c r="O5183" t="s">
        <v>35</v>
      </c>
      <c r="P5183" s="2">
        <f t="shared" si="240"/>
        <v>62062.959999999992</v>
      </c>
      <c r="Q5183" s="1">
        <f t="shared" si="241"/>
        <v>0.21249926385493489</v>
      </c>
      <c r="R5183" s="1">
        <f t="shared" si="242"/>
        <v>0.78750073614506511</v>
      </c>
    </row>
    <row r="5184" spans="1:18" x14ac:dyDescent="0.3">
      <c r="A5184" t="s">
        <v>28</v>
      </c>
      <c r="B5184">
        <v>29.2</v>
      </c>
      <c r="C5184" t="s">
        <v>36</v>
      </c>
      <c r="D5184" t="s">
        <v>66</v>
      </c>
      <c r="E5184">
        <v>67273</v>
      </c>
      <c r="F5184">
        <v>2022</v>
      </c>
      <c r="G5184">
        <v>595</v>
      </c>
      <c r="H5184" t="s">
        <v>34</v>
      </c>
      <c r="I5184">
        <v>34.81</v>
      </c>
      <c r="J5184" t="s">
        <v>42</v>
      </c>
      <c r="K5184">
        <v>2022</v>
      </c>
      <c r="L5184" t="s">
        <v>20</v>
      </c>
      <c r="M5184" t="s">
        <v>31</v>
      </c>
      <c r="N5184" s="2">
        <v>36432.26</v>
      </c>
      <c r="O5184" t="s">
        <v>35</v>
      </c>
      <c r="P5184" s="2">
        <f t="shared" si="240"/>
        <v>30840.739999999998</v>
      </c>
      <c r="Q5184" s="1">
        <f t="shared" si="241"/>
        <v>0.45844157388551127</v>
      </c>
      <c r="R5184" s="1">
        <f t="shared" si="242"/>
        <v>0.54155842611448879</v>
      </c>
    </row>
    <row r="5185" spans="1:18" x14ac:dyDescent="0.3">
      <c r="A5185" t="s">
        <v>59</v>
      </c>
      <c r="B5185">
        <v>53.34</v>
      </c>
      <c r="C5185" t="s">
        <v>29</v>
      </c>
      <c r="D5185" t="s">
        <v>86</v>
      </c>
      <c r="E5185">
        <v>98145</v>
      </c>
      <c r="F5185">
        <v>2022</v>
      </c>
      <c r="G5185">
        <v>751</v>
      </c>
      <c r="H5185" t="s">
        <v>34</v>
      </c>
      <c r="I5185">
        <v>38.6</v>
      </c>
      <c r="J5185" t="s">
        <v>42</v>
      </c>
      <c r="K5185">
        <v>2022</v>
      </c>
      <c r="L5185" t="s">
        <v>38</v>
      </c>
      <c r="M5185" t="s">
        <v>21</v>
      </c>
      <c r="N5185" s="2">
        <v>60624.86</v>
      </c>
      <c r="O5185" t="s">
        <v>50</v>
      </c>
      <c r="P5185" s="2">
        <f t="shared" si="240"/>
        <v>37520.14</v>
      </c>
      <c r="Q5185" s="1">
        <f t="shared" si="241"/>
        <v>0.3822929339242957</v>
      </c>
      <c r="R5185" s="1">
        <f t="shared" si="242"/>
        <v>0.61770706607570436</v>
      </c>
    </row>
    <row r="5186" spans="1:18" x14ac:dyDescent="0.3">
      <c r="A5186" t="s">
        <v>46</v>
      </c>
      <c r="B5186">
        <v>54.3</v>
      </c>
      <c r="C5186" t="s">
        <v>16</v>
      </c>
      <c r="D5186" t="s">
        <v>17</v>
      </c>
      <c r="E5186">
        <v>245132</v>
      </c>
      <c r="F5186">
        <v>2015</v>
      </c>
      <c r="G5186">
        <v>183</v>
      </c>
      <c r="H5186" t="s">
        <v>18</v>
      </c>
      <c r="I5186">
        <v>90.9</v>
      </c>
      <c r="J5186" t="s">
        <v>19</v>
      </c>
      <c r="K5186">
        <v>2022</v>
      </c>
      <c r="L5186" t="s">
        <v>20</v>
      </c>
      <c r="M5186" t="s">
        <v>31</v>
      </c>
      <c r="N5186" s="2">
        <v>117452.49</v>
      </c>
      <c r="O5186" t="s">
        <v>50</v>
      </c>
      <c r="P5186" s="2">
        <f t="shared" ref="P5186:P5249" si="243">E5186-N5186</f>
        <v>127679.51</v>
      </c>
      <c r="Q5186" s="1">
        <f t="shared" ref="Q5186:Q5249" si="244">P5186/E5186</f>
        <v>0.52086023040647489</v>
      </c>
      <c r="R5186" s="1">
        <f t="shared" ref="R5186:R5249" si="245">N5186/E5186</f>
        <v>0.47913976959352517</v>
      </c>
    </row>
    <row r="5187" spans="1:18" x14ac:dyDescent="0.3">
      <c r="A5187" t="s">
        <v>55</v>
      </c>
      <c r="B5187">
        <v>51.43</v>
      </c>
      <c r="C5187" t="s">
        <v>52</v>
      </c>
      <c r="D5187" t="s">
        <v>81</v>
      </c>
      <c r="E5187">
        <v>287536</v>
      </c>
      <c r="F5187">
        <v>2017</v>
      </c>
      <c r="G5187">
        <v>128</v>
      </c>
      <c r="H5187" t="s">
        <v>26</v>
      </c>
      <c r="I5187">
        <v>60.09</v>
      </c>
      <c r="J5187" t="s">
        <v>42</v>
      </c>
      <c r="K5187">
        <v>2017</v>
      </c>
      <c r="L5187" t="s">
        <v>20</v>
      </c>
      <c r="M5187" t="s">
        <v>21</v>
      </c>
      <c r="N5187" s="2">
        <v>180834.54</v>
      </c>
      <c r="O5187" t="s">
        <v>50</v>
      </c>
      <c r="P5187" s="2">
        <f t="shared" si="243"/>
        <v>106701.45999999999</v>
      </c>
      <c r="Q5187" s="1">
        <f t="shared" si="244"/>
        <v>0.37108904624116629</v>
      </c>
      <c r="R5187" s="1">
        <f t="shared" si="245"/>
        <v>0.62891095375883366</v>
      </c>
    </row>
    <row r="5188" spans="1:18" x14ac:dyDescent="0.3">
      <c r="A5188" t="s">
        <v>59</v>
      </c>
      <c r="B5188">
        <v>55.33</v>
      </c>
      <c r="C5188" t="s">
        <v>64</v>
      </c>
      <c r="D5188" t="s">
        <v>65</v>
      </c>
      <c r="E5188">
        <v>176399</v>
      </c>
      <c r="F5188">
        <v>2016</v>
      </c>
      <c r="G5188">
        <v>133</v>
      </c>
      <c r="H5188" t="s">
        <v>26</v>
      </c>
      <c r="I5188">
        <v>65.23</v>
      </c>
      <c r="J5188" t="s">
        <v>27</v>
      </c>
      <c r="K5188">
        <v>2016</v>
      </c>
      <c r="L5188" t="s">
        <v>38</v>
      </c>
      <c r="M5188" t="s">
        <v>31</v>
      </c>
      <c r="N5188" s="2">
        <v>79759.520000000004</v>
      </c>
      <c r="O5188" t="s">
        <v>22</v>
      </c>
      <c r="P5188" s="2">
        <f t="shared" si="243"/>
        <v>96639.48</v>
      </c>
      <c r="Q5188" s="1">
        <f t="shared" si="244"/>
        <v>0.54784596284559439</v>
      </c>
      <c r="R5188" s="1">
        <f t="shared" si="245"/>
        <v>0.45215403715440566</v>
      </c>
    </row>
    <row r="5189" spans="1:18" x14ac:dyDescent="0.3">
      <c r="A5189" t="s">
        <v>55</v>
      </c>
      <c r="B5189">
        <v>61.17</v>
      </c>
      <c r="C5189" t="s">
        <v>29</v>
      </c>
      <c r="D5189" t="s">
        <v>49</v>
      </c>
      <c r="E5189">
        <v>106970</v>
      </c>
      <c r="F5189">
        <v>2019</v>
      </c>
      <c r="G5189">
        <v>645</v>
      </c>
      <c r="H5189" t="s">
        <v>34</v>
      </c>
      <c r="I5189">
        <v>51.26</v>
      </c>
      <c r="J5189" t="s">
        <v>27</v>
      </c>
      <c r="K5189">
        <v>2020</v>
      </c>
      <c r="L5189" t="s">
        <v>20</v>
      </c>
      <c r="M5189" t="s">
        <v>21</v>
      </c>
      <c r="N5189" s="2">
        <v>44477.88</v>
      </c>
      <c r="O5189" t="s">
        <v>50</v>
      </c>
      <c r="P5189" s="2">
        <f t="shared" si="243"/>
        <v>62492.12</v>
      </c>
      <c r="Q5189" s="1">
        <f t="shared" si="244"/>
        <v>0.5842022997101991</v>
      </c>
      <c r="R5189" s="1">
        <f t="shared" si="245"/>
        <v>0.41579770028980084</v>
      </c>
    </row>
    <row r="5190" spans="1:18" x14ac:dyDescent="0.3">
      <c r="A5190" t="s">
        <v>39</v>
      </c>
      <c r="B5190">
        <v>62.62</v>
      </c>
      <c r="C5190" t="s">
        <v>29</v>
      </c>
      <c r="D5190" t="s">
        <v>86</v>
      </c>
      <c r="E5190">
        <v>196038</v>
      </c>
      <c r="F5190">
        <v>2023</v>
      </c>
      <c r="G5190">
        <v>435</v>
      </c>
      <c r="H5190" t="s">
        <v>18</v>
      </c>
      <c r="I5190">
        <v>97.96</v>
      </c>
      <c r="J5190" t="s">
        <v>42</v>
      </c>
      <c r="K5190">
        <v>2023</v>
      </c>
      <c r="L5190" t="s">
        <v>38</v>
      </c>
      <c r="M5190" t="s">
        <v>21</v>
      </c>
      <c r="N5190" s="2">
        <v>107749.78</v>
      </c>
      <c r="O5190" t="s">
        <v>50</v>
      </c>
      <c r="P5190" s="2">
        <f t="shared" si="243"/>
        <v>88288.22</v>
      </c>
      <c r="Q5190" s="1">
        <f t="shared" si="244"/>
        <v>0.45036278680663955</v>
      </c>
      <c r="R5190" s="1">
        <f t="shared" si="245"/>
        <v>0.54963721319336045</v>
      </c>
    </row>
    <row r="5191" spans="1:18" x14ac:dyDescent="0.3">
      <c r="A5191" t="s">
        <v>48</v>
      </c>
      <c r="B5191">
        <v>56.05</v>
      </c>
      <c r="C5191" t="s">
        <v>24</v>
      </c>
      <c r="D5191" t="s">
        <v>74</v>
      </c>
      <c r="E5191">
        <v>54658</v>
      </c>
      <c r="F5191">
        <v>2017</v>
      </c>
      <c r="G5191">
        <v>768</v>
      </c>
      <c r="H5191" t="s">
        <v>26</v>
      </c>
      <c r="I5191">
        <v>78.7</v>
      </c>
      <c r="J5191" t="s">
        <v>27</v>
      </c>
      <c r="K5191">
        <v>2017</v>
      </c>
      <c r="L5191" t="s">
        <v>44</v>
      </c>
      <c r="M5191" t="s">
        <v>21</v>
      </c>
      <c r="N5191" s="2">
        <v>40589.839999999997</v>
      </c>
      <c r="O5191" t="s">
        <v>22</v>
      </c>
      <c r="P5191" s="2">
        <f t="shared" si="243"/>
        <v>14068.160000000003</v>
      </c>
      <c r="Q5191" s="1">
        <f t="shared" si="244"/>
        <v>0.25738519521387543</v>
      </c>
      <c r="R5191" s="1">
        <f t="shared" si="245"/>
        <v>0.74261480478612452</v>
      </c>
    </row>
    <row r="5192" spans="1:18" x14ac:dyDescent="0.3">
      <c r="A5192" t="s">
        <v>46</v>
      </c>
      <c r="B5192">
        <v>77.17</v>
      </c>
      <c r="C5192" t="s">
        <v>16</v>
      </c>
      <c r="D5192" t="s">
        <v>17</v>
      </c>
      <c r="E5192">
        <v>370226</v>
      </c>
      <c r="F5192">
        <v>2024</v>
      </c>
      <c r="G5192">
        <v>656</v>
      </c>
      <c r="H5192" t="s">
        <v>18</v>
      </c>
      <c r="I5192">
        <v>87.68</v>
      </c>
      <c r="J5192" t="s">
        <v>42</v>
      </c>
      <c r="K5192">
        <v>2024</v>
      </c>
      <c r="L5192" t="s">
        <v>44</v>
      </c>
      <c r="M5192" t="s">
        <v>31</v>
      </c>
      <c r="N5192" s="2">
        <v>155187.79999999999</v>
      </c>
      <c r="O5192" t="s">
        <v>35</v>
      </c>
      <c r="P5192" s="2">
        <f t="shared" si="243"/>
        <v>215038.2</v>
      </c>
      <c r="Q5192" s="1">
        <f t="shared" si="244"/>
        <v>0.58082954735755998</v>
      </c>
      <c r="R5192" s="1">
        <f t="shared" si="245"/>
        <v>0.41917045264244002</v>
      </c>
    </row>
    <row r="5193" spans="1:18" x14ac:dyDescent="0.3">
      <c r="A5193" t="s">
        <v>54</v>
      </c>
      <c r="B5193">
        <v>32.33</v>
      </c>
      <c r="C5193" t="s">
        <v>32</v>
      </c>
      <c r="D5193" t="s">
        <v>80</v>
      </c>
      <c r="E5193">
        <v>369931</v>
      </c>
      <c r="F5193">
        <v>2022</v>
      </c>
      <c r="G5193">
        <v>731</v>
      </c>
      <c r="H5193" t="s">
        <v>26</v>
      </c>
      <c r="I5193">
        <v>76.91</v>
      </c>
      <c r="J5193" t="s">
        <v>19</v>
      </c>
      <c r="K5193">
        <v>2023</v>
      </c>
      <c r="L5193" t="s">
        <v>38</v>
      </c>
      <c r="M5193" t="s">
        <v>31</v>
      </c>
      <c r="N5193" s="2">
        <v>188661.54</v>
      </c>
      <c r="O5193" t="s">
        <v>50</v>
      </c>
      <c r="P5193" s="2">
        <f t="shared" si="243"/>
        <v>181269.46</v>
      </c>
      <c r="Q5193" s="1">
        <f t="shared" si="244"/>
        <v>0.49000883948628254</v>
      </c>
      <c r="R5193" s="1">
        <f t="shared" si="245"/>
        <v>0.5099911605137174</v>
      </c>
    </row>
    <row r="5194" spans="1:18" x14ac:dyDescent="0.3">
      <c r="A5194" t="s">
        <v>54</v>
      </c>
      <c r="B5194">
        <v>30.73</v>
      </c>
      <c r="C5194" t="s">
        <v>29</v>
      </c>
      <c r="D5194" t="s">
        <v>82</v>
      </c>
      <c r="E5194">
        <v>360700</v>
      </c>
      <c r="F5194">
        <v>2024</v>
      </c>
      <c r="G5194">
        <v>852</v>
      </c>
      <c r="H5194" t="s">
        <v>34</v>
      </c>
      <c r="I5194">
        <v>43.22</v>
      </c>
      <c r="J5194" t="s">
        <v>42</v>
      </c>
      <c r="K5194">
        <v>2024</v>
      </c>
      <c r="L5194" t="s">
        <v>44</v>
      </c>
      <c r="M5194" t="s">
        <v>31</v>
      </c>
      <c r="N5194" s="2">
        <v>176058.92</v>
      </c>
      <c r="O5194" t="s">
        <v>35</v>
      </c>
      <c r="P5194" s="2">
        <f t="shared" si="243"/>
        <v>184641.08</v>
      </c>
      <c r="Q5194" s="1">
        <f t="shared" si="244"/>
        <v>0.51189653451621842</v>
      </c>
      <c r="R5194" s="1">
        <f t="shared" si="245"/>
        <v>0.48810346548378158</v>
      </c>
    </row>
    <row r="5195" spans="1:18" x14ac:dyDescent="0.3">
      <c r="A5195" t="s">
        <v>39</v>
      </c>
      <c r="B5195">
        <v>39.43</v>
      </c>
      <c r="C5195" t="s">
        <v>29</v>
      </c>
      <c r="D5195" t="s">
        <v>30</v>
      </c>
      <c r="E5195">
        <v>256741</v>
      </c>
      <c r="F5195">
        <v>2015</v>
      </c>
      <c r="G5195">
        <v>530</v>
      </c>
      <c r="H5195" t="s">
        <v>26</v>
      </c>
      <c r="I5195">
        <v>98.2</v>
      </c>
      <c r="J5195" t="s">
        <v>27</v>
      </c>
      <c r="K5195">
        <v>2019</v>
      </c>
      <c r="L5195" t="s">
        <v>20</v>
      </c>
      <c r="M5195" t="s">
        <v>21</v>
      </c>
      <c r="N5195" s="2">
        <v>128065.51</v>
      </c>
      <c r="O5195" t="s">
        <v>50</v>
      </c>
      <c r="P5195" s="2">
        <f t="shared" si="243"/>
        <v>128675.49</v>
      </c>
      <c r="Q5195" s="1">
        <f t="shared" si="244"/>
        <v>0.50118792869078177</v>
      </c>
      <c r="R5195" s="1">
        <f t="shared" si="245"/>
        <v>0.49881207130921823</v>
      </c>
    </row>
    <row r="5196" spans="1:18" x14ac:dyDescent="0.3">
      <c r="A5196" t="s">
        <v>61</v>
      </c>
      <c r="B5196">
        <v>8.4</v>
      </c>
      <c r="C5196" t="s">
        <v>32</v>
      </c>
      <c r="D5196" t="s">
        <v>47</v>
      </c>
      <c r="E5196">
        <v>360165</v>
      </c>
      <c r="F5196">
        <v>2024</v>
      </c>
      <c r="G5196">
        <v>768</v>
      </c>
      <c r="H5196" t="s">
        <v>26</v>
      </c>
      <c r="I5196">
        <v>87.5</v>
      </c>
      <c r="J5196" t="s">
        <v>42</v>
      </c>
      <c r="K5196">
        <v>2024</v>
      </c>
      <c r="L5196" t="s">
        <v>38</v>
      </c>
      <c r="M5196" t="s">
        <v>31</v>
      </c>
      <c r="N5196" s="2">
        <v>155060.13</v>
      </c>
      <c r="O5196" t="s">
        <v>22</v>
      </c>
      <c r="P5196" s="2">
        <f t="shared" si="243"/>
        <v>205104.87</v>
      </c>
      <c r="Q5196" s="1">
        <f t="shared" si="244"/>
        <v>0.56947474074382576</v>
      </c>
      <c r="R5196" s="1">
        <f t="shared" si="245"/>
        <v>0.43052525925617424</v>
      </c>
    </row>
    <row r="5197" spans="1:18"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s="2">
        <v>78023.289999999994</v>
      </c>
      <c r="O5197" t="s">
        <v>45</v>
      </c>
      <c r="P5197" s="2">
        <f t="shared" si="243"/>
        <v>86719.71</v>
      </c>
      <c r="Q5197" s="1">
        <f t="shared" si="244"/>
        <v>0.5263938983750448</v>
      </c>
      <c r="R5197" s="1">
        <f t="shared" si="245"/>
        <v>0.4736061016249552</v>
      </c>
    </row>
    <row r="5198" spans="1:18" x14ac:dyDescent="0.3">
      <c r="A5198" t="s">
        <v>28</v>
      </c>
      <c r="B5198">
        <v>60.77</v>
      </c>
      <c r="C5198" t="s">
        <v>16</v>
      </c>
      <c r="D5198" t="s">
        <v>83</v>
      </c>
      <c r="E5198">
        <v>209077</v>
      </c>
      <c r="F5198">
        <v>2021</v>
      </c>
      <c r="G5198">
        <v>841</v>
      </c>
      <c r="H5198" t="s">
        <v>26</v>
      </c>
      <c r="I5198">
        <v>63.27</v>
      </c>
      <c r="J5198" t="s">
        <v>42</v>
      </c>
      <c r="K5198">
        <v>2021</v>
      </c>
      <c r="L5198" t="s">
        <v>38</v>
      </c>
      <c r="M5198" t="s">
        <v>31</v>
      </c>
      <c r="N5198" s="2">
        <v>85652.06</v>
      </c>
      <c r="O5198" t="s">
        <v>35</v>
      </c>
      <c r="P5198" s="2">
        <f t="shared" si="243"/>
        <v>123424.94</v>
      </c>
      <c r="Q5198" s="1">
        <f t="shared" si="244"/>
        <v>0.59033246124633509</v>
      </c>
      <c r="R5198" s="1">
        <f t="shared" si="245"/>
        <v>0.40966753875366491</v>
      </c>
    </row>
    <row r="5199" spans="1:18" x14ac:dyDescent="0.3">
      <c r="A5199" t="s">
        <v>59</v>
      </c>
      <c r="B5199">
        <v>66.75</v>
      </c>
      <c r="C5199" t="s">
        <v>36</v>
      </c>
      <c r="D5199" t="s">
        <v>66</v>
      </c>
      <c r="E5199">
        <v>155064</v>
      </c>
      <c r="F5199">
        <v>2024</v>
      </c>
      <c r="G5199">
        <v>173</v>
      </c>
      <c r="H5199" t="s">
        <v>34</v>
      </c>
      <c r="I5199">
        <v>33.71</v>
      </c>
      <c r="J5199" t="s">
        <v>42</v>
      </c>
      <c r="K5199">
        <v>2024</v>
      </c>
      <c r="L5199" t="s">
        <v>38</v>
      </c>
      <c r="M5199" t="s">
        <v>31</v>
      </c>
      <c r="N5199" s="2">
        <v>110432.08</v>
      </c>
      <c r="O5199" t="s">
        <v>22</v>
      </c>
      <c r="P5199" s="2">
        <f t="shared" si="243"/>
        <v>44631.92</v>
      </c>
      <c r="Q5199" s="1">
        <f t="shared" si="244"/>
        <v>0.28782902543465921</v>
      </c>
      <c r="R5199" s="1">
        <f t="shared" si="245"/>
        <v>0.71217097456534073</v>
      </c>
    </row>
    <row r="5200" spans="1:18" x14ac:dyDescent="0.3">
      <c r="A5200" t="s">
        <v>23</v>
      </c>
      <c r="B5200">
        <v>10.42</v>
      </c>
      <c r="C5200" t="s">
        <v>24</v>
      </c>
      <c r="D5200" t="s">
        <v>85</v>
      </c>
      <c r="E5200">
        <v>68690</v>
      </c>
      <c r="F5200">
        <v>2020</v>
      </c>
      <c r="G5200">
        <v>681</v>
      </c>
      <c r="H5200" t="s">
        <v>18</v>
      </c>
      <c r="I5200">
        <v>98.51</v>
      </c>
      <c r="J5200" t="s">
        <v>42</v>
      </c>
      <c r="K5200">
        <v>2020</v>
      </c>
      <c r="L5200" t="s">
        <v>44</v>
      </c>
      <c r="M5200" t="s">
        <v>31</v>
      </c>
      <c r="N5200" s="2">
        <v>41925.01</v>
      </c>
      <c r="O5200" t="s">
        <v>35</v>
      </c>
      <c r="P5200" s="2">
        <f t="shared" si="243"/>
        <v>26764.989999999998</v>
      </c>
      <c r="Q5200" s="1">
        <f t="shared" si="244"/>
        <v>0.38964900276605036</v>
      </c>
      <c r="R5200" s="1">
        <f t="shared" si="245"/>
        <v>0.6103509972339497</v>
      </c>
    </row>
    <row r="5201" spans="1:18" x14ac:dyDescent="0.3">
      <c r="A5201" t="s">
        <v>55</v>
      </c>
      <c r="B5201">
        <v>43.66</v>
      </c>
      <c r="C5201" t="s">
        <v>64</v>
      </c>
      <c r="D5201" t="s">
        <v>78</v>
      </c>
      <c r="E5201">
        <v>388527</v>
      </c>
      <c r="F5201">
        <v>2019</v>
      </c>
      <c r="G5201">
        <v>498</v>
      </c>
      <c r="H5201" t="s">
        <v>26</v>
      </c>
      <c r="I5201">
        <v>67.08</v>
      </c>
      <c r="J5201" t="s">
        <v>27</v>
      </c>
      <c r="K5201">
        <v>2021</v>
      </c>
      <c r="L5201" t="s">
        <v>38</v>
      </c>
      <c r="M5201" t="s">
        <v>21</v>
      </c>
      <c r="N5201" s="2">
        <v>282122.01</v>
      </c>
      <c r="O5201" t="s">
        <v>22</v>
      </c>
      <c r="P5201" s="2">
        <f t="shared" si="243"/>
        <v>106404.98999999999</v>
      </c>
      <c r="Q5201" s="1">
        <f t="shared" si="244"/>
        <v>0.27386768487132168</v>
      </c>
      <c r="R5201" s="1">
        <f t="shared" si="245"/>
        <v>0.72613231512867837</v>
      </c>
    </row>
    <row r="5202" spans="1:18" x14ac:dyDescent="0.3">
      <c r="A5202" t="s">
        <v>15</v>
      </c>
      <c r="B5202">
        <v>12.87</v>
      </c>
      <c r="C5202" t="s">
        <v>64</v>
      </c>
      <c r="D5202" t="s">
        <v>84</v>
      </c>
      <c r="E5202">
        <v>384578</v>
      </c>
      <c r="F5202">
        <v>2016</v>
      </c>
      <c r="G5202">
        <v>923</v>
      </c>
      <c r="H5202" t="s">
        <v>26</v>
      </c>
      <c r="I5202">
        <v>94.37</v>
      </c>
      <c r="J5202" t="s">
        <v>42</v>
      </c>
      <c r="K5202">
        <v>2016</v>
      </c>
      <c r="L5202" t="s">
        <v>38</v>
      </c>
      <c r="M5202" t="s">
        <v>21</v>
      </c>
      <c r="N5202" s="2">
        <v>174792.48</v>
      </c>
      <c r="O5202" t="s">
        <v>22</v>
      </c>
      <c r="P5202" s="2">
        <f t="shared" si="243"/>
        <v>209785.52</v>
      </c>
      <c r="Q5202" s="1">
        <f t="shared" si="244"/>
        <v>0.54549537415036742</v>
      </c>
      <c r="R5202" s="1">
        <f t="shared" si="245"/>
        <v>0.45450462584963264</v>
      </c>
    </row>
    <row r="5203" spans="1:18" x14ac:dyDescent="0.3">
      <c r="A5203" t="s">
        <v>46</v>
      </c>
      <c r="B5203">
        <v>42.66</v>
      </c>
      <c r="C5203" t="s">
        <v>64</v>
      </c>
      <c r="D5203" t="s">
        <v>65</v>
      </c>
      <c r="E5203">
        <v>89052</v>
      </c>
      <c r="F5203">
        <v>2016</v>
      </c>
      <c r="G5203">
        <v>183</v>
      </c>
      <c r="H5203" t="s">
        <v>26</v>
      </c>
      <c r="I5203">
        <v>95.17</v>
      </c>
      <c r="J5203" t="s">
        <v>19</v>
      </c>
      <c r="K5203">
        <v>2022</v>
      </c>
      <c r="L5203" t="s">
        <v>38</v>
      </c>
      <c r="M5203" t="s">
        <v>21</v>
      </c>
      <c r="N5203" s="2">
        <v>64904.73</v>
      </c>
      <c r="O5203" t="s">
        <v>22</v>
      </c>
      <c r="P5203" s="2">
        <f t="shared" si="243"/>
        <v>24147.269999999997</v>
      </c>
      <c r="Q5203" s="1">
        <f t="shared" si="244"/>
        <v>0.27115921034900953</v>
      </c>
      <c r="R5203" s="1">
        <f t="shared" si="245"/>
        <v>0.72884078965099042</v>
      </c>
    </row>
    <row r="5204" spans="1:18" x14ac:dyDescent="0.3">
      <c r="A5204" t="s">
        <v>61</v>
      </c>
      <c r="B5204">
        <v>47.88</v>
      </c>
      <c r="C5204" t="s">
        <v>36</v>
      </c>
      <c r="D5204" t="s">
        <v>37</v>
      </c>
      <c r="E5204">
        <v>220330</v>
      </c>
      <c r="F5204">
        <v>2023</v>
      </c>
      <c r="G5204">
        <v>961</v>
      </c>
      <c r="H5204" t="s">
        <v>18</v>
      </c>
      <c r="I5204">
        <v>60.57</v>
      </c>
      <c r="J5204" t="s">
        <v>27</v>
      </c>
      <c r="K5204">
        <v>2024</v>
      </c>
      <c r="L5204" t="s">
        <v>44</v>
      </c>
      <c r="M5204" t="s">
        <v>21</v>
      </c>
      <c r="N5204" s="2">
        <v>114148.13</v>
      </c>
      <c r="O5204" t="s">
        <v>50</v>
      </c>
      <c r="P5204" s="2">
        <f t="shared" si="243"/>
        <v>106181.87</v>
      </c>
      <c r="Q5204" s="1">
        <f t="shared" si="244"/>
        <v>0.48192198066536557</v>
      </c>
      <c r="R5204" s="1">
        <f t="shared" si="245"/>
        <v>0.51807801933463449</v>
      </c>
    </row>
    <row r="5205" spans="1:18" x14ac:dyDescent="0.3">
      <c r="A5205" t="s">
        <v>55</v>
      </c>
      <c r="B5205">
        <v>72.77</v>
      </c>
      <c r="C5205" t="s">
        <v>64</v>
      </c>
      <c r="D5205" t="s">
        <v>78</v>
      </c>
      <c r="E5205">
        <v>119153</v>
      </c>
      <c r="F5205">
        <v>2019</v>
      </c>
      <c r="G5205">
        <v>680</v>
      </c>
      <c r="H5205" t="s">
        <v>34</v>
      </c>
      <c r="I5205">
        <v>45.72</v>
      </c>
      <c r="J5205" t="s">
        <v>19</v>
      </c>
      <c r="K5205">
        <v>2021</v>
      </c>
      <c r="L5205" t="s">
        <v>20</v>
      </c>
      <c r="M5205" t="s">
        <v>21</v>
      </c>
      <c r="N5205" s="2">
        <v>57928.54</v>
      </c>
      <c r="O5205" t="s">
        <v>45</v>
      </c>
      <c r="P5205" s="2">
        <f t="shared" si="243"/>
        <v>61224.46</v>
      </c>
      <c r="Q5205" s="1">
        <f t="shared" si="244"/>
        <v>0.51383062113417199</v>
      </c>
      <c r="R5205" s="1">
        <f t="shared" si="245"/>
        <v>0.48616937886582795</v>
      </c>
    </row>
    <row r="5206" spans="1:18"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s="2">
        <v>118769.55</v>
      </c>
      <c r="O5206" t="s">
        <v>50</v>
      </c>
      <c r="P5206" s="2">
        <f t="shared" si="243"/>
        <v>80860.45</v>
      </c>
      <c r="Q5206" s="1">
        <f t="shared" si="244"/>
        <v>0.40505159545158542</v>
      </c>
      <c r="R5206" s="1">
        <f t="shared" si="245"/>
        <v>0.59494840454841458</v>
      </c>
    </row>
    <row r="5207" spans="1:18" x14ac:dyDescent="0.3">
      <c r="A5207" t="s">
        <v>61</v>
      </c>
      <c r="B5207">
        <v>64.95</v>
      </c>
      <c r="C5207" t="s">
        <v>36</v>
      </c>
      <c r="D5207" t="s">
        <v>37</v>
      </c>
      <c r="E5207">
        <v>215175</v>
      </c>
      <c r="F5207">
        <v>2024</v>
      </c>
      <c r="G5207">
        <v>957</v>
      </c>
      <c r="H5207" t="s">
        <v>18</v>
      </c>
      <c r="I5207">
        <v>92.59</v>
      </c>
      <c r="J5207" t="s">
        <v>27</v>
      </c>
      <c r="K5207">
        <v>2024</v>
      </c>
      <c r="L5207" t="s">
        <v>44</v>
      </c>
      <c r="M5207" t="s">
        <v>31</v>
      </c>
      <c r="N5207" s="2">
        <v>105571.31</v>
      </c>
      <c r="O5207" t="s">
        <v>22</v>
      </c>
      <c r="P5207" s="2">
        <f t="shared" si="243"/>
        <v>109603.69</v>
      </c>
      <c r="Q5207" s="1">
        <f t="shared" si="244"/>
        <v>0.50937000116184505</v>
      </c>
      <c r="R5207" s="1">
        <f t="shared" si="245"/>
        <v>0.490629998838155</v>
      </c>
    </row>
    <row r="5208" spans="1:18"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s="2">
        <v>40783.370000000003</v>
      </c>
      <c r="O5208" t="s">
        <v>50</v>
      </c>
      <c r="P5208" s="2">
        <f t="shared" si="243"/>
        <v>13371.629999999997</v>
      </c>
      <c r="Q5208" s="1">
        <f t="shared" si="244"/>
        <v>0.24691404302465142</v>
      </c>
      <c r="R5208" s="1">
        <f t="shared" si="245"/>
        <v>0.75308595697534864</v>
      </c>
    </row>
    <row r="5209" spans="1:18" x14ac:dyDescent="0.3">
      <c r="A5209" t="s">
        <v>46</v>
      </c>
      <c r="B5209">
        <v>14.88</v>
      </c>
      <c r="C5209" t="s">
        <v>36</v>
      </c>
      <c r="D5209" t="s">
        <v>66</v>
      </c>
      <c r="E5209">
        <v>378589</v>
      </c>
      <c r="F5209">
        <v>2015</v>
      </c>
      <c r="G5209">
        <v>803</v>
      </c>
      <c r="H5209" t="s">
        <v>26</v>
      </c>
      <c r="I5209">
        <v>78.42</v>
      </c>
      <c r="J5209" t="s">
        <v>27</v>
      </c>
      <c r="K5209">
        <v>2022</v>
      </c>
      <c r="L5209" t="s">
        <v>38</v>
      </c>
      <c r="M5209" t="s">
        <v>31</v>
      </c>
      <c r="N5209" s="2">
        <v>286964.58</v>
      </c>
      <c r="O5209" t="s">
        <v>50</v>
      </c>
      <c r="P5209" s="2">
        <f t="shared" si="243"/>
        <v>91624.419999999984</v>
      </c>
      <c r="Q5209" s="1">
        <f t="shared" si="244"/>
        <v>0.24201553663735603</v>
      </c>
      <c r="R5209" s="1">
        <f t="shared" si="245"/>
        <v>0.75798446336264391</v>
      </c>
    </row>
    <row r="5210" spans="1:18" x14ac:dyDescent="0.3">
      <c r="A5210" t="s">
        <v>55</v>
      </c>
      <c r="B5210">
        <v>77.03</v>
      </c>
      <c r="C5210" t="s">
        <v>24</v>
      </c>
      <c r="D5210" t="s">
        <v>85</v>
      </c>
      <c r="E5210">
        <v>217400</v>
      </c>
      <c r="F5210">
        <v>2020</v>
      </c>
      <c r="G5210">
        <v>783</v>
      </c>
      <c r="H5210" t="s">
        <v>26</v>
      </c>
      <c r="I5210">
        <v>96.3</v>
      </c>
      <c r="J5210" t="s">
        <v>19</v>
      </c>
      <c r="K5210">
        <v>2021</v>
      </c>
      <c r="L5210" t="s">
        <v>38</v>
      </c>
      <c r="M5210" t="s">
        <v>21</v>
      </c>
      <c r="N5210" s="2">
        <v>97334.55</v>
      </c>
      <c r="O5210" t="s">
        <v>22</v>
      </c>
      <c r="P5210" s="2">
        <f t="shared" si="243"/>
        <v>120065.45</v>
      </c>
      <c r="Q5210" s="1">
        <f t="shared" si="244"/>
        <v>0.55227897884084631</v>
      </c>
      <c r="R5210" s="1">
        <f t="shared" si="245"/>
        <v>0.44772102115915363</v>
      </c>
    </row>
    <row r="5211" spans="1:18" x14ac:dyDescent="0.3">
      <c r="A5211" t="s">
        <v>55</v>
      </c>
      <c r="B5211">
        <v>28.6</v>
      </c>
      <c r="C5211" t="s">
        <v>40</v>
      </c>
      <c r="D5211" t="s">
        <v>68</v>
      </c>
      <c r="E5211">
        <v>120770</v>
      </c>
      <c r="F5211">
        <v>2022</v>
      </c>
      <c r="G5211">
        <v>781</v>
      </c>
      <c r="H5211" t="s">
        <v>34</v>
      </c>
      <c r="I5211">
        <v>30.9</v>
      </c>
      <c r="J5211" t="s">
        <v>27</v>
      </c>
      <c r="K5211">
        <v>2023</v>
      </c>
      <c r="L5211" t="s">
        <v>38</v>
      </c>
      <c r="M5211" t="s">
        <v>21</v>
      </c>
      <c r="N5211" s="2">
        <v>72816.639999999999</v>
      </c>
      <c r="O5211" t="s">
        <v>50</v>
      </c>
      <c r="P5211" s="2">
        <f t="shared" si="243"/>
        <v>47953.36</v>
      </c>
      <c r="Q5211" s="1">
        <f t="shared" si="244"/>
        <v>0.39706350914962324</v>
      </c>
      <c r="R5211" s="1">
        <f t="shared" si="245"/>
        <v>0.60293649085037671</v>
      </c>
    </row>
    <row r="5212" spans="1:18" x14ac:dyDescent="0.3">
      <c r="A5212" t="s">
        <v>15</v>
      </c>
      <c r="B5212">
        <v>57.07</v>
      </c>
      <c r="C5212" t="s">
        <v>32</v>
      </c>
      <c r="D5212" t="s">
        <v>56</v>
      </c>
      <c r="E5212">
        <v>63055</v>
      </c>
      <c r="F5212">
        <v>2022</v>
      </c>
      <c r="G5212">
        <v>708</v>
      </c>
      <c r="H5212" t="s">
        <v>34</v>
      </c>
      <c r="I5212">
        <v>53.84</v>
      </c>
      <c r="J5212" t="s">
        <v>19</v>
      </c>
      <c r="K5212">
        <v>2022</v>
      </c>
      <c r="L5212" t="s">
        <v>44</v>
      </c>
      <c r="M5212" t="s">
        <v>21</v>
      </c>
      <c r="N5212" s="2">
        <v>34776.44</v>
      </c>
      <c r="O5212" t="s">
        <v>35</v>
      </c>
      <c r="P5212" s="2">
        <f t="shared" si="243"/>
        <v>28278.559999999998</v>
      </c>
      <c r="Q5212" s="1">
        <f t="shared" si="244"/>
        <v>0.4484745063833161</v>
      </c>
      <c r="R5212" s="1">
        <f t="shared" si="245"/>
        <v>0.5515254936166839</v>
      </c>
    </row>
    <row r="5213" spans="1:18" x14ac:dyDescent="0.3">
      <c r="A5213" t="s">
        <v>54</v>
      </c>
      <c r="B5213">
        <v>16.71</v>
      </c>
      <c r="C5213" t="s">
        <v>29</v>
      </c>
      <c r="D5213" t="s">
        <v>82</v>
      </c>
      <c r="E5213">
        <v>367642</v>
      </c>
      <c r="F5213">
        <v>2017</v>
      </c>
      <c r="G5213">
        <v>896</v>
      </c>
      <c r="H5213" t="s">
        <v>18</v>
      </c>
      <c r="I5213">
        <v>76.52</v>
      </c>
      <c r="J5213" t="s">
        <v>27</v>
      </c>
      <c r="K5213">
        <v>2020</v>
      </c>
      <c r="L5213" t="s">
        <v>20</v>
      </c>
      <c r="M5213" t="s">
        <v>21</v>
      </c>
      <c r="N5213" s="2">
        <v>181045.66</v>
      </c>
      <c r="O5213" t="s">
        <v>35</v>
      </c>
      <c r="P5213" s="2">
        <f t="shared" si="243"/>
        <v>186596.34</v>
      </c>
      <c r="Q5213" s="1">
        <f t="shared" si="244"/>
        <v>0.50754902867463458</v>
      </c>
      <c r="R5213" s="1">
        <f t="shared" si="245"/>
        <v>0.49245097132536547</v>
      </c>
    </row>
    <row r="5214" spans="1:18" x14ac:dyDescent="0.3">
      <c r="A5214" t="s">
        <v>59</v>
      </c>
      <c r="B5214">
        <v>58.23</v>
      </c>
      <c r="C5214" t="s">
        <v>32</v>
      </c>
      <c r="D5214" t="s">
        <v>60</v>
      </c>
      <c r="E5214">
        <v>76983</v>
      </c>
      <c r="F5214">
        <v>2020</v>
      </c>
      <c r="G5214">
        <v>354</v>
      </c>
      <c r="H5214" t="s">
        <v>26</v>
      </c>
      <c r="I5214">
        <v>63.47</v>
      </c>
      <c r="J5214" t="s">
        <v>42</v>
      </c>
      <c r="K5214">
        <v>2020</v>
      </c>
      <c r="L5214" t="s">
        <v>38</v>
      </c>
      <c r="M5214" t="s">
        <v>21</v>
      </c>
      <c r="N5214" s="2">
        <v>55767.24</v>
      </c>
      <c r="O5214" t="s">
        <v>35</v>
      </c>
      <c r="P5214" s="2">
        <f t="shared" si="243"/>
        <v>21215.760000000002</v>
      </c>
      <c r="Q5214" s="1">
        <f t="shared" si="244"/>
        <v>0.27559019523790967</v>
      </c>
      <c r="R5214" s="1">
        <f t="shared" si="245"/>
        <v>0.72440980476209027</v>
      </c>
    </row>
    <row r="5215" spans="1:18"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s="2">
        <v>86866.27</v>
      </c>
      <c r="O5215" t="s">
        <v>50</v>
      </c>
      <c r="P5215" s="2">
        <f t="shared" si="243"/>
        <v>70553.73</v>
      </c>
      <c r="Q5215" s="1">
        <f t="shared" si="244"/>
        <v>0.44818784144327273</v>
      </c>
      <c r="R5215" s="1">
        <f t="shared" si="245"/>
        <v>0.55181215855672727</v>
      </c>
    </row>
    <row r="5216" spans="1:18"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s="2">
        <v>161158.76</v>
      </c>
      <c r="O5216" t="s">
        <v>35</v>
      </c>
      <c r="P5216" s="2">
        <f t="shared" si="243"/>
        <v>232277.24</v>
      </c>
      <c r="Q5216" s="1">
        <f t="shared" si="244"/>
        <v>0.59038125641781636</v>
      </c>
      <c r="R5216" s="1">
        <f t="shared" si="245"/>
        <v>0.40961874358218364</v>
      </c>
    </row>
    <row r="5217" spans="1:18" x14ac:dyDescent="0.3">
      <c r="A5217" t="s">
        <v>15</v>
      </c>
      <c r="B5217">
        <v>39.01</v>
      </c>
      <c r="C5217" t="s">
        <v>36</v>
      </c>
      <c r="D5217" t="s">
        <v>66</v>
      </c>
      <c r="E5217">
        <v>74997</v>
      </c>
      <c r="F5217">
        <v>2022</v>
      </c>
      <c r="G5217">
        <v>515</v>
      </c>
      <c r="H5217" t="s">
        <v>34</v>
      </c>
      <c r="I5217">
        <v>49.14</v>
      </c>
      <c r="J5217" t="s">
        <v>27</v>
      </c>
      <c r="K5217">
        <v>2024</v>
      </c>
      <c r="L5217" t="s">
        <v>38</v>
      </c>
      <c r="M5217" t="s">
        <v>21</v>
      </c>
      <c r="N5217" s="2">
        <v>42436.54</v>
      </c>
      <c r="O5217" t="s">
        <v>50</v>
      </c>
      <c r="P5217" s="2">
        <f t="shared" si="243"/>
        <v>32560.46</v>
      </c>
      <c r="Q5217" s="1">
        <f t="shared" si="244"/>
        <v>0.43415683293998425</v>
      </c>
      <c r="R5217" s="1">
        <f t="shared" si="245"/>
        <v>0.56584316706001569</v>
      </c>
    </row>
    <row r="5218" spans="1:18"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s="2">
        <v>244608.37</v>
      </c>
      <c r="O5218" t="s">
        <v>22</v>
      </c>
      <c r="P5218" s="2">
        <f t="shared" si="243"/>
        <v>89919.63</v>
      </c>
      <c r="Q5218" s="1">
        <f t="shared" si="244"/>
        <v>0.26879552683183472</v>
      </c>
      <c r="R5218" s="1">
        <f t="shared" si="245"/>
        <v>0.73120447316816528</v>
      </c>
    </row>
    <row r="5219" spans="1:18" x14ac:dyDescent="0.3">
      <c r="A5219" t="s">
        <v>59</v>
      </c>
      <c r="B5219">
        <v>26.73</v>
      </c>
      <c r="C5219" t="s">
        <v>40</v>
      </c>
      <c r="D5219" t="s">
        <v>58</v>
      </c>
      <c r="E5219">
        <v>360642</v>
      </c>
      <c r="F5219">
        <v>2016</v>
      </c>
      <c r="G5219">
        <v>557</v>
      </c>
      <c r="H5219" t="s">
        <v>34</v>
      </c>
      <c r="I5219">
        <v>54.37</v>
      </c>
      <c r="J5219" t="s">
        <v>19</v>
      </c>
      <c r="K5219">
        <v>2017</v>
      </c>
      <c r="L5219" t="s">
        <v>20</v>
      </c>
      <c r="M5219" t="s">
        <v>21</v>
      </c>
      <c r="N5219" s="2">
        <v>167282.35</v>
      </c>
      <c r="O5219" t="s">
        <v>35</v>
      </c>
      <c r="P5219" s="2">
        <f t="shared" si="243"/>
        <v>193359.65</v>
      </c>
      <c r="Q5219" s="1">
        <f t="shared" si="244"/>
        <v>0.53615399759318105</v>
      </c>
      <c r="R5219" s="1">
        <f t="shared" si="245"/>
        <v>0.46384600240681895</v>
      </c>
    </row>
    <row r="5220" spans="1:18" x14ac:dyDescent="0.3">
      <c r="A5220" t="s">
        <v>59</v>
      </c>
      <c r="B5220">
        <v>40.43</v>
      </c>
      <c r="C5220" t="s">
        <v>29</v>
      </c>
      <c r="D5220" t="s">
        <v>49</v>
      </c>
      <c r="E5220">
        <v>82095</v>
      </c>
      <c r="F5220">
        <v>2023</v>
      </c>
      <c r="G5220">
        <v>808</v>
      </c>
      <c r="H5220" t="s">
        <v>34</v>
      </c>
      <c r="I5220">
        <v>46.01</v>
      </c>
      <c r="J5220" t="s">
        <v>27</v>
      </c>
      <c r="K5220">
        <v>2023</v>
      </c>
      <c r="L5220" t="s">
        <v>38</v>
      </c>
      <c r="M5220" t="s">
        <v>21</v>
      </c>
      <c r="N5220" s="2">
        <v>52645.51</v>
      </c>
      <c r="O5220" t="s">
        <v>45</v>
      </c>
      <c r="P5220" s="2">
        <f t="shared" si="243"/>
        <v>29449.489999999998</v>
      </c>
      <c r="Q5220" s="1">
        <f t="shared" si="244"/>
        <v>0.35872452646324376</v>
      </c>
      <c r="R5220" s="1">
        <f t="shared" si="245"/>
        <v>0.64127547353675618</v>
      </c>
    </row>
    <row r="5221" spans="1:18"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s="2">
        <v>171882.64</v>
      </c>
      <c r="O5221" t="s">
        <v>50</v>
      </c>
      <c r="P5221" s="2">
        <f t="shared" si="243"/>
        <v>83187.359999999986</v>
      </c>
      <c r="Q5221" s="1">
        <f t="shared" si="244"/>
        <v>0.32613541380797423</v>
      </c>
      <c r="R5221" s="1">
        <f t="shared" si="245"/>
        <v>0.67386458619202583</v>
      </c>
    </row>
    <row r="5222" spans="1:18" x14ac:dyDescent="0.3">
      <c r="A5222" t="s">
        <v>15</v>
      </c>
      <c r="B5222">
        <v>9.67</v>
      </c>
      <c r="C5222" t="s">
        <v>16</v>
      </c>
      <c r="D5222" t="s">
        <v>77</v>
      </c>
      <c r="E5222">
        <v>78351</v>
      </c>
      <c r="F5222">
        <v>2019</v>
      </c>
      <c r="G5222">
        <v>515</v>
      </c>
      <c r="H5222" t="s">
        <v>34</v>
      </c>
      <c r="I5222">
        <v>55.71</v>
      </c>
      <c r="J5222" t="s">
        <v>27</v>
      </c>
      <c r="K5222">
        <v>2019</v>
      </c>
      <c r="L5222" t="s">
        <v>38</v>
      </c>
      <c r="M5222" t="s">
        <v>31</v>
      </c>
      <c r="N5222" s="2">
        <v>60141.56</v>
      </c>
      <c r="O5222" t="s">
        <v>50</v>
      </c>
      <c r="P5222" s="2">
        <f t="shared" si="243"/>
        <v>18209.440000000002</v>
      </c>
      <c r="Q5222" s="1">
        <f t="shared" si="244"/>
        <v>0.23240852063151718</v>
      </c>
      <c r="R5222" s="1">
        <f t="shared" si="245"/>
        <v>0.76759147936848282</v>
      </c>
    </row>
    <row r="5223" spans="1:18" x14ac:dyDescent="0.3">
      <c r="A5223" t="s">
        <v>15</v>
      </c>
      <c r="B5223">
        <v>52.66</v>
      </c>
      <c r="C5223" t="s">
        <v>40</v>
      </c>
      <c r="D5223" t="s">
        <v>41</v>
      </c>
      <c r="E5223">
        <v>269237</v>
      </c>
      <c r="F5223">
        <v>2021</v>
      </c>
      <c r="G5223">
        <v>855</v>
      </c>
      <c r="H5223" t="s">
        <v>26</v>
      </c>
      <c r="I5223">
        <v>79.22</v>
      </c>
      <c r="J5223" t="s">
        <v>27</v>
      </c>
      <c r="K5223">
        <v>2022</v>
      </c>
      <c r="L5223" t="s">
        <v>38</v>
      </c>
      <c r="M5223" t="s">
        <v>21</v>
      </c>
      <c r="N5223" s="2">
        <v>198645.22</v>
      </c>
      <c r="O5223" t="s">
        <v>35</v>
      </c>
      <c r="P5223" s="2">
        <f t="shared" si="243"/>
        <v>70591.78</v>
      </c>
      <c r="Q5223" s="1">
        <f t="shared" si="244"/>
        <v>0.26219197212864503</v>
      </c>
      <c r="R5223" s="1">
        <f t="shared" si="245"/>
        <v>0.73780802787135502</v>
      </c>
    </row>
    <row r="5224" spans="1:18" x14ac:dyDescent="0.3">
      <c r="A5224" t="s">
        <v>46</v>
      </c>
      <c r="B5224">
        <v>16.45</v>
      </c>
      <c r="C5224" t="s">
        <v>16</v>
      </c>
      <c r="D5224" t="s">
        <v>43</v>
      </c>
      <c r="E5224">
        <v>231577</v>
      </c>
      <c r="F5224">
        <v>2021</v>
      </c>
      <c r="G5224">
        <v>620</v>
      </c>
      <c r="H5224" t="s">
        <v>18</v>
      </c>
      <c r="I5224">
        <v>89.47</v>
      </c>
      <c r="J5224" t="s">
        <v>42</v>
      </c>
      <c r="K5224">
        <v>2021</v>
      </c>
      <c r="L5224" t="s">
        <v>44</v>
      </c>
      <c r="M5224" t="s">
        <v>31</v>
      </c>
      <c r="N5224" s="2">
        <v>144435.44</v>
      </c>
      <c r="O5224" t="s">
        <v>35</v>
      </c>
      <c r="P5224" s="2">
        <f t="shared" si="243"/>
        <v>87141.56</v>
      </c>
      <c r="Q5224" s="1">
        <f t="shared" si="244"/>
        <v>0.37629626430949531</v>
      </c>
      <c r="R5224" s="1">
        <f t="shared" si="245"/>
        <v>0.62370373569050463</v>
      </c>
    </row>
    <row r="5225" spans="1:18" x14ac:dyDescent="0.3">
      <c r="A5225" t="s">
        <v>59</v>
      </c>
      <c r="B5225">
        <v>55.08</v>
      </c>
      <c r="C5225" t="s">
        <v>36</v>
      </c>
      <c r="D5225" t="s">
        <v>57</v>
      </c>
      <c r="E5225">
        <v>149753</v>
      </c>
      <c r="F5225">
        <v>2015</v>
      </c>
      <c r="G5225">
        <v>421</v>
      </c>
      <c r="H5225" t="s">
        <v>26</v>
      </c>
      <c r="I5225">
        <v>98.05</v>
      </c>
      <c r="J5225" t="s">
        <v>19</v>
      </c>
      <c r="K5225">
        <v>2023</v>
      </c>
      <c r="L5225" t="s">
        <v>44</v>
      </c>
      <c r="M5225" t="s">
        <v>31</v>
      </c>
      <c r="N5225" s="2">
        <v>74379.929999999993</v>
      </c>
      <c r="O5225" t="s">
        <v>45</v>
      </c>
      <c r="P5225" s="2">
        <f t="shared" si="243"/>
        <v>75373.070000000007</v>
      </c>
      <c r="Q5225" s="1">
        <f t="shared" si="244"/>
        <v>0.50331592689295046</v>
      </c>
      <c r="R5225" s="1">
        <f t="shared" si="245"/>
        <v>0.49668407310704954</v>
      </c>
    </row>
    <row r="5226" spans="1:18" x14ac:dyDescent="0.3">
      <c r="A5226" t="s">
        <v>48</v>
      </c>
      <c r="B5226">
        <v>62.5</v>
      </c>
      <c r="C5226" t="s">
        <v>29</v>
      </c>
      <c r="D5226" t="s">
        <v>75</v>
      </c>
      <c r="E5226">
        <v>360490</v>
      </c>
      <c r="F5226">
        <v>2015</v>
      </c>
      <c r="G5226">
        <v>295</v>
      </c>
      <c r="H5226" t="s">
        <v>34</v>
      </c>
      <c r="I5226">
        <v>44.17</v>
      </c>
      <c r="J5226" t="s">
        <v>19</v>
      </c>
      <c r="K5226">
        <v>2024</v>
      </c>
      <c r="L5226" t="s">
        <v>44</v>
      </c>
      <c r="M5226" t="s">
        <v>21</v>
      </c>
      <c r="N5226" s="2">
        <v>270405.78000000003</v>
      </c>
      <c r="O5226" t="s">
        <v>35</v>
      </c>
      <c r="P5226" s="2">
        <f t="shared" si="243"/>
        <v>90084.219999999972</v>
      </c>
      <c r="Q5226" s="1">
        <f t="shared" si="244"/>
        <v>0.24989381120142021</v>
      </c>
      <c r="R5226" s="1">
        <f t="shared" si="245"/>
        <v>0.75010618879857982</v>
      </c>
    </row>
    <row r="5227" spans="1:18" x14ac:dyDescent="0.3">
      <c r="A5227" t="s">
        <v>59</v>
      </c>
      <c r="B5227">
        <v>7.61</v>
      </c>
      <c r="C5227" t="s">
        <v>40</v>
      </c>
      <c r="D5227" t="s">
        <v>51</v>
      </c>
      <c r="E5227">
        <v>171260</v>
      </c>
      <c r="F5227">
        <v>2021</v>
      </c>
      <c r="G5227">
        <v>170</v>
      </c>
      <c r="H5227" t="s">
        <v>26</v>
      </c>
      <c r="I5227">
        <v>66.03</v>
      </c>
      <c r="J5227" t="s">
        <v>42</v>
      </c>
      <c r="K5227">
        <v>2021</v>
      </c>
      <c r="L5227" t="s">
        <v>20</v>
      </c>
      <c r="M5227" t="s">
        <v>21</v>
      </c>
      <c r="N5227" s="2">
        <v>103862.2</v>
      </c>
      <c r="O5227" t="s">
        <v>22</v>
      </c>
      <c r="P5227" s="2">
        <f t="shared" si="243"/>
        <v>67397.8</v>
      </c>
      <c r="Q5227" s="1">
        <f t="shared" si="244"/>
        <v>0.39354081513488265</v>
      </c>
      <c r="R5227" s="1">
        <f t="shared" si="245"/>
        <v>0.6064591848651173</v>
      </c>
    </row>
    <row r="5228" spans="1:18" x14ac:dyDescent="0.3">
      <c r="A5228" t="s">
        <v>48</v>
      </c>
      <c r="B5228">
        <v>58.63</v>
      </c>
      <c r="C5228" t="s">
        <v>16</v>
      </c>
      <c r="D5228" t="s">
        <v>43</v>
      </c>
      <c r="E5228">
        <v>146337</v>
      </c>
      <c r="F5228">
        <v>2018</v>
      </c>
      <c r="G5228">
        <v>965</v>
      </c>
      <c r="H5228" t="s">
        <v>26</v>
      </c>
      <c r="I5228">
        <v>68.58</v>
      </c>
      <c r="J5228" t="s">
        <v>42</v>
      </c>
      <c r="K5228">
        <v>2018</v>
      </c>
      <c r="L5228" t="s">
        <v>20</v>
      </c>
      <c r="M5228" t="s">
        <v>21</v>
      </c>
      <c r="N5228" s="2">
        <v>98457.83</v>
      </c>
      <c r="O5228" t="s">
        <v>45</v>
      </c>
      <c r="P5228" s="2">
        <f t="shared" si="243"/>
        <v>47879.17</v>
      </c>
      <c r="Q5228" s="1">
        <f t="shared" si="244"/>
        <v>0.32718430745471067</v>
      </c>
      <c r="R5228" s="1">
        <f t="shared" si="245"/>
        <v>0.67281569254528928</v>
      </c>
    </row>
    <row r="5229" spans="1:18" x14ac:dyDescent="0.3">
      <c r="A5229" t="s">
        <v>54</v>
      </c>
      <c r="B5229">
        <v>12.57</v>
      </c>
      <c r="C5229" t="s">
        <v>40</v>
      </c>
      <c r="D5229" t="s">
        <v>62</v>
      </c>
      <c r="E5229">
        <v>229863</v>
      </c>
      <c r="F5229">
        <v>2015</v>
      </c>
      <c r="G5229">
        <v>325</v>
      </c>
      <c r="H5229" t="s">
        <v>34</v>
      </c>
      <c r="I5229">
        <v>26.75</v>
      </c>
      <c r="J5229" t="s">
        <v>27</v>
      </c>
      <c r="K5229">
        <v>2021</v>
      </c>
      <c r="L5229" t="s">
        <v>20</v>
      </c>
      <c r="M5229" t="s">
        <v>21</v>
      </c>
      <c r="N5229" s="2">
        <v>95997.440000000002</v>
      </c>
      <c r="O5229" t="s">
        <v>35</v>
      </c>
      <c r="P5229" s="2">
        <f t="shared" si="243"/>
        <v>133865.56</v>
      </c>
      <c r="Q5229" s="1">
        <f t="shared" si="244"/>
        <v>0.58237106450363907</v>
      </c>
      <c r="R5229" s="1">
        <f t="shared" si="245"/>
        <v>0.41762893549636088</v>
      </c>
    </row>
    <row r="5230" spans="1:18" x14ac:dyDescent="0.3">
      <c r="A5230" t="s">
        <v>28</v>
      </c>
      <c r="B5230">
        <v>34.93</v>
      </c>
      <c r="C5230" t="s">
        <v>16</v>
      </c>
      <c r="D5230" t="s">
        <v>17</v>
      </c>
      <c r="E5230">
        <v>143748</v>
      </c>
      <c r="F5230">
        <v>2022</v>
      </c>
      <c r="G5230">
        <v>223</v>
      </c>
      <c r="H5230" t="s">
        <v>18</v>
      </c>
      <c r="I5230">
        <v>74.19</v>
      </c>
      <c r="J5230" t="s">
        <v>27</v>
      </c>
      <c r="K5230">
        <v>2024</v>
      </c>
      <c r="L5230" t="s">
        <v>38</v>
      </c>
      <c r="M5230" t="s">
        <v>31</v>
      </c>
      <c r="N5230" s="2">
        <v>72943.149999999994</v>
      </c>
      <c r="O5230" t="s">
        <v>22</v>
      </c>
      <c r="P5230" s="2">
        <f t="shared" si="243"/>
        <v>70804.850000000006</v>
      </c>
      <c r="Q5230" s="1">
        <f t="shared" si="244"/>
        <v>0.49256233130200078</v>
      </c>
      <c r="R5230" s="1">
        <f t="shared" si="245"/>
        <v>0.50743766869799922</v>
      </c>
    </row>
    <row r="5231" spans="1:18"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s="2">
        <v>212499.44</v>
      </c>
      <c r="O5231" t="s">
        <v>35</v>
      </c>
      <c r="P5231" s="2">
        <f t="shared" si="243"/>
        <v>59571.56</v>
      </c>
      <c r="Q5231" s="1">
        <f t="shared" si="244"/>
        <v>0.21895593429656229</v>
      </c>
      <c r="R5231" s="1">
        <f t="shared" si="245"/>
        <v>0.78104406570343776</v>
      </c>
    </row>
    <row r="5232" spans="1:18"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s="2">
        <v>64848.08</v>
      </c>
      <c r="O5232" t="s">
        <v>50</v>
      </c>
      <c r="P5232" s="2">
        <f t="shared" si="243"/>
        <v>46764.92</v>
      </c>
      <c r="Q5232" s="1">
        <f t="shared" si="244"/>
        <v>0.41899169451587182</v>
      </c>
      <c r="R5232" s="1">
        <f t="shared" si="245"/>
        <v>0.58100830548412818</v>
      </c>
    </row>
    <row r="5233" spans="1:18" x14ac:dyDescent="0.3">
      <c r="A5233" t="s">
        <v>54</v>
      </c>
      <c r="B5233">
        <v>63.07</v>
      </c>
      <c r="C5233" t="s">
        <v>52</v>
      </c>
      <c r="D5233" t="s">
        <v>81</v>
      </c>
      <c r="E5233">
        <v>334621</v>
      </c>
      <c r="F5233">
        <v>2024</v>
      </c>
      <c r="G5233">
        <v>749</v>
      </c>
      <c r="H5233" t="s">
        <v>18</v>
      </c>
      <c r="I5233">
        <v>72.64</v>
      </c>
      <c r="J5233" t="s">
        <v>19</v>
      </c>
      <c r="K5233">
        <v>2024</v>
      </c>
      <c r="L5233" t="s">
        <v>44</v>
      </c>
      <c r="M5233" t="s">
        <v>31</v>
      </c>
      <c r="N5233" s="2">
        <v>161810.26</v>
      </c>
      <c r="O5233" t="s">
        <v>45</v>
      </c>
      <c r="P5233" s="2">
        <f t="shared" si="243"/>
        <v>172810.74</v>
      </c>
      <c r="Q5233" s="1">
        <f t="shared" si="244"/>
        <v>0.51643722300752193</v>
      </c>
      <c r="R5233" s="1">
        <f t="shared" si="245"/>
        <v>0.48356277699247807</v>
      </c>
    </row>
    <row r="5234" spans="1:18" x14ac:dyDescent="0.3">
      <c r="A5234" t="s">
        <v>39</v>
      </c>
      <c r="B5234">
        <v>28.42</v>
      </c>
      <c r="C5234" t="s">
        <v>52</v>
      </c>
      <c r="D5234" t="s">
        <v>81</v>
      </c>
      <c r="E5234">
        <v>159191</v>
      </c>
      <c r="F5234">
        <v>2023</v>
      </c>
      <c r="G5234">
        <v>260</v>
      </c>
      <c r="H5234" t="s">
        <v>18</v>
      </c>
      <c r="I5234">
        <v>92.04</v>
      </c>
      <c r="J5234" t="s">
        <v>42</v>
      </c>
      <c r="K5234">
        <v>2023</v>
      </c>
      <c r="L5234" t="s">
        <v>44</v>
      </c>
      <c r="M5234" t="s">
        <v>31</v>
      </c>
      <c r="N5234" s="2">
        <v>81703.429999999993</v>
      </c>
      <c r="O5234" t="s">
        <v>35</v>
      </c>
      <c r="P5234" s="2">
        <f t="shared" si="243"/>
        <v>77487.570000000007</v>
      </c>
      <c r="Q5234" s="1">
        <f t="shared" si="244"/>
        <v>0.48675848509023756</v>
      </c>
      <c r="R5234" s="1">
        <f t="shared" si="245"/>
        <v>0.51324151490976244</v>
      </c>
    </row>
    <row r="5235" spans="1:18" x14ac:dyDescent="0.3">
      <c r="A5235" t="s">
        <v>28</v>
      </c>
      <c r="B5235">
        <v>61.46</v>
      </c>
      <c r="C5235" t="s">
        <v>36</v>
      </c>
      <c r="D5235" t="s">
        <v>37</v>
      </c>
      <c r="E5235">
        <v>171346</v>
      </c>
      <c r="F5235">
        <v>2020</v>
      </c>
      <c r="G5235">
        <v>551</v>
      </c>
      <c r="H5235" t="s">
        <v>18</v>
      </c>
      <c r="I5235">
        <v>99.81</v>
      </c>
      <c r="J5235" t="s">
        <v>19</v>
      </c>
      <c r="K5235">
        <v>2022</v>
      </c>
      <c r="L5235" t="s">
        <v>44</v>
      </c>
      <c r="M5235" t="s">
        <v>31</v>
      </c>
      <c r="N5235" s="2">
        <v>135446.85999999999</v>
      </c>
      <c r="O5235" t="s">
        <v>22</v>
      </c>
      <c r="P5235" s="2">
        <f t="shared" si="243"/>
        <v>35899.140000000014</v>
      </c>
      <c r="Q5235" s="1">
        <f t="shared" si="244"/>
        <v>0.20951256521891387</v>
      </c>
      <c r="R5235" s="1">
        <f t="shared" si="245"/>
        <v>0.79048743478108618</v>
      </c>
    </row>
    <row r="5236" spans="1:18" x14ac:dyDescent="0.3">
      <c r="A5236" t="s">
        <v>48</v>
      </c>
      <c r="B5236">
        <v>49.33</v>
      </c>
      <c r="C5236" t="s">
        <v>36</v>
      </c>
      <c r="D5236" t="s">
        <v>63</v>
      </c>
      <c r="E5236">
        <v>229098</v>
      </c>
      <c r="F5236">
        <v>2015</v>
      </c>
      <c r="G5236">
        <v>678</v>
      </c>
      <c r="H5236" t="s">
        <v>26</v>
      </c>
      <c r="I5236">
        <v>66.7</v>
      </c>
      <c r="J5236" t="s">
        <v>19</v>
      </c>
      <c r="K5236">
        <v>2017</v>
      </c>
      <c r="L5236" t="s">
        <v>38</v>
      </c>
      <c r="M5236" t="s">
        <v>31</v>
      </c>
      <c r="N5236" s="2">
        <v>156687.24</v>
      </c>
      <c r="O5236" t="s">
        <v>22</v>
      </c>
      <c r="P5236" s="2">
        <f t="shared" si="243"/>
        <v>72410.760000000009</v>
      </c>
      <c r="Q5236" s="1">
        <f t="shared" si="244"/>
        <v>0.3160689311997486</v>
      </c>
      <c r="R5236" s="1">
        <f t="shared" si="245"/>
        <v>0.68393106880025134</v>
      </c>
    </row>
    <row r="5237" spans="1:18" x14ac:dyDescent="0.3">
      <c r="A5237" t="s">
        <v>59</v>
      </c>
      <c r="B5237">
        <v>73.84</v>
      </c>
      <c r="C5237" t="s">
        <v>64</v>
      </c>
      <c r="D5237" t="s">
        <v>84</v>
      </c>
      <c r="E5237">
        <v>314921</v>
      </c>
      <c r="F5237">
        <v>2021</v>
      </c>
      <c r="G5237">
        <v>852</v>
      </c>
      <c r="H5237" t="s">
        <v>34</v>
      </c>
      <c r="I5237">
        <v>53.08</v>
      </c>
      <c r="J5237" t="s">
        <v>42</v>
      </c>
      <c r="K5237">
        <v>2021</v>
      </c>
      <c r="L5237" t="s">
        <v>38</v>
      </c>
      <c r="M5237" t="s">
        <v>31</v>
      </c>
      <c r="N5237" s="2">
        <v>211239.99</v>
      </c>
      <c r="O5237" t="s">
        <v>22</v>
      </c>
      <c r="P5237" s="2">
        <f t="shared" si="243"/>
        <v>103681.01000000001</v>
      </c>
      <c r="Q5237" s="1">
        <f t="shared" si="244"/>
        <v>0.3292286319426142</v>
      </c>
      <c r="R5237" s="1">
        <f t="shared" si="245"/>
        <v>0.6707713680573858</v>
      </c>
    </row>
    <row r="5238" spans="1:18"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s="2">
        <v>107620.79</v>
      </c>
      <c r="O5238" t="s">
        <v>45</v>
      </c>
      <c r="P5238" s="2">
        <f t="shared" si="243"/>
        <v>31593.210000000006</v>
      </c>
      <c r="Q5238" s="1">
        <f t="shared" si="244"/>
        <v>0.22693989110290635</v>
      </c>
      <c r="R5238" s="1">
        <f t="shared" si="245"/>
        <v>0.77306010889709365</v>
      </c>
    </row>
    <row r="5239" spans="1:18" x14ac:dyDescent="0.3">
      <c r="A5239" t="s">
        <v>54</v>
      </c>
      <c r="B5239">
        <v>49.01</v>
      </c>
      <c r="C5239" t="s">
        <v>16</v>
      </c>
      <c r="D5239" t="s">
        <v>43</v>
      </c>
      <c r="E5239">
        <v>321439</v>
      </c>
      <c r="F5239">
        <v>2016</v>
      </c>
      <c r="G5239">
        <v>261</v>
      </c>
      <c r="H5239" t="s">
        <v>26</v>
      </c>
      <c r="I5239">
        <v>74.23</v>
      </c>
      <c r="J5239" t="s">
        <v>42</v>
      </c>
      <c r="K5239">
        <v>2016</v>
      </c>
      <c r="L5239" t="s">
        <v>20</v>
      </c>
      <c r="M5239" t="s">
        <v>21</v>
      </c>
      <c r="N5239" s="2">
        <v>168822.95</v>
      </c>
      <c r="O5239" t="s">
        <v>45</v>
      </c>
      <c r="P5239" s="2">
        <f t="shared" si="243"/>
        <v>152616.04999999999</v>
      </c>
      <c r="Q5239" s="1">
        <f t="shared" si="244"/>
        <v>0.47479008458836663</v>
      </c>
      <c r="R5239" s="1">
        <f t="shared" si="245"/>
        <v>0.52520991541163331</v>
      </c>
    </row>
    <row r="5240" spans="1:18" x14ac:dyDescent="0.3">
      <c r="A5240" t="s">
        <v>39</v>
      </c>
      <c r="B5240">
        <v>24.63</v>
      </c>
      <c r="C5240" t="s">
        <v>32</v>
      </c>
      <c r="D5240" t="s">
        <v>47</v>
      </c>
      <c r="E5240">
        <v>308343</v>
      </c>
      <c r="F5240">
        <v>2017</v>
      </c>
      <c r="G5240">
        <v>609</v>
      </c>
      <c r="H5240" t="s">
        <v>26</v>
      </c>
      <c r="I5240">
        <v>98.15</v>
      </c>
      <c r="J5240" t="s">
        <v>42</v>
      </c>
      <c r="K5240">
        <v>2017</v>
      </c>
      <c r="L5240" t="s">
        <v>38</v>
      </c>
      <c r="M5240" t="s">
        <v>31</v>
      </c>
      <c r="N5240" s="2">
        <v>127402.59</v>
      </c>
      <c r="O5240" t="s">
        <v>45</v>
      </c>
      <c r="P5240" s="2">
        <f t="shared" si="243"/>
        <v>180940.41</v>
      </c>
      <c r="Q5240" s="1">
        <f t="shared" si="244"/>
        <v>0.58681536470748485</v>
      </c>
      <c r="R5240" s="1">
        <f t="shared" si="245"/>
        <v>0.41318463529251515</v>
      </c>
    </row>
    <row r="5241" spans="1:18" x14ac:dyDescent="0.3">
      <c r="A5241" t="s">
        <v>23</v>
      </c>
      <c r="B5241">
        <v>20.93</v>
      </c>
      <c r="C5241" t="s">
        <v>24</v>
      </c>
      <c r="D5241" t="s">
        <v>25</v>
      </c>
      <c r="E5241">
        <v>209843</v>
      </c>
      <c r="F5241">
        <v>2019</v>
      </c>
      <c r="G5241">
        <v>867</v>
      </c>
      <c r="H5241" t="s">
        <v>34</v>
      </c>
      <c r="I5241">
        <v>26.49</v>
      </c>
      <c r="J5241" t="s">
        <v>27</v>
      </c>
      <c r="K5241">
        <v>2020</v>
      </c>
      <c r="L5241" t="s">
        <v>20</v>
      </c>
      <c r="M5241" t="s">
        <v>21</v>
      </c>
      <c r="N5241" s="2">
        <v>153748.75</v>
      </c>
      <c r="O5241" t="s">
        <v>45</v>
      </c>
      <c r="P5241" s="2">
        <f t="shared" si="243"/>
        <v>56094.25</v>
      </c>
      <c r="Q5241" s="1">
        <f t="shared" si="244"/>
        <v>0.26731532622007881</v>
      </c>
      <c r="R5241" s="1">
        <f t="shared" si="245"/>
        <v>0.73268467377992119</v>
      </c>
    </row>
    <row r="5242" spans="1:18" x14ac:dyDescent="0.3">
      <c r="A5242" t="s">
        <v>55</v>
      </c>
      <c r="B5242">
        <v>58.91</v>
      </c>
      <c r="C5242" t="s">
        <v>64</v>
      </c>
      <c r="D5242" t="s">
        <v>76</v>
      </c>
      <c r="E5242">
        <v>183598</v>
      </c>
      <c r="F5242">
        <v>2017</v>
      </c>
      <c r="G5242">
        <v>471</v>
      </c>
      <c r="H5242" t="s">
        <v>18</v>
      </c>
      <c r="I5242">
        <v>89.28</v>
      </c>
      <c r="J5242" t="s">
        <v>42</v>
      </c>
      <c r="K5242">
        <v>2017</v>
      </c>
      <c r="L5242" t="s">
        <v>44</v>
      </c>
      <c r="M5242" t="s">
        <v>31</v>
      </c>
      <c r="N5242" s="2">
        <v>92016.06</v>
      </c>
      <c r="O5242" t="s">
        <v>22</v>
      </c>
      <c r="P5242" s="2">
        <f t="shared" si="243"/>
        <v>91581.94</v>
      </c>
      <c r="Q5242" s="1">
        <f t="shared" si="244"/>
        <v>0.49881774311267008</v>
      </c>
      <c r="R5242" s="1">
        <f t="shared" si="245"/>
        <v>0.50118225688732987</v>
      </c>
    </row>
    <row r="5243" spans="1:18"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s="2">
        <v>93000.33</v>
      </c>
      <c r="O5243" t="s">
        <v>35</v>
      </c>
      <c r="P5243" s="2">
        <f t="shared" si="243"/>
        <v>72480.67</v>
      </c>
      <c r="Q5243" s="1">
        <f t="shared" si="244"/>
        <v>0.43799995165608135</v>
      </c>
      <c r="R5243" s="1">
        <f t="shared" si="245"/>
        <v>0.5620000483439187</v>
      </c>
    </row>
    <row r="5244" spans="1:18" x14ac:dyDescent="0.3">
      <c r="A5244" t="s">
        <v>39</v>
      </c>
      <c r="B5244">
        <v>19.96</v>
      </c>
      <c r="C5244" t="s">
        <v>29</v>
      </c>
      <c r="D5244" t="s">
        <v>30</v>
      </c>
      <c r="E5244">
        <v>236435</v>
      </c>
      <c r="F5244">
        <v>2020</v>
      </c>
      <c r="G5244">
        <v>275</v>
      </c>
      <c r="H5244" t="s">
        <v>34</v>
      </c>
      <c r="I5244">
        <v>35.81</v>
      </c>
      <c r="J5244" t="s">
        <v>42</v>
      </c>
      <c r="K5244">
        <v>2020</v>
      </c>
      <c r="L5244" t="s">
        <v>44</v>
      </c>
      <c r="M5244" t="s">
        <v>21</v>
      </c>
      <c r="N5244" s="2">
        <v>145970.44</v>
      </c>
      <c r="O5244" t="s">
        <v>22</v>
      </c>
      <c r="P5244" s="2">
        <f t="shared" si="243"/>
        <v>90464.56</v>
      </c>
      <c r="Q5244" s="1">
        <f t="shared" si="244"/>
        <v>0.38261915537039776</v>
      </c>
      <c r="R5244" s="1">
        <f t="shared" si="245"/>
        <v>0.61738084462960219</v>
      </c>
    </row>
    <row r="5245" spans="1:18" x14ac:dyDescent="0.3">
      <c r="A5245" t="s">
        <v>23</v>
      </c>
      <c r="B5245">
        <v>61.83</v>
      </c>
      <c r="C5245" t="s">
        <v>16</v>
      </c>
      <c r="D5245" t="s">
        <v>87</v>
      </c>
      <c r="E5245">
        <v>172755</v>
      </c>
      <c r="F5245">
        <v>2017</v>
      </c>
      <c r="G5245">
        <v>491</v>
      </c>
      <c r="H5245" t="s">
        <v>18</v>
      </c>
      <c r="I5245">
        <v>96.89</v>
      </c>
      <c r="J5245" t="s">
        <v>42</v>
      </c>
      <c r="K5245">
        <v>2017</v>
      </c>
      <c r="L5245" t="s">
        <v>38</v>
      </c>
      <c r="M5245" t="s">
        <v>21</v>
      </c>
      <c r="N5245" s="2">
        <v>126795.27</v>
      </c>
      <c r="O5245" t="s">
        <v>22</v>
      </c>
      <c r="P5245" s="2">
        <f t="shared" si="243"/>
        <v>45959.729999999996</v>
      </c>
      <c r="Q5245" s="1">
        <f t="shared" si="244"/>
        <v>0.26603994095684635</v>
      </c>
      <c r="R5245" s="1">
        <f t="shared" si="245"/>
        <v>0.73396005904315365</v>
      </c>
    </row>
    <row r="5246" spans="1:18"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s="2">
        <v>52070.3</v>
      </c>
      <c r="O5246" t="s">
        <v>35</v>
      </c>
      <c r="P5246" s="2">
        <f t="shared" si="243"/>
        <v>30303.699999999997</v>
      </c>
      <c r="Q5246" s="1">
        <f t="shared" si="244"/>
        <v>0.36787942797484641</v>
      </c>
      <c r="R5246" s="1">
        <f t="shared" si="245"/>
        <v>0.63212057202515359</v>
      </c>
    </row>
    <row r="5247" spans="1:18" x14ac:dyDescent="0.3">
      <c r="A5247" t="s">
        <v>15</v>
      </c>
      <c r="B5247">
        <v>45.74</v>
      </c>
      <c r="C5247" t="s">
        <v>32</v>
      </c>
      <c r="D5247" t="s">
        <v>56</v>
      </c>
      <c r="E5247">
        <v>233817</v>
      </c>
      <c r="F5247">
        <v>2020</v>
      </c>
      <c r="G5247">
        <v>356</v>
      </c>
      <c r="H5247" t="s">
        <v>26</v>
      </c>
      <c r="I5247">
        <v>96.26</v>
      </c>
      <c r="J5247" t="s">
        <v>27</v>
      </c>
      <c r="K5247">
        <v>2023</v>
      </c>
      <c r="L5247" t="s">
        <v>20</v>
      </c>
      <c r="M5247" t="s">
        <v>31</v>
      </c>
      <c r="N5247" s="2">
        <v>161369.23000000001</v>
      </c>
      <c r="O5247" t="s">
        <v>50</v>
      </c>
      <c r="P5247" s="2">
        <f t="shared" si="243"/>
        <v>72447.76999999999</v>
      </c>
      <c r="Q5247" s="1">
        <f t="shared" si="244"/>
        <v>0.30984817186089975</v>
      </c>
      <c r="R5247" s="1">
        <f t="shared" si="245"/>
        <v>0.69015182813910025</v>
      </c>
    </row>
    <row r="5248" spans="1:18" x14ac:dyDescent="0.3">
      <c r="A5248" t="s">
        <v>39</v>
      </c>
      <c r="B5248">
        <v>34.01</v>
      </c>
      <c r="C5248" t="s">
        <v>32</v>
      </c>
      <c r="D5248" t="s">
        <v>80</v>
      </c>
      <c r="E5248">
        <v>95038</v>
      </c>
      <c r="F5248">
        <v>2016</v>
      </c>
      <c r="G5248">
        <v>103</v>
      </c>
      <c r="H5248" t="s">
        <v>18</v>
      </c>
      <c r="I5248">
        <v>86.92</v>
      </c>
      <c r="J5248" t="s">
        <v>27</v>
      </c>
      <c r="K5248">
        <v>2020</v>
      </c>
      <c r="L5248" t="s">
        <v>38</v>
      </c>
      <c r="M5248" t="s">
        <v>31</v>
      </c>
      <c r="N5248" s="2">
        <v>48365.87</v>
      </c>
      <c r="O5248" t="s">
        <v>45</v>
      </c>
      <c r="P5248" s="2">
        <f t="shared" si="243"/>
        <v>46672.13</v>
      </c>
      <c r="Q5248" s="1">
        <f t="shared" si="244"/>
        <v>0.49108914329005238</v>
      </c>
      <c r="R5248" s="1">
        <f t="shared" si="245"/>
        <v>0.50891085670994762</v>
      </c>
    </row>
    <row r="5249" spans="1:18" x14ac:dyDescent="0.3">
      <c r="A5249" t="s">
        <v>28</v>
      </c>
      <c r="B5249">
        <v>75.2</v>
      </c>
      <c r="C5249" t="s">
        <v>24</v>
      </c>
      <c r="D5249" t="s">
        <v>67</v>
      </c>
      <c r="E5249">
        <v>266045</v>
      </c>
      <c r="F5249">
        <v>2017</v>
      </c>
      <c r="G5249">
        <v>255</v>
      </c>
      <c r="H5249" t="s">
        <v>34</v>
      </c>
      <c r="I5249">
        <v>49.95</v>
      </c>
      <c r="J5249" t="s">
        <v>27</v>
      </c>
      <c r="K5249">
        <v>2019</v>
      </c>
      <c r="L5249" t="s">
        <v>20</v>
      </c>
      <c r="M5249" t="s">
        <v>31</v>
      </c>
      <c r="N5249" s="2">
        <v>177084.92</v>
      </c>
      <c r="O5249" t="s">
        <v>22</v>
      </c>
      <c r="P5249" s="2">
        <f t="shared" si="243"/>
        <v>88960.079999999987</v>
      </c>
      <c r="Q5249" s="1">
        <f t="shared" si="244"/>
        <v>0.33437982296228075</v>
      </c>
      <c r="R5249" s="1">
        <f t="shared" si="245"/>
        <v>0.66562017703771925</v>
      </c>
    </row>
    <row r="5250" spans="1:18" x14ac:dyDescent="0.3">
      <c r="A5250" t="s">
        <v>15</v>
      </c>
      <c r="B5250">
        <v>76.78</v>
      </c>
      <c r="C5250" t="s">
        <v>32</v>
      </c>
      <c r="D5250" t="s">
        <v>60</v>
      </c>
      <c r="E5250">
        <v>227755</v>
      </c>
      <c r="F5250">
        <v>2019</v>
      </c>
      <c r="G5250">
        <v>447</v>
      </c>
      <c r="H5250" t="s">
        <v>26</v>
      </c>
      <c r="I5250">
        <v>75.58</v>
      </c>
      <c r="J5250" t="s">
        <v>27</v>
      </c>
      <c r="K5250">
        <v>2023</v>
      </c>
      <c r="L5250" t="s">
        <v>44</v>
      </c>
      <c r="M5250" t="s">
        <v>31</v>
      </c>
      <c r="N5250" s="2">
        <v>172778.11</v>
      </c>
      <c r="O5250" t="s">
        <v>35</v>
      </c>
      <c r="P5250" s="2">
        <f t="shared" ref="P5250:P5313" si="246">E5250-N5250</f>
        <v>54976.890000000014</v>
      </c>
      <c r="Q5250" s="1">
        <f t="shared" ref="Q5250:Q5313" si="247">P5250/E5250</f>
        <v>0.24138609470703173</v>
      </c>
      <c r="R5250" s="1">
        <f t="shared" ref="R5250:R5313" si="248">N5250/E5250</f>
        <v>0.75861390529296824</v>
      </c>
    </row>
    <row r="5251" spans="1:18" x14ac:dyDescent="0.3">
      <c r="A5251" t="s">
        <v>28</v>
      </c>
      <c r="B5251">
        <v>48.77</v>
      </c>
      <c r="C5251" t="s">
        <v>29</v>
      </c>
      <c r="D5251" t="s">
        <v>82</v>
      </c>
      <c r="E5251">
        <v>69822</v>
      </c>
      <c r="F5251">
        <v>2022</v>
      </c>
      <c r="G5251">
        <v>751</v>
      </c>
      <c r="H5251" t="s">
        <v>26</v>
      </c>
      <c r="I5251">
        <v>84.36</v>
      </c>
      <c r="J5251" t="s">
        <v>19</v>
      </c>
      <c r="K5251">
        <v>2023</v>
      </c>
      <c r="L5251" t="s">
        <v>44</v>
      </c>
      <c r="M5251" t="s">
        <v>21</v>
      </c>
      <c r="N5251" s="2">
        <v>53411.48</v>
      </c>
      <c r="O5251" t="s">
        <v>35</v>
      </c>
      <c r="P5251" s="2">
        <f t="shared" si="246"/>
        <v>16410.519999999997</v>
      </c>
      <c r="Q5251" s="1">
        <f t="shared" si="247"/>
        <v>0.2350336570135487</v>
      </c>
      <c r="R5251" s="1">
        <f t="shared" si="248"/>
        <v>0.76496634298645128</v>
      </c>
    </row>
    <row r="5252" spans="1:18" x14ac:dyDescent="0.3">
      <c r="A5252" t="s">
        <v>23</v>
      </c>
      <c r="B5252">
        <v>43.98</v>
      </c>
      <c r="C5252" t="s">
        <v>32</v>
      </c>
      <c r="D5252" t="s">
        <v>47</v>
      </c>
      <c r="E5252">
        <v>301186</v>
      </c>
      <c r="F5252">
        <v>2016</v>
      </c>
      <c r="G5252">
        <v>432</v>
      </c>
      <c r="H5252" t="s">
        <v>34</v>
      </c>
      <c r="I5252">
        <v>39.01</v>
      </c>
      <c r="J5252" t="s">
        <v>27</v>
      </c>
      <c r="K5252">
        <v>2022</v>
      </c>
      <c r="L5252" t="s">
        <v>44</v>
      </c>
      <c r="M5252" t="s">
        <v>21</v>
      </c>
      <c r="N5252" s="2">
        <v>173708.54</v>
      </c>
      <c r="O5252" t="s">
        <v>45</v>
      </c>
      <c r="P5252" s="2">
        <f t="shared" si="246"/>
        <v>127477.45999999999</v>
      </c>
      <c r="Q5252" s="1">
        <f t="shared" si="247"/>
        <v>0.42325161196071526</v>
      </c>
      <c r="R5252" s="1">
        <f t="shared" si="248"/>
        <v>0.57674838803928474</v>
      </c>
    </row>
    <row r="5253" spans="1:18"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s="2">
        <v>80133.19</v>
      </c>
      <c r="O5253" t="s">
        <v>35</v>
      </c>
      <c r="P5253" s="2">
        <f t="shared" si="246"/>
        <v>20197.809999999998</v>
      </c>
      <c r="Q5253" s="1">
        <f t="shared" si="247"/>
        <v>0.20131175808075269</v>
      </c>
      <c r="R5253" s="1">
        <f t="shared" si="248"/>
        <v>0.79868824191924737</v>
      </c>
    </row>
    <row r="5254" spans="1:18"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s="2">
        <v>123641.82</v>
      </c>
      <c r="O5254" t="s">
        <v>35</v>
      </c>
      <c r="P5254" s="2">
        <f t="shared" si="246"/>
        <v>69446.179999999993</v>
      </c>
      <c r="Q5254" s="1">
        <f t="shared" si="247"/>
        <v>0.35966077643354322</v>
      </c>
      <c r="R5254" s="1">
        <f t="shared" si="248"/>
        <v>0.64033922356645678</v>
      </c>
    </row>
    <row r="5255" spans="1:18"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s="2">
        <v>203536.46</v>
      </c>
      <c r="O5255" t="s">
        <v>45</v>
      </c>
      <c r="P5255" s="2">
        <f t="shared" si="246"/>
        <v>163519.54</v>
      </c>
      <c r="Q5255" s="1">
        <f t="shared" si="247"/>
        <v>0.44548935312322918</v>
      </c>
      <c r="R5255" s="1">
        <f t="shared" si="248"/>
        <v>0.55451064687677087</v>
      </c>
    </row>
    <row r="5256" spans="1:18" x14ac:dyDescent="0.3">
      <c r="A5256" t="s">
        <v>28</v>
      </c>
      <c r="B5256">
        <v>9.17</v>
      </c>
      <c r="C5256" t="s">
        <v>24</v>
      </c>
      <c r="D5256" t="s">
        <v>25</v>
      </c>
      <c r="E5256">
        <v>213545</v>
      </c>
      <c r="F5256">
        <v>2022</v>
      </c>
      <c r="G5256">
        <v>318</v>
      </c>
      <c r="H5256" t="s">
        <v>34</v>
      </c>
      <c r="I5256">
        <v>41.03</v>
      </c>
      <c r="J5256" t="s">
        <v>42</v>
      </c>
      <c r="K5256">
        <v>2022</v>
      </c>
      <c r="L5256" t="s">
        <v>20</v>
      </c>
      <c r="M5256" t="s">
        <v>31</v>
      </c>
      <c r="N5256" s="2">
        <v>133748.29</v>
      </c>
      <c r="O5256" t="s">
        <v>35</v>
      </c>
      <c r="P5256" s="2">
        <f t="shared" si="246"/>
        <v>79796.709999999992</v>
      </c>
      <c r="Q5256" s="1">
        <f t="shared" si="247"/>
        <v>0.37367632115010885</v>
      </c>
      <c r="R5256" s="1">
        <f t="shared" si="248"/>
        <v>0.62632367884989115</v>
      </c>
    </row>
    <row r="5257" spans="1:18" x14ac:dyDescent="0.3">
      <c r="A5257" t="s">
        <v>48</v>
      </c>
      <c r="B5257">
        <v>55.77</v>
      </c>
      <c r="C5257" t="s">
        <v>64</v>
      </c>
      <c r="D5257" t="s">
        <v>71</v>
      </c>
      <c r="E5257">
        <v>136982</v>
      </c>
      <c r="F5257">
        <v>2021</v>
      </c>
      <c r="G5257">
        <v>402</v>
      </c>
      <c r="H5257" t="s">
        <v>34</v>
      </c>
      <c r="I5257">
        <v>52.23</v>
      </c>
      <c r="J5257" t="s">
        <v>19</v>
      </c>
      <c r="K5257">
        <v>2023</v>
      </c>
      <c r="L5257" t="s">
        <v>38</v>
      </c>
      <c r="M5257" t="s">
        <v>31</v>
      </c>
      <c r="N5257" s="2">
        <v>73863.28</v>
      </c>
      <c r="O5257" t="s">
        <v>50</v>
      </c>
      <c r="P5257" s="2">
        <f t="shared" si="246"/>
        <v>63118.720000000001</v>
      </c>
      <c r="Q5257" s="1">
        <f t="shared" si="247"/>
        <v>0.46078112452731018</v>
      </c>
      <c r="R5257" s="1">
        <f t="shared" si="248"/>
        <v>0.53921887547268987</v>
      </c>
    </row>
    <row r="5258" spans="1:18" x14ac:dyDescent="0.3">
      <c r="A5258" t="s">
        <v>28</v>
      </c>
      <c r="B5258">
        <v>55.64</v>
      </c>
      <c r="C5258" t="s">
        <v>52</v>
      </c>
      <c r="D5258" t="s">
        <v>69</v>
      </c>
      <c r="E5258">
        <v>132777</v>
      </c>
      <c r="F5258">
        <v>2016</v>
      </c>
      <c r="G5258">
        <v>335</v>
      </c>
      <c r="H5258" t="s">
        <v>34</v>
      </c>
      <c r="I5258">
        <v>56.2</v>
      </c>
      <c r="J5258" t="s">
        <v>19</v>
      </c>
      <c r="K5258">
        <v>2022</v>
      </c>
      <c r="L5258" t="s">
        <v>38</v>
      </c>
      <c r="M5258" t="s">
        <v>31</v>
      </c>
      <c r="N5258" s="2">
        <v>71767.899999999994</v>
      </c>
      <c r="O5258" t="s">
        <v>35</v>
      </c>
      <c r="P5258" s="2">
        <f t="shared" si="246"/>
        <v>61009.100000000006</v>
      </c>
      <c r="Q5258" s="1">
        <f t="shared" si="247"/>
        <v>0.45948545305286309</v>
      </c>
      <c r="R5258" s="1">
        <f t="shared" si="248"/>
        <v>0.54051454694713685</v>
      </c>
    </row>
    <row r="5259" spans="1:18" x14ac:dyDescent="0.3">
      <c r="A5259" t="s">
        <v>61</v>
      </c>
      <c r="B5259">
        <v>16.62</v>
      </c>
      <c r="C5259" t="s">
        <v>24</v>
      </c>
      <c r="D5259" t="s">
        <v>74</v>
      </c>
      <c r="E5259">
        <v>254081</v>
      </c>
      <c r="F5259">
        <v>2016</v>
      </c>
      <c r="G5259">
        <v>233</v>
      </c>
      <c r="H5259" t="s">
        <v>26</v>
      </c>
      <c r="I5259">
        <v>75.88</v>
      </c>
      <c r="J5259" t="s">
        <v>27</v>
      </c>
      <c r="K5259">
        <v>2019</v>
      </c>
      <c r="L5259" t="s">
        <v>38</v>
      </c>
      <c r="M5259" t="s">
        <v>31</v>
      </c>
      <c r="N5259" s="2">
        <v>180191.24</v>
      </c>
      <c r="O5259" t="s">
        <v>22</v>
      </c>
      <c r="P5259" s="2">
        <f t="shared" si="246"/>
        <v>73889.760000000009</v>
      </c>
      <c r="Q5259" s="1">
        <f t="shared" si="247"/>
        <v>0.2908118277242297</v>
      </c>
      <c r="R5259" s="1">
        <f t="shared" si="248"/>
        <v>0.70918817227577025</v>
      </c>
    </row>
    <row r="5260" spans="1:18" x14ac:dyDescent="0.3">
      <c r="A5260" t="s">
        <v>46</v>
      </c>
      <c r="B5260">
        <v>60.85</v>
      </c>
      <c r="C5260" t="s">
        <v>29</v>
      </c>
      <c r="D5260" t="s">
        <v>86</v>
      </c>
      <c r="E5260">
        <v>375065</v>
      </c>
      <c r="F5260">
        <v>2015</v>
      </c>
      <c r="G5260">
        <v>819</v>
      </c>
      <c r="H5260" t="s">
        <v>34</v>
      </c>
      <c r="I5260">
        <v>51.72</v>
      </c>
      <c r="J5260" t="s">
        <v>19</v>
      </c>
      <c r="K5260">
        <v>2015</v>
      </c>
      <c r="L5260" t="s">
        <v>38</v>
      </c>
      <c r="M5260" t="s">
        <v>31</v>
      </c>
      <c r="N5260" s="2">
        <v>176603.74</v>
      </c>
      <c r="O5260" t="s">
        <v>45</v>
      </c>
      <c r="P5260" s="2">
        <f t="shared" si="246"/>
        <v>198461.26</v>
      </c>
      <c r="Q5260" s="1">
        <f t="shared" si="247"/>
        <v>0.52913830935971096</v>
      </c>
      <c r="R5260" s="1">
        <f t="shared" si="248"/>
        <v>0.47086169064028899</v>
      </c>
    </row>
    <row r="5261" spans="1:18"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s="2">
        <v>140729.09</v>
      </c>
      <c r="O5261" t="s">
        <v>45</v>
      </c>
      <c r="P5261" s="2">
        <f t="shared" si="246"/>
        <v>44106.91</v>
      </c>
      <c r="Q5261" s="1">
        <f t="shared" si="247"/>
        <v>0.23862726957951916</v>
      </c>
      <c r="R5261" s="1">
        <f t="shared" si="248"/>
        <v>0.76137273042048081</v>
      </c>
    </row>
    <row r="5262" spans="1:18" x14ac:dyDescent="0.3">
      <c r="A5262" t="s">
        <v>54</v>
      </c>
      <c r="B5262">
        <v>77.25</v>
      </c>
      <c r="C5262" t="s">
        <v>64</v>
      </c>
      <c r="D5262" t="s">
        <v>78</v>
      </c>
      <c r="E5262">
        <v>244440</v>
      </c>
      <c r="F5262">
        <v>2015</v>
      </c>
      <c r="G5262">
        <v>396</v>
      </c>
      <c r="H5262" t="s">
        <v>26</v>
      </c>
      <c r="I5262">
        <v>90.33</v>
      </c>
      <c r="J5262" t="s">
        <v>19</v>
      </c>
      <c r="K5262">
        <v>2015</v>
      </c>
      <c r="L5262" t="s">
        <v>20</v>
      </c>
      <c r="M5262" t="s">
        <v>21</v>
      </c>
      <c r="N5262" s="2">
        <v>110368.22</v>
      </c>
      <c r="O5262" t="s">
        <v>35</v>
      </c>
      <c r="P5262" s="2">
        <f t="shared" si="246"/>
        <v>134071.78</v>
      </c>
      <c r="Q5262" s="1">
        <f t="shared" si="247"/>
        <v>0.54848543609883815</v>
      </c>
      <c r="R5262" s="1">
        <f t="shared" si="248"/>
        <v>0.45151456390116185</v>
      </c>
    </row>
    <row r="5263" spans="1:18" x14ac:dyDescent="0.3">
      <c r="A5263" t="s">
        <v>15</v>
      </c>
      <c r="B5263">
        <v>26.81</v>
      </c>
      <c r="C5263" t="s">
        <v>29</v>
      </c>
      <c r="D5263" t="s">
        <v>82</v>
      </c>
      <c r="E5263">
        <v>242127</v>
      </c>
      <c r="F5263">
        <v>2024</v>
      </c>
      <c r="G5263">
        <v>107</v>
      </c>
      <c r="H5263" t="s">
        <v>34</v>
      </c>
      <c r="I5263">
        <v>54.43</v>
      </c>
      <c r="J5263" t="s">
        <v>27</v>
      </c>
      <c r="K5263">
        <v>2024</v>
      </c>
      <c r="L5263" t="s">
        <v>44</v>
      </c>
      <c r="M5263" t="s">
        <v>31</v>
      </c>
      <c r="N5263" s="2">
        <v>127072.68</v>
      </c>
      <c r="O5263" t="s">
        <v>22</v>
      </c>
      <c r="P5263" s="2">
        <f t="shared" si="246"/>
        <v>115054.32</v>
      </c>
      <c r="Q5263" s="1">
        <f t="shared" si="247"/>
        <v>0.47518170216456657</v>
      </c>
      <c r="R5263" s="1">
        <f t="shared" si="248"/>
        <v>0.52481829783543343</v>
      </c>
    </row>
    <row r="5264" spans="1:18" x14ac:dyDescent="0.3">
      <c r="A5264" t="s">
        <v>23</v>
      </c>
      <c r="B5264">
        <v>56.15</v>
      </c>
      <c r="C5264" t="s">
        <v>24</v>
      </c>
      <c r="D5264" t="s">
        <v>25</v>
      </c>
      <c r="E5264">
        <v>236856</v>
      </c>
      <c r="F5264">
        <v>2018</v>
      </c>
      <c r="G5264">
        <v>192</v>
      </c>
      <c r="H5264" t="s">
        <v>18</v>
      </c>
      <c r="I5264">
        <v>60.02</v>
      </c>
      <c r="J5264" t="s">
        <v>27</v>
      </c>
      <c r="K5264">
        <v>2024</v>
      </c>
      <c r="L5264" t="s">
        <v>44</v>
      </c>
      <c r="M5264" t="s">
        <v>21</v>
      </c>
      <c r="N5264" s="2">
        <v>158858.32</v>
      </c>
      <c r="O5264" t="s">
        <v>35</v>
      </c>
      <c r="P5264" s="2">
        <f t="shared" si="246"/>
        <v>77997.679999999993</v>
      </c>
      <c r="Q5264" s="1">
        <f t="shared" si="247"/>
        <v>0.32930421859695341</v>
      </c>
      <c r="R5264" s="1">
        <f t="shared" si="248"/>
        <v>0.67069578140304664</v>
      </c>
    </row>
    <row r="5265" spans="1:18"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s="2">
        <v>170600.45</v>
      </c>
      <c r="O5265" t="s">
        <v>22</v>
      </c>
      <c r="P5265" s="2">
        <f t="shared" si="246"/>
        <v>79512.549999999988</v>
      </c>
      <c r="Q5265" s="1">
        <f t="shared" si="247"/>
        <v>0.31790650625917083</v>
      </c>
      <c r="R5265" s="1">
        <f t="shared" si="248"/>
        <v>0.68209349374082917</v>
      </c>
    </row>
    <row r="5266" spans="1:18" x14ac:dyDescent="0.3">
      <c r="A5266" t="s">
        <v>15</v>
      </c>
      <c r="B5266">
        <v>69.97</v>
      </c>
      <c r="C5266" t="s">
        <v>64</v>
      </c>
      <c r="D5266" t="s">
        <v>76</v>
      </c>
      <c r="E5266">
        <v>391694</v>
      </c>
      <c r="F5266">
        <v>2017</v>
      </c>
      <c r="G5266">
        <v>504</v>
      </c>
      <c r="H5266" t="s">
        <v>26</v>
      </c>
      <c r="I5266">
        <v>93.51</v>
      </c>
      <c r="J5266" t="s">
        <v>19</v>
      </c>
      <c r="K5266">
        <v>2022</v>
      </c>
      <c r="L5266" t="s">
        <v>44</v>
      </c>
      <c r="M5266" t="s">
        <v>31</v>
      </c>
      <c r="N5266" s="2">
        <v>181590.39</v>
      </c>
      <c r="O5266" t="s">
        <v>50</v>
      </c>
      <c r="P5266" s="2">
        <f t="shared" si="246"/>
        <v>210103.61</v>
      </c>
      <c r="Q5266" s="1">
        <f t="shared" si="247"/>
        <v>0.53639731525119094</v>
      </c>
      <c r="R5266" s="1">
        <f t="shared" si="248"/>
        <v>0.46360268474880906</v>
      </c>
    </row>
    <row r="5267" spans="1:18" x14ac:dyDescent="0.3">
      <c r="A5267" t="s">
        <v>54</v>
      </c>
      <c r="B5267">
        <v>37.76</v>
      </c>
      <c r="C5267" t="s">
        <v>36</v>
      </c>
      <c r="D5267" t="s">
        <v>70</v>
      </c>
      <c r="E5267">
        <v>91581</v>
      </c>
      <c r="F5267">
        <v>2018</v>
      </c>
      <c r="G5267">
        <v>597</v>
      </c>
      <c r="H5267" t="s">
        <v>34</v>
      </c>
      <c r="I5267">
        <v>58.73</v>
      </c>
      <c r="J5267" t="s">
        <v>27</v>
      </c>
      <c r="K5267">
        <v>2022</v>
      </c>
      <c r="L5267" t="s">
        <v>20</v>
      </c>
      <c r="M5267" t="s">
        <v>31</v>
      </c>
      <c r="N5267" s="2">
        <v>64964.83</v>
      </c>
      <c r="O5267" t="s">
        <v>45</v>
      </c>
      <c r="P5267" s="2">
        <f t="shared" si="246"/>
        <v>26616.17</v>
      </c>
      <c r="Q5267" s="1">
        <f t="shared" si="247"/>
        <v>0.29062982496369333</v>
      </c>
      <c r="R5267" s="1">
        <f t="shared" si="248"/>
        <v>0.70937017503630673</v>
      </c>
    </row>
    <row r="5268" spans="1:18" x14ac:dyDescent="0.3">
      <c r="A5268" t="s">
        <v>61</v>
      </c>
      <c r="B5268">
        <v>42.42</v>
      </c>
      <c r="C5268" t="s">
        <v>36</v>
      </c>
      <c r="D5268" t="s">
        <v>37</v>
      </c>
      <c r="E5268">
        <v>144091</v>
      </c>
      <c r="F5268">
        <v>2017</v>
      </c>
      <c r="G5268">
        <v>658</v>
      </c>
      <c r="H5268" t="s">
        <v>18</v>
      </c>
      <c r="I5268">
        <v>93.39</v>
      </c>
      <c r="J5268" t="s">
        <v>27</v>
      </c>
      <c r="K5268">
        <v>2017</v>
      </c>
      <c r="L5268" t="s">
        <v>20</v>
      </c>
      <c r="M5268" t="s">
        <v>21</v>
      </c>
      <c r="N5268" s="2">
        <v>87603.08</v>
      </c>
      <c r="O5268" t="s">
        <v>45</v>
      </c>
      <c r="P5268" s="2">
        <f t="shared" si="246"/>
        <v>56487.92</v>
      </c>
      <c r="Q5268" s="1">
        <f t="shared" si="247"/>
        <v>0.39202948136941235</v>
      </c>
      <c r="R5268" s="1">
        <f t="shared" si="248"/>
        <v>0.6079705186305876</v>
      </c>
    </row>
    <row r="5269" spans="1:18" x14ac:dyDescent="0.3">
      <c r="A5269" t="s">
        <v>39</v>
      </c>
      <c r="B5269">
        <v>5.28</v>
      </c>
      <c r="C5269" t="s">
        <v>40</v>
      </c>
      <c r="D5269" t="s">
        <v>58</v>
      </c>
      <c r="E5269">
        <v>260145</v>
      </c>
      <c r="F5269">
        <v>2019</v>
      </c>
      <c r="G5269">
        <v>593</v>
      </c>
      <c r="H5269" t="s">
        <v>26</v>
      </c>
      <c r="I5269">
        <v>66.06</v>
      </c>
      <c r="J5269" t="s">
        <v>27</v>
      </c>
      <c r="K5269">
        <v>2024</v>
      </c>
      <c r="L5269" t="s">
        <v>44</v>
      </c>
      <c r="M5269" t="s">
        <v>31</v>
      </c>
      <c r="N5269" s="2">
        <v>164749.94</v>
      </c>
      <c r="O5269" t="s">
        <v>35</v>
      </c>
      <c r="P5269" s="2">
        <f t="shared" si="246"/>
        <v>95395.06</v>
      </c>
      <c r="Q5269" s="1">
        <f t="shared" si="247"/>
        <v>0.36669957139287707</v>
      </c>
      <c r="R5269" s="1">
        <f t="shared" si="248"/>
        <v>0.63330042860712299</v>
      </c>
    </row>
    <row r="5270" spans="1:18" x14ac:dyDescent="0.3">
      <c r="A5270" t="s">
        <v>61</v>
      </c>
      <c r="B5270">
        <v>17.21</v>
      </c>
      <c r="C5270" t="s">
        <v>29</v>
      </c>
      <c r="D5270" t="s">
        <v>86</v>
      </c>
      <c r="E5270">
        <v>277566</v>
      </c>
      <c r="F5270">
        <v>2023</v>
      </c>
      <c r="G5270">
        <v>152</v>
      </c>
      <c r="H5270" t="s">
        <v>26</v>
      </c>
      <c r="I5270">
        <v>64.13</v>
      </c>
      <c r="J5270" t="s">
        <v>19</v>
      </c>
      <c r="K5270">
        <v>2023</v>
      </c>
      <c r="L5270" t="s">
        <v>20</v>
      </c>
      <c r="M5270" t="s">
        <v>21</v>
      </c>
      <c r="N5270" s="2">
        <v>161954.01</v>
      </c>
      <c r="O5270" t="s">
        <v>50</v>
      </c>
      <c r="P5270" s="2">
        <f t="shared" si="246"/>
        <v>115611.98999999999</v>
      </c>
      <c r="Q5270" s="1">
        <f t="shared" si="247"/>
        <v>0.41652071939646784</v>
      </c>
      <c r="R5270" s="1">
        <f t="shared" si="248"/>
        <v>0.58347928060353216</v>
      </c>
    </row>
    <row r="5271" spans="1:18" x14ac:dyDescent="0.3">
      <c r="A5271" t="s">
        <v>55</v>
      </c>
      <c r="B5271">
        <v>50.31</v>
      </c>
      <c r="C5271" t="s">
        <v>36</v>
      </c>
      <c r="D5271" t="s">
        <v>70</v>
      </c>
      <c r="E5271">
        <v>178865</v>
      </c>
      <c r="F5271">
        <v>2020</v>
      </c>
      <c r="G5271">
        <v>706</v>
      </c>
      <c r="H5271" t="s">
        <v>18</v>
      </c>
      <c r="I5271">
        <v>92.98</v>
      </c>
      <c r="J5271" t="s">
        <v>19</v>
      </c>
      <c r="K5271">
        <v>2023</v>
      </c>
      <c r="L5271" t="s">
        <v>20</v>
      </c>
      <c r="M5271" t="s">
        <v>31</v>
      </c>
      <c r="N5271" s="2">
        <v>74276.600000000006</v>
      </c>
      <c r="O5271" t="s">
        <v>35</v>
      </c>
      <c r="P5271" s="2">
        <f t="shared" si="246"/>
        <v>104588.4</v>
      </c>
      <c r="Q5271" s="1">
        <f t="shared" si="247"/>
        <v>0.58473373773516335</v>
      </c>
      <c r="R5271" s="1">
        <f t="shared" si="248"/>
        <v>0.41526626226483665</v>
      </c>
    </row>
    <row r="5272" spans="1:18" x14ac:dyDescent="0.3">
      <c r="A5272" t="s">
        <v>39</v>
      </c>
      <c r="B5272">
        <v>31.96</v>
      </c>
      <c r="C5272" t="s">
        <v>24</v>
      </c>
      <c r="D5272" t="s">
        <v>73</v>
      </c>
      <c r="E5272">
        <v>168142</v>
      </c>
      <c r="F5272">
        <v>2024</v>
      </c>
      <c r="G5272">
        <v>294</v>
      </c>
      <c r="H5272" t="s">
        <v>26</v>
      </c>
      <c r="I5272">
        <v>74.08</v>
      </c>
      <c r="J5272" t="s">
        <v>19</v>
      </c>
      <c r="K5272">
        <v>2024</v>
      </c>
      <c r="L5272" t="s">
        <v>38</v>
      </c>
      <c r="M5272" t="s">
        <v>31</v>
      </c>
      <c r="N5272" s="2">
        <v>79268.98</v>
      </c>
      <c r="O5272" t="s">
        <v>22</v>
      </c>
      <c r="P5272" s="2">
        <f t="shared" si="246"/>
        <v>88873.02</v>
      </c>
      <c r="Q5272" s="1">
        <f t="shared" si="247"/>
        <v>0.52855931296166336</v>
      </c>
      <c r="R5272" s="1">
        <f t="shared" si="248"/>
        <v>0.47144068703833664</v>
      </c>
    </row>
    <row r="5273" spans="1:18" x14ac:dyDescent="0.3">
      <c r="A5273" t="s">
        <v>46</v>
      </c>
      <c r="B5273">
        <v>54.33</v>
      </c>
      <c r="C5273" t="s">
        <v>36</v>
      </c>
      <c r="D5273" t="s">
        <v>70</v>
      </c>
      <c r="E5273">
        <v>56728</v>
      </c>
      <c r="F5273">
        <v>2019</v>
      </c>
      <c r="G5273">
        <v>949</v>
      </c>
      <c r="H5273" t="s">
        <v>34</v>
      </c>
      <c r="I5273">
        <v>25.01</v>
      </c>
      <c r="J5273" t="s">
        <v>27</v>
      </c>
      <c r="K5273">
        <v>2022</v>
      </c>
      <c r="L5273" t="s">
        <v>20</v>
      </c>
      <c r="M5273" t="s">
        <v>31</v>
      </c>
      <c r="N5273" s="2">
        <v>28811.47</v>
      </c>
      <c r="O5273" t="s">
        <v>35</v>
      </c>
      <c r="P5273" s="2">
        <f t="shared" si="246"/>
        <v>27916.53</v>
      </c>
      <c r="Q5273" s="1">
        <f t="shared" si="247"/>
        <v>0.49211200817938228</v>
      </c>
      <c r="R5273" s="1">
        <f t="shared" si="248"/>
        <v>0.50788799182061772</v>
      </c>
    </row>
    <row r="5274" spans="1:18" x14ac:dyDescent="0.3">
      <c r="A5274" t="s">
        <v>46</v>
      </c>
      <c r="B5274">
        <v>6.87</v>
      </c>
      <c r="C5274" t="s">
        <v>52</v>
      </c>
      <c r="D5274" t="s">
        <v>69</v>
      </c>
      <c r="E5274">
        <v>304488</v>
      </c>
      <c r="F5274">
        <v>2018</v>
      </c>
      <c r="G5274">
        <v>784</v>
      </c>
      <c r="H5274" t="s">
        <v>34</v>
      </c>
      <c r="I5274">
        <v>56.26</v>
      </c>
      <c r="J5274" t="s">
        <v>27</v>
      </c>
      <c r="K5274">
        <v>2019</v>
      </c>
      <c r="L5274" t="s">
        <v>44</v>
      </c>
      <c r="M5274" t="s">
        <v>21</v>
      </c>
      <c r="N5274" s="2">
        <v>171111.71</v>
      </c>
      <c r="O5274" t="s">
        <v>50</v>
      </c>
      <c r="P5274" s="2">
        <f t="shared" si="246"/>
        <v>133376.29</v>
      </c>
      <c r="Q5274" s="1">
        <f t="shared" si="247"/>
        <v>0.43803463519087782</v>
      </c>
      <c r="R5274" s="1">
        <f t="shared" si="248"/>
        <v>0.56196536480912218</v>
      </c>
    </row>
    <row r="5275" spans="1:18"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s="2">
        <v>227868.88</v>
      </c>
      <c r="O5275" t="s">
        <v>35</v>
      </c>
      <c r="P5275" s="2">
        <f t="shared" si="246"/>
        <v>79036.12</v>
      </c>
      <c r="Q5275" s="1">
        <f t="shared" si="247"/>
        <v>0.25752633551098875</v>
      </c>
      <c r="R5275" s="1">
        <f t="shared" si="248"/>
        <v>0.74247366448901131</v>
      </c>
    </row>
    <row r="5276" spans="1:18" x14ac:dyDescent="0.3">
      <c r="A5276" t="s">
        <v>61</v>
      </c>
      <c r="B5276">
        <v>49.88</v>
      </c>
      <c r="C5276" t="s">
        <v>32</v>
      </c>
      <c r="D5276" t="s">
        <v>33</v>
      </c>
      <c r="E5276">
        <v>323587</v>
      </c>
      <c r="F5276">
        <v>2015</v>
      </c>
      <c r="G5276">
        <v>649</v>
      </c>
      <c r="H5276" t="s">
        <v>26</v>
      </c>
      <c r="I5276">
        <v>80.13</v>
      </c>
      <c r="J5276" t="s">
        <v>42</v>
      </c>
      <c r="K5276">
        <v>2015</v>
      </c>
      <c r="L5276" t="s">
        <v>38</v>
      </c>
      <c r="M5276" t="s">
        <v>31</v>
      </c>
      <c r="N5276" s="2">
        <v>252983.24</v>
      </c>
      <c r="O5276" t="s">
        <v>50</v>
      </c>
      <c r="P5276" s="2">
        <f t="shared" si="246"/>
        <v>70603.760000000009</v>
      </c>
      <c r="Q5276" s="1">
        <f t="shared" si="247"/>
        <v>0.21819096564447896</v>
      </c>
      <c r="R5276" s="1">
        <f t="shared" si="248"/>
        <v>0.78180903435552107</v>
      </c>
    </row>
    <row r="5277" spans="1:18" x14ac:dyDescent="0.3">
      <c r="A5277" t="s">
        <v>61</v>
      </c>
      <c r="B5277">
        <v>43.4</v>
      </c>
      <c r="C5277" t="s">
        <v>52</v>
      </c>
      <c r="D5277" t="s">
        <v>53</v>
      </c>
      <c r="E5277">
        <v>230457</v>
      </c>
      <c r="F5277">
        <v>2020</v>
      </c>
      <c r="G5277">
        <v>971</v>
      </c>
      <c r="H5277" t="s">
        <v>18</v>
      </c>
      <c r="I5277">
        <v>65.25</v>
      </c>
      <c r="J5277" t="s">
        <v>27</v>
      </c>
      <c r="K5277">
        <v>2022</v>
      </c>
      <c r="L5277" t="s">
        <v>38</v>
      </c>
      <c r="M5277" t="s">
        <v>31</v>
      </c>
      <c r="N5277" s="2">
        <v>183975.79</v>
      </c>
      <c r="O5277" t="s">
        <v>50</v>
      </c>
      <c r="P5277" s="2">
        <f t="shared" si="246"/>
        <v>46481.209999999992</v>
      </c>
      <c r="Q5277" s="1">
        <f t="shared" si="247"/>
        <v>0.20169146521910808</v>
      </c>
      <c r="R5277" s="1">
        <f t="shared" si="248"/>
        <v>0.79830853478089192</v>
      </c>
    </row>
    <row r="5278" spans="1:18"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s="2">
        <v>223688.04</v>
      </c>
      <c r="O5278" t="s">
        <v>45</v>
      </c>
      <c r="P5278" s="2">
        <f t="shared" si="246"/>
        <v>84670.959999999992</v>
      </c>
      <c r="Q5278" s="1">
        <f t="shared" si="247"/>
        <v>0.27458566151790603</v>
      </c>
      <c r="R5278" s="1">
        <f t="shared" si="248"/>
        <v>0.72541433848209391</v>
      </c>
    </row>
    <row r="5279" spans="1:18" x14ac:dyDescent="0.3">
      <c r="A5279" t="s">
        <v>28</v>
      </c>
      <c r="B5279">
        <v>11</v>
      </c>
      <c r="C5279" t="s">
        <v>52</v>
      </c>
      <c r="D5279" t="s">
        <v>53</v>
      </c>
      <c r="E5279">
        <v>357760</v>
      </c>
      <c r="F5279">
        <v>2023</v>
      </c>
      <c r="G5279">
        <v>628</v>
      </c>
      <c r="H5279" t="s">
        <v>26</v>
      </c>
      <c r="I5279">
        <v>62.47</v>
      </c>
      <c r="J5279" t="s">
        <v>42</v>
      </c>
      <c r="K5279">
        <v>2023</v>
      </c>
      <c r="L5279" t="s">
        <v>44</v>
      </c>
      <c r="M5279" t="s">
        <v>31</v>
      </c>
      <c r="N5279" s="2">
        <v>245376.29</v>
      </c>
      <c r="O5279" t="s">
        <v>45</v>
      </c>
      <c r="P5279" s="2">
        <f t="shared" si="246"/>
        <v>112383.70999999999</v>
      </c>
      <c r="Q5279" s="1">
        <f t="shared" si="247"/>
        <v>0.31413156864937386</v>
      </c>
      <c r="R5279" s="1">
        <f t="shared" si="248"/>
        <v>0.68586843135062614</v>
      </c>
    </row>
    <row r="5280" spans="1:18"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s="2">
        <v>152186.4</v>
      </c>
      <c r="O5280" t="s">
        <v>45</v>
      </c>
      <c r="P5280" s="2">
        <f t="shared" si="246"/>
        <v>215252.6</v>
      </c>
      <c r="Q5280" s="1">
        <f t="shared" si="247"/>
        <v>0.58581859846124118</v>
      </c>
      <c r="R5280" s="1">
        <f t="shared" si="248"/>
        <v>0.41418140153875882</v>
      </c>
    </row>
    <row r="5281" spans="1:18" x14ac:dyDescent="0.3">
      <c r="A5281" t="s">
        <v>54</v>
      </c>
      <c r="B5281">
        <v>26.44</v>
      </c>
      <c r="C5281" t="s">
        <v>52</v>
      </c>
      <c r="D5281" t="s">
        <v>79</v>
      </c>
      <c r="E5281">
        <v>368338</v>
      </c>
      <c r="F5281">
        <v>2019</v>
      </c>
      <c r="G5281">
        <v>661</v>
      </c>
      <c r="H5281" t="s">
        <v>18</v>
      </c>
      <c r="I5281">
        <v>96.12</v>
      </c>
      <c r="J5281" t="s">
        <v>42</v>
      </c>
      <c r="K5281">
        <v>2019</v>
      </c>
      <c r="L5281" t="s">
        <v>20</v>
      </c>
      <c r="M5281" t="s">
        <v>31</v>
      </c>
      <c r="N5281" s="2">
        <v>180217.32</v>
      </c>
      <c r="O5281" t="s">
        <v>35</v>
      </c>
      <c r="P5281" s="2">
        <f t="shared" si="246"/>
        <v>188120.68</v>
      </c>
      <c r="Q5281" s="1">
        <f t="shared" si="247"/>
        <v>0.51072840706090594</v>
      </c>
      <c r="R5281" s="1">
        <f t="shared" si="248"/>
        <v>0.489271592939094</v>
      </c>
    </row>
    <row r="5282" spans="1:18" x14ac:dyDescent="0.3">
      <c r="A5282" t="s">
        <v>28</v>
      </c>
      <c r="B5282">
        <v>19.13</v>
      </c>
      <c r="C5282" t="s">
        <v>32</v>
      </c>
      <c r="D5282" t="s">
        <v>47</v>
      </c>
      <c r="E5282">
        <v>377911</v>
      </c>
      <c r="F5282">
        <v>2017</v>
      </c>
      <c r="G5282">
        <v>713</v>
      </c>
      <c r="H5282" t="s">
        <v>34</v>
      </c>
      <c r="I5282">
        <v>51.47</v>
      </c>
      <c r="J5282" t="s">
        <v>42</v>
      </c>
      <c r="K5282">
        <v>2017</v>
      </c>
      <c r="L5282" t="s">
        <v>44</v>
      </c>
      <c r="M5282" t="s">
        <v>31</v>
      </c>
      <c r="N5282" s="2">
        <v>208575.99</v>
      </c>
      <c r="O5282" t="s">
        <v>35</v>
      </c>
      <c r="P5282" s="2">
        <f t="shared" si="246"/>
        <v>169335.01</v>
      </c>
      <c r="Q5282" s="1">
        <f t="shared" si="247"/>
        <v>0.44808171765309823</v>
      </c>
      <c r="R5282" s="1">
        <f t="shared" si="248"/>
        <v>0.55191828234690177</v>
      </c>
    </row>
    <row r="5283" spans="1:18" x14ac:dyDescent="0.3">
      <c r="A5283" t="s">
        <v>59</v>
      </c>
      <c r="B5283">
        <v>48.65</v>
      </c>
      <c r="C5283" t="s">
        <v>24</v>
      </c>
      <c r="D5283" t="s">
        <v>85</v>
      </c>
      <c r="E5283">
        <v>121642</v>
      </c>
      <c r="F5283">
        <v>2018</v>
      </c>
      <c r="G5283">
        <v>382</v>
      </c>
      <c r="H5283" t="s">
        <v>26</v>
      </c>
      <c r="I5283">
        <v>91.54</v>
      </c>
      <c r="J5283" t="s">
        <v>27</v>
      </c>
      <c r="K5283">
        <v>2023</v>
      </c>
      <c r="L5283" t="s">
        <v>38</v>
      </c>
      <c r="M5283" t="s">
        <v>21</v>
      </c>
      <c r="N5283" s="2">
        <v>78650.36</v>
      </c>
      <c r="O5283" t="s">
        <v>45</v>
      </c>
      <c r="P5283" s="2">
        <f t="shared" si="246"/>
        <v>42991.64</v>
      </c>
      <c r="Q5283" s="1">
        <f t="shared" si="247"/>
        <v>0.35342759902007531</v>
      </c>
      <c r="R5283" s="1">
        <f t="shared" si="248"/>
        <v>0.64657240097992474</v>
      </c>
    </row>
    <row r="5284" spans="1:18"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s="2">
        <v>132988.01999999999</v>
      </c>
      <c r="O5284" t="s">
        <v>22</v>
      </c>
      <c r="P5284" s="2">
        <f t="shared" si="246"/>
        <v>150712.98000000001</v>
      </c>
      <c r="Q5284" s="1">
        <f t="shared" si="247"/>
        <v>0.53123880423403513</v>
      </c>
      <c r="R5284" s="1">
        <f t="shared" si="248"/>
        <v>0.46876119576596481</v>
      </c>
    </row>
    <row r="5285" spans="1:18" x14ac:dyDescent="0.3">
      <c r="A5285" t="s">
        <v>46</v>
      </c>
      <c r="B5285">
        <v>13.16</v>
      </c>
      <c r="C5285" t="s">
        <v>24</v>
      </c>
      <c r="D5285" t="s">
        <v>73</v>
      </c>
      <c r="E5285">
        <v>323592</v>
      </c>
      <c r="F5285">
        <v>2020</v>
      </c>
      <c r="G5285">
        <v>269</v>
      </c>
      <c r="H5285" t="s">
        <v>18</v>
      </c>
      <c r="I5285">
        <v>84.65</v>
      </c>
      <c r="J5285" t="s">
        <v>27</v>
      </c>
      <c r="K5285">
        <v>2020</v>
      </c>
      <c r="L5285" t="s">
        <v>44</v>
      </c>
      <c r="M5285" t="s">
        <v>31</v>
      </c>
      <c r="N5285" s="2">
        <v>202197.3</v>
      </c>
      <c r="O5285" t="s">
        <v>50</v>
      </c>
      <c r="P5285" s="2">
        <f t="shared" si="246"/>
        <v>121394.70000000001</v>
      </c>
      <c r="Q5285" s="1">
        <f t="shared" si="247"/>
        <v>0.37514740784691836</v>
      </c>
      <c r="R5285" s="1">
        <f t="shared" si="248"/>
        <v>0.62485259215308164</v>
      </c>
    </row>
    <row r="5286" spans="1:18" x14ac:dyDescent="0.3">
      <c r="A5286" t="s">
        <v>61</v>
      </c>
      <c r="B5286">
        <v>39.86</v>
      </c>
      <c r="C5286" t="s">
        <v>36</v>
      </c>
      <c r="D5286" t="s">
        <v>57</v>
      </c>
      <c r="E5286">
        <v>101641</v>
      </c>
      <c r="F5286">
        <v>2015</v>
      </c>
      <c r="G5286">
        <v>403</v>
      </c>
      <c r="H5286" t="s">
        <v>18</v>
      </c>
      <c r="I5286">
        <v>65.09</v>
      </c>
      <c r="J5286" t="s">
        <v>19</v>
      </c>
      <c r="K5286">
        <v>2015</v>
      </c>
      <c r="L5286" t="s">
        <v>38</v>
      </c>
      <c r="M5286" t="s">
        <v>21</v>
      </c>
      <c r="N5286" s="2">
        <v>62531.77</v>
      </c>
      <c r="O5286" t="s">
        <v>45</v>
      </c>
      <c r="P5286" s="2">
        <f t="shared" si="246"/>
        <v>39109.230000000003</v>
      </c>
      <c r="Q5286" s="1">
        <f t="shared" si="247"/>
        <v>0.38477809151818659</v>
      </c>
      <c r="R5286" s="1">
        <f t="shared" si="248"/>
        <v>0.61522190848181346</v>
      </c>
    </row>
    <row r="5287" spans="1:18" x14ac:dyDescent="0.3">
      <c r="A5287" t="s">
        <v>61</v>
      </c>
      <c r="B5287">
        <v>20.57</v>
      </c>
      <c r="C5287" t="s">
        <v>24</v>
      </c>
      <c r="D5287" t="s">
        <v>25</v>
      </c>
      <c r="E5287">
        <v>309796</v>
      </c>
      <c r="F5287">
        <v>2016</v>
      </c>
      <c r="G5287">
        <v>277</v>
      </c>
      <c r="H5287" t="s">
        <v>18</v>
      </c>
      <c r="I5287">
        <v>61.22</v>
      </c>
      <c r="J5287" t="s">
        <v>19</v>
      </c>
      <c r="K5287">
        <v>2019</v>
      </c>
      <c r="L5287" t="s">
        <v>20</v>
      </c>
      <c r="M5287" t="s">
        <v>21</v>
      </c>
      <c r="N5287" s="2">
        <v>183821.81</v>
      </c>
      <c r="O5287" t="s">
        <v>35</v>
      </c>
      <c r="P5287" s="2">
        <f t="shared" si="246"/>
        <v>125974.19</v>
      </c>
      <c r="Q5287" s="1">
        <f t="shared" si="247"/>
        <v>0.40663594752675958</v>
      </c>
      <c r="R5287" s="1">
        <f t="shared" si="248"/>
        <v>0.59336405247324042</v>
      </c>
    </row>
    <row r="5288" spans="1:18"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s="2">
        <v>212257.74</v>
      </c>
      <c r="O5288" t="s">
        <v>22</v>
      </c>
      <c r="P5288" s="2">
        <f t="shared" si="246"/>
        <v>60252.260000000009</v>
      </c>
      <c r="Q5288" s="1">
        <f t="shared" si="247"/>
        <v>0.22110109720744198</v>
      </c>
      <c r="R5288" s="1">
        <f t="shared" si="248"/>
        <v>0.77889890279255802</v>
      </c>
    </row>
    <row r="5289" spans="1:18"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s="2">
        <v>57133.34</v>
      </c>
      <c r="O5289" t="s">
        <v>50</v>
      </c>
      <c r="P5289" s="2">
        <f t="shared" si="246"/>
        <v>23790.660000000003</v>
      </c>
      <c r="Q5289" s="1">
        <f t="shared" si="247"/>
        <v>0.29398769215560283</v>
      </c>
      <c r="R5289" s="1">
        <f t="shared" si="248"/>
        <v>0.70601230784439717</v>
      </c>
    </row>
    <row r="5290" spans="1:18" x14ac:dyDescent="0.3">
      <c r="A5290" t="s">
        <v>55</v>
      </c>
      <c r="B5290">
        <v>23.91</v>
      </c>
      <c r="C5290" t="s">
        <v>16</v>
      </c>
      <c r="D5290" t="s">
        <v>83</v>
      </c>
      <c r="E5290">
        <v>184455</v>
      </c>
      <c r="F5290">
        <v>2018</v>
      </c>
      <c r="G5290">
        <v>113</v>
      </c>
      <c r="H5290" t="s">
        <v>18</v>
      </c>
      <c r="I5290">
        <v>88.88</v>
      </c>
      <c r="J5290" t="s">
        <v>27</v>
      </c>
      <c r="K5290">
        <v>2019</v>
      </c>
      <c r="L5290" t="s">
        <v>38</v>
      </c>
      <c r="M5290" t="s">
        <v>21</v>
      </c>
      <c r="N5290" s="2">
        <v>112836.92</v>
      </c>
      <c r="O5290" t="s">
        <v>45</v>
      </c>
      <c r="P5290" s="2">
        <f t="shared" si="246"/>
        <v>71618.080000000002</v>
      </c>
      <c r="Q5290" s="1">
        <f t="shared" si="247"/>
        <v>0.38826857499119027</v>
      </c>
      <c r="R5290" s="1">
        <f t="shared" si="248"/>
        <v>0.61173142500880973</v>
      </c>
    </row>
    <row r="5291" spans="1:18"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s="2">
        <v>92612.25</v>
      </c>
      <c r="O5291" t="s">
        <v>45</v>
      </c>
      <c r="P5291" s="2">
        <f t="shared" si="246"/>
        <v>120580.75</v>
      </c>
      <c r="Q5291" s="1">
        <f t="shared" si="247"/>
        <v>0.56559432063904536</v>
      </c>
      <c r="R5291" s="1">
        <f t="shared" si="248"/>
        <v>0.43440567936095464</v>
      </c>
    </row>
    <row r="5292" spans="1:18" x14ac:dyDescent="0.3">
      <c r="A5292" t="s">
        <v>48</v>
      </c>
      <c r="B5292">
        <v>26.99</v>
      </c>
      <c r="C5292" t="s">
        <v>36</v>
      </c>
      <c r="D5292" t="s">
        <v>57</v>
      </c>
      <c r="E5292">
        <v>182254</v>
      </c>
      <c r="F5292">
        <v>2020</v>
      </c>
      <c r="G5292">
        <v>234</v>
      </c>
      <c r="H5292" t="s">
        <v>18</v>
      </c>
      <c r="I5292">
        <v>68.27</v>
      </c>
      <c r="J5292" t="s">
        <v>27</v>
      </c>
      <c r="K5292">
        <v>2020</v>
      </c>
      <c r="L5292" t="s">
        <v>44</v>
      </c>
      <c r="M5292" t="s">
        <v>21</v>
      </c>
      <c r="N5292" s="2">
        <v>109127.31</v>
      </c>
      <c r="O5292" t="s">
        <v>35</v>
      </c>
      <c r="P5292" s="2">
        <f t="shared" si="246"/>
        <v>73126.69</v>
      </c>
      <c r="Q5292" s="1">
        <f t="shared" si="247"/>
        <v>0.40123503462201104</v>
      </c>
      <c r="R5292" s="1">
        <f t="shared" si="248"/>
        <v>0.59876496537798896</v>
      </c>
    </row>
    <row r="5293" spans="1:18" x14ac:dyDescent="0.3">
      <c r="A5293" t="s">
        <v>46</v>
      </c>
      <c r="B5293">
        <v>7.57</v>
      </c>
      <c r="C5293" t="s">
        <v>32</v>
      </c>
      <c r="D5293" t="s">
        <v>56</v>
      </c>
      <c r="E5293">
        <v>323362</v>
      </c>
      <c r="F5293">
        <v>2015</v>
      </c>
      <c r="G5293">
        <v>920</v>
      </c>
      <c r="H5293" t="s">
        <v>34</v>
      </c>
      <c r="I5293">
        <v>39.21</v>
      </c>
      <c r="J5293" t="s">
        <v>27</v>
      </c>
      <c r="K5293">
        <v>2018</v>
      </c>
      <c r="L5293" t="s">
        <v>20</v>
      </c>
      <c r="M5293" t="s">
        <v>31</v>
      </c>
      <c r="N5293" s="2">
        <v>196636.6</v>
      </c>
      <c r="O5293" t="s">
        <v>22</v>
      </c>
      <c r="P5293" s="2">
        <f t="shared" si="246"/>
        <v>126725.4</v>
      </c>
      <c r="Q5293" s="1">
        <f t="shared" si="247"/>
        <v>0.39189948107693545</v>
      </c>
      <c r="R5293" s="1">
        <f t="shared" si="248"/>
        <v>0.6081005189230646</v>
      </c>
    </row>
    <row r="5294" spans="1:18"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s="2">
        <v>33502.769999999997</v>
      </c>
      <c r="O5294" t="s">
        <v>22</v>
      </c>
      <c r="P5294" s="2">
        <f t="shared" si="246"/>
        <v>40425.230000000003</v>
      </c>
      <c r="Q5294" s="1">
        <f t="shared" si="247"/>
        <v>0.5468189319337734</v>
      </c>
      <c r="R5294" s="1">
        <f t="shared" si="248"/>
        <v>0.45318106806622654</v>
      </c>
    </row>
    <row r="5295" spans="1:18"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s="2">
        <v>177728.29</v>
      </c>
      <c r="O5295" t="s">
        <v>45</v>
      </c>
      <c r="P5295" s="2">
        <f t="shared" si="246"/>
        <v>164060.71</v>
      </c>
      <c r="Q5295" s="1">
        <f t="shared" si="247"/>
        <v>0.48000582230557448</v>
      </c>
      <c r="R5295" s="1">
        <f t="shared" si="248"/>
        <v>0.51999417769442557</v>
      </c>
    </row>
    <row r="5296" spans="1:18" x14ac:dyDescent="0.3">
      <c r="A5296" t="s">
        <v>28</v>
      </c>
      <c r="B5296">
        <v>61.66</v>
      </c>
      <c r="C5296" t="s">
        <v>40</v>
      </c>
      <c r="D5296" t="s">
        <v>58</v>
      </c>
      <c r="E5296">
        <v>164670</v>
      </c>
      <c r="F5296">
        <v>2019</v>
      </c>
      <c r="G5296">
        <v>473</v>
      </c>
      <c r="H5296" t="s">
        <v>18</v>
      </c>
      <c r="I5296">
        <v>63.87</v>
      </c>
      <c r="J5296" t="s">
        <v>19</v>
      </c>
      <c r="K5296">
        <v>2022</v>
      </c>
      <c r="L5296" t="s">
        <v>44</v>
      </c>
      <c r="M5296" t="s">
        <v>21</v>
      </c>
      <c r="N5296" s="2">
        <v>88835.78</v>
      </c>
      <c r="O5296" t="s">
        <v>45</v>
      </c>
      <c r="P5296" s="2">
        <f t="shared" si="246"/>
        <v>75834.22</v>
      </c>
      <c r="Q5296" s="1">
        <f t="shared" si="247"/>
        <v>0.46052237808951235</v>
      </c>
      <c r="R5296" s="1">
        <f t="shared" si="248"/>
        <v>0.53947762191048765</v>
      </c>
    </row>
    <row r="5297" spans="1:18" x14ac:dyDescent="0.3">
      <c r="A5297" t="s">
        <v>54</v>
      </c>
      <c r="B5297">
        <v>74.37</v>
      </c>
      <c r="C5297" t="s">
        <v>29</v>
      </c>
      <c r="D5297" t="s">
        <v>82</v>
      </c>
      <c r="E5297">
        <v>99013</v>
      </c>
      <c r="F5297">
        <v>2020</v>
      </c>
      <c r="G5297">
        <v>247</v>
      </c>
      <c r="H5297" t="s">
        <v>18</v>
      </c>
      <c r="I5297">
        <v>89.18</v>
      </c>
      <c r="J5297" t="s">
        <v>19</v>
      </c>
      <c r="K5297">
        <v>2022</v>
      </c>
      <c r="L5297" t="s">
        <v>44</v>
      </c>
      <c r="M5297" t="s">
        <v>31</v>
      </c>
      <c r="N5297" s="2">
        <v>67320.34</v>
      </c>
      <c r="O5297" t="s">
        <v>22</v>
      </c>
      <c r="P5297" s="2">
        <f t="shared" si="246"/>
        <v>31692.660000000003</v>
      </c>
      <c r="Q5297" s="1">
        <f t="shared" si="247"/>
        <v>0.32008584731297912</v>
      </c>
      <c r="R5297" s="1">
        <f t="shared" si="248"/>
        <v>0.67991415268702082</v>
      </c>
    </row>
    <row r="5298" spans="1:18" x14ac:dyDescent="0.3">
      <c r="A5298" t="s">
        <v>39</v>
      </c>
      <c r="B5298">
        <v>16.62</v>
      </c>
      <c r="C5298" t="s">
        <v>29</v>
      </c>
      <c r="D5298" t="s">
        <v>82</v>
      </c>
      <c r="E5298">
        <v>216491</v>
      </c>
      <c r="F5298">
        <v>2020</v>
      </c>
      <c r="G5298">
        <v>644</v>
      </c>
      <c r="H5298" t="s">
        <v>26</v>
      </c>
      <c r="I5298">
        <v>98.51</v>
      </c>
      <c r="J5298" t="s">
        <v>19</v>
      </c>
      <c r="K5298">
        <v>2020</v>
      </c>
      <c r="L5298" t="s">
        <v>38</v>
      </c>
      <c r="M5298" t="s">
        <v>31</v>
      </c>
      <c r="N5298" s="2">
        <v>130780.74</v>
      </c>
      <c r="O5298" t="s">
        <v>22</v>
      </c>
      <c r="P5298" s="2">
        <f t="shared" si="246"/>
        <v>85710.26</v>
      </c>
      <c r="Q5298" s="1">
        <f t="shared" si="247"/>
        <v>0.39590680443990739</v>
      </c>
      <c r="R5298" s="1">
        <f t="shared" si="248"/>
        <v>0.60409319556009256</v>
      </c>
    </row>
    <row r="5299" spans="1:18" x14ac:dyDescent="0.3">
      <c r="A5299" t="s">
        <v>61</v>
      </c>
      <c r="B5299">
        <v>14.03</v>
      </c>
      <c r="C5299" t="s">
        <v>32</v>
      </c>
      <c r="D5299" t="s">
        <v>47</v>
      </c>
      <c r="E5299">
        <v>143246</v>
      </c>
      <c r="F5299">
        <v>2015</v>
      </c>
      <c r="G5299">
        <v>723</v>
      </c>
      <c r="H5299" t="s">
        <v>26</v>
      </c>
      <c r="I5299">
        <v>71.2</v>
      </c>
      <c r="J5299" t="s">
        <v>42</v>
      </c>
      <c r="K5299">
        <v>2015</v>
      </c>
      <c r="L5299" t="s">
        <v>44</v>
      </c>
      <c r="M5299" t="s">
        <v>31</v>
      </c>
      <c r="N5299" s="2">
        <v>110106.68</v>
      </c>
      <c r="O5299" t="s">
        <v>35</v>
      </c>
      <c r="P5299" s="2">
        <f t="shared" si="246"/>
        <v>33139.320000000007</v>
      </c>
      <c r="Q5299" s="1">
        <f t="shared" si="247"/>
        <v>0.23134551750136134</v>
      </c>
      <c r="R5299" s="1">
        <f t="shared" si="248"/>
        <v>0.76865448249863866</v>
      </c>
    </row>
    <row r="5300" spans="1:18" x14ac:dyDescent="0.3">
      <c r="A5300" t="s">
        <v>46</v>
      </c>
      <c r="B5300">
        <v>32.92</v>
      </c>
      <c r="C5300" t="s">
        <v>24</v>
      </c>
      <c r="D5300" t="s">
        <v>25</v>
      </c>
      <c r="E5300">
        <v>393217</v>
      </c>
      <c r="F5300">
        <v>2024</v>
      </c>
      <c r="G5300">
        <v>759</v>
      </c>
      <c r="H5300" t="s">
        <v>34</v>
      </c>
      <c r="I5300">
        <v>37.1</v>
      </c>
      <c r="J5300" t="s">
        <v>19</v>
      </c>
      <c r="K5300">
        <v>2024</v>
      </c>
      <c r="L5300" t="s">
        <v>38</v>
      </c>
      <c r="M5300" t="s">
        <v>31</v>
      </c>
      <c r="N5300" s="2">
        <v>199874.17</v>
      </c>
      <c r="O5300" t="s">
        <v>45</v>
      </c>
      <c r="P5300" s="2">
        <f t="shared" si="246"/>
        <v>193342.83</v>
      </c>
      <c r="Q5300" s="1">
        <f t="shared" si="247"/>
        <v>0.49169499284110296</v>
      </c>
      <c r="R5300" s="1">
        <f t="shared" si="248"/>
        <v>0.50830500715889704</v>
      </c>
    </row>
    <row r="5301" spans="1:18" x14ac:dyDescent="0.3">
      <c r="A5301" t="s">
        <v>23</v>
      </c>
      <c r="B5301">
        <v>34.06</v>
      </c>
      <c r="C5301" t="s">
        <v>36</v>
      </c>
      <c r="D5301" t="s">
        <v>37</v>
      </c>
      <c r="E5301">
        <v>127888</v>
      </c>
      <c r="F5301">
        <v>2018</v>
      </c>
      <c r="G5301">
        <v>317</v>
      </c>
      <c r="H5301" t="s">
        <v>18</v>
      </c>
      <c r="I5301">
        <v>76.19</v>
      </c>
      <c r="J5301" t="s">
        <v>27</v>
      </c>
      <c r="K5301">
        <v>2018</v>
      </c>
      <c r="L5301" t="s">
        <v>44</v>
      </c>
      <c r="M5301" t="s">
        <v>31</v>
      </c>
      <c r="N5301" s="2">
        <v>67918.47</v>
      </c>
      <c r="O5301" t="s">
        <v>50</v>
      </c>
      <c r="P5301" s="2">
        <f t="shared" si="246"/>
        <v>59969.53</v>
      </c>
      <c r="Q5301" s="1">
        <f t="shared" si="247"/>
        <v>0.46892226010258975</v>
      </c>
      <c r="R5301" s="1">
        <f t="shared" si="248"/>
        <v>0.53107773989741025</v>
      </c>
    </row>
    <row r="5302" spans="1:18" x14ac:dyDescent="0.3">
      <c r="A5302" t="s">
        <v>48</v>
      </c>
      <c r="B5302">
        <v>51.21</v>
      </c>
      <c r="C5302" t="s">
        <v>52</v>
      </c>
      <c r="D5302" t="s">
        <v>69</v>
      </c>
      <c r="E5302">
        <v>80448</v>
      </c>
      <c r="F5302">
        <v>2015</v>
      </c>
      <c r="G5302">
        <v>518</v>
      </c>
      <c r="H5302" t="s">
        <v>26</v>
      </c>
      <c r="I5302">
        <v>99.02</v>
      </c>
      <c r="J5302" t="s">
        <v>19</v>
      </c>
      <c r="K5302">
        <v>2023</v>
      </c>
      <c r="L5302" t="s">
        <v>38</v>
      </c>
      <c r="M5302" t="s">
        <v>31</v>
      </c>
      <c r="N5302" s="2">
        <v>64141.03</v>
      </c>
      <c r="O5302" t="s">
        <v>45</v>
      </c>
      <c r="P5302" s="2">
        <f t="shared" si="246"/>
        <v>16306.970000000001</v>
      </c>
      <c r="Q5302" s="1">
        <f t="shared" si="247"/>
        <v>0.20270199383452667</v>
      </c>
      <c r="R5302" s="1">
        <f t="shared" si="248"/>
        <v>0.79729800616547331</v>
      </c>
    </row>
    <row r="5303" spans="1:18" x14ac:dyDescent="0.3">
      <c r="A5303" t="s">
        <v>46</v>
      </c>
      <c r="B5303">
        <v>6.87</v>
      </c>
      <c r="C5303" t="s">
        <v>52</v>
      </c>
      <c r="D5303" t="s">
        <v>72</v>
      </c>
      <c r="E5303">
        <v>125872</v>
      </c>
      <c r="F5303">
        <v>2020</v>
      </c>
      <c r="G5303">
        <v>505</v>
      </c>
      <c r="H5303" t="s">
        <v>18</v>
      </c>
      <c r="I5303">
        <v>72.31</v>
      </c>
      <c r="J5303" t="s">
        <v>19</v>
      </c>
      <c r="K5303">
        <v>2024</v>
      </c>
      <c r="L5303" t="s">
        <v>20</v>
      </c>
      <c r="M5303" t="s">
        <v>21</v>
      </c>
      <c r="N5303" s="2">
        <v>68009.8</v>
      </c>
      <c r="O5303" t="s">
        <v>45</v>
      </c>
      <c r="P5303" s="2">
        <f t="shared" si="246"/>
        <v>57862.2</v>
      </c>
      <c r="Q5303" s="1">
        <f t="shared" si="247"/>
        <v>0.4596907970001271</v>
      </c>
      <c r="R5303" s="1">
        <f t="shared" si="248"/>
        <v>0.54030920299987295</v>
      </c>
    </row>
    <row r="5304" spans="1:18" x14ac:dyDescent="0.3">
      <c r="A5304" t="s">
        <v>23</v>
      </c>
      <c r="B5304">
        <v>63.91</v>
      </c>
      <c r="C5304" t="s">
        <v>64</v>
      </c>
      <c r="D5304" t="s">
        <v>65</v>
      </c>
      <c r="E5304">
        <v>101145</v>
      </c>
      <c r="F5304">
        <v>2022</v>
      </c>
      <c r="G5304">
        <v>451</v>
      </c>
      <c r="H5304" t="s">
        <v>18</v>
      </c>
      <c r="I5304">
        <v>84.27</v>
      </c>
      <c r="J5304" t="s">
        <v>42</v>
      </c>
      <c r="K5304">
        <v>2022</v>
      </c>
      <c r="L5304" t="s">
        <v>44</v>
      </c>
      <c r="M5304" t="s">
        <v>21</v>
      </c>
      <c r="N5304" s="2">
        <v>80753.17</v>
      </c>
      <c r="O5304" t="s">
        <v>50</v>
      </c>
      <c r="P5304" s="2">
        <f t="shared" si="246"/>
        <v>20391.830000000002</v>
      </c>
      <c r="Q5304" s="1">
        <f t="shared" si="247"/>
        <v>0.20160986702259134</v>
      </c>
      <c r="R5304" s="1">
        <f t="shared" si="248"/>
        <v>0.79839013297740868</v>
      </c>
    </row>
    <row r="5305" spans="1:18"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s="2">
        <v>97258.49</v>
      </c>
      <c r="O5305" t="s">
        <v>35</v>
      </c>
      <c r="P5305" s="2">
        <f t="shared" si="246"/>
        <v>74834.509999999995</v>
      </c>
      <c r="Q5305" s="1">
        <f t="shared" si="247"/>
        <v>0.43484923849314033</v>
      </c>
      <c r="R5305" s="1">
        <f t="shared" si="248"/>
        <v>0.56515076150685972</v>
      </c>
    </row>
    <row r="5306" spans="1:18" x14ac:dyDescent="0.3">
      <c r="A5306" t="s">
        <v>59</v>
      </c>
      <c r="B5306">
        <v>25.25</v>
      </c>
      <c r="C5306" t="s">
        <v>36</v>
      </c>
      <c r="D5306" t="s">
        <v>57</v>
      </c>
      <c r="E5306">
        <v>312621</v>
      </c>
      <c r="F5306">
        <v>2021</v>
      </c>
      <c r="G5306">
        <v>532</v>
      </c>
      <c r="H5306" t="s">
        <v>26</v>
      </c>
      <c r="I5306">
        <v>93.18</v>
      </c>
      <c r="J5306" t="s">
        <v>42</v>
      </c>
      <c r="K5306">
        <v>2021</v>
      </c>
      <c r="L5306" t="s">
        <v>44</v>
      </c>
      <c r="M5306" t="s">
        <v>21</v>
      </c>
      <c r="N5306" s="2">
        <v>155687.03</v>
      </c>
      <c r="O5306" t="s">
        <v>50</v>
      </c>
      <c r="P5306" s="2">
        <f t="shared" si="246"/>
        <v>156933.97</v>
      </c>
      <c r="Q5306" s="1">
        <f t="shared" si="247"/>
        <v>0.50199433179472908</v>
      </c>
      <c r="R5306" s="1">
        <f t="shared" si="248"/>
        <v>0.49800566820527092</v>
      </c>
    </row>
    <row r="5307" spans="1:18" x14ac:dyDescent="0.3">
      <c r="A5307" t="s">
        <v>15</v>
      </c>
      <c r="B5307">
        <v>22.75</v>
      </c>
      <c r="C5307" t="s">
        <v>36</v>
      </c>
      <c r="D5307" t="s">
        <v>63</v>
      </c>
      <c r="E5307">
        <v>201085</v>
      </c>
      <c r="F5307">
        <v>2022</v>
      </c>
      <c r="G5307">
        <v>990</v>
      </c>
      <c r="H5307" t="s">
        <v>34</v>
      </c>
      <c r="I5307">
        <v>47.02</v>
      </c>
      <c r="J5307" t="s">
        <v>19</v>
      </c>
      <c r="K5307">
        <v>2024</v>
      </c>
      <c r="L5307" t="s">
        <v>38</v>
      </c>
      <c r="M5307" t="s">
        <v>31</v>
      </c>
      <c r="N5307" s="2">
        <v>155673.34</v>
      </c>
      <c r="O5307" t="s">
        <v>35</v>
      </c>
      <c r="P5307" s="2">
        <f t="shared" si="246"/>
        <v>45411.66</v>
      </c>
      <c r="Q5307" s="1">
        <f t="shared" si="247"/>
        <v>0.22583315513340133</v>
      </c>
      <c r="R5307" s="1">
        <f t="shared" si="248"/>
        <v>0.7741668448665987</v>
      </c>
    </row>
    <row r="5308" spans="1:18"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s="2">
        <v>81440.740000000005</v>
      </c>
      <c r="O5308" t="s">
        <v>35</v>
      </c>
      <c r="P5308" s="2">
        <f t="shared" si="246"/>
        <v>52656.259999999995</v>
      </c>
      <c r="Q5308" s="1">
        <f t="shared" si="247"/>
        <v>0.39267291587432973</v>
      </c>
      <c r="R5308" s="1">
        <f t="shared" si="248"/>
        <v>0.60732708412567027</v>
      </c>
    </row>
    <row r="5309" spans="1:18" x14ac:dyDescent="0.3">
      <c r="A5309" t="s">
        <v>54</v>
      </c>
      <c r="B5309">
        <v>67.88</v>
      </c>
      <c r="C5309" t="s">
        <v>32</v>
      </c>
      <c r="D5309" t="s">
        <v>56</v>
      </c>
      <c r="E5309">
        <v>65008</v>
      </c>
      <c r="F5309">
        <v>2015</v>
      </c>
      <c r="G5309">
        <v>683</v>
      </c>
      <c r="H5309" t="s">
        <v>34</v>
      </c>
      <c r="I5309">
        <v>49.49</v>
      </c>
      <c r="J5309" t="s">
        <v>42</v>
      </c>
      <c r="K5309">
        <v>2015</v>
      </c>
      <c r="L5309" t="s">
        <v>20</v>
      </c>
      <c r="M5309" t="s">
        <v>21</v>
      </c>
      <c r="N5309" s="2">
        <v>39356.21</v>
      </c>
      <c r="O5309" t="s">
        <v>50</v>
      </c>
      <c r="P5309" s="2">
        <f t="shared" si="246"/>
        <v>25651.79</v>
      </c>
      <c r="Q5309" s="1">
        <f t="shared" si="247"/>
        <v>0.39459435761752398</v>
      </c>
      <c r="R5309" s="1">
        <f t="shared" si="248"/>
        <v>0.60540564238247596</v>
      </c>
    </row>
    <row r="5310" spans="1:18" x14ac:dyDescent="0.3">
      <c r="A5310" t="s">
        <v>39</v>
      </c>
      <c r="B5310">
        <v>41.07</v>
      </c>
      <c r="C5310" t="s">
        <v>36</v>
      </c>
      <c r="D5310" t="s">
        <v>70</v>
      </c>
      <c r="E5310">
        <v>179907</v>
      </c>
      <c r="F5310">
        <v>2023</v>
      </c>
      <c r="G5310">
        <v>411</v>
      </c>
      <c r="H5310" t="s">
        <v>18</v>
      </c>
      <c r="I5310">
        <v>70.75</v>
      </c>
      <c r="J5310" t="s">
        <v>42</v>
      </c>
      <c r="K5310">
        <v>2023</v>
      </c>
      <c r="L5310" t="s">
        <v>38</v>
      </c>
      <c r="M5310" t="s">
        <v>21</v>
      </c>
      <c r="N5310" s="2">
        <v>104036.71</v>
      </c>
      <c r="O5310" t="s">
        <v>22</v>
      </c>
      <c r="P5310" s="2">
        <f t="shared" si="246"/>
        <v>75870.289999999994</v>
      </c>
      <c r="Q5310" s="1">
        <f t="shared" si="247"/>
        <v>0.42171949951919602</v>
      </c>
      <c r="R5310" s="1">
        <f t="shared" si="248"/>
        <v>0.57828050048080404</v>
      </c>
    </row>
    <row r="5311" spans="1:18" x14ac:dyDescent="0.3">
      <c r="A5311" t="s">
        <v>54</v>
      </c>
      <c r="B5311">
        <v>31.87</v>
      </c>
      <c r="C5311" t="s">
        <v>40</v>
      </c>
      <c r="D5311" t="s">
        <v>68</v>
      </c>
      <c r="E5311">
        <v>344789</v>
      </c>
      <c r="F5311">
        <v>2023</v>
      </c>
      <c r="G5311">
        <v>581</v>
      </c>
      <c r="H5311" t="s">
        <v>26</v>
      </c>
      <c r="I5311">
        <v>89.47</v>
      </c>
      <c r="J5311" t="s">
        <v>42</v>
      </c>
      <c r="K5311">
        <v>2023</v>
      </c>
      <c r="L5311" t="s">
        <v>20</v>
      </c>
      <c r="M5311" t="s">
        <v>21</v>
      </c>
      <c r="N5311" s="2">
        <v>165879.01999999999</v>
      </c>
      <c r="O5311" t="s">
        <v>22</v>
      </c>
      <c r="P5311" s="2">
        <f t="shared" si="246"/>
        <v>178909.98</v>
      </c>
      <c r="Q5311" s="1">
        <f t="shared" si="247"/>
        <v>0.51889700657503579</v>
      </c>
      <c r="R5311" s="1">
        <f t="shared" si="248"/>
        <v>0.48110299342496421</v>
      </c>
    </row>
    <row r="5312" spans="1:18" x14ac:dyDescent="0.3">
      <c r="A5312" t="s">
        <v>55</v>
      </c>
      <c r="B5312">
        <v>13.08</v>
      </c>
      <c r="C5312" t="s">
        <v>36</v>
      </c>
      <c r="D5312" t="s">
        <v>57</v>
      </c>
      <c r="E5312">
        <v>241294</v>
      </c>
      <c r="F5312">
        <v>2020</v>
      </c>
      <c r="G5312">
        <v>118</v>
      </c>
      <c r="H5312" t="s">
        <v>18</v>
      </c>
      <c r="I5312">
        <v>70.19</v>
      </c>
      <c r="J5312" t="s">
        <v>27</v>
      </c>
      <c r="K5312">
        <v>2020</v>
      </c>
      <c r="L5312" t="s">
        <v>38</v>
      </c>
      <c r="M5312" t="s">
        <v>21</v>
      </c>
      <c r="N5312" s="2">
        <v>188571.76</v>
      </c>
      <c r="O5312" t="s">
        <v>35</v>
      </c>
      <c r="P5312" s="2">
        <f t="shared" si="246"/>
        <v>52722.239999999991</v>
      </c>
      <c r="Q5312" s="1">
        <f t="shared" si="247"/>
        <v>0.21849793198338952</v>
      </c>
      <c r="R5312" s="1">
        <f t="shared" si="248"/>
        <v>0.78150206801661048</v>
      </c>
    </row>
    <row r="5313" spans="1:18" x14ac:dyDescent="0.3">
      <c r="A5313" t="s">
        <v>48</v>
      </c>
      <c r="B5313">
        <v>28.36</v>
      </c>
      <c r="C5313" t="s">
        <v>29</v>
      </c>
      <c r="D5313" t="s">
        <v>30</v>
      </c>
      <c r="E5313">
        <v>116582</v>
      </c>
      <c r="F5313">
        <v>2020</v>
      </c>
      <c r="G5313">
        <v>171</v>
      </c>
      <c r="H5313" t="s">
        <v>26</v>
      </c>
      <c r="I5313">
        <v>79.31</v>
      </c>
      <c r="J5313" t="s">
        <v>42</v>
      </c>
      <c r="K5313">
        <v>2020</v>
      </c>
      <c r="L5313" t="s">
        <v>44</v>
      </c>
      <c r="M5313" t="s">
        <v>21</v>
      </c>
      <c r="N5313" s="2">
        <v>62922.67</v>
      </c>
      <c r="O5313" t="s">
        <v>22</v>
      </c>
      <c r="P5313" s="2">
        <f t="shared" si="246"/>
        <v>53659.33</v>
      </c>
      <c r="Q5313" s="1">
        <f t="shared" si="247"/>
        <v>0.46027113962704364</v>
      </c>
      <c r="R5313" s="1">
        <f t="shared" si="248"/>
        <v>0.53972886037295631</v>
      </c>
    </row>
    <row r="5314" spans="1:18"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s="2">
        <v>173168.82</v>
      </c>
      <c r="O5314" t="s">
        <v>45</v>
      </c>
      <c r="P5314" s="2">
        <f t="shared" ref="P5314:P5377" si="249">E5314-N5314</f>
        <v>115243.18</v>
      </c>
      <c r="Q5314" s="1">
        <f t="shared" ref="Q5314:Q5377" si="250">P5314/E5314</f>
        <v>0.39957831158204232</v>
      </c>
      <c r="R5314" s="1">
        <f t="shared" ref="R5314:R5377" si="251">N5314/E5314</f>
        <v>0.60042168841795762</v>
      </c>
    </row>
    <row r="5315" spans="1:18" x14ac:dyDescent="0.3">
      <c r="A5315" t="s">
        <v>59</v>
      </c>
      <c r="B5315">
        <v>60.74</v>
      </c>
      <c r="C5315" t="s">
        <v>52</v>
      </c>
      <c r="D5315" t="s">
        <v>72</v>
      </c>
      <c r="E5315">
        <v>335363</v>
      </c>
      <c r="F5315">
        <v>2015</v>
      </c>
      <c r="G5315">
        <v>433</v>
      </c>
      <c r="H5315" t="s">
        <v>18</v>
      </c>
      <c r="I5315">
        <v>93.93</v>
      </c>
      <c r="J5315" t="s">
        <v>42</v>
      </c>
      <c r="K5315">
        <v>2015</v>
      </c>
      <c r="L5315" t="s">
        <v>20</v>
      </c>
      <c r="M5315" t="s">
        <v>21</v>
      </c>
      <c r="N5315" s="2">
        <v>246002.71</v>
      </c>
      <c r="O5315" t="s">
        <v>22</v>
      </c>
      <c r="P5315" s="2">
        <f t="shared" si="249"/>
        <v>89360.290000000008</v>
      </c>
      <c r="Q5315" s="1">
        <f t="shared" si="250"/>
        <v>0.26645840477333521</v>
      </c>
      <c r="R5315" s="1">
        <f t="shared" si="251"/>
        <v>0.73354159522666484</v>
      </c>
    </row>
    <row r="5316" spans="1:18" x14ac:dyDescent="0.3">
      <c r="A5316" t="s">
        <v>61</v>
      </c>
      <c r="B5316">
        <v>29.68</v>
      </c>
      <c r="C5316" t="s">
        <v>29</v>
      </c>
      <c r="D5316" t="s">
        <v>30</v>
      </c>
      <c r="E5316">
        <v>169294</v>
      </c>
      <c r="F5316">
        <v>2018</v>
      </c>
      <c r="G5316">
        <v>611</v>
      </c>
      <c r="H5316" t="s">
        <v>34</v>
      </c>
      <c r="I5316">
        <v>41.08</v>
      </c>
      <c r="J5316" t="s">
        <v>27</v>
      </c>
      <c r="K5316">
        <v>2018</v>
      </c>
      <c r="L5316" t="s">
        <v>44</v>
      </c>
      <c r="M5316" t="s">
        <v>31</v>
      </c>
      <c r="N5316" s="2">
        <v>74859.09</v>
      </c>
      <c r="O5316" t="s">
        <v>22</v>
      </c>
      <c r="P5316" s="2">
        <f t="shared" si="249"/>
        <v>94434.91</v>
      </c>
      <c r="Q5316" s="1">
        <f t="shared" si="250"/>
        <v>0.5578160478221319</v>
      </c>
      <c r="R5316" s="1">
        <f t="shared" si="251"/>
        <v>0.44218395217786804</v>
      </c>
    </row>
    <row r="5317" spans="1:18" x14ac:dyDescent="0.3">
      <c r="A5317" t="s">
        <v>15</v>
      </c>
      <c r="B5317">
        <v>60.85</v>
      </c>
      <c r="C5317" t="s">
        <v>64</v>
      </c>
      <c r="D5317" t="s">
        <v>78</v>
      </c>
      <c r="E5317">
        <v>210045</v>
      </c>
      <c r="F5317">
        <v>2015</v>
      </c>
      <c r="G5317">
        <v>797</v>
      </c>
      <c r="H5317" t="s">
        <v>18</v>
      </c>
      <c r="I5317">
        <v>67.12</v>
      </c>
      <c r="J5317" t="s">
        <v>42</v>
      </c>
      <c r="K5317">
        <v>2015</v>
      </c>
      <c r="L5317" t="s">
        <v>44</v>
      </c>
      <c r="M5317" t="s">
        <v>21</v>
      </c>
      <c r="N5317" s="2">
        <v>162219.06</v>
      </c>
      <c r="O5317" t="s">
        <v>45</v>
      </c>
      <c r="P5317" s="2">
        <f t="shared" si="249"/>
        <v>47825.94</v>
      </c>
      <c r="Q5317" s="1">
        <f t="shared" si="250"/>
        <v>0.22769377990430623</v>
      </c>
      <c r="R5317" s="1">
        <f t="shared" si="251"/>
        <v>0.77230622009569372</v>
      </c>
    </row>
    <row r="5318" spans="1:18" x14ac:dyDescent="0.3">
      <c r="A5318" t="s">
        <v>54</v>
      </c>
      <c r="B5318">
        <v>31.11</v>
      </c>
      <c r="C5318" t="s">
        <v>29</v>
      </c>
      <c r="D5318" t="s">
        <v>30</v>
      </c>
      <c r="E5318">
        <v>207390</v>
      </c>
      <c r="F5318">
        <v>2021</v>
      </c>
      <c r="G5318">
        <v>650</v>
      </c>
      <c r="H5318" t="s">
        <v>34</v>
      </c>
      <c r="I5318">
        <v>41.74</v>
      </c>
      <c r="J5318" t="s">
        <v>19</v>
      </c>
      <c r="K5318">
        <v>2023</v>
      </c>
      <c r="L5318" t="s">
        <v>20</v>
      </c>
      <c r="M5318" t="s">
        <v>31</v>
      </c>
      <c r="N5318" s="2">
        <v>92509.119999999995</v>
      </c>
      <c r="O5318" t="s">
        <v>45</v>
      </c>
      <c r="P5318" s="2">
        <f t="shared" si="249"/>
        <v>114880.88</v>
      </c>
      <c r="Q5318" s="1">
        <f t="shared" si="250"/>
        <v>0.55393644823762</v>
      </c>
      <c r="R5318" s="1">
        <f t="shared" si="251"/>
        <v>0.44606355176238005</v>
      </c>
    </row>
    <row r="5319" spans="1:18" x14ac:dyDescent="0.3">
      <c r="A5319" t="s">
        <v>59</v>
      </c>
      <c r="B5319">
        <v>50.09</v>
      </c>
      <c r="C5319" t="s">
        <v>32</v>
      </c>
      <c r="D5319" t="s">
        <v>47</v>
      </c>
      <c r="E5319">
        <v>384213</v>
      </c>
      <c r="F5319">
        <v>2017</v>
      </c>
      <c r="G5319">
        <v>280</v>
      </c>
      <c r="H5319" t="s">
        <v>18</v>
      </c>
      <c r="I5319">
        <v>98.44</v>
      </c>
      <c r="J5319" t="s">
        <v>19</v>
      </c>
      <c r="K5319">
        <v>2017</v>
      </c>
      <c r="L5319" t="s">
        <v>20</v>
      </c>
      <c r="M5319" t="s">
        <v>31</v>
      </c>
      <c r="N5319" s="2">
        <v>221508.33</v>
      </c>
      <c r="O5319" t="s">
        <v>45</v>
      </c>
      <c r="P5319" s="2">
        <f t="shared" si="249"/>
        <v>162704.67000000001</v>
      </c>
      <c r="Q5319" s="1">
        <f t="shared" si="250"/>
        <v>0.42347518173513132</v>
      </c>
      <c r="R5319" s="1">
        <f t="shared" si="251"/>
        <v>0.57652481826486868</v>
      </c>
    </row>
    <row r="5320" spans="1:18"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s="2">
        <v>154659.39000000001</v>
      </c>
      <c r="O5320" t="s">
        <v>35</v>
      </c>
      <c r="P5320" s="2">
        <f t="shared" si="249"/>
        <v>139848.60999999999</v>
      </c>
      <c r="Q5320" s="1">
        <f t="shared" si="250"/>
        <v>0.47485504638244119</v>
      </c>
      <c r="R5320" s="1">
        <f t="shared" si="251"/>
        <v>0.52514495361755886</v>
      </c>
    </row>
    <row r="5321" spans="1:18"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s="2">
        <v>153286.22</v>
      </c>
      <c r="O5321" t="s">
        <v>45</v>
      </c>
      <c r="P5321" s="2">
        <f t="shared" si="249"/>
        <v>147439.78</v>
      </c>
      <c r="Q5321" s="1">
        <f t="shared" si="250"/>
        <v>0.49027945704727893</v>
      </c>
      <c r="R5321" s="1">
        <f t="shared" si="251"/>
        <v>0.50972054295272107</v>
      </c>
    </row>
    <row r="5322" spans="1:18" x14ac:dyDescent="0.3">
      <c r="A5322" t="s">
        <v>23</v>
      </c>
      <c r="B5322">
        <v>61.36</v>
      </c>
      <c r="C5322" t="s">
        <v>36</v>
      </c>
      <c r="D5322" t="s">
        <v>37</v>
      </c>
      <c r="E5322">
        <v>246805</v>
      </c>
      <c r="F5322">
        <v>2015</v>
      </c>
      <c r="G5322">
        <v>456</v>
      </c>
      <c r="H5322" t="s">
        <v>34</v>
      </c>
      <c r="I5322">
        <v>42.47</v>
      </c>
      <c r="J5322" t="s">
        <v>19</v>
      </c>
      <c r="K5322">
        <v>2016</v>
      </c>
      <c r="L5322" t="s">
        <v>44</v>
      </c>
      <c r="M5322" t="s">
        <v>31</v>
      </c>
      <c r="N5322" s="2">
        <v>115333.29</v>
      </c>
      <c r="O5322" t="s">
        <v>50</v>
      </c>
      <c r="P5322" s="2">
        <f t="shared" si="249"/>
        <v>131471.71000000002</v>
      </c>
      <c r="Q5322" s="1">
        <f t="shared" si="250"/>
        <v>0.53269467798464387</v>
      </c>
      <c r="R5322" s="1">
        <f t="shared" si="251"/>
        <v>0.46730532201535624</v>
      </c>
    </row>
    <row r="5323" spans="1:18" x14ac:dyDescent="0.3">
      <c r="A5323" t="s">
        <v>54</v>
      </c>
      <c r="B5323">
        <v>75.92</v>
      </c>
      <c r="C5323" t="s">
        <v>52</v>
      </c>
      <c r="D5323" t="s">
        <v>53</v>
      </c>
      <c r="E5323">
        <v>174691</v>
      </c>
      <c r="F5323">
        <v>2019</v>
      </c>
      <c r="G5323">
        <v>266</v>
      </c>
      <c r="H5323" t="s">
        <v>34</v>
      </c>
      <c r="I5323">
        <v>30.95</v>
      </c>
      <c r="J5323" t="s">
        <v>19</v>
      </c>
      <c r="K5323">
        <v>2023</v>
      </c>
      <c r="L5323" t="s">
        <v>44</v>
      </c>
      <c r="M5323" t="s">
        <v>31</v>
      </c>
      <c r="N5323" s="2">
        <v>136988.79999999999</v>
      </c>
      <c r="O5323" t="s">
        <v>35</v>
      </c>
      <c r="P5323" s="2">
        <f t="shared" si="249"/>
        <v>37702.200000000012</v>
      </c>
      <c r="Q5323" s="1">
        <f t="shared" si="250"/>
        <v>0.21582222323989222</v>
      </c>
      <c r="R5323" s="1">
        <f t="shared" si="251"/>
        <v>0.7841777767601078</v>
      </c>
    </row>
    <row r="5324" spans="1:18" x14ac:dyDescent="0.3">
      <c r="A5324" t="s">
        <v>28</v>
      </c>
      <c r="B5324">
        <v>30.99</v>
      </c>
      <c r="C5324" t="s">
        <v>29</v>
      </c>
      <c r="D5324" t="s">
        <v>82</v>
      </c>
      <c r="E5324">
        <v>202720</v>
      </c>
      <c r="F5324">
        <v>2023</v>
      </c>
      <c r="G5324">
        <v>817</v>
      </c>
      <c r="H5324" t="s">
        <v>18</v>
      </c>
      <c r="I5324">
        <v>69.53</v>
      </c>
      <c r="J5324" t="s">
        <v>42</v>
      </c>
      <c r="K5324">
        <v>2023</v>
      </c>
      <c r="L5324" t="s">
        <v>44</v>
      </c>
      <c r="M5324" t="s">
        <v>21</v>
      </c>
      <c r="N5324" s="2">
        <v>100274.64</v>
      </c>
      <c r="O5324" t="s">
        <v>50</v>
      </c>
      <c r="P5324" s="2">
        <f t="shared" si="249"/>
        <v>102445.36</v>
      </c>
      <c r="Q5324" s="1">
        <f t="shared" si="250"/>
        <v>0.50535398579321233</v>
      </c>
      <c r="R5324" s="1">
        <f t="shared" si="251"/>
        <v>0.49464601420678767</v>
      </c>
    </row>
    <row r="5325" spans="1:18" x14ac:dyDescent="0.3">
      <c r="A5325" t="s">
        <v>48</v>
      </c>
      <c r="B5325">
        <v>15.97</v>
      </c>
      <c r="C5325" t="s">
        <v>29</v>
      </c>
      <c r="D5325" t="s">
        <v>75</v>
      </c>
      <c r="E5325">
        <v>170972</v>
      </c>
      <c r="F5325">
        <v>2018</v>
      </c>
      <c r="G5325">
        <v>831</v>
      </c>
      <c r="H5325" t="s">
        <v>34</v>
      </c>
      <c r="I5325">
        <v>52.8</v>
      </c>
      <c r="J5325" t="s">
        <v>42</v>
      </c>
      <c r="K5325">
        <v>2018</v>
      </c>
      <c r="L5325" t="s">
        <v>38</v>
      </c>
      <c r="M5325" t="s">
        <v>21</v>
      </c>
      <c r="N5325" s="2">
        <v>80829.52</v>
      </c>
      <c r="O5325" t="s">
        <v>45</v>
      </c>
      <c r="P5325" s="2">
        <f t="shared" si="249"/>
        <v>90142.48</v>
      </c>
      <c r="Q5325" s="1">
        <f t="shared" si="250"/>
        <v>0.52723533678029144</v>
      </c>
      <c r="R5325" s="1">
        <f t="shared" si="251"/>
        <v>0.4727646632197085</v>
      </c>
    </row>
    <row r="5326" spans="1:18" x14ac:dyDescent="0.3">
      <c r="A5326" t="s">
        <v>39</v>
      </c>
      <c r="B5326">
        <v>74.61</v>
      </c>
      <c r="C5326" t="s">
        <v>16</v>
      </c>
      <c r="D5326" t="s">
        <v>87</v>
      </c>
      <c r="E5326">
        <v>160187</v>
      </c>
      <c r="F5326">
        <v>2021</v>
      </c>
      <c r="G5326">
        <v>385</v>
      </c>
      <c r="H5326" t="s">
        <v>34</v>
      </c>
      <c r="I5326">
        <v>37.79</v>
      </c>
      <c r="J5326" t="s">
        <v>19</v>
      </c>
      <c r="K5326">
        <v>2023</v>
      </c>
      <c r="L5326" t="s">
        <v>20</v>
      </c>
      <c r="M5326" t="s">
        <v>21</v>
      </c>
      <c r="N5326" s="2">
        <v>89437.85</v>
      </c>
      <c r="O5326" t="s">
        <v>50</v>
      </c>
      <c r="P5326" s="2">
        <f t="shared" si="249"/>
        <v>70749.149999999994</v>
      </c>
      <c r="Q5326" s="1">
        <f t="shared" si="250"/>
        <v>0.44166599037375065</v>
      </c>
      <c r="R5326" s="1">
        <f t="shared" si="251"/>
        <v>0.55833400962624935</v>
      </c>
    </row>
    <row r="5327" spans="1:18"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s="2">
        <v>184996.32</v>
      </c>
      <c r="O5327" t="s">
        <v>35</v>
      </c>
      <c r="P5327" s="2">
        <f t="shared" si="249"/>
        <v>67878.679999999993</v>
      </c>
      <c r="Q5327" s="1">
        <f t="shared" si="250"/>
        <v>0.26842780029658919</v>
      </c>
      <c r="R5327" s="1">
        <f t="shared" si="251"/>
        <v>0.73157219970341081</v>
      </c>
    </row>
    <row r="5328" spans="1:18" x14ac:dyDescent="0.3">
      <c r="A5328" t="s">
        <v>54</v>
      </c>
      <c r="B5328">
        <v>24.76</v>
      </c>
      <c r="C5328" t="s">
        <v>52</v>
      </c>
      <c r="D5328" t="s">
        <v>72</v>
      </c>
      <c r="E5328">
        <v>124580</v>
      </c>
      <c r="F5328">
        <v>2020</v>
      </c>
      <c r="G5328">
        <v>578</v>
      </c>
      <c r="H5328" t="s">
        <v>34</v>
      </c>
      <c r="I5328">
        <v>28.16</v>
      </c>
      <c r="J5328" t="s">
        <v>27</v>
      </c>
      <c r="K5328">
        <v>2023</v>
      </c>
      <c r="L5328" t="s">
        <v>20</v>
      </c>
      <c r="M5328" t="s">
        <v>31</v>
      </c>
      <c r="N5328" s="2">
        <v>63847.11</v>
      </c>
      <c r="O5328" t="s">
        <v>45</v>
      </c>
      <c r="P5328" s="2">
        <f t="shared" si="249"/>
        <v>60732.89</v>
      </c>
      <c r="Q5328" s="1">
        <f t="shared" si="250"/>
        <v>0.487501123775887</v>
      </c>
      <c r="R5328" s="1">
        <f t="shared" si="251"/>
        <v>0.51249887622411305</v>
      </c>
    </row>
    <row r="5329" spans="1:18" x14ac:dyDescent="0.3">
      <c r="A5329" t="s">
        <v>46</v>
      </c>
      <c r="B5329">
        <v>6.89</v>
      </c>
      <c r="C5329" t="s">
        <v>29</v>
      </c>
      <c r="D5329" t="s">
        <v>82</v>
      </c>
      <c r="E5329">
        <v>66556</v>
      </c>
      <c r="F5329">
        <v>2023</v>
      </c>
      <c r="G5329">
        <v>365</v>
      </c>
      <c r="H5329" t="s">
        <v>34</v>
      </c>
      <c r="I5329">
        <v>27.23</v>
      </c>
      <c r="J5329" t="s">
        <v>19</v>
      </c>
      <c r="K5329">
        <v>2023</v>
      </c>
      <c r="L5329" t="s">
        <v>44</v>
      </c>
      <c r="M5329" t="s">
        <v>31</v>
      </c>
      <c r="N5329" s="2">
        <v>27601.37</v>
      </c>
      <c r="O5329" t="s">
        <v>50</v>
      </c>
      <c r="P5329" s="2">
        <f t="shared" si="249"/>
        <v>38954.630000000005</v>
      </c>
      <c r="Q5329" s="1">
        <f t="shared" si="250"/>
        <v>0.58529103311497088</v>
      </c>
      <c r="R5329" s="1">
        <f t="shared" si="251"/>
        <v>0.41470896688502912</v>
      </c>
    </row>
    <row r="5330" spans="1:18" x14ac:dyDescent="0.3">
      <c r="A5330" t="s">
        <v>61</v>
      </c>
      <c r="B5330">
        <v>21.02</v>
      </c>
      <c r="C5330" t="s">
        <v>32</v>
      </c>
      <c r="D5330" t="s">
        <v>47</v>
      </c>
      <c r="E5330">
        <v>221373</v>
      </c>
      <c r="F5330">
        <v>2016</v>
      </c>
      <c r="G5330">
        <v>221</v>
      </c>
      <c r="H5330" t="s">
        <v>18</v>
      </c>
      <c r="I5330">
        <v>64.55</v>
      </c>
      <c r="J5330" t="s">
        <v>19</v>
      </c>
      <c r="K5330">
        <v>2020</v>
      </c>
      <c r="L5330" t="s">
        <v>20</v>
      </c>
      <c r="M5330" t="s">
        <v>31</v>
      </c>
      <c r="N5330" s="2">
        <v>112845.27</v>
      </c>
      <c r="O5330" t="s">
        <v>50</v>
      </c>
      <c r="P5330" s="2">
        <f t="shared" si="249"/>
        <v>108527.73</v>
      </c>
      <c r="Q5330" s="1">
        <f t="shared" si="250"/>
        <v>0.49024826875906274</v>
      </c>
      <c r="R5330" s="1">
        <f t="shared" si="251"/>
        <v>0.50975173124093731</v>
      </c>
    </row>
    <row r="5331" spans="1:18"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s="2">
        <v>150221.71</v>
      </c>
      <c r="O5331" t="s">
        <v>35</v>
      </c>
      <c r="P5331" s="2">
        <f t="shared" si="249"/>
        <v>87133.290000000008</v>
      </c>
      <c r="Q5331" s="1">
        <f t="shared" si="250"/>
        <v>0.36710113543005207</v>
      </c>
      <c r="R5331" s="1">
        <f t="shared" si="251"/>
        <v>0.63289886456994793</v>
      </c>
    </row>
    <row r="5332" spans="1:18"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s="2">
        <v>229688.15</v>
      </c>
      <c r="O5332" t="s">
        <v>35</v>
      </c>
      <c r="P5332" s="2">
        <f t="shared" si="249"/>
        <v>121468.85</v>
      </c>
      <c r="Q5332" s="1">
        <f t="shared" si="250"/>
        <v>0.34591037627044313</v>
      </c>
      <c r="R5332" s="1">
        <f t="shared" si="251"/>
        <v>0.65408962372955681</v>
      </c>
    </row>
    <row r="5333" spans="1:18" x14ac:dyDescent="0.3">
      <c r="A5333" t="s">
        <v>39</v>
      </c>
      <c r="B5333">
        <v>57.11</v>
      </c>
      <c r="C5333" t="s">
        <v>36</v>
      </c>
      <c r="D5333" t="s">
        <v>66</v>
      </c>
      <c r="E5333">
        <v>147924</v>
      </c>
      <c r="F5333">
        <v>2021</v>
      </c>
      <c r="G5333">
        <v>232</v>
      </c>
      <c r="H5333" t="s">
        <v>26</v>
      </c>
      <c r="I5333">
        <v>76.58</v>
      </c>
      <c r="J5333" t="s">
        <v>42</v>
      </c>
      <c r="K5333">
        <v>2021</v>
      </c>
      <c r="L5333" t="s">
        <v>44</v>
      </c>
      <c r="M5333" t="s">
        <v>31</v>
      </c>
      <c r="N5333" s="2">
        <v>92030.41</v>
      </c>
      <c r="O5333" t="s">
        <v>45</v>
      </c>
      <c r="P5333" s="2">
        <f t="shared" si="249"/>
        <v>55893.59</v>
      </c>
      <c r="Q5333" s="1">
        <f t="shared" si="250"/>
        <v>0.37785342473161893</v>
      </c>
      <c r="R5333" s="1">
        <f t="shared" si="251"/>
        <v>0.62214657526838113</v>
      </c>
    </row>
    <row r="5334" spans="1:18"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s="2">
        <v>305425.53999999998</v>
      </c>
      <c r="O5334" t="s">
        <v>45</v>
      </c>
      <c r="P5334" s="2">
        <f t="shared" si="249"/>
        <v>78593.460000000021</v>
      </c>
      <c r="Q5334" s="1">
        <f t="shared" si="250"/>
        <v>0.20466034232681202</v>
      </c>
      <c r="R5334" s="1">
        <f t="shared" si="251"/>
        <v>0.79533965767318804</v>
      </c>
    </row>
    <row r="5335" spans="1:18" x14ac:dyDescent="0.3">
      <c r="A5335" t="s">
        <v>46</v>
      </c>
      <c r="B5335">
        <v>15.54</v>
      </c>
      <c r="C5335" t="s">
        <v>36</v>
      </c>
      <c r="D5335" t="s">
        <v>63</v>
      </c>
      <c r="E5335">
        <v>219265</v>
      </c>
      <c r="F5335">
        <v>2019</v>
      </c>
      <c r="G5335">
        <v>831</v>
      </c>
      <c r="H5335" t="s">
        <v>26</v>
      </c>
      <c r="I5335">
        <v>84.85</v>
      </c>
      <c r="J5335" t="s">
        <v>27</v>
      </c>
      <c r="K5335">
        <v>2021</v>
      </c>
      <c r="L5335" t="s">
        <v>38</v>
      </c>
      <c r="M5335" t="s">
        <v>31</v>
      </c>
      <c r="N5335" s="2">
        <v>120065.57</v>
      </c>
      <c r="O5335" t="s">
        <v>35</v>
      </c>
      <c r="P5335" s="2">
        <f t="shared" si="249"/>
        <v>99199.43</v>
      </c>
      <c r="Q5335" s="1">
        <f t="shared" si="250"/>
        <v>0.45241798736688477</v>
      </c>
      <c r="R5335" s="1">
        <f t="shared" si="251"/>
        <v>0.54758201263311523</v>
      </c>
    </row>
    <row r="5336" spans="1:18" x14ac:dyDescent="0.3">
      <c r="A5336" t="s">
        <v>15</v>
      </c>
      <c r="B5336">
        <v>60.96</v>
      </c>
      <c r="C5336" t="s">
        <v>29</v>
      </c>
      <c r="D5336" t="s">
        <v>86</v>
      </c>
      <c r="E5336">
        <v>129240</v>
      </c>
      <c r="F5336">
        <v>2017</v>
      </c>
      <c r="G5336">
        <v>581</v>
      </c>
      <c r="H5336" t="s">
        <v>18</v>
      </c>
      <c r="I5336">
        <v>90.85</v>
      </c>
      <c r="J5336" t="s">
        <v>19</v>
      </c>
      <c r="K5336">
        <v>2019</v>
      </c>
      <c r="L5336" t="s">
        <v>38</v>
      </c>
      <c r="M5336" t="s">
        <v>31</v>
      </c>
      <c r="N5336" s="2">
        <v>63863.56</v>
      </c>
      <c r="O5336" t="s">
        <v>45</v>
      </c>
      <c r="P5336" s="2">
        <f t="shared" si="249"/>
        <v>65376.44</v>
      </c>
      <c r="Q5336" s="1">
        <f t="shared" si="250"/>
        <v>0.50585298669142686</v>
      </c>
      <c r="R5336" s="1">
        <f t="shared" si="251"/>
        <v>0.49414701330857319</v>
      </c>
    </row>
    <row r="5337" spans="1:18" x14ac:dyDescent="0.3">
      <c r="A5337" t="s">
        <v>48</v>
      </c>
      <c r="B5337">
        <v>17.13</v>
      </c>
      <c r="C5337" t="s">
        <v>16</v>
      </c>
      <c r="D5337" t="s">
        <v>43</v>
      </c>
      <c r="E5337">
        <v>395172</v>
      </c>
      <c r="F5337">
        <v>2017</v>
      </c>
      <c r="G5337">
        <v>900</v>
      </c>
      <c r="H5337" t="s">
        <v>18</v>
      </c>
      <c r="I5337">
        <v>84.78</v>
      </c>
      <c r="J5337" t="s">
        <v>19</v>
      </c>
      <c r="K5337">
        <v>2020</v>
      </c>
      <c r="L5337" t="s">
        <v>20</v>
      </c>
      <c r="M5337" t="s">
        <v>21</v>
      </c>
      <c r="N5337" s="2">
        <v>291397.96999999997</v>
      </c>
      <c r="O5337" t="s">
        <v>35</v>
      </c>
      <c r="P5337" s="2">
        <f t="shared" si="249"/>
        <v>103774.03000000003</v>
      </c>
      <c r="Q5337" s="1">
        <f t="shared" si="250"/>
        <v>0.26260471389673362</v>
      </c>
      <c r="R5337" s="1">
        <f t="shared" si="251"/>
        <v>0.73739528610326632</v>
      </c>
    </row>
    <row r="5338" spans="1:18" x14ac:dyDescent="0.3">
      <c r="A5338" t="s">
        <v>15</v>
      </c>
      <c r="B5338">
        <v>17.34</v>
      </c>
      <c r="C5338" t="s">
        <v>36</v>
      </c>
      <c r="D5338" t="s">
        <v>63</v>
      </c>
      <c r="E5338">
        <v>81242</v>
      </c>
      <c r="F5338">
        <v>2021</v>
      </c>
      <c r="G5338">
        <v>304</v>
      </c>
      <c r="H5338" t="s">
        <v>18</v>
      </c>
      <c r="I5338">
        <v>84.63</v>
      </c>
      <c r="J5338" t="s">
        <v>27</v>
      </c>
      <c r="K5338">
        <v>2024</v>
      </c>
      <c r="L5338" t="s">
        <v>20</v>
      </c>
      <c r="M5338" t="s">
        <v>21</v>
      </c>
      <c r="N5338" s="2">
        <v>35437.26</v>
      </c>
      <c r="O5338" t="s">
        <v>50</v>
      </c>
      <c r="P5338" s="2">
        <f t="shared" si="249"/>
        <v>45804.74</v>
      </c>
      <c r="Q5338" s="1">
        <f t="shared" si="250"/>
        <v>0.56380615937569234</v>
      </c>
      <c r="R5338" s="1">
        <f t="shared" si="251"/>
        <v>0.43619384062430766</v>
      </c>
    </row>
    <row r="5339" spans="1:18"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s="2">
        <v>176107.94</v>
      </c>
      <c r="O5339" t="s">
        <v>22</v>
      </c>
      <c r="P5339" s="2">
        <f t="shared" si="249"/>
        <v>68612.06</v>
      </c>
      <c r="Q5339" s="1">
        <f t="shared" si="250"/>
        <v>0.28036964694344557</v>
      </c>
      <c r="R5339" s="1">
        <f t="shared" si="251"/>
        <v>0.71963035305655443</v>
      </c>
    </row>
    <row r="5340" spans="1:18"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s="2">
        <v>98280.56</v>
      </c>
      <c r="O5340" t="s">
        <v>45</v>
      </c>
      <c r="P5340" s="2">
        <f t="shared" si="249"/>
        <v>62696.44</v>
      </c>
      <c r="Q5340" s="1">
        <f t="shared" si="250"/>
        <v>0.38947452120489262</v>
      </c>
      <c r="R5340" s="1">
        <f t="shared" si="251"/>
        <v>0.61052547879510732</v>
      </c>
    </row>
    <row r="5341" spans="1:18" x14ac:dyDescent="0.3">
      <c r="A5341" t="s">
        <v>39</v>
      </c>
      <c r="B5341">
        <v>36.81</v>
      </c>
      <c r="C5341" t="s">
        <v>29</v>
      </c>
      <c r="D5341" t="s">
        <v>30</v>
      </c>
      <c r="E5341">
        <v>86705</v>
      </c>
      <c r="F5341">
        <v>2024</v>
      </c>
      <c r="G5341">
        <v>357</v>
      </c>
      <c r="H5341" t="s">
        <v>18</v>
      </c>
      <c r="I5341">
        <v>96.42</v>
      </c>
      <c r="J5341" t="s">
        <v>19</v>
      </c>
      <c r="K5341">
        <v>2024</v>
      </c>
      <c r="L5341" t="s">
        <v>38</v>
      </c>
      <c r="M5341" t="s">
        <v>31</v>
      </c>
      <c r="N5341" s="2">
        <v>45675.08</v>
      </c>
      <c r="O5341" t="s">
        <v>50</v>
      </c>
      <c r="P5341" s="2">
        <f t="shared" si="249"/>
        <v>41029.919999999998</v>
      </c>
      <c r="Q5341" s="1">
        <f t="shared" si="250"/>
        <v>0.47321284816331238</v>
      </c>
      <c r="R5341" s="1">
        <f t="shared" si="251"/>
        <v>0.52678715183668767</v>
      </c>
    </row>
    <row r="5342" spans="1:18" x14ac:dyDescent="0.3">
      <c r="A5342" t="s">
        <v>28</v>
      </c>
      <c r="B5342">
        <v>75.95</v>
      </c>
      <c r="C5342" t="s">
        <v>40</v>
      </c>
      <c r="D5342" t="s">
        <v>58</v>
      </c>
      <c r="E5342">
        <v>354791</v>
      </c>
      <c r="F5342">
        <v>2017</v>
      </c>
      <c r="G5342">
        <v>540</v>
      </c>
      <c r="H5342" t="s">
        <v>34</v>
      </c>
      <c r="I5342">
        <v>42.86</v>
      </c>
      <c r="J5342" t="s">
        <v>19</v>
      </c>
      <c r="K5342">
        <v>2019</v>
      </c>
      <c r="L5342" t="s">
        <v>20</v>
      </c>
      <c r="M5342" t="s">
        <v>31</v>
      </c>
      <c r="N5342" s="2">
        <v>230752.75</v>
      </c>
      <c r="O5342" t="s">
        <v>35</v>
      </c>
      <c r="P5342" s="2">
        <f t="shared" si="249"/>
        <v>124038.25</v>
      </c>
      <c r="Q5342" s="1">
        <f t="shared" si="250"/>
        <v>0.34960934747499234</v>
      </c>
      <c r="R5342" s="1">
        <f t="shared" si="251"/>
        <v>0.65039065252500772</v>
      </c>
    </row>
    <row r="5343" spans="1:18"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s="2">
        <v>67023.570000000007</v>
      </c>
      <c r="O5343" t="s">
        <v>45</v>
      </c>
      <c r="P5343" s="2">
        <f t="shared" si="249"/>
        <v>24014.429999999993</v>
      </c>
      <c r="Q5343" s="1">
        <f t="shared" si="250"/>
        <v>0.26378468331905353</v>
      </c>
      <c r="R5343" s="1">
        <f t="shared" si="251"/>
        <v>0.73621531668094653</v>
      </c>
    </row>
    <row r="5344" spans="1:18" x14ac:dyDescent="0.3">
      <c r="A5344" t="s">
        <v>48</v>
      </c>
      <c r="B5344">
        <v>27.05</v>
      </c>
      <c r="C5344" t="s">
        <v>36</v>
      </c>
      <c r="D5344" t="s">
        <v>66</v>
      </c>
      <c r="E5344">
        <v>295284</v>
      </c>
      <c r="F5344">
        <v>2016</v>
      </c>
      <c r="G5344">
        <v>593</v>
      </c>
      <c r="H5344" t="s">
        <v>26</v>
      </c>
      <c r="I5344">
        <v>84.19</v>
      </c>
      <c r="J5344" t="s">
        <v>42</v>
      </c>
      <c r="K5344">
        <v>2016</v>
      </c>
      <c r="L5344" t="s">
        <v>38</v>
      </c>
      <c r="M5344" t="s">
        <v>21</v>
      </c>
      <c r="N5344" s="2">
        <v>202650.19</v>
      </c>
      <c r="O5344" t="s">
        <v>35</v>
      </c>
      <c r="P5344" s="2">
        <f t="shared" si="249"/>
        <v>92633.81</v>
      </c>
      <c r="Q5344" s="1">
        <f t="shared" si="250"/>
        <v>0.31371090204684304</v>
      </c>
      <c r="R5344" s="1">
        <f t="shared" si="251"/>
        <v>0.68628909795315696</v>
      </c>
    </row>
    <row r="5345" spans="1:18" x14ac:dyDescent="0.3">
      <c r="A5345" t="s">
        <v>54</v>
      </c>
      <c r="B5345">
        <v>10.67</v>
      </c>
      <c r="C5345" t="s">
        <v>32</v>
      </c>
      <c r="D5345" t="s">
        <v>80</v>
      </c>
      <c r="E5345">
        <v>75638</v>
      </c>
      <c r="F5345">
        <v>2015</v>
      </c>
      <c r="G5345">
        <v>937</v>
      </c>
      <c r="H5345" t="s">
        <v>26</v>
      </c>
      <c r="I5345">
        <v>82.75</v>
      </c>
      <c r="J5345" t="s">
        <v>42</v>
      </c>
      <c r="K5345">
        <v>2015</v>
      </c>
      <c r="L5345" t="s">
        <v>38</v>
      </c>
      <c r="M5345" t="s">
        <v>21</v>
      </c>
      <c r="N5345" s="2">
        <v>30616.36</v>
      </c>
      <c r="O5345" t="s">
        <v>50</v>
      </c>
      <c r="P5345" s="2">
        <f t="shared" si="249"/>
        <v>45021.64</v>
      </c>
      <c r="Q5345" s="1">
        <f t="shared" si="250"/>
        <v>0.5952251513789365</v>
      </c>
      <c r="R5345" s="1">
        <f t="shared" si="251"/>
        <v>0.4047748486210635</v>
      </c>
    </row>
    <row r="5346" spans="1:18" x14ac:dyDescent="0.3">
      <c r="A5346" t="s">
        <v>55</v>
      </c>
      <c r="B5346">
        <v>76.69</v>
      </c>
      <c r="C5346" t="s">
        <v>64</v>
      </c>
      <c r="D5346" t="s">
        <v>78</v>
      </c>
      <c r="E5346">
        <v>372513</v>
      </c>
      <c r="F5346">
        <v>2015</v>
      </c>
      <c r="G5346">
        <v>874</v>
      </c>
      <c r="H5346" t="s">
        <v>34</v>
      </c>
      <c r="I5346">
        <v>43.37</v>
      </c>
      <c r="J5346" t="s">
        <v>27</v>
      </c>
      <c r="K5346">
        <v>2019</v>
      </c>
      <c r="L5346" t="s">
        <v>38</v>
      </c>
      <c r="M5346" t="s">
        <v>21</v>
      </c>
      <c r="N5346" s="2">
        <v>178785.65</v>
      </c>
      <c r="O5346" t="s">
        <v>45</v>
      </c>
      <c r="P5346" s="2">
        <f t="shared" si="249"/>
        <v>193727.35</v>
      </c>
      <c r="Q5346" s="1">
        <f t="shared" si="250"/>
        <v>0.52005527323878631</v>
      </c>
      <c r="R5346" s="1">
        <f t="shared" si="251"/>
        <v>0.47994472676121369</v>
      </c>
    </row>
    <row r="5347" spans="1:18" x14ac:dyDescent="0.3">
      <c r="A5347" t="s">
        <v>28</v>
      </c>
      <c r="B5347">
        <v>60.22</v>
      </c>
      <c r="C5347" t="s">
        <v>36</v>
      </c>
      <c r="D5347" t="s">
        <v>70</v>
      </c>
      <c r="E5347">
        <v>208104</v>
      </c>
      <c r="F5347">
        <v>2015</v>
      </c>
      <c r="G5347">
        <v>634</v>
      </c>
      <c r="H5347" t="s">
        <v>18</v>
      </c>
      <c r="I5347">
        <v>68.45</v>
      </c>
      <c r="J5347" t="s">
        <v>27</v>
      </c>
      <c r="K5347">
        <v>2020</v>
      </c>
      <c r="L5347" t="s">
        <v>44</v>
      </c>
      <c r="M5347" t="s">
        <v>21</v>
      </c>
      <c r="N5347" s="2">
        <v>119002.39</v>
      </c>
      <c r="O5347" t="s">
        <v>45</v>
      </c>
      <c r="P5347" s="2">
        <f t="shared" si="249"/>
        <v>89101.61</v>
      </c>
      <c r="Q5347" s="1">
        <f t="shared" si="250"/>
        <v>0.42815904547726136</v>
      </c>
      <c r="R5347" s="1">
        <f t="shared" si="251"/>
        <v>0.57184095452273864</v>
      </c>
    </row>
    <row r="5348" spans="1:18" x14ac:dyDescent="0.3">
      <c r="A5348" t="s">
        <v>28</v>
      </c>
      <c r="B5348">
        <v>49.91</v>
      </c>
      <c r="C5348" t="s">
        <v>32</v>
      </c>
      <c r="D5348" t="s">
        <v>80</v>
      </c>
      <c r="E5348">
        <v>365561</v>
      </c>
      <c r="F5348">
        <v>2022</v>
      </c>
      <c r="G5348">
        <v>440</v>
      </c>
      <c r="H5348" t="s">
        <v>18</v>
      </c>
      <c r="I5348">
        <v>62.4</v>
      </c>
      <c r="J5348" t="s">
        <v>42</v>
      </c>
      <c r="K5348">
        <v>2022</v>
      </c>
      <c r="L5348" t="s">
        <v>38</v>
      </c>
      <c r="M5348" t="s">
        <v>21</v>
      </c>
      <c r="N5348" s="2">
        <v>255356.63</v>
      </c>
      <c r="O5348" t="s">
        <v>22</v>
      </c>
      <c r="P5348" s="2">
        <f t="shared" si="249"/>
        <v>110204.37</v>
      </c>
      <c r="Q5348" s="1">
        <f t="shared" si="250"/>
        <v>0.3014664310470756</v>
      </c>
      <c r="R5348" s="1">
        <f t="shared" si="251"/>
        <v>0.6985335689529244</v>
      </c>
    </row>
    <row r="5349" spans="1:18" x14ac:dyDescent="0.3">
      <c r="A5349" t="s">
        <v>39</v>
      </c>
      <c r="B5349">
        <v>42.32</v>
      </c>
      <c r="C5349" t="s">
        <v>29</v>
      </c>
      <c r="D5349" t="s">
        <v>86</v>
      </c>
      <c r="E5349">
        <v>367054</v>
      </c>
      <c r="F5349">
        <v>2018</v>
      </c>
      <c r="G5349">
        <v>684</v>
      </c>
      <c r="H5349" t="s">
        <v>26</v>
      </c>
      <c r="I5349">
        <v>64.03</v>
      </c>
      <c r="J5349" t="s">
        <v>42</v>
      </c>
      <c r="K5349">
        <v>2018</v>
      </c>
      <c r="L5349" t="s">
        <v>20</v>
      </c>
      <c r="M5349" t="s">
        <v>31</v>
      </c>
      <c r="N5349" s="2">
        <v>278774.45</v>
      </c>
      <c r="O5349" t="s">
        <v>22</v>
      </c>
      <c r="P5349" s="2">
        <f t="shared" si="249"/>
        <v>88279.549999999988</v>
      </c>
      <c r="Q5349" s="1">
        <f t="shared" si="250"/>
        <v>0.24050834482119793</v>
      </c>
      <c r="R5349" s="1">
        <f t="shared" si="251"/>
        <v>0.75949165517880202</v>
      </c>
    </row>
    <row r="5350" spans="1:18" x14ac:dyDescent="0.3">
      <c r="A5350" t="s">
        <v>23</v>
      </c>
      <c r="B5350">
        <v>20.62</v>
      </c>
      <c r="C5350" t="s">
        <v>32</v>
      </c>
      <c r="D5350" t="s">
        <v>60</v>
      </c>
      <c r="E5350">
        <v>103050</v>
      </c>
      <c r="F5350">
        <v>2024</v>
      </c>
      <c r="G5350">
        <v>635</v>
      </c>
      <c r="H5350" t="s">
        <v>26</v>
      </c>
      <c r="I5350">
        <v>94.31</v>
      </c>
      <c r="J5350" t="s">
        <v>27</v>
      </c>
      <c r="K5350">
        <v>2024</v>
      </c>
      <c r="L5350" t="s">
        <v>44</v>
      </c>
      <c r="M5350" t="s">
        <v>31</v>
      </c>
      <c r="N5350" s="2">
        <v>79743.960000000006</v>
      </c>
      <c r="O5350" t="s">
        <v>50</v>
      </c>
      <c r="P5350" s="2">
        <f t="shared" si="249"/>
        <v>23306.039999999994</v>
      </c>
      <c r="Q5350" s="1">
        <f t="shared" si="250"/>
        <v>0.22616244541484709</v>
      </c>
      <c r="R5350" s="1">
        <f t="shared" si="251"/>
        <v>0.77383755458515291</v>
      </c>
    </row>
    <row r="5351" spans="1:18"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s="2">
        <v>146721.18</v>
      </c>
      <c r="O5351" t="s">
        <v>35</v>
      </c>
      <c r="P5351" s="2">
        <f t="shared" si="249"/>
        <v>158940.82</v>
      </c>
      <c r="Q5351" s="1">
        <f t="shared" si="250"/>
        <v>0.51998881117050866</v>
      </c>
      <c r="R5351" s="1">
        <f t="shared" si="251"/>
        <v>0.4800111888294914</v>
      </c>
    </row>
    <row r="5352" spans="1:18" x14ac:dyDescent="0.3">
      <c r="A5352" t="s">
        <v>54</v>
      </c>
      <c r="B5352">
        <v>30.12</v>
      </c>
      <c r="C5352" t="s">
        <v>64</v>
      </c>
      <c r="D5352" t="s">
        <v>78</v>
      </c>
      <c r="E5352">
        <v>224643</v>
      </c>
      <c r="F5352">
        <v>2023</v>
      </c>
      <c r="G5352">
        <v>582</v>
      </c>
      <c r="H5352" t="s">
        <v>18</v>
      </c>
      <c r="I5352">
        <v>65.33</v>
      </c>
      <c r="J5352" t="s">
        <v>42</v>
      </c>
      <c r="K5352">
        <v>2023</v>
      </c>
      <c r="L5352" t="s">
        <v>44</v>
      </c>
      <c r="M5352" t="s">
        <v>31</v>
      </c>
      <c r="N5352" s="2">
        <v>117908.98</v>
      </c>
      <c r="O5352" t="s">
        <v>50</v>
      </c>
      <c r="P5352" s="2">
        <f t="shared" si="249"/>
        <v>106734.02</v>
      </c>
      <c r="Q5352" s="1">
        <f t="shared" si="250"/>
        <v>0.47512729085704875</v>
      </c>
      <c r="R5352" s="1">
        <f t="shared" si="251"/>
        <v>0.52487270914295125</v>
      </c>
    </row>
    <row r="5353" spans="1:18" x14ac:dyDescent="0.3">
      <c r="A5353" t="s">
        <v>55</v>
      </c>
      <c r="B5353">
        <v>34.25</v>
      </c>
      <c r="C5353" t="s">
        <v>24</v>
      </c>
      <c r="D5353" t="s">
        <v>67</v>
      </c>
      <c r="E5353">
        <v>352995</v>
      </c>
      <c r="F5353">
        <v>2015</v>
      </c>
      <c r="G5353">
        <v>295</v>
      </c>
      <c r="H5353" t="s">
        <v>18</v>
      </c>
      <c r="I5353">
        <v>84.09</v>
      </c>
      <c r="J5353" t="s">
        <v>27</v>
      </c>
      <c r="K5353">
        <v>2020</v>
      </c>
      <c r="L5353" t="s">
        <v>44</v>
      </c>
      <c r="M5353" t="s">
        <v>31</v>
      </c>
      <c r="N5353" s="2">
        <v>272523.88</v>
      </c>
      <c r="O5353" t="s">
        <v>35</v>
      </c>
      <c r="P5353" s="2">
        <f t="shared" si="249"/>
        <v>80471.12</v>
      </c>
      <c r="Q5353" s="1">
        <f t="shared" si="250"/>
        <v>0.22796674173855153</v>
      </c>
      <c r="R5353" s="1">
        <f t="shared" si="251"/>
        <v>0.77203325826144853</v>
      </c>
    </row>
    <row r="5354" spans="1:18" x14ac:dyDescent="0.3">
      <c r="A5354" t="s">
        <v>23</v>
      </c>
      <c r="B5354">
        <v>36.06</v>
      </c>
      <c r="C5354" t="s">
        <v>64</v>
      </c>
      <c r="D5354" t="s">
        <v>71</v>
      </c>
      <c r="E5354">
        <v>377216</v>
      </c>
      <c r="F5354">
        <v>2018</v>
      </c>
      <c r="G5354">
        <v>481</v>
      </c>
      <c r="H5354" t="s">
        <v>18</v>
      </c>
      <c r="I5354">
        <v>80.58</v>
      </c>
      <c r="J5354" t="s">
        <v>42</v>
      </c>
      <c r="K5354">
        <v>2018</v>
      </c>
      <c r="L5354" t="s">
        <v>20</v>
      </c>
      <c r="M5354" t="s">
        <v>31</v>
      </c>
      <c r="N5354" s="2">
        <v>199276.89</v>
      </c>
      <c r="O5354" t="s">
        <v>45</v>
      </c>
      <c r="P5354" s="2">
        <f t="shared" si="249"/>
        <v>177939.11</v>
      </c>
      <c r="Q5354" s="1">
        <f t="shared" si="250"/>
        <v>0.47171676174923649</v>
      </c>
      <c r="R5354" s="1">
        <f t="shared" si="251"/>
        <v>0.52828323825076351</v>
      </c>
    </row>
    <row r="5355" spans="1:18"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s="2">
        <v>294755.69</v>
      </c>
      <c r="O5355" t="s">
        <v>50</v>
      </c>
      <c r="P5355" s="2">
        <f t="shared" si="249"/>
        <v>91775.31</v>
      </c>
      <c r="Q5355" s="1">
        <f t="shared" si="250"/>
        <v>0.23743324597509644</v>
      </c>
      <c r="R5355" s="1">
        <f t="shared" si="251"/>
        <v>0.76256675402490359</v>
      </c>
    </row>
    <row r="5356" spans="1:18" x14ac:dyDescent="0.3">
      <c r="A5356" t="s">
        <v>28</v>
      </c>
      <c r="B5356">
        <v>43.59</v>
      </c>
      <c r="C5356" t="s">
        <v>32</v>
      </c>
      <c r="D5356" t="s">
        <v>47</v>
      </c>
      <c r="E5356">
        <v>200686</v>
      </c>
      <c r="F5356">
        <v>2021</v>
      </c>
      <c r="G5356">
        <v>233</v>
      </c>
      <c r="H5356" t="s">
        <v>26</v>
      </c>
      <c r="I5356">
        <v>69.22</v>
      </c>
      <c r="J5356" t="s">
        <v>27</v>
      </c>
      <c r="K5356">
        <v>2023</v>
      </c>
      <c r="L5356" t="s">
        <v>20</v>
      </c>
      <c r="M5356" t="s">
        <v>21</v>
      </c>
      <c r="N5356" s="2">
        <v>90919.42</v>
      </c>
      <c r="O5356" t="s">
        <v>50</v>
      </c>
      <c r="P5356" s="2">
        <f t="shared" si="249"/>
        <v>109766.58</v>
      </c>
      <c r="Q5356" s="1">
        <f t="shared" si="250"/>
        <v>0.54695683804550388</v>
      </c>
      <c r="R5356" s="1">
        <f t="shared" si="251"/>
        <v>0.45304316195449607</v>
      </c>
    </row>
    <row r="5357" spans="1:18"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s="2">
        <v>141111.15</v>
      </c>
      <c r="O5357" t="s">
        <v>22</v>
      </c>
      <c r="P5357" s="2">
        <f t="shared" si="249"/>
        <v>71916.850000000006</v>
      </c>
      <c r="Q5357" s="1">
        <f t="shared" si="250"/>
        <v>0.33759341495014744</v>
      </c>
      <c r="R5357" s="1">
        <f t="shared" si="251"/>
        <v>0.66240658504985261</v>
      </c>
    </row>
    <row r="5358" spans="1:18" x14ac:dyDescent="0.3">
      <c r="A5358" t="s">
        <v>28</v>
      </c>
      <c r="B5358">
        <v>67.61</v>
      </c>
      <c r="C5358" t="s">
        <v>24</v>
      </c>
      <c r="D5358" t="s">
        <v>25</v>
      </c>
      <c r="E5358">
        <v>204165</v>
      </c>
      <c r="F5358">
        <v>2021</v>
      </c>
      <c r="G5358">
        <v>957</v>
      </c>
      <c r="H5358" t="s">
        <v>34</v>
      </c>
      <c r="I5358">
        <v>42.78</v>
      </c>
      <c r="J5358" t="s">
        <v>27</v>
      </c>
      <c r="K5358">
        <v>2021</v>
      </c>
      <c r="L5358" t="s">
        <v>44</v>
      </c>
      <c r="M5358" t="s">
        <v>31</v>
      </c>
      <c r="N5358" s="2">
        <v>118632.94</v>
      </c>
      <c r="O5358" t="s">
        <v>45</v>
      </c>
      <c r="P5358" s="2">
        <f t="shared" si="249"/>
        <v>85532.06</v>
      </c>
      <c r="Q5358" s="1">
        <f t="shared" si="250"/>
        <v>0.41893595866088701</v>
      </c>
      <c r="R5358" s="1">
        <f t="shared" si="251"/>
        <v>0.58106404133911294</v>
      </c>
    </row>
    <row r="5359" spans="1:18" x14ac:dyDescent="0.3">
      <c r="A5359" t="s">
        <v>61</v>
      </c>
      <c r="B5359">
        <v>55.36</v>
      </c>
      <c r="C5359" t="s">
        <v>24</v>
      </c>
      <c r="D5359" t="s">
        <v>74</v>
      </c>
      <c r="E5359">
        <v>380579</v>
      </c>
      <c r="F5359">
        <v>2018</v>
      </c>
      <c r="G5359">
        <v>788</v>
      </c>
      <c r="H5359" t="s">
        <v>26</v>
      </c>
      <c r="I5359">
        <v>72.16</v>
      </c>
      <c r="J5359" t="s">
        <v>19</v>
      </c>
      <c r="K5359">
        <v>2024</v>
      </c>
      <c r="L5359" t="s">
        <v>20</v>
      </c>
      <c r="M5359" t="s">
        <v>31</v>
      </c>
      <c r="N5359" s="2">
        <v>207990.55</v>
      </c>
      <c r="O5359" t="s">
        <v>35</v>
      </c>
      <c r="P5359" s="2">
        <f t="shared" si="249"/>
        <v>172588.45</v>
      </c>
      <c r="Q5359" s="1">
        <f t="shared" si="250"/>
        <v>0.45348915731030881</v>
      </c>
      <c r="R5359" s="1">
        <f t="shared" si="251"/>
        <v>0.54651084268969119</v>
      </c>
    </row>
    <row r="5360" spans="1:18"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s="2">
        <v>117209.68</v>
      </c>
      <c r="O5360" t="s">
        <v>45</v>
      </c>
      <c r="P5360" s="2">
        <f t="shared" si="249"/>
        <v>132085.32</v>
      </c>
      <c r="Q5360" s="1">
        <f t="shared" si="250"/>
        <v>0.52983541587276117</v>
      </c>
      <c r="R5360" s="1">
        <f t="shared" si="251"/>
        <v>0.47016458412723877</v>
      </c>
    </row>
    <row r="5361" spans="1:18"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s="2">
        <v>232505.07</v>
      </c>
      <c r="O5361" t="s">
        <v>35</v>
      </c>
      <c r="P5361" s="2">
        <f t="shared" si="249"/>
        <v>124934.93</v>
      </c>
      <c r="Q5361" s="1">
        <f t="shared" si="250"/>
        <v>0.34952699753804833</v>
      </c>
      <c r="R5361" s="1">
        <f t="shared" si="251"/>
        <v>0.65047300246195172</v>
      </c>
    </row>
    <row r="5362" spans="1:18"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s="2">
        <v>34101.269999999997</v>
      </c>
      <c r="O5362" t="s">
        <v>22</v>
      </c>
      <c r="P5362" s="2">
        <f t="shared" si="249"/>
        <v>49392.73</v>
      </c>
      <c r="Q5362" s="1">
        <f t="shared" si="250"/>
        <v>0.59157220878146932</v>
      </c>
      <c r="R5362" s="1">
        <f t="shared" si="251"/>
        <v>0.40842779121853062</v>
      </c>
    </row>
    <row r="5363" spans="1:18"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s="2">
        <v>154565.10999999999</v>
      </c>
      <c r="O5363" t="s">
        <v>50</v>
      </c>
      <c r="P5363" s="2">
        <f t="shared" si="249"/>
        <v>127178.89000000001</v>
      </c>
      <c r="Q5363" s="1">
        <f t="shared" si="250"/>
        <v>0.45139875205860647</v>
      </c>
      <c r="R5363" s="1">
        <f t="shared" si="251"/>
        <v>0.54860124794139353</v>
      </c>
    </row>
    <row r="5364" spans="1:18"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s="2">
        <v>244463</v>
      </c>
      <c r="O5364" t="s">
        <v>45</v>
      </c>
      <c r="P5364" s="2">
        <f t="shared" si="249"/>
        <v>108349</v>
      </c>
      <c r="Q5364" s="1">
        <f t="shared" si="250"/>
        <v>0.30710123238438602</v>
      </c>
      <c r="R5364" s="1">
        <f t="shared" si="251"/>
        <v>0.69289876761561398</v>
      </c>
    </row>
    <row r="5365" spans="1:18" x14ac:dyDescent="0.3">
      <c r="A5365" t="s">
        <v>48</v>
      </c>
      <c r="B5365">
        <v>78.16</v>
      </c>
      <c r="C5365" t="s">
        <v>29</v>
      </c>
      <c r="D5365" t="s">
        <v>82</v>
      </c>
      <c r="E5365">
        <v>398060</v>
      </c>
      <c r="F5365">
        <v>2016</v>
      </c>
      <c r="G5365">
        <v>502</v>
      </c>
      <c r="H5365" t="s">
        <v>18</v>
      </c>
      <c r="I5365">
        <v>90.68</v>
      </c>
      <c r="J5365" t="s">
        <v>42</v>
      </c>
      <c r="K5365">
        <v>2016</v>
      </c>
      <c r="L5365" t="s">
        <v>44</v>
      </c>
      <c r="M5365" t="s">
        <v>21</v>
      </c>
      <c r="N5365" s="2">
        <v>232955.22</v>
      </c>
      <c r="O5365" t="s">
        <v>22</v>
      </c>
      <c r="P5365" s="2">
        <f t="shared" si="249"/>
        <v>165104.78</v>
      </c>
      <c r="Q5365" s="1">
        <f t="shared" si="250"/>
        <v>0.41477360196955232</v>
      </c>
      <c r="R5365" s="1">
        <f t="shared" si="251"/>
        <v>0.58522639803044763</v>
      </c>
    </row>
    <row r="5366" spans="1:18" x14ac:dyDescent="0.3">
      <c r="A5366" t="s">
        <v>59</v>
      </c>
      <c r="B5366">
        <v>12.03</v>
      </c>
      <c r="C5366" t="s">
        <v>16</v>
      </c>
      <c r="D5366" t="s">
        <v>87</v>
      </c>
      <c r="E5366">
        <v>342669</v>
      </c>
      <c r="F5366">
        <v>2018</v>
      </c>
      <c r="G5366">
        <v>920</v>
      </c>
      <c r="H5366" t="s">
        <v>34</v>
      </c>
      <c r="I5366">
        <v>31.6</v>
      </c>
      <c r="J5366" t="s">
        <v>42</v>
      </c>
      <c r="K5366">
        <v>2018</v>
      </c>
      <c r="L5366" t="s">
        <v>44</v>
      </c>
      <c r="M5366" t="s">
        <v>21</v>
      </c>
      <c r="N5366" s="2">
        <v>149646.26</v>
      </c>
      <c r="O5366" t="s">
        <v>35</v>
      </c>
      <c r="P5366" s="2">
        <f t="shared" si="249"/>
        <v>193022.74</v>
      </c>
      <c r="Q5366" s="1">
        <f t="shared" si="250"/>
        <v>0.56329209820555692</v>
      </c>
      <c r="R5366" s="1">
        <f t="shared" si="251"/>
        <v>0.43670790179444308</v>
      </c>
    </row>
    <row r="5367" spans="1:18" x14ac:dyDescent="0.3">
      <c r="A5367" t="s">
        <v>39</v>
      </c>
      <c r="B5367">
        <v>12.95</v>
      </c>
      <c r="C5367" t="s">
        <v>40</v>
      </c>
      <c r="D5367" t="s">
        <v>41</v>
      </c>
      <c r="E5367">
        <v>263463</v>
      </c>
      <c r="F5367">
        <v>2017</v>
      </c>
      <c r="G5367">
        <v>115</v>
      </c>
      <c r="H5367" t="s">
        <v>18</v>
      </c>
      <c r="I5367">
        <v>67.91</v>
      </c>
      <c r="J5367" t="s">
        <v>27</v>
      </c>
      <c r="K5367">
        <v>2024</v>
      </c>
      <c r="L5367" t="s">
        <v>38</v>
      </c>
      <c r="M5367" t="s">
        <v>21</v>
      </c>
      <c r="N5367" s="2">
        <v>202946.67</v>
      </c>
      <c r="O5367" t="s">
        <v>22</v>
      </c>
      <c r="P5367" s="2">
        <f t="shared" si="249"/>
        <v>60516.329999999987</v>
      </c>
      <c r="Q5367" s="1">
        <f t="shared" si="250"/>
        <v>0.22969574475353272</v>
      </c>
      <c r="R5367" s="1">
        <f t="shared" si="251"/>
        <v>0.77030425524646728</v>
      </c>
    </row>
    <row r="5368" spans="1:18"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s="2">
        <v>243439.35999999999</v>
      </c>
      <c r="O5368" t="s">
        <v>50</v>
      </c>
      <c r="P5368" s="2">
        <f t="shared" si="249"/>
        <v>84395.640000000014</v>
      </c>
      <c r="Q5368" s="1">
        <f t="shared" si="250"/>
        <v>0.25743328198636511</v>
      </c>
      <c r="R5368" s="1">
        <f t="shared" si="251"/>
        <v>0.74256671801363483</v>
      </c>
    </row>
    <row r="5369" spans="1:18"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s="2">
        <v>57332.72</v>
      </c>
      <c r="O5369" t="s">
        <v>22</v>
      </c>
      <c r="P5369" s="2">
        <f t="shared" si="249"/>
        <v>84536.28</v>
      </c>
      <c r="Q5369" s="1">
        <f t="shared" si="250"/>
        <v>0.59587563174477864</v>
      </c>
      <c r="R5369" s="1">
        <f t="shared" si="251"/>
        <v>0.40412436825522136</v>
      </c>
    </row>
    <row r="5370" spans="1:18" x14ac:dyDescent="0.3">
      <c r="A5370" t="s">
        <v>61</v>
      </c>
      <c r="B5370">
        <v>12.76</v>
      </c>
      <c r="C5370" t="s">
        <v>29</v>
      </c>
      <c r="D5370" t="s">
        <v>49</v>
      </c>
      <c r="E5370">
        <v>335357</v>
      </c>
      <c r="F5370">
        <v>2022</v>
      </c>
      <c r="G5370">
        <v>731</v>
      </c>
      <c r="H5370" t="s">
        <v>34</v>
      </c>
      <c r="I5370">
        <v>36.69</v>
      </c>
      <c r="J5370" t="s">
        <v>42</v>
      </c>
      <c r="K5370">
        <v>2022</v>
      </c>
      <c r="L5370" t="s">
        <v>44</v>
      </c>
      <c r="M5370" t="s">
        <v>21</v>
      </c>
      <c r="N5370" s="2">
        <v>231163.14</v>
      </c>
      <c r="O5370" t="s">
        <v>22</v>
      </c>
      <c r="P5370" s="2">
        <f t="shared" si="249"/>
        <v>104193.85999999999</v>
      </c>
      <c r="Q5370" s="1">
        <f t="shared" si="250"/>
        <v>0.31069534853901959</v>
      </c>
      <c r="R5370" s="1">
        <f t="shared" si="251"/>
        <v>0.68930465146098041</v>
      </c>
    </row>
    <row r="5371" spans="1:18" x14ac:dyDescent="0.3">
      <c r="A5371" t="s">
        <v>15</v>
      </c>
      <c r="B5371">
        <v>62.19</v>
      </c>
      <c r="C5371" t="s">
        <v>36</v>
      </c>
      <c r="D5371" t="s">
        <v>70</v>
      </c>
      <c r="E5371">
        <v>276894</v>
      </c>
      <c r="F5371">
        <v>2024</v>
      </c>
      <c r="G5371">
        <v>579</v>
      </c>
      <c r="H5371" t="s">
        <v>34</v>
      </c>
      <c r="I5371">
        <v>27.84</v>
      </c>
      <c r="J5371" t="s">
        <v>42</v>
      </c>
      <c r="K5371">
        <v>2024</v>
      </c>
      <c r="L5371" t="s">
        <v>20</v>
      </c>
      <c r="M5371" t="s">
        <v>31</v>
      </c>
      <c r="N5371" s="2">
        <v>196406.22</v>
      </c>
      <c r="O5371" t="s">
        <v>22</v>
      </c>
      <c r="P5371" s="2">
        <f t="shared" si="249"/>
        <v>80487.78</v>
      </c>
      <c r="Q5371" s="1">
        <f t="shared" si="250"/>
        <v>0.29068083815467288</v>
      </c>
      <c r="R5371" s="1">
        <f t="shared" si="251"/>
        <v>0.70931916184532706</v>
      </c>
    </row>
    <row r="5372" spans="1:18" x14ac:dyDescent="0.3">
      <c r="A5372" t="s">
        <v>48</v>
      </c>
      <c r="B5372">
        <v>7.51</v>
      </c>
      <c r="C5372" t="s">
        <v>24</v>
      </c>
      <c r="D5372" t="s">
        <v>85</v>
      </c>
      <c r="E5372">
        <v>355298</v>
      </c>
      <c r="F5372">
        <v>2019</v>
      </c>
      <c r="G5372">
        <v>532</v>
      </c>
      <c r="H5372" t="s">
        <v>34</v>
      </c>
      <c r="I5372">
        <v>57.02</v>
      </c>
      <c r="J5372" t="s">
        <v>27</v>
      </c>
      <c r="K5372">
        <v>2019</v>
      </c>
      <c r="L5372" t="s">
        <v>38</v>
      </c>
      <c r="M5372" t="s">
        <v>31</v>
      </c>
      <c r="N5372" s="2">
        <v>219920.08</v>
      </c>
      <c r="O5372" t="s">
        <v>35</v>
      </c>
      <c r="P5372" s="2">
        <f t="shared" si="249"/>
        <v>135377.92000000001</v>
      </c>
      <c r="Q5372" s="1">
        <f t="shared" si="250"/>
        <v>0.38102640600284837</v>
      </c>
      <c r="R5372" s="1">
        <f t="shared" si="251"/>
        <v>0.61897359399715168</v>
      </c>
    </row>
    <row r="5373" spans="1:18" x14ac:dyDescent="0.3">
      <c r="A5373" t="s">
        <v>59</v>
      </c>
      <c r="B5373">
        <v>29.77</v>
      </c>
      <c r="C5373" t="s">
        <v>29</v>
      </c>
      <c r="D5373" t="s">
        <v>30</v>
      </c>
      <c r="E5373">
        <v>189719</v>
      </c>
      <c r="F5373">
        <v>2021</v>
      </c>
      <c r="G5373">
        <v>506</v>
      </c>
      <c r="H5373" t="s">
        <v>18</v>
      </c>
      <c r="I5373">
        <v>100</v>
      </c>
      <c r="J5373" t="s">
        <v>19</v>
      </c>
      <c r="K5373">
        <v>2023</v>
      </c>
      <c r="L5373" t="s">
        <v>38</v>
      </c>
      <c r="M5373" t="s">
        <v>31</v>
      </c>
      <c r="N5373" s="2">
        <v>103130.48</v>
      </c>
      <c r="O5373" t="s">
        <v>50</v>
      </c>
      <c r="P5373" s="2">
        <f t="shared" si="249"/>
        <v>86588.52</v>
      </c>
      <c r="Q5373" s="1">
        <f t="shared" si="250"/>
        <v>0.4564040502005598</v>
      </c>
      <c r="R5373" s="1">
        <f t="shared" si="251"/>
        <v>0.54359594979944015</v>
      </c>
    </row>
    <row r="5374" spans="1:18" x14ac:dyDescent="0.3">
      <c r="A5374" t="s">
        <v>15</v>
      </c>
      <c r="B5374">
        <v>7.19</v>
      </c>
      <c r="C5374" t="s">
        <v>16</v>
      </c>
      <c r="D5374" t="s">
        <v>87</v>
      </c>
      <c r="E5374">
        <v>179006</v>
      </c>
      <c r="F5374">
        <v>2020</v>
      </c>
      <c r="G5374">
        <v>898</v>
      </c>
      <c r="H5374" t="s">
        <v>26</v>
      </c>
      <c r="I5374">
        <v>71.55</v>
      </c>
      <c r="J5374" t="s">
        <v>42</v>
      </c>
      <c r="K5374">
        <v>2020</v>
      </c>
      <c r="L5374" t="s">
        <v>38</v>
      </c>
      <c r="M5374" t="s">
        <v>21</v>
      </c>
      <c r="N5374" s="2">
        <v>123766.79</v>
      </c>
      <c r="O5374" t="s">
        <v>45</v>
      </c>
      <c r="P5374" s="2">
        <f t="shared" si="249"/>
        <v>55239.210000000006</v>
      </c>
      <c r="Q5374" s="1">
        <f t="shared" si="250"/>
        <v>0.30858859479570522</v>
      </c>
      <c r="R5374" s="1">
        <f t="shared" si="251"/>
        <v>0.69141140520429478</v>
      </c>
    </row>
    <row r="5375" spans="1:18" x14ac:dyDescent="0.3">
      <c r="A5375" t="s">
        <v>23</v>
      </c>
      <c r="B5375">
        <v>64.19</v>
      </c>
      <c r="C5375" t="s">
        <v>36</v>
      </c>
      <c r="D5375" t="s">
        <v>70</v>
      </c>
      <c r="E5375">
        <v>220228</v>
      </c>
      <c r="F5375">
        <v>2020</v>
      </c>
      <c r="G5375">
        <v>944</v>
      </c>
      <c r="H5375" t="s">
        <v>18</v>
      </c>
      <c r="I5375">
        <v>95</v>
      </c>
      <c r="J5375" t="s">
        <v>42</v>
      </c>
      <c r="K5375">
        <v>2020</v>
      </c>
      <c r="L5375" t="s">
        <v>44</v>
      </c>
      <c r="M5375" t="s">
        <v>31</v>
      </c>
      <c r="N5375" s="2">
        <v>168149.98</v>
      </c>
      <c r="O5375" t="s">
        <v>35</v>
      </c>
      <c r="P5375" s="2">
        <f t="shared" si="249"/>
        <v>52078.01999999999</v>
      </c>
      <c r="Q5375" s="1">
        <f t="shared" si="250"/>
        <v>0.23647320050129861</v>
      </c>
      <c r="R5375" s="1">
        <f t="shared" si="251"/>
        <v>0.76352679949870139</v>
      </c>
    </row>
    <row r="5376" spans="1:18" x14ac:dyDescent="0.3">
      <c r="A5376" t="s">
        <v>15</v>
      </c>
      <c r="B5376">
        <v>44.02</v>
      </c>
      <c r="C5376" t="s">
        <v>24</v>
      </c>
      <c r="D5376" t="s">
        <v>74</v>
      </c>
      <c r="E5376">
        <v>249323</v>
      </c>
      <c r="F5376">
        <v>2021</v>
      </c>
      <c r="G5376">
        <v>981</v>
      </c>
      <c r="H5376" t="s">
        <v>18</v>
      </c>
      <c r="I5376">
        <v>95.24</v>
      </c>
      <c r="J5376" t="s">
        <v>42</v>
      </c>
      <c r="K5376">
        <v>2021</v>
      </c>
      <c r="L5376" t="s">
        <v>44</v>
      </c>
      <c r="M5376" t="s">
        <v>21</v>
      </c>
      <c r="N5376" s="2">
        <v>168214.66</v>
      </c>
      <c r="O5376" t="s">
        <v>50</v>
      </c>
      <c r="P5376" s="2">
        <f t="shared" si="249"/>
        <v>81108.34</v>
      </c>
      <c r="Q5376" s="1">
        <f t="shared" si="250"/>
        <v>0.32531431115460668</v>
      </c>
      <c r="R5376" s="1">
        <f t="shared" si="251"/>
        <v>0.67468568884539337</v>
      </c>
    </row>
    <row r="5377" spans="1:18" x14ac:dyDescent="0.3">
      <c r="A5377" t="s">
        <v>54</v>
      </c>
      <c r="B5377">
        <v>43.46</v>
      </c>
      <c r="C5377" t="s">
        <v>16</v>
      </c>
      <c r="D5377" t="s">
        <v>43</v>
      </c>
      <c r="E5377">
        <v>129947</v>
      </c>
      <c r="F5377">
        <v>2022</v>
      </c>
      <c r="G5377">
        <v>889</v>
      </c>
      <c r="H5377" t="s">
        <v>26</v>
      </c>
      <c r="I5377">
        <v>62.6</v>
      </c>
      <c r="J5377" t="s">
        <v>27</v>
      </c>
      <c r="K5377">
        <v>2022</v>
      </c>
      <c r="L5377" t="s">
        <v>20</v>
      </c>
      <c r="M5377" t="s">
        <v>31</v>
      </c>
      <c r="N5377" s="2">
        <v>73045.88</v>
      </c>
      <c r="O5377" t="s">
        <v>45</v>
      </c>
      <c r="P5377" s="2">
        <f t="shared" si="249"/>
        <v>56901.119999999995</v>
      </c>
      <c r="Q5377" s="1">
        <f t="shared" si="250"/>
        <v>0.43787944315759497</v>
      </c>
      <c r="R5377" s="1">
        <f t="shared" si="251"/>
        <v>0.56212055684240503</v>
      </c>
    </row>
    <row r="5378" spans="1:18" x14ac:dyDescent="0.3">
      <c r="A5378" t="s">
        <v>28</v>
      </c>
      <c r="B5378">
        <v>62.89</v>
      </c>
      <c r="C5378" t="s">
        <v>32</v>
      </c>
      <c r="D5378" t="s">
        <v>33</v>
      </c>
      <c r="E5378">
        <v>327478</v>
      </c>
      <c r="F5378">
        <v>2015</v>
      </c>
      <c r="G5378">
        <v>959</v>
      </c>
      <c r="H5378" t="s">
        <v>34</v>
      </c>
      <c r="I5378">
        <v>26.55</v>
      </c>
      <c r="J5378" t="s">
        <v>42</v>
      </c>
      <c r="K5378">
        <v>2015</v>
      </c>
      <c r="L5378" t="s">
        <v>20</v>
      </c>
      <c r="M5378" t="s">
        <v>31</v>
      </c>
      <c r="N5378" s="2">
        <v>219595.75</v>
      </c>
      <c r="O5378" t="s">
        <v>45</v>
      </c>
      <c r="P5378" s="2">
        <f t="shared" ref="P5378:P5441" si="252">E5378-N5378</f>
        <v>107882.25</v>
      </c>
      <c r="Q5378" s="1">
        <f t="shared" ref="Q5378:Q5441" si="253">P5378/E5378</f>
        <v>0.32943358027104108</v>
      </c>
      <c r="R5378" s="1">
        <f t="shared" ref="R5378:R5441" si="254">N5378/E5378</f>
        <v>0.67056641972895892</v>
      </c>
    </row>
    <row r="5379" spans="1:18" x14ac:dyDescent="0.3">
      <c r="A5379" t="s">
        <v>54</v>
      </c>
      <c r="B5379">
        <v>8.24</v>
      </c>
      <c r="C5379" t="s">
        <v>52</v>
      </c>
      <c r="D5379" t="s">
        <v>79</v>
      </c>
      <c r="E5379">
        <v>348393</v>
      </c>
      <c r="F5379">
        <v>2019</v>
      </c>
      <c r="G5379">
        <v>404</v>
      </c>
      <c r="H5379" t="s">
        <v>18</v>
      </c>
      <c r="I5379">
        <v>79.62</v>
      </c>
      <c r="J5379" t="s">
        <v>27</v>
      </c>
      <c r="K5379">
        <v>2019</v>
      </c>
      <c r="L5379" t="s">
        <v>44</v>
      </c>
      <c r="M5379" t="s">
        <v>31</v>
      </c>
      <c r="N5379" s="2">
        <v>223908.72</v>
      </c>
      <c r="O5379" t="s">
        <v>35</v>
      </c>
      <c r="P5379" s="2">
        <f t="shared" si="252"/>
        <v>124484.28</v>
      </c>
      <c r="Q5379" s="1">
        <f t="shared" si="253"/>
        <v>0.35730993447055481</v>
      </c>
      <c r="R5379" s="1">
        <f t="shared" si="254"/>
        <v>0.64269006552944519</v>
      </c>
    </row>
    <row r="5380" spans="1:18" x14ac:dyDescent="0.3">
      <c r="A5380" t="s">
        <v>23</v>
      </c>
      <c r="B5380">
        <v>60.11</v>
      </c>
      <c r="C5380" t="s">
        <v>32</v>
      </c>
      <c r="D5380" t="s">
        <v>56</v>
      </c>
      <c r="E5380">
        <v>243562</v>
      </c>
      <c r="F5380">
        <v>2017</v>
      </c>
      <c r="G5380">
        <v>936</v>
      </c>
      <c r="H5380" t="s">
        <v>34</v>
      </c>
      <c r="I5380">
        <v>37.33</v>
      </c>
      <c r="J5380" t="s">
        <v>42</v>
      </c>
      <c r="K5380">
        <v>2017</v>
      </c>
      <c r="L5380" t="s">
        <v>44</v>
      </c>
      <c r="M5380" t="s">
        <v>31</v>
      </c>
      <c r="N5380" s="2">
        <v>105001.91</v>
      </c>
      <c r="O5380" t="s">
        <v>50</v>
      </c>
      <c r="P5380" s="2">
        <f t="shared" si="252"/>
        <v>138560.09</v>
      </c>
      <c r="Q5380" s="1">
        <f t="shared" si="253"/>
        <v>0.56889042625696951</v>
      </c>
      <c r="R5380" s="1">
        <f t="shared" si="254"/>
        <v>0.43110957374303055</v>
      </c>
    </row>
    <row r="5381" spans="1:18" x14ac:dyDescent="0.3">
      <c r="A5381" t="s">
        <v>59</v>
      </c>
      <c r="B5381">
        <v>64.64</v>
      </c>
      <c r="C5381" t="s">
        <v>32</v>
      </c>
      <c r="D5381" t="s">
        <v>60</v>
      </c>
      <c r="E5381">
        <v>222493</v>
      </c>
      <c r="F5381">
        <v>2018</v>
      </c>
      <c r="G5381">
        <v>595</v>
      </c>
      <c r="H5381" t="s">
        <v>18</v>
      </c>
      <c r="I5381">
        <v>84.94</v>
      </c>
      <c r="J5381" t="s">
        <v>27</v>
      </c>
      <c r="K5381">
        <v>2019</v>
      </c>
      <c r="L5381" t="s">
        <v>44</v>
      </c>
      <c r="M5381" t="s">
        <v>21</v>
      </c>
      <c r="N5381" s="2">
        <v>150519.93</v>
      </c>
      <c r="O5381" t="s">
        <v>45</v>
      </c>
      <c r="P5381" s="2">
        <f t="shared" si="252"/>
        <v>71973.070000000007</v>
      </c>
      <c r="Q5381" s="1">
        <f t="shared" si="253"/>
        <v>0.32348464895524809</v>
      </c>
      <c r="R5381" s="1">
        <f t="shared" si="254"/>
        <v>0.67651535104475191</v>
      </c>
    </row>
    <row r="5382" spans="1:18"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s="2">
        <v>104706.56</v>
      </c>
      <c r="O5382" t="s">
        <v>22</v>
      </c>
      <c r="P5382" s="2">
        <f t="shared" si="252"/>
        <v>122062.44</v>
      </c>
      <c r="Q5382" s="1">
        <f t="shared" si="253"/>
        <v>0.5382677526469668</v>
      </c>
      <c r="R5382" s="1">
        <f t="shared" si="254"/>
        <v>0.46173224735303325</v>
      </c>
    </row>
    <row r="5383" spans="1:18" x14ac:dyDescent="0.3">
      <c r="A5383" t="s">
        <v>46</v>
      </c>
      <c r="B5383">
        <v>31.82</v>
      </c>
      <c r="C5383" t="s">
        <v>36</v>
      </c>
      <c r="D5383" t="s">
        <v>57</v>
      </c>
      <c r="E5383">
        <v>321193</v>
      </c>
      <c r="F5383">
        <v>2017</v>
      </c>
      <c r="G5383">
        <v>341</v>
      </c>
      <c r="H5383" t="s">
        <v>34</v>
      </c>
      <c r="I5383">
        <v>31.45</v>
      </c>
      <c r="J5383" t="s">
        <v>19</v>
      </c>
      <c r="K5383">
        <v>2018</v>
      </c>
      <c r="L5383" t="s">
        <v>38</v>
      </c>
      <c r="M5383" t="s">
        <v>31</v>
      </c>
      <c r="N5383" s="2">
        <v>144263</v>
      </c>
      <c r="O5383" t="s">
        <v>45</v>
      </c>
      <c r="P5383" s="2">
        <f t="shared" si="252"/>
        <v>176930</v>
      </c>
      <c r="Q5383" s="1">
        <f t="shared" si="253"/>
        <v>0.55085260264077984</v>
      </c>
      <c r="R5383" s="1">
        <f t="shared" si="254"/>
        <v>0.44914739735922016</v>
      </c>
    </row>
    <row r="5384" spans="1:18" x14ac:dyDescent="0.3">
      <c r="A5384" t="s">
        <v>28</v>
      </c>
      <c r="B5384">
        <v>37.15</v>
      </c>
      <c r="C5384" t="s">
        <v>36</v>
      </c>
      <c r="D5384" t="s">
        <v>66</v>
      </c>
      <c r="E5384">
        <v>298905</v>
      </c>
      <c r="F5384">
        <v>2015</v>
      </c>
      <c r="G5384">
        <v>956</v>
      </c>
      <c r="H5384" t="s">
        <v>26</v>
      </c>
      <c r="I5384">
        <v>76.27</v>
      </c>
      <c r="J5384" t="s">
        <v>27</v>
      </c>
      <c r="K5384">
        <v>2019</v>
      </c>
      <c r="L5384" t="s">
        <v>44</v>
      </c>
      <c r="M5384" t="s">
        <v>21</v>
      </c>
      <c r="N5384" s="2">
        <v>216713.32</v>
      </c>
      <c r="O5384" t="s">
        <v>50</v>
      </c>
      <c r="P5384" s="2">
        <f t="shared" si="252"/>
        <v>82191.679999999993</v>
      </c>
      <c r="Q5384" s="1">
        <f t="shared" si="253"/>
        <v>0.27497592880681149</v>
      </c>
      <c r="R5384" s="1">
        <f t="shared" si="254"/>
        <v>0.72502407119318846</v>
      </c>
    </row>
    <row r="5385" spans="1:18" x14ac:dyDescent="0.3">
      <c r="A5385" t="s">
        <v>54</v>
      </c>
      <c r="B5385">
        <v>31.91</v>
      </c>
      <c r="C5385" t="s">
        <v>36</v>
      </c>
      <c r="D5385" t="s">
        <v>37</v>
      </c>
      <c r="E5385">
        <v>351179</v>
      </c>
      <c r="F5385">
        <v>2020</v>
      </c>
      <c r="G5385">
        <v>152</v>
      </c>
      <c r="H5385" t="s">
        <v>26</v>
      </c>
      <c r="I5385">
        <v>77.37</v>
      </c>
      <c r="J5385" t="s">
        <v>19</v>
      </c>
      <c r="K5385">
        <v>2022</v>
      </c>
      <c r="L5385" t="s">
        <v>20</v>
      </c>
      <c r="M5385" t="s">
        <v>21</v>
      </c>
      <c r="N5385" s="2">
        <v>191284.33</v>
      </c>
      <c r="O5385" t="s">
        <v>45</v>
      </c>
      <c r="P5385" s="2">
        <f t="shared" si="252"/>
        <v>159894.67000000001</v>
      </c>
      <c r="Q5385" s="1">
        <f t="shared" si="253"/>
        <v>0.45530817617226549</v>
      </c>
      <c r="R5385" s="1">
        <f t="shared" si="254"/>
        <v>0.54469182382773451</v>
      </c>
    </row>
    <row r="5386" spans="1:18" x14ac:dyDescent="0.3">
      <c r="A5386" t="s">
        <v>46</v>
      </c>
      <c r="B5386">
        <v>9.32</v>
      </c>
      <c r="C5386" t="s">
        <v>32</v>
      </c>
      <c r="D5386" t="s">
        <v>56</v>
      </c>
      <c r="E5386">
        <v>139934</v>
      </c>
      <c r="F5386">
        <v>2019</v>
      </c>
      <c r="G5386">
        <v>113</v>
      </c>
      <c r="H5386" t="s">
        <v>18</v>
      </c>
      <c r="I5386">
        <v>69.13</v>
      </c>
      <c r="J5386" t="s">
        <v>42</v>
      </c>
      <c r="K5386">
        <v>2019</v>
      </c>
      <c r="L5386" t="s">
        <v>38</v>
      </c>
      <c r="M5386" t="s">
        <v>31</v>
      </c>
      <c r="N5386" s="2">
        <v>62355.26</v>
      </c>
      <c r="O5386" t="s">
        <v>45</v>
      </c>
      <c r="P5386" s="2">
        <f t="shared" si="252"/>
        <v>77578.739999999991</v>
      </c>
      <c r="Q5386" s="1">
        <f t="shared" si="253"/>
        <v>0.55439521488701815</v>
      </c>
      <c r="R5386" s="1">
        <f t="shared" si="254"/>
        <v>0.44560478511298185</v>
      </c>
    </row>
    <row r="5387" spans="1:18" x14ac:dyDescent="0.3">
      <c r="A5387" t="s">
        <v>54</v>
      </c>
      <c r="B5387">
        <v>19.2</v>
      </c>
      <c r="C5387" t="s">
        <v>64</v>
      </c>
      <c r="D5387" t="s">
        <v>78</v>
      </c>
      <c r="E5387">
        <v>337533</v>
      </c>
      <c r="F5387">
        <v>2024</v>
      </c>
      <c r="G5387">
        <v>799</v>
      </c>
      <c r="H5387" t="s">
        <v>26</v>
      </c>
      <c r="I5387">
        <v>87.35</v>
      </c>
      <c r="J5387" t="s">
        <v>27</v>
      </c>
      <c r="K5387">
        <v>2024</v>
      </c>
      <c r="L5387" t="s">
        <v>20</v>
      </c>
      <c r="M5387" t="s">
        <v>31</v>
      </c>
      <c r="N5387" s="2">
        <v>269743.40000000002</v>
      </c>
      <c r="O5387" t="s">
        <v>50</v>
      </c>
      <c r="P5387" s="2">
        <f t="shared" si="252"/>
        <v>67789.599999999977</v>
      </c>
      <c r="Q5387" s="1">
        <f t="shared" si="253"/>
        <v>0.20083843653805694</v>
      </c>
      <c r="R5387" s="1">
        <f t="shared" si="254"/>
        <v>0.799161563461943</v>
      </c>
    </row>
    <row r="5388" spans="1:18" x14ac:dyDescent="0.3">
      <c r="A5388" t="s">
        <v>46</v>
      </c>
      <c r="B5388">
        <v>49.46</v>
      </c>
      <c r="C5388" t="s">
        <v>29</v>
      </c>
      <c r="D5388" t="s">
        <v>75</v>
      </c>
      <c r="E5388">
        <v>210801</v>
      </c>
      <c r="F5388">
        <v>2019</v>
      </c>
      <c r="G5388">
        <v>395</v>
      </c>
      <c r="H5388" t="s">
        <v>18</v>
      </c>
      <c r="I5388">
        <v>66.05</v>
      </c>
      <c r="J5388" t="s">
        <v>27</v>
      </c>
      <c r="K5388">
        <v>2022</v>
      </c>
      <c r="L5388" t="s">
        <v>44</v>
      </c>
      <c r="M5388" t="s">
        <v>31</v>
      </c>
      <c r="N5388" s="2">
        <v>109535.09</v>
      </c>
      <c r="O5388" t="s">
        <v>35</v>
      </c>
      <c r="P5388" s="2">
        <f t="shared" si="252"/>
        <v>101265.91</v>
      </c>
      <c r="Q5388" s="1">
        <f t="shared" si="253"/>
        <v>0.48038628849009257</v>
      </c>
      <c r="R5388" s="1">
        <f t="shared" si="254"/>
        <v>0.51961371150990743</v>
      </c>
    </row>
    <row r="5389" spans="1:18" x14ac:dyDescent="0.3">
      <c r="A5389" t="s">
        <v>61</v>
      </c>
      <c r="B5389">
        <v>49.22</v>
      </c>
      <c r="C5389" t="s">
        <v>24</v>
      </c>
      <c r="D5389" t="s">
        <v>73</v>
      </c>
      <c r="E5389">
        <v>290276</v>
      </c>
      <c r="F5389">
        <v>2024</v>
      </c>
      <c r="G5389">
        <v>667</v>
      </c>
      <c r="H5389" t="s">
        <v>18</v>
      </c>
      <c r="I5389">
        <v>86.58</v>
      </c>
      <c r="J5389" t="s">
        <v>42</v>
      </c>
      <c r="K5389">
        <v>2024</v>
      </c>
      <c r="L5389" t="s">
        <v>38</v>
      </c>
      <c r="M5389" t="s">
        <v>21</v>
      </c>
      <c r="N5389" s="2">
        <v>213084.78</v>
      </c>
      <c r="O5389" t="s">
        <v>35</v>
      </c>
      <c r="P5389" s="2">
        <f t="shared" si="252"/>
        <v>77191.22</v>
      </c>
      <c r="Q5389" s="1">
        <f t="shared" si="253"/>
        <v>0.26592353484270143</v>
      </c>
      <c r="R5389" s="1">
        <f t="shared" si="254"/>
        <v>0.73407646515729852</v>
      </c>
    </row>
    <row r="5390" spans="1:18"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s="2">
        <v>208958.09</v>
      </c>
      <c r="O5390" t="s">
        <v>50</v>
      </c>
      <c r="P5390" s="2">
        <f t="shared" si="252"/>
        <v>64645.91</v>
      </c>
      <c r="Q5390" s="1">
        <f t="shared" si="253"/>
        <v>0.236275456499174</v>
      </c>
      <c r="R5390" s="1">
        <f t="shared" si="254"/>
        <v>0.76372454350082597</v>
      </c>
    </row>
    <row r="5391" spans="1:18" x14ac:dyDescent="0.3">
      <c r="A5391" t="s">
        <v>28</v>
      </c>
      <c r="B5391">
        <v>67.55</v>
      </c>
      <c r="C5391" t="s">
        <v>40</v>
      </c>
      <c r="D5391" t="s">
        <v>51</v>
      </c>
      <c r="E5391">
        <v>253762</v>
      </c>
      <c r="F5391">
        <v>2017</v>
      </c>
      <c r="G5391">
        <v>321</v>
      </c>
      <c r="H5391" t="s">
        <v>34</v>
      </c>
      <c r="I5391">
        <v>25.95</v>
      </c>
      <c r="J5391" t="s">
        <v>42</v>
      </c>
      <c r="K5391">
        <v>2017</v>
      </c>
      <c r="L5391" t="s">
        <v>38</v>
      </c>
      <c r="M5391" t="s">
        <v>21</v>
      </c>
      <c r="N5391" s="2">
        <v>152550.88</v>
      </c>
      <c r="O5391" t="s">
        <v>50</v>
      </c>
      <c r="P5391" s="2">
        <f t="shared" si="252"/>
        <v>101211.12</v>
      </c>
      <c r="Q5391" s="1">
        <f t="shared" si="253"/>
        <v>0.3988426951237774</v>
      </c>
      <c r="R5391" s="1">
        <f t="shared" si="254"/>
        <v>0.60115730487622265</v>
      </c>
    </row>
    <row r="5392" spans="1:18" x14ac:dyDescent="0.3">
      <c r="A5392" t="s">
        <v>48</v>
      </c>
      <c r="B5392">
        <v>49.35</v>
      </c>
      <c r="C5392" t="s">
        <v>40</v>
      </c>
      <c r="D5392" t="s">
        <v>68</v>
      </c>
      <c r="E5392">
        <v>98000</v>
      </c>
      <c r="F5392">
        <v>2024</v>
      </c>
      <c r="G5392">
        <v>402</v>
      </c>
      <c r="H5392" t="s">
        <v>18</v>
      </c>
      <c r="I5392">
        <v>92.34</v>
      </c>
      <c r="J5392" t="s">
        <v>42</v>
      </c>
      <c r="K5392">
        <v>2024</v>
      </c>
      <c r="L5392" t="s">
        <v>20</v>
      </c>
      <c r="M5392" t="s">
        <v>31</v>
      </c>
      <c r="N5392" s="2">
        <v>39342.94</v>
      </c>
      <c r="O5392" t="s">
        <v>50</v>
      </c>
      <c r="P5392" s="2">
        <f t="shared" si="252"/>
        <v>58657.06</v>
      </c>
      <c r="Q5392" s="1">
        <f t="shared" si="253"/>
        <v>0.59854142857142856</v>
      </c>
      <c r="R5392" s="1">
        <f t="shared" si="254"/>
        <v>0.40145857142857144</v>
      </c>
    </row>
    <row r="5393" spans="1:18" x14ac:dyDescent="0.3">
      <c r="A5393" t="s">
        <v>15</v>
      </c>
      <c r="B5393">
        <v>36.25</v>
      </c>
      <c r="C5393" t="s">
        <v>64</v>
      </c>
      <c r="D5393" t="s">
        <v>76</v>
      </c>
      <c r="E5393">
        <v>50169</v>
      </c>
      <c r="F5393">
        <v>2022</v>
      </c>
      <c r="G5393">
        <v>921</v>
      </c>
      <c r="H5393" t="s">
        <v>26</v>
      </c>
      <c r="I5393">
        <v>76.13</v>
      </c>
      <c r="J5393" t="s">
        <v>42</v>
      </c>
      <c r="K5393">
        <v>2022</v>
      </c>
      <c r="L5393" t="s">
        <v>20</v>
      </c>
      <c r="M5393" t="s">
        <v>21</v>
      </c>
      <c r="N5393" s="2">
        <v>26040.86</v>
      </c>
      <c r="O5393" t="s">
        <v>45</v>
      </c>
      <c r="P5393" s="2">
        <f t="shared" si="252"/>
        <v>24128.14</v>
      </c>
      <c r="Q5393" s="1">
        <f t="shared" si="253"/>
        <v>0.48093723215531503</v>
      </c>
      <c r="R5393" s="1">
        <f t="shared" si="254"/>
        <v>0.51906276784468497</v>
      </c>
    </row>
    <row r="5394" spans="1:18" x14ac:dyDescent="0.3">
      <c r="A5394" t="s">
        <v>61</v>
      </c>
      <c r="B5394">
        <v>18.18</v>
      </c>
      <c r="C5394" t="s">
        <v>52</v>
      </c>
      <c r="D5394" t="s">
        <v>53</v>
      </c>
      <c r="E5394">
        <v>207885</v>
      </c>
      <c r="F5394">
        <v>2015</v>
      </c>
      <c r="G5394">
        <v>391</v>
      </c>
      <c r="H5394" t="s">
        <v>26</v>
      </c>
      <c r="I5394">
        <v>67.61</v>
      </c>
      <c r="J5394" t="s">
        <v>27</v>
      </c>
      <c r="K5394">
        <v>2019</v>
      </c>
      <c r="L5394" t="s">
        <v>20</v>
      </c>
      <c r="M5394" t="s">
        <v>21</v>
      </c>
      <c r="N5394" s="2">
        <v>136036.14000000001</v>
      </c>
      <c r="O5394" t="s">
        <v>22</v>
      </c>
      <c r="P5394" s="2">
        <f t="shared" si="252"/>
        <v>71848.859999999986</v>
      </c>
      <c r="Q5394" s="1">
        <f t="shared" si="253"/>
        <v>0.34561829857854093</v>
      </c>
      <c r="R5394" s="1">
        <f t="shared" si="254"/>
        <v>0.65438170142145902</v>
      </c>
    </row>
    <row r="5395" spans="1:18" x14ac:dyDescent="0.3">
      <c r="A5395" t="s">
        <v>15</v>
      </c>
      <c r="B5395">
        <v>33.6</v>
      </c>
      <c r="C5395" t="s">
        <v>52</v>
      </c>
      <c r="D5395" t="s">
        <v>53</v>
      </c>
      <c r="E5395">
        <v>70664</v>
      </c>
      <c r="F5395">
        <v>2017</v>
      </c>
      <c r="G5395">
        <v>776</v>
      </c>
      <c r="H5395" t="s">
        <v>18</v>
      </c>
      <c r="I5395">
        <v>94.85</v>
      </c>
      <c r="J5395" t="s">
        <v>19</v>
      </c>
      <c r="K5395">
        <v>2019</v>
      </c>
      <c r="L5395" t="s">
        <v>44</v>
      </c>
      <c r="M5395" t="s">
        <v>21</v>
      </c>
      <c r="N5395" s="2">
        <v>55091.57</v>
      </c>
      <c r="O5395" t="s">
        <v>50</v>
      </c>
      <c r="P5395" s="2">
        <f t="shared" si="252"/>
        <v>15572.43</v>
      </c>
      <c r="Q5395" s="1">
        <f t="shared" si="253"/>
        <v>0.22037289142986527</v>
      </c>
      <c r="R5395" s="1">
        <f t="shared" si="254"/>
        <v>0.77962710857013473</v>
      </c>
    </row>
    <row r="5396" spans="1:18"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s="2">
        <v>281540.37</v>
      </c>
      <c r="O5396" t="s">
        <v>50</v>
      </c>
      <c r="P5396" s="2">
        <f t="shared" si="252"/>
        <v>104271.63</v>
      </c>
      <c r="Q5396" s="1">
        <f t="shared" si="253"/>
        <v>0.27026538832384683</v>
      </c>
      <c r="R5396" s="1">
        <f t="shared" si="254"/>
        <v>0.72973461167615317</v>
      </c>
    </row>
    <row r="5397" spans="1:18" x14ac:dyDescent="0.3">
      <c r="A5397" t="s">
        <v>23</v>
      </c>
      <c r="B5397">
        <v>78.48</v>
      </c>
      <c r="C5397" t="s">
        <v>64</v>
      </c>
      <c r="D5397" t="s">
        <v>78</v>
      </c>
      <c r="E5397">
        <v>50277</v>
      </c>
      <c r="F5397">
        <v>2023</v>
      </c>
      <c r="G5397">
        <v>590</v>
      </c>
      <c r="H5397" t="s">
        <v>26</v>
      </c>
      <c r="I5397">
        <v>88.89</v>
      </c>
      <c r="J5397" t="s">
        <v>27</v>
      </c>
      <c r="K5397">
        <v>2024</v>
      </c>
      <c r="L5397" t="s">
        <v>20</v>
      </c>
      <c r="M5397" t="s">
        <v>31</v>
      </c>
      <c r="N5397" s="2">
        <v>33983.42</v>
      </c>
      <c r="O5397" t="s">
        <v>45</v>
      </c>
      <c r="P5397" s="2">
        <f t="shared" si="252"/>
        <v>16293.580000000002</v>
      </c>
      <c r="Q5397" s="1">
        <f t="shared" si="253"/>
        <v>0.32407621775364487</v>
      </c>
      <c r="R5397" s="1">
        <f t="shared" si="254"/>
        <v>0.67592378224635519</v>
      </c>
    </row>
    <row r="5398" spans="1:18" x14ac:dyDescent="0.3">
      <c r="A5398" t="s">
        <v>46</v>
      </c>
      <c r="B5398">
        <v>70.41</v>
      </c>
      <c r="C5398" t="s">
        <v>16</v>
      </c>
      <c r="D5398" t="s">
        <v>17</v>
      </c>
      <c r="E5398">
        <v>315466</v>
      </c>
      <c r="F5398">
        <v>2018</v>
      </c>
      <c r="G5398">
        <v>545</v>
      </c>
      <c r="H5398" t="s">
        <v>26</v>
      </c>
      <c r="I5398">
        <v>91.35</v>
      </c>
      <c r="J5398" t="s">
        <v>19</v>
      </c>
      <c r="K5398">
        <v>2018</v>
      </c>
      <c r="L5398" t="s">
        <v>20</v>
      </c>
      <c r="M5398" t="s">
        <v>21</v>
      </c>
      <c r="N5398" s="2">
        <v>149229.78</v>
      </c>
      <c r="O5398" t="s">
        <v>35</v>
      </c>
      <c r="P5398" s="2">
        <f t="shared" si="252"/>
        <v>166236.22</v>
      </c>
      <c r="Q5398" s="1">
        <f t="shared" si="253"/>
        <v>0.52695447369922588</v>
      </c>
      <c r="R5398" s="1">
        <f t="shared" si="254"/>
        <v>0.47304552630077407</v>
      </c>
    </row>
    <row r="5399" spans="1:18" x14ac:dyDescent="0.3">
      <c r="A5399" t="s">
        <v>23</v>
      </c>
      <c r="B5399">
        <v>9.86</v>
      </c>
      <c r="C5399" t="s">
        <v>40</v>
      </c>
      <c r="D5399" t="s">
        <v>41</v>
      </c>
      <c r="E5399">
        <v>304701</v>
      </c>
      <c r="F5399">
        <v>2024</v>
      </c>
      <c r="G5399">
        <v>889</v>
      </c>
      <c r="H5399" t="s">
        <v>26</v>
      </c>
      <c r="I5399">
        <v>62.67</v>
      </c>
      <c r="J5399" t="s">
        <v>27</v>
      </c>
      <c r="K5399">
        <v>2024</v>
      </c>
      <c r="L5399" t="s">
        <v>38</v>
      </c>
      <c r="M5399" t="s">
        <v>21</v>
      </c>
      <c r="N5399" s="2">
        <v>155623.76999999999</v>
      </c>
      <c r="O5399" t="s">
        <v>50</v>
      </c>
      <c r="P5399" s="2">
        <f t="shared" si="252"/>
        <v>149077.23000000001</v>
      </c>
      <c r="Q5399" s="1">
        <f t="shared" si="253"/>
        <v>0.4892574359782213</v>
      </c>
      <c r="R5399" s="1">
        <f t="shared" si="254"/>
        <v>0.51074256402177864</v>
      </c>
    </row>
    <row r="5400" spans="1:18" x14ac:dyDescent="0.3">
      <c r="A5400" t="s">
        <v>23</v>
      </c>
      <c r="B5400">
        <v>52.06</v>
      </c>
      <c r="C5400" t="s">
        <v>36</v>
      </c>
      <c r="D5400" t="s">
        <v>57</v>
      </c>
      <c r="E5400">
        <v>225964</v>
      </c>
      <c r="F5400">
        <v>2024</v>
      </c>
      <c r="G5400">
        <v>940</v>
      </c>
      <c r="H5400" t="s">
        <v>26</v>
      </c>
      <c r="I5400">
        <v>68.56</v>
      </c>
      <c r="J5400" t="s">
        <v>27</v>
      </c>
      <c r="K5400">
        <v>2024</v>
      </c>
      <c r="L5400" t="s">
        <v>44</v>
      </c>
      <c r="M5400" t="s">
        <v>31</v>
      </c>
      <c r="N5400" s="2">
        <v>127575.13</v>
      </c>
      <c r="O5400" t="s">
        <v>35</v>
      </c>
      <c r="P5400" s="2">
        <f t="shared" si="252"/>
        <v>98388.87</v>
      </c>
      <c r="Q5400" s="1">
        <f t="shared" si="253"/>
        <v>0.43541834097466853</v>
      </c>
      <c r="R5400" s="1">
        <f t="shared" si="254"/>
        <v>0.56458165902533153</v>
      </c>
    </row>
    <row r="5401" spans="1:18" x14ac:dyDescent="0.3">
      <c r="A5401" t="s">
        <v>46</v>
      </c>
      <c r="B5401">
        <v>9.49</v>
      </c>
      <c r="C5401" t="s">
        <v>52</v>
      </c>
      <c r="D5401" t="s">
        <v>69</v>
      </c>
      <c r="E5401">
        <v>299856</v>
      </c>
      <c r="F5401">
        <v>2024</v>
      </c>
      <c r="G5401">
        <v>256</v>
      </c>
      <c r="H5401" t="s">
        <v>26</v>
      </c>
      <c r="I5401">
        <v>61.82</v>
      </c>
      <c r="J5401" t="s">
        <v>27</v>
      </c>
      <c r="K5401">
        <v>2024</v>
      </c>
      <c r="L5401" t="s">
        <v>38</v>
      </c>
      <c r="M5401" t="s">
        <v>21</v>
      </c>
      <c r="N5401" s="2">
        <v>156053</v>
      </c>
      <c r="O5401" t="s">
        <v>22</v>
      </c>
      <c r="P5401" s="2">
        <f t="shared" si="252"/>
        <v>143803</v>
      </c>
      <c r="Q5401" s="1">
        <f t="shared" si="253"/>
        <v>0.47957352862707431</v>
      </c>
      <c r="R5401" s="1">
        <f t="shared" si="254"/>
        <v>0.52042647137292564</v>
      </c>
    </row>
    <row r="5402" spans="1:18" x14ac:dyDescent="0.3">
      <c r="A5402" t="s">
        <v>59</v>
      </c>
      <c r="B5402">
        <v>43.77</v>
      </c>
      <c r="C5402" t="s">
        <v>24</v>
      </c>
      <c r="D5402" t="s">
        <v>67</v>
      </c>
      <c r="E5402">
        <v>150685</v>
      </c>
      <c r="F5402">
        <v>2017</v>
      </c>
      <c r="G5402">
        <v>224</v>
      </c>
      <c r="H5402" t="s">
        <v>26</v>
      </c>
      <c r="I5402">
        <v>71.5</v>
      </c>
      <c r="J5402" t="s">
        <v>19</v>
      </c>
      <c r="K5402">
        <v>2023</v>
      </c>
      <c r="L5402" t="s">
        <v>20</v>
      </c>
      <c r="M5402" t="s">
        <v>31</v>
      </c>
      <c r="N5402" s="2">
        <v>83123.92</v>
      </c>
      <c r="O5402" t="s">
        <v>45</v>
      </c>
      <c r="P5402" s="2">
        <f t="shared" si="252"/>
        <v>67561.08</v>
      </c>
      <c r="Q5402" s="1">
        <f t="shared" si="253"/>
        <v>0.44835969074559512</v>
      </c>
      <c r="R5402" s="1">
        <f t="shared" si="254"/>
        <v>0.55164030925440488</v>
      </c>
    </row>
    <row r="5403" spans="1:18"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s="2">
        <v>126586.28</v>
      </c>
      <c r="O5403" t="s">
        <v>35</v>
      </c>
      <c r="P5403" s="2">
        <f t="shared" si="252"/>
        <v>103439.72</v>
      </c>
      <c r="Q5403" s="1">
        <f t="shared" si="253"/>
        <v>0.44968707885195586</v>
      </c>
      <c r="R5403" s="1">
        <f t="shared" si="254"/>
        <v>0.55031292114804409</v>
      </c>
    </row>
    <row r="5404" spans="1:18" x14ac:dyDescent="0.3">
      <c r="A5404" t="s">
        <v>61</v>
      </c>
      <c r="B5404">
        <v>27.84</v>
      </c>
      <c r="C5404" t="s">
        <v>52</v>
      </c>
      <c r="D5404" t="s">
        <v>69</v>
      </c>
      <c r="E5404">
        <v>319665</v>
      </c>
      <c r="F5404">
        <v>2016</v>
      </c>
      <c r="G5404">
        <v>406</v>
      </c>
      <c r="H5404" t="s">
        <v>18</v>
      </c>
      <c r="I5404">
        <v>86.46</v>
      </c>
      <c r="J5404" t="s">
        <v>27</v>
      </c>
      <c r="K5404">
        <v>2023</v>
      </c>
      <c r="L5404" t="s">
        <v>44</v>
      </c>
      <c r="M5404" t="s">
        <v>31</v>
      </c>
      <c r="N5404" s="2">
        <v>212459.89</v>
      </c>
      <c r="O5404" t="s">
        <v>35</v>
      </c>
      <c r="P5404" s="2">
        <f t="shared" si="252"/>
        <v>107205.10999999999</v>
      </c>
      <c r="Q5404" s="1">
        <f t="shared" si="253"/>
        <v>0.33536705613689327</v>
      </c>
      <c r="R5404" s="1">
        <f t="shared" si="254"/>
        <v>0.66463294386310678</v>
      </c>
    </row>
    <row r="5405" spans="1:18" x14ac:dyDescent="0.3">
      <c r="A5405" t="s">
        <v>46</v>
      </c>
      <c r="B5405">
        <v>32.49</v>
      </c>
      <c r="C5405" t="s">
        <v>32</v>
      </c>
      <c r="D5405" t="s">
        <v>60</v>
      </c>
      <c r="E5405">
        <v>210767</v>
      </c>
      <c r="F5405">
        <v>2022</v>
      </c>
      <c r="G5405">
        <v>583</v>
      </c>
      <c r="H5405" t="s">
        <v>18</v>
      </c>
      <c r="I5405">
        <v>84.56</v>
      </c>
      <c r="J5405" t="s">
        <v>42</v>
      </c>
      <c r="K5405">
        <v>2022</v>
      </c>
      <c r="L5405" t="s">
        <v>20</v>
      </c>
      <c r="M5405" t="s">
        <v>21</v>
      </c>
      <c r="N5405" s="2">
        <v>99910.48</v>
      </c>
      <c r="O5405" t="s">
        <v>45</v>
      </c>
      <c r="P5405" s="2">
        <f t="shared" si="252"/>
        <v>110856.52</v>
      </c>
      <c r="Q5405" s="1">
        <f t="shared" si="253"/>
        <v>0.52596715804656324</v>
      </c>
      <c r="R5405" s="1">
        <f t="shared" si="254"/>
        <v>0.4740328419534367</v>
      </c>
    </row>
    <row r="5406" spans="1:18"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s="2">
        <v>136100.09</v>
      </c>
      <c r="O5406" t="s">
        <v>22</v>
      </c>
      <c r="P5406" s="2">
        <f t="shared" si="252"/>
        <v>61122.91</v>
      </c>
      <c r="Q5406" s="1">
        <f t="shared" si="253"/>
        <v>0.30991775807081329</v>
      </c>
      <c r="R5406" s="1">
        <f t="shared" si="254"/>
        <v>0.69008224192918677</v>
      </c>
    </row>
    <row r="5407" spans="1:18" x14ac:dyDescent="0.3">
      <c r="A5407" t="s">
        <v>48</v>
      </c>
      <c r="B5407">
        <v>59.72</v>
      </c>
      <c r="C5407" t="s">
        <v>24</v>
      </c>
      <c r="D5407" t="s">
        <v>67</v>
      </c>
      <c r="E5407">
        <v>120418</v>
      </c>
      <c r="F5407">
        <v>2018</v>
      </c>
      <c r="G5407">
        <v>404</v>
      </c>
      <c r="H5407" t="s">
        <v>18</v>
      </c>
      <c r="I5407">
        <v>93.41</v>
      </c>
      <c r="J5407" t="s">
        <v>42</v>
      </c>
      <c r="K5407">
        <v>2018</v>
      </c>
      <c r="L5407" t="s">
        <v>44</v>
      </c>
      <c r="M5407" t="s">
        <v>31</v>
      </c>
      <c r="N5407" s="2">
        <v>61531.33</v>
      </c>
      <c r="O5407" t="s">
        <v>45</v>
      </c>
      <c r="P5407" s="2">
        <f t="shared" si="252"/>
        <v>58886.67</v>
      </c>
      <c r="Q5407" s="1">
        <f t="shared" si="253"/>
        <v>0.48901883439352917</v>
      </c>
      <c r="R5407" s="1">
        <f t="shared" si="254"/>
        <v>0.51098116560647078</v>
      </c>
    </row>
    <row r="5408" spans="1:18" x14ac:dyDescent="0.3">
      <c r="A5408" t="s">
        <v>28</v>
      </c>
      <c r="B5408">
        <v>41.36</v>
      </c>
      <c r="C5408" t="s">
        <v>24</v>
      </c>
      <c r="D5408" t="s">
        <v>74</v>
      </c>
      <c r="E5408">
        <v>251947</v>
      </c>
      <c r="F5408">
        <v>2022</v>
      </c>
      <c r="G5408">
        <v>806</v>
      </c>
      <c r="H5408" t="s">
        <v>18</v>
      </c>
      <c r="I5408">
        <v>94.26</v>
      </c>
      <c r="J5408" t="s">
        <v>42</v>
      </c>
      <c r="K5408">
        <v>2022</v>
      </c>
      <c r="L5408" t="s">
        <v>38</v>
      </c>
      <c r="M5408" t="s">
        <v>21</v>
      </c>
      <c r="N5408" s="2">
        <v>116588.48</v>
      </c>
      <c r="O5408" t="s">
        <v>22</v>
      </c>
      <c r="P5408" s="2">
        <f t="shared" si="252"/>
        <v>135358.52000000002</v>
      </c>
      <c r="Q5408" s="1">
        <f t="shared" si="253"/>
        <v>0.53724997717773981</v>
      </c>
      <c r="R5408" s="1">
        <f t="shared" si="254"/>
        <v>0.46275002282226024</v>
      </c>
    </row>
    <row r="5409" spans="1:18" x14ac:dyDescent="0.3">
      <c r="A5409" t="s">
        <v>55</v>
      </c>
      <c r="B5409">
        <v>14.11</v>
      </c>
      <c r="C5409" t="s">
        <v>40</v>
      </c>
      <c r="D5409" t="s">
        <v>62</v>
      </c>
      <c r="E5409">
        <v>55331</v>
      </c>
      <c r="F5409">
        <v>2021</v>
      </c>
      <c r="G5409">
        <v>776</v>
      </c>
      <c r="H5409" t="s">
        <v>34</v>
      </c>
      <c r="I5409">
        <v>45.56</v>
      </c>
      <c r="J5409" t="s">
        <v>19</v>
      </c>
      <c r="K5409">
        <v>2023</v>
      </c>
      <c r="L5409" t="s">
        <v>20</v>
      </c>
      <c r="M5409" t="s">
        <v>31</v>
      </c>
      <c r="N5409" s="2">
        <v>33064.879999999997</v>
      </c>
      <c r="O5409" t="s">
        <v>45</v>
      </c>
      <c r="P5409" s="2">
        <f t="shared" si="252"/>
        <v>22266.120000000003</v>
      </c>
      <c r="Q5409" s="1">
        <f t="shared" si="253"/>
        <v>0.40241672841625858</v>
      </c>
      <c r="R5409" s="1">
        <f t="shared" si="254"/>
        <v>0.59758327158374147</v>
      </c>
    </row>
    <row r="5410" spans="1:18" x14ac:dyDescent="0.3">
      <c r="A5410" t="s">
        <v>23</v>
      </c>
      <c r="B5410">
        <v>76.27</v>
      </c>
      <c r="C5410" t="s">
        <v>64</v>
      </c>
      <c r="D5410" t="s">
        <v>84</v>
      </c>
      <c r="E5410">
        <v>119594</v>
      </c>
      <c r="F5410">
        <v>2020</v>
      </c>
      <c r="G5410">
        <v>544</v>
      </c>
      <c r="H5410" t="s">
        <v>34</v>
      </c>
      <c r="I5410">
        <v>54.47</v>
      </c>
      <c r="J5410" t="s">
        <v>42</v>
      </c>
      <c r="K5410">
        <v>2020</v>
      </c>
      <c r="L5410" t="s">
        <v>38</v>
      </c>
      <c r="M5410" t="s">
        <v>21</v>
      </c>
      <c r="N5410" s="2">
        <v>82187.399999999994</v>
      </c>
      <c r="O5410" t="s">
        <v>45</v>
      </c>
      <c r="P5410" s="2">
        <f t="shared" si="252"/>
        <v>37406.600000000006</v>
      </c>
      <c r="Q5410" s="1">
        <f t="shared" si="253"/>
        <v>0.31277990534642208</v>
      </c>
      <c r="R5410" s="1">
        <f t="shared" si="254"/>
        <v>0.68722009465357792</v>
      </c>
    </row>
    <row r="5411" spans="1:18" x14ac:dyDescent="0.3">
      <c r="A5411" t="s">
        <v>15</v>
      </c>
      <c r="B5411">
        <v>21.88</v>
      </c>
      <c r="C5411" t="s">
        <v>16</v>
      </c>
      <c r="D5411" t="s">
        <v>87</v>
      </c>
      <c r="E5411">
        <v>189612</v>
      </c>
      <c r="F5411">
        <v>2015</v>
      </c>
      <c r="G5411">
        <v>198</v>
      </c>
      <c r="H5411" t="s">
        <v>34</v>
      </c>
      <c r="I5411">
        <v>41.89</v>
      </c>
      <c r="J5411" t="s">
        <v>27</v>
      </c>
      <c r="K5411">
        <v>2024</v>
      </c>
      <c r="L5411" t="s">
        <v>20</v>
      </c>
      <c r="M5411" t="s">
        <v>21</v>
      </c>
      <c r="N5411" s="2">
        <v>96260.62</v>
      </c>
      <c r="O5411" t="s">
        <v>45</v>
      </c>
      <c r="P5411" s="2">
        <f t="shared" si="252"/>
        <v>93351.38</v>
      </c>
      <c r="Q5411" s="1">
        <f t="shared" si="253"/>
        <v>0.49232843912832525</v>
      </c>
      <c r="R5411" s="1">
        <f t="shared" si="254"/>
        <v>0.50767156087167475</v>
      </c>
    </row>
    <row r="5412" spans="1:18" x14ac:dyDescent="0.3">
      <c r="A5412" t="s">
        <v>15</v>
      </c>
      <c r="B5412">
        <v>66.91</v>
      </c>
      <c r="C5412" t="s">
        <v>16</v>
      </c>
      <c r="D5412" t="s">
        <v>17</v>
      </c>
      <c r="E5412">
        <v>246477</v>
      </c>
      <c r="F5412">
        <v>2017</v>
      </c>
      <c r="G5412">
        <v>215</v>
      </c>
      <c r="H5412" t="s">
        <v>34</v>
      </c>
      <c r="I5412">
        <v>43.16</v>
      </c>
      <c r="J5412" t="s">
        <v>42</v>
      </c>
      <c r="K5412">
        <v>2017</v>
      </c>
      <c r="L5412" t="s">
        <v>38</v>
      </c>
      <c r="M5412" t="s">
        <v>31</v>
      </c>
      <c r="N5412" s="2">
        <v>160117.28</v>
      </c>
      <c r="O5412" t="s">
        <v>22</v>
      </c>
      <c r="P5412" s="2">
        <f t="shared" si="252"/>
        <v>86359.72</v>
      </c>
      <c r="Q5412" s="1">
        <f t="shared" si="253"/>
        <v>0.35037638400337556</v>
      </c>
      <c r="R5412" s="1">
        <f t="shared" si="254"/>
        <v>0.64962361599662444</v>
      </c>
    </row>
    <row r="5413" spans="1:18"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s="2">
        <v>220877.28</v>
      </c>
      <c r="O5413" t="s">
        <v>45</v>
      </c>
      <c r="P5413" s="2">
        <f t="shared" si="252"/>
        <v>56399.72</v>
      </c>
      <c r="Q5413" s="1">
        <f t="shared" si="253"/>
        <v>0.20340569178114304</v>
      </c>
      <c r="R5413" s="1">
        <f t="shared" si="254"/>
        <v>0.79659430821885691</v>
      </c>
    </row>
    <row r="5414" spans="1:18"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s="2">
        <v>53520.78</v>
      </c>
      <c r="O5414" t="s">
        <v>50</v>
      </c>
      <c r="P5414" s="2">
        <f t="shared" si="252"/>
        <v>77063.22</v>
      </c>
      <c r="Q5414" s="1">
        <f t="shared" si="253"/>
        <v>0.59014289652637386</v>
      </c>
      <c r="R5414" s="1">
        <f t="shared" si="254"/>
        <v>0.40985710347362614</v>
      </c>
    </row>
    <row r="5415" spans="1:18" x14ac:dyDescent="0.3">
      <c r="A5415" t="s">
        <v>55</v>
      </c>
      <c r="B5415">
        <v>7.03</v>
      </c>
      <c r="C5415" t="s">
        <v>29</v>
      </c>
      <c r="D5415" t="s">
        <v>82</v>
      </c>
      <c r="E5415">
        <v>121158</v>
      </c>
      <c r="F5415">
        <v>2017</v>
      </c>
      <c r="G5415">
        <v>713</v>
      </c>
      <c r="H5415" t="s">
        <v>18</v>
      </c>
      <c r="I5415">
        <v>60.11</v>
      </c>
      <c r="J5415" t="s">
        <v>19</v>
      </c>
      <c r="K5415">
        <v>2019</v>
      </c>
      <c r="L5415" t="s">
        <v>44</v>
      </c>
      <c r="M5415" t="s">
        <v>31</v>
      </c>
      <c r="N5415" s="2">
        <v>94231.28</v>
      </c>
      <c r="O5415" t="s">
        <v>35</v>
      </c>
      <c r="P5415" s="2">
        <f t="shared" si="252"/>
        <v>26926.720000000001</v>
      </c>
      <c r="Q5415" s="1">
        <f t="shared" si="253"/>
        <v>0.22224467224615793</v>
      </c>
      <c r="R5415" s="1">
        <f t="shared" si="254"/>
        <v>0.77775532775384204</v>
      </c>
    </row>
    <row r="5416" spans="1:18" x14ac:dyDescent="0.3">
      <c r="A5416" t="s">
        <v>23</v>
      </c>
      <c r="B5416">
        <v>27.26</v>
      </c>
      <c r="C5416" t="s">
        <v>52</v>
      </c>
      <c r="D5416" t="s">
        <v>53</v>
      </c>
      <c r="E5416">
        <v>175508</v>
      </c>
      <c r="F5416">
        <v>2016</v>
      </c>
      <c r="G5416">
        <v>159</v>
      </c>
      <c r="H5416" t="s">
        <v>34</v>
      </c>
      <c r="I5416">
        <v>33.79</v>
      </c>
      <c r="J5416" t="s">
        <v>19</v>
      </c>
      <c r="K5416">
        <v>2020</v>
      </c>
      <c r="L5416" t="s">
        <v>44</v>
      </c>
      <c r="M5416" t="s">
        <v>21</v>
      </c>
      <c r="N5416" s="2">
        <v>101806.55</v>
      </c>
      <c r="O5416" t="s">
        <v>50</v>
      </c>
      <c r="P5416" s="2">
        <f t="shared" si="252"/>
        <v>73701.45</v>
      </c>
      <c r="Q5416" s="1">
        <f t="shared" si="253"/>
        <v>0.41993213984547711</v>
      </c>
      <c r="R5416" s="1">
        <f t="shared" si="254"/>
        <v>0.58006786015452294</v>
      </c>
    </row>
    <row r="5417" spans="1:18" x14ac:dyDescent="0.3">
      <c r="A5417" t="s">
        <v>61</v>
      </c>
      <c r="B5417">
        <v>55.57</v>
      </c>
      <c r="C5417" t="s">
        <v>64</v>
      </c>
      <c r="D5417" t="s">
        <v>65</v>
      </c>
      <c r="E5417">
        <v>253660</v>
      </c>
      <c r="F5417">
        <v>2015</v>
      </c>
      <c r="G5417">
        <v>927</v>
      </c>
      <c r="H5417" t="s">
        <v>18</v>
      </c>
      <c r="I5417">
        <v>84.65</v>
      </c>
      <c r="J5417" t="s">
        <v>19</v>
      </c>
      <c r="K5417">
        <v>2023</v>
      </c>
      <c r="L5417" t="s">
        <v>20</v>
      </c>
      <c r="M5417" t="s">
        <v>31</v>
      </c>
      <c r="N5417" s="2">
        <v>121655.3</v>
      </c>
      <c r="O5417" t="s">
        <v>22</v>
      </c>
      <c r="P5417" s="2">
        <f t="shared" si="252"/>
        <v>132004.70000000001</v>
      </c>
      <c r="Q5417" s="1">
        <f t="shared" si="253"/>
        <v>0.52040014192225814</v>
      </c>
      <c r="R5417" s="1">
        <f t="shared" si="254"/>
        <v>0.47959985807774186</v>
      </c>
    </row>
    <row r="5418" spans="1:18" x14ac:dyDescent="0.3">
      <c r="A5418" t="s">
        <v>59</v>
      </c>
      <c r="B5418">
        <v>23.83</v>
      </c>
      <c r="C5418" t="s">
        <v>40</v>
      </c>
      <c r="D5418" t="s">
        <v>41</v>
      </c>
      <c r="E5418">
        <v>254801</v>
      </c>
      <c r="F5418">
        <v>2022</v>
      </c>
      <c r="G5418">
        <v>463</v>
      </c>
      <c r="H5418" t="s">
        <v>18</v>
      </c>
      <c r="I5418">
        <v>98.22</v>
      </c>
      <c r="J5418" t="s">
        <v>42</v>
      </c>
      <c r="K5418">
        <v>2022</v>
      </c>
      <c r="L5418" t="s">
        <v>44</v>
      </c>
      <c r="M5418" t="s">
        <v>21</v>
      </c>
      <c r="N5418" s="2">
        <v>183682.5</v>
      </c>
      <c r="O5418" t="s">
        <v>45</v>
      </c>
      <c r="P5418" s="2">
        <f t="shared" si="252"/>
        <v>71118.5</v>
      </c>
      <c r="Q5418" s="1">
        <f t="shared" si="253"/>
        <v>0.2791138967272499</v>
      </c>
      <c r="R5418" s="1">
        <f t="shared" si="254"/>
        <v>0.72088610327275016</v>
      </c>
    </row>
    <row r="5419" spans="1:18" x14ac:dyDescent="0.3">
      <c r="A5419" t="s">
        <v>55</v>
      </c>
      <c r="B5419">
        <v>8.68</v>
      </c>
      <c r="C5419" t="s">
        <v>40</v>
      </c>
      <c r="D5419" t="s">
        <v>68</v>
      </c>
      <c r="E5419">
        <v>105445</v>
      </c>
      <c r="F5419">
        <v>2020</v>
      </c>
      <c r="G5419">
        <v>756</v>
      </c>
      <c r="H5419" t="s">
        <v>34</v>
      </c>
      <c r="I5419">
        <v>26.29</v>
      </c>
      <c r="J5419" t="s">
        <v>42</v>
      </c>
      <c r="K5419">
        <v>2020</v>
      </c>
      <c r="L5419" t="s">
        <v>20</v>
      </c>
      <c r="M5419" t="s">
        <v>21</v>
      </c>
      <c r="N5419" s="2">
        <v>53621.58</v>
      </c>
      <c r="O5419" t="s">
        <v>35</v>
      </c>
      <c r="P5419" s="2">
        <f t="shared" si="252"/>
        <v>51823.42</v>
      </c>
      <c r="Q5419" s="1">
        <f t="shared" si="253"/>
        <v>0.49147346958129828</v>
      </c>
      <c r="R5419" s="1">
        <f t="shared" si="254"/>
        <v>0.50852653041870166</v>
      </c>
    </row>
    <row r="5420" spans="1:18" x14ac:dyDescent="0.3">
      <c r="A5420" t="s">
        <v>15</v>
      </c>
      <c r="B5420">
        <v>17.82</v>
      </c>
      <c r="C5420" t="s">
        <v>36</v>
      </c>
      <c r="D5420" t="s">
        <v>37</v>
      </c>
      <c r="E5420">
        <v>92044</v>
      </c>
      <c r="F5420">
        <v>2018</v>
      </c>
      <c r="G5420">
        <v>489</v>
      </c>
      <c r="H5420" t="s">
        <v>34</v>
      </c>
      <c r="I5420">
        <v>35.35</v>
      </c>
      <c r="J5420" t="s">
        <v>27</v>
      </c>
      <c r="K5420">
        <v>2024</v>
      </c>
      <c r="L5420" t="s">
        <v>38</v>
      </c>
      <c r="M5420" t="s">
        <v>31</v>
      </c>
      <c r="N5420" s="2">
        <v>41708.6</v>
      </c>
      <c r="O5420" t="s">
        <v>35</v>
      </c>
      <c r="P5420" s="2">
        <f t="shared" si="252"/>
        <v>50335.4</v>
      </c>
      <c r="Q5420" s="1">
        <f t="shared" si="253"/>
        <v>0.54686237017078787</v>
      </c>
      <c r="R5420" s="1">
        <f t="shared" si="254"/>
        <v>0.45313762982921207</v>
      </c>
    </row>
    <row r="5421" spans="1:18" x14ac:dyDescent="0.3">
      <c r="A5421" t="s">
        <v>39</v>
      </c>
      <c r="B5421">
        <v>77.66</v>
      </c>
      <c r="C5421" t="s">
        <v>24</v>
      </c>
      <c r="D5421" t="s">
        <v>73</v>
      </c>
      <c r="E5421">
        <v>377011</v>
      </c>
      <c r="F5421">
        <v>2019</v>
      </c>
      <c r="G5421">
        <v>286</v>
      </c>
      <c r="H5421" t="s">
        <v>18</v>
      </c>
      <c r="I5421">
        <v>84.25</v>
      </c>
      <c r="J5421" t="s">
        <v>42</v>
      </c>
      <c r="K5421">
        <v>2019</v>
      </c>
      <c r="L5421" t="s">
        <v>38</v>
      </c>
      <c r="M5421" t="s">
        <v>21</v>
      </c>
      <c r="N5421" s="2">
        <v>246521.51</v>
      </c>
      <c r="O5421" t="s">
        <v>50</v>
      </c>
      <c r="P5421" s="2">
        <f t="shared" si="252"/>
        <v>130489.48999999999</v>
      </c>
      <c r="Q5421" s="1">
        <f t="shared" si="253"/>
        <v>0.34611586929824328</v>
      </c>
      <c r="R5421" s="1">
        <f t="shared" si="254"/>
        <v>0.65388413070175677</v>
      </c>
    </row>
    <row r="5422" spans="1:18" x14ac:dyDescent="0.3">
      <c r="A5422" t="s">
        <v>48</v>
      </c>
      <c r="B5422">
        <v>45.6</v>
      </c>
      <c r="C5422" t="s">
        <v>36</v>
      </c>
      <c r="D5422" t="s">
        <v>66</v>
      </c>
      <c r="E5422">
        <v>76061</v>
      </c>
      <c r="F5422">
        <v>2021</v>
      </c>
      <c r="G5422">
        <v>920</v>
      </c>
      <c r="H5422" t="s">
        <v>18</v>
      </c>
      <c r="I5422">
        <v>86.43</v>
      </c>
      <c r="J5422" t="s">
        <v>27</v>
      </c>
      <c r="K5422">
        <v>2023</v>
      </c>
      <c r="L5422" t="s">
        <v>38</v>
      </c>
      <c r="M5422" t="s">
        <v>21</v>
      </c>
      <c r="N5422" s="2">
        <v>39229.550000000003</v>
      </c>
      <c r="O5422" t="s">
        <v>22</v>
      </c>
      <c r="P5422" s="2">
        <f t="shared" si="252"/>
        <v>36831.449999999997</v>
      </c>
      <c r="Q5422" s="1">
        <f t="shared" si="253"/>
        <v>0.48423567925743805</v>
      </c>
      <c r="R5422" s="1">
        <f t="shared" si="254"/>
        <v>0.51576432074256195</v>
      </c>
    </row>
    <row r="5423" spans="1:18" x14ac:dyDescent="0.3">
      <c r="A5423" t="s">
        <v>54</v>
      </c>
      <c r="B5423">
        <v>16.32</v>
      </c>
      <c r="C5423" t="s">
        <v>52</v>
      </c>
      <c r="D5423" t="s">
        <v>53</v>
      </c>
      <c r="E5423">
        <v>348141</v>
      </c>
      <c r="F5423">
        <v>2015</v>
      </c>
      <c r="G5423">
        <v>320</v>
      </c>
      <c r="H5423" t="s">
        <v>34</v>
      </c>
      <c r="I5423">
        <v>42.2</v>
      </c>
      <c r="J5423" t="s">
        <v>42</v>
      </c>
      <c r="K5423">
        <v>2015</v>
      </c>
      <c r="L5423" t="s">
        <v>38</v>
      </c>
      <c r="M5423" t="s">
        <v>21</v>
      </c>
      <c r="N5423" s="2">
        <v>143914.97</v>
      </c>
      <c r="O5423" t="s">
        <v>50</v>
      </c>
      <c r="P5423" s="2">
        <f t="shared" si="252"/>
        <v>204226.03</v>
      </c>
      <c r="Q5423" s="1">
        <f t="shared" si="253"/>
        <v>0.58661872632065748</v>
      </c>
      <c r="R5423" s="1">
        <f t="shared" si="254"/>
        <v>0.41338127367934258</v>
      </c>
    </row>
    <row r="5424" spans="1:18" x14ac:dyDescent="0.3">
      <c r="A5424" t="s">
        <v>61</v>
      </c>
      <c r="B5424">
        <v>44.29</v>
      </c>
      <c r="C5424" t="s">
        <v>52</v>
      </c>
      <c r="D5424" t="s">
        <v>72</v>
      </c>
      <c r="E5424">
        <v>328713</v>
      </c>
      <c r="F5424">
        <v>2020</v>
      </c>
      <c r="G5424">
        <v>779</v>
      </c>
      <c r="H5424" t="s">
        <v>26</v>
      </c>
      <c r="I5424">
        <v>81.41</v>
      </c>
      <c r="J5424" t="s">
        <v>19</v>
      </c>
      <c r="K5424">
        <v>2023</v>
      </c>
      <c r="L5424" t="s">
        <v>20</v>
      </c>
      <c r="M5424" t="s">
        <v>31</v>
      </c>
      <c r="N5424" s="2">
        <v>233837.65</v>
      </c>
      <c r="O5424" t="s">
        <v>22</v>
      </c>
      <c r="P5424" s="2">
        <f t="shared" si="252"/>
        <v>94875.35</v>
      </c>
      <c r="Q5424" s="1">
        <f t="shared" si="253"/>
        <v>0.28862670475460356</v>
      </c>
      <c r="R5424" s="1">
        <f t="shared" si="254"/>
        <v>0.71137329524539639</v>
      </c>
    </row>
    <row r="5425" spans="1:18"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s="2">
        <v>122485.86</v>
      </c>
      <c r="O5425" t="s">
        <v>35</v>
      </c>
      <c r="P5425" s="2">
        <f t="shared" si="252"/>
        <v>166183.14000000001</v>
      </c>
      <c r="Q5425" s="1">
        <f t="shared" si="253"/>
        <v>0.57568751753738712</v>
      </c>
      <c r="R5425" s="1">
        <f t="shared" si="254"/>
        <v>0.42431248246261288</v>
      </c>
    </row>
    <row r="5426" spans="1:18"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s="2">
        <v>124315.35</v>
      </c>
      <c r="O5426" t="s">
        <v>22</v>
      </c>
      <c r="P5426" s="2">
        <f t="shared" si="252"/>
        <v>182219.65</v>
      </c>
      <c r="Q5426" s="1">
        <f t="shared" si="253"/>
        <v>0.59444973657168021</v>
      </c>
      <c r="R5426" s="1">
        <f t="shared" si="254"/>
        <v>0.40555026342831979</v>
      </c>
    </row>
    <row r="5427" spans="1:18" x14ac:dyDescent="0.3">
      <c r="A5427" t="s">
        <v>54</v>
      </c>
      <c r="B5427">
        <v>8.91</v>
      </c>
      <c r="C5427" t="s">
        <v>64</v>
      </c>
      <c r="D5427" t="s">
        <v>78</v>
      </c>
      <c r="E5427">
        <v>370811</v>
      </c>
      <c r="F5427">
        <v>2023</v>
      </c>
      <c r="G5427">
        <v>650</v>
      </c>
      <c r="H5427" t="s">
        <v>18</v>
      </c>
      <c r="I5427">
        <v>95.41</v>
      </c>
      <c r="J5427" t="s">
        <v>27</v>
      </c>
      <c r="K5427">
        <v>2023</v>
      </c>
      <c r="L5427" t="s">
        <v>44</v>
      </c>
      <c r="M5427" t="s">
        <v>31</v>
      </c>
      <c r="N5427" s="2">
        <v>263341.32</v>
      </c>
      <c r="O5427" t="s">
        <v>22</v>
      </c>
      <c r="P5427" s="2">
        <f t="shared" si="252"/>
        <v>107469.68</v>
      </c>
      <c r="Q5427" s="1">
        <f t="shared" si="253"/>
        <v>0.28982333318051512</v>
      </c>
      <c r="R5427" s="1">
        <f t="shared" si="254"/>
        <v>0.71017666681948488</v>
      </c>
    </row>
    <row r="5428" spans="1:18" x14ac:dyDescent="0.3">
      <c r="A5428" t="s">
        <v>48</v>
      </c>
      <c r="B5428">
        <v>45.55</v>
      </c>
      <c r="C5428" t="s">
        <v>29</v>
      </c>
      <c r="D5428" t="s">
        <v>30</v>
      </c>
      <c r="E5428">
        <v>239250</v>
      </c>
      <c r="F5428">
        <v>2017</v>
      </c>
      <c r="G5428">
        <v>345</v>
      </c>
      <c r="H5428" t="s">
        <v>18</v>
      </c>
      <c r="I5428">
        <v>93.39</v>
      </c>
      <c r="J5428" t="s">
        <v>27</v>
      </c>
      <c r="K5428">
        <v>2023</v>
      </c>
      <c r="L5428" t="s">
        <v>38</v>
      </c>
      <c r="M5428" t="s">
        <v>21</v>
      </c>
      <c r="N5428" s="2">
        <v>126020.67</v>
      </c>
      <c r="O5428" t="s">
        <v>50</v>
      </c>
      <c r="P5428" s="2">
        <f t="shared" si="252"/>
        <v>113229.33</v>
      </c>
      <c r="Q5428" s="1">
        <f t="shared" si="253"/>
        <v>0.4732678369905956</v>
      </c>
      <c r="R5428" s="1">
        <f t="shared" si="254"/>
        <v>0.5267321630094044</v>
      </c>
    </row>
    <row r="5429" spans="1:18" x14ac:dyDescent="0.3">
      <c r="A5429" t="s">
        <v>59</v>
      </c>
      <c r="B5429">
        <v>6.4</v>
      </c>
      <c r="C5429" t="s">
        <v>16</v>
      </c>
      <c r="D5429" t="s">
        <v>43</v>
      </c>
      <c r="E5429">
        <v>227963</v>
      </c>
      <c r="F5429">
        <v>2023</v>
      </c>
      <c r="G5429">
        <v>107</v>
      </c>
      <c r="H5429" t="s">
        <v>26</v>
      </c>
      <c r="I5429">
        <v>70.2</v>
      </c>
      <c r="J5429" t="s">
        <v>42</v>
      </c>
      <c r="K5429">
        <v>2023</v>
      </c>
      <c r="L5429" t="s">
        <v>20</v>
      </c>
      <c r="M5429" t="s">
        <v>21</v>
      </c>
      <c r="N5429" s="2">
        <v>127229.75</v>
      </c>
      <c r="O5429" t="s">
        <v>50</v>
      </c>
      <c r="P5429" s="2">
        <f t="shared" si="252"/>
        <v>100733.25</v>
      </c>
      <c r="Q5429" s="1">
        <f t="shared" si="253"/>
        <v>0.44188420927957606</v>
      </c>
      <c r="R5429" s="1">
        <f t="shared" si="254"/>
        <v>0.55811579072042394</v>
      </c>
    </row>
    <row r="5430" spans="1:18" x14ac:dyDescent="0.3">
      <c r="A5430" t="s">
        <v>15</v>
      </c>
      <c r="B5430">
        <v>11.67</v>
      </c>
      <c r="C5430" t="s">
        <v>36</v>
      </c>
      <c r="D5430" t="s">
        <v>57</v>
      </c>
      <c r="E5430">
        <v>50618</v>
      </c>
      <c r="F5430">
        <v>2020</v>
      </c>
      <c r="G5430">
        <v>955</v>
      </c>
      <c r="H5430" t="s">
        <v>34</v>
      </c>
      <c r="I5430">
        <v>45.62</v>
      </c>
      <c r="J5430" t="s">
        <v>19</v>
      </c>
      <c r="K5430">
        <v>2021</v>
      </c>
      <c r="L5430" t="s">
        <v>20</v>
      </c>
      <c r="M5430" t="s">
        <v>31</v>
      </c>
      <c r="N5430" s="2">
        <v>27963.75</v>
      </c>
      <c r="O5430" t="s">
        <v>35</v>
      </c>
      <c r="P5430" s="2">
        <f t="shared" si="252"/>
        <v>22654.25</v>
      </c>
      <c r="Q5430" s="1">
        <f t="shared" si="253"/>
        <v>0.44755324192974832</v>
      </c>
      <c r="R5430" s="1">
        <f t="shared" si="254"/>
        <v>0.55244675807025168</v>
      </c>
    </row>
    <row r="5431" spans="1:18" x14ac:dyDescent="0.3">
      <c r="A5431" t="s">
        <v>23</v>
      </c>
      <c r="B5431">
        <v>60.61</v>
      </c>
      <c r="C5431" t="s">
        <v>32</v>
      </c>
      <c r="D5431" t="s">
        <v>33</v>
      </c>
      <c r="E5431">
        <v>210524</v>
      </c>
      <c r="F5431">
        <v>2019</v>
      </c>
      <c r="G5431">
        <v>588</v>
      </c>
      <c r="H5431" t="s">
        <v>34</v>
      </c>
      <c r="I5431">
        <v>31.76</v>
      </c>
      <c r="J5431" t="s">
        <v>19</v>
      </c>
      <c r="K5431">
        <v>2019</v>
      </c>
      <c r="L5431" t="s">
        <v>44</v>
      </c>
      <c r="M5431" t="s">
        <v>21</v>
      </c>
      <c r="N5431" s="2">
        <v>105366.31</v>
      </c>
      <c r="O5431" t="s">
        <v>22</v>
      </c>
      <c r="P5431" s="2">
        <f t="shared" si="252"/>
        <v>105157.69</v>
      </c>
      <c r="Q5431" s="1">
        <f t="shared" si="253"/>
        <v>0.49950452204974255</v>
      </c>
      <c r="R5431" s="1">
        <f t="shared" si="254"/>
        <v>0.50049547795025739</v>
      </c>
    </row>
    <row r="5432" spans="1:18" x14ac:dyDescent="0.3">
      <c r="A5432" t="s">
        <v>59</v>
      </c>
      <c r="B5432">
        <v>70.59</v>
      </c>
      <c r="C5432" t="s">
        <v>24</v>
      </c>
      <c r="D5432" t="s">
        <v>74</v>
      </c>
      <c r="E5432">
        <v>91635</v>
      </c>
      <c r="F5432">
        <v>2022</v>
      </c>
      <c r="G5432">
        <v>840</v>
      </c>
      <c r="H5432" t="s">
        <v>18</v>
      </c>
      <c r="I5432">
        <v>63.93</v>
      </c>
      <c r="J5432" t="s">
        <v>19</v>
      </c>
      <c r="K5432">
        <v>2022</v>
      </c>
      <c r="L5432" t="s">
        <v>38</v>
      </c>
      <c r="M5432" t="s">
        <v>21</v>
      </c>
      <c r="N5432" s="2">
        <v>65575.78</v>
      </c>
      <c r="O5432" t="s">
        <v>50</v>
      </c>
      <c r="P5432" s="2">
        <f t="shared" si="252"/>
        <v>26059.22</v>
      </c>
      <c r="Q5432" s="1">
        <f t="shared" si="253"/>
        <v>0.28438064058492935</v>
      </c>
      <c r="R5432" s="1">
        <f t="shared" si="254"/>
        <v>0.7156193594150706</v>
      </c>
    </row>
    <row r="5433" spans="1:18"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s="2">
        <v>172038.54</v>
      </c>
      <c r="O5433" t="s">
        <v>22</v>
      </c>
      <c r="P5433" s="2">
        <f t="shared" si="252"/>
        <v>105164.45999999999</v>
      </c>
      <c r="Q5433" s="1">
        <f t="shared" si="253"/>
        <v>0.37937706301879848</v>
      </c>
      <c r="R5433" s="1">
        <f t="shared" si="254"/>
        <v>0.62062293698120152</v>
      </c>
    </row>
    <row r="5434" spans="1:18"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s="2">
        <v>32399.19</v>
      </c>
      <c r="O5434" t="s">
        <v>50</v>
      </c>
      <c r="P5434" s="2">
        <f t="shared" si="252"/>
        <v>19709.810000000001</v>
      </c>
      <c r="Q5434" s="1">
        <f t="shared" si="253"/>
        <v>0.378241954364889</v>
      </c>
      <c r="R5434" s="1">
        <f t="shared" si="254"/>
        <v>0.62175804563511095</v>
      </c>
    </row>
    <row r="5435" spans="1:18" x14ac:dyDescent="0.3">
      <c r="A5435" t="s">
        <v>48</v>
      </c>
      <c r="B5435">
        <v>54.26</v>
      </c>
      <c r="C5435" t="s">
        <v>24</v>
      </c>
      <c r="D5435" t="s">
        <v>85</v>
      </c>
      <c r="E5435">
        <v>312038</v>
      </c>
      <c r="F5435">
        <v>2022</v>
      </c>
      <c r="G5435">
        <v>469</v>
      </c>
      <c r="H5435" t="s">
        <v>18</v>
      </c>
      <c r="I5435">
        <v>72.53</v>
      </c>
      <c r="J5435" t="s">
        <v>19</v>
      </c>
      <c r="K5435">
        <v>2023</v>
      </c>
      <c r="L5435" t="s">
        <v>20</v>
      </c>
      <c r="M5435" t="s">
        <v>31</v>
      </c>
      <c r="N5435" s="2">
        <v>175989.15</v>
      </c>
      <c r="O5435" t="s">
        <v>35</v>
      </c>
      <c r="P5435" s="2">
        <f t="shared" si="252"/>
        <v>136048.85</v>
      </c>
      <c r="Q5435" s="1">
        <f t="shared" si="253"/>
        <v>0.43600090373608347</v>
      </c>
      <c r="R5435" s="1">
        <f t="shared" si="254"/>
        <v>0.56399909626391653</v>
      </c>
    </row>
    <row r="5436" spans="1:18"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s="2">
        <v>143958.15</v>
      </c>
      <c r="O5436" t="s">
        <v>35</v>
      </c>
      <c r="P5436" s="2">
        <f t="shared" si="252"/>
        <v>143234.85</v>
      </c>
      <c r="Q5436" s="1">
        <f t="shared" si="253"/>
        <v>0.49874074228828696</v>
      </c>
      <c r="R5436" s="1">
        <f t="shared" si="254"/>
        <v>0.50125925771171298</v>
      </c>
    </row>
    <row r="5437" spans="1:18" x14ac:dyDescent="0.3">
      <c r="A5437" t="s">
        <v>39</v>
      </c>
      <c r="B5437">
        <v>37.85</v>
      </c>
      <c r="C5437" t="s">
        <v>32</v>
      </c>
      <c r="D5437" t="s">
        <v>47</v>
      </c>
      <c r="E5437">
        <v>100987</v>
      </c>
      <c r="F5437">
        <v>2024</v>
      </c>
      <c r="G5437">
        <v>858</v>
      </c>
      <c r="H5437" t="s">
        <v>34</v>
      </c>
      <c r="I5437">
        <v>51.71</v>
      </c>
      <c r="J5437" t="s">
        <v>19</v>
      </c>
      <c r="K5437">
        <v>2024</v>
      </c>
      <c r="L5437" t="s">
        <v>38</v>
      </c>
      <c r="M5437" t="s">
        <v>21</v>
      </c>
      <c r="N5437" s="2">
        <v>53064.12</v>
      </c>
      <c r="O5437" t="s">
        <v>35</v>
      </c>
      <c r="P5437" s="2">
        <f t="shared" si="252"/>
        <v>47922.879999999997</v>
      </c>
      <c r="Q5437" s="1">
        <f t="shared" si="253"/>
        <v>0.47454504045075108</v>
      </c>
      <c r="R5437" s="1">
        <f t="shared" si="254"/>
        <v>0.52545495954924892</v>
      </c>
    </row>
    <row r="5438" spans="1:18"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s="2">
        <v>125879.01</v>
      </c>
      <c r="O5438" t="s">
        <v>35</v>
      </c>
      <c r="P5438" s="2">
        <f t="shared" si="252"/>
        <v>76734.990000000005</v>
      </c>
      <c r="Q5438" s="1">
        <f t="shared" si="253"/>
        <v>0.37872501406615539</v>
      </c>
      <c r="R5438" s="1">
        <f t="shared" si="254"/>
        <v>0.62127498593384467</v>
      </c>
    </row>
    <row r="5439" spans="1:18" x14ac:dyDescent="0.3">
      <c r="A5439" t="s">
        <v>61</v>
      </c>
      <c r="B5439">
        <v>76.61</v>
      </c>
      <c r="C5439" t="s">
        <v>29</v>
      </c>
      <c r="D5439" t="s">
        <v>30</v>
      </c>
      <c r="E5439">
        <v>356129</v>
      </c>
      <c r="F5439">
        <v>2015</v>
      </c>
      <c r="G5439">
        <v>297</v>
      </c>
      <c r="H5439" t="s">
        <v>18</v>
      </c>
      <c r="I5439">
        <v>84.6</v>
      </c>
      <c r="J5439" t="s">
        <v>27</v>
      </c>
      <c r="K5439">
        <v>2017</v>
      </c>
      <c r="L5439" t="s">
        <v>20</v>
      </c>
      <c r="M5439" t="s">
        <v>31</v>
      </c>
      <c r="N5439" s="2">
        <v>220166.05</v>
      </c>
      <c r="O5439" t="s">
        <v>50</v>
      </c>
      <c r="P5439" s="2">
        <f t="shared" si="252"/>
        <v>135962.95000000001</v>
      </c>
      <c r="Q5439" s="1">
        <f t="shared" si="253"/>
        <v>0.38178005722645447</v>
      </c>
      <c r="R5439" s="1">
        <f t="shared" si="254"/>
        <v>0.61821994277354553</v>
      </c>
    </row>
    <row r="5440" spans="1:18" x14ac:dyDescent="0.3">
      <c r="A5440" t="s">
        <v>28</v>
      </c>
      <c r="B5440">
        <v>47.6</v>
      </c>
      <c r="C5440" t="s">
        <v>64</v>
      </c>
      <c r="D5440" t="s">
        <v>78</v>
      </c>
      <c r="E5440">
        <v>369806</v>
      </c>
      <c r="F5440">
        <v>2020</v>
      </c>
      <c r="G5440">
        <v>146</v>
      </c>
      <c r="H5440" t="s">
        <v>18</v>
      </c>
      <c r="I5440">
        <v>64.19</v>
      </c>
      <c r="J5440" t="s">
        <v>27</v>
      </c>
      <c r="K5440">
        <v>2023</v>
      </c>
      <c r="L5440" t="s">
        <v>38</v>
      </c>
      <c r="M5440" t="s">
        <v>21</v>
      </c>
      <c r="N5440" s="2">
        <v>148806.82</v>
      </c>
      <c r="O5440" t="s">
        <v>35</v>
      </c>
      <c r="P5440" s="2">
        <f t="shared" si="252"/>
        <v>220999.18</v>
      </c>
      <c r="Q5440" s="1">
        <f t="shared" si="253"/>
        <v>0.59760842171300621</v>
      </c>
      <c r="R5440" s="1">
        <f t="shared" si="254"/>
        <v>0.40239157828699373</v>
      </c>
    </row>
    <row r="5441" spans="1:18" x14ac:dyDescent="0.3">
      <c r="A5441" t="s">
        <v>55</v>
      </c>
      <c r="B5441">
        <v>59.83</v>
      </c>
      <c r="C5441" t="s">
        <v>36</v>
      </c>
      <c r="D5441" t="s">
        <v>63</v>
      </c>
      <c r="E5441">
        <v>256521</v>
      </c>
      <c r="F5441">
        <v>2015</v>
      </c>
      <c r="G5441">
        <v>997</v>
      </c>
      <c r="H5441" t="s">
        <v>26</v>
      </c>
      <c r="I5441">
        <v>72.02</v>
      </c>
      <c r="J5441" t="s">
        <v>27</v>
      </c>
      <c r="K5441">
        <v>2020</v>
      </c>
      <c r="L5441" t="s">
        <v>44</v>
      </c>
      <c r="M5441" t="s">
        <v>31</v>
      </c>
      <c r="N5441" s="2">
        <v>177009.2</v>
      </c>
      <c r="O5441" t="s">
        <v>45</v>
      </c>
      <c r="P5441" s="2">
        <f t="shared" si="252"/>
        <v>79511.799999999988</v>
      </c>
      <c r="Q5441" s="1">
        <f t="shared" si="253"/>
        <v>0.30996214734856009</v>
      </c>
      <c r="R5441" s="1">
        <f t="shared" si="254"/>
        <v>0.69003785265143991</v>
      </c>
    </row>
    <row r="5442" spans="1:18" x14ac:dyDescent="0.3">
      <c r="A5442" t="s">
        <v>28</v>
      </c>
      <c r="B5442">
        <v>59.65</v>
      </c>
      <c r="C5442" t="s">
        <v>40</v>
      </c>
      <c r="D5442" t="s">
        <v>41</v>
      </c>
      <c r="E5442">
        <v>353387</v>
      </c>
      <c r="F5442">
        <v>2019</v>
      </c>
      <c r="G5442">
        <v>217</v>
      </c>
      <c r="H5442" t="s">
        <v>26</v>
      </c>
      <c r="I5442">
        <v>96.7</v>
      </c>
      <c r="J5442" t="s">
        <v>27</v>
      </c>
      <c r="K5442">
        <v>2021</v>
      </c>
      <c r="L5442" t="s">
        <v>44</v>
      </c>
      <c r="M5442" t="s">
        <v>21</v>
      </c>
      <c r="N5442" s="2">
        <v>165229.79999999999</v>
      </c>
      <c r="O5442" t="s">
        <v>45</v>
      </c>
      <c r="P5442" s="2">
        <f t="shared" ref="P5442:P5505" si="255">E5442-N5442</f>
        <v>188157.2</v>
      </c>
      <c r="Q5442" s="1">
        <f t="shared" ref="Q5442:Q5505" si="256">P5442/E5442</f>
        <v>0.53243950682962304</v>
      </c>
      <c r="R5442" s="1">
        <f t="shared" ref="R5442:R5505" si="257">N5442/E5442</f>
        <v>0.4675604931703769</v>
      </c>
    </row>
    <row r="5443" spans="1:18" x14ac:dyDescent="0.3">
      <c r="A5443" t="s">
        <v>61</v>
      </c>
      <c r="B5443">
        <v>13.03</v>
      </c>
      <c r="C5443" t="s">
        <v>32</v>
      </c>
      <c r="D5443" t="s">
        <v>33</v>
      </c>
      <c r="E5443">
        <v>51350</v>
      </c>
      <c r="F5443">
        <v>2023</v>
      </c>
      <c r="G5443">
        <v>961</v>
      </c>
      <c r="H5443" t="s">
        <v>18</v>
      </c>
      <c r="I5443">
        <v>65.87</v>
      </c>
      <c r="J5443" t="s">
        <v>27</v>
      </c>
      <c r="K5443">
        <v>2023</v>
      </c>
      <c r="L5443" t="s">
        <v>20</v>
      </c>
      <c r="M5443" t="s">
        <v>21</v>
      </c>
      <c r="N5443" s="2">
        <v>37058.28</v>
      </c>
      <c r="O5443" t="s">
        <v>45</v>
      </c>
      <c r="P5443" s="2">
        <f t="shared" si="255"/>
        <v>14291.720000000001</v>
      </c>
      <c r="Q5443" s="1">
        <f t="shared" si="256"/>
        <v>0.27831976630963973</v>
      </c>
      <c r="R5443" s="1">
        <f t="shared" si="257"/>
        <v>0.72168023369036027</v>
      </c>
    </row>
    <row r="5444" spans="1:18" x14ac:dyDescent="0.3">
      <c r="A5444" t="s">
        <v>28</v>
      </c>
      <c r="B5444">
        <v>44.2</v>
      </c>
      <c r="C5444" t="s">
        <v>36</v>
      </c>
      <c r="D5444" t="s">
        <v>57</v>
      </c>
      <c r="E5444">
        <v>194528</v>
      </c>
      <c r="F5444">
        <v>2016</v>
      </c>
      <c r="G5444">
        <v>985</v>
      </c>
      <c r="H5444" t="s">
        <v>34</v>
      </c>
      <c r="I5444">
        <v>56.34</v>
      </c>
      <c r="J5444" t="s">
        <v>42</v>
      </c>
      <c r="K5444">
        <v>2016</v>
      </c>
      <c r="L5444" t="s">
        <v>20</v>
      </c>
      <c r="M5444" t="s">
        <v>31</v>
      </c>
      <c r="N5444" s="2">
        <v>114679.82</v>
      </c>
      <c r="O5444" t="s">
        <v>35</v>
      </c>
      <c r="P5444" s="2">
        <f t="shared" si="255"/>
        <v>79848.179999999993</v>
      </c>
      <c r="Q5444" s="1">
        <f t="shared" si="256"/>
        <v>0.41047139743378841</v>
      </c>
      <c r="R5444" s="1">
        <f t="shared" si="257"/>
        <v>0.58952860256621153</v>
      </c>
    </row>
    <row r="5445" spans="1:18" x14ac:dyDescent="0.3">
      <c r="A5445" t="s">
        <v>15</v>
      </c>
      <c r="B5445">
        <v>55.36</v>
      </c>
      <c r="C5445" t="s">
        <v>36</v>
      </c>
      <c r="D5445" t="s">
        <v>66</v>
      </c>
      <c r="E5445">
        <v>51753</v>
      </c>
      <c r="F5445">
        <v>2021</v>
      </c>
      <c r="G5445">
        <v>848</v>
      </c>
      <c r="H5445" t="s">
        <v>26</v>
      </c>
      <c r="I5445">
        <v>84.92</v>
      </c>
      <c r="J5445" t="s">
        <v>19</v>
      </c>
      <c r="K5445">
        <v>2022</v>
      </c>
      <c r="L5445" t="s">
        <v>44</v>
      </c>
      <c r="M5445" t="s">
        <v>21</v>
      </c>
      <c r="N5445" s="2">
        <v>34612.129999999997</v>
      </c>
      <c r="O5445" t="s">
        <v>45</v>
      </c>
      <c r="P5445" s="2">
        <f t="shared" si="255"/>
        <v>17140.870000000003</v>
      </c>
      <c r="Q5445" s="1">
        <f t="shared" si="256"/>
        <v>0.33120534075319308</v>
      </c>
      <c r="R5445" s="1">
        <f t="shared" si="257"/>
        <v>0.66879465924680692</v>
      </c>
    </row>
    <row r="5446" spans="1:18" x14ac:dyDescent="0.3">
      <c r="A5446" t="s">
        <v>15</v>
      </c>
      <c r="B5446">
        <v>53.01</v>
      </c>
      <c r="C5446" t="s">
        <v>32</v>
      </c>
      <c r="D5446" t="s">
        <v>80</v>
      </c>
      <c r="E5446">
        <v>57912</v>
      </c>
      <c r="F5446">
        <v>2016</v>
      </c>
      <c r="G5446">
        <v>631</v>
      </c>
      <c r="H5446" t="s">
        <v>26</v>
      </c>
      <c r="I5446">
        <v>60.14</v>
      </c>
      <c r="J5446" t="s">
        <v>19</v>
      </c>
      <c r="K5446">
        <v>2018</v>
      </c>
      <c r="L5446" t="s">
        <v>38</v>
      </c>
      <c r="M5446" t="s">
        <v>21</v>
      </c>
      <c r="N5446" s="2">
        <v>35438.69</v>
      </c>
      <c r="O5446" t="s">
        <v>45</v>
      </c>
      <c r="P5446" s="2">
        <f t="shared" si="255"/>
        <v>22473.309999999998</v>
      </c>
      <c r="Q5446" s="1">
        <f t="shared" si="256"/>
        <v>0.3880596422157756</v>
      </c>
      <c r="R5446" s="1">
        <f t="shared" si="257"/>
        <v>0.6119403577842244</v>
      </c>
    </row>
    <row r="5447" spans="1:18"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s="2">
        <v>89890.4</v>
      </c>
      <c r="O5447" t="s">
        <v>35</v>
      </c>
      <c r="P5447" s="2">
        <f t="shared" si="255"/>
        <v>109751.6</v>
      </c>
      <c r="Q5447" s="1">
        <f t="shared" si="256"/>
        <v>0.54974203824846479</v>
      </c>
      <c r="R5447" s="1">
        <f t="shared" si="257"/>
        <v>0.45025796175153521</v>
      </c>
    </row>
    <row r="5448" spans="1:18" x14ac:dyDescent="0.3">
      <c r="A5448" t="s">
        <v>48</v>
      </c>
      <c r="B5448">
        <v>43.98</v>
      </c>
      <c r="C5448" t="s">
        <v>32</v>
      </c>
      <c r="D5448" t="s">
        <v>47</v>
      </c>
      <c r="E5448">
        <v>256072</v>
      </c>
      <c r="F5448">
        <v>2024</v>
      </c>
      <c r="G5448">
        <v>998</v>
      </c>
      <c r="H5448" t="s">
        <v>34</v>
      </c>
      <c r="I5448">
        <v>55.4</v>
      </c>
      <c r="J5448" t="s">
        <v>19</v>
      </c>
      <c r="K5448">
        <v>2024</v>
      </c>
      <c r="L5448" t="s">
        <v>20</v>
      </c>
      <c r="M5448" t="s">
        <v>31</v>
      </c>
      <c r="N5448" s="2">
        <v>120801.07</v>
      </c>
      <c r="O5448" t="s">
        <v>45</v>
      </c>
      <c r="P5448" s="2">
        <f t="shared" si="255"/>
        <v>135270.93</v>
      </c>
      <c r="Q5448" s="1">
        <f t="shared" si="256"/>
        <v>0.5282534990159018</v>
      </c>
      <c r="R5448" s="1">
        <f t="shared" si="257"/>
        <v>0.47174650098409826</v>
      </c>
    </row>
    <row r="5449" spans="1:18" x14ac:dyDescent="0.3">
      <c r="A5449" t="s">
        <v>54</v>
      </c>
      <c r="B5449">
        <v>49.62</v>
      </c>
      <c r="C5449" t="s">
        <v>36</v>
      </c>
      <c r="D5449" t="s">
        <v>63</v>
      </c>
      <c r="E5449">
        <v>262552</v>
      </c>
      <c r="F5449">
        <v>2023</v>
      </c>
      <c r="G5449">
        <v>482</v>
      </c>
      <c r="H5449" t="s">
        <v>26</v>
      </c>
      <c r="I5449">
        <v>91.83</v>
      </c>
      <c r="J5449" t="s">
        <v>27</v>
      </c>
      <c r="K5449">
        <v>2024</v>
      </c>
      <c r="L5449" t="s">
        <v>44</v>
      </c>
      <c r="M5449" t="s">
        <v>31</v>
      </c>
      <c r="N5449" s="2">
        <v>138667.96</v>
      </c>
      <c r="O5449" t="s">
        <v>22</v>
      </c>
      <c r="P5449" s="2">
        <f t="shared" si="255"/>
        <v>123884.04000000001</v>
      </c>
      <c r="Q5449" s="1">
        <f t="shared" si="256"/>
        <v>0.47184572960784915</v>
      </c>
      <c r="R5449" s="1">
        <f t="shared" si="257"/>
        <v>0.5281542703921509</v>
      </c>
    </row>
    <row r="5450" spans="1:18" x14ac:dyDescent="0.3">
      <c r="A5450" t="s">
        <v>61</v>
      </c>
      <c r="B5450">
        <v>26.56</v>
      </c>
      <c r="C5450" t="s">
        <v>32</v>
      </c>
      <c r="D5450" t="s">
        <v>80</v>
      </c>
      <c r="E5450">
        <v>134287</v>
      </c>
      <c r="F5450">
        <v>2015</v>
      </c>
      <c r="G5450">
        <v>325</v>
      </c>
      <c r="H5450" t="s">
        <v>18</v>
      </c>
      <c r="I5450">
        <v>64.53</v>
      </c>
      <c r="J5450" t="s">
        <v>42</v>
      </c>
      <c r="K5450">
        <v>2015</v>
      </c>
      <c r="L5450" t="s">
        <v>38</v>
      </c>
      <c r="M5450" t="s">
        <v>31</v>
      </c>
      <c r="N5450" s="2">
        <v>85059.95</v>
      </c>
      <c r="O5450" t="s">
        <v>50</v>
      </c>
      <c r="P5450" s="2">
        <f t="shared" si="255"/>
        <v>49227.05</v>
      </c>
      <c r="Q5450" s="1">
        <f t="shared" si="256"/>
        <v>0.36658090507644076</v>
      </c>
      <c r="R5450" s="1">
        <f t="shared" si="257"/>
        <v>0.63341909492355919</v>
      </c>
    </row>
    <row r="5451" spans="1:18"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s="2">
        <v>159563.1</v>
      </c>
      <c r="O5451" t="s">
        <v>45</v>
      </c>
      <c r="P5451" s="2">
        <f t="shared" si="255"/>
        <v>174272.9</v>
      </c>
      <c r="Q5451" s="1">
        <f t="shared" si="256"/>
        <v>0.52203147653338766</v>
      </c>
      <c r="R5451" s="1">
        <f t="shared" si="257"/>
        <v>0.47796852346661234</v>
      </c>
    </row>
    <row r="5452" spans="1:18" x14ac:dyDescent="0.3">
      <c r="A5452" t="s">
        <v>48</v>
      </c>
      <c r="B5452">
        <v>23.39</v>
      </c>
      <c r="C5452" t="s">
        <v>24</v>
      </c>
      <c r="D5452" t="s">
        <v>25</v>
      </c>
      <c r="E5452">
        <v>394978</v>
      </c>
      <c r="F5452">
        <v>2022</v>
      </c>
      <c r="G5452">
        <v>212</v>
      </c>
      <c r="H5452" t="s">
        <v>26</v>
      </c>
      <c r="I5452">
        <v>91.84</v>
      </c>
      <c r="J5452" t="s">
        <v>19</v>
      </c>
      <c r="K5452">
        <v>2023</v>
      </c>
      <c r="L5452" t="s">
        <v>44</v>
      </c>
      <c r="M5452" t="s">
        <v>21</v>
      </c>
      <c r="N5452" s="2">
        <v>229811.21</v>
      </c>
      <c r="O5452" t="s">
        <v>22</v>
      </c>
      <c r="P5452" s="2">
        <f t="shared" si="255"/>
        <v>165166.79</v>
      </c>
      <c r="Q5452" s="1">
        <f t="shared" si="256"/>
        <v>0.41816706246930213</v>
      </c>
      <c r="R5452" s="1">
        <f t="shared" si="257"/>
        <v>0.58183293753069787</v>
      </c>
    </row>
    <row r="5453" spans="1:18" x14ac:dyDescent="0.3">
      <c r="A5453" t="s">
        <v>59</v>
      </c>
      <c r="B5453">
        <v>26.25</v>
      </c>
      <c r="C5453" t="s">
        <v>40</v>
      </c>
      <c r="D5453" t="s">
        <v>51</v>
      </c>
      <c r="E5453">
        <v>227467</v>
      </c>
      <c r="F5453">
        <v>2015</v>
      </c>
      <c r="G5453">
        <v>136</v>
      </c>
      <c r="H5453" t="s">
        <v>34</v>
      </c>
      <c r="I5453">
        <v>26.54</v>
      </c>
      <c r="J5453" t="s">
        <v>27</v>
      </c>
      <c r="K5453">
        <v>2021</v>
      </c>
      <c r="L5453" t="s">
        <v>44</v>
      </c>
      <c r="M5453" t="s">
        <v>31</v>
      </c>
      <c r="N5453" s="2">
        <v>175103.3</v>
      </c>
      <c r="O5453" t="s">
        <v>50</v>
      </c>
      <c r="P5453" s="2">
        <f t="shared" si="255"/>
        <v>52363.700000000012</v>
      </c>
      <c r="Q5453" s="1">
        <f t="shared" si="256"/>
        <v>0.23020350204645074</v>
      </c>
      <c r="R5453" s="1">
        <f t="shared" si="257"/>
        <v>0.76979649795354921</v>
      </c>
    </row>
    <row r="5454" spans="1:18" x14ac:dyDescent="0.3">
      <c r="A5454" t="s">
        <v>15</v>
      </c>
      <c r="B5454">
        <v>61.36</v>
      </c>
      <c r="C5454" t="s">
        <v>29</v>
      </c>
      <c r="D5454" t="s">
        <v>75</v>
      </c>
      <c r="E5454">
        <v>107628</v>
      </c>
      <c r="F5454">
        <v>2018</v>
      </c>
      <c r="G5454">
        <v>863</v>
      </c>
      <c r="H5454" t="s">
        <v>34</v>
      </c>
      <c r="I5454">
        <v>26.93</v>
      </c>
      <c r="J5454" t="s">
        <v>27</v>
      </c>
      <c r="K5454">
        <v>2018</v>
      </c>
      <c r="L5454" t="s">
        <v>20</v>
      </c>
      <c r="M5454" t="s">
        <v>31</v>
      </c>
      <c r="N5454" s="2">
        <v>58731.82</v>
      </c>
      <c r="O5454" t="s">
        <v>50</v>
      </c>
      <c r="P5454" s="2">
        <f t="shared" si="255"/>
        <v>48896.18</v>
      </c>
      <c r="Q5454" s="1">
        <f t="shared" si="256"/>
        <v>0.45430724346824247</v>
      </c>
      <c r="R5454" s="1">
        <f t="shared" si="257"/>
        <v>0.54569275653175753</v>
      </c>
    </row>
    <row r="5455" spans="1:18"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s="2">
        <v>94257.69</v>
      </c>
      <c r="O5455" t="s">
        <v>35</v>
      </c>
      <c r="P5455" s="2">
        <f t="shared" si="255"/>
        <v>120504.31</v>
      </c>
      <c r="Q5455" s="1">
        <f t="shared" si="256"/>
        <v>0.56110629440962556</v>
      </c>
      <c r="R5455" s="1">
        <f t="shared" si="257"/>
        <v>0.43889370559037449</v>
      </c>
    </row>
    <row r="5456" spans="1:18" x14ac:dyDescent="0.3">
      <c r="A5456" t="s">
        <v>48</v>
      </c>
      <c r="B5456">
        <v>64.83</v>
      </c>
      <c r="C5456" t="s">
        <v>29</v>
      </c>
      <c r="D5456" t="s">
        <v>30</v>
      </c>
      <c r="E5456">
        <v>252462</v>
      </c>
      <c r="F5456">
        <v>2022</v>
      </c>
      <c r="G5456">
        <v>831</v>
      </c>
      <c r="H5456" t="s">
        <v>18</v>
      </c>
      <c r="I5456">
        <v>63.69</v>
      </c>
      <c r="J5456" t="s">
        <v>19</v>
      </c>
      <c r="K5456">
        <v>2023</v>
      </c>
      <c r="L5456" t="s">
        <v>44</v>
      </c>
      <c r="M5456" t="s">
        <v>31</v>
      </c>
      <c r="N5456" s="2">
        <v>120979.39</v>
      </c>
      <c r="O5456" t="s">
        <v>22</v>
      </c>
      <c r="P5456" s="2">
        <f t="shared" si="255"/>
        <v>131482.60999999999</v>
      </c>
      <c r="Q5456" s="1">
        <f t="shared" si="256"/>
        <v>0.52080158598125648</v>
      </c>
      <c r="R5456" s="1">
        <f t="shared" si="257"/>
        <v>0.47919841401874341</v>
      </c>
    </row>
    <row r="5457" spans="1:18"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s="2">
        <v>65046.8</v>
      </c>
      <c r="O5457" t="s">
        <v>45</v>
      </c>
      <c r="P5457" s="2">
        <f t="shared" si="255"/>
        <v>81558.2</v>
      </c>
      <c r="Q5457" s="1">
        <f t="shared" si="256"/>
        <v>0.55631254049998291</v>
      </c>
      <c r="R5457" s="1">
        <f t="shared" si="257"/>
        <v>0.44368745950001709</v>
      </c>
    </row>
    <row r="5458" spans="1:18"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s="2">
        <v>206077.5</v>
      </c>
      <c r="O5458" t="s">
        <v>50</v>
      </c>
      <c r="P5458" s="2">
        <f t="shared" si="255"/>
        <v>55131.5</v>
      </c>
      <c r="Q5458" s="1">
        <f t="shared" si="256"/>
        <v>0.21106278880130469</v>
      </c>
      <c r="R5458" s="1">
        <f t="shared" si="257"/>
        <v>0.78893721119869531</v>
      </c>
    </row>
    <row r="5459" spans="1:18" x14ac:dyDescent="0.3">
      <c r="A5459" t="s">
        <v>48</v>
      </c>
      <c r="B5459">
        <v>54.07</v>
      </c>
      <c r="C5459" t="s">
        <v>24</v>
      </c>
      <c r="D5459" t="s">
        <v>25</v>
      </c>
      <c r="E5459">
        <v>129792</v>
      </c>
      <c r="F5459">
        <v>2024</v>
      </c>
      <c r="G5459">
        <v>461</v>
      </c>
      <c r="H5459" t="s">
        <v>26</v>
      </c>
      <c r="I5459">
        <v>86.29</v>
      </c>
      <c r="J5459" t="s">
        <v>27</v>
      </c>
      <c r="K5459">
        <v>2024</v>
      </c>
      <c r="L5459" t="s">
        <v>44</v>
      </c>
      <c r="M5459" t="s">
        <v>21</v>
      </c>
      <c r="N5459" s="2">
        <v>86330.58</v>
      </c>
      <c r="O5459" t="s">
        <v>22</v>
      </c>
      <c r="P5459" s="2">
        <f t="shared" si="255"/>
        <v>43461.42</v>
      </c>
      <c r="Q5459" s="1">
        <f t="shared" si="256"/>
        <v>0.33485438239644971</v>
      </c>
      <c r="R5459" s="1">
        <f t="shared" si="257"/>
        <v>0.66514561760355029</v>
      </c>
    </row>
    <row r="5460" spans="1:18" x14ac:dyDescent="0.3">
      <c r="A5460" t="s">
        <v>28</v>
      </c>
      <c r="B5460">
        <v>14.49</v>
      </c>
      <c r="C5460" t="s">
        <v>29</v>
      </c>
      <c r="D5460" t="s">
        <v>30</v>
      </c>
      <c r="E5460">
        <v>350415</v>
      </c>
      <c r="F5460">
        <v>2016</v>
      </c>
      <c r="G5460">
        <v>347</v>
      </c>
      <c r="H5460" t="s">
        <v>34</v>
      </c>
      <c r="I5460">
        <v>29.66</v>
      </c>
      <c r="J5460" t="s">
        <v>19</v>
      </c>
      <c r="K5460">
        <v>2019</v>
      </c>
      <c r="L5460" t="s">
        <v>44</v>
      </c>
      <c r="M5460" t="s">
        <v>31</v>
      </c>
      <c r="N5460" s="2">
        <v>175059.07</v>
      </c>
      <c r="O5460" t="s">
        <v>22</v>
      </c>
      <c r="P5460" s="2">
        <f t="shared" si="255"/>
        <v>175355.93</v>
      </c>
      <c r="Q5460" s="1">
        <f t="shared" si="256"/>
        <v>0.50042358346531968</v>
      </c>
      <c r="R5460" s="1">
        <f t="shared" si="257"/>
        <v>0.49957641653468032</v>
      </c>
    </row>
    <row r="5461" spans="1:18" x14ac:dyDescent="0.3">
      <c r="A5461" t="s">
        <v>55</v>
      </c>
      <c r="B5461">
        <v>30.55</v>
      </c>
      <c r="C5461" t="s">
        <v>24</v>
      </c>
      <c r="D5461" t="s">
        <v>73</v>
      </c>
      <c r="E5461">
        <v>346617</v>
      </c>
      <c r="F5461">
        <v>2020</v>
      </c>
      <c r="G5461">
        <v>512</v>
      </c>
      <c r="H5461" t="s">
        <v>26</v>
      </c>
      <c r="I5461">
        <v>64.61</v>
      </c>
      <c r="J5461" t="s">
        <v>19</v>
      </c>
      <c r="K5461">
        <v>2024</v>
      </c>
      <c r="L5461" t="s">
        <v>20</v>
      </c>
      <c r="M5461" t="s">
        <v>31</v>
      </c>
      <c r="N5461" s="2">
        <v>182974.76</v>
      </c>
      <c r="O5461" t="s">
        <v>35</v>
      </c>
      <c r="P5461" s="2">
        <f t="shared" si="255"/>
        <v>163642.23999999999</v>
      </c>
      <c r="Q5461" s="1">
        <f t="shared" si="256"/>
        <v>0.47211256228055748</v>
      </c>
      <c r="R5461" s="1">
        <f t="shared" si="257"/>
        <v>0.52788743771944258</v>
      </c>
    </row>
    <row r="5462" spans="1:18" x14ac:dyDescent="0.3">
      <c r="A5462" t="s">
        <v>55</v>
      </c>
      <c r="B5462">
        <v>11.93</v>
      </c>
      <c r="C5462" t="s">
        <v>64</v>
      </c>
      <c r="D5462" t="s">
        <v>78</v>
      </c>
      <c r="E5462">
        <v>75193</v>
      </c>
      <c r="F5462">
        <v>2022</v>
      </c>
      <c r="G5462">
        <v>916</v>
      </c>
      <c r="H5462" t="s">
        <v>26</v>
      </c>
      <c r="I5462">
        <v>91.26</v>
      </c>
      <c r="J5462" t="s">
        <v>27</v>
      </c>
      <c r="K5462">
        <v>2024</v>
      </c>
      <c r="L5462" t="s">
        <v>20</v>
      </c>
      <c r="M5462" t="s">
        <v>21</v>
      </c>
      <c r="N5462" s="2">
        <v>31496.42</v>
      </c>
      <c r="O5462" t="s">
        <v>22</v>
      </c>
      <c r="P5462" s="2">
        <f t="shared" si="255"/>
        <v>43696.58</v>
      </c>
      <c r="Q5462" s="1">
        <f t="shared" si="256"/>
        <v>0.58112563669490513</v>
      </c>
      <c r="R5462" s="1">
        <f t="shared" si="257"/>
        <v>0.41887436330509487</v>
      </c>
    </row>
    <row r="5463" spans="1:18" x14ac:dyDescent="0.3">
      <c r="A5463" t="s">
        <v>55</v>
      </c>
      <c r="B5463">
        <v>63.18</v>
      </c>
      <c r="C5463" t="s">
        <v>29</v>
      </c>
      <c r="D5463" t="s">
        <v>86</v>
      </c>
      <c r="E5463">
        <v>283170</v>
      </c>
      <c r="F5463">
        <v>2019</v>
      </c>
      <c r="G5463">
        <v>800</v>
      </c>
      <c r="H5463" t="s">
        <v>34</v>
      </c>
      <c r="I5463">
        <v>38.93</v>
      </c>
      <c r="J5463" t="s">
        <v>19</v>
      </c>
      <c r="K5463">
        <v>2023</v>
      </c>
      <c r="L5463" t="s">
        <v>38</v>
      </c>
      <c r="M5463" t="s">
        <v>21</v>
      </c>
      <c r="N5463" s="2">
        <v>223998.17</v>
      </c>
      <c r="O5463" t="s">
        <v>35</v>
      </c>
      <c r="P5463" s="2">
        <f t="shared" si="255"/>
        <v>59171.829999999987</v>
      </c>
      <c r="Q5463" s="1">
        <f t="shared" si="256"/>
        <v>0.20896221351131825</v>
      </c>
      <c r="R5463" s="1">
        <f t="shared" si="257"/>
        <v>0.79103778648868173</v>
      </c>
    </row>
    <row r="5464" spans="1:18" x14ac:dyDescent="0.3">
      <c r="A5464" t="s">
        <v>39</v>
      </c>
      <c r="B5464">
        <v>39.06</v>
      </c>
      <c r="C5464" t="s">
        <v>64</v>
      </c>
      <c r="D5464" t="s">
        <v>65</v>
      </c>
      <c r="E5464">
        <v>292696</v>
      </c>
      <c r="F5464">
        <v>2023</v>
      </c>
      <c r="G5464">
        <v>974</v>
      </c>
      <c r="H5464" t="s">
        <v>34</v>
      </c>
      <c r="I5464">
        <v>34.96</v>
      </c>
      <c r="J5464" t="s">
        <v>19</v>
      </c>
      <c r="K5464">
        <v>2024</v>
      </c>
      <c r="L5464" t="s">
        <v>20</v>
      </c>
      <c r="M5464" t="s">
        <v>21</v>
      </c>
      <c r="N5464" s="2">
        <v>163917.23000000001</v>
      </c>
      <c r="O5464" t="s">
        <v>35</v>
      </c>
      <c r="P5464" s="2">
        <f t="shared" si="255"/>
        <v>128778.76999999999</v>
      </c>
      <c r="Q5464" s="1">
        <f t="shared" si="256"/>
        <v>0.43997447863995404</v>
      </c>
      <c r="R5464" s="1">
        <f t="shared" si="257"/>
        <v>0.56002552136004591</v>
      </c>
    </row>
    <row r="5465" spans="1:18" x14ac:dyDescent="0.3">
      <c r="A5465" t="s">
        <v>46</v>
      </c>
      <c r="B5465">
        <v>23.44</v>
      </c>
      <c r="C5465" t="s">
        <v>40</v>
      </c>
      <c r="D5465" t="s">
        <v>51</v>
      </c>
      <c r="E5465">
        <v>66642</v>
      </c>
      <c r="F5465">
        <v>2018</v>
      </c>
      <c r="G5465">
        <v>948</v>
      </c>
      <c r="H5465" t="s">
        <v>34</v>
      </c>
      <c r="I5465">
        <v>36.76</v>
      </c>
      <c r="J5465" t="s">
        <v>27</v>
      </c>
      <c r="K5465">
        <v>2024</v>
      </c>
      <c r="L5465" t="s">
        <v>20</v>
      </c>
      <c r="M5465" t="s">
        <v>31</v>
      </c>
      <c r="N5465" s="2">
        <v>41994.89</v>
      </c>
      <c r="O5465" t="s">
        <v>22</v>
      </c>
      <c r="P5465" s="2">
        <f t="shared" si="255"/>
        <v>24647.11</v>
      </c>
      <c r="Q5465" s="1">
        <f t="shared" si="256"/>
        <v>0.36984349209207407</v>
      </c>
      <c r="R5465" s="1">
        <f t="shared" si="257"/>
        <v>0.63015650790792588</v>
      </c>
    </row>
    <row r="5466" spans="1:18" x14ac:dyDescent="0.3">
      <c r="A5466" t="s">
        <v>23</v>
      </c>
      <c r="B5466">
        <v>65.39</v>
      </c>
      <c r="C5466" t="s">
        <v>64</v>
      </c>
      <c r="D5466" t="s">
        <v>71</v>
      </c>
      <c r="E5466">
        <v>204089</v>
      </c>
      <c r="F5466">
        <v>2019</v>
      </c>
      <c r="G5466">
        <v>151</v>
      </c>
      <c r="H5466" t="s">
        <v>26</v>
      </c>
      <c r="I5466">
        <v>83.61</v>
      </c>
      <c r="J5466" t="s">
        <v>27</v>
      </c>
      <c r="K5466">
        <v>2019</v>
      </c>
      <c r="L5466" t="s">
        <v>38</v>
      </c>
      <c r="M5466" t="s">
        <v>31</v>
      </c>
      <c r="N5466" s="2">
        <v>119049.62</v>
      </c>
      <c r="O5466" t="s">
        <v>50</v>
      </c>
      <c r="P5466" s="2">
        <f t="shared" si="255"/>
        <v>85039.38</v>
      </c>
      <c r="Q5466" s="1">
        <f t="shared" si="256"/>
        <v>0.41667791992709063</v>
      </c>
      <c r="R5466" s="1">
        <f t="shared" si="257"/>
        <v>0.58332208007290931</v>
      </c>
    </row>
    <row r="5467" spans="1:18" x14ac:dyDescent="0.3">
      <c r="A5467" t="s">
        <v>59</v>
      </c>
      <c r="B5467">
        <v>34.17</v>
      </c>
      <c r="C5467" t="s">
        <v>16</v>
      </c>
      <c r="D5467" t="s">
        <v>83</v>
      </c>
      <c r="E5467">
        <v>136743</v>
      </c>
      <c r="F5467">
        <v>2015</v>
      </c>
      <c r="G5467">
        <v>336</v>
      </c>
      <c r="H5467" t="s">
        <v>18</v>
      </c>
      <c r="I5467">
        <v>62.07</v>
      </c>
      <c r="J5467" t="s">
        <v>27</v>
      </c>
      <c r="K5467">
        <v>2021</v>
      </c>
      <c r="L5467" t="s">
        <v>20</v>
      </c>
      <c r="M5467" t="s">
        <v>31</v>
      </c>
      <c r="N5467" s="2">
        <v>76307.289999999994</v>
      </c>
      <c r="O5467" t="s">
        <v>35</v>
      </c>
      <c r="P5467" s="2">
        <f t="shared" si="255"/>
        <v>60435.710000000006</v>
      </c>
      <c r="Q5467" s="1">
        <f t="shared" si="256"/>
        <v>0.4419656582055389</v>
      </c>
      <c r="R5467" s="1">
        <f t="shared" si="257"/>
        <v>0.5580343417944611</v>
      </c>
    </row>
    <row r="5468" spans="1:18" x14ac:dyDescent="0.3">
      <c r="A5468" t="s">
        <v>28</v>
      </c>
      <c r="B5468">
        <v>68.88</v>
      </c>
      <c r="C5468" t="s">
        <v>52</v>
      </c>
      <c r="D5468" t="s">
        <v>79</v>
      </c>
      <c r="E5468">
        <v>221970</v>
      </c>
      <c r="F5468">
        <v>2016</v>
      </c>
      <c r="G5468">
        <v>787</v>
      </c>
      <c r="H5468" t="s">
        <v>26</v>
      </c>
      <c r="I5468">
        <v>91.28</v>
      </c>
      <c r="J5468" t="s">
        <v>27</v>
      </c>
      <c r="K5468">
        <v>2022</v>
      </c>
      <c r="L5468" t="s">
        <v>38</v>
      </c>
      <c r="M5468" t="s">
        <v>31</v>
      </c>
      <c r="N5468" s="2">
        <v>160567.18</v>
      </c>
      <c r="O5468" t="s">
        <v>22</v>
      </c>
      <c r="P5468" s="2">
        <f t="shared" si="255"/>
        <v>61402.820000000007</v>
      </c>
      <c r="Q5468" s="1">
        <f t="shared" si="256"/>
        <v>0.27662666126053076</v>
      </c>
      <c r="R5468" s="1">
        <f t="shared" si="257"/>
        <v>0.7233733387394693</v>
      </c>
    </row>
    <row r="5469" spans="1:18"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s="2">
        <v>78415.97</v>
      </c>
      <c r="O5469" t="s">
        <v>35</v>
      </c>
      <c r="P5469" s="2">
        <f t="shared" si="255"/>
        <v>110408.03</v>
      </c>
      <c r="Q5469" s="1">
        <f t="shared" si="256"/>
        <v>0.58471396644494344</v>
      </c>
      <c r="R5469" s="1">
        <f t="shared" si="257"/>
        <v>0.41528603355505656</v>
      </c>
    </row>
    <row r="5470" spans="1:18" x14ac:dyDescent="0.3">
      <c r="A5470" t="s">
        <v>23</v>
      </c>
      <c r="B5470">
        <v>62.96</v>
      </c>
      <c r="C5470" t="s">
        <v>16</v>
      </c>
      <c r="D5470" t="s">
        <v>87</v>
      </c>
      <c r="E5470">
        <v>308925</v>
      </c>
      <c r="F5470">
        <v>2023</v>
      </c>
      <c r="G5470">
        <v>581</v>
      </c>
      <c r="H5470" t="s">
        <v>18</v>
      </c>
      <c r="I5470">
        <v>72.81</v>
      </c>
      <c r="J5470" t="s">
        <v>27</v>
      </c>
      <c r="K5470">
        <v>2023</v>
      </c>
      <c r="L5470" t="s">
        <v>20</v>
      </c>
      <c r="M5470" t="s">
        <v>21</v>
      </c>
      <c r="N5470" s="2">
        <v>201265.66</v>
      </c>
      <c r="O5470" t="s">
        <v>45</v>
      </c>
      <c r="P5470" s="2">
        <f t="shared" si="255"/>
        <v>107659.34</v>
      </c>
      <c r="Q5470" s="1">
        <f t="shared" si="256"/>
        <v>0.34849669013514606</v>
      </c>
      <c r="R5470" s="1">
        <f t="shared" si="257"/>
        <v>0.65150330986485394</v>
      </c>
    </row>
    <row r="5471" spans="1:18" x14ac:dyDescent="0.3">
      <c r="A5471" t="s">
        <v>46</v>
      </c>
      <c r="B5471">
        <v>43.03</v>
      </c>
      <c r="C5471" t="s">
        <v>40</v>
      </c>
      <c r="D5471" t="s">
        <v>58</v>
      </c>
      <c r="E5471">
        <v>273961</v>
      </c>
      <c r="F5471">
        <v>2021</v>
      </c>
      <c r="G5471">
        <v>898</v>
      </c>
      <c r="H5471" t="s">
        <v>18</v>
      </c>
      <c r="I5471">
        <v>86.08</v>
      </c>
      <c r="J5471" t="s">
        <v>19</v>
      </c>
      <c r="K5471">
        <v>2024</v>
      </c>
      <c r="L5471" t="s">
        <v>44</v>
      </c>
      <c r="M5471" t="s">
        <v>21</v>
      </c>
      <c r="N5471" s="2">
        <v>119914.87</v>
      </c>
      <c r="O5471" t="s">
        <v>22</v>
      </c>
      <c r="P5471" s="2">
        <f t="shared" si="255"/>
        <v>154046.13</v>
      </c>
      <c r="Q5471" s="1">
        <f t="shared" si="256"/>
        <v>0.56229218757414379</v>
      </c>
      <c r="R5471" s="1">
        <f t="shared" si="257"/>
        <v>0.43770781242585621</v>
      </c>
    </row>
    <row r="5472" spans="1:18" x14ac:dyDescent="0.3">
      <c r="A5472" t="s">
        <v>59</v>
      </c>
      <c r="B5472">
        <v>45.92</v>
      </c>
      <c r="C5472" t="s">
        <v>36</v>
      </c>
      <c r="D5472" t="s">
        <v>63</v>
      </c>
      <c r="E5472">
        <v>184987</v>
      </c>
      <c r="F5472">
        <v>2024</v>
      </c>
      <c r="G5472">
        <v>918</v>
      </c>
      <c r="H5472" t="s">
        <v>18</v>
      </c>
      <c r="I5472">
        <v>99.01</v>
      </c>
      <c r="J5472" t="s">
        <v>19</v>
      </c>
      <c r="K5472">
        <v>2024</v>
      </c>
      <c r="L5472" t="s">
        <v>20</v>
      </c>
      <c r="M5472" t="s">
        <v>31</v>
      </c>
      <c r="N5472" s="2">
        <v>132384.44</v>
      </c>
      <c r="O5472" t="s">
        <v>22</v>
      </c>
      <c r="P5472" s="2">
        <f t="shared" si="255"/>
        <v>52602.559999999998</v>
      </c>
      <c r="Q5472" s="1">
        <f t="shared" si="256"/>
        <v>0.28435814408580062</v>
      </c>
      <c r="R5472" s="1">
        <f t="shared" si="257"/>
        <v>0.71564185591419938</v>
      </c>
    </row>
    <row r="5473" spans="1:18" x14ac:dyDescent="0.3">
      <c r="A5473" t="s">
        <v>23</v>
      </c>
      <c r="B5473">
        <v>31.13</v>
      </c>
      <c r="C5473" t="s">
        <v>16</v>
      </c>
      <c r="D5473" t="s">
        <v>77</v>
      </c>
      <c r="E5473">
        <v>222166</v>
      </c>
      <c r="F5473">
        <v>2017</v>
      </c>
      <c r="G5473">
        <v>569</v>
      </c>
      <c r="H5473" t="s">
        <v>26</v>
      </c>
      <c r="I5473">
        <v>71.12</v>
      </c>
      <c r="J5473" t="s">
        <v>27</v>
      </c>
      <c r="K5473">
        <v>2024</v>
      </c>
      <c r="L5473" t="s">
        <v>44</v>
      </c>
      <c r="M5473" t="s">
        <v>31</v>
      </c>
      <c r="N5473" s="2">
        <v>105100.78</v>
      </c>
      <c r="O5473" t="s">
        <v>50</v>
      </c>
      <c r="P5473" s="2">
        <f t="shared" si="255"/>
        <v>117065.22</v>
      </c>
      <c r="Q5473" s="1">
        <f t="shared" si="256"/>
        <v>0.52692680248102775</v>
      </c>
      <c r="R5473" s="1">
        <f t="shared" si="257"/>
        <v>0.47307319751897231</v>
      </c>
    </row>
    <row r="5474" spans="1:18" x14ac:dyDescent="0.3">
      <c r="A5474" t="s">
        <v>39</v>
      </c>
      <c r="B5474">
        <v>59.61</v>
      </c>
      <c r="C5474" t="s">
        <v>32</v>
      </c>
      <c r="D5474" t="s">
        <v>33</v>
      </c>
      <c r="E5474">
        <v>251783</v>
      </c>
      <c r="F5474">
        <v>2016</v>
      </c>
      <c r="G5474">
        <v>779</v>
      </c>
      <c r="H5474" t="s">
        <v>34</v>
      </c>
      <c r="I5474">
        <v>59.73</v>
      </c>
      <c r="J5474" t="s">
        <v>27</v>
      </c>
      <c r="K5474">
        <v>2021</v>
      </c>
      <c r="L5474" t="s">
        <v>38</v>
      </c>
      <c r="M5474" t="s">
        <v>21</v>
      </c>
      <c r="N5474" s="2">
        <v>193643.8</v>
      </c>
      <c r="O5474" t="s">
        <v>22</v>
      </c>
      <c r="P5474" s="2">
        <f t="shared" si="255"/>
        <v>58139.200000000012</v>
      </c>
      <c r="Q5474" s="1">
        <f t="shared" si="256"/>
        <v>0.23090995023492455</v>
      </c>
      <c r="R5474" s="1">
        <f t="shared" si="257"/>
        <v>0.76909004976507545</v>
      </c>
    </row>
    <row r="5475" spans="1:18" x14ac:dyDescent="0.3">
      <c r="A5475" t="s">
        <v>59</v>
      </c>
      <c r="B5475">
        <v>42.58</v>
      </c>
      <c r="C5475" t="s">
        <v>64</v>
      </c>
      <c r="D5475" t="s">
        <v>76</v>
      </c>
      <c r="E5475">
        <v>240136</v>
      </c>
      <c r="F5475">
        <v>2020</v>
      </c>
      <c r="G5475">
        <v>158</v>
      </c>
      <c r="H5475" t="s">
        <v>18</v>
      </c>
      <c r="I5475">
        <v>97.86</v>
      </c>
      <c r="J5475" t="s">
        <v>42</v>
      </c>
      <c r="K5475">
        <v>2020</v>
      </c>
      <c r="L5475" t="s">
        <v>20</v>
      </c>
      <c r="M5475" t="s">
        <v>31</v>
      </c>
      <c r="N5475" s="2">
        <v>129877.47</v>
      </c>
      <c r="O5475" t="s">
        <v>22</v>
      </c>
      <c r="P5475" s="2">
        <f t="shared" si="255"/>
        <v>110258.53</v>
      </c>
      <c r="Q5475" s="1">
        <f t="shared" si="256"/>
        <v>0.45915035646467001</v>
      </c>
      <c r="R5475" s="1">
        <f t="shared" si="257"/>
        <v>0.54084964353532994</v>
      </c>
    </row>
    <row r="5476" spans="1:18" x14ac:dyDescent="0.3">
      <c r="A5476" t="s">
        <v>54</v>
      </c>
      <c r="B5476">
        <v>57.94</v>
      </c>
      <c r="C5476" t="s">
        <v>52</v>
      </c>
      <c r="D5476" t="s">
        <v>79</v>
      </c>
      <c r="E5476">
        <v>77805</v>
      </c>
      <c r="F5476">
        <v>2021</v>
      </c>
      <c r="G5476">
        <v>159</v>
      </c>
      <c r="H5476" t="s">
        <v>26</v>
      </c>
      <c r="I5476">
        <v>84.87</v>
      </c>
      <c r="J5476" t="s">
        <v>19</v>
      </c>
      <c r="K5476">
        <v>2024</v>
      </c>
      <c r="L5476" t="s">
        <v>44</v>
      </c>
      <c r="M5476" t="s">
        <v>21</v>
      </c>
      <c r="N5476" s="2">
        <v>61346.35</v>
      </c>
      <c r="O5476" t="s">
        <v>35</v>
      </c>
      <c r="P5476" s="2">
        <f t="shared" si="255"/>
        <v>16458.650000000001</v>
      </c>
      <c r="Q5476" s="1">
        <f t="shared" si="256"/>
        <v>0.21153717627401838</v>
      </c>
      <c r="R5476" s="1">
        <f t="shared" si="257"/>
        <v>0.78846282372598164</v>
      </c>
    </row>
    <row r="5477" spans="1:18"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s="2">
        <v>190784.52</v>
      </c>
      <c r="O5477" t="s">
        <v>22</v>
      </c>
      <c r="P5477" s="2">
        <f t="shared" si="255"/>
        <v>191183.48</v>
      </c>
      <c r="Q5477" s="1">
        <f t="shared" si="256"/>
        <v>0.50052224270095924</v>
      </c>
      <c r="R5477" s="1">
        <f t="shared" si="257"/>
        <v>0.4994777572990407</v>
      </c>
    </row>
    <row r="5478" spans="1:18" x14ac:dyDescent="0.3">
      <c r="A5478" t="s">
        <v>28</v>
      </c>
      <c r="B5478">
        <v>57.5</v>
      </c>
      <c r="C5478" t="s">
        <v>36</v>
      </c>
      <c r="D5478" t="s">
        <v>66</v>
      </c>
      <c r="E5478">
        <v>59308</v>
      </c>
      <c r="F5478">
        <v>2023</v>
      </c>
      <c r="G5478">
        <v>620</v>
      </c>
      <c r="H5478" t="s">
        <v>18</v>
      </c>
      <c r="I5478">
        <v>97.66</v>
      </c>
      <c r="J5478" t="s">
        <v>19</v>
      </c>
      <c r="K5478">
        <v>2023</v>
      </c>
      <c r="L5478" t="s">
        <v>44</v>
      </c>
      <c r="M5478" t="s">
        <v>31</v>
      </c>
      <c r="N5478" s="2">
        <v>37421.839999999997</v>
      </c>
      <c r="O5478" t="s">
        <v>22</v>
      </c>
      <c r="P5478" s="2">
        <f t="shared" si="255"/>
        <v>21886.160000000003</v>
      </c>
      <c r="Q5478" s="1">
        <f t="shared" si="256"/>
        <v>0.36902542658663257</v>
      </c>
      <c r="R5478" s="1">
        <f t="shared" si="257"/>
        <v>0.63097457341336749</v>
      </c>
    </row>
    <row r="5479" spans="1:18"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s="2">
        <v>142595.32999999999</v>
      </c>
      <c r="O5479" t="s">
        <v>50</v>
      </c>
      <c r="P5479" s="2">
        <f t="shared" si="255"/>
        <v>130115.67000000001</v>
      </c>
      <c r="Q5479" s="1">
        <f t="shared" si="256"/>
        <v>0.4771192581157343</v>
      </c>
      <c r="R5479" s="1">
        <f t="shared" si="257"/>
        <v>0.5228807418842657</v>
      </c>
    </row>
    <row r="5480" spans="1:18" x14ac:dyDescent="0.3">
      <c r="A5480" t="s">
        <v>55</v>
      </c>
      <c r="B5480">
        <v>40.58</v>
      </c>
      <c r="C5480" t="s">
        <v>40</v>
      </c>
      <c r="D5480" t="s">
        <v>51</v>
      </c>
      <c r="E5480">
        <v>318644</v>
      </c>
      <c r="F5480">
        <v>2016</v>
      </c>
      <c r="G5480">
        <v>425</v>
      </c>
      <c r="H5480" t="s">
        <v>18</v>
      </c>
      <c r="I5480">
        <v>97.88</v>
      </c>
      <c r="J5480" t="s">
        <v>19</v>
      </c>
      <c r="K5480">
        <v>2019</v>
      </c>
      <c r="L5480" t="s">
        <v>20</v>
      </c>
      <c r="M5480" t="s">
        <v>31</v>
      </c>
      <c r="N5480" s="2">
        <v>196742.42</v>
      </c>
      <c r="O5480" t="s">
        <v>22</v>
      </c>
      <c r="P5480" s="2">
        <f t="shared" si="255"/>
        <v>121901.57999999999</v>
      </c>
      <c r="Q5480" s="1">
        <f t="shared" si="256"/>
        <v>0.38256355054543623</v>
      </c>
      <c r="R5480" s="1">
        <f t="shared" si="257"/>
        <v>0.61743644945456377</v>
      </c>
    </row>
    <row r="5481" spans="1:18"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s="2">
        <v>147993.07</v>
      </c>
      <c r="O5481" t="s">
        <v>45</v>
      </c>
      <c r="P5481" s="2">
        <f t="shared" si="255"/>
        <v>176459.93</v>
      </c>
      <c r="Q5481" s="1">
        <f t="shared" si="256"/>
        <v>0.54386900413927441</v>
      </c>
      <c r="R5481" s="1">
        <f t="shared" si="257"/>
        <v>0.45613099586072559</v>
      </c>
    </row>
    <row r="5482" spans="1:18" x14ac:dyDescent="0.3">
      <c r="A5482" t="s">
        <v>28</v>
      </c>
      <c r="B5482">
        <v>12.78</v>
      </c>
      <c r="C5482" t="s">
        <v>32</v>
      </c>
      <c r="D5482" t="s">
        <v>33</v>
      </c>
      <c r="E5482">
        <v>104324</v>
      </c>
      <c r="F5482">
        <v>2022</v>
      </c>
      <c r="G5482">
        <v>592</v>
      </c>
      <c r="H5482" t="s">
        <v>26</v>
      </c>
      <c r="I5482">
        <v>66.91</v>
      </c>
      <c r="J5482" t="s">
        <v>19</v>
      </c>
      <c r="K5482">
        <v>2023</v>
      </c>
      <c r="L5482" t="s">
        <v>20</v>
      </c>
      <c r="M5482" t="s">
        <v>21</v>
      </c>
      <c r="N5482" s="2">
        <v>83356.36</v>
      </c>
      <c r="O5482" t="s">
        <v>50</v>
      </c>
      <c r="P5482" s="2">
        <f t="shared" si="255"/>
        <v>20967.64</v>
      </c>
      <c r="Q5482" s="1">
        <f t="shared" si="256"/>
        <v>0.20098577508531115</v>
      </c>
      <c r="R5482" s="1">
        <f t="shared" si="257"/>
        <v>0.79901422491468888</v>
      </c>
    </row>
    <row r="5483" spans="1:18"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s="2">
        <v>243232.89</v>
      </c>
      <c r="O5483" t="s">
        <v>45</v>
      </c>
      <c r="P5483" s="2">
        <f t="shared" si="255"/>
        <v>156676.10999999999</v>
      </c>
      <c r="Q5483" s="1">
        <f t="shared" si="256"/>
        <v>0.39177940481459528</v>
      </c>
      <c r="R5483" s="1">
        <f t="shared" si="257"/>
        <v>0.60822059518540472</v>
      </c>
    </row>
    <row r="5484" spans="1:18" x14ac:dyDescent="0.3">
      <c r="A5484" t="s">
        <v>39</v>
      </c>
      <c r="B5484">
        <v>32.39</v>
      </c>
      <c r="C5484" t="s">
        <v>52</v>
      </c>
      <c r="D5484" t="s">
        <v>53</v>
      </c>
      <c r="E5484">
        <v>383264</v>
      </c>
      <c r="F5484">
        <v>2016</v>
      </c>
      <c r="G5484">
        <v>107</v>
      </c>
      <c r="H5484" t="s">
        <v>26</v>
      </c>
      <c r="I5484">
        <v>93.84</v>
      </c>
      <c r="J5484" t="s">
        <v>27</v>
      </c>
      <c r="K5484">
        <v>2024</v>
      </c>
      <c r="L5484" t="s">
        <v>38</v>
      </c>
      <c r="M5484" t="s">
        <v>31</v>
      </c>
      <c r="N5484" s="2">
        <v>292129</v>
      </c>
      <c r="O5484" t="s">
        <v>50</v>
      </c>
      <c r="P5484" s="2">
        <f t="shared" si="255"/>
        <v>91135</v>
      </c>
      <c r="Q5484" s="1">
        <f t="shared" si="256"/>
        <v>0.23778648659931537</v>
      </c>
      <c r="R5484" s="1">
        <f t="shared" si="257"/>
        <v>0.76221351340068466</v>
      </c>
    </row>
    <row r="5485" spans="1:18"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s="2">
        <v>179293.88</v>
      </c>
      <c r="O5485" t="s">
        <v>35</v>
      </c>
      <c r="P5485" s="2">
        <f t="shared" si="255"/>
        <v>57887.119999999995</v>
      </c>
      <c r="Q5485" s="1">
        <f t="shared" si="256"/>
        <v>0.24406305732752623</v>
      </c>
      <c r="R5485" s="1">
        <f t="shared" si="257"/>
        <v>0.7559369426724738</v>
      </c>
    </row>
    <row r="5486" spans="1:18"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s="2">
        <v>88613.71</v>
      </c>
      <c r="O5486" t="s">
        <v>35</v>
      </c>
      <c r="P5486" s="2">
        <f t="shared" si="255"/>
        <v>48986.289999999994</v>
      </c>
      <c r="Q5486" s="1">
        <f t="shared" si="256"/>
        <v>0.3560050145348837</v>
      </c>
      <c r="R5486" s="1">
        <f t="shared" si="257"/>
        <v>0.64399498546511635</v>
      </c>
    </row>
    <row r="5487" spans="1:18"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s="2">
        <v>226083</v>
      </c>
      <c r="O5487" t="s">
        <v>45</v>
      </c>
      <c r="P5487" s="2">
        <f t="shared" si="255"/>
        <v>62650</v>
      </c>
      <c r="Q5487" s="1">
        <f t="shared" si="256"/>
        <v>0.21698247169530327</v>
      </c>
      <c r="R5487" s="1">
        <f t="shared" si="257"/>
        <v>0.78301752830469673</v>
      </c>
    </row>
    <row r="5488" spans="1:18"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s="2">
        <v>183017.83</v>
      </c>
      <c r="O5488" t="s">
        <v>35</v>
      </c>
      <c r="P5488" s="2">
        <f t="shared" si="255"/>
        <v>106133.17000000001</v>
      </c>
      <c r="Q5488" s="1">
        <f t="shared" si="256"/>
        <v>0.36705102178446558</v>
      </c>
      <c r="R5488" s="1">
        <f t="shared" si="257"/>
        <v>0.63294897821553442</v>
      </c>
    </row>
    <row r="5489" spans="1:18"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s="2">
        <v>256441.28</v>
      </c>
      <c r="O5489" t="s">
        <v>22</v>
      </c>
      <c r="P5489" s="2">
        <f t="shared" si="255"/>
        <v>93899.72</v>
      </c>
      <c r="Q5489" s="1">
        <f t="shared" si="256"/>
        <v>0.26802378254329356</v>
      </c>
      <c r="R5489" s="1">
        <f t="shared" si="257"/>
        <v>0.73197621745670649</v>
      </c>
    </row>
    <row r="5490" spans="1:18" x14ac:dyDescent="0.3">
      <c r="A5490" t="s">
        <v>55</v>
      </c>
      <c r="B5490">
        <v>27.4</v>
      </c>
      <c r="C5490" t="s">
        <v>40</v>
      </c>
      <c r="D5490" t="s">
        <v>41</v>
      </c>
      <c r="E5490">
        <v>362198</v>
      </c>
      <c r="F5490">
        <v>2023</v>
      </c>
      <c r="G5490">
        <v>774</v>
      </c>
      <c r="H5490" t="s">
        <v>18</v>
      </c>
      <c r="I5490">
        <v>62.15</v>
      </c>
      <c r="J5490" t="s">
        <v>19</v>
      </c>
      <c r="K5490">
        <v>2024</v>
      </c>
      <c r="L5490" t="s">
        <v>20</v>
      </c>
      <c r="M5490" t="s">
        <v>21</v>
      </c>
      <c r="N5490" s="2">
        <v>191120.67</v>
      </c>
      <c r="O5490" t="s">
        <v>35</v>
      </c>
      <c r="P5490" s="2">
        <f t="shared" si="255"/>
        <v>171077.33</v>
      </c>
      <c r="Q5490" s="1">
        <f t="shared" si="256"/>
        <v>0.47233096262265389</v>
      </c>
      <c r="R5490" s="1">
        <f t="shared" si="257"/>
        <v>0.52766903737734616</v>
      </c>
    </row>
    <row r="5491" spans="1:18" x14ac:dyDescent="0.3">
      <c r="A5491" t="s">
        <v>59</v>
      </c>
      <c r="B5491">
        <v>7.96</v>
      </c>
      <c r="C5491" t="s">
        <v>16</v>
      </c>
      <c r="D5491" t="s">
        <v>17</v>
      </c>
      <c r="E5491">
        <v>256735</v>
      </c>
      <c r="F5491">
        <v>2024</v>
      </c>
      <c r="G5491">
        <v>635</v>
      </c>
      <c r="H5491" t="s">
        <v>26</v>
      </c>
      <c r="I5491">
        <v>76.06</v>
      </c>
      <c r="J5491" t="s">
        <v>27</v>
      </c>
      <c r="K5491">
        <v>2024</v>
      </c>
      <c r="L5491" t="s">
        <v>38</v>
      </c>
      <c r="M5491" t="s">
        <v>21</v>
      </c>
      <c r="N5491" s="2">
        <v>117112.08</v>
      </c>
      <c r="O5491" t="s">
        <v>22</v>
      </c>
      <c r="P5491" s="2">
        <f t="shared" si="255"/>
        <v>139622.91999999998</v>
      </c>
      <c r="Q5491" s="1">
        <f t="shared" si="256"/>
        <v>0.54384061386254301</v>
      </c>
      <c r="R5491" s="1">
        <f t="shared" si="257"/>
        <v>0.45615938613745693</v>
      </c>
    </row>
    <row r="5492" spans="1:18" x14ac:dyDescent="0.3">
      <c r="A5492" t="s">
        <v>61</v>
      </c>
      <c r="B5492">
        <v>11.34</v>
      </c>
      <c r="C5492" t="s">
        <v>40</v>
      </c>
      <c r="D5492" t="s">
        <v>68</v>
      </c>
      <c r="E5492">
        <v>247707</v>
      </c>
      <c r="F5492">
        <v>2021</v>
      </c>
      <c r="G5492">
        <v>405</v>
      </c>
      <c r="H5492" t="s">
        <v>26</v>
      </c>
      <c r="I5492">
        <v>70.59</v>
      </c>
      <c r="J5492" t="s">
        <v>19</v>
      </c>
      <c r="K5492">
        <v>2022</v>
      </c>
      <c r="L5492" t="s">
        <v>44</v>
      </c>
      <c r="M5492" t="s">
        <v>21</v>
      </c>
      <c r="N5492" s="2">
        <v>189314.75</v>
      </c>
      <c r="O5492" t="s">
        <v>22</v>
      </c>
      <c r="P5492" s="2">
        <f t="shared" si="255"/>
        <v>58392.25</v>
      </c>
      <c r="Q5492" s="1">
        <f t="shared" si="256"/>
        <v>0.2357311258866322</v>
      </c>
      <c r="R5492" s="1">
        <f t="shared" si="257"/>
        <v>0.76426887411336786</v>
      </c>
    </row>
    <row r="5493" spans="1:18" x14ac:dyDescent="0.3">
      <c r="A5493" t="s">
        <v>46</v>
      </c>
      <c r="B5493">
        <v>17.48</v>
      </c>
      <c r="C5493" t="s">
        <v>64</v>
      </c>
      <c r="D5493" t="s">
        <v>76</v>
      </c>
      <c r="E5493">
        <v>304510</v>
      </c>
      <c r="F5493">
        <v>2022</v>
      </c>
      <c r="G5493">
        <v>565</v>
      </c>
      <c r="H5493" t="s">
        <v>34</v>
      </c>
      <c r="I5493">
        <v>34.9</v>
      </c>
      <c r="J5493" t="s">
        <v>19</v>
      </c>
      <c r="K5493">
        <v>2024</v>
      </c>
      <c r="L5493" t="s">
        <v>38</v>
      </c>
      <c r="M5493" t="s">
        <v>21</v>
      </c>
      <c r="N5493" s="2">
        <v>149256.95000000001</v>
      </c>
      <c r="O5493" t="s">
        <v>22</v>
      </c>
      <c r="P5493" s="2">
        <f t="shared" si="255"/>
        <v>155253.04999999999</v>
      </c>
      <c r="Q5493" s="1">
        <f t="shared" si="256"/>
        <v>0.50984548947489405</v>
      </c>
      <c r="R5493" s="1">
        <f t="shared" si="257"/>
        <v>0.49015451052510595</v>
      </c>
    </row>
    <row r="5494" spans="1:18" x14ac:dyDescent="0.3">
      <c r="A5494" t="s">
        <v>48</v>
      </c>
      <c r="B5494">
        <v>29.35</v>
      </c>
      <c r="C5494" t="s">
        <v>32</v>
      </c>
      <c r="D5494" t="s">
        <v>47</v>
      </c>
      <c r="E5494">
        <v>220881</v>
      </c>
      <c r="F5494">
        <v>2019</v>
      </c>
      <c r="G5494">
        <v>906</v>
      </c>
      <c r="H5494" t="s">
        <v>18</v>
      </c>
      <c r="I5494">
        <v>90.34</v>
      </c>
      <c r="J5494" t="s">
        <v>19</v>
      </c>
      <c r="K5494">
        <v>2022</v>
      </c>
      <c r="L5494" t="s">
        <v>20</v>
      </c>
      <c r="M5494" t="s">
        <v>21</v>
      </c>
      <c r="N5494" s="2">
        <v>157260.46</v>
      </c>
      <c r="O5494" t="s">
        <v>22</v>
      </c>
      <c r="P5494" s="2">
        <f t="shared" si="255"/>
        <v>63620.540000000008</v>
      </c>
      <c r="Q5494" s="1">
        <f t="shared" si="256"/>
        <v>0.28803084013563868</v>
      </c>
      <c r="R5494" s="1">
        <f t="shared" si="257"/>
        <v>0.71196915986436127</v>
      </c>
    </row>
    <row r="5495" spans="1:18" x14ac:dyDescent="0.3">
      <c r="A5495" t="s">
        <v>23</v>
      </c>
      <c r="B5495">
        <v>42.66</v>
      </c>
      <c r="C5495" t="s">
        <v>64</v>
      </c>
      <c r="D5495" t="s">
        <v>71</v>
      </c>
      <c r="E5495">
        <v>208900</v>
      </c>
      <c r="F5495">
        <v>2015</v>
      </c>
      <c r="G5495">
        <v>930</v>
      </c>
      <c r="H5495" t="s">
        <v>34</v>
      </c>
      <c r="I5495">
        <v>47.36</v>
      </c>
      <c r="J5495" t="s">
        <v>42</v>
      </c>
      <c r="K5495">
        <v>2015</v>
      </c>
      <c r="L5495" t="s">
        <v>38</v>
      </c>
      <c r="M5495" t="s">
        <v>21</v>
      </c>
      <c r="N5495" s="2">
        <v>94820.03</v>
      </c>
      <c r="O5495" t="s">
        <v>35</v>
      </c>
      <c r="P5495" s="2">
        <f t="shared" si="255"/>
        <v>114079.97</v>
      </c>
      <c r="Q5495" s="1">
        <f t="shared" si="256"/>
        <v>0.54609846816658691</v>
      </c>
      <c r="R5495" s="1">
        <f t="shared" si="257"/>
        <v>0.45390153183341309</v>
      </c>
    </row>
    <row r="5496" spans="1:18" x14ac:dyDescent="0.3">
      <c r="A5496" t="s">
        <v>23</v>
      </c>
      <c r="B5496">
        <v>79.77</v>
      </c>
      <c r="C5496" t="s">
        <v>29</v>
      </c>
      <c r="D5496" t="s">
        <v>30</v>
      </c>
      <c r="E5496">
        <v>102653</v>
      </c>
      <c r="F5496">
        <v>2015</v>
      </c>
      <c r="G5496">
        <v>426</v>
      </c>
      <c r="H5496" t="s">
        <v>26</v>
      </c>
      <c r="I5496">
        <v>60.41</v>
      </c>
      <c r="J5496" t="s">
        <v>19</v>
      </c>
      <c r="K5496">
        <v>2016</v>
      </c>
      <c r="L5496" t="s">
        <v>20</v>
      </c>
      <c r="M5496" t="s">
        <v>21</v>
      </c>
      <c r="N5496" s="2">
        <v>50336.25</v>
      </c>
      <c r="O5496" t="s">
        <v>50</v>
      </c>
      <c r="P5496" s="2">
        <f t="shared" si="255"/>
        <v>52316.75</v>
      </c>
      <c r="Q5496" s="1">
        <f t="shared" si="256"/>
        <v>0.50964657632996602</v>
      </c>
      <c r="R5496" s="1">
        <f t="shared" si="257"/>
        <v>0.49035342367003398</v>
      </c>
    </row>
    <row r="5497" spans="1:18"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s="2">
        <v>114779.59</v>
      </c>
      <c r="O5497" t="s">
        <v>35</v>
      </c>
      <c r="P5497" s="2">
        <f t="shared" si="255"/>
        <v>128043.41</v>
      </c>
      <c r="Q5497" s="1">
        <f t="shared" si="256"/>
        <v>0.52731170441020825</v>
      </c>
      <c r="R5497" s="1">
        <f t="shared" si="257"/>
        <v>0.47268829558979175</v>
      </c>
    </row>
    <row r="5498" spans="1:18" x14ac:dyDescent="0.3">
      <c r="A5498" t="s">
        <v>59</v>
      </c>
      <c r="B5498">
        <v>34.19</v>
      </c>
      <c r="C5498" t="s">
        <v>29</v>
      </c>
      <c r="D5498" t="s">
        <v>86</v>
      </c>
      <c r="E5498">
        <v>81961</v>
      </c>
      <c r="F5498">
        <v>2021</v>
      </c>
      <c r="G5498">
        <v>487</v>
      </c>
      <c r="H5498" t="s">
        <v>34</v>
      </c>
      <c r="I5498">
        <v>47.27</v>
      </c>
      <c r="J5498" t="s">
        <v>27</v>
      </c>
      <c r="K5498">
        <v>2021</v>
      </c>
      <c r="L5498" t="s">
        <v>20</v>
      </c>
      <c r="M5498" t="s">
        <v>21</v>
      </c>
      <c r="N5498" s="2">
        <v>64138.67</v>
      </c>
      <c r="O5498" t="s">
        <v>45</v>
      </c>
      <c r="P5498" s="2">
        <f t="shared" si="255"/>
        <v>17822.330000000002</v>
      </c>
      <c r="Q5498" s="1">
        <f t="shared" si="256"/>
        <v>0.21744890862727398</v>
      </c>
      <c r="R5498" s="1">
        <f t="shared" si="257"/>
        <v>0.78255109137272605</v>
      </c>
    </row>
    <row r="5499" spans="1:18" x14ac:dyDescent="0.3">
      <c r="A5499" t="s">
        <v>15</v>
      </c>
      <c r="B5499">
        <v>79.41</v>
      </c>
      <c r="C5499" t="s">
        <v>36</v>
      </c>
      <c r="D5499" t="s">
        <v>66</v>
      </c>
      <c r="E5499">
        <v>82095</v>
      </c>
      <c r="F5499">
        <v>2019</v>
      </c>
      <c r="G5499">
        <v>745</v>
      </c>
      <c r="H5499" t="s">
        <v>26</v>
      </c>
      <c r="I5499">
        <v>69.58</v>
      </c>
      <c r="J5499" t="s">
        <v>19</v>
      </c>
      <c r="K5499">
        <v>2022</v>
      </c>
      <c r="L5499" t="s">
        <v>38</v>
      </c>
      <c r="M5499" t="s">
        <v>31</v>
      </c>
      <c r="N5499" s="2">
        <v>33337.11</v>
      </c>
      <c r="O5499" t="s">
        <v>22</v>
      </c>
      <c r="P5499" s="2">
        <f t="shared" si="255"/>
        <v>48757.89</v>
      </c>
      <c r="Q5499" s="1">
        <f t="shared" si="256"/>
        <v>0.59392033619587059</v>
      </c>
      <c r="R5499" s="1">
        <f t="shared" si="257"/>
        <v>0.40607966380412935</v>
      </c>
    </row>
    <row r="5500" spans="1:18" x14ac:dyDescent="0.3">
      <c r="A5500" t="s">
        <v>59</v>
      </c>
      <c r="B5500">
        <v>59.71</v>
      </c>
      <c r="C5500" t="s">
        <v>52</v>
      </c>
      <c r="D5500" t="s">
        <v>79</v>
      </c>
      <c r="E5500">
        <v>366078</v>
      </c>
      <c r="F5500">
        <v>2023</v>
      </c>
      <c r="G5500">
        <v>483</v>
      </c>
      <c r="H5500" t="s">
        <v>34</v>
      </c>
      <c r="I5500">
        <v>36.71</v>
      </c>
      <c r="J5500" t="s">
        <v>42</v>
      </c>
      <c r="K5500">
        <v>2023</v>
      </c>
      <c r="L5500" t="s">
        <v>44</v>
      </c>
      <c r="M5500" t="s">
        <v>31</v>
      </c>
      <c r="N5500" s="2">
        <v>245647.2</v>
      </c>
      <c r="O5500" t="s">
        <v>45</v>
      </c>
      <c r="P5500" s="2">
        <f t="shared" si="255"/>
        <v>120430.79999999999</v>
      </c>
      <c r="Q5500" s="1">
        <f t="shared" si="256"/>
        <v>0.32897579204431837</v>
      </c>
      <c r="R5500" s="1">
        <f t="shared" si="257"/>
        <v>0.67102420795568163</v>
      </c>
    </row>
    <row r="5501" spans="1:18" x14ac:dyDescent="0.3">
      <c r="A5501" t="s">
        <v>23</v>
      </c>
      <c r="B5501">
        <v>9.82</v>
      </c>
      <c r="C5501" t="s">
        <v>52</v>
      </c>
      <c r="D5501" t="s">
        <v>81</v>
      </c>
      <c r="E5501">
        <v>247937</v>
      </c>
      <c r="F5501">
        <v>2023</v>
      </c>
      <c r="G5501">
        <v>792</v>
      </c>
      <c r="H5501" t="s">
        <v>18</v>
      </c>
      <c r="I5501">
        <v>72.36</v>
      </c>
      <c r="J5501" t="s">
        <v>27</v>
      </c>
      <c r="K5501">
        <v>2024</v>
      </c>
      <c r="L5501" t="s">
        <v>20</v>
      </c>
      <c r="M5501" t="s">
        <v>31</v>
      </c>
      <c r="N5501" s="2">
        <v>108737.60000000001</v>
      </c>
      <c r="O5501" t="s">
        <v>45</v>
      </c>
      <c r="P5501" s="2">
        <f t="shared" si="255"/>
        <v>139199.4</v>
      </c>
      <c r="Q5501" s="1">
        <f t="shared" si="256"/>
        <v>0.56143052468973975</v>
      </c>
      <c r="R5501" s="1">
        <f t="shared" si="257"/>
        <v>0.4385694753102603</v>
      </c>
    </row>
    <row r="5502" spans="1:18"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s="2">
        <v>76638.179999999993</v>
      </c>
      <c r="O5502" t="s">
        <v>35</v>
      </c>
      <c r="P5502" s="2">
        <f t="shared" si="255"/>
        <v>92680.82</v>
      </c>
      <c r="Q5502" s="1">
        <f t="shared" si="256"/>
        <v>0.54737401000478392</v>
      </c>
      <c r="R5502" s="1">
        <f t="shared" si="257"/>
        <v>0.45262598999521608</v>
      </c>
    </row>
    <row r="5503" spans="1:18" x14ac:dyDescent="0.3">
      <c r="A5503" t="s">
        <v>23</v>
      </c>
      <c r="B5503">
        <v>28.55</v>
      </c>
      <c r="C5503" t="s">
        <v>24</v>
      </c>
      <c r="D5503" t="s">
        <v>74</v>
      </c>
      <c r="E5503">
        <v>84775</v>
      </c>
      <c r="F5503">
        <v>2024</v>
      </c>
      <c r="G5503">
        <v>183</v>
      </c>
      <c r="H5503" t="s">
        <v>18</v>
      </c>
      <c r="I5503">
        <v>81.08</v>
      </c>
      <c r="J5503" t="s">
        <v>27</v>
      </c>
      <c r="K5503">
        <v>2024</v>
      </c>
      <c r="L5503" t="s">
        <v>44</v>
      </c>
      <c r="M5503" t="s">
        <v>31</v>
      </c>
      <c r="N5503" s="2">
        <v>35655.379999999997</v>
      </c>
      <c r="O5503" t="s">
        <v>50</v>
      </c>
      <c r="P5503" s="2">
        <f t="shared" si="255"/>
        <v>49119.62</v>
      </c>
      <c r="Q5503" s="1">
        <f t="shared" si="256"/>
        <v>0.579411618991448</v>
      </c>
      <c r="R5503" s="1">
        <f t="shared" si="257"/>
        <v>0.420588381008552</v>
      </c>
    </row>
    <row r="5504" spans="1:18" x14ac:dyDescent="0.3">
      <c r="A5504" t="s">
        <v>54</v>
      </c>
      <c r="B5504">
        <v>14.42</v>
      </c>
      <c r="C5504" t="s">
        <v>64</v>
      </c>
      <c r="D5504" t="s">
        <v>65</v>
      </c>
      <c r="E5504">
        <v>353476</v>
      </c>
      <c r="F5504">
        <v>2017</v>
      </c>
      <c r="G5504">
        <v>142</v>
      </c>
      <c r="H5504" t="s">
        <v>18</v>
      </c>
      <c r="I5504">
        <v>86.13</v>
      </c>
      <c r="J5504" t="s">
        <v>19</v>
      </c>
      <c r="K5504">
        <v>2017</v>
      </c>
      <c r="L5504" t="s">
        <v>44</v>
      </c>
      <c r="M5504" t="s">
        <v>21</v>
      </c>
      <c r="N5504" s="2">
        <v>264198.2</v>
      </c>
      <c r="O5504" t="s">
        <v>45</v>
      </c>
      <c r="P5504" s="2">
        <f t="shared" si="255"/>
        <v>89277.799999999988</v>
      </c>
      <c r="Q5504" s="1">
        <f t="shared" si="256"/>
        <v>0.25257103735472841</v>
      </c>
      <c r="R5504" s="1">
        <f t="shared" si="257"/>
        <v>0.74742896264527159</v>
      </c>
    </row>
    <row r="5505" spans="1:18" x14ac:dyDescent="0.3">
      <c r="A5505" t="s">
        <v>39</v>
      </c>
      <c r="B5505">
        <v>12.84</v>
      </c>
      <c r="C5505" t="s">
        <v>64</v>
      </c>
      <c r="D5505" t="s">
        <v>78</v>
      </c>
      <c r="E5505">
        <v>270426</v>
      </c>
      <c r="F5505">
        <v>2018</v>
      </c>
      <c r="G5505">
        <v>898</v>
      </c>
      <c r="H5505" t="s">
        <v>34</v>
      </c>
      <c r="I5505">
        <v>56.19</v>
      </c>
      <c r="J5505" t="s">
        <v>27</v>
      </c>
      <c r="K5505">
        <v>2023</v>
      </c>
      <c r="L5505" t="s">
        <v>38</v>
      </c>
      <c r="M5505" t="s">
        <v>31</v>
      </c>
      <c r="N5505" s="2">
        <v>203951.48</v>
      </c>
      <c r="O5505" t="s">
        <v>50</v>
      </c>
      <c r="P5505" s="2">
        <f t="shared" si="255"/>
        <v>66474.51999999999</v>
      </c>
      <c r="Q5505" s="1">
        <f t="shared" si="256"/>
        <v>0.24581408592369072</v>
      </c>
      <c r="R5505" s="1">
        <f t="shared" si="257"/>
        <v>0.75418591407630931</v>
      </c>
    </row>
    <row r="5506" spans="1:18"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s="2">
        <v>146943.32999999999</v>
      </c>
      <c r="O5506" t="s">
        <v>22</v>
      </c>
      <c r="P5506" s="2">
        <f t="shared" ref="P5506:P5569" si="258">E5506-N5506</f>
        <v>98480.670000000013</v>
      </c>
      <c r="Q5506" s="1">
        <f t="shared" ref="Q5506:Q5569" si="259">P5506/E5506</f>
        <v>0.40126747995306089</v>
      </c>
      <c r="R5506" s="1">
        <f t="shared" ref="R5506:R5569" si="260">N5506/E5506</f>
        <v>0.59873252004693911</v>
      </c>
    </row>
    <row r="5507" spans="1:18" x14ac:dyDescent="0.3">
      <c r="A5507" t="s">
        <v>23</v>
      </c>
      <c r="B5507">
        <v>23.25</v>
      </c>
      <c r="C5507" t="s">
        <v>24</v>
      </c>
      <c r="D5507" t="s">
        <v>67</v>
      </c>
      <c r="E5507">
        <v>130318</v>
      </c>
      <c r="F5507">
        <v>2024</v>
      </c>
      <c r="G5507">
        <v>545</v>
      </c>
      <c r="H5507" t="s">
        <v>18</v>
      </c>
      <c r="I5507">
        <v>73.37</v>
      </c>
      <c r="J5507" t="s">
        <v>19</v>
      </c>
      <c r="K5507">
        <v>2024</v>
      </c>
      <c r="L5507" t="s">
        <v>20</v>
      </c>
      <c r="M5507" t="s">
        <v>21</v>
      </c>
      <c r="N5507" s="2">
        <v>102150.53</v>
      </c>
      <c r="O5507" t="s">
        <v>45</v>
      </c>
      <c r="P5507" s="2">
        <f t="shared" si="258"/>
        <v>28167.47</v>
      </c>
      <c r="Q5507" s="1">
        <f t="shared" si="259"/>
        <v>0.21614412437268835</v>
      </c>
      <c r="R5507" s="1">
        <f t="shared" si="260"/>
        <v>0.78385587562731163</v>
      </c>
    </row>
    <row r="5508" spans="1:18" x14ac:dyDescent="0.3">
      <c r="A5508" t="s">
        <v>15</v>
      </c>
      <c r="B5508">
        <v>13.87</v>
      </c>
      <c r="C5508" t="s">
        <v>32</v>
      </c>
      <c r="D5508" t="s">
        <v>47</v>
      </c>
      <c r="E5508">
        <v>235465</v>
      </c>
      <c r="F5508">
        <v>2020</v>
      </c>
      <c r="G5508">
        <v>389</v>
      </c>
      <c r="H5508" t="s">
        <v>26</v>
      </c>
      <c r="I5508">
        <v>62.25</v>
      </c>
      <c r="J5508" t="s">
        <v>19</v>
      </c>
      <c r="K5508">
        <v>2023</v>
      </c>
      <c r="L5508" t="s">
        <v>20</v>
      </c>
      <c r="M5508" t="s">
        <v>21</v>
      </c>
      <c r="N5508" s="2">
        <v>178910.74</v>
      </c>
      <c r="O5508" t="s">
        <v>35</v>
      </c>
      <c r="P5508" s="2">
        <f t="shared" si="258"/>
        <v>56554.260000000009</v>
      </c>
      <c r="Q5508" s="1">
        <f t="shared" si="259"/>
        <v>0.24018117342280174</v>
      </c>
      <c r="R5508" s="1">
        <f t="shared" si="260"/>
        <v>0.75981882657719824</v>
      </c>
    </row>
    <row r="5509" spans="1:18" x14ac:dyDescent="0.3">
      <c r="A5509" t="s">
        <v>48</v>
      </c>
      <c r="B5509">
        <v>55.98</v>
      </c>
      <c r="C5509" t="s">
        <v>16</v>
      </c>
      <c r="D5509" t="s">
        <v>77</v>
      </c>
      <c r="E5509">
        <v>318060</v>
      </c>
      <c r="F5509">
        <v>2016</v>
      </c>
      <c r="G5509">
        <v>500</v>
      </c>
      <c r="H5509" t="s">
        <v>18</v>
      </c>
      <c r="I5509">
        <v>93.08</v>
      </c>
      <c r="J5509" t="s">
        <v>27</v>
      </c>
      <c r="K5509">
        <v>2018</v>
      </c>
      <c r="L5509" t="s">
        <v>44</v>
      </c>
      <c r="M5509" t="s">
        <v>21</v>
      </c>
      <c r="N5509" s="2">
        <v>216490.35</v>
      </c>
      <c r="O5509" t="s">
        <v>45</v>
      </c>
      <c r="P5509" s="2">
        <f t="shared" si="258"/>
        <v>101569.65</v>
      </c>
      <c r="Q5509" s="1">
        <f t="shared" si="259"/>
        <v>0.31934116204489715</v>
      </c>
      <c r="R5509" s="1">
        <f t="shared" si="260"/>
        <v>0.68065883795510285</v>
      </c>
    </row>
    <row r="5510" spans="1:18" x14ac:dyDescent="0.3">
      <c r="A5510" t="s">
        <v>55</v>
      </c>
      <c r="B5510">
        <v>30.41</v>
      </c>
      <c r="C5510" t="s">
        <v>32</v>
      </c>
      <c r="D5510" t="s">
        <v>47</v>
      </c>
      <c r="E5510">
        <v>125574</v>
      </c>
      <c r="F5510">
        <v>2019</v>
      </c>
      <c r="G5510">
        <v>517</v>
      </c>
      <c r="H5510" t="s">
        <v>18</v>
      </c>
      <c r="I5510">
        <v>62.77</v>
      </c>
      <c r="J5510" t="s">
        <v>19</v>
      </c>
      <c r="K5510">
        <v>2020</v>
      </c>
      <c r="L5510" t="s">
        <v>38</v>
      </c>
      <c r="M5510" t="s">
        <v>21</v>
      </c>
      <c r="N5510" s="2">
        <v>86141.89</v>
      </c>
      <c r="O5510" t="s">
        <v>45</v>
      </c>
      <c r="P5510" s="2">
        <f t="shared" si="258"/>
        <v>39432.11</v>
      </c>
      <c r="Q5510" s="1">
        <f t="shared" si="259"/>
        <v>0.31401492347141924</v>
      </c>
      <c r="R5510" s="1">
        <f t="shared" si="260"/>
        <v>0.68598507652858076</v>
      </c>
    </row>
    <row r="5511" spans="1:18"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s="2">
        <v>189395.12</v>
      </c>
      <c r="O5511" t="s">
        <v>45</v>
      </c>
      <c r="P5511" s="2">
        <f t="shared" si="258"/>
        <v>182440.88</v>
      </c>
      <c r="Q5511" s="1">
        <f t="shared" si="259"/>
        <v>0.49064878064523071</v>
      </c>
      <c r="R5511" s="1">
        <f t="shared" si="260"/>
        <v>0.50935121935476935</v>
      </c>
    </row>
    <row r="5512" spans="1:18" x14ac:dyDescent="0.3">
      <c r="A5512" t="s">
        <v>23</v>
      </c>
      <c r="B5512">
        <v>26.2</v>
      </c>
      <c r="C5512" t="s">
        <v>36</v>
      </c>
      <c r="D5512" t="s">
        <v>57</v>
      </c>
      <c r="E5512">
        <v>330327</v>
      </c>
      <c r="F5512">
        <v>2017</v>
      </c>
      <c r="G5512">
        <v>186</v>
      </c>
      <c r="H5512" t="s">
        <v>26</v>
      </c>
      <c r="I5512">
        <v>89.97</v>
      </c>
      <c r="J5512" t="s">
        <v>42</v>
      </c>
      <c r="K5512">
        <v>2017</v>
      </c>
      <c r="L5512" t="s">
        <v>44</v>
      </c>
      <c r="M5512" t="s">
        <v>31</v>
      </c>
      <c r="N5512" s="2">
        <v>143285.28</v>
      </c>
      <c r="O5512" t="s">
        <v>45</v>
      </c>
      <c r="P5512" s="2">
        <f t="shared" si="258"/>
        <v>187041.72</v>
      </c>
      <c r="Q5512" s="1">
        <f t="shared" si="259"/>
        <v>0.56623200646631977</v>
      </c>
      <c r="R5512" s="1">
        <f t="shared" si="260"/>
        <v>0.43376799353368029</v>
      </c>
    </row>
    <row r="5513" spans="1:18" x14ac:dyDescent="0.3">
      <c r="A5513" t="s">
        <v>46</v>
      </c>
      <c r="B5513">
        <v>55.75</v>
      </c>
      <c r="C5513" t="s">
        <v>16</v>
      </c>
      <c r="D5513" t="s">
        <v>43</v>
      </c>
      <c r="E5513">
        <v>245113</v>
      </c>
      <c r="F5513">
        <v>2016</v>
      </c>
      <c r="G5513">
        <v>632</v>
      </c>
      <c r="H5513" t="s">
        <v>34</v>
      </c>
      <c r="I5513">
        <v>37.78</v>
      </c>
      <c r="J5513" t="s">
        <v>42</v>
      </c>
      <c r="K5513">
        <v>2016</v>
      </c>
      <c r="L5513" t="s">
        <v>44</v>
      </c>
      <c r="M5513" t="s">
        <v>31</v>
      </c>
      <c r="N5513" s="2">
        <v>104806.13</v>
      </c>
      <c r="O5513" t="s">
        <v>22</v>
      </c>
      <c r="P5513" s="2">
        <f t="shared" si="258"/>
        <v>140306.87</v>
      </c>
      <c r="Q5513" s="1">
        <f t="shared" si="259"/>
        <v>0.57241708926087154</v>
      </c>
      <c r="R5513" s="1">
        <f t="shared" si="260"/>
        <v>0.42758291073912852</v>
      </c>
    </row>
    <row r="5514" spans="1:18"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s="2">
        <v>86672.35</v>
      </c>
      <c r="O5514" t="s">
        <v>22</v>
      </c>
      <c r="P5514" s="2">
        <f t="shared" si="258"/>
        <v>122270.65</v>
      </c>
      <c r="Q5514" s="1">
        <f t="shared" si="259"/>
        <v>0.58518662984641745</v>
      </c>
      <c r="R5514" s="1">
        <f t="shared" si="260"/>
        <v>0.41481337015358261</v>
      </c>
    </row>
    <row r="5515" spans="1:18" x14ac:dyDescent="0.3">
      <c r="A5515" t="s">
        <v>46</v>
      </c>
      <c r="B5515">
        <v>61.83</v>
      </c>
      <c r="C5515" t="s">
        <v>52</v>
      </c>
      <c r="D5515" t="s">
        <v>79</v>
      </c>
      <c r="E5515">
        <v>288962</v>
      </c>
      <c r="F5515">
        <v>2017</v>
      </c>
      <c r="G5515">
        <v>371</v>
      </c>
      <c r="H5515" t="s">
        <v>34</v>
      </c>
      <c r="I5515">
        <v>45.51</v>
      </c>
      <c r="J5515" t="s">
        <v>42</v>
      </c>
      <c r="K5515">
        <v>2017</v>
      </c>
      <c r="L5515" t="s">
        <v>38</v>
      </c>
      <c r="M5515" t="s">
        <v>21</v>
      </c>
      <c r="N5515" s="2">
        <v>198724.7</v>
      </c>
      <c r="O5515" t="s">
        <v>50</v>
      </c>
      <c r="P5515" s="2">
        <f t="shared" si="258"/>
        <v>90237.299999999988</v>
      </c>
      <c r="Q5515" s="1">
        <f t="shared" si="259"/>
        <v>0.31228085353783536</v>
      </c>
      <c r="R5515" s="1">
        <f t="shared" si="260"/>
        <v>0.68771914646216459</v>
      </c>
    </row>
    <row r="5516" spans="1:18" x14ac:dyDescent="0.3">
      <c r="A5516" t="s">
        <v>54</v>
      </c>
      <c r="B5516">
        <v>76.17</v>
      </c>
      <c r="C5516" t="s">
        <v>29</v>
      </c>
      <c r="D5516" t="s">
        <v>75</v>
      </c>
      <c r="E5516">
        <v>91888</v>
      </c>
      <c r="F5516">
        <v>2019</v>
      </c>
      <c r="G5516">
        <v>698</v>
      </c>
      <c r="H5516" t="s">
        <v>18</v>
      </c>
      <c r="I5516">
        <v>96.02</v>
      </c>
      <c r="J5516" t="s">
        <v>19</v>
      </c>
      <c r="K5516">
        <v>2024</v>
      </c>
      <c r="L5516" t="s">
        <v>44</v>
      </c>
      <c r="M5516" t="s">
        <v>21</v>
      </c>
      <c r="N5516" s="2">
        <v>57268.66</v>
      </c>
      <c r="O5516" t="s">
        <v>22</v>
      </c>
      <c r="P5516" s="2">
        <f t="shared" si="258"/>
        <v>34619.339999999997</v>
      </c>
      <c r="Q5516" s="1">
        <f t="shared" si="259"/>
        <v>0.37675583318822908</v>
      </c>
      <c r="R5516" s="1">
        <f t="shared" si="260"/>
        <v>0.62324416681177086</v>
      </c>
    </row>
    <row r="5517" spans="1:18" x14ac:dyDescent="0.3">
      <c r="A5517" t="s">
        <v>23</v>
      </c>
      <c r="B5517">
        <v>43.99</v>
      </c>
      <c r="C5517" t="s">
        <v>52</v>
      </c>
      <c r="D5517" t="s">
        <v>69</v>
      </c>
      <c r="E5517">
        <v>231332</v>
      </c>
      <c r="F5517">
        <v>2017</v>
      </c>
      <c r="G5517">
        <v>758</v>
      </c>
      <c r="H5517" t="s">
        <v>18</v>
      </c>
      <c r="I5517">
        <v>76.88</v>
      </c>
      <c r="J5517" t="s">
        <v>42</v>
      </c>
      <c r="K5517">
        <v>2017</v>
      </c>
      <c r="L5517" t="s">
        <v>20</v>
      </c>
      <c r="M5517" t="s">
        <v>31</v>
      </c>
      <c r="N5517" s="2">
        <v>125567</v>
      </c>
      <c r="O5517" t="s">
        <v>35</v>
      </c>
      <c r="P5517" s="2">
        <f t="shared" si="258"/>
        <v>105765</v>
      </c>
      <c r="Q5517" s="1">
        <f t="shared" si="259"/>
        <v>0.45720004149879828</v>
      </c>
      <c r="R5517" s="1">
        <f t="shared" si="260"/>
        <v>0.54279995850120177</v>
      </c>
    </row>
    <row r="5518" spans="1:18" x14ac:dyDescent="0.3">
      <c r="A5518" t="s">
        <v>39</v>
      </c>
      <c r="B5518">
        <v>34.61</v>
      </c>
      <c r="C5518" t="s">
        <v>16</v>
      </c>
      <c r="D5518" t="s">
        <v>43</v>
      </c>
      <c r="E5518">
        <v>293887</v>
      </c>
      <c r="F5518">
        <v>2024</v>
      </c>
      <c r="G5518">
        <v>736</v>
      </c>
      <c r="H5518" t="s">
        <v>18</v>
      </c>
      <c r="I5518">
        <v>87.54</v>
      </c>
      <c r="J5518" t="s">
        <v>19</v>
      </c>
      <c r="K5518">
        <v>2024</v>
      </c>
      <c r="L5518" t="s">
        <v>20</v>
      </c>
      <c r="M5518" t="s">
        <v>21</v>
      </c>
      <c r="N5518" s="2">
        <v>158620.43</v>
      </c>
      <c r="O5518" t="s">
        <v>50</v>
      </c>
      <c r="P5518" s="2">
        <f t="shared" si="258"/>
        <v>135266.57</v>
      </c>
      <c r="Q5518" s="1">
        <f t="shared" si="259"/>
        <v>0.46026727960066288</v>
      </c>
      <c r="R5518" s="1">
        <f t="shared" si="260"/>
        <v>0.53973272039933717</v>
      </c>
    </row>
    <row r="5519" spans="1:18" x14ac:dyDescent="0.3">
      <c r="A5519" t="s">
        <v>48</v>
      </c>
      <c r="B5519">
        <v>33.93</v>
      </c>
      <c r="C5519" t="s">
        <v>32</v>
      </c>
      <c r="D5519" t="s">
        <v>33</v>
      </c>
      <c r="E5519">
        <v>320346</v>
      </c>
      <c r="F5519">
        <v>2024</v>
      </c>
      <c r="G5519">
        <v>237</v>
      </c>
      <c r="H5519" t="s">
        <v>18</v>
      </c>
      <c r="I5519">
        <v>92.91</v>
      </c>
      <c r="J5519" t="s">
        <v>42</v>
      </c>
      <c r="K5519">
        <v>2024</v>
      </c>
      <c r="L5519" t="s">
        <v>20</v>
      </c>
      <c r="M5519" t="s">
        <v>31</v>
      </c>
      <c r="N5519" s="2">
        <v>245489.45</v>
      </c>
      <c r="O5519" t="s">
        <v>22</v>
      </c>
      <c r="P5519" s="2">
        <f t="shared" si="258"/>
        <v>74856.549999999988</v>
      </c>
      <c r="Q5519" s="1">
        <f t="shared" si="259"/>
        <v>0.23367405867405863</v>
      </c>
      <c r="R5519" s="1">
        <f t="shared" si="260"/>
        <v>0.76632594132594134</v>
      </c>
    </row>
    <row r="5520" spans="1:18" x14ac:dyDescent="0.3">
      <c r="A5520" t="s">
        <v>48</v>
      </c>
      <c r="B5520">
        <v>65.8</v>
      </c>
      <c r="C5520" t="s">
        <v>36</v>
      </c>
      <c r="D5520" t="s">
        <v>63</v>
      </c>
      <c r="E5520">
        <v>327642</v>
      </c>
      <c r="F5520">
        <v>2017</v>
      </c>
      <c r="G5520">
        <v>260</v>
      </c>
      <c r="H5520" t="s">
        <v>26</v>
      </c>
      <c r="I5520">
        <v>94.1</v>
      </c>
      <c r="J5520" t="s">
        <v>42</v>
      </c>
      <c r="K5520">
        <v>2017</v>
      </c>
      <c r="L5520" t="s">
        <v>44</v>
      </c>
      <c r="M5520" t="s">
        <v>21</v>
      </c>
      <c r="N5520" s="2">
        <v>260816.48</v>
      </c>
      <c r="O5520" t="s">
        <v>35</v>
      </c>
      <c r="P5520" s="2">
        <f t="shared" si="258"/>
        <v>66825.51999999999</v>
      </c>
      <c r="Q5520" s="1">
        <f t="shared" si="259"/>
        <v>0.2039589552011036</v>
      </c>
      <c r="R5520" s="1">
        <f t="shared" si="260"/>
        <v>0.79604104479889637</v>
      </c>
    </row>
    <row r="5521" spans="1:18" x14ac:dyDescent="0.3">
      <c r="A5521" t="s">
        <v>23</v>
      </c>
      <c r="B5521">
        <v>10.6</v>
      </c>
      <c r="C5521" t="s">
        <v>36</v>
      </c>
      <c r="D5521" t="s">
        <v>63</v>
      </c>
      <c r="E5521">
        <v>243559</v>
      </c>
      <c r="F5521">
        <v>2023</v>
      </c>
      <c r="G5521">
        <v>600</v>
      </c>
      <c r="H5521" t="s">
        <v>18</v>
      </c>
      <c r="I5521">
        <v>87.46</v>
      </c>
      <c r="J5521" t="s">
        <v>42</v>
      </c>
      <c r="K5521">
        <v>2023</v>
      </c>
      <c r="L5521" t="s">
        <v>20</v>
      </c>
      <c r="M5521" t="s">
        <v>21</v>
      </c>
      <c r="N5521" s="2">
        <v>113722.4</v>
      </c>
      <c r="O5521" t="s">
        <v>50</v>
      </c>
      <c r="P5521" s="2">
        <f t="shared" si="258"/>
        <v>129836.6</v>
      </c>
      <c r="Q5521" s="1">
        <f t="shared" si="259"/>
        <v>0.53308069092088572</v>
      </c>
      <c r="R5521" s="1">
        <f t="shared" si="260"/>
        <v>0.46691930907911428</v>
      </c>
    </row>
    <row r="5522" spans="1:18" x14ac:dyDescent="0.3">
      <c r="A5522" t="s">
        <v>61</v>
      </c>
      <c r="B5522">
        <v>25.67</v>
      </c>
      <c r="C5522" t="s">
        <v>40</v>
      </c>
      <c r="D5522" t="s">
        <v>51</v>
      </c>
      <c r="E5522">
        <v>146741</v>
      </c>
      <c r="F5522">
        <v>2015</v>
      </c>
      <c r="G5522">
        <v>505</v>
      </c>
      <c r="H5522" t="s">
        <v>26</v>
      </c>
      <c r="I5522">
        <v>83.15</v>
      </c>
      <c r="J5522" t="s">
        <v>27</v>
      </c>
      <c r="K5522">
        <v>2015</v>
      </c>
      <c r="L5522" t="s">
        <v>44</v>
      </c>
      <c r="M5522" t="s">
        <v>31</v>
      </c>
      <c r="N5522" s="2">
        <v>113120.97</v>
      </c>
      <c r="O5522" t="s">
        <v>50</v>
      </c>
      <c r="P5522" s="2">
        <f t="shared" si="258"/>
        <v>33620.03</v>
      </c>
      <c r="Q5522" s="1">
        <f t="shared" si="259"/>
        <v>0.22911135947008673</v>
      </c>
      <c r="R5522" s="1">
        <f t="shared" si="260"/>
        <v>0.77088864052991324</v>
      </c>
    </row>
    <row r="5523" spans="1:18"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s="2">
        <v>98108.94</v>
      </c>
      <c r="O5523" t="s">
        <v>35</v>
      </c>
      <c r="P5523" s="2">
        <f t="shared" si="258"/>
        <v>112157.06</v>
      </c>
      <c r="Q5523" s="1">
        <f t="shared" si="259"/>
        <v>0.53340559101328788</v>
      </c>
      <c r="R5523" s="1">
        <f t="shared" si="260"/>
        <v>0.46659440898671206</v>
      </c>
    </row>
    <row r="5524" spans="1:18" x14ac:dyDescent="0.3">
      <c r="A5524" t="s">
        <v>59</v>
      </c>
      <c r="B5524">
        <v>50.93</v>
      </c>
      <c r="C5524" t="s">
        <v>29</v>
      </c>
      <c r="D5524" t="s">
        <v>75</v>
      </c>
      <c r="E5524">
        <v>193985</v>
      </c>
      <c r="F5524">
        <v>2018</v>
      </c>
      <c r="G5524">
        <v>486</v>
      </c>
      <c r="H5524" t="s">
        <v>26</v>
      </c>
      <c r="I5524">
        <v>85.88</v>
      </c>
      <c r="J5524" t="s">
        <v>27</v>
      </c>
      <c r="K5524">
        <v>2020</v>
      </c>
      <c r="L5524" t="s">
        <v>20</v>
      </c>
      <c r="M5524" t="s">
        <v>21</v>
      </c>
      <c r="N5524" s="2">
        <v>118504.09</v>
      </c>
      <c r="O5524" t="s">
        <v>50</v>
      </c>
      <c r="P5524" s="2">
        <f t="shared" si="258"/>
        <v>75480.91</v>
      </c>
      <c r="Q5524" s="1">
        <f t="shared" si="259"/>
        <v>0.38910694125834472</v>
      </c>
      <c r="R5524" s="1">
        <f t="shared" si="260"/>
        <v>0.61089305874165523</v>
      </c>
    </row>
    <row r="5525" spans="1:18" x14ac:dyDescent="0.3">
      <c r="A5525" t="s">
        <v>39</v>
      </c>
      <c r="B5525">
        <v>22.91</v>
      </c>
      <c r="C5525" t="s">
        <v>24</v>
      </c>
      <c r="D5525" t="s">
        <v>67</v>
      </c>
      <c r="E5525">
        <v>101359</v>
      </c>
      <c r="F5525">
        <v>2021</v>
      </c>
      <c r="G5525">
        <v>445</v>
      </c>
      <c r="H5525" t="s">
        <v>26</v>
      </c>
      <c r="I5525">
        <v>99.54</v>
      </c>
      <c r="J5525" t="s">
        <v>27</v>
      </c>
      <c r="K5525">
        <v>2022</v>
      </c>
      <c r="L5525" t="s">
        <v>20</v>
      </c>
      <c r="M5525" t="s">
        <v>21</v>
      </c>
      <c r="N5525" s="2">
        <v>66949.759999999995</v>
      </c>
      <c r="O5525" t="s">
        <v>50</v>
      </c>
      <c r="P5525" s="2">
        <f t="shared" si="258"/>
        <v>34409.240000000005</v>
      </c>
      <c r="Q5525" s="1">
        <f t="shared" si="259"/>
        <v>0.33947888199370557</v>
      </c>
      <c r="R5525" s="1">
        <f t="shared" si="260"/>
        <v>0.66052111800629443</v>
      </c>
    </row>
    <row r="5526" spans="1:18" x14ac:dyDescent="0.3">
      <c r="A5526" t="s">
        <v>23</v>
      </c>
      <c r="B5526">
        <v>47.51</v>
      </c>
      <c r="C5526" t="s">
        <v>40</v>
      </c>
      <c r="D5526" t="s">
        <v>41</v>
      </c>
      <c r="E5526">
        <v>291694</v>
      </c>
      <c r="F5526">
        <v>2016</v>
      </c>
      <c r="G5526">
        <v>315</v>
      </c>
      <c r="H5526" t="s">
        <v>34</v>
      </c>
      <c r="I5526">
        <v>43.66</v>
      </c>
      <c r="J5526" t="s">
        <v>27</v>
      </c>
      <c r="K5526">
        <v>2020</v>
      </c>
      <c r="L5526" t="s">
        <v>20</v>
      </c>
      <c r="M5526" t="s">
        <v>21</v>
      </c>
      <c r="N5526" s="2">
        <v>124194.46</v>
      </c>
      <c r="O5526" t="s">
        <v>45</v>
      </c>
      <c r="P5526" s="2">
        <f t="shared" si="258"/>
        <v>167499.53999999998</v>
      </c>
      <c r="Q5526" s="1">
        <f t="shared" si="259"/>
        <v>0.57423032355824932</v>
      </c>
      <c r="R5526" s="1">
        <f t="shared" si="260"/>
        <v>0.42576967644175062</v>
      </c>
    </row>
    <row r="5527" spans="1:18" x14ac:dyDescent="0.3">
      <c r="A5527" t="s">
        <v>61</v>
      </c>
      <c r="B5527">
        <v>51.91</v>
      </c>
      <c r="C5527" t="s">
        <v>40</v>
      </c>
      <c r="D5527" t="s">
        <v>51</v>
      </c>
      <c r="E5527">
        <v>151719</v>
      </c>
      <c r="F5527">
        <v>2024</v>
      </c>
      <c r="G5527">
        <v>885</v>
      </c>
      <c r="H5527" t="s">
        <v>26</v>
      </c>
      <c r="I5527">
        <v>65.48</v>
      </c>
      <c r="J5527" t="s">
        <v>42</v>
      </c>
      <c r="K5527">
        <v>2024</v>
      </c>
      <c r="L5527" t="s">
        <v>44</v>
      </c>
      <c r="M5527" t="s">
        <v>21</v>
      </c>
      <c r="N5527" s="2">
        <v>109110.57</v>
      </c>
      <c r="O5527" t="s">
        <v>45</v>
      </c>
      <c r="P5527" s="2">
        <f t="shared" si="258"/>
        <v>42608.429999999993</v>
      </c>
      <c r="Q5527" s="1">
        <f t="shared" si="259"/>
        <v>0.28083779882546017</v>
      </c>
      <c r="R5527" s="1">
        <f t="shared" si="260"/>
        <v>0.71916220117453977</v>
      </c>
    </row>
    <row r="5528" spans="1:18"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s="2">
        <v>60879.45</v>
      </c>
      <c r="O5528" t="s">
        <v>22</v>
      </c>
      <c r="P5528" s="2">
        <f t="shared" si="258"/>
        <v>75662.55</v>
      </c>
      <c r="Q5528" s="1">
        <f t="shared" si="259"/>
        <v>0.55413389286812853</v>
      </c>
      <c r="R5528" s="1">
        <f t="shared" si="260"/>
        <v>0.44586610713187147</v>
      </c>
    </row>
    <row r="5529" spans="1:18" x14ac:dyDescent="0.3">
      <c r="A5529" t="s">
        <v>48</v>
      </c>
      <c r="B5529">
        <v>77.3</v>
      </c>
      <c r="C5529" t="s">
        <v>24</v>
      </c>
      <c r="D5529" t="s">
        <v>85</v>
      </c>
      <c r="E5529">
        <v>274558</v>
      </c>
      <c r="F5529">
        <v>2016</v>
      </c>
      <c r="G5529">
        <v>566</v>
      </c>
      <c r="H5529" t="s">
        <v>18</v>
      </c>
      <c r="I5529">
        <v>88.75</v>
      </c>
      <c r="J5529" t="s">
        <v>19</v>
      </c>
      <c r="K5529">
        <v>2018</v>
      </c>
      <c r="L5529" t="s">
        <v>38</v>
      </c>
      <c r="M5529" t="s">
        <v>31</v>
      </c>
      <c r="N5529" s="2">
        <v>162596.57</v>
      </c>
      <c r="O5529" t="s">
        <v>35</v>
      </c>
      <c r="P5529" s="2">
        <f t="shared" si="258"/>
        <v>111961.43</v>
      </c>
      <c r="Q5529" s="1">
        <f t="shared" si="259"/>
        <v>0.40778789909600155</v>
      </c>
      <c r="R5529" s="1">
        <f t="shared" si="260"/>
        <v>0.59221210090399845</v>
      </c>
    </row>
    <row r="5530" spans="1:18" x14ac:dyDescent="0.3">
      <c r="A5530" t="s">
        <v>61</v>
      </c>
      <c r="B5530">
        <v>25.84</v>
      </c>
      <c r="C5530" t="s">
        <v>24</v>
      </c>
      <c r="D5530" t="s">
        <v>73</v>
      </c>
      <c r="E5530">
        <v>84667</v>
      </c>
      <c r="F5530">
        <v>2020</v>
      </c>
      <c r="G5530">
        <v>273</v>
      </c>
      <c r="H5530" t="s">
        <v>34</v>
      </c>
      <c r="I5530">
        <v>27.51</v>
      </c>
      <c r="J5530" t="s">
        <v>27</v>
      </c>
      <c r="K5530">
        <v>2024</v>
      </c>
      <c r="L5530" t="s">
        <v>20</v>
      </c>
      <c r="M5530" t="s">
        <v>21</v>
      </c>
      <c r="N5530" s="2">
        <v>48197.37</v>
      </c>
      <c r="O5530" t="s">
        <v>35</v>
      </c>
      <c r="P5530" s="2">
        <f t="shared" si="258"/>
        <v>36469.629999999997</v>
      </c>
      <c r="Q5530" s="1">
        <f t="shared" si="259"/>
        <v>0.43074196558281264</v>
      </c>
      <c r="R5530" s="1">
        <f t="shared" si="260"/>
        <v>0.56925803441718736</v>
      </c>
    </row>
    <row r="5531" spans="1:18"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s="2">
        <v>27044.39</v>
      </c>
      <c r="O5531" t="s">
        <v>22</v>
      </c>
      <c r="P5531" s="2">
        <f t="shared" si="258"/>
        <v>23432.61</v>
      </c>
      <c r="Q5531" s="1">
        <f t="shared" si="259"/>
        <v>0.46422350773619669</v>
      </c>
      <c r="R5531" s="1">
        <f t="shared" si="260"/>
        <v>0.53577649226380331</v>
      </c>
    </row>
    <row r="5532" spans="1:18" x14ac:dyDescent="0.3">
      <c r="A5532" t="s">
        <v>61</v>
      </c>
      <c r="B5532">
        <v>72.42</v>
      </c>
      <c r="C5532" t="s">
        <v>32</v>
      </c>
      <c r="D5532" t="s">
        <v>33</v>
      </c>
      <c r="E5532">
        <v>304619</v>
      </c>
      <c r="F5532">
        <v>2020</v>
      </c>
      <c r="G5532">
        <v>472</v>
      </c>
      <c r="H5532" t="s">
        <v>34</v>
      </c>
      <c r="I5532">
        <v>54.74</v>
      </c>
      <c r="J5532" t="s">
        <v>19</v>
      </c>
      <c r="K5532">
        <v>2020</v>
      </c>
      <c r="L5532" t="s">
        <v>38</v>
      </c>
      <c r="M5532" t="s">
        <v>21</v>
      </c>
      <c r="N5532" s="2">
        <v>184937.19</v>
      </c>
      <c r="O5532" t="s">
        <v>50</v>
      </c>
      <c r="P5532" s="2">
        <f t="shared" si="258"/>
        <v>119681.81</v>
      </c>
      <c r="Q5532" s="1">
        <f t="shared" si="259"/>
        <v>0.39289016771770635</v>
      </c>
      <c r="R5532" s="1">
        <f t="shared" si="260"/>
        <v>0.60710983228229365</v>
      </c>
    </row>
    <row r="5533" spans="1:18" x14ac:dyDescent="0.3">
      <c r="A5533" t="s">
        <v>54</v>
      </c>
      <c r="B5533">
        <v>19.47</v>
      </c>
      <c r="C5533" t="s">
        <v>52</v>
      </c>
      <c r="D5533" t="s">
        <v>69</v>
      </c>
      <c r="E5533">
        <v>308433</v>
      </c>
      <c r="F5533">
        <v>2023</v>
      </c>
      <c r="G5533">
        <v>173</v>
      </c>
      <c r="H5533" t="s">
        <v>34</v>
      </c>
      <c r="I5533">
        <v>56.6</v>
      </c>
      <c r="J5533" t="s">
        <v>27</v>
      </c>
      <c r="K5533">
        <v>2024</v>
      </c>
      <c r="L5533" t="s">
        <v>20</v>
      </c>
      <c r="M5533" t="s">
        <v>31</v>
      </c>
      <c r="N5533" s="2">
        <v>213409.6</v>
      </c>
      <c r="O5533" t="s">
        <v>45</v>
      </c>
      <c r="P5533" s="2">
        <f t="shared" si="258"/>
        <v>95023.4</v>
      </c>
      <c r="Q5533" s="1">
        <f t="shared" si="259"/>
        <v>0.30808441379489221</v>
      </c>
      <c r="R5533" s="1">
        <f t="shared" si="260"/>
        <v>0.69191558620510774</v>
      </c>
    </row>
    <row r="5534" spans="1:18" x14ac:dyDescent="0.3">
      <c r="A5534" t="s">
        <v>28</v>
      </c>
      <c r="B5534">
        <v>26.03</v>
      </c>
      <c r="C5534" t="s">
        <v>32</v>
      </c>
      <c r="D5534" t="s">
        <v>80</v>
      </c>
      <c r="E5534">
        <v>105027</v>
      </c>
      <c r="F5534">
        <v>2020</v>
      </c>
      <c r="G5534">
        <v>148</v>
      </c>
      <c r="H5534" t="s">
        <v>34</v>
      </c>
      <c r="I5534">
        <v>58.22</v>
      </c>
      <c r="J5534" t="s">
        <v>42</v>
      </c>
      <c r="K5534">
        <v>2020</v>
      </c>
      <c r="L5534" t="s">
        <v>20</v>
      </c>
      <c r="M5534" t="s">
        <v>31</v>
      </c>
      <c r="N5534" s="2">
        <v>54992.41</v>
      </c>
      <c r="O5534" t="s">
        <v>22</v>
      </c>
      <c r="P5534" s="2">
        <f t="shared" si="258"/>
        <v>50034.59</v>
      </c>
      <c r="Q5534" s="1">
        <f t="shared" si="259"/>
        <v>0.47639740257267177</v>
      </c>
      <c r="R5534" s="1">
        <f t="shared" si="260"/>
        <v>0.52360259742732829</v>
      </c>
    </row>
    <row r="5535" spans="1:18" x14ac:dyDescent="0.3">
      <c r="A5535" t="s">
        <v>39</v>
      </c>
      <c r="B5535">
        <v>18.45</v>
      </c>
      <c r="C5535" t="s">
        <v>36</v>
      </c>
      <c r="D5535" t="s">
        <v>66</v>
      </c>
      <c r="E5535">
        <v>131826</v>
      </c>
      <c r="F5535">
        <v>2015</v>
      </c>
      <c r="G5535">
        <v>797</v>
      </c>
      <c r="H5535" t="s">
        <v>26</v>
      </c>
      <c r="I5535">
        <v>94.3</v>
      </c>
      <c r="J5535" t="s">
        <v>19</v>
      </c>
      <c r="K5535">
        <v>2020</v>
      </c>
      <c r="L5535" t="s">
        <v>20</v>
      </c>
      <c r="M5535" t="s">
        <v>21</v>
      </c>
      <c r="N5535" s="2">
        <v>92371.68</v>
      </c>
      <c r="O5535" t="s">
        <v>22</v>
      </c>
      <c r="P5535" s="2">
        <f t="shared" si="258"/>
        <v>39454.320000000007</v>
      </c>
      <c r="Q5535" s="1">
        <f t="shared" si="259"/>
        <v>0.29929088343725824</v>
      </c>
      <c r="R5535" s="1">
        <f t="shared" si="260"/>
        <v>0.70070911656274171</v>
      </c>
    </row>
    <row r="5536" spans="1:18" x14ac:dyDescent="0.3">
      <c r="A5536" t="s">
        <v>23</v>
      </c>
      <c r="B5536">
        <v>19.14</v>
      </c>
      <c r="C5536" t="s">
        <v>64</v>
      </c>
      <c r="D5536" t="s">
        <v>76</v>
      </c>
      <c r="E5536">
        <v>106415</v>
      </c>
      <c r="F5536">
        <v>2015</v>
      </c>
      <c r="G5536">
        <v>605</v>
      </c>
      <c r="H5536" t="s">
        <v>34</v>
      </c>
      <c r="I5536">
        <v>30.83</v>
      </c>
      <c r="J5536" t="s">
        <v>19</v>
      </c>
      <c r="K5536">
        <v>2020</v>
      </c>
      <c r="L5536" t="s">
        <v>44</v>
      </c>
      <c r="M5536" t="s">
        <v>21</v>
      </c>
      <c r="N5536" s="2">
        <v>51414.69</v>
      </c>
      <c r="O5536" t="s">
        <v>22</v>
      </c>
      <c r="P5536" s="2">
        <f t="shared" si="258"/>
        <v>55000.31</v>
      </c>
      <c r="Q5536" s="1">
        <f t="shared" si="259"/>
        <v>0.51684734294977208</v>
      </c>
      <c r="R5536" s="1">
        <f t="shared" si="260"/>
        <v>0.48315265705022792</v>
      </c>
    </row>
    <row r="5537" spans="1:18" x14ac:dyDescent="0.3">
      <c r="A5537" t="s">
        <v>39</v>
      </c>
      <c r="B5537">
        <v>20.28</v>
      </c>
      <c r="C5537" t="s">
        <v>16</v>
      </c>
      <c r="D5537" t="s">
        <v>43</v>
      </c>
      <c r="E5537">
        <v>185607</v>
      </c>
      <c r="F5537">
        <v>2018</v>
      </c>
      <c r="G5537">
        <v>602</v>
      </c>
      <c r="H5537" t="s">
        <v>34</v>
      </c>
      <c r="I5537">
        <v>58.87</v>
      </c>
      <c r="J5537" t="s">
        <v>19</v>
      </c>
      <c r="K5537">
        <v>2024</v>
      </c>
      <c r="L5537" t="s">
        <v>20</v>
      </c>
      <c r="M5537" t="s">
        <v>31</v>
      </c>
      <c r="N5537" s="2">
        <v>146022.85</v>
      </c>
      <c r="O5537" t="s">
        <v>50</v>
      </c>
      <c r="P5537" s="2">
        <f t="shared" si="258"/>
        <v>39584.149999999994</v>
      </c>
      <c r="Q5537" s="1">
        <f t="shared" si="259"/>
        <v>0.21326862672205249</v>
      </c>
      <c r="R5537" s="1">
        <f t="shared" si="260"/>
        <v>0.78673137327794751</v>
      </c>
    </row>
    <row r="5538" spans="1:18" x14ac:dyDescent="0.3">
      <c r="A5538" t="s">
        <v>59</v>
      </c>
      <c r="B5538">
        <v>63.72</v>
      </c>
      <c r="C5538" t="s">
        <v>36</v>
      </c>
      <c r="D5538" t="s">
        <v>70</v>
      </c>
      <c r="E5538">
        <v>375951</v>
      </c>
      <c r="F5538">
        <v>2021</v>
      </c>
      <c r="G5538">
        <v>536</v>
      </c>
      <c r="H5538" t="s">
        <v>34</v>
      </c>
      <c r="I5538">
        <v>39.11</v>
      </c>
      <c r="J5538" t="s">
        <v>42</v>
      </c>
      <c r="K5538">
        <v>2021</v>
      </c>
      <c r="L5538" t="s">
        <v>44</v>
      </c>
      <c r="M5538" t="s">
        <v>21</v>
      </c>
      <c r="N5538" s="2">
        <v>285390.23</v>
      </c>
      <c r="O5538" t="s">
        <v>50</v>
      </c>
      <c r="P5538" s="2">
        <f t="shared" si="258"/>
        <v>90560.770000000019</v>
      </c>
      <c r="Q5538" s="1">
        <f t="shared" si="259"/>
        <v>0.2408845035656243</v>
      </c>
      <c r="R5538" s="1">
        <f t="shared" si="260"/>
        <v>0.7591154964343757</v>
      </c>
    </row>
    <row r="5539" spans="1:18" x14ac:dyDescent="0.3">
      <c r="A5539" t="s">
        <v>46</v>
      </c>
      <c r="B5539">
        <v>56.77</v>
      </c>
      <c r="C5539" t="s">
        <v>36</v>
      </c>
      <c r="D5539" t="s">
        <v>63</v>
      </c>
      <c r="E5539">
        <v>122080</v>
      </c>
      <c r="F5539">
        <v>2024</v>
      </c>
      <c r="G5539">
        <v>388</v>
      </c>
      <c r="H5539" t="s">
        <v>18</v>
      </c>
      <c r="I5539">
        <v>85.68</v>
      </c>
      <c r="J5539" t="s">
        <v>27</v>
      </c>
      <c r="K5539">
        <v>2024</v>
      </c>
      <c r="L5539" t="s">
        <v>44</v>
      </c>
      <c r="M5539" t="s">
        <v>31</v>
      </c>
      <c r="N5539" s="2">
        <v>75731.539999999994</v>
      </c>
      <c r="O5539" t="s">
        <v>35</v>
      </c>
      <c r="P5539" s="2">
        <f t="shared" si="258"/>
        <v>46348.460000000006</v>
      </c>
      <c r="Q5539" s="1">
        <f t="shared" si="259"/>
        <v>0.37965645478374843</v>
      </c>
      <c r="R5539" s="1">
        <f t="shared" si="260"/>
        <v>0.62034354521625157</v>
      </c>
    </row>
    <row r="5540" spans="1:18" x14ac:dyDescent="0.3">
      <c r="A5540" t="s">
        <v>55</v>
      </c>
      <c r="B5540">
        <v>24.96</v>
      </c>
      <c r="C5540" t="s">
        <v>40</v>
      </c>
      <c r="D5540" t="s">
        <v>41</v>
      </c>
      <c r="E5540">
        <v>334161</v>
      </c>
      <c r="F5540">
        <v>2020</v>
      </c>
      <c r="G5540">
        <v>786</v>
      </c>
      <c r="H5540" t="s">
        <v>34</v>
      </c>
      <c r="I5540">
        <v>54.88</v>
      </c>
      <c r="J5540" t="s">
        <v>19</v>
      </c>
      <c r="K5540">
        <v>2020</v>
      </c>
      <c r="L5540" t="s">
        <v>20</v>
      </c>
      <c r="M5540" t="s">
        <v>31</v>
      </c>
      <c r="N5540" s="2">
        <v>135272.07999999999</v>
      </c>
      <c r="O5540" t="s">
        <v>22</v>
      </c>
      <c r="P5540" s="2">
        <f t="shared" si="258"/>
        <v>198888.92</v>
      </c>
      <c r="Q5540" s="1">
        <f t="shared" si="259"/>
        <v>0.59518890594653484</v>
      </c>
      <c r="R5540" s="1">
        <f t="shared" si="260"/>
        <v>0.40481109405346521</v>
      </c>
    </row>
    <row r="5541" spans="1:18" x14ac:dyDescent="0.3">
      <c r="A5541" t="s">
        <v>55</v>
      </c>
      <c r="B5541">
        <v>38.6</v>
      </c>
      <c r="C5541" t="s">
        <v>64</v>
      </c>
      <c r="D5541" t="s">
        <v>76</v>
      </c>
      <c r="E5541">
        <v>231888</v>
      </c>
      <c r="F5541">
        <v>2022</v>
      </c>
      <c r="G5541">
        <v>536</v>
      </c>
      <c r="H5541" t="s">
        <v>26</v>
      </c>
      <c r="I5541">
        <v>93.3</v>
      </c>
      <c r="J5541" t="s">
        <v>19</v>
      </c>
      <c r="K5541">
        <v>2022</v>
      </c>
      <c r="L5541" t="s">
        <v>38</v>
      </c>
      <c r="M5541" t="s">
        <v>21</v>
      </c>
      <c r="N5541" s="2">
        <v>157396.70000000001</v>
      </c>
      <c r="O5541" t="s">
        <v>45</v>
      </c>
      <c r="P5541" s="2">
        <f t="shared" si="258"/>
        <v>74491.299999999988</v>
      </c>
      <c r="Q5541" s="1">
        <f t="shared" si="259"/>
        <v>0.32123827019940654</v>
      </c>
      <c r="R5541" s="1">
        <f t="shared" si="260"/>
        <v>0.67876172980059346</v>
      </c>
    </row>
    <row r="5542" spans="1:18"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s="2">
        <v>159479.26</v>
      </c>
      <c r="O5542" t="s">
        <v>45</v>
      </c>
      <c r="P5542" s="2">
        <f t="shared" si="258"/>
        <v>195527.74</v>
      </c>
      <c r="Q5542" s="1">
        <f t="shared" si="259"/>
        <v>0.55077150591396784</v>
      </c>
      <c r="R5542" s="1">
        <f t="shared" si="260"/>
        <v>0.44922849408603216</v>
      </c>
    </row>
    <row r="5543" spans="1:18"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s="2">
        <v>94995.11</v>
      </c>
      <c r="O5543" t="s">
        <v>22</v>
      </c>
      <c r="P5543" s="2">
        <f t="shared" si="258"/>
        <v>112953.89</v>
      </c>
      <c r="Q5543" s="1">
        <f t="shared" si="259"/>
        <v>0.54318073181405058</v>
      </c>
      <c r="R5543" s="1">
        <f t="shared" si="260"/>
        <v>0.45681926818594942</v>
      </c>
    </row>
    <row r="5544" spans="1:18" x14ac:dyDescent="0.3">
      <c r="A5544" t="s">
        <v>15</v>
      </c>
      <c r="B5544">
        <v>62.27</v>
      </c>
      <c r="C5544" t="s">
        <v>40</v>
      </c>
      <c r="D5544" t="s">
        <v>51</v>
      </c>
      <c r="E5544">
        <v>319128</v>
      </c>
      <c r="F5544">
        <v>2017</v>
      </c>
      <c r="G5544">
        <v>191</v>
      </c>
      <c r="H5544" t="s">
        <v>26</v>
      </c>
      <c r="I5544">
        <v>63.04</v>
      </c>
      <c r="J5544" t="s">
        <v>42</v>
      </c>
      <c r="K5544">
        <v>2017</v>
      </c>
      <c r="L5544" t="s">
        <v>38</v>
      </c>
      <c r="M5544" t="s">
        <v>21</v>
      </c>
      <c r="N5544" s="2">
        <v>216627.56</v>
      </c>
      <c r="O5544" t="s">
        <v>22</v>
      </c>
      <c r="P5544" s="2">
        <f t="shared" si="258"/>
        <v>102500.44</v>
      </c>
      <c r="Q5544" s="1">
        <f t="shared" si="259"/>
        <v>0.32118911533929961</v>
      </c>
      <c r="R5544" s="1">
        <f t="shared" si="260"/>
        <v>0.67881088466070039</v>
      </c>
    </row>
    <row r="5545" spans="1:18"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s="2">
        <v>107159.87</v>
      </c>
      <c r="O5545" t="s">
        <v>35</v>
      </c>
      <c r="P5545" s="2">
        <f t="shared" si="258"/>
        <v>55264.130000000005</v>
      </c>
      <c r="Q5545" s="1">
        <f t="shared" si="259"/>
        <v>0.34024608432251396</v>
      </c>
      <c r="R5545" s="1">
        <f t="shared" si="260"/>
        <v>0.65975391567748609</v>
      </c>
    </row>
    <row r="5546" spans="1:18" x14ac:dyDescent="0.3">
      <c r="A5546" t="s">
        <v>59</v>
      </c>
      <c r="B5546">
        <v>11.36</v>
      </c>
      <c r="C5546" t="s">
        <v>40</v>
      </c>
      <c r="D5546" t="s">
        <v>58</v>
      </c>
      <c r="E5546">
        <v>313293</v>
      </c>
      <c r="F5546">
        <v>2022</v>
      </c>
      <c r="G5546">
        <v>422</v>
      </c>
      <c r="H5546" t="s">
        <v>26</v>
      </c>
      <c r="I5546">
        <v>68.22</v>
      </c>
      <c r="J5546" t="s">
        <v>27</v>
      </c>
      <c r="K5546">
        <v>2024</v>
      </c>
      <c r="L5546" t="s">
        <v>20</v>
      </c>
      <c r="M5546" t="s">
        <v>21</v>
      </c>
      <c r="N5546" s="2">
        <v>188885.75</v>
      </c>
      <c r="O5546" t="s">
        <v>50</v>
      </c>
      <c r="P5546" s="2">
        <f t="shared" si="258"/>
        <v>124407.25</v>
      </c>
      <c r="Q5546" s="1">
        <f t="shared" si="259"/>
        <v>0.39709553038210238</v>
      </c>
      <c r="R5546" s="1">
        <f t="shared" si="260"/>
        <v>0.60290446961789768</v>
      </c>
    </row>
    <row r="5547" spans="1:18" x14ac:dyDescent="0.3">
      <c r="A5547" t="s">
        <v>46</v>
      </c>
      <c r="B5547">
        <v>73.67</v>
      </c>
      <c r="C5547" t="s">
        <v>29</v>
      </c>
      <c r="D5547" t="s">
        <v>30</v>
      </c>
      <c r="E5547">
        <v>353603</v>
      </c>
      <c r="F5547">
        <v>2018</v>
      </c>
      <c r="G5547">
        <v>268</v>
      </c>
      <c r="H5547" t="s">
        <v>34</v>
      </c>
      <c r="I5547">
        <v>41.91</v>
      </c>
      <c r="J5547" t="s">
        <v>19</v>
      </c>
      <c r="K5547">
        <v>2021</v>
      </c>
      <c r="L5547" t="s">
        <v>20</v>
      </c>
      <c r="M5547" t="s">
        <v>21</v>
      </c>
      <c r="N5547" s="2">
        <v>246800.18</v>
      </c>
      <c r="O5547" t="s">
        <v>35</v>
      </c>
      <c r="P5547" s="2">
        <f t="shared" si="258"/>
        <v>106802.82</v>
      </c>
      <c r="Q5547" s="1">
        <f t="shared" si="259"/>
        <v>0.30204161163791032</v>
      </c>
      <c r="R5547" s="1">
        <f t="shared" si="260"/>
        <v>0.69795838836208968</v>
      </c>
    </row>
    <row r="5548" spans="1:18" x14ac:dyDescent="0.3">
      <c r="A5548" t="s">
        <v>54</v>
      </c>
      <c r="B5548">
        <v>39.19</v>
      </c>
      <c r="C5548" t="s">
        <v>24</v>
      </c>
      <c r="D5548" t="s">
        <v>67</v>
      </c>
      <c r="E5548">
        <v>199407</v>
      </c>
      <c r="F5548">
        <v>2017</v>
      </c>
      <c r="G5548">
        <v>303</v>
      </c>
      <c r="H5548" t="s">
        <v>18</v>
      </c>
      <c r="I5548">
        <v>83.45</v>
      </c>
      <c r="J5548" t="s">
        <v>42</v>
      </c>
      <c r="K5548">
        <v>2017</v>
      </c>
      <c r="L5548" t="s">
        <v>38</v>
      </c>
      <c r="M5548" t="s">
        <v>31</v>
      </c>
      <c r="N5548" s="2">
        <v>103418.87</v>
      </c>
      <c r="O5548" t="s">
        <v>22</v>
      </c>
      <c r="P5548" s="2">
        <f t="shared" si="258"/>
        <v>95988.13</v>
      </c>
      <c r="Q5548" s="1">
        <f t="shared" si="259"/>
        <v>0.48136790584081807</v>
      </c>
      <c r="R5548" s="1">
        <f t="shared" si="260"/>
        <v>0.51863209415918199</v>
      </c>
    </row>
    <row r="5549" spans="1:18"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s="2">
        <v>66192.320000000007</v>
      </c>
      <c r="O5549" t="s">
        <v>35</v>
      </c>
      <c r="P5549" s="2">
        <f t="shared" si="258"/>
        <v>25545.679999999993</v>
      </c>
      <c r="Q5549" s="1">
        <f t="shared" si="259"/>
        <v>0.27846345026052444</v>
      </c>
      <c r="R5549" s="1">
        <f t="shared" si="260"/>
        <v>0.72153654973947556</v>
      </c>
    </row>
    <row r="5550" spans="1:18" x14ac:dyDescent="0.3">
      <c r="A5550" t="s">
        <v>54</v>
      </c>
      <c r="B5550">
        <v>24.27</v>
      </c>
      <c r="C5550" t="s">
        <v>36</v>
      </c>
      <c r="D5550" t="s">
        <v>63</v>
      </c>
      <c r="E5550">
        <v>119176</v>
      </c>
      <c r="F5550">
        <v>2019</v>
      </c>
      <c r="G5550">
        <v>947</v>
      </c>
      <c r="H5550" t="s">
        <v>18</v>
      </c>
      <c r="I5550">
        <v>83.48</v>
      </c>
      <c r="J5550" t="s">
        <v>27</v>
      </c>
      <c r="K5550">
        <v>2023</v>
      </c>
      <c r="L5550" t="s">
        <v>44</v>
      </c>
      <c r="M5550" t="s">
        <v>21</v>
      </c>
      <c r="N5550" s="2">
        <v>56289.11</v>
      </c>
      <c r="O5550" t="s">
        <v>45</v>
      </c>
      <c r="P5550" s="2">
        <f t="shared" si="258"/>
        <v>62886.89</v>
      </c>
      <c r="Q5550" s="1">
        <f t="shared" si="259"/>
        <v>0.52768082499832181</v>
      </c>
      <c r="R5550" s="1">
        <f t="shared" si="260"/>
        <v>0.47231917500167819</v>
      </c>
    </row>
    <row r="5551" spans="1:18"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s="2">
        <v>274342.46000000002</v>
      </c>
      <c r="O5551" t="s">
        <v>50</v>
      </c>
      <c r="P5551" s="2">
        <f t="shared" si="258"/>
        <v>102833.53999999998</v>
      </c>
      <c r="Q5551" s="1">
        <f t="shared" si="259"/>
        <v>0.27264073005705552</v>
      </c>
      <c r="R5551" s="1">
        <f t="shared" si="260"/>
        <v>0.72735926994294442</v>
      </c>
    </row>
    <row r="5552" spans="1:18" x14ac:dyDescent="0.3">
      <c r="A5552" t="s">
        <v>46</v>
      </c>
      <c r="B5552">
        <v>36.74</v>
      </c>
      <c r="C5552" t="s">
        <v>64</v>
      </c>
      <c r="D5552" t="s">
        <v>71</v>
      </c>
      <c r="E5552">
        <v>169648</v>
      </c>
      <c r="F5552">
        <v>2016</v>
      </c>
      <c r="G5552">
        <v>687</v>
      </c>
      <c r="H5552" t="s">
        <v>18</v>
      </c>
      <c r="I5552">
        <v>69.33</v>
      </c>
      <c r="J5552" t="s">
        <v>27</v>
      </c>
      <c r="K5552">
        <v>2019</v>
      </c>
      <c r="L5552" t="s">
        <v>20</v>
      </c>
      <c r="M5552" t="s">
        <v>31</v>
      </c>
      <c r="N5552" s="2">
        <v>69534.84</v>
      </c>
      <c r="O5552" t="s">
        <v>35</v>
      </c>
      <c r="P5552" s="2">
        <f t="shared" si="258"/>
        <v>100113.16</v>
      </c>
      <c r="Q5552" s="1">
        <f t="shared" si="259"/>
        <v>0.59012284259171932</v>
      </c>
      <c r="R5552" s="1">
        <f t="shared" si="260"/>
        <v>0.40987715740828068</v>
      </c>
    </row>
    <row r="5553" spans="1:18" x14ac:dyDescent="0.3">
      <c r="A5553" t="s">
        <v>48</v>
      </c>
      <c r="B5553">
        <v>38.96</v>
      </c>
      <c r="C5553" t="s">
        <v>16</v>
      </c>
      <c r="D5553" t="s">
        <v>83</v>
      </c>
      <c r="E5553">
        <v>293704</v>
      </c>
      <c r="F5553">
        <v>2016</v>
      </c>
      <c r="G5553">
        <v>923</v>
      </c>
      <c r="H5553" t="s">
        <v>34</v>
      </c>
      <c r="I5553">
        <v>25.85</v>
      </c>
      <c r="J5553" t="s">
        <v>42</v>
      </c>
      <c r="K5553">
        <v>2016</v>
      </c>
      <c r="L5553" t="s">
        <v>44</v>
      </c>
      <c r="M5553" t="s">
        <v>31</v>
      </c>
      <c r="N5553" s="2">
        <v>194099</v>
      </c>
      <c r="O5553" t="s">
        <v>35</v>
      </c>
      <c r="P5553" s="2">
        <f t="shared" si="258"/>
        <v>99605</v>
      </c>
      <c r="Q5553" s="1">
        <f t="shared" si="259"/>
        <v>0.33913395799852913</v>
      </c>
      <c r="R5553" s="1">
        <f t="shared" si="260"/>
        <v>0.66086604200147092</v>
      </c>
    </row>
    <row r="5554" spans="1:18" x14ac:dyDescent="0.3">
      <c r="A5554" t="s">
        <v>61</v>
      </c>
      <c r="B5554">
        <v>22.56</v>
      </c>
      <c r="C5554" t="s">
        <v>32</v>
      </c>
      <c r="D5554" t="s">
        <v>60</v>
      </c>
      <c r="E5554">
        <v>163600</v>
      </c>
      <c r="F5554">
        <v>2016</v>
      </c>
      <c r="G5554">
        <v>899</v>
      </c>
      <c r="H5554" t="s">
        <v>18</v>
      </c>
      <c r="I5554">
        <v>84.42</v>
      </c>
      <c r="J5554" t="s">
        <v>42</v>
      </c>
      <c r="K5554">
        <v>2016</v>
      </c>
      <c r="L5554" t="s">
        <v>20</v>
      </c>
      <c r="M5554" t="s">
        <v>21</v>
      </c>
      <c r="N5554" s="2">
        <v>108306.34</v>
      </c>
      <c r="O5554" t="s">
        <v>45</v>
      </c>
      <c r="P5554" s="2">
        <f t="shared" si="258"/>
        <v>55293.66</v>
      </c>
      <c r="Q5554" s="1">
        <f t="shared" si="259"/>
        <v>0.33798080684596576</v>
      </c>
      <c r="R5554" s="1">
        <f t="shared" si="260"/>
        <v>0.66201919315403424</v>
      </c>
    </row>
    <row r="5555" spans="1:18" x14ac:dyDescent="0.3">
      <c r="A5555" t="s">
        <v>61</v>
      </c>
      <c r="B5555">
        <v>62.77</v>
      </c>
      <c r="C5555" t="s">
        <v>32</v>
      </c>
      <c r="D5555" t="s">
        <v>60</v>
      </c>
      <c r="E5555">
        <v>316476</v>
      </c>
      <c r="F5555">
        <v>2015</v>
      </c>
      <c r="G5555">
        <v>988</v>
      </c>
      <c r="H5555" t="s">
        <v>18</v>
      </c>
      <c r="I5555">
        <v>90.15</v>
      </c>
      <c r="J5555" t="s">
        <v>42</v>
      </c>
      <c r="K5555">
        <v>2015</v>
      </c>
      <c r="L5555" t="s">
        <v>38</v>
      </c>
      <c r="M5555" t="s">
        <v>21</v>
      </c>
      <c r="N5555" s="2">
        <v>189574.09</v>
      </c>
      <c r="O5555" t="s">
        <v>50</v>
      </c>
      <c r="P5555" s="2">
        <f t="shared" si="258"/>
        <v>126901.91</v>
      </c>
      <c r="Q5555" s="1">
        <f t="shared" si="259"/>
        <v>0.40098430844677008</v>
      </c>
      <c r="R5555" s="1">
        <f t="shared" si="260"/>
        <v>0.59901569155322998</v>
      </c>
    </row>
    <row r="5556" spans="1:18" x14ac:dyDescent="0.3">
      <c r="A5556" t="s">
        <v>48</v>
      </c>
      <c r="B5556">
        <v>12.52</v>
      </c>
      <c r="C5556" t="s">
        <v>24</v>
      </c>
      <c r="D5556" t="s">
        <v>67</v>
      </c>
      <c r="E5556">
        <v>101317</v>
      </c>
      <c r="F5556">
        <v>2018</v>
      </c>
      <c r="G5556">
        <v>337</v>
      </c>
      <c r="H5556" t="s">
        <v>18</v>
      </c>
      <c r="I5556">
        <v>90.7</v>
      </c>
      <c r="J5556" t="s">
        <v>42</v>
      </c>
      <c r="K5556">
        <v>2018</v>
      </c>
      <c r="L5556" t="s">
        <v>20</v>
      </c>
      <c r="M5556" t="s">
        <v>31</v>
      </c>
      <c r="N5556" s="2">
        <v>60707.839999999997</v>
      </c>
      <c r="O5556" t="s">
        <v>35</v>
      </c>
      <c r="P5556" s="2">
        <f t="shared" si="258"/>
        <v>40609.160000000003</v>
      </c>
      <c r="Q5556" s="1">
        <f t="shared" si="259"/>
        <v>0.400812894183602</v>
      </c>
      <c r="R5556" s="1">
        <f t="shared" si="260"/>
        <v>0.599187105816398</v>
      </c>
    </row>
    <row r="5557" spans="1:18"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s="2">
        <v>50239.94</v>
      </c>
      <c r="O5557" t="s">
        <v>45</v>
      </c>
      <c r="P5557" s="2">
        <f t="shared" si="258"/>
        <v>53353.06</v>
      </c>
      <c r="Q5557" s="1">
        <f t="shared" si="259"/>
        <v>0.51502572567644533</v>
      </c>
      <c r="R5557" s="1">
        <f t="shared" si="260"/>
        <v>0.48497427432355472</v>
      </c>
    </row>
    <row r="5558" spans="1:18" x14ac:dyDescent="0.3">
      <c r="A5558" t="s">
        <v>39</v>
      </c>
      <c r="B5558">
        <v>39.25</v>
      </c>
      <c r="C5558" t="s">
        <v>40</v>
      </c>
      <c r="D5558" t="s">
        <v>62</v>
      </c>
      <c r="E5558">
        <v>224434</v>
      </c>
      <c r="F5558">
        <v>2022</v>
      </c>
      <c r="G5558">
        <v>154</v>
      </c>
      <c r="H5558" t="s">
        <v>34</v>
      </c>
      <c r="I5558">
        <v>25.49</v>
      </c>
      <c r="J5558" t="s">
        <v>42</v>
      </c>
      <c r="K5558">
        <v>2022</v>
      </c>
      <c r="L5558" t="s">
        <v>20</v>
      </c>
      <c r="M5558" t="s">
        <v>21</v>
      </c>
      <c r="N5558" s="2">
        <v>142699.25</v>
      </c>
      <c r="O5558" t="s">
        <v>50</v>
      </c>
      <c r="P5558" s="2">
        <f t="shared" si="258"/>
        <v>81734.75</v>
      </c>
      <c r="Q5558" s="1">
        <f t="shared" si="259"/>
        <v>0.3641816747908071</v>
      </c>
      <c r="R5558" s="1">
        <f t="shared" si="260"/>
        <v>0.6358183252091929</v>
      </c>
    </row>
    <row r="5559" spans="1:18"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s="2">
        <v>75715.02</v>
      </c>
      <c r="O5559" t="s">
        <v>22</v>
      </c>
      <c r="P5559" s="2">
        <f t="shared" si="258"/>
        <v>39961.979999999996</v>
      </c>
      <c r="Q5559" s="1">
        <f t="shared" si="259"/>
        <v>0.34546175990041234</v>
      </c>
      <c r="R5559" s="1">
        <f t="shared" si="260"/>
        <v>0.65453824009958772</v>
      </c>
    </row>
    <row r="5560" spans="1:18" x14ac:dyDescent="0.3">
      <c r="A5560" t="s">
        <v>55</v>
      </c>
      <c r="B5560">
        <v>42.38</v>
      </c>
      <c r="C5560" t="s">
        <v>16</v>
      </c>
      <c r="D5560" t="s">
        <v>17</v>
      </c>
      <c r="E5560">
        <v>196390</v>
      </c>
      <c r="F5560">
        <v>2017</v>
      </c>
      <c r="G5560">
        <v>228</v>
      </c>
      <c r="H5560" t="s">
        <v>18</v>
      </c>
      <c r="I5560">
        <v>99.1</v>
      </c>
      <c r="J5560" t="s">
        <v>42</v>
      </c>
      <c r="K5560">
        <v>2017</v>
      </c>
      <c r="L5560" t="s">
        <v>20</v>
      </c>
      <c r="M5560" t="s">
        <v>21</v>
      </c>
      <c r="N5560" s="2">
        <v>95305.95</v>
      </c>
      <c r="O5560" t="s">
        <v>45</v>
      </c>
      <c r="P5560" s="2">
        <f t="shared" si="258"/>
        <v>101084.05</v>
      </c>
      <c r="Q5560" s="1">
        <f t="shared" si="259"/>
        <v>0.51471077957126132</v>
      </c>
      <c r="R5560" s="1">
        <f t="shared" si="260"/>
        <v>0.48528922042873873</v>
      </c>
    </row>
    <row r="5561" spans="1:18" x14ac:dyDescent="0.3">
      <c r="A5561" t="s">
        <v>55</v>
      </c>
      <c r="B5561">
        <v>58.81</v>
      </c>
      <c r="C5561" t="s">
        <v>24</v>
      </c>
      <c r="D5561" t="s">
        <v>73</v>
      </c>
      <c r="E5561">
        <v>397234</v>
      </c>
      <c r="F5561">
        <v>2020</v>
      </c>
      <c r="G5561">
        <v>898</v>
      </c>
      <c r="H5561" t="s">
        <v>34</v>
      </c>
      <c r="I5561">
        <v>53.48</v>
      </c>
      <c r="J5561" t="s">
        <v>27</v>
      </c>
      <c r="K5561">
        <v>2020</v>
      </c>
      <c r="L5561" t="s">
        <v>44</v>
      </c>
      <c r="M5561" t="s">
        <v>31</v>
      </c>
      <c r="N5561" s="2">
        <v>172038.97</v>
      </c>
      <c r="O5561" t="s">
        <v>50</v>
      </c>
      <c r="P5561" s="2">
        <f t="shared" si="258"/>
        <v>225195.03</v>
      </c>
      <c r="Q5561" s="1">
        <f t="shared" si="259"/>
        <v>0.56690774203618022</v>
      </c>
      <c r="R5561" s="1">
        <f t="shared" si="260"/>
        <v>0.43309225796381984</v>
      </c>
    </row>
    <row r="5562" spans="1:18" x14ac:dyDescent="0.3">
      <c r="A5562" t="s">
        <v>59</v>
      </c>
      <c r="B5562">
        <v>74.42</v>
      </c>
      <c r="C5562" t="s">
        <v>40</v>
      </c>
      <c r="D5562" t="s">
        <v>58</v>
      </c>
      <c r="E5562">
        <v>66295</v>
      </c>
      <c r="F5562">
        <v>2022</v>
      </c>
      <c r="G5562">
        <v>255</v>
      </c>
      <c r="H5562" t="s">
        <v>18</v>
      </c>
      <c r="I5562">
        <v>90.63</v>
      </c>
      <c r="J5562" t="s">
        <v>42</v>
      </c>
      <c r="K5562">
        <v>2022</v>
      </c>
      <c r="L5562" t="s">
        <v>44</v>
      </c>
      <c r="M5562" t="s">
        <v>31</v>
      </c>
      <c r="N5562" s="2">
        <v>43692.37</v>
      </c>
      <c r="O5562" t="s">
        <v>45</v>
      </c>
      <c r="P5562" s="2">
        <f t="shared" si="258"/>
        <v>22602.629999999997</v>
      </c>
      <c r="Q5562" s="1">
        <f t="shared" si="259"/>
        <v>0.34094019156799149</v>
      </c>
      <c r="R5562" s="1">
        <f t="shared" si="260"/>
        <v>0.65905980843200851</v>
      </c>
    </row>
    <row r="5563" spans="1:18" x14ac:dyDescent="0.3">
      <c r="A5563" t="s">
        <v>48</v>
      </c>
      <c r="B5563">
        <v>47.4</v>
      </c>
      <c r="C5563" t="s">
        <v>24</v>
      </c>
      <c r="D5563" t="s">
        <v>74</v>
      </c>
      <c r="E5563">
        <v>149889</v>
      </c>
      <c r="F5563">
        <v>2018</v>
      </c>
      <c r="G5563">
        <v>424</v>
      </c>
      <c r="H5563" t="s">
        <v>18</v>
      </c>
      <c r="I5563">
        <v>79.92</v>
      </c>
      <c r="J5563" t="s">
        <v>42</v>
      </c>
      <c r="K5563">
        <v>2018</v>
      </c>
      <c r="L5563" t="s">
        <v>44</v>
      </c>
      <c r="M5563" t="s">
        <v>21</v>
      </c>
      <c r="N5563" s="2">
        <v>69651.179999999993</v>
      </c>
      <c r="O5563" t="s">
        <v>50</v>
      </c>
      <c r="P5563" s="2">
        <f t="shared" si="258"/>
        <v>80237.820000000007</v>
      </c>
      <c r="Q5563" s="1">
        <f t="shared" si="259"/>
        <v>0.53531493305045741</v>
      </c>
      <c r="R5563" s="1">
        <f t="shared" si="260"/>
        <v>0.46468506694954259</v>
      </c>
    </row>
    <row r="5564" spans="1:18" x14ac:dyDescent="0.3">
      <c r="A5564" t="s">
        <v>54</v>
      </c>
      <c r="B5564">
        <v>30.13</v>
      </c>
      <c r="C5564" t="s">
        <v>32</v>
      </c>
      <c r="D5564" t="s">
        <v>80</v>
      </c>
      <c r="E5564">
        <v>78134</v>
      </c>
      <c r="F5564">
        <v>2020</v>
      </c>
      <c r="G5564">
        <v>861</v>
      </c>
      <c r="H5564" t="s">
        <v>34</v>
      </c>
      <c r="I5564">
        <v>33.26</v>
      </c>
      <c r="J5564" t="s">
        <v>27</v>
      </c>
      <c r="K5564">
        <v>2020</v>
      </c>
      <c r="L5564" t="s">
        <v>44</v>
      </c>
      <c r="M5564" t="s">
        <v>31</v>
      </c>
      <c r="N5564" s="2">
        <v>35784.69</v>
      </c>
      <c r="O5564" t="s">
        <v>50</v>
      </c>
      <c r="P5564" s="2">
        <f t="shared" si="258"/>
        <v>42349.31</v>
      </c>
      <c r="Q5564" s="1">
        <f t="shared" si="259"/>
        <v>0.54200872859446592</v>
      </c>
      <c r="R5564" s="1">
        <f t="shared" si="260"/>
        <v>0.45799127140553414</v>
      </c>
    </row>
    <row r="5565" spans="1:18"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s="2">
        <v>186585.39</v>
      </c>
      <c r="O5565" t="s">
        <v>45</v>
      </c>
      <c r="P5565" s="2">
        <f t="shared" si="258"/>
        <v>58258.609999999986</v>
      </c>
      <c r="Q5565" s="1">
        <f t="shared" si="259"/>
        <v>0.23794175066572995</v>
      </c>
      <c r="R5565" s="1">
        <f t="shared" si="260"/>
        <v>0.76205824933427002</v>
      </c>
    </row>
    <row r="5566" spans="1:18" x14ac:dyDescent="0.3">
      <c r="A5566" t="s">
        <v>23</v>
      </c>
      <c r="B5566">
        <v>8.24</v>
      </c>
      <c r="C5566" t="s">
        <v>52</v>
      </c>
      <c r="D5566" t="s">
        <v>79</v>
      </c>
      <c r="E5566">
        <v>183938</v>
      </c>
      <c r="F5566">
        <v>2017</v>
      </c>
      <c r="G5566">
        <v>734</v>
      </c>
      <c r="H5566" t="s">
        <v>18</v>
      </c>
      <c r="I5566">
        <v>87.23</v>
      </c>
      <c r="J5566" t="s">
        <v>27</v>
      </c>
      <c r="K5566">
        <v>2017</v>
      </c>
      <c r="L5566" t="s">
        <v>20</v>
      </c>
      <c r="M5566" t="s">
        <v>21</v>
      </c>
      <c r="N5566" s="2">
        <v>93274.62</v>
      </c>
      <c r="O5566" t="s">
        <v>50</v>
      </c>
      <c r="P5566" s="2">
        <f t="shared" si="258"/>
        <v>90663.38</v>
      </c>
      <c r="Q5566" s="1">
        <f t="shared" si="259"/>
        <v>0.49290184736161102</v>
      </c>
      <c r="R5566" s="1">
        <f t="shared" si="260"/>
        <v>0.50709815263838898</v>
      </c>
    </row>
    <row r="5567" spans="1:18" x14ac:dyDescent="0.3">
      <c r="A5567" t="s">
        <v>59</v>
      </c>
      <c r="B5567">
        <v>46.67</v>
      </c>
      <c r="C5567" t="s">
        <v>40</v>
      </c>
      <c r="D5567" t="s">
        <v>58</v>
      </c>
      <c r="E5567">
        <v>121494</v>
      </c>
      <c r="F5567">
        <v>2017</v>
      </c>
      <c r="G5567">
        <v>489</v>
      </c>
      <c r="H5567" t="s">
        <v>26</v>
      </c>
      <c r="I5567">
        <v>91.79</v>
      </c>
      <c r="J5567" t="s">
        <v>27</v>
      </c>
      <c r="K5567">
        <v>2017</v>
      </c>
      <c r="L5567" t="s">
        <v>38</v>
      </c>
      <c r="M5567" t="s">
        <v>21</v>
      </c>
      <c r="N5567" s="2">
        <v>96822.51</v>
      </c>
      <c r="O5567" t="s">
        <v>35</v>
      </c>
      <c r="P5567" s="2">
        <f t="shared" si="258"/>
        <v>24671.490000000005</v>
      </c>
      <c r="Q5567" s="1">
        <f t="shared" si="259"/>
        <v>0.20306755889179717</v>
      </c>
      <c r="R5567" s="1">
        <f t="shared" si="260"/>
        <v>0.79693244110820283</v>
      </c>
    </row>
    <row r="5568" spans="1:18" x14ac:dyDescent="0.3">
      <c r="A5568" t="s">
        <v>61</v>
      </c>
      <c r="B5568">
        <v>68.77</v>
      </c>
      <c r="C5568" t="s">
        <v>40</v>
      </c>
      <c r="D5568" t="s">
        <v>62</v>
      </c>
      <c r="E5568">
        <v>108908</v>
      </c>
      <c r="F5568">
        <v>2017</v>
      </c>
      <c r="G5568">
        <v>322</v>
      </c>
      <c r="H5568" t="s">
        <v>18</v>
      </c>
      <c r="I5568">
        <v>78.23</v>
      </c>
      <c r="J5568" t="s">
        <v>42</v>
      </c>
      <c r="K5568">
        <v>2017</v>
      </c>
      <c r="L5568" t="s">
        <v>20</v>
      </c>
      <c r="M5568" t="s">
        <v>21</v>
      </c>
      <c r="N5568" s="2">
        <v>70860.740000000005</v>
      </c>
      <c r="O5568" t="s">
        <v>35</v>
      </c>
      <c r="P5568" s="2">
        <f t="shared" si="258"/>
        <v>38047.259999999995</v>
      </c>
      <c r="Q5568" s="1">
        <f t="shared" si="259"/>
        <v>0.34935229735189327</v>
      </c>
      <c r="R5568" s="1">
        <f t="shared" si="260"/>
        <v>0.65064770264810667</v>
      </c>
    </row>
    <row r="5569" spans="1:18" x14ac:dyDescent="0.3">
      <c r="A5569" t="s">
        <v>39</v>
      </c>
      <c r="B5569">
        <v>58.28</v>
      </c>
      <c r="C5569" t="s">
        <v>29</v>
      </c>
      <c r="D5569" t="s">
        <v>75</v>
      </c>
      <c r="E5569">
        <v>325903</v>
      </c>
      <c r="F5569">
        <v>2023</v>
      </c>
      <c r="G5569">
        <v>674</v>
      </c>
      <c r="H5569" t="s">
        <v>26</v>
      </c>
      <c r="I5569">
        <v>84.64</v>
      </c>
      <c r="J5569" t="s">
        <v>19</v>
      </c>
      <c r="K5569">
        <v>2023</v>
      </c>
      <c r="L5569" t="s">
        <v>38</v>
      </c>
      <c r="M5569" t="s">
        <v>31</v>
      </c>
      <c r="N5569" s="2">
        <v>204598.43</v>
      </c>
      <c r="O5569" t="s">
        <v>35</v>
      </c>
      <c r="P5569" s="2">
        <f t="shared" si="258"/>
        <v>121304.57</v>
      </c>
      <c r="Q5569" s="1">
        <f t="shared" si="259"/>
        <v>0.3722106577724047</v>
      </c>
      <c r="R5569" s="1">
        <f t="shared" si="260"/>
        <v>0.6277893422275953</v>
      </c>
    </row>
    <row r="5570" spans="1:18"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s="2">
        <v>159172.97</v>
      </c>
      <c r="O5570" t="s">
        <v>50</v>
      </c>
      <c r="P5570" s="2">
        <f t="shared" ref="P5570:P5633" si="261">E5570-N5570</f>
        <v>114033.03</v>
      </c>
      <c r="Q5570" s="1">
        <f t="shared" ref="Q5570:Q5633" si="262">P5570/E5570</f>
        <v>0.417388454133511</v>
      </c>
      <c r="R5570" s="1">
        <f t="shared" ref="R5570:R5633" si="263">N5570/E5570</f>
        <v>0.582611545866489</v>
      </c>
    </row>
    <row r="5571" spans="1:18" x14ac:dyDescent="0.3">
      <c r="A5571" t="s">
        <v>55</v>
      </c>
      <c r="B5571">
        <v>34.92</v>
      </c>
      <c r="C5571" t="s">
        <v>52</v>
      </c>
      <c r="D5571" t="s">
        <v>53</v>
      </c>
      <c r="E5571">
        <v>58677</v>
      </c>
      <c r="F5571">
        <v>2023</v>
      </c>
      <c r="G5571">
        <v>569</v>
      </c>
      <c r="H5571" t="s">
        <v>26</v>
      </c>
      <c r="I5571">
        <v>91.32</v>
      </c>
      <c r="J5571" t="s">
        <v>19</v>
      </c>
      <c r="K5571">
        <v>2023</v>
      </c>
      <c r="L5571" t="s">
        <v>38</v>
      </c>
      <c r="M5571" t="s">
        <v>21</v>
      </c>
      <c r="N5571" s="2">
        <v>44489.62</v>
      </c>
      <c r="O5571" t="s">
        <v>50</v>
      </c>
      <c r="P5571" s="2">
        <f t="shared" si="261"/>
        <v>14187.379999999997</v>
      </c>
      <c r="Q5571" s="1">
        <f t="shared" si="262"/>
        <v>0.24178775329345395</v>
      </c>
      <c r="R5571" s="1">
        <f t="shared" si="263"/>
        <v>0.75821224670654608</v>
      </c>
    </row>
    <row r="5572" spans="1:18" x14ac:dyDescent="0.3">
      <c r="A5572" t="s">
        <v>55</v>
      </c>
      <c r="B5572">
        <v>20.96</v>
      </c>
      <c r="C5572" t="s">
        <v>16</v>
      </c>
      <c r="D5572" t="s">
        <v>17</v>
      </c>
      <c r="E5572">
        <v>112737</v>
      </c>
      <c r="F5572">
        <v>2023</v>
      </c>
      <c r="G5572">
        <v>549</v>
      </c>
      <c r="H5572" t="s">
        <v>34</v>
      </c>
      <c r="I5572">
        <v>27.66</v>
      </c>
      <c r="J5572" t="s">
        <v>19</v>
      </c>
      <c r="K5572">
        <v>2024</v>
      </c>
      <c r="L5572" t="s">
        <v>20</v>
      </c>
      <c r="M5572" t="s">
        <v>31</v>
      </c>
      <c r="N5572" s="2">
        <v>75113.33</v>
      </c>
      <c r="O5572" t="s">
        <v>50</v>
      </c>
      <c r="P5572" s="2">
        <f t="shared" si="261"/>
        <v>37623.67</v>
      </c>
      <c r="Q5572" s="1">
        <f t="shared" si="262"/>
        <v>0.33372956527138381</v>
      </c>
      <c r="R5572" s="1">
        <f t="shared" si="263"/>
        <v>0.66627043472861613</v>
      </c>
    </row>
    <row r="5573" spans="1:18" x14ac:dyDescent="0.3">
      <c r="A5573" t="s">
        <v>46</v>
      </c>
      <c r="B5573">
        <v>25.35</v>
      </c>
      <c r="C5573" t="s">
        <v>29</v>
      </c>
      <c r="D5573" t="s">
        <v>49</v>
      </c>
      <c r="E5573">
        <v>77533</v>
      </c>
      <c r="F5573">
        <v>2018</v>
      </c>
      <c r="G5573">
        <v>356</v>
      </c>
      <c r="H5573" t="s">
        <v>26</v>
      </c>
      <c r="I5573">
        <v>88.98</v>
      </c>
      <c r="J5573" t="s">
        <v>27</v>
      </c>
      <c r="K5573">
        <v>2021</v>
      </c>
      <c r="L5573" t="s">
        <v>44</v>
      </c>
      <c r="M5573" t="s">
        <v>31</v>
      </c>
      <c r="N5573" s="2">
        <v>43852.09</v>
      </c>
      <c r="O5573" t="s">
        <v>35</v>
      </c>
      <c r="P5573" s="2">
        <f t="shared" si="261"/>
        <v>33680.910000000003</v>
      </c>
      <c r="Q5573" s="1">
        <f t="shared" si="262"/>
        <v>0.43440741361742746</v>
      </c>
      <c r="R5573" s="1">
        <f t="shared" si="263"/>
        <v>0.56559258638257248</v>
      </c>
    </row>
    <row r="5574" spans="1:18"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s="2">
        <v>176596.08</v>
      </c>
      <c r="O5574" t="s">
        <v>50</v>
      </c>
      <c r="P5574" s="2">
        <f t="shared" si="261"/>
        <v>64855.920000000013</v>
      </c>
      <c r="Q5574" s="1">
        <f t="shared" si="262"/>
        <v>0.26860792207146766</v>
      </c>
      <c r="R5574" s="1">
        <f t="shared" si="263"/>
        <v>0.73139207792853234</v>
      </c>
    </row>
    <row r="5575" spans="1:18"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s="2">
        <v>181642.58</v>
      </c>
      <c r="O5575" t="s">
        <v>50</v>
      </c>
      <c r="P5575" s="2">
        <f t="shared" si="261"/>
        <v>127697.42000000001</v>
      </c>
      <c r="Q5575" s="1">
        <f t="shared" si="262"/>
        <v>0.4128060386629599</v>
      </c>
      <c r="R5575" s="1">
        <f t="shared" si="263"/>
        <v>0.58719396133704016</v>
      </c>
    </row>
    <row r="5576" spans="1:18" x14ac:dyDescent="0.3">
      <c r="A5576" t="s">
        <v>61</v>
      </c>
      <c r="B5576">
        <v>8.82</v>
      </c>
      <c r="C5576" t="s">
        <v>52</v>
      </c>
      <c r="D5576" t="s">
        <v>81</v>
      </c>
      <c r="E5576">
        <v>351243</v>
      </c>
      <c r="F5576">
        <v>2016</v>
      </c>
      <c r="G5576">
        <v>937</v>
      </c>
      <c r="H5576" t="s">
        <v>18</v>
      </c>
      <c r="I5576">
        <v>99.9</v>
      </c>
      <c r="J5576" t="s">
        <v>27</v>
      </c>
      <c r="K5576">
        <v>2017</v>
      </c>
      <c r="L5576" t="s">
        <v>38</v>
      </c>
      <c r="M5576" t="s">
        <v>31</v>
      </c>
      <c r="N5576" s="2">
        <v>153737.20000000001</v>
      </c>
      <c r="O5576" t="s">
        <v>35</v>
      </c>
      <c r="P5576" s="2">
        <f t="shared" si="261"/>
        <v>197505.8</v>
      </c>
      <c r="Q5576" s="1">
        <f t="shared" si="262"/>
        <v>0.56230529861093315</v>
      </c>
      <c r="R5576" s="1">
        <f t="shared" si="263"/>
        <v>0.43769470138906685</v>
      </c>
    </row>
    <row r="5577" spans="1:18" x14ac:dyDescent="0.3">
      <c r="A5577" t="s">
        <v>23</v>
      </c>
      <c r="B5577">
        <v>6.99</v>
      </c>
      <c r="C5577" t="s">
        <v>32</v>
      </c>
      <c r="D5577" t="s">
        <v>56</v>
      </c>
      <c r="E5577">
        <v>132390</v>
      </c>
      <c r="F5577">
        <v>2020</v>
      </c>
      <c r="G5577">
        <v>652</v>
      </c>
      <c r="H5577" t="s">
        <v>18</v>
      </c>
      <c r="I5577">
        <v>61.94</v>
      </c>
      <c r="J5577" t="s">
        <v>42</v>
      </c>
      <c r="K5577">
        <v>2020</v>
      </c>
      <c r="L5577" t="s">
        <v>20</v>
      </c>
      <c r="M5577" t="s">
        <v>21</v>
      </c>
      <c r="N5577" s="2">
        <v>64420.959999999999</v>
      </c>
      <c r="O5577" t="s">
        <v>50</v>
      </c>
      <c r="P5577" s="2">
        <f t="shared" si="261"/>
        <v>67969.040000000008</v>
      </c>
      <c r="Q5577" s="1">
        <f t="shared" si="262"/>
        <v>0.5134001057481683</v>
      </c>
      <c r="R5577" s="1">
        <f t="shared" si="263"/>
        <v>0.4865998942518317</v>
      </c>
    </row>
    <row r="5578" spans="1:18" x14ac:dyDescent="0.3">
      <c r="A5578" t="s">
        <v>28</v>
      </c>
      <c r="B5578">
        <v>52.56</v>
      </c>
      <c r="C5578" t="s">
        <v>24</v>
      </c>
      <c r="D5578" t="s">
        <v>25</v>
      </c>
      <c r="E5578">
        <v>203088</v>
      </c>
      <c r="F5578">
        <v>2023</v>
      </c>
      <c r="G5578">
        <v>368</v>
      </c>
      <c r="H5578" t="s">
        <v>34</v>
      </c>
      <c r="I5578">
        <v>45.36</v>
      </c>
      <c r="J5578" t="s">
        <v>42</v>
      </c>
      <c r="K5578">
        <v>2023</v>
      </c>
      <c r="L5578" t="s">
        <v>44</v>
      </c>
      <c r="M5578" t="s">
        <v>31</v>
      </c>
      <c r="N5578" s="2">
        <v>94038.52</v>
      </c>
      <c r="O5578" t="s">
        <v>22</v>
      </c>
      <c r="P5578" s="2">
        <f t="shared" si="261"/>
        <v>109049.48</v>
      </c>
      <c r="Q5578" s="1">
        <f t="shared" si="262"/>
        <v>0.53695678720554629</v>
      </c>
      <c r="R5578" s="1">
        <f t="shared" si="263"/>
        <v>0.46304321279445365</v>
      </c>
    </row>
    <row r="5579" spans="1:18" x14ac:dyDescent="0.3">
      <c r="A5579" t="s">
        <v>23</v>
      </c>
      <c r="B5579">
        <v>77.08</v>
      </c>
      <c r="C5579" t="s">
        <v>64</v>
      </c>
      <c r="D5579" t="s">
        <v>71</v>
      </c>
      <c r="E5579">
        <v>182704</v>
      </c>
      <c r="F5579">
        <v>2017</v>
      </c>
      <c r="G5579">
        <v>259</v>
      </c>
      <c r="H5579" t="s">
        <v>18</v>
      </c>
      <c r="I5579">
        <v>73.06</v>
      </c>
      <c r="J5579" t="s">
        <v>19</v>
      </c>
      <c r="K5579">
        <v>2019</v>
      </c>
      <c r="L5579" t="s">
        <v>20</v>
      </c>
      <c r="M5579" t="s">
        <v>31</v>
      </c>
      <c r="N5579" s="2">
        <v>111483.86</v>
      </c>
      <c r="O5579" t="s">
        <v>50</v>
      </c>
      <c r="P5579" s="2">
        <f t="shared" si="261"/>
        <v>71220.14</v>
      </c>
      <c r="Q5579" s="1">
        <f t="shared" si="262"/>
        <v>0.38981160784657148</v>
      </c>
      <c r="R5579" s="1">
        <f t="shared" si="263"/>
        <v>0.61018839215342846</v>
      </c>
    </row>
    <row r="5580" spans="1:18" x14ac:dyDescent="0.3">
      <c r="A5580" t="s">
        <v>48</v>
      </c>
      <c r="B5580">
        <v>36.29</v>
      </c>
      <c r="C5580" t="s">
        <v>36</v>
      </c>
      <c r="D5580" t="s">
        <v>63</v>
      </c>
      <c r="E5580">
        <v>341128</v>
      </c>
      <c r="F5580">
        <v>2017</v>
      </c>
      <c r="G5580">
        <v>568</v>
      </c>
      <c r="H5580" t="s">
        <v>34</v>
      </c>
      <c r="I5580">
        <v>49.91</v>
      </c>
      <c r="J5580" t="s">
        <v>19</v>
      </c>
      <c r="K5580">
        <v>2019</v>
      </c>
      <c r="L5580" t="s">
        <v>20</v>
      </c>
      <c r="M5580" t="s">
        <v>21</v>
      </c>
      <c r="N5580" s="2">
        <v>236369.46</v>
      </c>
      <c r="O5580" t="s">
        <v>35</v>
      </c>
      <c r="P5580" s="2">
        <f t="shared" si="261"/>
        <v>104758.54000000001</v>
      </c>
      <c r="Q5580" s="1">
        <f t="shared" si="262"/>
        <v>0.30709452170446289</v>
      </c>
      <c r="R5580" s="1">
        <f t="shared" si="263"/>
        <v>0.69290547829553717</v>
      </c>
    </row>
    <row r="5581" spans="1:18" x14ac:dyDescent="0.3">
      <c r="A5581" t="s">
        <v>54</v>
      </c>
      <c r="B5581">
        <v>12.02</v>
      </c>
      <c r="C5581" t="s">
        <v>24</v>
      </c>
      <c r="D5581" t="s">
        <v>85</v>
      </c>
      <c r="E5581">
        <v>257563</v>
      </c>
      <c r="F5581">
        <v>2015</v>
      </c>
      <c r="G5581">
        <v>783</v>
      </c>
      <c r="H5581" t="s">
        <v>26</v>
      </c>
      <c r="I5581">
        <v>70.38</v>
      </c>
      <c r="J5581" t="s">
        <v>19</v>
      </c>
      <c r="K5581">
        <v>2015</v>
      </c>
      <c r="L5581" t="s">
        <v>20</v>
      </c>
      <c r="M5581" t="s">
        <v>31</v>
      </c>
      <c r="N5581" s="2">
        <v>201891.62</v>
      </c>
      <c r="O5581" t="s">
        <v>45</v>
      </c>
      <c r="P5581" s="2">
        <f t="shared" si="261"/>
        <v>55671.380000000005</v>
      </c>
      <c r="Q5581" s="1">
        <f t="shared" si="262"/>
        <v>0.21614665149885662</v>
      </c>
      <c r="R5581" s="1">
        <f t="shared" si="263"/>
        <v>0.78385334850114341</v>
      </c>
    </row>
    <row r="5582" spans="1:18"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s="2">
        <v>164026.54999999999</v>
      </c>
      <c r="O5582" t="s">
        <v>35</v>
      </c>
      <c r="P5582" s="2">
        <f t="shared" si="261"/>
        <v>201999.45</v>
      </c>
      <c r="Q5582" s="1">
        <f t="shared" si="262"/>
        <v>0.55187186156174706</v>
      </c>
      <c r="R5582" s="1">
        <f t="shared" si="263"/>
        <v>0.448128138438253</v>
      </c>
    </row>
    <row r="5583" spans="1:18" x14ac:dyDescent="0.3">
      <c r="A5583" t="s">
        <v>46</v>
      </c>
      <c r="B5583">
        <v>18.45</v>
      </c>
      <c r="C5583" t="s">
        <v>64</v>
      </c>
      <c r="D5583" t="s">
        <v>71</v>
      </c>
      <c r="E5583">
        <v>318130</v>
      </c>
      <c r="F5583">
        <v>2023</v>
      </c>
      <c r="G5583">
        <v>958</v>
      </c>
      <c r="H5583" t="s">
        <v>34</v>
      </c>
      <c r="I5583">
        <v>31.74</v>
      </c>
      <c r="J5583" t="s">
        <v>42</v>
      </c>
      <c r="K5583">
        <v>2023</v>
      </c>
      <c r="L5583" t="s">
        <v>44</v>
      </c>
      <c r="M5583" t="s">
        <v>31</v>
      </c>
      <c r="N5583" s="2">
        <v>137402.17000000001</v>
      </c>
      <c r="O5583" t="s">
        <v>35</v>
      </c>
      <c r="P5583" s="2">
        <f t="shared" si="261"/>
        <v>180727.83</v>
      </c>
      <c r="Q5583" s="1">
        <f t="shared" si="262"/>
        <v>0.5680942696381982</v>
      </c>
      <c r="R5583" s="1">
        <f t="shared" si="263"/>
        <v>0.4319057303618018</v>
      </c>
    </row>
    <row r="5584" spans="1:18" x14ac:dyDescent="0.3">
      <c r="A5584" t="s">
        <v>61</v>
      </c>
      <c r="B5584">
        <v>50.69</v>
      </c>
      <c r="C5584" t="s">
        <v>32</v>
      </c>
      <c r="D5584" t="s">
        <v>33</v>
      </c>
      <c r="E5584">
        <v>103859</v>
      </c>
      <c r="F5584">
        <v>2017</v>
      </c>
      <c r="G5584">
        <v>724</v>
      </c>
      <c r="H5584" t="s">
        <v>18</v>
      </c>
      <c r="I5584">
        <v>70.59</v>
      </c>
      <c r="J5584" t="s">
        <v>19</v>
      </c>
      <c r="K5584">
        <v>2017</v>
      </c>
      <c r="L5584" t="s">
        <v>38</v>
      </c>
      <c r="M5584" t="s">
        <v>31</v>
      </c>
      <c r="N5584" s="2">
        <v>80148.490000000005</v>
      </c>
      <c r="O5584" t="s">
        <v>35</v>
      </c>
      <c r="P5584" s="2">
        <f t="shared" si="261"/>
        <v>23710.509999999995</v>
      </c>
      <c r="Q5584" s="1">
        <f t="shared" si="262"/>
        <v>0.22829518866925347</v>
      </c>
      <c r="R5584" s="1">
        <f t="shared" si="263"/>
        <v>0.77170481133074653</v>
      </c>
    </row>
    <row r="5585" spans="1:18"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s="2">
        <v>240234.51</v>
      </c>
      <c r="O5585" t="s">
        <v>45</v>
      </c>
      <c r="P5585" s="2">
        <f t="shared" si="261"/>
        <v>154965.49</v>
      </c>
      <c r="Q5585" s="1">
        <f t="shared" si="262"/>
        <v>0.39211915485829957</v>
      </c>
      <c r="R5585" s="1">
        <f t="shared" si="263"/>
        <v>0.60788084514170038</v>
      </c>
    </row>
    <row r="5586" spans="1:18" x14ac:dyDescent="0.3">
      <c r="A5586" t="s">
        <v>54</v>
      </c>
      <c r="B5586">
        <v>27.79</v>
      </c>
      <c r="C5586" t="s">
        <v>64</v>
      </c>
      <c r="D5586" t="s">
        <v>84</v>
      </c>
      <c r="E5586">
        <v>131485</v>
      </c>
      <c r="F5586">
        <v>2017</v>
      </c>
      <c r="G5586">
        <v>903</v>
      </c>
      <c r="H5586" t="s">
        <v>34</v>
      </c>
      <c r="I5586">
        <v>29.02</v>
      </c>
      <c r="J5586" t="s">
        <v>42</v>
      </c>
      <c r="K5586">
        <v>2017</v>
      </c>
      <c r="L5586" t="s">
        <v>44</v>
      </c>
      <c r="M5586" t="s">
        <v>31</v>
      </c>
      <c r="N5586" s="2">
        <v>79296.19</v>
      </c>
      <c r="O5586" t="s">
        <v>50</v>
      </c>
      <c r="P5586" s="2">
        <f t="shared" si="261"/>
        <v>52188.81</v>
      </c>
      <c r="Q5586" s="1">
        <f t="shared" si="262"/>
        <v>0.39691835570597406</v>
      </c>
      <c r="R5586" s="1">
        <f t="shared" si="263"/>
        <v>0.603081644294026</v>
      </c>
    </row>
    <row r="5587" spans="1:18" x14ac:dyDescent="0.3">
      <c r="A5587" t="s">
        <v>59</v>
      </c>
      <c r="B5587">
        <v>20.09</v>
      </c>
      <c r="C5587" t="s">
        <v>24</v>
      </c>
      <c r="D5587" t="s">
        <v>67</v>
      </c>
      <c r="E5587">
        <v>373467</v>
      </c>
      <c r="F5587">
        <v>2024</v>
      </c>
      <c r="G5587">
        <v>454</v>
      </c>
      <c r="H5587" t="s">
        <v>26</v>
      </c>
      <c r="I5587">
        <v>71</v>
      </c>
      <c r="J5587" t="s">
        <v>27</v>
      </c>
      <c r="K5587">
        <v>2024</v>
      </c>
      <c r="L5587" t="s">
        <v>20</v>
      </c>
      <c r="M5587" t="s">
        <v>31</v>
      </c>
      <c r="N5587" s="2">
        <v>162935.79</v>
      </c>
      <c r="O5587" t="s">
        <v>22</v>
      </c>
      <c r="P5587" s="2">
        <f t="shared" si="261"/>
        <v>210531.21</v>
      </c>
      <c r="Q5587" s="1">
        <f t="shared" si="262"/>
        <v>0.56372105165918274</v>
      </c>
      <c r="R5587" s="1">
        <f t="shared" si="263"/>
        <v>0.43627894834081726</v>
      </c>
    </row>
    <row r="5588" spans="1:18" x14ac:dyDescent="0.3">
      <c r="A5588" t="s">
        <v>55</v>
      </c>
      <c r="B5588">
        <v>12.69</v>
      </c>
      <c r="C5588" t="s">
        <v>40</v>
      </c>
      <c r="D5588" t="s">
        <v>41</v>
      </c>
      <c r="E5588">
        <v>244864</v>
      </c>
      <c r="F5588">
        <v>2024</v>
      </c>
      <c r="G5588">
        <v>804</v>
      </c>
      <c r="H5588" t="s">
        <v>26</v>
      </c>
      <c r="I5588">
        <v>98.33</v>
      </c>
      <c r="J5588" t="s">
        <v>27</v>
      </c>
      <c r="K5588">
        <v>2024</v>
      </c>
      <c r="L5588" t="s">
        <v>44</v>
      </c>
      <c r="M5588" t="s">
        <v>31</v>
      </c>
      <c r="N5588" s="2">
        <v>150882.71</v>
      </c>
      <c r="O5588" t="s">
        <v>45</v>
      </c>
      <c r="P5588" s="2">
        <f t="shared" si="261"/>
        <v>93981.290000000008</v>
      </c>
      <c r="Q5588" s="1">
        <f t="shared" si="262"/>
        <v>0.38381015584161005</v>
      </c>
      <c r="R5588" s="1">
        <f t="shared" si="263"/>
        <v>0.61618984415838995</v>
      </c>
    </row>
    <row r="5589" spans="1:18" x14ac:dyDescent="0.3">
      <c r="A5589" t="s">
        <v>48</v>
      </c>
      <c r="B5589">
        <v>48.2</v>
      </c>
      <c r="C5589" t="s">
        <v>24</v>
      </c>
      <c r="D5589" t="s">
        <v>85</v>
      </c>
      <c r="E5589">
        <v>353607</v>
      </c>
      <c r="F5589">
        <v>2016</v>
      </c>
      <c r="G5589">
        <v>551</v>
      </c>
      <c r="H5589" t="s">
        <v>26</v>
      </c>
      <c r="I5589">
        <v>67.75</v>
      </c>
      <c r="J5589" t="s">
        <v>19</v>
      </c>
      <c r="K5589">
        <v>2022</v>
      </c>
      <c r="L5589" t="s">
        <v>20</v>
      </c>
      <c r="M5589" t="s">
        <v>21</v>
      </c>
      <c r="N5589" s="2">
        <v>159318.03</v>
      </c>
      <c r="O5589" t="s">
        <v>22</v>
      </c>
      <c r="P5589" s="2">
        <f t="shared" si="261"/>
        <v>194288.97</v>
      </c>
      <c r="Q5589" s="1">
        <f t="shared" si="262"/>
        <v>0.54944887968846767</v>
      </c>
      <c r="R5589" s="1">
        <f t="shared" si="263"/>
        <v>0.45055112031153227</v>
      </c>
    </row>
    <row r="5590" spans="1:18"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s="2">
        <v>109855.18</v>
      </c>
      <c r="O5590" t="s">
        <v>22</v>
      </c>
      <c r="P5590" s="2">
        <f t="shared" si="261"/>
        <v>61255.820000000007</v>
      </c>
      <c r="Q5590" s="1">
        <f t="shared" si="262"/>
        <v>0.35798879090181229</v>
      </c>
      <c r="R5590" s="1">
        <f t="shared" si="263"/>
        <v>0.64201120909818765</v>
      </c>
    </row>
    <row r="5591" spans="1:18" x14ac:dyDescent="0.3">
      <c r="A5591" t="s">
        <v>54</v>
      </c>
      <c r="B5591">
        <v>49.72</v>
      </c>
      <c r="C5591" t="s">
        <v>29</v>
      </c>
      <c r="D5591" t="s">
        <v>30</v>
      </c>
      <c r="E5591">
        <v>304140</v>
      </c>
      <c r="F5591">
        <v>2018</v>
      </c>
      <c r="G5591">
        <v>743</v>
      </c>
      <c r="H5591" t="s">
        <v>26</v>
      </c>
      <c r="I5591">
        <v>69.27</v>
      </c>
      <c r="J5591" t="s">
        <v>42</v>
      </c>
      <c r="K5591">
        <v>2018</v>
      </c>
      <c r="L5591" t="s">
        <v>20</v>
      </c>
      <c r="M5591" t="s">
        <v>31</v>
      </c>
      <c r="N5591" s="2">
        <v>193363.56</v>
      </c>
      <c r="O5591" t="s">
        <v>45</v>
      </c>
      <c r="P5591" s="2">
        <f t="shared" si="261"/>
        <v>110776.44</v>
      </c>
      <c r="Q5591" s="1">
        <f t="shared" si="262"/>
        <v>0.36422844742552773</v>
      </c>
      <c r="R5591" s="1">
        <f t="shared" si="263"/>
        <v>0.63577155257447227</v>
      </c>
    </row>
    <row r="5592" spans="1:18" x14ac:dyDescent="0.3">
      <c r="A5592" t="s">
        <v>55</v>
      </c>
      <c r="B5592">
        <v>26</v>
      </c>
      <c r="C5592" t="s">
        <v>64</v>
      </c>
      <c r="D5592" t="s">
        <v>84</v>
      </c>
      <c r="E5592">
        <v>258208</v>
      </c>
      <c r="F5592">
        <v>2017</v>
      </c>
      <c r="G5592">
        <v>584</v>
      </c>
      <c r="H5592" t="s">
        <v>26</v>
      </c>
      <c r="I5592">
        <v>84.1</v>
      </c>
      <c r="J5592" t="s">
        <v>42</v>
      </c>
      <c r="K5592">
        <v>2017</v>
      </c>
      <c r="L5592" t="s">
        <v>44</v>
      </c>
      <c r="M5592" t="s">
        <v>21</v>
      </c>
      <c r="N5592" s="2">
        <v>108479.88</v>
      </c>
      <c r="O5592" t="s">
        <v>45</v>
      </c>
      <c r="P5592" s="2">
        <f t="shared" si="261"/>
        <v>149728.12</v>
      </c>
      <c r="Q5592" s="1">
        <f t="shared" si="262"/>
        <v>0.5798740550254059</v>
      </c>
      <c r="R5592" s="1">
        <f t="shared" si="263"/>
        <v>0.42012594497459416</v>
      </c>
    </row>
    <row r="5593" spans="1:18" x14ac:dyDescent="0.3">
      <c r="A5593" t="s">
        <v>59</v>
      </c>
      <c r="B5593">
        <v>52.44</v>
      </c>
      <c r="C5593" t="s">
        <v>29</v>
      </c>
      <c r="D5593" t="s">
        <v>82</v>
      </c>
      <c r="E5593">
        <v>226179</v>
      </c>
      <c r="F5593">
        <v>2016</v>
      </c>
      <c r="G5593">
        <v>318</v>
      </c>
      <c r="H5593" t="s">
        <v>26</v>
      </c>
      <c r="I5593">
        <v>80.05</v>
      </c>
      <c r="J5593" t="s">
        <v>27</v>
      </c>
      <c r="K5593">
        <v>2020</v>
      </c>
      <c r="L5593" t="s">
        <v>38</v>
      </c>
      <c r="M5593" t="s">
        <v>21</v>
      </c>
      <c r="N5593" s="2">
        <v>132304.64000000001</v>
      </c>
      <c r="O5593" t="s">
        <v>35</v>
      </c>
      <c r="P5593" s="2">
        <f t="shared" si="261"/>
        <v>93874.359999999986</v>
      </c>
      <c r="Q5593" s="1">
        <f t="shared" si="262"/>
        <v>0.41504454436530352</v>
      </c>
      <c r="R5593" s="1">
        <f t="shared" si="263"/>
        <v>0.58495545563469642</v>
      </c>
    </row>
    <row r="5594" spans="1:18"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s="2">
        <v>163013.56</v>
      </c>
      <c r="O5594" t="s">
        <v>35</v>
      </c>
      <c r="P5594" s="2">
        <f t="shared" si="261"/>
        <v>172879.44</v>
      </c>
      <c r="Q5594" s="1">
        <f t="shared" si="262"/>
        <v>0.514686045853888</v>
      </c>
      <c r="R5594" s="1">
        <f t="shared" si="263"/>
        <v>0.485313954146112</v>
      </c>
    </row>
    <row r="5595" spans="1:18" x14ac:dyDescent="0.3">
      <c r="A5595" t="s">
        <v>39</v>
      </c>
      <c r="B5595">
        <v>78.58</v>
      </c>
      <c r="C5595" t="s">
        <v>36</v>
      </c>
      <c r="D5595" t="s">
        <v>37</v>
      </c>
      <c r="E5595">
        <v>72976</v>
      </c>
      <c r="F5595">
        <v>2020</v>
      </c>
      <c r="G5595">
        <v>164</v>
      </c>
      <c r="H5595" t="s">
        <v>34</v>
      </c>
      <c r="I5595">
        <v>38.85</v>
      </c>
      <c r="J5595" t="s">
        <v>42</v>
      </c>
      <c r="K5595">
        <v>2020</v>
      </c>
      <c r="L5595" t="s">
        <v>44</v>
      </c>
      <c r="M5595" t="s">
        <v>21</v>
      </c>
      <c r="N5595" s="2">
        <v>33291.050000000003</v>
      </c>
      <c r="O5595" t="s">
        <v>22</v>
      </c>
      <c r="P5595" s="2">
        <f t="shared" si="261"/>
        <v>39684.949999999997</v>
      </c>
      <c r="Q5595" s="1">
        <f t="shared" si="262"/>
        <v>0.54380823832492875</v>
      </c>
      <c r="R5595" s="1">
        <f t="shared" si="263"/>
        <v>0.45619176167507131</v>
      </c>
    </row>
    <row r="5596" spans="1:18" x14ac:dyDescent="0.3">
      <c r="A5596" t="s">
        <v>28</v>
      </c>
      <c r="B5596">
        <v>42.04</v>
      </c>
      <c r="C5596" t="s">
        <v>52</v>
      </c>
      <c r="D5596" t="s">
        <v>53</v>
      </c>
      <c r="E5596">
        <v>223657</v>
      </c>
      <c r="F5596">
        <v>2017</v>
      </c>
      <c r="G5596">
        <v>895</v>
      </c>
      <c r="H5596" t="s">
        <v>18</v>
      </c>
      <c r="I5596">
        <v>92.09</v>
      </c>
      <c r="J5596" t="s">
        <v>19</v>
      </c>
      <c r="K5596">
        <v>2024</v>
      </c>
      <c r="L5596" t="s">
        <v>38</v>
      </c>
      <c r="M5596" t="s">
        <v>21</v>
      </c>
      <c r="N5596" s="2">
        <v>135217.70000000001</v>
      </c>
      <c r="O5596" t="s">
        <v>45</v>
      </c>
      <c r="P5596" s="2">
        <f t="shared" si="261"/>
        <v>88439.299999999988</v>
      </c>
      <c r="Q5596" s="1">
        <f t="shared" si="262"/>
        <v>0.39542379625945079</v>
      </c>
      <c r="R5596" s="1">
        <f t="shared" si="263"/>
        <v>0.60457620374054921</v>
      </c>
    </row>
    <row r="5597" spans="1:18"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s="2">
        <v>147529.71</v>
      </c>
      <c r="O5597" t="s">
        <v>45</v>
      </c>
      <c r="P5597" s="2">
        <f t="shared" si="261"/>
        <v>37872.290000000008</v>
      </c>
      <c r="Q5597" s="1">
        <f t="shared" si="262"/>
        <v>0.20427120527286657</v>
      </c>
      <c r="R5597" s="1">
        <f t="shared" si="263"/>
        <v>0.79572879472713343</v>
      </c>
    </row>
    <row r="5598" spans="1:18" x14ac:dyDescent="0.3">
      <c r="A5598" t="s">
        <v>61</v>
      </c>
      <c r="B5598">
        <v>49.93</v>
      </c>
      <c r="C5598" t="s">
        <v>29</v>
      </c>
      <c r="D5598" t="s">
        <v>30</v>
      </c>
      <c r="E5598">
        <v>209687</v>
      </c>
      <c r="F5598">
        <v>2022</v>
      </c>
      <c r="G5598">
        <v>578</v>
      </c>
      <c r="H5598" t="s">
        <v>26</v>
      </c>
      <c r="I5598">
        <v>79.41</v>
      </c>
      <c r="J5598" t="s">
        <v>42</v>
      </c>
      <c r="K5598">
        <v>2022</v>
      </c>
      <c r="L5598" t="s">
        <v>20</v>
      </c>
      <c r="M5598" t="s">
        <v>21</v>
      </c>
      <c r="N5598" s="2">
        <v>122725.37</v>
      </c>
      <c r="O5598" t="s">
        <v>45</v>
      </c>
      <c r="P5598" s="2">
        <f t="shared" si="261"/>
        <v>86961.63</v>
      </c>
      <c r="Q5598" s="1">
        <f t="shared" si="262"/>
        <v>0.41472113197289295</v>
      </c>
      <c r="R5598" s="1">
        <f t="shared" si="263"/>
        <v>0.58527886802710705</v>
      </c>
    </row>
    <row r="5599" spans="1:18"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s="2">
        <v>150434.76</v>
      </c>
      <c r="O5599" t="s">
        <v>50</v>
      </c>
      <c r="P5599" s="2">
        <f t="shared" si="261"/>
        <v>43924.239999999991</v>
      </c>
      <c r="Q5599" s="1">
        <f t="shared" si="262"/>
        <v>0.22599540026445902</v>
      </c>
      <c r="R5599" s="1">
        <f t="shared" si="263"/>
        <v>0.77400459973554103</v>
      </c>
    </row>
    <row r="5600" spans="1:18" x14ac:dyDescent="0.3">
      <c r="A5600" t="s">
        <v>15</v>
      </c>
      <c r="B5600">
        <v>60.3</v>
      </c>
      <c r="C5600" t="s">
        <v>36</v>
      </c>
      <c r="D5600" t="s">
        <v>37</v>
      </c>
      <c r="E5600">
        <v>73014</v>
      </c>
      <c r="F5600">
        <v>2019</v>
      </c>
      <c r="G5600">
        <v>533</v>
      </c>
      <c r="H5600" t="s">
        <v>18</v>
      </c>
      <c r="I5600">
        <v>94.63</v>
      </c>
      <c r="J5600" t="s">
        <v>42</v>
      </c>
      <c r="K5600">
        <v>2019</v>
      </c>
      <c r="L5600" t="s">
        <v>44</v>
      </c>
      <c r="M5600" t="s">
        <v>21</v>
      </c>
      <c r="N5600" s="2">
        <v>41106.76</v>
      </c>
      <c r="O5600" t="s">
        <v>45</v>
      </c>
      <c r="P5600" s="2">
        <f t="shared" si="261"/>
        <v>31907.239999999998</v>
      </c>
      <c r="Q5600" s="1">
        <f t="shared" si="262"/>
        <v>0.43700167091242775</v>
      </c>
      <c r="R5600" s="1">
        <f t="shared" si="263"/>
        <v>0.5629983290875723</v>
      </c>
    </row>
    <row r="5601" spans="1:18" x14ac:dyDescent="0.3">
      <c r="A5601" t="s">
        <v>46</v>
      </c>
      <c r="B5601">
        <v>32.19</v>
      </c>
      <c r="C5601" t="s">
        <v>36</v>
      </c>
      <c r="D5601" t="s">
        <v>70</v>
      </c>
      <c r="E5601">
        <v>119191</v>
      </c>
      <c r="F5601">
        <v>2022</v>
      </c>
      <c r="G5601">
        <v>561</v>
      </c>
      <c r="H5601" t="s">
        <v>18</v>
      </c>
      <c r="I5601">
        <v>96.65</v>
      </c>
      <c r="J5601" t="s">
        <v>42</v>
      </c>
      <c r="K5601">
        <v>2022</v>
      </c>
      <c r="L5601" t="s">
        <v>20</v>
      </c>
      <c r="M5601" t="s">
        <v>21</v>
      </c>
      <c r="N5601" s="2">
        <v>68735.81</v>
      </c>
      <c r="O5601" t="s">
        <v>35</v>
      </c>
      <c r="P5601" s="2">
        <f t="shared" si="261"/>
        <v>50455.19</v>
      </c>
      <c r="Q5601" s="1">
        <f t="shared" si="262"/>
        <v>0.42331375691117618</v>
      </c>
      <c r="R5601" s="1">
        <f t="shared" si="263"/>
        <v>0.57668624308882377</v>
      </c>
    </row>
    <row r="5602" spans="1:18"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s="2">
        <v>150352.53</v>
      </c>
      <c r="O5602" t="s">
        <v>35</v>
      </c>
      <c r="P5602" s="2">
        <f t="shared" si="261"/>
        <v>95324.47</v>
      </c>
      <c r="Q5602" s="1">
        <f t="shared" si="262"/>
        <v>0.38800730227086783</v>
      </c>
      <c r="R5602" s="1">
        <f t="shared" si="263"/>
        <v>0.61199269772913212</v>
      </c>
    </row>
    <row r="5603" spans="1:18"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s="2">
        <v>80034.23</v>
      </c>
      <c r="O5603" t="s">
        <v>45</v>
      </c>
      <c r="P5603" s="2">
        <f t="shared" si="261"/>
        <v>41116.770000000004</v>
      </c>
      <c r="Q5603" s="1">
        <f t="shared" si="262"/>
        <v>0.33938448712763414</v>
      </c>
      <c r="R5603" s="1">
        <f t="shared" si="263"/>
        <v>0.66061551287236586</v>
      </c>
    </row>
    <row r="5604" spans="1:18" x14ac:dyDescent="0.3">
      <c r="A5604" t="s">
        <v>61</v>
      </c>
      <c r="B5604">
        <v>53.3</v>
      </c>
      <c r="C5604" t="s">
        <v>16</v>
      </c>
      <c r="D5604" t="s">
        <v>83</v>
      </c>
      <c r="E5604">
        <v>117118</v>
      </c>
      <c r="F5604">
        <v>2022</v>
      </c>
      <c r="G5604">
        <v>557</v>
      </c>
      <c r="H5604" t="s">
        <v>26</v>
      </c>
      <c r="I5604">
        <v>84.38</v>
      </c>
      <c r="J5604" t="s">
        <v>42</v>
      </c>
      <c r="K5604">
        <v>2022</v>
      </c>
      <c r="L5604" t="s">
        <v>38</v>
      </c>
      <c r="M5604" t="s">
        <v>21</v>
      </c>
      <c r="N5604" s="2">
        <v>73090.89</v>
      </c>
      <c r="O5604" t="s">
        <v>50</v>
      </c>
      <c r="P5604" s="2">
        <f t="shared" si="261"/>
        <v>44027.11</v>
      </c>
      <c r="Q5604" s="1">
        <f t="shared" si="262"/>
        <v>0.37592095151898086</v>
      </c>
      <c r="R5604" s="1">
        <f t="shared" si="263"/>
        <v>0.62407904848101914</v>
      </c>
    </row>
    <row r="5605" spans="1:18" x14ac:dyDescent="0.3">
      <c r="A5605" t="s">
        <v>55</v>
      </c>
      <c r="B5605">
        <v>23.36</v>
      </c>
      <c r="C5605" t="s">
        <v>52</v>
      </c>
      <c r="D5605" t="s">
        <v>69</v>
      </c>
      <c r="E5605">
        <v>358657</v>
      </c>
      <c r="F5605">
        <v>2017</v>
      </c>
      <c r="G5605">
        <v>594</v>
      </c>
      <c r="H5605" t="s">
        <v>34</v>
      </c>
      <c r="I5605">
        <v>41.88</v>
      </c>
      <c r="J5605" t="s">
        <v>42</v>
      </c>
      <c r="K5605">
        <v>2017</v>
      </c>
      <c r="L5605" t="s">
        <v>20</v>
      </c>
      <c r="M5605" t="s">
        <v>31</v>
      </c>
      <c r="N5605" s="2">
        <v>162854.46</v>
      </c>
      <c r="O5605" t="s">
        <v>35</v>
      </c>
      <c r="P5605" s="2">
        <f t="shared" si="261"/>
        <v>195802.54</v>
      </c>
      <c r="Q5605" s="1">
        <f t="shared" si="262"/>
        <v>0.54593257624973168</v>
      </c>
      <c r="R5605" s="1">
        <f t="shared" si="263"/>
        <v>0.45406742375026832</v>
      </c>
    </row>
    <row r="5606" spans="1:18" x14ac:dyDescent="0.3">
      <c r="A5606" t="s">
        <v>48</v>
      </c>
      <c r="B5606">
        <v>68.73</v>
      </c>
      <c r="C5606" t="s">
        <v>40</v>
      </c>
      <c r="D5606" t="s">
        <v>62</v>
      </c>
      <c r="E5606">
        <v>202579</v>
      </c>
      <c r="F5606">
        <v>2022</v>
      </c>
      <c r="G5606">
        <v>802</v>
      </c>
      <c r="H5606" t="s">
        <v>34</v>
      </c>
      <c r="I5606">
        <v>58.03</v>
      </c>
      <c r="J5606" t="s">
        <v>27</v>
      </c>
      <c r="K5606">
        <v>2022</v>
      </c>
      <c r="L5606" t="s">
        <v>44</v>
      </c>
      <c r="M5606" t="s">
        <v>21</v>
      </c>
      <c r="N5606" s="2">
        <v>151397.26999999999</v>
      </c>
      <c r="O5606" t="s">
        <v>22</v>
      </c>
      <c r="P5606" s="2">
        <f t="shared" si="261"/>
        <v>51181.73000000001</v>
      </c>
      <c r="Q5606" s="1">
        <f t="shared" si="262"/>
        <v>0.25265071897876884</v>
      </c>
      <c r="R5606" s="1">
        <f t="shared" si="263"/>
        <v>0.74734928102123122</v>
      </c>
    </row>
    <row r="5607" spans="1:18" x14ac:dyDescent="0.3">
      <c r="A5607" t="s">
        <v>28</v>
      </c>
      <c r="B5607">
        <v>75.75</v>
      </c>
      <c r="C5607" t="s">
        <v>29</v>
      </c>
      <c r="D5607" t="s">
        <v>75</v>
      </c>
      <c r="E5607">
        <v>271304</v>
      </c>
      <c r="F5607">
        <v>2018</v>
      </c>
      <c r="G5607">
        <v>201</v>
      </c>
      <c r="H5607" t="s">
        <v>26</v>
      </c>
      <c r="I5607">
        <v>76.16</v>
      </c>
      <c r="J5607" t="s">
        <v>42</v>
      </c>
      <c r="K5607">
        <v>2018</v>
      </c>
      <c r="L5607" t="s">
        <v>38</v>
      </c>
      <c r="M5607" t="s">
        <v>31</v>
      </c>
      <c r="N5607" s="2">
        <v>199322.41</v>
      </c>
      <c r="O5607" t="s">
        <v>50</v>
      </c>
      <c r="P5607" s="2">
        <f t="shared" si="261"/>
        <v>71981.59</v>
      </c>
      <c r="Q5607" s="1">
        <f t="shared" si="262"/>
        <v>0.26531709816294635</v>
      </c>
      <c r="R5607" s="1">
        <f t="shared" si="263"/>
        <v>0.73468290183705365</v>
      </c>
    </row>
    <row r="5608" spans="1:18" x14ac:dyDescent="0.3">
      <c r="A5608" t="s">
        <v>54</v>
      </c>
      <c r="B5608">
        <v>20.58</v>
      </c>
      <c r="C5608" t="s">
        <v>16</v>
      </c>
      <c r="D5608" t="s">
        <v>43</v>
      </c>
      <c r="E5608">
        <v>110401</v>
      </c>
      <c r="F5608">
        <v>2019</v>
      </c>
      <c r="G5608">
        <v>378</v>
      </c>
      <c r="H5608" t="s">
        <v>26</v>
      </c>
      <c r="I5608">
        <v>85.15</v>
      </c>
      <c r="J5608" t="s">
        <v>42</v>
      </c>
      <c r="K5608">
        <v>2019</v>
      </c>
      <c r="L5608" t="s">
        <v>20</v>
      </c>
      <c r="M5608" t="s">
        <v>21</v>
      </c>
      <c r="N5608" s="2">
        <v>71083.28</v>
      </c>
      <c r="O5608" t="s">
        <v>35</v>
      </c>
      <c r="P5608" s="2">
        <f t="shared" si="261"/>
        <v>39317.72</v>
      </c>
      <c r="Q5608" s="1">
        <f t="shared" si="262"/>
        <v>0.35613554225052313</v>
      </c>
      <c r="R5608" s="1">
        <f t="shared" si="263"/>
        <v>0.64386445774947687</v>
      </c>
    </row>
    <row r="5609" spans="1:18" x14ac:dyDescent="0.3">
      <c r="A5609" t="s">
        <v>39</v>
      </c>
      <c r="B5609">
        <v>10.27</v>
      </c>
      <c r="C5609" t="s">
        <v>52</v>
      </c>
      <c r="D5609" t="s">
        <v>53</v>
      </c>
      <c r="E5609">
        <v>324853</v>
      </c>
      <c r="F5609">
        <v>2022</v>
      </c>
      <c r="G5609">
        <v>353</v>
      </c>
      <c r="H5609" t="s">
        <v>26</v>
      </c>
      <c r="I5609">
        <v>83.46</v>
      </c>
      <c r="J5609" t="s">
        <v>42</v>
      </c>
      <c r="K5609">
        <v>2022</v>
      </c>
      <c r="L5609" t="s">
        <v>20</v>
      </c>
      <c r="M5609" t="s">
        <v>21</v>
      </c>
      <c r="N5609" s="2">
        <v>200716.28</v>
      </c>
      <c r="O5609" t="s">
        <v>22</v>
      </c>
      <c r="P5609" s="2">
        <f t="shared" si="261"/>
        <v>124136.72</v>
      </c>
      <c r="Q5609" s="1">
        <f t="shared" si="262"/>
        <v>0.3821319796954315</v>
      </c>
      <c r="R5609" s="1">
        <f t="shared" si="263"/>
        <v>0.61786802030456855</v>
      </c>
    </row>
    <row r="5610" spans="1:18" x14ac:dyDescent="0.3">
      <c r="A5610" t="s">
        <v>61</v>
      </c>
      <c r="B5610">
        <v>55.8</v>
      </c>
      <c r="C5610" t="s">
        <v>40</v>
      </c>
      <c r="D5610" t="s">
        <v>68</v>
      </c>
      <c r="E5610">
        <v>63773</v>
      </c>
      <c r="F5610">
        <v>2022</v>
      </c>
      <c r="G5610">
        <v>338</v>
      </c>
      <c r="H5610" t="s">
        <v>34</v>
      </c>
      <c r="I5610">
        <v>39.89</v>
      </c>
      <c r="J5610" t="s">
        <v>27</v>
      </c>
      <c r="K5610">
        <v>2023</v>
      </c>
      <c r="L5610" t="s">
        <v>20</v>
      </c>
      <c r="M5610" t="s">
        <v>31</v>
      </c>
      <c r="N5610" s="2">
        <v>35024.42</v>
      </c>
      <c r="O5610" t="s">
        <v>50</v>
      </c>
      <c r="P5610" s="2">
        <f t="shared" si="261"/>
        <v>28748.58</v>
      </c>
      <c r="Q5610" s="1">
        <f t="shared" si="262"/>
        <v>0.45079547771000267</v>
      </c>
      <c r="R5610" s="1">
        <f t="shared" si="263"/>
        <v>0.54920452228999728</v>
      </c>
    </row>
    <row r="5611" spans="1:18" x14ac:dyDescent="0.3">
      <c r="A5611" t="s">
        <v>55</v>
      </c>
      <c r="B5611">
        <v>49.24</v>
      </c>
      <c r="C5611" t="s">
        <v>32</v>
      </c>
      <c r="D5611" t="s">
        <v>33</v>
      </c>
      <c r="E5611">
        <v>367195</v>
      </c>
      <c r="F5611">
        <v>2016</v>
      </c>
      <c r="G5611">
        <v>376</v>
      </c>
      <c r="H5611" t="s">
        <v>34</v>
      </c>
      <c r="I5611">
        <v>29.99</v>
      </c>
      <c r="J5611" t="s">
        <v>42</v>
      </c>
      <c r="K5611">
        <v>2016</v>
      </c>
      <c r="L5611" t="s">
        <v>20</v>
      </c>
      <c r="M5611" t="s">
        <v>21</v>
      </c>
      <c r="N5611" s="2">
        <v>222656.32</v>
      </c>
      <c r="O5611" t="s">
        <v>45</v>
      </c>
      <c r="P5611" s="2">
        <f t="shared" si="261"/>
        <v>144538.68</v>
      </c>
      <c r="Q5611" s="1">
        <f t="shared" si="262"/>
        <v>0.39362921608409701</v>
      </c>
      <c r="R5611" s="1">
        <f t="shared" si="263"/>
        <v>0.60637078391590304</v>
      </c>
    </row>
    <row r="5612" spans="1:18"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s="2">
        <v>146801.49</v>
      </c>
      <c r="O5612" t="s">
        <v>22</v>
      </c>
      <c r="P5612" s="2">
        <f t="shared" si="261"/>
        <v>140737.51</v>
      </c>
      <c r="Q5612" s="1">
        <f t="shared" si="262"/>
        <v>0.48945537822695362</v>
      </c>
      <c r="R5612" s="1">
        <f t="shared" si="263"/>
        <v>0.51054462177304638</v>
      </c>
    </row>
    <row r="5613" spans="1:18" x14ac:dyDescent="0.3">
      <c r="A5613" t="s">
        <v>39</v>
      </c>
      <c r="B5613">
        <v>77.34</v>
      </c>
      <c r="C5613" t="s">
        <v>29</v>
      </c>
      <c r="D5613" t="s">
        <v>82</v>
      </c>
      <c r="E5613">
        <v>168065</v>
      </c>
      <c r="F5613">
        <v>2020</v>
      </c>
      <c r="G5613">
        <v>277</v>
      </c>
      <c r="H5613" t="s">
        <v>26</v>
      </c>
      <c r="I5613">
        <v>97.76</v>
      </c>
      <c r="J5613" t="s">
        <v>27</v>
      </c>
      <c r="K5613">
        <v>2022</v>
      </c>
      <c r="L5613" t="s">
        <v>20</v>
      </c>
      <c r="M5613" t="s">
        <v>21</v>
      </c>
      <c r="N5613" s="2">
        <v>133658.93</v>
      </c>
      <c r="O5613" t="s">
        <v>22</v>
      </c>
      <c r="P5613" s="2">
        <f t="shared" si="261"/>
        <v>34406.070000000007</v>
      </c>
      <c r="Q5613" s="1">
        <f t="shared" si="262"/>
        <v>0.20471882902448463</v>
      </c>
      <c r="R5613" s="1">
        <f t="shared" si="263"/>
        <v>0.79528117097551543</v>
      </c>
    </row>
    <row r="5614" spans="1:18"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s="2">
        <v>113706.96</v>
      </c>
      <c r="O5614" t="s">
        <v>35</v>
      </c>
      <c r="P5614" s="2">
        <f t="shared" si="261"/>
        <v>59023.039999999994</v>
      </c>
      <c r="Q5614" s="1">
        <f t="shared" si="262"/>
        <v>0.34170694146934516</v>
      </c>
      <c r="R5614" s="1">
        <f t="shared" si="263"/>
        <v>0.65829305853065478</v>
      </c>
    </row>
    <row r="5615" spans="1:18"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s="2">
        <v>235598.28</v>
      </c>
      <c r="O5615" t="s">
        <v>35</v>
      </c>
      <c r="P5615" s="2">
        <f t="shared" si="261"/>
        <v>60470.720000000001</v>
      </c>
      <c r="Q5615" s="1">
        <f t="shared" si="262"/>
        <v>0.20424536172311183</v>
      </c>
      <c r="R5615" s="1">
        <f t="shared" si="263"/>
        <v>0.79575463827688819</v>
      </c>
    </row>
    <row r="5616" spans="1:18" x14ac:dyDescent="0.3">
      <c r="A5616" t="s">
        <v>54</v>
      </c>
      <c r="B5616">
        <v>50.23</v>
      </c>
      <c r="C5616" t="s">
        <v>36</v>
      </c>
      <c r="D5616" t="s">
        <v>70</v>
      </c>
      <c r="E5616">
        <v>393799</v>
      </c>
      <c r="F5616">
        <v>2022</v>
      </c>
      <c r="G5616">
        <v>125</v>
      </c>
      <c r="H5616" t="s">
        <v>26</v>
      </c>
      <c r="I5616">
        <v>66.12</v>
      </c>
      <c r="J5616" t="s">
        <v>27</v>
      </c>
      <c r="K5616">
        <v>2022</v>
      </c>
      <c r="L5616" t="s">
        <v>20</v>
      </c>
      <c r="M5616" t="s">
        <v>21</v>
      </c>
      <c r="N5616" s="2">
        <v>172941.45</v>
      </c>
      <c r="O5616" t="s">
        <v>22</v>
      </c>
      <c r="P5616" s="2">
        <f t="shared" si="261"/>
        <v>220857.55</v>
      </c>
      <c r="Q5616" s="1">
        <f t="shared" si="262"/>
        <v>0.5608382702850947</v>
      </c>
      <c r="R5616" s="1">
        <f t="shared" si="263"/>
        <v>0.43916172971490536</v>
      </c>
    </row>
    <row r="5617" spans="1:18"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s="2">
        <v>271272.55</v>
      </c>
      <c r="O5617" t="s">
        <v>45</v>
      </c>
      <c r="P5617" s="2">
        <f t="shared" si="261"/>
        <v>92723.450000000012</v>
      </c>
      <c r="Q5617" s="1">
        <f t="shared" si="262"/>
        <v>0.25473755206101167</v>
      </c>
      <c r="R5617" s="1">
        <f t="shared" si="263"/>
        <v>0.74526244793898833</v>
      </c>
    </row>
    <row r="5618" spans="1:18" x14ac:dyDescent="0.3">
      <c r="A5618" t="s">
        <v>48</v>
      </c>
      <c r="B5618">
        <v>45.54</v>
      </c>
      <c r="C5618" t="s">
        <v>16</v>
      </c>
      <c r="D5618" t="s">
        <v>83</v>
      </c>
      <c r="E5618">
        <v>56725</v>
      </c>
      <c r="F5618">
        <v>2018</v>
      </c>
      <c r="G5618">
        <v>999</v>
      </c>
      <c r="H5618" t="s">
        <v>18</v>
      </c>
      <c r="I5618">
        <v>79.63</v>
      </c>
      <c r="J5618" t="s">
        <v>27</v>
      </c>
      <c r="K5618">
        <v>2018</v>
      </c>
      <c r="L5618" t="s">
        <v>44</v>
      </c>
      <c r="M5618" t="s">
        <v>21</v>
      </c>
      <c r="N5618" s="2">
        <v>28070.53</v>
      </c>
      <c r="O5618" t="s">
        <v>22</v>
      </c>
      <c r="P5618" s="2">
        <f t="shared" si="261"/>
        <v>28654.47</v>
      </c>
      <c r="Q5618" s="1">
        <f t="shared" si="262"/>
        <v>0.5051471132657559</v>
      </c>
      <c r="R5618" s="1">
        <f t="shared" si="263"/>
        <v>0.49485288673424416</v>
      </c>
    </row>
    <row r="5619" spans="1:18"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s="2">
        <v>183819.6</v>
      </c>
      <c r="O5619" t="s">
        <v>35</v>
      </c>
      <c r="P5619" s="2">
        <f t="shared" si="261"/>
        <v>111115.4</v>
      </c>
      <c r="Q5619" s="1">
        <f t="shared" si="262"/>
        <v>0.37674538457626255</v>
      </c>
      <c r="R5619" s="1">
        <f t="shared" si="263"/>
        <v>0.6232546154237375</v>
      </c>
    </row>
    <row r="5620" spans="1:18" x14ac:dyDescent="0.3">
      <c r="A5620" t="s">
        <v>59</v>
      </c>
      <c r="B5620">
        <v>58.9</v>
      </c>
      <c r="C5620" t="s">
        <v>16</v>
      </c>
      <c r="D5620" t="s">
        <v>87</v>
      </c>
      <c r="E5620">
        <v>172960</v>
      </c>
      <c r="F5620">
        <v>2017</v>
      </c>
      <c r="G5620">
        <v>121</v>
      </c>
      <c r="H5620" t="s">
        <v>34</v>
      </c>
      <c r="I5620">
        <v>48.79</v>
      </c>
      <c r="J5620" t="s">
        <v>19</v>
      </c>
      <c r="K5620">
        <v>2020</v>
      </c>
      <c r="L5620" t="s">
        <v>44</v>
      </c>
      <c r="M5620" t="s">
        <v>21</v>
      </c>
      <c r="N5620" s="2">
        <v>91605.47</v>
      </c>
      <c r="O5620" t="s">
        <v>35</v>
      </c>
      <c r="P5620" s="2">
        <f t="shared" si="261"/>
        <v>81354.53</v>
      </c>
      <c r="Q5620" s="1">
        <f t="shared" si="262"/>
        <v>0.4703661540240518</v>
      </c>
      <c r="R5620" s="1">
        <f t="shared" si="263"/>
        <v>0.5296338459759482</v>
      </c>
    </row>
    <row r="5621" spans="1:18" x14ac:dyDescent="0.3">
      <c r="A5621" t="s">
        <v>15</v>
      </c>
      <c r="B5621">
        <v>37.26</v>
      </c>
      <c r="C5621" t="s">
        <v>16</v>
      </c>
      <c r="D5621" t="s">
        <v>77</v>
      </c>
      <c r="E5621">
        <v>54480</v>
      </c>
      <c r="F5621">
        <v>2020</v>
      </c>
      <c r="G5621">
        <v>532</v>
      </c>
      <c r="H5621" t="s">
        <v>18</v>
      </c>
      <c r="I5621">
        <v>98.38</v>
      </c>
      <c r="J5621" t="s">
        <v>42</v>
      </c>
      <c r="K5621">
        <v>2020</v>
      </c>
      <c r="L5621" t="s">
        <v>38</v>
      </c>
      <c r="M5621" t="s">
        <v>31</v>
      </c>
      <c r="N5621" s="2">
        <v>40712.92</v>
      </c>
      <c r="O5621" t="s">
        <v>22</v>
      </c>
      <c r="P5621" s="2">
        <f t="shared" si="261"/>
        <v>13767.080000000002</v>
      </c>
      <c r="Q5621" s="1">
        <f t="shared" si="262"/>
        <v>0.25269970631424377</v>
      </c>
      <c r="R5621" s="1">
        <f t="shared" si="263"/>
        <v>0.74730029368575623</v>
      </c>
    </row>
    <row r="5622" spans="1:18"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s="2">
        <v>182713.02</v>
      </c>
      <c r="O5622" t="s">
        <v>45</v>
      </c>
      <c r="P5622" s="2">
        <f t="shared" si="261"/>
        <v>207605.98</v>
      </c>
      <c r="Q5622" s="1">
        <f t="shared" si="262"/>
        <v>0.53188796855905041</v>
      </c>
      <c r="R5622" s="1">
        <f t="shared" si="263"/>
        <v>0.46811203144094954</v>
      </c>
    </row>
    <row r="5623" spans="1:18" x14ac:dyDescent="0.3">
      <c r="A5623" t="s">
        <v>15</v>
      </c>
      <c r="B5623">
        <v>42.87</v>
      </c>
      <c r="C5623" t="s">
        <v>16</v>
      </c>
      <c r="D5623" t="s">
        <v>83</v>
      </c>
      <c r="E5623">
        <v>80987</v>
      </c>
      <c r="F5623">
        <v>2017</v>
      </c>
      <c r="G5623">
        <v>675</v>
      </c>
      <c r="H5623" t="s">
        <v>26</v>
      </c>
      <c r="I5623">
        <v>96.69</v>
      </c>
      <c r="J5623" t="s">
        <v>27</v>
      </c>
      <c r="K5623">
        <v>2020</v>
      </c>
      <c r="L5623" t="s">
        <v>44</v>
      </c>
      <c r="M5623" t="s">
        <v>21</v>
      </c>
      <c r="N5623" s="2">
        <v>53697.22</v>
      </c>
      <c r="O5623" t="s">
        <v>50</v>
      </c>
      <c r="P5623" s="2">
        <f t="shared" si="261"/>
        <v>27289.78</v>
      </c>
      <c r="Q5623" s="1">
        <f t="shared" si="262"/>
        <v>0.33696494499117141</v>
      </c>
      <c r="R5623" s="1">
        <f t="shared" si="263"/>
        <v>0.66303505500882864</v>
      </c>
    </row>
    <row r="5624" spans="1:18" x14ac:dyDescent="0.3">
      <c r="A5624" t="s">
        <v>28</v>
      </c>
      <c r="B5624">
        <v>42.58</v>
      </c>
      <c r="C5624" t="s">
        <v>64</v>
      </c>
      <c r="D5624" t="s">
        <v>84</v>
      </c>
      <c r="E5624">
        <v>54922</v>
      </c>
      <c r="F5624">
        <v>2015</v>
      </c>
      <c r="G5624">
        <v>863</v>
      </c>
      <c r="H5624" t="s">
        <v>34</v>
      </c>
      <c r="I5624">
        <v>44.26</v>
      </c>
      <c r="J5624" t="s">
        <v>42</v>
      </c>
      <c r="K5624">
        <v>2015</v>
      </c>
      <c r="L5624" t="s">
        <v>44</v>
      </c>
      <c r="M5624" t="s">
        <v>31</v>
      </c>
      <c r="N5624" s="2">
        <v>29635.38</v>
      </c>
      <c r="O5624" t="s">
        <v>45</v>
      </c>
      <c r="P5624" s="2">
        <f t="shared" si="261"/>
        <v>25286.62</v>
      </c>
      <c r="Q5624" s="1">
        <f t="shared" si="262"/>
        <v>0.46040967189832854</v>
      </c>
      <c r="R5624" s="1">
        <f t="shared" si="263"/>
        <v>0.53959032810167151</v>
      </c>
    </row>
    <row r="5625" spans="1:18" x14ac:dyDescent="0.3">
      <c r="A5625" t="s">
        <v>55</v>
      </c>
      <c r="B5625">
        <v>6.95</v>
      </c>
      <c r="C5625" t="s">
        <v>64</v>
      </c>
      <c r="D5625" t="s">
        <v>78</v>
      </c>
      <c r="E5625">
        <v>330430</v>
      </c>
      <c r="F5625">
        <v>2015</v>
      </c>
      <c r="G5625">
        <v>378</v>
      </c>
      <c r="H5625" t="s">
        <v>26</v>
      </c>
      <c r="I5625">
        <v>67.3</v>
      </c>
      <c r="J5625" t="s">
        <v>42</v>
      </c>
      <c r="K5625">
        <v>2015</v>
      </c>
      <c r="L5625" t="s">
        <v>20</v>
      </c>
      <c r="M5625" t="s">
        <v>21</v>
      </c>
      <c r="N5625" s="2">
        <v>231490.21</v>
      </c>
      <c r="O5625" t="s">
        <v>35</v>
      </c>
      <c r="P5625" s="2">
        <f t="shared" si="261"/>
        <v>98939.790000000008</v>
      </c>
      <c r="Q5625" s="1">
        <f t="shared" si="262"/>
        <v>0.29942738250158885</v>
      </c>
      <c r="R5625" s="1">
        <f t="shared" si="263"/>
        <v>0.70057261749841115</v>
      </c>
    </row>
    <row r="5626" spans="1:18" x14ac:dyDescent="0.3">
      <c r="A5626" t="s">
        <v>61</v>
      </c>
      <c r="B5626">
        <v>61.23</v>
      </c>
      <c r="C5626" t="s">
        <v>16</v>
      </c>
      <c r="D5626" t="s">
        <v>87</v>
      </c>
      <c r="E5626">
        <v>337024</v>
      </c>
      <c r="F5626">
        <v>2019</v>
      </c>
      <c r="G5626">
        <v>684</v>
      </c>
      <c r="H5626" t="s">
        <v>18</v>
      </c>
      <c r="I5626">
        <v>88.38</v>
      </c>
      <c r="J5626" t="s">
        <v>19</v>
      </c>
      <c r="K5626">
        <v>2024</v>
      </c>
      <c r="L5626" t="s">
        <v>44</v>
      </c>
      <c r="M5626" t="s">
        <v>31</v>
      </c>
      <c r="N5626" s="2">
        <v>267389.33</v>
      </c>
      <c r="O5626" t="s">
        <v>50</v>
      </c>
      <c r="P5626" s="2">
        <f t="shared" si="261"/>
        <v>69634.669999999984</v>
      </c>
      <c r="Q5626" s="1">
        <f t="shared" si="262"/>
        <v>0.20661635373148496</v>
      </c>
      <c r="R5626" s="1">
        <f t="shared" si="263"/>
        <v>0.7933836462685151</v>
      </c>
    </row>
    <row r="5627" spans="1:18" x14ac:dyDescent="0.3">
      <c r="A5627" t="s">
        <v>39</v>
      </c>
      <c r="B5627">
        <v>47.59</v>
      </c>
      <c r="C5627" t="s">
        <v>16</v>
      </c>
      <c r="D5627" t="s">
        <v>87</v>
      </c>
      <c r="E5627">
        <v>69580</v>
      </c>
      <c r="F5627">
        <v>2023</v>
      </c>
      <c r="G5627">
        <v>570</v>
      </c>
      <c r="H5627" t="s">
        <v>34</v>
      </c>
      <c r="I5627">
        <v>48.17</v>
      </c>
      <c r="J5627" t="s">
        <v>42</v>
      </c>
      <c r="K5627">
        <v>2023</v>
      </c>
      <c r="L5627" t="s">
        <v>38</v>
      </c>
      <c r="M5627" t="s">
        <v>21</v>
      </c>
      <c r="N5627" s="2">
        <v>47526.7</v>
      </c>
      <c r="O5627" t="s">
        <v>45</v>
      </c>
      <c r="P5627" s="2">
        <f t="shared" si="261"/>
        <v>22053.300000000003</v>
      </c>
      <c r="Q5627" s="1">
        <f t="shared" si="262"/>
        <v>0.31694883587237715</v>
      </c>
      <c r="R5627" s="1">
        <f t="shared" si="263"/>
        <v>0.68305116412762279</v>
      </c>
    </row>
    <row r="5628" spans="1:18" x14ac:dyDescent="0.3">
      <c r="A5628" t="s">
        <v>54</v>
      </c>
      <c r="B5628">
        <v>75.36</v>
      </c>
      <c r="C5628" t="s">
        <v>29</v>
      </c>
      <c r="D5628" t="s">
        <v>75</v>
      </c>
      <c r="E5628">
        <v>316668</v>
      </c>
      <c r="F5628">
        <v>2021</v>
      </c>
      <c r="G5628">
        <v>699</v>
      </c>
      <c r="H5628" t="s">
        <v>34</v>
      </c>
      <c r="I5628">
        <v>28.19</v>
      </c>
      <c r="J5628" t="s">
        <v>27</v>
      </c>
      <c r="K5628">
        <v>2023</v>
      </c>
      <c r="L5628" t="s">
        <v>44</v>
      </c>
      <c r="M5628" t="s">
        <v>31</v>
      </c>
      <c r="N5628" s="2">
        <v>245614.66</v>
      </c>
      <c r="O5628" t="s">
        <v>50</v>
      </c>
      <c r="P5628" s="2">
        <f t="shared" si="261"/>
        <v>71053.34</v>
      </c>
      <c r="Q5628" s="1">
        <f t="shared" si="262"/>
        <v>0.22437802367147927</v>
      </c>
      <c r="R5628" s="1">
        <f t="shared" si="263"/>
        <v>0.7756219763285207</v>
      </c>
    </row>
    <row r="5629" spans="1:18" x14ac:dyDescent="0.3">
      <c r="A5629" t="s">
        <v>39</v>
      </c>
      <c r="B5629">
        <v>76.8</v>
      </c>
      <c r="C5629" t="s">
        <v>36</v>
      </c>
      <c r="D5629" t="s">
        <v>66</v>
      </c>
      <c r="E5629">
        <v>227165</v>
      </c>
      <c r="F5629">
        <v>2016</v>
      </c>
      <c r="G5629">
        <v>333</v>
      </c>
      <c r="H5629" t="s">
        <v>18</v>
      </c>
      <c r="I5629">
        <v>71.89</v>
      </c>
      <c r="J5629" t="s">
        <v>42</v>
      </c>
      <c r="K5629">
        <v>2016</v>
      </c>
      <c r="L5629" t="s">
        <v>38</v>
      </c>
      <c r="M5629" t="s">
        <v>31</v>
      </c>
      <c r="N5629" s="2">
        <v>150776.07</v>
      </c>
      <c r="O5629" t="s">
        <v>45</v>
      </c>
      <c r="P5629" s="2">
        <f t="shared" si="261"/>
        <v>76388.929999999993</v>
      </c>
      <c r="Q5629" s="1">
        <f t="shared" si="262"/>
        <v>0.33627068430436025</v>
      </c>
      <c r="R5629" s="1">
        <f t="shared" si="263"/>
        <v>0.66372931569563975</v>
      </c>
    </row>
    <row r="5630" spans="1:18"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s="2">
        <v>148540.82999999999</v>
      </c>
      <c r="O5630" t="s">
        <v>22</v>
      </c>
      <c r="P5630" s="2">
        <f t="shared" si="261"/>
        <v>58701.170000000013</v>
      </c>
      <c r="Q5630" s="1">
        <f t="shared" si="262"/>
        <v>0.28324938960249374</v>
      </c>
      <c r="R5630" s="1">
        <f t="shared" si="263"/>
        <v>0.7167506103975062</v>
      </c>
    </row>
    <row r="5631" spans="1:18" x14ac:dyDescent="0.3">
      <c r="A5631" t="s">
        <v>15</v>
      </c>
      <c r="B5631">
        <v>15.35</v>
      </c>
      <c r="C5631" t="s">
        <v>52</v>
      </c>
      <c r="D5631" t="s">
        <v>79</v>
      </c>
      <c r="E5631">
        <v>131865</v>
      </c>
      <c r="F5631">
        <v>2017</v>
      </c>
      <c r="G5631">
        <v>515</v>
      </c>
      <c r="H5631" t="s">
        <v>34</v>
      </c>
      <c r="I5631">
        <v>44.67</v>
      </c>
      <c r="J5631" t="s">
        <v>27</v>
      </c>
      <c r="K5631">
        <v>2022</v>
      </c>
      <c r="L5631" t="s">
        <v>38</v>
      </c>
      <c r="M5631" t="s">
        <v>21</v>
      </c>
      <c r="N5631" s="2">
        <v>67976.62</v>
      </c>
      <c r="O5631" t="s">
        <v>22</v>
      </c>
      <c r="P5631" s="2">
        <f t="shared" si="261"/>
        <v>63888.380000000005</v>
      </c>
      <c r="Q5631" s="1">
        <f t="shared" si="262"/>
        <v>0.48449838850339366</v>
      </c>
      <c r="R5631" s="1">
        <f t="shared" si="263"/>
        <v>0.51550161149660634</v>
      </c>
    </row>
    <row r="5632" spans="1:18"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s="2">
        <v>107302.28</v>
      </c>
      <c r="O5632" t="s">
        <v>50</v>
      </c>
      <c r="P5632" s="2">
        <f t="shared" si="261"/>
        <v>33497.72</v>
      </c>
      <c r="Q5632" s="1">
        <f t="shared" si="262"/>
        <v>0.23790994318181818</v>
      </c>
      <c r="R5632" s="1">
        <f t="shared" si="263"/>
        <v>0.76209005681818176</v>
      </c>
    </row>
    <row r="5633" spans="1:18"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s="2">
        <v>124371.2</v>
      </c>
      <c r="O5633" t="s">
        <v>35</v>
      </c>
      <c r="P5633" s="2">
        <f t="shared" si="261"/>
        <v>81361.8</v>
      </c>
      <c r="Q5633" s="1">
        <f t="shared" si="262"/>
        <v>0.3954727729630152</v>
      </c>
      <c r="R5633" s="1">
        <f t="shared" si="263"/>
        <v>0.6045272270369848</v>
      </c>
    </row>
    <row r="5634" spans="1:18" x14ac:dyDescent="0.3">
      <c r="A5634" t="s">
        <v>61</v>
      </c>
      <c r="B5634">
        <v>50.24</v>
      </c>
      <c r="C5634" t="s">
        <v>36</v>
      </c>
      <c r="D5634" t="s">
        <v>37</v>
      </c>
      <c r="E5634">
        <v>194188</v>
      </c>
      <c r="F5634">
        <v>2020</v>
      </c>
      <c r="G5634">
        <v>484</v>
      </c>
      <c r="H5634" t="s">
        <v>26</v>
      </c>
      <c r="I5634">
        <v>72.58</v>
      </c>
      <c r="J5634" t="s">
        <v>42</v>
      </c>
      <c r="K5634">
        <v>2020</v>
      </c>
      <c r="L5634" t="s">
        <v>38</v>
      </c>
      <c r="M5634" t="s">
        <v>31</v>
      </c>
      <c r="N5634" s="2">
        <v>92814.28</v>
      </c>
      <c r="O5634" t="s">
        <v>22</v>
      </c>
      <c r="P5634" s="2">
        <f t="shared" ref="P5634:P5697" si="264">E5634-N5634</f>
        <v>101373.72</v>
      </c>
      <c r="Q5634" s="1">
        <f t="shared" ref="Q5634:Q5697" si="265">P5634/E5634</f>
        <v>0.52203905493645331</v>
      </c>
      <c r="R5634" s="1">
        <f t="shared" ref="R5634:R5697" si="266">N5634/E5634</f>
        <v>0.47796094506354664</v>
      </c>
    </row>
    <row r="5635" spans="1:18" x14ac:dyDescent="0.3">
      <c r="A5635" t="s">
        <v>61</v>
      </c>
      <c r="B5635">
        <v>10.58</v>
      </c>
      <c r="C5635" t="s">
        <v>36</v>
      </c>
      <c r="D5635" t="s">
        <v>66</v>
      </c>
      <c r="E5635">
        <v>379454</v>
      </c>
      <c r="F5635">
        <v>2023</v>
      </c>
      <c r="G5635">
        <v>166</v>
      </c>
      <c r="H5635" t="s">
        <v>26</v>
      </c>
      <c r="I5635">
        <v>93</v>
      </c>
      <c r="J5635" t="s">
        <v>42</v>
      </c>
      <c r="K5635">
        <v>2023</v>
      </c>
      <c r="L5635" t="s">
        <v>44</v>
      </c>
      <c r="M5635" t="s">
        <v>31</v>
      </c>
      <c r="N5635" s="2">
        <v>300884.59000000003</v>
      </c>
      <c r="O5635" t="s">
        <v>45</v>
      </c>
      <c r="P5635" s="2">
        <f t="shared" si="264"/>
        <v>78569.409999999974</v>
      </c>
      <c r="Q5635" s="1">
        <f t="shared" si="265"/>
        <v>0.20705911652005243</v>
      </c>
      <c r="R5635" s="1">
        <f t="shared" si="266"/>
        <v>0.79294088347994762</v>
      </c>
    </row>
    <row r="5636" spans="1:18"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s="2">
        <v>57004.23</v>
      </c>
      <c r="O5636" t="s">
        <v>22</v>
      </c>
      <c r="P5636" s="2">
        <f t="shared" si="264"/>
        <v>22786.769999999997</v>
      </c>
      <c r="Q5636" s="1">
        <f t="shared" si="265"/>
        <v>0.28558070459074325</v>
      </c>
      <c r="R5636" s="1">
        <f t="shared" si="266"/>
        <v>0.71441929540925675</v>
      </c>
    </row>
    <row r="5637" spans="1:18"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s="2">
        <v>69503.22</v>
      </c>
      <c r="O5637" t="s">
        <v>50</v>
      </c>
      <c r="P5637" s="2">
        <f t="shared" si="264"/>
        <v>47750.78</v>
      </c>
      <c r="Q5637" s="1">
        <f t="shared" si="265"/>
        <v>0.40724222627799478</v>
      </c>
      <c r="R5637" s="1">
        <f t="shared" si="266"/>
        <v>0.59275777372200522</v>
      </c>
    </row>
    <row r="5638" spans="1:18" x14ac:dyDescent="0.3">
      <c r="A5638" t="s">
        <v>15</v>
      </c>
      <c r="B5638">
        <v>48.58</v>
      </c>
      <c r="C5638" t="s">
        <v>52</v>
      </c>
      <c r="D5638" t="s">
        <v>72</v>
      </c>
      <c r="E5638">
        <v>119570</v>
      </c>
      <c r="F5638">
        <v>2020</v>
      </c>
      <c r="G5638">
        <v>980</v>
      </c>
      <c r="H5638" t="s">
        <v>34</v>
      </c>
      <c r="I5638">
        <v>27.43</v>
      </c>
      <c r="J5638" t="s">
        <v>19</v>
      </c>
      <c r="K5638">
        <v>2020</v>
      </c>
      <c r="L5638" t="s">
        <v>44</v>
      </c>
      <c r="M5638" t="s">
        <v>31</v>
      </c>
      <c r="N5638" s="2">
        <v>82506.960000000006</v>
      </c>
      <c r="O5638" t="s">
        <v>50</v>
      </c>
      <c r="P5638" s="2">
        <f t="shared" si="264"/>
        <v>37063.039999999994</v>
      </c>
      <c r="Q5638" s="1">
        <f t="shared" si="265"/>
        <v>0.30996939031529641</v>
      </c>
      <c r="R5638" s="1">
        <f t="shared" si="266"/>
        <v>0.69003060968470353</v>
      </c>
    </row>
    <row r="5639" spans="1:18" x14ac:dyDescent="0.3">
      <c r="A5639" t="s">
        <v>15</v>
      </c>
      <c r="B5639">
        <v>77.09</v>
      </c>
      <c r="C5639" t="s">
        <v>36</v>
      </c>
      <c r="D5639" t="s">
        <v>37</v>
      </c>
      <c r="E5639">
        <v>56271</v>
      </c>
      <c r="F5639">
        <v>2021</v>
      </c>
      <c r="G5639">
        <v>858</v>
      </c>
      <c r="H5639" t="s">
        <v>26</v>
      </c>
      <c r="I5639">
        <v>71.56</v>
      </c>
      <c r="J5639" t="s">
        <v>42</v>
      </c>
      <c r="K5639">
        <v>2021</v>
      </c>
      <c r="L5639" t="s">
        <v>38</v>
      </c>
      <c r="M5639" t="s">
        <v>31</v>
      </c>
      <c r="N5639" s="2">
        <v>41104.74</v>
      </c>
      <c r="O5639" t="s">
        <v>45</v>
      </c>
      <c r="P5639" s="2">
        <f t="shared" si="264"/>
        <v>15166.260000000002</v>
      </c>
      <c r="Q5639" s="1">
        <f t="shared" si="265"/>
        <v>0.26952177853601328</v>
      </c>
      <c r="R5639" s="1">
        <f t="shared" si="266"/>
        <v>0.73047822146398678</v>
      </c>
    </row>
    <row r="5640" spans="1:18" x14ac:dyDescent="0.3">
      <c r="A5640" t="s">
        <v>23</v>
      </c>
      <c r="B5640">
        <v>45.76</v>
      </c>
      <c r="C5640" t="s">
        <v>36</v>
      </c>
      <c r="D5640" t="s">
        <v>70</v>
      </c>
      <c r="E5640">
        <v>146420</v>
      </c>
      <c r="F5640">
        <v>2015</v>
      </c>
      <c r="G5640">
        <v>495</v>
      </c>
      <c r="H5640" t="s">
        <v>26</v>
      </c>
      <c r="I5640">
        <v>75.55</v>
      </c>
      <c r="J5640" t="s">
        <v>42</v>
      </c>
      <c r="K5640">
        <v>2015</v>
      </c>
      <c r="L5640" t="s">
        <v>38</v>
      </c>
      <c r="M5640" t="s">
        <v>31</v>
      </c>
      <c r="N5640" s="2">
        <v>64126.43</v>
      </c>
      <c r="O5640" t="s">
        <v>22</v>
      </c>
      <c r="P5640" s="2">
        <f t="shared" si="264"/>
        <v>82293.570000000007</v>
      </c>
      <c r="Q5640" s="1">
        <f t="shared" si="265"/>
        <v>0.56203776806447214</v>
      </c>
      <c r="R5640" s="1">
        <f t="shared" si="266"/>
        <v>0.43796223193552791</v>
      </c>
    </row>
    <row r="5641" spans="1:18" x14ac:dyDescent="0.3">
      <c r="A5641" t="s">
        <v>23</v>
      </c>
      <c r="B5641">
        <v>5.67</v>
      </c>
      <c r="C5641" t="s">
        <v>29</v>
      </c>
      <c r="D5641" t="s">
        <v>82</v>
      </c>
      <c r="E5641">
        <v>155368</v>
      </c>
      <c r="F5641">
        <v>2017</v>
      </c>
      <c r="G5641">
        <v>341</v>
      </c>
      <c r="H5641" t="s">
        <v>34</v>
      </c>
      <c r="I5641">
        <v>42.92</v>
      </c>
      <c r="J5641" t="s">
        <v>27</v>
      </c>
      <c r="K5641">
        <v>2020</v>
      </c>
      <c r="L5641" t="s">
        <v>38</v>
      </c>
      <c r="M5641" t="s">
        <v>21</v>
      </c>
      <c r="N5641" s="2">
        <v>112589.35</v>
      </c>
      <c r="O5641" t="s">
        <v>35</v>
      </c>
      <c r="P5641" s="2">
        <f t="shared" si="264"/>
        <v>42778.649999999994</v>
      </c>
      <c r="Q5641" s="1">
        <f t="shared" si="265"/>
        <v>0.27533758560321298</v>
      </c>
      <c r="R5641" s="1">
        <f t="shared" si="266"/>
        <v>0.72466241439678702</v>
      </c>
    </row>
    <row r="5642" spans="1:18" x14ac:dyDescent="0.3">
      <c r="A5642" t="s">
        <v>46</v>
      </c>
      <c r="B5642">
        <v>42.78</v>
      </c>
      <c r="C5642" t="s">
        <v>52</v>
      </c>
      <c r="D5642" t="s">
        <v>69</v>
      </c>
      <c r="E5642">
        <v>258291</v>
      </c>
      <c r="F5642">
        <v>2021</v>
      </c>
      <c r="G5642">
        <v>550</v>
      </c>
      <c r="H5642" t="s">
        <v>18</v>
      </c>
      <c r="I5642">
        <v>84.48</v>
      </c>
      <c r="J5642" t="s">
        <v>19</v>
      </c>
      <c r="K5642">
        <v>2023</v>
      </c>
      <c r="L5642" t="s">
        <v>44</v>
      </c>
      <c r="M5642" t="s">
        <v>21</v>
      </c>
      <c r="N5642" s="2">
        <v>141527.92000000001</v>
      </c>
      <c r="O5642" t="s">
        <v>45</v>
      </c>
      <c r="P5642" s="2">
        <f t="shared" si="264"/>
        <v>116763.07999999999</v>
      </c>
      <c r="Q5642" s="1">
        <f t="shared" si="265"/>
        <v>0.45206019567077438</v>
      </c>
      <c r="R5642" s="1">
        <f t="shared" si="266"/>
        <v>0.54793980432922562</v>
      </c>
    </row>
    <row r="5643" spans="1:18" x14ac:dyDescent="0.3">
      <c r="A5643" t="s">
        <v>48</v>
      </c>
      <c r="B5643">
        <v>27.43</v>
      </c>
      <c r="C5643" t="s">
        <v>32</v>
      </c>
      <c r="D5643" t="s">
        <v>80</v>
      </c>
      <c r="E5643">
        <v>240722</v>
      </c>
      <c r="F5643">
        <v>2024</v>
      </c>
      <c r="G5643">
        <v>614</v>
      </c>
      <c r="H5643" t="s">
        <v>18</v>
      </c>
      <c r="I5643">
        <v>75.64</v>
      </c>
      <c r="J5643" t="s">
        <v>27</v>
      </c>
      <c r="K5643">
        <v>2024</v>
      </c>
      <c r="L5643" t="s">
        <v>20</v>
      </c>
      <c r="M5643" t="s">
        <v>21</v>
      </c>
      <c r="N5643" s="2">
        <v>164364.57999999999</v>
      </c>
      <c r="O5643" t="s">
        <v>50</v>
      </c>
      <c r="P5643" s="2">
        <f t="shared" si="264"/>
        <v>76357.420000000013</v>
      </c>
      <c r="Q5643" s="1">
        <f t="shared" si="265"/>
        <v>0.31720166831448732</v>
      </c>
      <c r="R5643" s="1">
        <f t="shared" si="266"/>
        <v>0.68279833168551274</v>
      </c>
    </row>
    <row r="5644" spans="1:18" x14ac:dyDescent="0.3">
      <c r="A5644" t="s">
        <v>61</v>
      </c>
      <c r="B5644">
        <v>27.56</v>
      </c>
      <c r="C5644" t="s">
        <v>52</v>
      </c>
      <c r="D5644" t="s">
        <v>81</v>
      </c>
      <c r="E5644">
        <v>188472</v>
      </c>
      <c r="F5644">
        <v>2016</v>
      </c>
      <c r="G5644">
        <v>836</v>
      </c>
      <c r="H5644" t="s">
        <v>26</v>
      </c>
      <c r="I5644">
        <v>78.34</v>
      </c>
      <c r="J5644" t="s">
        <v>19</v>
      </c>
      <c r="K5644">
        <v>2024</v>
      </c>
      <c r="L5644" t="s">
        <v>38</v>
      </c>
      <c r="M5644" t="s">
        <v>21</v>
      </c>
      <c r="N5644" s="2">
        <v>141633.45000000001</v>
      </c>
      <c r="O5644" t="s">
        <v>50</v>
      </c>
      <c r="P5644" s="2">
        <f t="shared" si="264"/>
        <v>46838.549999999988</v>
      </c>
      <c r="Q5644" s="1">
        <f t="shared" si="265"/>
        <v>0.24851728638736784</v>
      </c>
      <c r="R5644" s="1">
        <f t="shared" si="266"/>
        <v>0.75148271361263219</v>
      </c>
    </row>
    <row r="5645" spans="1:18" x14ac:dyDescent="0.3">
      <c r="A5645" t="s">
        <v>59</v>
      </c>
      <c r="B5645">
        <v>68</v>
      </c>
      <c r="C5645" t="s">
        <v>32</v>
      </c>
      <c r="D5645" t="s">
        <v>80</v>
      </c>
      <c r="E5645">
        <v>64863</v>
      </c>
      <c r="F5645">
        <v>2024</v>
      </c>
      <c r="G5645">
        <v>909</v>
      </c>
      <c r="H5645" t="s">
        <v>26</v>
      </c>
      <c r="I5645">
        <v>80.89</v>
      </c>
      <c r="J5645" t="s">
        <v>19</v>
      </c>
      <c r="K5645">
        <v>2024</v>
      </c>
      <c r="L5645" t="s">
        <v>38</v>
      </c>
      <c r="M5645" t="s">
        <v>31</v>
      </c>
      <c r="N5645" s="2">
        <v>50611.96</v>
      </c>
      <c r="O5645" t="s">
        <v>22</v>
      </c>
      <c r="P5645" s="2">
        <f t="shared" si="264"/>
        <v>14251.04</v>
      </c>
      <c r="Q5645" s="1">
        <f t="shared" si="265"/>
        <v>0.2197098499915206</v>
      </c>
      <c r="R5645" s="1">
        <f t="shared" si="266"/>
        <v>0.78029015000847934</v>
      </c>
    </row>
    <row r="5646" spans="1:18" x14ac:dyDescent="0.3">
      <c r="A5646" t="s">
        <v>59</v>
      </c>
      <c r="B5646">
        <v>74.52</v>
      </c>
      <c r="C5646" t="s">
        <v>52</v>
      </c>
      <c r="D5646" t="s">
        <v>79</v>
      </c>
      <c r="E5646">
        <v>390704</v>
      </c>
      <c r="F5646">
        <v>2022</v>
      </c>
      <c r="G5646">
        <v>841</v>
      </c>
      <c r="H5646" t="s">
        <v>26</v>
      </c>
      <c r="I5646">
        <v>94.34</v>
      </c>
      <c r="J5646" t="s">
        <v>27</v>
      </c>
      <c r="K5646">
        <v>2022</v>
      </c>
      <c r="L5646" t="s">
        <v>38</v>
      </c>
      <c r="M5646" t="s">
        <v>31</v>
      </c>
      <c r="N5646" s="2">
        <v>195656.28</v>
      </c>
      <c r="O5646" t="s">
        <v>50</v>
      </c>
      <c r="P5646" s="2">
        <f t="shared" si="264"/>
        <v>195047.72</v>
      </c>
      <c r="Q5646" s="1">
        <f t="shared" si="265"/>
        <v>0.49922120070436954</v>
      </c>
      <c r="R5646" s="1">
        <f t="shared" si="266"/>
        <v>0.50077879929563041</v>
      </c>
    </row>
    <row r="5647" spans="1:18" x14ac:dyDescent="0.3">
      <c r="A5647" t="s">
        <v>59</v>
      </c>
      <c r="B5647">
        <v>69.58</v>
      </c>
      <c r="C5647" t="s">
        <v>29</v>
      </c>
      <c r="D5647" t="s">
        <v>86</v>
      </c>
      <c r="E5647">
        <v>226348</v>
      </c>
      <c r="F5647">
        <v>2019</v>
      </c>
      <c r="G5647">
        <v>664</v>
      </c>
      <c r="H5647" t="s">
        <v>34</v>
      </c>
      <c r="I5647">
        <v>26.25</v>
      </c>
      <c r="J5647" t="s">
        <v>42</v>
      </c>
      <c r="K5647">
        <v>2019</v>
      </c>
      <c r="L5647" t="s">
        <v>38</v>
      </c>
      <c r="M5647" t="s">
        <v>31</v>
      </c>
      <c r="N5647" s="2">
        <v>153792.17000000001</v>
      </c>
      <c r="O5647" t="s">
        <v>35</v>
      </c>
      <c r="P5647" s="2">
        <f t="shared" si="264"/>
        <v>72555.829999999987</v>
      </c>
      <c r="Q5647" s="1">
        <f t="shared" si="265"/>
        <v>0.32054990545531653</v>
      </c>
      <c r="R5647" s="1">
        <f t="shared" si="266"/>
        <v>0.67945009454468341</v>
      </c>
    </row>
    <row r="5648" spans="1:18" x14ac:dyDescent="0.3">
      <c r="A5648" t="s">
        <v>48</v>
      </c>
      <c r="B5648">
        <v>56.48</v>
      </c>
      <c r="C5648" t="s">
        <v>40</v>
      </c>
      <c r="D5648" t="s">
        <v>68</v>
      </c>
      <c r="E5648">
        <v>288187</v>
      </c>
      <c r="F5648">
        <v>2017</v>
      </c>
      <c r="G5648">
        <v>823</v>
      </c>
      <c r="H5648" t="s">
        <v>18</v>
      </c>
      <c r="I5648">
        <v>91.31</v>
      </c>
      <c r="J5648" t="s">
        <v>27</v>
      </c>
      <c r="K5648">
        <v>2022</v>
      </c>
      <c r="L5648" t="s">
        <v>20</v>
      </c>
      <c r="M5648" t="s">
        <v>31</v>
      </c>
      <c r="N5648" s="2">
        <v>196649.42</v>
      </c>
      <c r="O5648" t="s">
        <v>35</v>
      </c>
      <c r="P5648" s="2">
        <f t="shared" si="264"/>
        <v>91537.579999999987</v>
      </c>
      <c r="Q5648" s="1">
        <f t="shared" si="265"/>
        <v>0.31763257884637403</v>
      </c>
      <c r="R5648" s="1">
        <f t="shared" si="266"/>
        <v>0.68236742115362603</v>
      </c>
    </row>
    <row r="5649" spans="1:18"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s="2">
        <v>198132.28</v>
      </c>
      <c r="O5649" t="s">
        <v>45</v>
      </c>
      <c r="P5649" s="2">
        <f t="shared" si="264"/>
        <v>184869.72</v>
      </c>
      <c r="Q5649" s="1">
        <f t="shared" si="265"/>
        <v>0.48268604341491689</v>
      </c>
      <c r="R5649" s="1">
        <f t="shared" si="266"/>
        <v>0.51731395658508306</v>
      </c>
    </row>
    <row r="5650" spans="1:18" x14ac:dyDescent="0.3">
      <c r="A5650" t="s">
        <v>23</v>
      </c>
      <c r="B5650">
        <v>52.78</v>
      </c>
      <c r="C5650" t="s">
        <v>40</v>
      </c>
      <c r="D5650" t="s">
        <v>68</v>
      </c>
      <c r="E5650">
        <v>113756</v>
      </c>
      <c r="F5650">
        <v>2024</v>
      </c>
      <c r="G5650">
        <v>519</v>
      </c>
      <c r="H5650" t="s">
        <v>34</v>
      </c>
      <c r="I5650">
        <v>55.79</v>
      </c>
      <c r="J5650" t="s">
        <v>27</v>
      </c>
      <c r="K5650">
        <v>2024</v>
      </c>
      <c r="L5650" t="s">
        <v>38</v>
      </c>
      <c r="M5650" t="s">
        <v>21</v>
      </c>
      <c r="N5650" s="2">
        <v>83582.84</v>
      </c>
      <c r="O5650" t="s">
        <v>50</v>
      </c>
      <c r="P5650" s="2">
        <f t="shared" si="264"/>
        <v>30173.160000000003</v>
      </c>
      <c r="Q5650" s="1">
        <f t="shared" si="265"/>
        <v>0.26524455852878093</v>
      </c>
      <c r="R5650" s="1">
        <f t="shared" si="266"/>
        <v>0.73475544147121907</v>
      </c>
    </row>
    <row r="5651" spans="1:18" x14ac:dyDescent="0.3">
      <c r="A5651" t="s">
        <v>15</v>
      </c>
      <c r="B5651">
        <v>67.8</v>
      </c>
      <c r="C5651" t="s">
        <v>29</v>
      </c>
      <c r="D5651" t="s">
        <v>75</v>
      </c>
      <c r="E5651">
        <v>198422</v>
      </c>
      <c r="F5651">
        <v>2015</v>
      </c>
      <c r="G5651">
        <v>178</v>
      </c>
      <c r="H5651" t="s">
        <v>18</v>
      </c>
      <c r="I5651">
        <v>92.29</v>
      </c>
      <c r="J5651" t="s">
        <v>27</v>
      </c>
      <c r="K5651">
        <v>2021</v>
      </c>
      <c r="L5651" t="s">
        <v>44</v>
      </c>
      <c r="M5651" t="s">
        <v>31</v>
      </c>
      <c r="N5651" s="2">
        <v>99180.160000000003</v>
      </c>
      <c r="O5651" t="s">
        <v>35</v>
      </c>
      <c r="P5651" s="2">
        <f t="shared" si="264"/>
        <v>99241.84</v>
      </c>
      <c r="Q5651" s="1">
        <f t="shared" si="265"/>
        <v>0.50015542631361443</v>
      </c>
      <c r="R5651" s="1">
        <f t="shared" si="266"/>
        <v>0.49984457368638557</v>
      </c>
    </row>
    <row r="5652" spans="1:18" x14ac:dyDescent="0.3">
      <c r="A5652" t="s">
        <v>48</v>
      </c>
      <c r="B5652">
        <v>22.96</v>
      </c>
      <c r="C5652" t="s">
        <v>29</v>
      </c>
      <c r="D5652" t="s">
        <v>82</v>
      </c>
      <c r="E5652">
        <v>178356</v>
      </c>
      <c r="F5652">
        <v>2022</v>
      </c>
      <c r="G5652">
        <v>523</v>
      </c>
      <c r="H5652" t="s">
        <v>26</v>
      </c>
      <c r="I5652">
        <v>79.53</v>
      </c>
      <c r="J5652" t="s">
        <v>42</v>
      </c>
      <c r="K5652">
        <v>2022</v>
      </c>
      <c r="L5652" t="s">
        <v>20</v>
      </c>
      <c r="M5652" t="s">
        <v>21</v>
      </c>
      <c r="N5652" s="2">
        <v>83589.17</v>
      </c>
      <c r="O5652" t="s">
        <v>45</v>
      </c>
      <c r="P5652" s="2">
        <f t="shared" si="264"/>
        <v>94766.83</v>
      </c>
      <c r="Q5652" s="1">
        <f t="shared" si="265"/>
        <v>0.53133525084662137</v>
      </c>
      <c r="R5652" s="1">
        <f t="shared" si="266"/>
        <v>0.46866474915337863</v>
      </c>
    </row>
    <row r="5653" spans="1:18"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s="2">
        <v>177755.05</v>
      </c>
      <c r="O5653" t="s">
        <v>22</v>
      </c>
      <c r="P5653" s="2">
        <f t="shared" si="264"/>
        <v>51838.950000000012</v>
      </c>
      <c r="Q5653" s="1">
        <f t="shared" si="265"/>
        <v>0.22578529926740251</v>
      </c>
      <c r="R5653" s="1">
        <f t="shared" si="266"/>
        <v>0.77421470073259746</v>
      </c>
    </row>
    <row r="5654" spans="1:18" x14ac:dyDescent="0.3">
      <c r="A5654" t="s">
        <v>48</v>
      </c>
      <c r="B5654">
        <v>21.19</v>
      </c>
      <c r="C5654" t="s">
        <v>29</v>
      </c>
      <c r="D5654" t="s">
        <v>86</v>
      </c>
      <c r="E5654">
        <v>250135</v>
      </c>
      <c r="F5654">
        <v>2022</v>
      </c>
      <c r="G5654">
        <v>726</v>
      </c>
      <c r="H5654" t="s">
        <v>18</v>
      </c>
      <c r="I5654">
        <v>75.92</v>
      </c>
      <c r="J5654" t="s">
        <v>27</v>
      </c>
      <c r="K5654">
        <v>2022</v>
      </c>
      <c r="L5654" t="s">
        <v>20</v>
      </c>
      <c r="M5654" t="s">
        <v>21</v>
      </c>
      <c r="N5654" s="2">
        <v>107407.33</v>
      </c>
      <c r="O5654" t="s">
        <v>35</v>
      </c>
      <c r="P5654" s="2">
        <f t="shared" si="264"/>
        <v>142727.66999999998</v>
      </c>
      <c r="Q5654" s="1">
        <f t="shared" si="265"/>
        <v>0.57060255462050491</v>
      </c>
      <c r="R5654" s="1">
        <f t="shared" si="266"/>
        <v>0.42939744537949509</v>
      </c>
    </row>
    <row r="5655" spans="1:18" x14ac:dyDescent="0.3">
      <c r="A5655" t="s">
        <v>55</v>
      </c>
      <c r="B5655">
        <v>75.06</v>
      </c>
      <c r="C5655" t="s">
        <v>24</v>
      </c>
      <c r="D5655" t="s">
        <v>67</v>
      </c>
      <c r="E5655">
        <v>222942</v>
      </c>
      <c r="F5655">
        <v>2019</v>
      </c>
      <c r="G5655">
        <v>477</v>
      </c>
      <c r="H5655" t="s">
        <v>18</v>
      </c>
      <c r="I5655">
        <v>60.76</v>
      </c>
      <c r="J5655" t="s">
        <v>42</v>
      </c>
      <c r="K5655">
        <v>2019</v>
      </c>
      <c r="L5655" t="s">
        <v>20</v>
      </c>
      <c r="M5655" t="s">
        <v>31</v>
      </c>
      <c r="N5655" s="2">
        <v>109859.47</v>
      </c>
      <c r="O5655" t="s">
        <v>50</v>
      </c>
      <c r="P5655" s="2">
        <f t="shared" si="264"/>
        <v>113082.53</v>
      </c>
      <c r="Q5655" s="1">
        <f t="shared" si="265"/>
        <v>0.50722847197925913</v>
      </c>
      <c r="R5655" s="1">
        <f t="shared" si="266"/>
        <v>0.49277152802074081</v>
      </c>
    </row>
    <row r="5656" spans="1:18"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s="2">
        <v>244462.02</v>
      </c>
      <c r="O5656" t="s">
        <v>50</v>
      </c>
      <c r="P5656" s="2">
        <f t="shared" si="264"/>
        <v>83187.98000000001</v>
      </c>
      <c r="Q5656" s="1">
        <f t="shared" si="265"/>
        <v>0.25389281245231193</v>
      </c>
      <c r="R5656" s="1">
        <f t="shared" si="266"/>
        <v>0.74610718754768801</v>
      </c>
    </row>
    <row r="5657" spans="1:18" x14ac:dyDescent="0.3">
      <c r="A5657" t="s">
        <v>54</v>
      </c>
      <c r="B5657">
        <v>33.67</v>
      </c>
      <c r="C5657" t="s">
        <v>52</v>
      </c>
      <c r="D5657" t="s">
        <v>69</v>
      </c>
      <c r="E5657">
        <v>247002</v>
      </c>
      <c r="F5657">
        <v>2017</v>
      </c>
      <c r="G5657">
        <v>848</v>
      </c>
      <c r="H5657" t="s">
        <v>18</v>
      </c>
      <c r="I5657">
        <v>97.43</v>
      </c>
      <c r="J5657" t="s">
        <v>42</v>
      </c>
      <c r="K5657">
        <v>2017</v>
      </c>
      <c r="L5657" t="s">
        <v>44</v>
      </c>
      <c r="M5657" t="s">
        <v>31</v>
      </c>
      <c r="N5657" s="2">
        <v>183047.85</v>
      </c>
      <c r="O5657" t="s">
        <v>45</v>
      </c>
      <c r="P5657" s="2">
        <f t="shared" si="264"/>
        <v>63954.149999999994</v>
      </c>
      <c r="Q5657" s="1">
        <f t="shared" si="265"/>
        <v>0.25892158767945195</v>
      </c>
      <c r="R5657" s="1">
        <f t="shared" si="266"/>
        <v>0.74107841232054805</v>
      </c>
    </row>
    <row r="5658" spans="1:18" x14ac:dyDescent="0.3">
      <c r="A5658" t="s">
        <v>61</v>
      </c>
      <c r="B5658">
        <v>71.25</v>
      </c>
      <c r="C5658" t="s">
        <v>36</v>
      </c>
      <c r="D5658" t="s">
        <v>66</v>
      </c>
      <c r="E5658">
        <v>390906</v>
      </c>
      <c r="F5658">
        <v>2023</v>
      </c>
      <c r="G5658">
        <v>392</v>
      </c>
      <c r="H5658" t="s">
        <v>18</v>
      </c>
      <c r="I5658">
        <v>99.76</v>
      </c>
      <c r="J5658" t="s">
        <v>42</v>
      </c>
      <c r="K5658">
        <v>2023</v>
      </c>
      <c r="L5658" t="s">
        <v>38</v>
      </c>
      <c r="M5658" t="s">
        <v>21</v>
      </c>
      <c r="N5658" s="2">
        <v>189314.91</v>
      </c>
      <c r="O5658" t="s">
        <v>22</v>
      </c>
      <c r="P5658" s="2">
        <f t="shared" si="264"/>
        <v>201591.09</v>
      </c>
      <c r="Q5658" s="1">
        <f t="shared" si="265"/>
        <v>0.51570221485472212</v>
      </c>
      <c r="R5658" s="1">
        <f t="shared" si="266"/>
        <v>0.48429778514527788</v>
      </c>
    </row>
    <row r="5659" spans="1:18" x14ac:dyDescent="0.3">
      <c r="A5659" t="s">
        <v>54</v>
      </c>
      <c r="B5659">
        <v>20.25</v>
      </c>
      <c r="C5659" t="s">
        <v>29</v>
      </c>
      <c r="D5659" t="s">
        <v>86</v>
      </c>
      <c r="E5659">
        <v>251953</v>
      </c>
      <c r="F5659">
        <v>2022</v>
      </c>
      <c r="G5659">
        <v>751</v>
      </c>
      <c r="H5659" t="s">
        <v>26</v>
      </c>
      <c r="I5659">
        <v>91.75</v>
      </c>
      <c r="J5659" t="s">
        <v>42</v>
      </c>
      <c r="K5659">
        <v>2022</v>
      </c>
      <c r="L5659" t="s">
        <v>38</v>
      </c>
      <c r="M5659" t="s">
        <v>21</v>
      </c>
      <c r="N5659" s="2">
        <v>187262.21</v>
      </c>
      <c r="O5659" t="s">
        <v>50</v>
      </c>
      <c r="P5659" s="2">
        <f t="shared" si="264"/>
        <v>64690.790000000008</v>
      </c>
      <c r="Q5659" s="1">
        <f t="shared" si="265"/>
        <v>0.25675737141450988</v>
      </c>
      <c r="R5659" s="1">
        <f t="shared" si="266"/>
        <v>0.74324262858549017</v>
      </c>
    </row>
    <row r="5660" spans="1:18"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s="2">
        <v>53397.919999999998</v>
      </c>
      <c r="O5660" t="s">
        <v>22</v>
      </c>
      <c r="P5660" s="2">
        <f t="shared" si="264"/>
        <v>49664.08</v>
      </c>
      <c r="Q5660" s="1">
        <f t="shared" si="265"/>
        <v>0.48188546700044638</v>
      </c>
      <c r="R5660" s="1">
        <f t="shared" si="266"/>
        <v>0.51811453299955368</v>
      </c>
    </row>
    <row r="5661" spans="1:18" x14ac:dyDescent="0.3">
      <c r="A5661" t="s">
        <v>23</v>
      </c>
      <c r="B5661">
        <v>75.95</v>
      </c>
      <c r="C5661" t="s">
        <v>52</v>
      </c>
      <c r="D5661" t="s">
        <v>69</v>
      </c>
      <c r="E5661">
        <v>178415</v>
      </c>
      <c r="F5661">
        <v>2024</v>
      </c>
      <c r="G5661">
        <v>413</v>
      </c>
      <c r="H5661" t="s">
        <v>34</v>
      </c>
      <c r="I5661">
        <v>47.96</v>
      </c>
      <c r="J5661" t="s">
        <v>19</v>
      </c>
      <c r="K5661">
        <v>2024</v>
      </c>
      <c r="L5661" t="s">
        <v>20</v>
      </c>
      <c r="M5661" t="s">
        <v>31</v>
      </c>
      <c r="N5661" s="2">
        <v>72804.55</v>
      </c>
      <c r="O5661" t="s">
        <v>45</v>
      </c>
      <c r="P5661" s="2">
        <f t="shared" si="264"/>
        <v>105610.45</v>
      </c>
      <c r="Q5661" s="1">
        <f t="shared" si="265"/>
        <v>0.59193705686181097</v>
      </c>
      <c r="R5661" s="1">
        <f t="shared" si="266"/>
        <v>0.40806294313818908</v>
      </c>
    </row>
    <row r="5662" spans="1:18"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s="2">
        <v>272289.98</v>
      </c>
      <c r="O5662" t="s">
        <v>35</v>
      </c>
      <c r="P5662" s="2">
        <f t="shared" si="264"/>
        <v>102269.02000000002</v>
      </c>
      <c r="Q5662" s="1">
        <f t="shared" si="265"/>
        <v>0.2730384799190515</v>
      </c>
      <c r="R5662" s="1">
        <f t="shared" si="266"/>
        <v>0.7269615200809485</v>
      </c>
    </row>
    <row r="5663" spans="1:18"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s="2">
        <v>225930.09</v>
      </c>
      <c r="O5663" t="s">
        <v>50</v>
      </c>
      <c r="P5663" s="2">
        <f t="shared" si="264"/>
        <v>87402.91</v>
      </c>
      <c r="Q5663" s="1">
        <f t="shared" si="265"/>
        <v>0.27894575419761086</v>
      </c>
      <c r="R5663" s="1">
        <f t="shared" si="266"/>
        <v>0.72105424580238919</v>
      </c>
    </row>
    <row r="5664" spans="1:18" x14ac:dyDescent="0.3">
      <c r="A5664" t="s">
        <v>15</v>
      </c>
      <c r="B5664">
        <v>16.27</v>
      </c>
      <c r="C5664" t="s">
        <v>52</v>
      </c>
      <c r="D5664" t="s">
        <v>81</v>
      </c>
      <c r="E5664">
        <v>371610</v>
      </c>
      <c r="F5664">
        <v>2018</v>
      </c>
      <c r="G5664">
        <v>523</v>
      </c>
      <c r="H5664" t="s">
        <v>18</v>
      </c>
      <c r="I5664">
        <v>79.77</v>
      </c>
      <c r="J5664" t="s">
        <v>27</v>
      </c>
      <c r="K5664">
        <v>2024</v>
      </c>
      <c r="L5664" t="s">
        <v>44</v>
      </c>
      <c r="M5664" t="s">
        <v>21</v>
      </c>
      <c r="N5664" s="2">
        <v>285084.03000000003</v>
      </c>
      <c r="O5664" t="s">
        <v>50</v>
      </c>
      <c r="P5664" s="2">
        <f t="shared" si="264"/>
        <v>86525.969999999972</v>
      </c>
      <c r="Q5664" s="1">
        <f t="shared" si="265"/>
        <v>0.23284080083958983</v>
      </c>
      <c r="R5664" s="1">
        <f t="shared" si="266"/>
        <v>0.7671591991604102</v>
      </c>
    </row>
    <row r="5665" spans="1:18" x14ac:dyDescent="0.3">
      <c r="A5665" t="s">
        <v>59</v>
      </c>
      <c r="B5665">
        <v>69.42</v>
      </c>
      <c r="C5665" t="s">
        <v>16</v>
      </c>
      <c r="D5665" t="s">
        <v>43</v>
      </c>
      <c r="E5665">
        <v>138296</v>
      </c>
      <c r="F5665">
        <v>2022</v>
      </c>
      <c r="G5665">
        <v>499</v>
      </c>
      <c r="H5665" t="s">
        <v>18</v>
      </c>
      <c r="I5665">
        <v>77.89</v>
      </c>
      <c r="J5665" t="s">
        <v>42</v>
      </c>
      <c r="K5665">
        <v>2022</v>
      </c>
      <c r="L5665" t="s">
        <v>44</v>
      </c>
      <c r="M5665" t="s">
        <v>21</v>
      </c>
      <c r="N5665" s="2">
        <v>58593.06</v>
      </c>
      <c r="O5665" t="s">
        <v>22</v>
      </c>
      <c r="P5665" s="2">
        <f t="shared" si="264"/>
        <v>79702.94</v>
      </c>
      <c r="Q5665" s="1">
        <f t="shared" si="265"/>
        <v>0.57632136865852956</v>
      </c>
      <c r="R5665" s="1">
        <f t="shared" si="266"/>
        <v>0.42367863134147044</v>
      </c>
    </row>
    <row r="5666" spans="1:18"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s="2">
        <v>186398.64</v>
      </c>
      <c r="O5666" t="s">
        <v>50</v>
      </c>
      <c r="P5666" s="2">
        <f t="shared" si="264"/>
        <v>154099.35999999999</v>
      </c>
      <c r="Q5666" s="1">
        <f t="shared" si="265"/>
        <v>0.45257052904862871</v>
      </c>
      <c r="R5666" s="1">
        <f t="shared" si="266"/>
        <v>0.54742947095137129</v>
      </c>
    </row>
    <row r="5667" spans="1:18" x14ac:dyDescent="0.3">
      <c r="A5667" t="s">
        <v>59</v>
      </c>
      <c r="B5667">
        <v>11.22</v>
      </c>
      <c r="C5667" t="s">
        <v>24</v>
      </c>
      <c r="D5667" t="s">
        <v>85</v>
      </c>
      <c r="E5667">
        <v>370074</v>
      </c>
      <c r="F5667">
        <v>2020</v>
      </c>
      <c r="G5667">
        <v>181</v>
      </c>
      <c r="H5667" t="s">
        <v>18</v>
      </c>
      <c r="I5667">
        <v>88.12</v>
      </c>
      <c r="J5667" t="s">
        <v>19</v>
      </c>
      <c r="K5667">
        <v>2020</v>
      </c>
      <c r="L5667" t="s">
        <v>44</v>
      </c>
      <c r="M5667" t="s">
        <v>31</v>
      </c>
      <c r="N5667" s="2">
        <v>211888.46</v>
      </c>
      <c r="O5667" t="s">
        <v>45</v>
      </c>
      <c r="P5667" s="2">
        <f t="shared" si="264"/>
        <v>158185.54</v>
      </c>
      <c r="Q5667" s="1">
        <f t="shared" si="265"/>
        <v>0.42744299788690915</v>
      </c>
      <c r="R5667" s="1">
        <f t="shared" si="266"/>
        <v>0.57255700211309091</v>
      </c>
    </row>
    <row r="5668" spans="1:18" x14ac:dyDescent="0.3">
      <c r="A5668" t="s">
        <v>28</v>
      </c>
      <c r="B5668">
        <v>6.53</v>
      </c>
      <c r="C5668" t="s">
        <v>64</v>
      </c>
      <c r="D5668" t="s">
        <v>71</v>
      </c>
      <c r="E5668">
        <v>234249</v>
      </c>
      <c r="F5668">
        <v>2018</v>
      </c>
      <c r="G5668">
        <v>485</v>
      </c>
      <c r="H5668" t="s">
        <v>18</v>
      </c>
      <c r="I5668">
        <v>60.42</v>
      </c>
      <c r="J5668" t="s">
        <v>27</v>
      </c>
      <c r="K5668">
        <v>2020</v>
      </c>
      <c r="L5668" t="s">
        <v>20</v>
      </c>
      <c r="M5668" t="s">
        <v>21</v>
      </c>
      <c r="N5668" s="2">
        <v>130437.03</v>
      </c>
      <c r="O5668" t="s">
        <v>45</v>
      </c>
      <c r="P5668" s="2">
        <f t="shared" si="264"/>
        <v>103811.97</v>
      </c>
      <c r="Q5668" s="1">
        <f t="shared" si="265"/>
        <v>0.44316931982633867</v>
      </c>
      <c r="R5668" s="1">
        <f t="shared" si="266"/>
        <v>0.55683068017366133</v>
      </c>
    </row>
    <row r="5669" spans="1:18" x14ac:dyDescent="0.3">
      <c r="A5669" t="s">
        <v>46</v>
      </c>
      <c r="B5669">
        <v>13.37</v>
      </c>
      <c r="C5669" t="s">
        <v>32</v>
      </c>
      <c r="D5669" t="s">
        <v>33</v>
      </c>
      <c r="E5669">
        <v>248112</v>
      </c>
      <c r="F5669">
        <v>2021</v>
      </c>
      <c r="G5669">
        <v>970</v>
      </c>
      <c r="H5669" t="s">
        <v>34</v>
      </c>
      <c r="I5669">
        <v>37.42</v>
      </c>
      <c r="J5669" t="s">
        <v>27</v>
      </c>
      <c r="K5669">
        <v>2024</v>
      </c>
      <c r="L5669" t="s">
        <v>44</v>
      </c>
      <c r="M5669" t="s">
        <v>21</v>
      </c>
      <c r="N5669" s="2">
        <v>134000.32999999999</v>
      </c>
      <c r="O5669" t="s">
        <v>35</v>
      </c>
      <c r="P5669" s="2">
        <f t="shared" si="264"/>
        <v>114111.67000000001</v>
      </c>
      <c r="Q5669" s="1">
        <f t="shared" si="265"/>
        <v>0.45991999580834469</v>
      </c>
      <c r="R5669" s="1">
        <f t="shared" si="266"/>
        <v>0.54008000419165536</v>
      </c>
    </row>
    <row r="5670" spans="1:18" x14ac:dyDescent="0.3">
      <c r="A5670" t="s">
        <v>61</v>
      </c>
      <c r="B5670">
        <v>29.15</v>
      </c>
      <c r="C5670" t="s">
        <v>40</v>
      </c>
      <c r="D5670" t="s">
        <v>68</v>
      </c>
      <c r="E5670">
        <v>61873</v>
      </c>
      <c r="F5670">
        <v>2021</v>
      </c>
      <c r="G5670">
        <v>549</v>
      </c>
      <c r="H5670" t="s">
        <v>34</v>
      </c>
      <c r="I5670">
        <v>31.97</v>
      </c>
      <c r="J5670" t="s">
        <v>19</v>
      </c>
      <c r="K5670">
        <v>2024</v>
      </c>
      <c r="L5670" t="s">
        <v>44</v>
      </c>
      <c r="M5670" t="s">
        <v>31</v>
      </c>
      <c r="N5670" s="2">
        <v>33822.11</v>
      </c>
      <c r="O5670" t="s">
        <v>45</v>
      </c>
      <c r="P5670" s="2">
        <f t="shared" si="264"/>
        <v>28050.89</v>
      </c>
      <c r="Q5670" s="1">
        <f t="shared" si="265"/>
        <v>0.45336237130897161</v>
      </c>
      <c r="R5670" s="1">
        <f t="shared" si="266"/>
        <v>0.54663762869102839</v>
      </c>
    </row>
    <row r="5671" spans="1:18"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s="2">
        <v>91784.92</v>
      </c>
      <c r="O5671" t="s">
        <v>35</v>
      </c>
      <c r="P5671" s="2">
        <f t="shared" si="264"/>
        <v>24569.08</v>
      </c>
      <c r="Q5671" s="1">
        <f t="shared" si="265"/>
        <v>0.21115801777334686</v>
      </c>
      <c r="R5671" s="1">
        <f t="shared" si="266"/>
        <v>0.78884198222665314</v>
      </c>
    </row>
    <row r="5672" spans="1:18"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s="2">
        <v>202209.81</v>
      </c>
      <c r="O5672" t="s">
        <v>50</v>
      </c>
      <c r="P5672" s="2">
        <f t="shared" si="264"/>
        <v>123852.19</v>
      </c>
      <c r="Q5672" s="1">
        <f t="shared" si="265"/>
        <v>0.37984245327575739</v>
      </c>
      <c r="R5672" s="1">
        <f t="shared" si="266"/>
        <v>0.62015754672424261</v>
      </c>
    </row>
    <row r="5673" spans="1:18" x14ac:dyDescent="0.3">
      <c r="A5673" t="s">
        <v>48</v>
      </c>
      <c r="B5673">
        <v>5.51</v>
      </c>
      <c r="C5673" t="s">
        <v>29</v>
      </c>
      <c r="D5673" t="s">
        <v>49</v>
      </c>
      <c r="E5673">
        <v>57824</v>
      </c>
      <c r="F5673">
        <v>2015</v>
      </c>
      <c r="G5673">
        <v>639</v>
      </c>
      <c r="H5673" t="s">
        <v>26</v>
      </c>
      <c r="I5673">
        <v>98.1</v>
      </c>
      <c r="J5673" t="s">
        <v>27</v>
      </c>
      <c r="K5673">
        <v>2018</v>
      </c>
      <c r="L5673" t="s">
        <v>20</v>
      </c>
      <c r="M5673" t="s">
        <v>31</v>
      </c>
      <c r="N5673" s="2">
        <v>31835.919999999998</v>
      </c>
      <c r="O5673" t="s">
        <v>35</v>
      </c>
      <c r="P5673" s="2">
        <f t="shared" si="264"/>
        <v>25988.080000000002</v>
      </c>
      <c r="Q5673" s="1">
        <f t="shared" si="265"/>
        <v>0.44943414499169898</v>
      </c>
      <c r="R5673" s="1">
        <f t="shared" si="266"/>
        <v>0.55056585500830102</v>
      </c>
    </row>
    <row r="5674" spans="1:18" x14ac:dyDescent="0.3">
      <c r="A5674" t="s">
        <v>28</v>
      </c>
      <c r="B5674">
        <v>66.34</v>
      </c>
      <c r="C5674" t="s">
        <v>29</v>
      </c>
      <c r="D5674" t="s">
        <v>49</v>
      </c>
      <c r="E5674">
        <v>81486</v>
      </c>
      <c r="F5674">
        <v>2023</v>
      </c>
      <c r="G5674">
        <v>657</v>
      </c>
      <c r="H5674" t="s">
        <v>18</v>
      </c>
      <c r="I5674">
        <v>94.61</v>
      </c>
      <c r="J5674" t="s">
        <v>27</v>
      </c>
      <c r="K5674">
        <v>2023</v>
      </c>
      <c r="L5674" t="s">
        <v>20</v>
      </c>
      <c r="M5674" t="s">
        <v>21</v>
      </c>
      <c r="N5674" s="2">
        <v>58251.64</v>
      </c>
      <c r="O5674" t="s">
        <v>50</v>
      </c>
      <c r="P5674" s="2">
        <f t="shared" si="264"/>
        <v>23234.36</v>
      </c>
      <c r="Q5674" s="1">
        <f t="shared" si="265"/>
        <v>0.28513315170704173</v>
      </c>
      <c r="R5674" s="1">
        <f t="shared" si="266"/>
        <v>0.71486684829295832</v>
      </c>
    </row>
    <row r="5675" spans="1:18" x14ac:dyDescent="0.3">
      <c r="A5675" t="s">
        <v>48</v>
      </c>
      <c r="B5675">
        <v>17.11</v>
      </c>
      <c r="C5675" t="s">
        <v>24</v>
      </c>
      <c r="D5675" t="s">
        <v>74</v>
      </c>
      <c r="E5675">
        <v>118374</v>
      </c>
      <c r="F5675">
        <v>2018</v>
      </c>
      <c r="G5675">
        <v>306</v>
      </c>
      <c r="H5675" t="s">
        <v>18</v>
      </c>
      <c r="I5675">
        <v>96.93</v>
      </c>
      <c r="J5675" t="s">
        <v>19</v>
      </c>
      <c r="K5675">
        <v>2023</v>
      </c>
      <c r="L5675" t="s">
        <v>44</v>
      </c>
      <c r="M5675" t="s">
        <v>31</v>
      </c>
      <c r="N5675" s="2">
        <v>60418.6</v>
      </c>
      <c r="O5675" t="s">
        <v>35</v>
      </c>
      <c r="P5675" s="2">
        <f t="shared" si="264"/>
        <v>57955.4</v>
      </c>
      <c r="Q5675" s="1">
        <f t="shared" si="265"/>
        <v>0.4895956882423505</v>
      </c>
      <c r="R5675" s="1">
        <f t="shared" si="266"/>
        <v>0.51040431175764944</v>
      </c>
    </row>
    <row r="5676" spans="1:18" x14ac:dyDescent="0.3">
      <c r="A5676" t="s">
        <v>59</v>
      </c>
      <c r="B5676">
        <v>43.07</v>
      </c>
      <c r="C5676" t="s">
        <v>40</v>
      </c>
      <c r="D5676" t="s">
        <v>62</v>
      </c>
      <c r="E5676">
        <v>287314</v>
      </c>
      <c r="F5676">
        <v>2018</v>
      </c>
      <c r="G5676">
        <v>189</v>
      </c>
      <c r="H5676" t="s">
        <v>18</v>
      </c>
      <c r="I5676">
        <v>87.1</v>
      </c>
      <c r="J5676" t="s">
        <v>19</v>
      </c>
      <c r="K5676">
        <v>2022</v>
      </c>
      <c r="L5676" t="s">
        <v>38</v>
      </c>
      <c r="M5676" t="s">
        <v>31</v>
      </c>
      <c r="N5676" s="2">
        <v>135508.21</v>
      </c>
      <c r="O5676" t="s">
        <v>35</v>
      </c>
      <c r="P5676" s="2">
        <f t="shared" si="264"/>
        <v>151805.79</v>
      </c>
      <c r="Q5676" s="1">
        <f t="shared" si="265"/>
        <v>0.52836196635040411</v>
      </c>
      <c r="R5676" s="1">
        <f t="shared" si="266"/>
        <v>0.47163803364959589</v>
      </c>
    </row>
    <row r="5677" spans="1:18" x14ac:dyDescent="0.3">
      <c r="A5677" t="s">
        <v>59</v>
      </c>
      <c r="B5677">
        <v>51.86</v>
      </c>
      <c r="C5677" t="s">
        <v>24</v>
      </c>
      <c r="D5677" t="s">
        <v>74</v>
      </c>
      <c r="E5677">
        <v>175753</v>
      </c>
      <c r="F5677">
        <v>2024</v>
      </c>
      <c r="G5677">
        <v>885</v>
      </c>
      <c r="H5677" t="s">
        <v>34</v>
      </c>
      <c r="I5677">
        <v>46.2</v>
      </c>
      <c r="J5677" t="s">
        <v>27</v>
      </c>
      <c r="K5677">
        <v>2024</v>
      </c>
      <c r="L5677" t="s">
        <v>20</v>
      </c>
      <c r="M5677" t="s">
        <v>21</v>
      </c>
      <c r="N5677" s="2">
        <v>95118.85</v>
      </c>
      <c r="O5677" t="s">
        <v>50</v>
      </c>
      <c r="P5677" s="2">
        <f t="shared" si="264"/>
        <v>80634.149999999994</v>
      </c>
      <c r="Q5677" s="1">
        <f t="shared" si="265"/>
        <v>0.45879245304489819</v>
      </c>
      <c r="R5677" s="1">
        <f t="shared" si="266"/>
        <v>0.54120754695510176</v>
      </c>
    </row>
    <row r="5678" spans="1:18" x14ac:dyDescent="0.3">
      <c r="A5678" t="s">
        <v>61</v>
      </c>
      <c r="B5678">
        <v>13.46</v>
      </c>
      <c r="C5678" t="s">
        <v>40</v>
      </c>
      <c r="D5678" t="s">
        <v>62</v>
      </c>
      <c r="E5678">
        <v>52711</v>
      </c>
      <c r="F5678">
        <v>2021</v>
      </c>
      <c r="G5678">
        <v>181</v>
      </c>
      <c r="H5678" t="s">
        <v>18</v>
      </c>
      <c r="I5678">
        <v>68.14</v>
      </c>
      <c r="J5678" t="s">
        <v>19</v>
      </c>
      <c r="K5678">
        <v>2024</v>
      </c>
      <c r="L5678" t="s">
        <v>38</v>
      </c>
      <c r="M5678" t="s">
        <v>21</v>
      </c>
      <c r="N5678" s="2">
        <v>39250.449999999997</v>
      </c>
      <c r="O5678" t="s">
        <v>45</v>
      </c>
      <c r="P5678" s="2">
        <f t="shared" si="264"/>
        <v>13460.550000000003</v>
      </c>
      <c r="Q5678" s="1">
        <f t="shared" si="265"/>
        <v>0.25536510405797658</v>
      </c>
      <c r="R5678" s="1">
        <f t="shared" si="266"/>
        <v>0.74463489594202348</v>
      </c>
    </row>
    <row r="5679" spans="1:18" x14ac:dyDescent="0.3">
      <c r="A5679" t="s">
        <v>54</v>
      </c>
      <c r="B5679">
        <v>48.28</v>
      </c>
      <c r="C5679" t="s">
        <v>52</v>
      </c>
      <c r="D5679" t="s">
        <v>79</v>
      </c>
      <c r="E5679">
        <v>191329</v>
      </c>
      <c r="F5679">
        <v>2021</v>
      </c>
      <c r="G5679">
        <v>781</v>
      </c>
      <c r="H5679" t="s">
        <v>18</v>
      </c>
      <c r="I5679">
        <v>60.97</v>
      </c>
      <c r="J5679" t="s">
        <v>42</v>
      </c>
      <c r="K5679">
        <v>2021</v>
      </c>
      <c r="L5679" t="s">
        <v>44</v>
      </c>
      <c r="M5679" t="s">
        <v>21</v>
      </c>
      <c r="N5679" s="2">
        <v>81230.210000000006</v>
      </c>
      <c r="O5679" t="s">
        <v>50</v>
      </c>
      <c r="P5679" s="2">
        <f t="shared" si="264"/>
        <v>110098.79</v>
      </c>
      <c r="Q5679" s="1">
        <f t="shared" si="265"/>
        <v>0.57544224869204352</v>
      </c>
      <c r="R5679" s="1">
        <f t="shared" si="266"/>
        <v>0.42455775130795648</v>
      </c>
    </row>
    <row r="5680" spans="1:18" x14ac:dyDescent="0.3">
      <c r="A5680" t="s">
        <v>23</v>
      </c>
      <c r="B5680">
        <v>33.04</v>
      </c>
      <c r="C5680" t="s">
        <v>24</v>
      </c>
      <c r="D5680" t="s">
        <v>73</v>
      </c>
      <c r="E5680">
        <v>331055</v>
      </c>
      <c r="F5680">
        <v>2022</v>
      </c>
      <c r="G5680">
        <v>622</v>
      </c>
      <c r="H5680" t="s">
        <v>34</v>
      </c>
      <c r="I5680">
        <v>57.1</v>
      </c>
      <c r="J5680" t="s">
        <v>42</v>
      </c>
      <c r="K5680">
        <v>2022</v>
      </c>
      <c r="L5680" t="s">
        <v>20</v>
      </c>
      <c r="M5680" t="s">
        <v>31</v>
      </c>
      <c r="N5680" s="2">
        <v>252288.1</v>
      </c>
      <c r="O5680" t="s">
        <v>35</v>
      </c>
      <c r="P5680" s="2">
        <f t="shared" si="264"/>
        <v>78766.899999999994</v>
      </c>
      <c r="Q5680" s="1">
        <f t="shared" si="265"/>
        <v>0.237926930570449</v>
      </c>
      <c r="R5680" s="1">
        <f t="shared" si="266"/>
        <v>0.762073069429551</v>
      </c>
    </row>
    <row r="5681" spans="1:18" x14ac:dyDescent="0.3">
      <c r="A5681" t="s">
        <v>28</v>
      </c>
      <c r="B5681">
        <v>21.89</v>
      </c>
      <c r="C5681" t="s">
        <v>40</v>
      </c>
      <c r="D5681" t="s">
        <v>62</v>
      </c>
      <c r="E5681">
        <v>341353</v>
      </c>
      <c r="F5681">
        <v>2021</v>
      </c>
      <c r="G5681">
        <v>616</v>
      </c>
      <c r="H5681" t="s">
        <v>26</v>
      </c>
      <c r="I5681">
        <v>60.61</v>
      </c>
      <c r="J5681" t="s">
        <v>19</v>
      </c>
      <c r="K5681">
        <v>2023</v>
      </c>
      <c r="L5681" t="s">
        <v>44</v>
      </c>
      <c r="M5681" t="s">
        <v>31</v>
      </c>
      <c r="N5681" s="2">
        <v>271343.33</v>
      </c>
      <c r="O5681" t="s">
        <v>45</v>
      </c>
      <c r="P5681" s="2">
        <f t="shared" si="264"/>
        <v>70009.669999999984</v>
      </c>
      <c r="Q5681" s="1">
        <f t="shared" si="265"/>
        <v>0.2050946381019062</v>
      </c>
      <c r="R5681" s="1">
        <f t="shared" si="266"/>
        <v>0.7949053618980938</v>
      </c>
    </row>
    <row r="5682" spans="1:18"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s="2">
        <v>43261.61</v>
      </c>
      <c r="O5682" t="s">
        <v>50</v>
      </c>
      <c r="P5682" s="2">
        <f t="shared" si="264"/>
        <v>29384.39</v>
      </c>
      <c r="Q5682" s="1">
        <f t="shared" si="265"/>
        <v>0.40448737714395838</v>
      </c>
      <c r="R5682" s="1">
        <f t="shared" si="266"/>
        <v>0.59551262285604167</v>
      </c>
    </row>
    <row r="5683" spans="1:18" x14ac:dyDescent="0.3">
      <c r="A5683" t="s">
        <v>61</v>
      </c>
      <c r="B5683">
        <v>23.03</v>
      </c>
      <c r="C5683" t="s">
        <v>29</v>
      </c>
      <c r="D5683" t="s">
        <v>82</v>
      </c>
      <c r="E5683">
        <v>389799</v>
      </c>
      <c r="F5683">
        <v>2021</v>
      </c>
      <c r="G5683">
        <v>249</v>
      </c>
      <c r="H5683" t="s">
        <v>18</v>
      </c>
      <c r="I5683">
        <v>91.09</v>
      </c>
      <c r="J5683" t="s">
        <v>27</v>
      </c>
      <c r="K5683">
        <v>2021</v>
      </c>
      <c r="L5683" t="s">
        <v>44</v>
      </c>
      <c r="M5683" t="s">
        <v>21</v>
      </c>
      <c r="N5683" s="2">
        <v>167429.96</v>
      </c>
      <c r="O5683" t="s">
        <v>50</v>
      </c>
      <c r="P5683" s="2">
        <f t="shared" si="264"/>
        <v>222369.04</v>
      </c>
      <c r="Q5683" s="1">
        <f t="shared" si="265"/>
        <v>0.57047103763734641</v>
      </c>
      <c r="R5683" s="1">
        <f t="shared" si="266"/>
        <v>0.42952896236265353</v>
      </c>
    </row>
    <row r="5684" spans="1:18" x14ac:dyDescent="0.3">
      <c r="A5684" t="s">
        <v>15</v>
      </c>
      <c r="B5684">
        <v>43.78</v>
      </c>
      <c r="C5684" t="s">
        <v>64</v>
      </c>
      <c r="D5684" t="s">
        <v>71</v>
      </c>
      <c r="E5684">
        <v>275580</v>
      </c>
      <c r="F5684">
        <v>2019</v>
      </c>
      <c r="G5684">
        <v>234</v>
      </c>
      <c r="H5684" t="s">
        <v>26</v>
      </c>
      <c r="I5684">
        <v>84.33</v>
      </c>
      <c r="J5684" t="s">
        <v>19</v>
      </c>
      <c r="K5684">
        <v>2024</v>
      </c>
      <c r="L5684" t="s">
        <v>20</v>
      </c>
      <c r="M5684" t="s">
        <v>31</v>
      </c>
      <c r="N5684" s="2">
        <v>188649.39</v>
      </c>
      <c r="O5684" t="s">
        <v>45</v>
      </c>
      <c r="P5684" s="2">
        <f t="shared" si="264"/>
        <v>86930.609999999986</v>
      </c>
      <c r="Q5684" s="1">
        <f t="shared" si="265"/>
        <v>0.31544600478989759</v>
      </c>
      <c r="R5684" s="1">
        <f t="shared" si="266"/>
        <v>0.68455399521010241</v>
      </c>
    </row>
    <row r="5685" spans="1:18" x14ac:dyDescent="0.3">
      <c r="A5685" t="s">
        <v>55</v>
      </c>
      <c r="B5685">
        <v>54.39</v>
      </c>
      <c r="C5685" t="s">
        <v>36</v>
      </c>
      <c r="D5685" t="s">
        <v>57</v>
      </c>
      <c r="E5685">
        <v>247230</v>
      </c>
      <c r="F5685">
        <v>2023</v>
      </c>
      <c r="G5685">
        <v>441</v>
      </c>
      <c r="H5685" t="s">
        <v>34</v>
      </c>
      <c r="I5685">
        <v>26.07</v>
      </c>
      <c r="J5685" t="s">
        <v>19</v>
      </c>
      <c r="K5685">
        <v>2024</v>
      </c>
      <c r="L5685" t="s">
        <v>44</v>
      </c>
      <c r="M5685" t="s">
        <v>21</v>
      </c>
      <c r="N5685" s="2">
        <v>104847.63</v>
      </c>
      <c r="O5685" t="s">
        <v>50</v>
      </c>
      <c r="P5685" s="2">
        <f t="shared" si="264"/>
        <v>142382.37</v>
      </c>
      <c r="Q5685" s="1">
        <f t="shared" si="265"/>
        <v>0.57591056910569105</v>
      </c>
      <c r="R5685" s="1">
        <f t="shared" si="266"/>
        <v>0.42408943089430895</v>
      </c>
    </row>
    <row r="5686" spans="1:18"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s="2">
        <v>103159.24</v>
      </c>
      <c r="O5686" t="s">
        <v>35</v>
      </c>
      <c r="P5686" s="2">
        <f t="shared" si="264"/>
        <v>87360.76</v>
      </c>
      <c r="Q5686" s="1">
        <f t="shared" si="265"/>
        <v>0.45853852613898799</v>
      </c>
      <c r="R5686" s="1">
        <f t="shared" si="266"/>
        <v>0.54146147386101195</v>
      </c>
    </row>
    <row r="5687" spans="1:18" x14ac:dyDescent="0.3">
      <c r="A5687" t="s">
        <v>59</v>
      </c>
      <c r="B5687">
        <v>56.73</v>
      </c>
      <c r="C5687" t="s">
        <v>40</v>
      </c>
      <c r="D5687" t="s">
        <v>51</v>
      </c>
      <c r="E5687">
        <v>312299</v>
      </c>
      <c r="F5687">
        <v>2019</v>
      </c>
      <c r="G5687">
        <v>171</v>
      </c>
      <c r="H5687" t="s">
        <v>18</v>
      </c>
      <c r="I5687">
        <v>99.45</v>
      </c>
      <c r="J5687" t="s">
        <v>27</v>
      </c>
      <c r="K5687">
        <v>2021</v>
      </c>
      <c r="L5687" t="s">
        <v>38</v>
      </c>
      <c r="M5687" t="s">
        <v>31</v>
      </c>
      <c r="N5687" s="2">
        <v>143967.21</v>
      </c>
      <c r="O5687" t="s">
        <v>22</v>
      </c>
      <c r="P5687" s="2">
        <f t="shared" si="264"/>
        <v>168331.79</v>
      </c>
      <c r="Q5687" s="1">
        <f t="shared" si="265"/>
        <v>0.53900841821459566</v>
      </c>
      <c r="R5687" s="1">
        <f t="shared" si="266"/>
        <v>0.46099158178540434</v>
      </c>
    </row>
    <row r="5688" spans="1:18" x14ac:dyDescent="0.3">
      <c r="A5688" t="s">
        <v>55</v>
      </c>
      <c r="B5688">
        <v>12.23</v>
      </c>
      <c r="C5688" t="s">
        <v>40</v>
      </c>
      <c r="D5688" t="s">
        <v>62</v>
      </c>
      <c r="E5688">
        <v>252997</v>
      </c>
      <c r="F5688">
        <v>2015</v>
      </c>
      <c r="G5688">
        <v>335</v>
      </c>
      <c r="H5688" t="s">
        <v>26</v>
      </c>
      <c r="I5688">
        <v>97.81</v>
      </c>
      <c r="J5688" t="s">
        <v>42</v>
      </c>
      <c r="K5688">
        <v>2015</v>
      </c>
      <c r="L5688" t="s">
        <v>38</v>
      </c>
      <c r="M5688" t="s">
        <v>31</v>
      </c>
      <c r="N5688" s="2">
        <v>178768.25</v>
      </c>
      <c r="O5688" t="s">
        <v>35</v>
      </c>
      <c r="P5688" s="2">
        <f t="shared" si="264"/>
        <v>74228.75</v>
      </c>
      <c r="Q5688" s="1">
        <f t="shared" si="265"/>
        <v>0.29339774779938105</v>
      </c>
      <c r="R5688" s="1">
        <f t="shared" si="266"/>
        <v>0.70660225220061901</v>
      </c>
    </row>
    <row r="5689" spans="1:18" x14ac:dyDescent="0.3">
      <c r="A5689" t="s">
        <v>48</v>
      </c>
      <c r="B5689">
        <v>57.16</v>
      </c>
      <c r="C5689" t="s">
        <v>64</v>
      </c>
      <c r="D5689" t="s">
        <v>71</v>
      </c>
      <c r="E5689">
        <v>171599</v>
      </c>
      <c r="F5689">
        <v>2023</v>
      </c>
      <c r="G5689">
        <v>560</v>
      </c>
      <c r="H5689" t="s">
        <v>18</v>
      </c>
      <c r="I5689">
        <v>89.07</v>
      </c>
      <c r="J5689" t="s">
        <v>42</v>
      </c>
      <c r="K5689">
        <v>2023</v>
      </c>
      <c r="L5689" t="s">
        <v>44</v>
      </c>
      <c r="M5689" t="s">
        <v>31</v>
      </c>
      <c r="N5689" s="2">
        <v>88765.6</v>
      </c>
      <c r="O5689" t="s">
        <v>35</v>
      </c>
      <c r="P5689" s="2">
        <f t="shared" si="264"/>
        <v>82833.399999999994</v>
      </c>
      <c r="Q5689" s="1">
        <f t="shared" si="265"/>
        <v>0.48271493423621348</v>
      </c>
      <c r="R5689" s="1">
        <f t="shared" si="266"/>
        <v>0.51728506576378652</v>
      </c>
    </row>
    <row r="5690" spans="1:18" x14ac:dyDescent="0.3">
      <c r="A5690" t="s">
        <v>15</v>
      </c>
      <c r="B5690">
        <v>53.71</v>
      </c>
      <c r="C5690" t="s">
        <v>52</v>
      </c>
      <c r="D5690" t="s">
        <v>79</v>
      </c>
      <c r="E5690">
        <v>317220</v>
      </c>
      <c r="F5690">
        <v>2019</v>
      </c>
      <c r="G5690">
        <v>688</v>
      </c>
      <c r="H5690" t="s">
        <v>34</v>
      </c>
      <c r="I5690">
        <v>51.21</v>
      </c>
      <c r="J5690" t="s">
        <v>42</v>
      </c>
      <c r="K5690">
        <v>2019</v>
      </c>
      <c r="L5690" t="s">
        <v>38</v>
      </c>
      <c r="M5690" t="s">
        <v>31</v>
      </c>
      <c r="N5690" s="2">
        <v>193893.12</v>
      </c>
      <c r="O5690" t="s">
        <v>45</v>
      </c>
      <c r="P5690" s="2">
        <f t="shared" si="264"/>
        <v>123326.88</v>
      </c>
      <c r="Q5690" s="1">
        <f t="shared" si="265"/>
        <v>0.38877397389824098</v>
      </c>
      <c r="R5690" s="1">
        <f t="shared" si="266"/>
        <v>0.61122602610175902</v>
      </c>
    </row>
    <row r="5691" spans="1:18"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s="2">
        <v>230599.48</v>
      </c>
      <c r="O5691" t="s">
        <v>50</v>
      </c>
      <c r="P5691" s="2">
        <f t="shared" si="264"/>
        <v>130461.51999999999</v>
      </c>
      <c r="Q5691" s="1">
        <f t="shared" si="265"/>
        <v>0.36132819662051563</v>
      </c>
      <c r="R5691" s="1">
        <f t="shared" si="266"/>
        <v>0.63867180337948437</v>
      </c>
    </row>
    <row r="5692" spans="1:18" x14ac:dyDescent="0.3">
      <c r="A5692" t="s">
        <v>59</v>
      </c>
      <c r="B5692">
        <v>30.88</v>
      </c>
      <c r="C5692" t="s">
        <v>36</v>
      </c>
      <c r="D5692" t="s">
        <v>70</v>
      </c>
      <c r="E5692">
        <v>150889</v>
      </c>
      <c r="F5692">
        <v>2019</v>
      </c>
      <c r="G5692">
        <v>505</v>
      </c>
      <c r="H5692" t="s">
        <v>34</v>
      </c>
      <c r="I5692">
        <v>37.44</v>
      </c>
      <c r="J5692" t="s">
        <v>27</v>
      </c>
      <c r="K5692">
        <v>2023</v>
      </c>
      <c r="L5692" t="s">
        <v>44</v>
      </c>
      <c r="M5692" t="s">
        <v>21</v>
      </c>
      <c r="N5692" s="2">
        <v>102931.19</v>
      </c>
      <c r="O5692" t="s">
        <v>45</v>
      </c>
      <c r="P5692" s="2">
        <f t="shared" si="264"/>
        <v>47957.81</v>
      </c>
      <c r="Q5692" s="1">
        <f t="shared" si="265"/>
        <v>0.31783503104931438</v>
      </c>
      <c r="R5692" s="1">
        <f t="shared" si="266"/>
        <v>0.68216496895068557</v>
      </c>
    </row>
    <row r="5693" spans="1:18" x14ac:dyDescent="0.3">
      <c r="A5693" t="s">
        <v>54</v>
      </c>
      <c r="B5693">
        <v>12.04</v>
      </c>
      <c r="C5693" t="s">
        <v>24</v>
      </c>
      <c r="D5693" t="s">
        <v>73</v>
      </c>
      <c r="E5693">
        <v>395772</v>
      </c>
      <c r="F5693">
        <v>2017</v>
      </c>
      <c r="G5693">
        <v>459</v>
      </c>
      <c r="H5693" t="s">
        <v>18</v>
      </c>
      <c r="I5693">
        <v>77.84</v>
      </c>
      <c r="J5693" t="s">
        <v>42</v>
      </c>
      <c r="K5693">
        <v>2017</v>
      </c>
      <c r="L5693" t="s">
        <v>38</v>
      </c>
      <c r="M5693" t="s">
        <v>31</v>
      </c>
      <c r="N5693" s="2">
        <v>274609.43</v>
      </c>
      <c r="O5693" t="s">
        <v>50</v>
      </c>
      <c r="P5693" s="2">
        <f t="shared" si="264"/>
        <v>121162.57</v>
      </c>
      <c r="Q5693" s="1">
        <f t="shared" si="265"/>
        <v>0.30614234963564885</v>
      </c>
      <c r="R5693" s="1">
        <f t="shared" si="266"/>
        <v>0.69385765036435121</v>
      </c>
    </row>
    <row r="5694" spans="1:18" x14ac:dyDescent="0.3">
      <c r="A5694" t="s">
        <v>54</v>
      </c>
      <c r="B5694">
        <v>55.29</v>
      </c>
      <c r="C5694" t="s">
        <v>29</v>
      </c>
      <c r="D5694" t="s">
        <v>75</v>
      </c>
      <c r="E5694">
        <v>366465</v>
      </c>
      <c r="F5694">
        <v>2017</v>
      </c>
      <c r="G5694">
        <v>292</v>
      </c>
      <c r="H5694" t="s">
        <v>26</v>
      </c>
      <c r="I5694">
        <v>99.62</v>
      </c>
      <c r="J5694" t="s">
        <v>19</v>
      </c>
      <c r="K5694">
        <v>2023</v>
      </c>
      <c r="L5694" t="s">
        <v>38</v>
      </c>
      <c r="M5694" t="s">
        <v>21</v>
      </c>
      <c r="N5694" s="2">
        <v>175495.58</v>
      </c>
      <c r="O5694" t="s">
        <v>45</v>
      </c>
      <c r="P5694" s="2">
        <f t="shared" si="264"/>
        <v>190969.42</v>
      </c>
      <c r="Q5694" s="1">
        <f t="shared" si="265"/>
        <v>0.52111230267556252</v>
      </c>
      <c r="R5694" s="1">
        <f t="shared" si="266"/>
        <v>0.47888769732443748</v>
      </c>
    </row>
    <row r="5695" spans="1:18" x14ac:dyDescent="0.3">
      <c r="A5695" t="s">
        <v>55</v>
      </c>
      <c r="B5695">
        <v>48.38</v>
      </c>
      <c r="C5695" t="s">
        <v>64</v>
      </c>
      <c r="D5695" t="s">
        <v>78</v>
      </c>
      <c r="E5695">
        <v>331225</v>
      </c>
      <c r="F5695">
        <v>2019</v>
      </c>
      <c r="G5695">
        <v>711</v>
      </c>
      <c r="H5695" t="s">
        <v>34</v>
      </c>
      <c r="I5695">
        <v>27.08</v>
      </c>
      <c r="J5695" t="s">
        <v>42</v>
      </c>
      <c r="K5695">
        <v>2019</v>
      </c>
      <c r="L5695" t="s">
        <v>20</v>
      </c>
      <c r="M5695" t="s">
        <v>31</v>
      </c>
      <c r="N5695" s="2">
        <v>162585.39000000001</v>
      </c>
      <c r="O5695" t="s">
        <v>45</v>
      </c>
      <c r="P5695" s="2">
        <f t="shared" si="264"/>
        <v>168639.61</v>
      </c>
      <c r="Q5695" s="1">
        <f t="shared" si="265"/>
        <v>0.50913913502905872</v>
      </c>
      <c r="R5695" s="1">
        <f t="shared" si="266"/>
        <v>0.49086086497094122</v>
      </c>
    </row>
    <row r="5696" spans="1:18"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s="2">
        <v>41124.120000000003</v>
      </c>
      <c r="O5696" t="s">
        <v>22</v>
      </c>
      <c r="P5696" s="2">
        <f t="shared" si="264"/>
        <v>51577.88</v>
      </c>
      <c r="Q5696" s="1">
        <f t="shared" si="265"/>
        <v>0.55638368104248015</v>
      </c>
      <c r="R5696" s="1">
        <f t="shared" si="266"/>
        <v>0.4436163189575198</v>
      </c>
    </row>
    <row r="5697" spans="1:18" x14ac:dyDescent="0.3">
      <c r="A5697" t="s">
        <v>28</v>
      </c>
      <c r="B5697">
        <v>59.18</v>
      </c>
      <c r="C5697" t="s">
        <v>16</v>
      </c>
      <c r="D5697" t="s">
        <v>17</v>
      </c>
      <c r="E5697">
        <v>386618</v>
      </c>
      <c r="F5697">
        <v>2024</v>
      </c>
      <c r="G5697">
        <v>916</v>
      </c>
      <c r="H5697" t="s">
        <v>26</v>
      </c>
      <c r="I5697">
        <v>71.47</v>
      </c>
      <c r="J5697" t="s">
        <v>42</v>
      </c>
      <c r="K5697">
        <v>2024</v>
      </c>
      <c r="L5697" t="s">
        <v>20</v>
      </c>
      <c r="M5697" t="s">
        <v>31</v>
      </c>
      <c r="N5697" s="2">
        <v>257615.75</v>
      </c>
      <c r="O5697" t="s">
        <v>22</v>
      </c>
      <c r="P5697" s="2">
        <f t="shared" si="264"/>
        <v>129002.25</v>
      </c>
      <c r="Q5697" s="1">
        <f t="shared" si="265"/>
        <v>0.33366850482905608</v>
      </c>
      <c r="R5697" s="1">
        <f t="shared" si="266"/>
        <v>0.66633149517094392</v>
      </c>
    </row>
    <row r="5698" spans="1:18" x14ac:dyDescent="0.3">
      <c r="A5698" t="s">
        <v>39</v>
      </c>
      <c r="B5698">
        <v>23.47</v>
      </c>
      <c r="C5698" t="s">
        <v>24</v>
      </c>
      <c r="D5698" t="s">
        <v>25</v>
      </c>
      <c r="E5698">
        <v>172842</v>
      </c>
      <c r="F5698">
        <v>2017</v>
      </c>
      <c r="G5698">
        <v>263</v>
      </c>
      <c r="H5698" t="s">
        <v>26</v>
      </c>
      <c r="I5698">
        <v>84.35</v>
      </c>
      <c r="J5698" t="s">
        <v>42</v>
      </c>
      <c r="K5698">
        <v>2017</v>
      </c>
      <c r="L5698" t="s">
        <v>38</v>
      </c>
      <c r="M5698" t="s">
        <v>21</v>
      </c>
      <c r="N5698" s="2">
        <v>103829.24</v>
      </c>
      <c r="O5698" t="s">
        <v>35</v>
      </c>
      <c r="P5698" s="2">
        <f t="shared" ref="P5698:P5761" si="267">E5698-N5698</f>
        <v>69012.759999999995</v>
      </c>
      <c r="Q5698" s="1">
        <f t="shared" ref="Q5698:Q5761" si="268">P5698/E5698</f>
        <v>0.39928235035465914</v>
      </c>
      <c r="R5698" s="1">
        <f t="shared" ref="R5698:R5761" si="269">N5698/E5698</f>
        <v>0.60071764964534091</v>
      </c>
    </row>
    <row r="5699" spans="1:18"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s="2">
        <v>77809.960000000006</v>
      </c>
      <c r="O5699" t="s">
        <v>45</v>
      </c>
      <c r="P5699" s="2">
        <f t="shared" si="267"/>
        <v>39601.039999999994</v>
      </c>
      <c r="Q5699" s="1">
        <f t="shared" si="268"/>
        <v>0.3372856035635502</v>
      </c>
      <c r="R5699" s="1">
        <f t="shared" si="269"/>
        <v>0.6627143964364498</v>
      </c>
    </row>
    <row r="5700" spans="1:18" x14ac:dyDescent="0.3">
      <c r="A5700" t="s">
        <v>59</v>
      </c>
      <c r="B5700">
        <v>13.35</v>
      </c>
      <c r="C5700" t="s">
        <v>36</v>
      </c>
      <c r="D5700" t="s">
        <v>37</v>
      </c>
      <c r="E5700">
        <v>110129</v>
      </c>
      <c r="F5700">
        <v>2016</v>
      </c>
      <c r="G5700">
        <v>583</v>
      </c>
      <c r="H5700" t="s">
        <v>26</v>
      </c>
      <c r="I5700">
        <v>60.79</v>
      </c>
      <c r="J5700" t="s">
        <v>27</v>
      </c>
      <c r="K5700">
        <v>2017</v>
      </c>
      <c r="L5700" t="s">
        <v>44</v>
      </c>
      <c r="M5700" t="s">
        <v>21</v>
      </c>
      <c r="N5700" s="2">
        <v>45405.87</v>
      </c>
      <c r="O5700" t="s">
        <v>22</v>
      </c>
      <c r="P5700" s="2">
        <f t="shared" si="267"/>
        <v>64723.13</v>
      </c>
      <c r="Q5700" s="1">
        <f t="shared" si="268"/>
        <v>0.58770287571847557</v>
      </c>
      <c r="R5700" s="1">
        <f t="shared" si="269"/>
        <v>0.41229712428152443</v>
      </c>
    </row>
    <row r="5701" spans="1:18"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s="2">
        <v>241264.25</v>
      </c>
      <c r="O5701" t="s">
        <v>22</v>
      </c>
      <c r="P5701" s="2">
        <f t="shared" si="267"/>
        <v>143171.75</v>
      </c>
      <c r="Q5701" s="1">
        <f t="shared" si="268"/>
        <v>0.37242024680310898</v>
      </c>
      <c r="R5701" s="1">
        <f t="shared" si="269"/>
        <v>0.62757975319689108</v>
      </c>
    </row>
    <row r="5702" spans="1:18" x14ac:dyDescent="0.3">
      <c r="A5702" t="s">
        <v>28</v>
      </c>
      <c r="B5702">
        <v>31.85</v>
      </c>
      <c r="C5702" t="s">
        <v>16</v>
      </c>
      <c r="D5702" t="s">
        <v>77</v>
      </c>
      <c r="E5702">
        <v>170799</v>
      </c>
      <c r="F5702">
        <v>2023</v>
      </c>
      <c r="G5702">
        <v>341</v>
      </c>
      <c r="H5702" t="s">
        <v>26</v>
      </c>
      <c r="I5702">
        <v>65.88</v>
      </c>
      <c r="J5702" t="s">
        <v>42</v>
      </c>
      <c r="K5702">
        <v>2023</v>
      </c>
      <c r="L5702" t="s">
        <v>38</v>
      </c>
      <c r="M5702" t="s">
        <v>21</v>
      </c>
      <c r="N5702" s="2">
        <v>119302.29</v>
      </c>
      <c r="O5702" t="s">
        <v>22</v>
      </c>
      <c r="P5702" s="2">
        <f t="shared" si="267"/>
        <v>51496.710000000006</v>
      </c>
      <c r="Q5702" s="1">
        <f t="shared" si="268"/>
        <v>0.30150475119877757</v>
      </c>
      <c r="R5702" s="1">
        <f t="shared" si="269"/>
        <v>0.69849524880122249</v>
      </c>
    </row>
    <row r="5703" spans="1:18" x14ac:dyDescent="0.3">
      <c r="A5703" t="s">
        <v>15</v>
      </c>
      <c r="B5703">
        <v>61.08</v>
      </c>
      <c r="C5703" t="s">
        <v>24</v>
      </c>
      <c r="D5703" t="s">
        <v>73</v>
      </c>
      <c r="E5703">
        <v>210383</v>
      </c>
      <c r="F5703">
        <v>2017</v>
      </c>
      <c r="G5703">
        <v>746</v>
      </c>
      <c r="H5703" t="s">
        <v>34</v>
      </c>
      <c r="I5703">
        <v>40.61</v>
      </c>
      <c r="J5703" t="s">
        <v>42</v>
      </c>
      <c r="K5703">
        <v>2017</v>
      </c>
      <c r="L5703" t="s">
        <v>20</v>
      </c>
      <c r="M5703" t="s">
        <v>31</v>
      </c>
      <c r="N5703" s="2">
        <v>89113.13</v>
      </c>
      <c r="O5703" t="s">
        <v>45</v>
      </c>
      <c r="P5703" s="2">
        <f t="shared" si="267"/>
        <v>121269.87</v>
      </c>
      <c r="Q5703" s="1">
        <f t="shared" si="268"/>
        <v>0.57642428333087747</v>
      </c>
      <c r="R5703" s="1">
        <f t="shared" si="269"/>
        <v>0.42357571666912253</v>
      </c>
    </row>
    <row r="5704" spans="1:18" x14ac:dyDescent="0.3">
      <c r="A5704" t="s">
        <v>15</v>
      </c>
      <c r="B5704">
        <v>22.69</v>
      </c>
      <c r="C5704" t="s">
        <v>32</v>
      </c>
      <c r="D5704" t="s">
        <v>60</v>
      </c>
      <c r="E5704">
        <v>190670</v>
      </c>
      <c r="F5704">
        <v>2021</v>
      </c>
      <c r="G5704">
        <v>781</v>
      </c>
      <c r="H5704" t="s">
        <v>26</v>
      </c>
      <c r="I5704">
        <v>92.56</v>
      </c>
      <c r="J5704" t="s">
        <v>42</v>
      </c>
      <c r="K5704">
        <v>2021</v>
      </c>
      <c r="L5704" t="s">
        <v>44</v>
      </c>
      <c r="M5704" t="s">
        <v>21</v>
      </c>
      <c r="N5704" s="2">
        <v>137764.92000000001</v>
      </c>
      <c r="O5704" t="s">
        <v>45</v>
      </c>
      <c r="P5704" s="2">
        <f t="shared" si="267"/>
        <v>52905.079999999987</v>
      </c>
      <c r="Q5704" s="1">
        <f t="shared" si="268"/>
        <v>0.27746934494152192</v>
      </c>
      <c r="R5704" s="1">
        <f t="shared" si="269"/>
        <v>0.72253065505847802</v>
      </c>
    </row>
    <row r="5705" spans="1:18" x14ac:dyDescent="0.3">
      <c r="A5705" t="s">
        <v>15</v>
      </c>
      <c r="B5705">
        <v>22.88</v>
      </c>
      <c r="C5705" t="s">
        <v>32</v>
      </c>
      <c r="D5705" t="s">
        <v>47</v>
      </c>
      <c r="E5705">
        <v>172676</v>
      </c>
      <c r="F5705">
        <v>2017</v>
      </c>
      <c r="G5705">
        <v>955</v>
      </c>
      <c r="H5705" t="s">
        <v>18</v>
      </c>
      <c r="I5705">
        <v>80.66</v>
      </c>
      <c r="J5705" t="s">
        <v>42</v>
      </c>
      <c r="K5705">
        <v>2017</v>
      </c>
      <c r="L5705" t="s">
        <v>38</v>
      </c>
      <c r="M5705" t="s">
        <v>31</v>
      </c>
      <c r="N5705" s="2">
        <v>74748.570000000007</v>
      </c>
      <c r="O5705" t="s">
        <v>22</v>
      </c>
      <c r="P5705" s="2">
        <f t="shared" si="267"/>
        <v>97927.43</v>
      </c>
      <c r="Q5705" s="1">
        <f t="shared" si="268"/>
        <v>0.56711662303968124</v>
      </c>
      <c r="R5705" s="1">
        <f t="shared" si="269"/>
        <v>0.43288337696031881</v>
      </c>
    </row>
    <row r="5706" spans="1:18" x14ac:dyDescent="0.3">
      <c r="A5706" t="s">
        <v>46</v>
      </c>
      <c r="B5706">
        <v>20.92</v>
      </c>
      <c r="C5706" t="s">
        <v>16</v>
      </c>
      <c r="D5706" t="s">
        <v>17</v>
      </c>
      <c r="E5706">
        <v>322772</v>
      </c>
      <c r="F5706">
        <v>2023</v>
      </c>
      <c r="G5706">
        <v>388</v>
      </c>
      <c r="H5706" t="s">
        <v>34</v>
      </c>
      <c r="I5706">
        <v>42.74</v>
      </c>
      <c r="J5706" t="s">
        <v>27</v>
      </c>
      <c r="K5706">
        <v>2023</v>
      </c>
      <c r="L5706" t="s">
        <v>44</v>
      </c>
      <c r="M5706" t="s">
        <v>31</v>
      </c>
      <c r="N5706" s="2">
        <v>230892.23</v>
      </c>
      <c r="O5706" t="s">
        <v>35</v>
      </c>
      <c r="P5706" s="2">
        <f t="shared" si="267"/>
        <v>91879.76999999999</v>
      </c>
      <c r="Q5706" s="1">
        <f t="shared" si="268"/>
        <v>0.28465842762073534</v>
      </c>
      <c r="R5706" s="1">
        <f t="shared" si="269"/>
        <v>0.71534157237926466</v>
      </c>
    </row>
    <row r="5707" spans="1:18" x14ac:dyDescent="0.3">
      <c r="A5707" t="s">
        <v>46</v>
      </c>
      <c r="B5707">
        <v>30.88</v>
      </c>
      <c r="C5707" t="s">
        <v>52</v>
      </c>
      <c r="D5707" t="s">
        <v>69</v>
      </c>
      <c r="E5707">
        <v>320084</v>
      </c>
      <c r="F5707">
        <v>2016</v>
      </c>
      <c r="G5707">
        <v>818</v>
      </c>
      <c r="H5707" t="s">
        <v>34</v>
      </c>
      <c r="I5707">
        <v>30.83</v>
      </c>
      <c r="J5707" t="s">
        <v>27</v>
      </c>
      <c r="K5707">
        <v>2023</v>
      </c>
      <c r="L5707" t="s">
        <v>44</v>
      </c>
      <c r="M5707" t="s">
        <v>21</v>
      </c>
      <c r="N5707" s="2">
        <v>236901.87</v>
      </c>
      <c r="O5707" t="s">
        <v>50</v>
      </c>
      <c r="P5707" s="2">
        <f t="shared" si="267"/>
        <v>83182.13</v>
      </c>
      <c r="Q5707" s="1">
        <f t="shared" si="268"/>
        <v>0.2598759388160608</v>
      </c>
      <c r="R5707" s="1">
        <f t="shared" si="269"/>
        <v>0.74012406118393925</v>
      </c>
    </row>
    <row r="5708" spans="1:18" x14ac:dyDescent="0.3">
      <c r="A5708" t="s">
        <v>61</v>
      </c>
      <c r="B5708">
        <v>20</v>
      </c>
      <c r="C5708" t="s">
        <v>29</v>
      </c>
      <c r="D5708" t="s">
        <v>82</v>
      </c>
      <c r="E5708">
        <v>359578</v>
      </c>
      <c r="F5708">
        <v>2022</v>
      </c>
      <c r="G5708">
        <v>720</v>
      </c>
      <c r="H5708" t="s">
        <v>18</v>
      </c>
      <c r="I5708">
        <v>70.08</v>
      </c>
      <c r="J5708" t="s">
        <v>42</v>
      </c>
      <c r="K5708">
        <v>2022</v>
      </c>
      <c r="L5708" t="s">
        <v>44</v>
      </c>
      <c r="M5708" t="s">
        <v>21</v>
      </c>
      <c r="N5708" s="2">
        <v>246538.17</v>
      </c>
      <c r="O5708" t="s">
        <v>45</v>
      </c>
      <c r="P5708" s="2">
        <f t="shared" si="267"/>
        <v>113039.82999999999</v>
      </c>
      <c r="Q5708" s="1">
        <f t="shared" si="268"/>
        <v>0.3143680369766782</v>
      </c>
      <c r="R5708" s="1">
        <f t="shared" si="269"/>
        <v>0.68563196302332186</v>
      </c>
    </row>
    <row r="5709" spans="1:18" x14ac:dyDescent="0.3">
      <c r="A5709" t="s">
        <v>55</v>
      </c>
      <c r="B5709">
        <v>35.92</v>
      </c>
      <c r="C5709" t="s">
        <v>24</v>
      </c>
      <c r="D5709" t="s">
        <v>67</v>
      </c>
      <c r="E5709">
        <v>293016</v>
      </c>
      <c r="F5709">
        <v>2022</v>
      </c>
      <c r="G5709">
        <v>301</v>
      </c>
      <c r="H5709" t="s">
        <v>26</v>
      </c>
      <c r="I5709">
        <v>70.2</v>
      </c>
      <c r="J5709" t="s">
        <v>19</v>
      </c>
      <c r="K5709">
        <v>2024</v>
      </c>
      <c r="L5709" t="s">
        <v>20</v>
      </c>
      <c r="M5709" t="s">
        <v>21</v>
      </c>
      <c r="N5709" s="2">
        <v>151670.93</v>
      </c>
      <c r="O5709" t="s">
        <v>22</v>
      </c>
      <c r="P5709" s="2">
        <f t="shared" si="267"/>
        <v>141345.07</v>
      </c>
      <c r="Q5709" s="1">
        <f t="shared" si="268"/>
        <v>0.48238004068037243</v>
      </c>
      <c r="R5709" s="1">
        <f t="shared" si="269"/>
        <v>0.51761995931962757</v>
      </c>
    </row>
    <row r="5710" spans="1:18" x14ac:dyDescent="0.3">
      <c r="A5710" t="s">
        <v>15</v>
      </c>
      <c r="B5710">
        <v>75.41</v>
      </c>
      <c r="C5710" t="s">
        <v>16</v>
      </c>
      <c r="D5710" t="s">
        <v>87</v>
      </c>
      <c r="E5710">
        <v>105444</v>
      </c>
      <c r="F5710">
        <v>2020</v>
      </c>
      <c r="G5710">
        <v>685</v>
      </c>
      <c r="H5710" t="s">
        <v>18</v>
      </c>
      <c r="I5710">
        <v>88.28</v>
      </c>
      <c r="J5710" t="s">
        <v>27</v>
      </c>
      <c r="K5710">
        <v>2024</v>
      </c>
      <c r="L5710" t="s">
        <v>20</v>
      </c>
      <c r="M5710" t="s">
        <v>21</v>
      </c>
      <c r="N5710" s="2">
        <v>68932.34</v>
      </c>
      <c r="O5710" t="s">
        <v>22</v>
      </c>
      <c r="P5710" s="2">
        <f t="shared" si="267"/>
        <v>36511.660000000003</v>
      </c>
      <c r="Q5710" s="1">
        <f t="shared" si="268"/>
        <v>0.34626588520921059</v>
      </c>
      <c r="R5710" s="1">
        <f t="shared" si="269"/>
        <v>0.65373411479078936</v>
      </c>
    </row>
    <row r="5711" spans="1:18"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s="2">
        <v>40009.25</v>
      </c>
      <c r="O5711" t="s">
        <v>35</v>
      </c>
      <c r="P5711" s="2">
        <f t="shared" si="267"/>
        <v>42992.75</v>
      </c>
      <c r="Q5711" s="1">
        <f t="shared" si="268"/>
        <v>0.51797245849497597</v>
      </c>
      <c r="R5711" s="1">
        <f t="shared" si="269"/>
        <v>0.48202754150502397</v>
      </c>
    </row>
    <row r="5712" spans="1:18" x14ac:dyDescent="0.3">
      <c r="A5712" t="s">
        <v>54</v>
      </c>
      <c r="B5712">
        <v>50.32</v>
      </c>
      <c r="C5712" t="s">
        <v>24</v>
      </c>
      <c r="D5712" t="s">
        <v>67</v>
      </c>
      <c r="E5712">
        <v>380811</v>
      </c>
      <c r="F5712">
        <v>2024</v>
      </c>
      <c r="G5712">
        <v>785</v>
      </c>
      <c r="H5712" t="s">
        <v>18</v>
      </c>
      <c r="I5712">
        <v>60.57</v>
      </c>
      <c r="J5712" t="s">
        <v>27</v>
      </c>
      <c r="K5712">
        <v>2024</v>
      </c>
      <c r="L5712" t="s">
        <v>44</v>
      </c>
      <c r="M5712" t="s">
        <v>31</v>
      </c>
      <c r="N5712" s="2">
        <v>264035.75</v>
      </c>
      <c r="O5712" t="s">
        <v>50</v>
      </c>
      <c r="P5712" s="2">
        <f t="shared" si="267"/>
        <v>116775.25</v>
      </c>
      <c r="Q5712" s="1">
        <f t="shared" si="268"/>
        <v>0.30664883629937162</v>
      </c>
      <c r="R5712" s="1">
        <f t="shared" si="269"/>
        <v>0.69335116370062844</v>
      </c>
    </row>
    <row r="5713" spans="1:18" x14ac:dyDescent="0.3">
      <c r="A5713" t="s">
        <v>54</v>
      </c>
      <c r="B5713">
        <v>14.71</v>
      </c>
      <c r="C5713" t="s">
        <v>36</v>
      </c>
      <c r="D5713" t="s">
        <v>37</v>
      </c>
      <c r="E5713">
        <v>118237</v>
      </c>
      <c r="F5713">
        <v>2018</v>
      </c>
      <c r="G5713">
        <v>783</v>
      </c>
      <c r="H5713" t="s">
        <v>18</v>
      </c>
      <c r="I5713">
        <v>60.87</v>
      </c>
      <c r="J5713" t="s">
        <v>42</v>
      </c>
      <c r="K5713">
        <v>2018</v>
      </c>
      <c r="L5713" t="s">
        <v>44</v>
      </c>
      <c r="M5713" t="s">
        <v>31</v>
      </c>
      <c r="N5713" s="2">
        <v>54387.33</v>
      </c>
      <c r="O5713" t="s">
        <v>50</v>
      </c>
      <c r="P5713" s="2">
        <f t="shared" si="267"/>
        <v>63849.67</v>
      </c>
      <c r="Q5713" s="1">
        <f t="shared" si="268"/>
        <v>0.54001429332611617</v>
      </c>
      <c r="R5713" s="1">
        <f t="shared" si="269"/>
        <v>0.45998570667388383</v>
      </c>
    </row>
    <row r="5714" spans="1:18" x14ac:dyDescent="0.3">
      <c r="A5714" t="s">
        <v>46</v>
      </c>
      <c r="B5714">
        <v>20.78</v>
      </c>
      <c r="C5714" t="s">
        <v>24</v>
      </c>
      <c r="D5714" t="s">
        <v>67</v>
      </c>
      <c r="E5714">
        <v>153625</v>
      </c>
      <c r="F5714">
        <v>2020</v>
      </c>
      <c r="G5714">
        <v>780</v>
      </c>
      <c r="H5714" t="s">
        <v>26</v>
      </c>
      <c r="I5714">
        <v>94.55</v>
      </c>
      <c r="J5714" t="s">
        <v>42</v>
      </c>
      <c r="K5714">
        <v>2020</v>
      </c>
      <c r="L5714" t="s">
        <v>38</v>
      </c>
      <c r="M5714" t="s">
        <v>21</v>
      </c>
      <c r="N5714" s="2">
        <v>122644.5</v>
      </c>
      <c r="O5714" t="s">
        <v>45</v>
      </c>
      <c r="P5714" s="2">
        <f t="shared" si="267"/>
        <v>30980.5</v>
      </c>
      <c r="Q5714" s="1">
        <f t="shared" si="268"/>
        <v>0.20166314076484948</v>
      </c>
      <c r="R5714" s="1">
        <f t="shared" si="269"/>
        <v>0.79833685923515052</v>
      </c>
    </row>
    <row r="5715" spans="1:18"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s="2">
        <v>47201.67</v>
      </c>
      <c r="O5715" t="s">
        <v>35</v>
      </c>
      <c r="P5715" s="2">
        <f t="shared" si="267"/>
        <v>44756.33</v>
      </c>
      <c r="Q5715" s="1">
        <f t="shared" si="268"/>
        <v>0.48670403880032193</v>
      </c>
      <c r="R5715" s="1">
        <f t="shared" si="269"/>
        <v>0.51329596119967813</v>
      </c>
    </row>
    <row r="5716" spans="1:18" x14ac:dyDescent="0.3">
      <c r="A5716" t="s">
        <v>48</v>
      </c>
      <c r="B5716">
        <v>26.18</v>
      </c>
      <c r="C5716" t="s">
        <v>64</v>
      </c>
      <c r="D5716" t="s">
        <v>78</v>
      </c>
      <c r="E5716">
        <v>95985</v>
      </c>
      <c r="F5716">
        <v>2024</v>
      </c>
      <c r="G5716">
        <v>923</v>
      </c>
      <c r="H5716" t="s">
        <v>18</v>
      </c>
      <c r="I5716">
        <v>61.83</v>
      </c>
      <c r="J5716" t="s">
        <v>42</v>
      </c>
      <c r="K5716">
        <v>2024</v>
      </c>
      <c r="L5716" t="s">
        <v>38</v>
      </c>
      <c r="M5716" t="s">
        <v>31</v>
      </c>
      <c r="N5716" s="2">
        <v>75134.38</v>
      </c>
      <c r="O5716" t="s">
        <v>35</v>
      </c>
      <c r="P5716" s="2">
        <f t="shared" si="267"/>
        <v>20850.619999999995</v>
      </c>
      <c r="Q5716" s="1">
        <f t="shared" si="268"/>
        <v>0.21722790019273841</v>
      </c>
      <c r="R5716" s="1">
        <f t="shared" si="269"/>
        <v>0.78277209980726159</v>
      </c>
    </row>
    <row r="5717" spans="1:18" x14ac:dyDescent="0.3">
      <c r="A5717" t="s">
        <v>23</v>
      </c>
      <c r="B5717">
        <v>11.69</v>
      </c>
      <c r="C5717" t="s">
        <v>32</v>
      </c>
      <c r="D5717" t="s">
        <v>56</v>
      </c>
      <c r="E5717">
        <v>295309</v>
      </c>
      <c r="F5717">
        <v>2021</v>
      </c>
      <c r="G5717">
        <v>507</v>
      </c>
      <c r="H5717" t="s">
        <v>18</v>
      </c>
      <c r="I5717">
        <v>81.39</v>
      </c>
      <c r="J5717" t="s">
        <v>42</v>
      </c>
      <c r="K5717">
        <v>2021</v>
      </c>
      <c r="L5717" t="s">
        <v>38</v>
      </c>
      <c r="M5717" t="s">
        <v>21</v>
      </c>
      <c r="N5717" s="2">
        <v>233428.43</v>
      </c>
      <c r="O5717" t="s">
        <v>50</v>
      </c>
      <c r="P5717" s="2">
        <f t="shared" si="267"/>
        <v>61880.570000000007</v>
      </c>
      <c r="Q5717" s="1">
        <f t="shared" si="268"/>
        <v>0.20954515439759711</v>
      </c>
      <c r="R5717" s="1">
        <f t="shared" si="269"/>
        <v>0.79045484560240287</v>
      </c>
    </row>
    <row r="5718" spans="1:18" x14ac:dyDescent="0.3">
      <c r="A5718" t="s">
        <v>61</v>
      </c>
      <c r="B5718">
        <v>5.76</v>
      </c>
      <c r="C5718" t="s">
        <v>32</v>
      </c>
      <c r="D5718" t="s">
        <v>80</v>
      </c>
      <c r="E5718">
        <v>129168</v>
      </c>
      <c r="F5718">
        <v>2018</v>
      </c>
      <c r="G5718">
        <v>173</v>
      </c>
      <c r="H5718" t="s">
        <v>34</v>
      </c>
      <c r="I5718">
        <v>26.19</v>
      </c>
      <c r="J5718" t="s">
        <v>27</v>
      </c>
      <c r="K5718">
        <v>2019</v>
      </c>
      <c r="L5718" t="s">
        <v>20</v>
      </c>
      <c r="M5718" t="s">
        <v>21</v>
      </c>
      <c r="N5718" s="2">
        <v>73966.11</v>
      </c>
      <c r="O5718" t="s">
        <v>50</v>
      </c>
      <c r="P5718" s="2">
        <f t="shared" si="267"/>
        <v>55201.89</v>
      </c>
      <c r="Q5718" s="1">
        <f t="shared" si="268"/>
        <v>0.42736505945745074</v>
      </c>
      <c r="R5718" s="1">
        <f t="shared" si="269"/>
        <v>0.57263494054254926</v>
      </c>
    </row>
    <row r="5719" spans="1:18"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s="2">
        <v>234766.27</v>
      </c>
      <c r="O5719" t="s">
        <v>35</v>
      </c>
      <c r="P5719" s="2">
        <f t="shared" si="267"/>
        <v>88536.73000000001</v>
      </c>
      <c r="Q5719" s="1">
        <f t="shared" si="268"/>
        <v>0.27385062928584025</v>
      </c>
      <c r="R5719" s="1">
        <f t="shared" si="269"/>
        <v>0.72614937071415975</v>
      </c>
    </row>
    <row r="5720" spans="1:18"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s="2">
        <v>45821.22</v>
      </c>
      <c r="O5720" t="s">
        <v>35</v>
      </c>
      <c r="P5720" s="2">
        <f t="shared" si="267"/>
        <v>29333.78</v>
      </c>
      <c r="Q5720" s="1">
        <f t="shared" si="268"/>
        <v>0.39031042512141573</v>
      </c>
      <c r="R5720" s="1">
        <f t="shared" si="269"/>
        <v>0.60968957487858433</v>
      </c>
    </row>
    <row r="5721" spans="1:18" x14ac:dyDescent="0.3">
      <c r="A5721" t="s">
        <v>28</v>
      </c>
      <c r="B5721">
        <v>51.72</v>
      </c>
      <c r="C5721" t="s">
        <v>29</v>
      </c>
      <c r="D5721" t="s">
        <v>86</v>
      </c>
      <c r="E5721">
        <v>179562</v>
      </c>
      <c r="F5721">
        <v>2022</v>
      </c>
      <c r="G5721">
        <v>276</v>
      </c>
      <c r="H5721" t="s">
        <v>18</v>
      </c>
      <c r="I5721">
        <v>65.47</v>
      </c>
      <c r="J5721" t="s">
        <v>27</v>
      </c>
      <c r="K5721">
        <v>2024</v>
      </c>
      <c r="L5721" t="s">
        <v>44</v>
      </c>
      <c r="M5721" t="s">
        <v>31</v>
      </c>
      <c r="N5721" s="2">
        <v>121592.18</v>
      </c>
      <c r="O5721" t="s">
        <v>35</v>
      </c>
      <c r="P5721" s="2">
        <f t="shared" si="267"/>
        <v>57969.820000000007</v>
      </c>
      <c r="Q5721" s="1">
        <f t="shared" si="268"/>
        <v>0.32284013321304067</v>
      </c>
      <c r="R5721" s="1">
        <f t="shared" si="269"/>
        <v>0.67715986678695939</v>
      </c>
    </row>
    <row r="5722" spans="1:18" x14ac:dyDescent="0.3">
      <c r="A5722" t="s">
        <v>28</v>
      </c>
      <c r="B5722">
        <v>44.28</v>
      </c>
      <c r="C5722" t="s">
        <v>40</v>
      </c>
      <c r="D5722" t="s">
        <v>58</v>
      </c>
      <c r="E5722">
        <v>364587</v>
      </c>
      <c r="F5722">
        <v>2023</v>
      </c>
      <c r="G5722">
        <v>304</v>
      </c>
      <c r="H5722" t="s">
        <v>26</v>
      </c>
      <c r="I5722">
        <v>74.86</v>
      </c>
      <c r="J5722" t="s">
        <v>42</v>
      </c>
      <c r="K5722">
        <v>2023</v>
      </c>
      <c r="L5722" t="s">
        <v>38</v>
      </c>
      <c r="M5722" t="s">
        <v>21</v>
      </c>
      <c r="N5722" s="2">
        <v>188720.84</v>
      </c>
      <c r="O5722" t="s">
        <v>50</v>
      </c>
      <c r="P5722" s="2">
        <f t="shared" si="267"/>
        <v>175866.16</v>
      </c>
      <c r="Q5722" s="1">
        <f t="shared" si="268"/>
        <v>0.48237090186978693</v>
      </c>
      <c r="R5722" s="1">
        <f t="shared" si="269"/>
        <v>0.51762909813021307</v>
      </c>
    </row>
    <row r="5723" spans="1:18" x14ac:dyDescent="0.3">
      <c r="A5723" t="s">
        <v>61</v>
      </c>
      <c r="B5723">
        <v>41.55</v>
      </c>
      <c r="C5723" t="s">
        <v>52</v>
      </c>
      <c r="D5723" t="s">
        <v>69</v>
      </c>
      <c r="E5723">
        <v>64614</v>
      </c>
      <c r="F5723">
        <v>2018</v>
      </c>
      <c r="G5723">
        <v>527</v>
      </c>
      <c r="H5723" t="s">
        <v>18</v>
      </c>
      <c r="I5723">
        <v>60.21</v>
      </c>
      <c r="J5723" t="s">
        <v>27</v>
      </c>
      <c r="K5723">
        <v>2018</v>
      </c>
      <c r="L5723" t="s">
        <v>44</v>
      </c>
      <c r="M5723" t="s">
        <v>31</v>
      </c>
      <c r="N5723" s="2">
        <v>32804.42</v>
      </c>
      <c r="O5723" t="s">
        <v>50</v>
      </c>
      <c r="P5723" s="2">
        <f t="shared" si="267"/>
        <v>31809.58</v>
      </c>
      <c r="Q5723" s="1">
        <f t="shared" si="268"/>
        <v>0.49230166836908412</v>
      </c>
      <c r="R5723" s="1">
        <f t="shared" si="269"/>
        <v>0.50769833163091582</v>
      </c>
    </row>
    <row r="5724" spans="1:18" x14ac:dyDescent="0.3">
      <c r="A5724" t="s">
        <v>61</v>
      </c>
      <c r="B5724">
        <v>33.58</v>
      </c>
      <c r="C5724" t="s">
        <v>36</v>
      </c>
      <c r="D5724" t="s">
        <v>37</v>
      </c>
      <c r="E5724">
        <v>179257</v>
      </c>
      <c r="F5724">
        <v>2023</v>
      </c>
      <c r="G5724">
        <v>877</v>
      </c>
      <c r="H5724" t="s">
        <v>18</v>
      </c>
      <c r="I5724">
        <v>60.19</v>
      </c>
      <c r="J5724" t="s">
        <v>19</v>
      </c>
      <c r="K5724">
        <v>2024</v>
      </c>
      <c r="L5724" t="s">
        <v>20</v>
      </c>
      <c r="M5724" t="s">
        <v>31</v>
      </c>
      <c r="N5724" s="2">
        <v>136384.78</v>
      </c>
      <c r="O5724" t="s">
        <v>35</v>
      </c>
      <c r="P5724" s="2">
        <f t="shared" si="267"/>
        <v>42872.22</v>
      </c>
      <c r="Q5724" s="1">
        <f t="shared" si="268"/>
        <v>0.23916622502886917</v>
      </c>
      <c r="R5724" s="1">
        <f t="shared" si="269"/>
        <v>0.76083377497113081</v>
      </c>
    </row>
    <row r="5725" spans="1:18" x14ac:dyDescent="0.3">
      <c r="A5725" t="s">
        <v>23</v>
      </c>
      <c r="B5725">
        <v>54.23</v>
      </c>
      <c r="C5725" t="s">
        <v>24</v>
      </c>
      <c r="D5725" t="s">
        <v>74</v>
      </c>
      <c r="E5725">
        <v>368778</v>
      </c>
      <c r="F5725">
        <v>2015</v>
      </c>
      <c r="G5725">
        <v>304</v>
      </c>
      <c r="H5725" t="s">
        <v>34</v>
      </c>
      <c r="I5725">
        <v>47.97</v>
      </c>
      <c r="J5725" t="s">
        <v>42</v>
      </c>
      <c r="K5725">
        <v>2015</v>
      </c>
      <c r="L5725" t="s">
        <v>20</v>
      </c>
      <c r="M5725" t="s">
        <v>31</v>
      </c>
      <c r="N5725" s="2">
        <v>165179.85</v>
      </c>
      <c r="O5725" t="s">
        <v>50</v>
      </c>
      <c r="P5725" s="2">
        <f t="shared" si="267"/>
        <v>203598.15</v>
      </c>
      <c r="Q5725" s="1">
        <f t="shared" si="268"/>
        <v>0.55208865496314852</v>
      </c>
      <c r="R5725" s="1">
        <f t="shared" si="269"/>
        <v>0.44791134503685148</v>
      </c>
    </row>
    <row r="5726" spans="1:18" x14ac:dyDescent="0.3">
      <c r="A5726" t="s">
        <v>15</v>
      </c>
      <c r="B5726">
        <v>26.51</v>
      </c>
      <c r="C5726" t="s">
        <v>32</v>
      </c>
      <c r="D5726" t="s">
        <v>47</v>
      </c>
      <c r="E5726">
        <v>151692</v>
      </c>
      <c r="F5726">
        <v>2022</v>
      </c>
      <c r="G5726">
        <v>975</v>
      </c>
      <c r="H5726" t="s">
        <v>26</v>
      </c>
      <c r="I5726">
        <v>85.89</v>
      </c>
      <c r="J5726" t="s">
        <v>42</v>
      </c>
      <c r="K5726">
        <v>2022</v>
      </c>
      <c r="L5726" t="s">
        <v>20</v>
      </c>
      <c r="M5726" t="s">
        <v>21</v>
      </c>
      <c r="N5726" s="2">
        <v>95425.93</v>
      </c>
      <c r="O5726" t="s">
        <v>45</v>
      </c>
      <c r="P5726" s="2">
        <f t="shared" si="267"/>
        <v>56266.070000000007</v>
      </c>
      <c r="Q5726" s="1">
        <f t="shared" si="268"/>
        <v>0.37092312053371307</v>
      </c>
      <c r="R5726" s="1">
        <f t="shared" si="269"/>
        <v>0.62907687946628688</v>
      </c>
    </row>
    <row r="5727" spans="1:18" x14ac:dyDescent="0.3">
      <c r="A5727" t="s">
        <v>59</v>
      </c>
      <c r="B5727">
        <v>18.22</v>
      </c>
      <c r="C5727" t="s">
        <v>29</v>
      </c>
      <c r="D5727" t="s">
        <v>82</v>
      </c>
      <c r="E5727">
        <v>260792</v>
      </c>
      <c r="F5727">
        <v>2016</v>
      </c>
      <c r="G5727">
        <v>808</v>
      </c>
      <c r="H5727" t="s">
        <v>18</v>
      </c>
      <c r="I5727">
        <v>62.69</v>
      </c>
      <c r="J5727" t="s">
        <v>42</v>
      </c>
      <c r="K5727">
        <v>2016</v>
      </c>
      <c r="L5727" t="s">
        <v>44</v>
      </c>
      <c r="M5727" t="s">
        <v>21</v>
      </c>
      <c r="N5727" s="2">
        <v>195731.82</v>
      </c>
      <c r="O5727" t="s">
        <v>22</v>
      </c>
      <c r="P5727" s="2">
        <f t="shared" si="267"/>
        <v>65060.179999999993</v>
      </c>
      <c r="Q5727" s="1">
        <f t="shared" si="268"/>
        <v>0.24947153286910639</v>
      </c>
      <c r="R5727" s="1">
        <f t="shared" si="269"/>
        <v>0.75052846713089361</v>
      </c>
    </row>
    <row r="5728" spans="1:18"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s="2">
        <v>88144.77</v>
      </c>
      <c r="O5728" t="s">
        <v>22</v>
      </c>
      <c r="P5728" s="2">
        <f t="shared" si="267"/>
        <v>52226.229999999996</v>
      </c>
      <c r="Q5728" s="1">
        <f t="shared" si="268"/>
        <v>0.37205854485613121</v>
      </c>
      <c r="R5728" s="1">
        <f t="shared" si="269"/>
        <v>0.62794145514386879</v>
      </c>
    </row>
    <row r="5729" spans="1:18"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s="2">
        <v>53412</v>
      </c>
      <c r="O5729" t="s">
        <v>50</v>
      </c>
      <c r="P5729" s="2">
        <f t="shared" si="267"/>
        <v>49694</v>
      </c>
      <c r="Q5729" s="1">
        <f t="shared" si="268"/>
        <v>0.48197001144453283</v>
      </c>
      <c r="R5729" s="1">
        <f t="shared" si="269"/>
        <v>0.51802998855546722</v>
      </c>
    </row>
    <row r="5730" spans="1:18" x14ac:dyDescent="0.3">
      <c r="A5730" t="s">
        <v>59</v>
      </c>
      <c r="B5730">
        <v>75.87</v>
      </c>
      <c r="C5730" t="s">
        <v>32</v>
      </c>
      <c r="D5730" t="s">
        <v>56</v>
      </c>
      <c r="E5730">
        <v>279676</v>
      </c>
      <c r="F5730">
        <v>2015</v>
      </c>
      <c r="G5730">
        <v>868</v>
      </c>
      <c r="H5730" t="s">
        <v>26</v>
      </c>
      <c r="I5730">
        <v>94.14</v>
      </c>
      <c r="J5730" t="s">
        <v>27</v>
      </c>
      <c r="K5730">
        <v>2021</v>
      </c>
      <c r="L5730" t="s">
        <v>44</v>
      </c>
      <c r="M5730" t="s">
        <v>21</v>
      </c>
      <c r="N5730" s="2">
        <v>117086.94</v>
      </c>
      <c r="O5730" t="s">
        <v>22</v>
      </c>
      <c r="P5730" s="2">
        <f t="shared" si="267"/>
        <v>162589.06</v>
      </c>
      <c r="Q5730" s="1">
        <f t="shared" si="268"/>
        <v>0.58134791687524134</v>
      </c>
      <c r="R5730" s="1">
        <f t="shared" si="269"/>
        <v>0.41865208312475866</v>
      </c>
    </row>
    <row r="5731" spans="1:18" x14ac:dyDescent="0.3">
      <c r="A5731" t="s">
        <v>15</v>
      </c>
      <c r="B5731">
        <v>46.61</v>
      </c>
      <c r="C5731" t="s">
        <v>16</v>
      </c>
      <c r="D5731" t="s">
        <v>83</v>
      </c>
      <c r="E5731">
        <v>346428</v>
      </c>
      <c r="F5731">
        <v>2019</v>
      </c>
      <c r="G5731">
        <v>182</v>
      </c>
      <c r="H5731" t="s">
        <v>26</v>
      </c>
      <c r="I5731">
        <v>63.08</v>
      </c>
      <c r="J5731" t="s">
        <v>42</v>
      </c>
      <c r="K5731">
        <v>2019</v>
      </c>
      <c r="L5731" t="s">
        <v>20</v>
      </c>
      <c r="M5731" t="s">
        <v>31</v>
      </c>
      <c r="N5731" s="2">
        <v>195152.34</v>
      </c>
      <c r="O5731" t="s">
        <v>50</v>
      </c>
      <c r="P5731" s="2">
        <f t="shared" si="267"/>
        <v>151275.66</v>
      </c>
      <c r="Q5731" s="1">
        <f t="shared" si="268"/>
        <v>0.43667272853233574</v>
      </c>
      <c r="R5731" s="1">
        <f t="shared" si="269"/>
        <v>0.56332727146766426</v>
      </c>
    </row>
    <row r="5732" spans="1:18" x14ac:dyDescent="0.3">
      <c r="A5732" t="s">
        <v>61</v>
      </c>
      <c r="B5732">
        <v>26.6</v>
      </c>
      <c r="C5732" t="s">
        <v>40</v>
      </c>
      <c r="D5732" t="s">
        <v>58</v>
      </c>
      <c r="E5732">
        <v>246989</v>
      </c>
      <c r="F5732">
        <v>2021</v>
      </c>
      <c r="G5732">
        <v>791</v>
      </c>
      <c r="H5732" t="s">
        <v>34</v>
      </c>
      <c r="I5732">
        <v>43.26</v>
      </c>
      <c r="J5732" t="s">
        <v>19</v>
      </c>
      <c r="K5732">
        <v>2024</v>
      </c>
      <c r="L5732" t="s">
        <v>38</v>
      </c>
      <c r="M5732" t="s">
        <v>31</v>
      </c>
      <c r="N5732" s="2">
        <v>102677.13</v>
      </c>
      <c r="O5732" t="s">
        <v>50</v>
      </c>
      <c r="P5732" s="2">
        <f t="shared" si="267"/>
        <v>144311.87</v>
      </c>
      <c r="Q5732" s="1">
        <f t="shared" si="268"/>
        <v>0.58428460376777913</v>
      </c>
      <c r="R5732" s="1">
        <f t="shared" si="269"/>
        <v>0.41571539623222087</v>
      </c>
    </row>
    <row r="5733" spans="1:18" x14ac:dyDescent="0.3">
      <c r="A5733" t="s">
        <v>39</v>
      </c>
      <c r="B5733">
        <v>26.84</v>
      </c>
      <c r="C5733" t="s">
        <v>52</v>
      </c>
      <c r="D5733" t="s">
        <v>72</v>
      </c>
      <c r="E5733">
        <v>391116</v>
      </c>
      <c r="F5733">
        <v>2024</v>
      </c>
      <c r="G5733">
        <v>786</v>
      </c>
      <c r="H5733" t="s">
        <v>26</v>
      </c>
      <c r="I5733">
        <v>97.87</v>
      </c>
      <c r="J5733" t="s">
        <v>19</v>
      </c>
      <c r="K5733">
        <v>2024</v>
      </c>
      <c r="L5733" t="s">
        <v>20</v>
      </c>
      <c r="M5733" t="s">
        <v>21</v>
      </c>
      <c r="N5733" s="2">
        <v>182577.01</v>
      </c>
      <c r="O5733" t="s">
        <v>22</v>
      </c>
      <c r="P5733" s="2">
        <f t="shared" si="267"/>
        <v>208538.99</v>
      </c>
      <c r="Q5733" s="1">
        <f t="shared" si="268"/>
        <v>0.53318961637979523</v>
      </c>
      <c r="R5733" s="1">
        <f t="shared" si="269"/>
        <v>0.46681038362020477</v>
      </c>
    </row>
    <row r="5734" spans="1:18"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s="2">
        <v>133995.41</v>
      </c>
      <c r="O5734" t="s">
        <v>45</v>
      </c>
      <c r="P5734" s="2">
        <f t="shared" si="267"/>
        <v>60049.59</v>
      </c>
      <c r="Q5734" s="1">
        <f t="shared" si="268"/>
        <v>0.30946218660619956</v>
      </c>
      <c r="R5734" s="1">
        <f t="shared" si="269"/>
        <v>0.69053781339380038</v>
      </c>
    </row>
    <row r="5735" spans="1:18" x14ac:dyDescent="0.3">
      <c r="A5735" t="s">
        <v>23</v>
      </c>
      <c r="B5735">
        <v>29.37</v>
      </c>
      <c r="C5735" t="s">
        <v>29</v>
      </c>
      <c r="D5735" t="s">
        <v>49</v>
      </c>
      <c r="E5735">
        <v>342382</v>
      </c>
      <c r="F5735">
        <v>2019</v>
      </c>
      <c r="G5735">
        <v>630</v>
      </c>
      <c r="H5735" t="s">
        <v>26</v>
      </c>
      <c r="I5735">
        <v>92.56</v>
      </c>
      <c r="J5735" t="s">
        <v>42</v>
      </c>
      <c r="K5735">
        <v>2019</v>
      </c>
      <c r="L5735" t="s">
        <v>20</v>
      </c>
      <c r="M5735" t="s">
        <v>21</v>
      </c>
      <c r="N5735" s="2">
        <v>230859.75</v>
      </c>
      <c r="O5735" t="s">
        <v>22</v>
      </c>
      <c r="P5735" s="2">
        <f t="shared" si="267"/>
        <v>111522.25</v>
      </c>
      <c r="Q5735" s="1">
        <f t="shared" si="268"/>
        <v>0.32572462921532092</v>
      </c>
      <c r="R5735" s="1">
        <f t="shared" si="269"/>
        <v>0.67427537078467914</v>
      </c>
    </row>
    <row r="5736" spans="1:18"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s="2">
        <v>125385.99</v>
      </c>
      <c r="O5736" t="s">
        <v>50</v>
      </c>
      <c r="P5736" s="2">
        <f t="shared" si="267"/>
        <v>166748.01</v>
      </c>
      <c r="Q5736" s="1">
        <f t="shared" si="268"/>
        <v>0.57079288956437801</v>
      </c>
      <c r="R5736" s="1">
        <f t="shared" si="269"/>
        <v>0.42920711043562204</v>
      </c>
    </row>
    <row r="5737" spans="1:18" x14ac:dyDescent="0.3">
      <c r="A5737" t="s">
        <v>61</v>
      </c>
      <c r="B5737">
        <v>75.25</v>
      </c>
      <c r="C5737" t="s">
        <v>40</v>
      </c>
      <c r="D5737" t="s">
        <v>68</v>
      </c>
      <c r="E5737">
        <v>167103</v>
      </c>
      <c r="F5737">
        <v>2017</v>
      </c>
      <c r="G5737">
        <v>390</v>
      </c>
      <c r="H5737" t="s">
        <v>34</v>
      </c>
      <c r="I5737">
        <v>26.77</v>
      </c>
      <c r="J5737" t="s">
        <v>27</v>
      </c>
      <c r="K5737">
        <v>2019</v>
      </c>
      <c r="L5737" t="s">
        <v>44</v>
      </c>
      <c r="M5737" t="s">
        <v>21</v>
      </c>
      <c r="N5737" s="2">
        <v>96626.32</v>
      </c>
      <c r="O5737" t="s">
        <v>22</v>
      </c>
      <c r="P5737" s="2">
        <f t="shared" si="267"/>
        <v>70476.679999999993</v>
      </c>
      <c r="Q5737" s="1">
        <f t="shared" si="268"/>
        <v>0.42175592299360271</v>
      </c>
      <c r="R5737" s="1">
        <f t="shared" si="269"/>
        <v>0.57824407700639724</v>
      </c>
    </row>
    <row r="5738" spans="1:18" x14ac:dyDescent="0.3">
      <c r="A5738" t="s">
        <v>55</v>
      </c>
      <c r="B5738">
        <v>12.72</v>
      </c>
      <c r="C5738" t="s">
        <v>29</v>
      </c>
      <c r="D5738" t="s">
        <v>30</v>
      </c>
      <c r="E5738">
        <v>78385</v>
      </c>
      <c r="F5738">
        <v>2015</v>
      </c>
      <c r="G5738">
        <v>516</v>
      </c>
      <c r="H5738" t="s">
        <v>18</v>
      </c>
      <c r="I5738">
        <v>90.67</v>
      </c>
      <c r="J5738" t="s">
        <v>19</v>
      </c>
      <c r="K5738">
        <v>2022</v>
      </c>
      <c r="L5738" t="s">
        <v>44</v>
      </c>
      <c r="M5738" t="s">
        <v>31</v>
      </c>
      <c r="N5738" s="2">
        <v>40278.1</v>
      </c>
      <c r="O5738" t="s">
        <v>35</v>
      </c>
      <c r="P5738" s="2">
        <f t="shared" si="267"/>
        <v>38106.9</v>
      </c>
      <c r="Q5738" s="1">
        <f t="shared" si="268"/>
        <v>0.48615041143075843</v>
      </c>
      <c r="R5738" s="1">
        <f t="shared" si="269"/>
        <v>0.51384958856924157</v>
      </c>
    </row>
    <row r="5739" spans="1:18" x14ac:dyDescent="0.3">
      <c r="A5739" t="s">
        <v>23</v>
      </c>
      <c r="B5739">
        <v>20.57</v>
      </c>
      <c r="C5739" t="s">
        <v>36</v>
      </c>
      <c r="D5739" t="s">
        <v>57</v>
      </c>
      <c r="E5739">
        <v>326737</v>
      </c>
      <c r="F5739">
        <v>2016</v>
      </c>
      <c r="G5739">
        <v>254</v>
      </c>
      <c r="H5739" t="s">
        <v>26</v>
      </c>
      <c r="I5739">
        <v>93.72</v>
      </c>
      <c r="J5739" t="s">
        <v>19</v>
      </c>
      <c r="K5739">
        <v>2024</v>
      </c>
      <c r="L5739" t="s">
        <v>20</v>
      </c>
      <c r="M5739" t="s">
        <v>21</v>
      </c>
      <c r="N5739" s="2">
        <v>255543.04000000001</v>
      </c>
      <c r="O5739" t="s">
        <v>22</v>
      </c>
      <c r="P5739" s="2">
        <f t="shared" si="267"/>
        <v>71193.959999999992</v>
      </c>
      <c r="Q5739" s="1">
        <f t="shared" si="268"/>
        <v>0.21789378001267071</v>
      </c>
      <c r="R5739" s="1">
        <f t="shared" si="269"/>
        <v>0.78210621998732932</v>
      </c>
    </row>
    <row r="5740" spans="1:18" x14ac:dyDescent="0.3">
      <c r="A5740" t="s">
        <v>15</v>
      </c>
      <c r="B5740">
        <v>68.91</v>
      </c>
      <c r="C5740" t="s">
        <v>24</v>
      </c>
      <c r="D5740" t="s">
        <v>25</v>
      </c>
      <c r="E5740">
        <v>132053</v>
      </c>
      <c r="F5740">
        <v>2021</v>
      </c>
      <c r="G5740">
        <v>136</v>
      </c>
      <c r="H5740" t="s">
        <v>18</v>
      </c>
      <c r="I5740">
        <v>70.12</v>
      </c>
      <c r="J5740" t="s">
        <v>27</v>
      </c>
      <c r="K5740">
        <v>2022</v>
      </c>
      <c r="L5740" t="s">
        <v>38</v>
      </c>
      <c r="M5740" t="s">
        <v>31</v>
      </c>
      <c r="N5740" s="2">
        <v>64059.23</v>
      </c>
      <c r="O5740" t="s">
        <v>22</v>
      </c>
      <c r="P5740" s="2">
        <f t="shared" si="267"/>
        <v>67993.76999999999</v>
      </c>
      <c r="Q5740" s="1">
        <f t="shared" si="268"/>
        <v>0.51489757900237021</v>
      </c>
      <c r="R5740" s="1">
        <f t="shared" si="269"/>
        <v>0.48510242099762979</v>
      </c>
    </row>
    <row r="5741" spans="1:18" x14ac:dyDescent="0.3">
      <c r="A5741" t="s">
        <v>46</v>
      </c>
      <c r="B5741">
        <v>49.16</v>
      </c>
      <c r="C5741" t="s">
        <v>64</v>
      </c>
      <c r="D5741" t="s">
        <v>78</v>
      </c>
      <c r="E5741">
        <v>205721</v>
      </c>
      <c r="F5741">
        <v>2022</v>
      </c>
      <c r="G5741">
        <v>389</v>
      </c>
      <c r="H5741" t="s">
        <v>26</v>
      </c>
      <c r="I5741">
        <v>61.93</v>
      </c>
      <c r="J5741" t="s">
        <v>42</v>
      </c>
      <c r="K5741">
        <v>2022</v>
      </c>
      <c r="L5741" t="s">
        <v>20</v>
      </c>
      <c r="M5741" t="s">
        <v>31</v>
      </c>
      <c r="N5741" s="2">
        <v>111736.21</v>
      </c>
      <c r="O5741" t="s">
        <v>50</v>
      </c>
      <c r="P5741" s="2">
        <f t="shared" si="267"/>
        <v>93984.79</v>
      </c>
      <c r="Q5741" s="1">
        <f t="shared" si="268"/>
        <v>0.45685559568541856</v>
      </c>
      <c r="R5741" s="1">
        <f t="shared" si="269"/>
        <v>0.54314440431458144</v>
      </c>
    </row>
    <row r="5742" spans="1:18"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s="2">
        <v>40962.959999999999</v>
      </c>
      <c r="O5742" t="s">
        <v>35</v>
      </c>
      <c r="P5742" s="2">
        <f t="shared" si="267"/>
        <v>19346.04</v>
      </c>
      <c r="Q5742" s="1">
        <f t="shared" si="268"/>
        <v>0.32078197283987464</v>
      </c>
      <c r="R5742" s="1">
        <f t="shared" si="269"/>
        <v>0.67921802716012536</v>
      </c>
    </row>
    <row r="5743" spans="1:18" x14ac:dyDescent="0.3">
      <c r="A5743" t="s">
        <v>39</v>
      </c>
      <c r="B5743">
        <v>66.02</v>
      </c>
      <c r="C5743" t="s">
        <v>40</v>
      </c>
      <c r="D5743" t="s">
        <v>62</v>
      </c>
      <c r="E5743">
        <v>257651</v>
      </c>
      <c r="F5743">
        <v>2018</v>
      </c>
      <c r="G5743">
        <v>871</v>
      </c>
      <c r="H5743" t="s">
        <v>18</v>
      </c>
      <c r="I5743">
        <v>75</v>
      </c>
      <c r="J5743" t="s">
        <v>19</v>
      </c>
      <c r="K5743">
        <v>2022</v>
      </c>
      <c r="L5743" t="s">
        <v>44</v>
      </c>
      <c r="M5743" t="s">
        <v>21</v>
      </c>
      <c r="N5743" s="2">
        <v>166848.04</v>
      </c>
      <c r="O5743" t="s">
        <v>50</v>
      </c>
      <c r="P5743" s="2">
        <f t="shared" si="267"/>
        <v>90802.959999999992</v>
      </c>
      <c r="Q5743" s="1">
        <f t="shared" si="268"/>
        <v>0.35242618891446176</v>
      </c>
      <c r="R5743" s="1">
        <f t="shared" si="269"/>
        <v>0.64757381108553824</v>
      </c>
    </row>
    <row r="5744" spans="1:18" x14ac:dyDescent="0.3">
      <c r="A5744" t="s">
        <v>61</v>
      </c>
      <c r="B5744">
        <v>9.27</v>
      </c>
      <c r="C5744" t="s">
        <v>32</v>
      </c>
      <c r="D5744" t="s">
        <v>56</v>
      </c>
      <c r="E5744">
        <v>52175</v>
      </c>
      <c r="F5744">
        <v>2019</v>
      </c>
      <c r="G5744">
        <v>325</v>
      </c>
      <c r="H5744" t="s">
        <v>26</v>
      </c>
      <c r="I5744">
        <v>81.16</v>
      </c>
      <c r="J5744" t="s">
        <v>42</v>
      </c>
      <c r="K5744">
        <v>2019</v>
      </c>
      <c r="L5744" t="s">
        <v>38</v>
      </c>
      <c r="M5744" t="s">
        <v>21</v>
      </c>
      <c r="N5744" s="2">
        <v>35917.839999999997</v>
      </c>
      <c r="O5744" t="s">
        <v>50</v>
      </c>
      <c r="P5744" s="2">
        <f t="shared" si="267"/>
        <v>16257.160000000003</v>
      </c>
      <c r="Q5744" s="1">
        <f t="shared" si="268"/>
        <v>0.31158907522759949</v>
      </c>
      <c r="R5744" s="1">
        <f t="shared" si="269"/>
        <v>0.68841092477240051</v>
      </c>
    </row>
    <row r="5745" spans="1:18"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s="2">
        <v>187427.36</v>
      </c>
      <c r="O5745" t="s">
        <v>35</v>
      </c>
      <c r="P5745" s="2">
        <f t="shared" si="267"/>
        <v>140536.64000000001</v>
      </c>
      <c r="Q5745" s="1">
        <f t="shared" si="268"/>
        <v>0.42851239770218685</v>
      </c>
      <c r="R5745" s="1">
        <f t="shared" si="269"/>
        <v>0.57148760229781315</v>
      </c>
    </row>
    <row r="5746" spans="1:18" x14ac:dyDescent="0.3">
      <c r="A5746" t="s">
        <v>46</v>
      </c>
      <c r="B5746">
        <v>12.66</v>
      </c>
      <c r="C5746" t="s">
        <v>32</v>
      </c>
      <c r="D5746" t="s">
        <v>60</v>
      </c>
      <c r="E5746">
        <v>394465</v>
      </c>
      <c r="F5746">
        <v>2023</v>
      </c>
      <c r="G5746">
        <v>595</v>
      </c>
      <c r="H5746" t="s">
        <v>18</v>
      </c>
      <c r="I5746">
        <v>63.3</v>
      </c>
      <c r="J5746" t="s">
        <v>42</v>
      </c>
      <c r="K5746">
        <v>2023</v>
      </c>
      <c r="L5746" t="s">
        <v>20</v>
      </c>
      <c r="M5746" t="s">
        <v>31</v>
      </c>
      <c r="N5746" s="2">
        <v>251372.31</v>
      </c>
      <c r="O5746" t="s">
        <v>35</v>
      </c>
      <c r="P5746" s="2">
        <f t="shared" si="267"/>
        <v>143092.69</v>
      </c>
      <c r="Q5746" s="1">
        <f t="shared" si="268"/>
        <v>0.36275129605921946</v>
      </c>
      <c r="R5746" s="1">
        <f t="shared" si="269"/>
        <v>0.63724870394078059</v>
      </c>
    </row>
    <row r="5747" spans="1:18"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s="2">
        <v>75685.39</v>
      </c>
      <c r="O5747" t="s">
        <v>45</v>
      </c>
      <c r="P5747" s="2">
        <f t="shared" si="267"/>
        <v>102412.61</v>
      </c>
      <c r="Q5747" s="1">
        <f t="shared" si="268"/>
        <v>0.57503514918752596</v>
      </c>
      <c r="R5747" s="1">
        <f t="shared" si="269"/>
        <v>0.42496485081247404</v>
      </c>
    </row>
    <row r="5748" spans="1:18" x14ac:dyDescent="0.3">
      <c r="A5748" t="s">
        <v>39</v>
      </c>
      <c r="B5748">
        <v>50.22</v>
      </c>
      <c r="C5748" t="s">
        <v>52</v>
      </c>
      <c r="D5748" t="s">
        <v>69</v>
      </c>
      <c r="E5748">
        <v>289155</v>
      </c>
      <c r="F5748">
        <v>2019</v>
      </c>
      <c r="G5748">
        <v>608</v>
      </c>
      <c r="H5748" t="s">
        <v>18</v>
      </c>
      <c r="I5748">
        <v>84.27</v>
      </c>
      <c r="J5748" t="s">
        <v>42</v>
      </c>
      <c r="K5748">
        <v>2019</v>
      </c>
      <c r="L5748" t="s">
        <v>38</v>
      </c>
      <c r="M5748" t="s">
        <v>31</v>
      </c>
      <c r="N5748" s="2">
        <v>193255.33</v>
      </c>
      <c r="O5748" t="s">
        <v>35</v>
      </c>
      <c r="P5748" s="2">
        <f t="shared" si="267"/>
        <v>95899.670000000013</v>
      </c>
      <c r="Q5748" s="1">
        <f t="shared" si="268"/>
        <v>0.33165489097542844</v>
      </c>
      <c r="R5748" s="1">
        <f t="shared" si="269"/>
        <v>0.66834510902457156</v>
      </c>
    </row>
    <row r="5749" spans="1:18"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s="2">
        <v>256430.81</v>
      </c>
      <c r="O5749" t="s">
        <v>22</v>
      </c>
      <c r="P5749" s="2">
        <f t="shared" si="267"/>
        <v>131082.19</v>
      </c>
      <c r="Q5749" s="1">
        <f t="shared" si="268"/>
        <v>0.33826527110058247</v>
      </c>
      <c r="R5749" s="1">
        <f t="shared" si="269"/>
        <v>0.66173472889941753</v>
      </c>
    </row>
    <row r="5750" spans="1:18" x14ac:dyDescent="0.3">
      <c r="A5750" t="s">
        <v>55</v>
      </c>
      <c r="B5750">
        <v>31.14</v>
      </c>
      <c r="C5750" t="s">
        <v>24</v>
      </c>
      <c r="D5750" t="s">
        <v>74</v>
      </c>
      <c r="E5750">
        <v>235938</v>
      </c>
      <c r="F5750">
        <v>2016</v>
      </c>
      <c r="G5750">
        <v>215</v>
      </c>
      <c r="H5750" t="s">
        <v>34</v>
      </c>
      <c r="I5750">
        <v>26.43</v>
      </c>
      <c r="J5750" t="s">
        <v>19</v>
      </c>
      <c r="K5750">
        <v>2016</v>
      </c>
      <c r="L5750" t="s">
        <v>20</v>
      </c>
      <c r="M5750" t="s">
        <v>21</v>
      </c>
      <c r="N5750" s="2">
        <v>167704.98000000001</v>
      </c>
      <c r="O5750" t="s">
        <v>22</v>
      </c>
      <c r="P5750" s="2">
        <f t="shared" si="267"/>
        <v>68233.01999999999</v>
      </c>
      <c r="Q5750" s="1">
        <f t="shared" si="268"/>
        <v>0.28919894209495711</v>
      </c>
      <c r="R5750" s="1">
        <f t="shared" si="269"/>
        <v>0.71080105790504289</v>
      </c>
    </row>
    <row r="5751" spans="1:18" x14ac:dyDescent="0.3">
      <c r="A5751" t="s">
        <v>59</v>
      </c>
      <c r="B5751">
        <v>30.72</v>
      </c>
      <c r="C5751" t="s">
        <v>40</v>
      </c>
      <c r="D5751" t="s">
        <v>62</v>
      </c>
      <c r="E5751">
        <v>73614</v>
      </c>
      <c r="F5751">
        <v>2018</v>
      </c>
      <c r="G5751">
        <v>986</v>
      </c>
      <c r="H5751" t="s">
        <v>34</v>
      </c>
      <c r="I5751">
        <v>31.19</v>
      </c>
      <c r="J5751" t="s">
        <v>27</v>
      </c>
      <c r="K5751">
        <v>2018</v>
      </c>
      <c r="L5751" t="s">
        <v>44</v>
      </c>
      <c r="M5751" t="s">
        <v>31</v>
      </c>
      <c r="N5751" s="2">
        <v>48447.97</v>
      </c>
      <c r="O5751" t="s">
        <v>45</v>
      </c>
      <c r="P5751" s="2">
        <f t="shared" si="267"/>
        <v>25166.03</v>
      </c>
      <c r="Q5751" s="1">
        <f t="shared" si="268"/>
        <v>0.34186472681826824</v>
      </c>
      <c r="R5751" s="1">
        <f t="shared" si="269"/>
        <v>0.65813527318173171</v>
      </c>
    </row>
    <row r="5752" spans="1:18"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s="2">
        <v>76524.479999999996</v>
      </c>
      <c r="O5752" t="s">
        <v>50</v>
      </c>
      <c r="P5752" s="2">
        <f t="shared" si="267"/>
        <v>54476.520000000004</v>
      </c>
      <c r="Q5752" s="1">
        <f t="shared" si="268"/>
        <v>0.41584812329676873</v>
      </c>
      <c r="R5752" s="1">
        <f t="shared" si="269"/>
        <v>0.58415187670323121</v>
      </c>
    </row>
    <row r="5753" spans="1:18"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s="2">
        <v>51187.66</v>
      </c>
      <c r="O5753" t="s">
        <v>50</v>
      </c>
      <c r="P5753" s="2">
        <f t="shared" si="267"/>
        <v>17646.339999999997</v>
      </c>
      <c r="Q5753" s="1">
        <f t="shared" si="268"/>
        <v>0.2563608100647935</v>
      </c>
      <c r="R5753" s="1">
        <f t="shared" si="269"/>
        <v>0.7436391899352065</v>
      </c>
    </row>
    <row r="5754" spans="1:18" x14ac:dyDescent="0.3">
      <c r="A5754" t="s">
        <v>28</v>
      </c>
      <c r="B5754">
        <v>64.19</v>
      </c>
      <c r="C5754" t="s">
        <v>40</v>
      </c>
      <c r="D5754" t="s">
        <v>41</v>
      </c>
      <c r="E5754">
        <v>188702</v>
      </c>
      <c r="F5754">
        <v>2020</v>
      </c>
      <c r="G5754">
        <v>546</v>
      </c>
      <c r="H5754" t="s">
        <v>18</v>
      </c>
      <c r="I5754">
        <v>72.14</v>
      </c>
      <c r="J5754" t="s">
        <v>42</v>
      </c>
      <c r="K5754">
        <v>2020</v>
      </c>
      <c r="L5754" t="s">
        <v>20</v>
      </c>
      <c r="M5754" t="s">
        <v>31</v>
      </c>
      <c r="N5754" s="2">
        <v>84544.15</v>
      </c>
      <c r="O5754" t="s">
        <v>45</v>
      </c>
      <c r="P5754" s="2">
        <f t="shared" si="267"/>
        <v>104157.85</v>
      </c>
      <c r="Q5754" s="1">
        <f t="shared" si="268"/>
        <v>0.55197003741348794</v>
      </c>
      <c r="R5754" s="1">
        <f t="shared" si="269"/>
        <v>0.44802996258651201</v>
      </c>
    </row>
    <row r="5755" spans="1:18" x14ac:dyDescent="0.3">
      <c r="A5755" t="s">
        <v>28</v>
      </c>
      <c r="B5755">
        <v>38.03</v>
      </c>
      <c r="C5755" t="s">
        <v>29</v>
      </c>
      <c r="D5755" t="s">
        <v>49</v>
      </c>
      <c r="E5755">
        <v>106604</v>
      </c>
      <c r="F5755">
        <v>2016</v>
      </c>
      <c r="G5755">
        <v>662</v>
      </c>
      <c r="H5755" t="s">
        <v>26</v>
      </c>
      <c r="I5755">
        <v>96.38</v>
      </c>
      <c r="J5755" t="s">
        <v>27</v>
      </c>
      <c r="K5755">
        <v>2024</v>
      </c>
      <c r="L5755" t="s">
        <v>20</v>
      </c>
      <c r="M5755" t="s">
        <v>21</v>
      </c>
      <c r="N5755" s="2">
        <v>51615.38</v>
      </c>
      <c r="O5755" t="s">
        <v>50</v>
      </c>
      <c r="P5755" s="2">
        <f t="shared" si="267"/>
        <v>54988.62</v>
      </c>
      <c r="Q5755" s="1">
        <f t="shared" si="268"/>
        <v>0.5158213575475592</v>
      </c>
      <c r="R5755" s="1">
        <f t="shared" si="269"/>
        <v>0.4841786424524408</v>
      </c>
    </row>
    <row r="5756" spans="1:18"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s="2">
        <v>57945.29</v>
      </c>
      <c r="O5756" t="s">
        <v>45</v>
      </c>
      <c r="P5756" s="2">
        <f t="shared" si="267"/>
        <v>65223.71</v>
      </c>
      <c r="Q5756" s="1">
        <f t="shared" si="268"/>
        <v>0.52954647679204991</v>
      </c>
      <c r="R5756" s="1">
        <f t="shared" si="269"/>
        <v>0.47045352320795009</v>
      </c>
    </row>
    <row r="5757" spans="1:18" x14ac:dyDescent="0.3">
      <c r="A5757" t="s">
        <v>55</v>
      </c>
      <c r="B5757">
        <v>47.43</v>
      </c>
      <c r="C5757" t="s">
        <v>24</v>
      </c>
      <c r="D5757" t="s">
        <v>85</v>
      </c>
      <c r="E5757">
        <v>225623</v>
      </c>
      <c r="F5757">
        <v>2019</v>
      </c>
      <c r="G5757">
        <v>690</v>
      </c>
      <c r="H5757" t="s">
        <v>18</v>
      </c>
      <c r="I5757">
        <v>94.39</v>
      </c>
      <c r="J5757" t="s">
        <v>19</v>
      </c>
      <c r="K5757">
        <v>2023</v>
      </c>
      <c r="L5757" t="s">
        <v>20</v>
      </c>
      <c r="M5757" t="s">
        <v>21</v>
      </c>
      <c r="N5757" s="2">
        <v>105341.37</v>
      </c>
      <c r="O5757" t="s">
        <v>35</v>
      </c>
      <c r="P5757" s="2">
        <f t="shared" si="267"/>
        <v>120281.63</v>
      </c>
      <c r="Q5757" s="1">
        <f t="shared" si="268"/>
        <v>0.53310890290440249</v>
      </c>
      <c r="R5757" s="1">
        <f t="shared" si="269"/>
        <v>0.46689109709559751</v>
      </c>
    </row>
    <row r="5758" spans="1:18" x14ac:dyDescent="0.3">
      <c r="A5758" t="s">
        <v>23</v>
      </c>
      <c r="B5758">
        <v>76.64</v>
      </c>
      <c r="C5758" t="s">
        <v>24</v>
      </c>
      <c r="D5758" t="s">
        <v>67</v>
      </c>
      <c r="E5758">
        <v>360054</v>
      </c>
      <c r="F5758">
        <v>2017</v>
      </c>
      <c r="G5758">
        <v>146</v>
      </c>
      <c r="H5758" t="s">
        <v>26</v>
      </c>
      <c r="I5758">
        <v>60.71</v>
      </c>
      <c r="J5758" t="s">
        <v>19</v>
      </c>
      <c r="K5758">
        <v>2019</v>
      </c>
      <c r="L5758" t="s">
        <v>38</v>
      </c>
      <c r="M5758" t="s">
        <v>21</v>
      </c>
      <c r="N5758" s="2">
        <v>209647.86</v>
      </c>
      <c r="O5758" t="s">
        <v>50</v>
      </c>
      <c r="P5758" s="2">
        <f t="shared" si="267"/>
        <v>150406.14000000001</v>
      </c>
      <c r="Q5758" s="1">
        <f t="shared" si="268"/>
        <v>0.41773217350730729</v>
      </c>
      <c r="R5758" s="1">
        <f t="shared" si="269"/>
        <v>0.58226782649269271</v>
      </c>
    </row>
    <row r="5759" spans="1:18" x14ac:dyDescent="0.3">
      <c r="A5759" t="s">
        <v>15</v>
      </c>
      <c r="B5759">
        <v>20.25</v>
      </c>
      <c r="C5759" t="s">
        <v>36</v>
      </c>
      <c r="D5759" t="s">
        <v>70</v>
      </c>
      <c r="E5759">
        <v>97147</v>
      </c>
      <c r="F5759">
        <v>2022</v>
      </c>
      <c r="G5759">
        <v>684</v>
      </c>
      <c r="H5759" t="s">
        <v>18</v>
      </c>
      <c r="I5759">
        <v>97.91</v>
      </c>
      <c r="J5759" t="s">
        <v>42</v>
      </c>
      <c r="K5759">
        <v>2022</v>
      </c>
      <c r="L5759" t="s">
        <v>44</v>
      </c>
      <c r="M5759" t="s">
        <v>31</v>
      </c>
      <c r="N5759" s="2">
        <v>57787.32</v>
      </c>
      <c r="O5759" t="s">
        <v>22</v>
      </c>
      <c r="P5759" s="2">
        <f t="shared" si="267"/>
        <v>39359.68</v>
      </c>
      <c r="Q5759" s="1">
        <f t="shared" si="268"/>
        <v>0.40515589776318361</v>
      </c>
      <c r="R5759" s="1">
        <f t="shared" si="269"/>
        <v>0.59484410223681639</v>
      </c>
    </row>
    <row r="5760" spans="1:18" x14ac:dyDescent="0.3">
      <c r="A5760" t="s">
        <v>15</v>
      </c>
      <c r="B5760">
        <v>64.14</v>
      </c>
      <c r="C5760" t="s">
        <v>36</v>
      </c>
      <c r="D5760" t="s">
        <v>37</v>
      </c>
      <c r="E5760">
        <v>262798</v>
      </c>
      <c r="F5760">
        <v>2017</v>
      </c>
      <c r="G5760">
        <v>904</v>
      </c>
      <c r="H5760" t="s">
        <v>34</v>
      </c>
      <c r="I5760">
        <v>31.48</v>
      </c>
      <c r="J5760" t="s">
        <v>42</v>
      </c>
      <c r="K5760">
        <v>2017</v>
      </c>
      <c r="L5760" t="s">
        <v>20</v>
      </c>
      <c r="M5760" t="s">
        <v>31</v>
      </c>
      <c r="N5760" s="2">
        <v>118911.75</v>
      </c>
      <c r="O5760" t="s">
        <v>45</v>
      </c>
      <c r="P5760" s="2">
        <f t="shared" si="267"/>
        <v>143886.25</v>
      </c>
      <c r="Q5760" s="1">
        <f t="shared" si="268"/>
        <v>0.54751653361136687</v>
      </c>
      <c r="R5760" s="1">
        <f t="shared" si="269"/>
        <v>0.45248346638863307</v>
      </c>
    </row>
    <row r="5761" spans="1:18" x14ac:dyDescent="0.3">
      <c r="A5761" t="s">
        <v>28</v>
      </c>
      <c r="B5761">
        <v>65</v>
      </c>
      <c r="C5761" t="s">
        <v>32</v>
      </c>
      <c r="D5761" t="s">
        <v>60</v>
      </c>
      <c r="E5761">
        <v>360036</v>
      </c>
      <c r="F5761">
        <v>2024</v>
      </c>
      <c r="G5761">
        <v>728</v>
      </c>
      <c r="H5761" t="s">
        <v>26</v>
      </c>
      <c r="I5761">
        <v>74.91</v>
      </c>
      <c r="J5761" t="s">
        <v>27</v>
      </c>
      <c r="K5761">
        <v>2024</v>
      </c>
      <c r="L5761" t="s">
        <v>38</v>
      </c>
      <c r="M5761" t="s">
        <v>21</v>
      </c>
      <c r="N5761" s="2">
        <v>247404.18</v>
      </c>
      <c r="O5761" t="s">
        <v>22</v>
      </c>
      <c r="P5761" s="2">
        <f t="shared" si="267"/>
        <v>112631.82</v>
      </c>
      <c r="Q5761" s="1">
        <f t="shared" si="268"/>
        <v>0.31283488317834884</v>
      </c>
      <c r="R5761" s="1">
        <f t="shared" si="269"/>
        <v>0.68716511682165116</v>
      </c>
    </row>
    <row r="5762" spans="1:18"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s="2">
        <v>245524.64</v>
      </c>
      <c r="O5762" t="s">
        <v>35</v>
      </c>
      <c r="P5762" s="2">
        <f t="shared" ref="P5762:P5825" si="270">E5762-N5762</f>
        <v>112973.35999999999</v>
      </c>
      <c r="Q5762" s="1">
        <f t="shared" ref="Q5762:Q5825" si="271">P5762/E5762</f>
        <v>0.31512967994242641</v>
      </c>
      <c r="R5762" s="1">
        <f t="shared" ref="R5762:R5825" si="272">N5762/E5762</f>
        <v>0.68487032005757353</v>
      </c>
    </row>
    <row r="5763" spans="1:18" x14ac:dyDescent="0.3">
      <c r="A5763" t="s">
        <v>46</v>
      </c>
      <c r="B5763">
        <v>46.56</v>
      </c>
      <c r="C5763" t="s">
        <v>24</v>
      </c>
      <c r="D5763" t="s">
        <v>74</v>
      </c>
      <c r="E5763">
        <v>309052</v>
      </c>
      <c r="F5763">
        <v>2015</v>
      </c>
      <c r="G5763">
        <v>195</v>
      </c>
      <c r="H5763" t="s">
        <v>18</v>
      </c>
      <c r="I5763">
        <v>94.54</v>
      </c>
      <c r="J5763" t="s">
        <v>42</v>
      </c>
      <c r="K5763">
        <v>2015</v>
      </c>
      <c r="L5763" t="s">
        <v>20</v>
      </c>
      <c r="M5763" t="s">
        <v>21</v>
      </c>
      <c r="N5763" s="2">
        <v>147423.71</v>
      </c>
      <c r="O5763" t="s">
        <v>22</v>
      </c>
      <c r="P5763" s="2">
        <f t="shared" si="270"/>
        <v>161628.29</v>
      </c>
      <c r="Q5763" s="1">
        <f t="shared" si="271"/>
        <v>0.52298088994732284</v>
      </c>
      <c r="R5763" s="1">
        <f t="shared" si="272"/>
        <v>0.47701911005267722</v>
      </c>
    </row>
    <row r="5764" spans="1:18" x14ac:dyDescent="0.3">
      <c r="A5764" t="s">
        <v>55</v>
      </c>
      <c r="B5764">
        <v>6.22</v>
      </c>
      <c r="C5764" t="s">
        <v>29</v>
      </c>
      <c r="D5764" t="s">
        <v>49</v>
      </c>
      <c r="E5764">
        <v>114386</v>
      </c>
      <c r="F5764">
        <v>2024</v>
      </c>
      <c r="G5764">
        <v>255</v>
      </c>
      <c r="H5764" t="s">
        <v>18</v>
      </c>
      <c r="I5764">
        <v>96.5</v>
      </c>
      <c r="J5764" t="s">
        <v>27</v>
      </c>
      <c r="K5764">
        <v>2024</v>
      </c>
      <c r="L5764" t="s">
        <v>20</v>
      </c>
      <c r="M5764" t="s">
        <v>31</v>
      </c>
      <c r="N5764" s="2">
        <v>61908.43</v>
      </c>
      <c r="O5764" t="s">
        <v>22</v>
      </c>
      <c r="P5764" s="2">
        <f t="shared" si="270"/>
        <v>52477.57</v>
      </c>
      <c r="Q5764" s="1">
        <f t="shared" si="271"/>
        <v>0.45877616141835537</v>
      </c>
      <c r="R5764" s="1">
        <f t="shared" si="272"/>
        <v>0.54122383858164458</v>
      </c>
    </row>
    <row r="5765" spans="1:18" x14ac:dyDescent="0.3">
      <c r="A5765" t="s">
        <v>39</v>
      </c>
      <c r="B5765">
        <v>43.17</v>
      </c>
      <c r="C5765" t="s">
        <v>64</v>
      </c>
      <c r="D5765" t="s">
        <v>65</v>
      </c>
      <c r="E5765">
        <v>297039</v>
      </c>
      <c r="F5765">
        <v>2016</v>
      </c>
      <c r="G5765">
        <v>323</v>
      </c>
      <c r="H5765" t="s">
        <v>18</v>
      </c>
      <c r="I5765">
        <v>64.27</v>
      </c>
      <c r="J5765" t="s">
        <v>42</v>
      </c>
      <c r="K5765">
        <v>2016</v>
      </c>
      <c r="L5765" t="s">
        <v>38</v>
      </c>
      <c r="M5765" t="s">
        <v>31</v>
      </c>
      <c r="N5765" s="2">
        <v>150951.32999999999</v>
      </c>
      <c r="O5765" t="s">
        <v>22</v>
      </c>
      <c r="P5765" s="2">
        <f t="shared" si="270"/>
        <v>146087.67000000001</v>
      </c>
      <c r="Q5765" s="1">
        <f t="shared" si="271"/>
        <v>0.49181309525011874</v>
      </c>
      <c r="R5765" s="1">
        <f t="shared" si="272"/>
        <v>0.50818690474988126</v>
      </c>
    </row>
    <row r="5766" spans="1:18"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s="2">
        <v>114608.75</v>
      </c>
      <c r="O5766" t="s">
        <v>22</v>
      </c>
      <c r="P5766" s="2">
        <f t="shared" si="270"/>
        <v>58811.25</v>
      </c>
      <c r="Q5766" s="1">
        <f t="shared" si="271"/>
        <v>0.33912611002191212</v>
      </c>
      <c r="R5766" s="1">
        <f t="shared" si="272"/>
        <v>0.66087388997808783</v>
      </c>
    </row>
    <row r="5767" spans="1:18" x14ac:dyDescent="0.3">
      <c r="A5767" t="s">
        <v>15</v>
      </c>
      <c r="B5767">
        <v>20.68</v>
      </c>
      <c r="C5767" t="s">
        <v>16</v>
      </c>
      <c r="D5767" t="s">
        <v>17</v>
      </c>
      <c r="E5767">
        <v>398805</v>
      </c>
      <c r="F5767">
        <v>2017</v>
      </c>
      <c r="G5767">
        <v>520</v>
      </c>
      <c r="H5767" t="s">
        <v>34</v>
      </c>
      <c r="I5767">
        <v>32.83</v>
      </c>
      <c r="J5767" t="s">
        <v>19</v>
      </c>
      <c r="K5767">
        <v>2023</v>
      </c>
      <c r="L5767" t="s">
        <v>44</v>
      </c>
      <c r="M5767" t="s">
        <v>31</v>
      </c>
      <c r="N5767" s="2">
        <v>255834.13</v>
      </c>
      <c r="O5767" t="s">
        <v>45</v>
      </c>
      <c r="P5767" s="2">
        <f t="shared" si="270"/>
        <v>142970.87</v>
      </c>
      <c r="Q5767" s="1">
        <f t="shared" si="271"/>
        <v>0.35849818833765873</v>
      </c>
      <c r="R5767" s="1">
        <f t="shared" si="272"/>
        <v>0.64150181166234121</v>
      </c>
    </row>
    <row r="5768" spans="1:18"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s="2">
        <v>234411.32</v>
      </c>
      <c r="O5768" t="s">
        <v>35</v>
      </c>
      <c r="P5768" s="2">
        <f t="shared" si="270"/>
        <v>86326.68</v>
      </c>
      <c r="Q5768" s="1">
        <f t="shared" si="271"/>
        <v>0.2691501474723918</v>
      </c>
      <c r="R5768" s="1">
        <f t="shared" si="272"/>
        <v>0.73084985252760826</v>
      </c>
    </row>
    <row r="5769" spans="1:18" x14ac:dyDescent="0.3">
      <c r="A5769" t="s">
        <v>48</v>
      </c>
      <c r="B5769">
        <v>39.93</v>
      </c>
      <c r="C5769" t="s">
        <v>36</v>
      </c>
      <c r="D5769" t="s">
        <v>63</v>
      </c>
      <c r="E5769">
        <v>194838</v>
      </c>
      <c r="F5769">
        <v>2017</v>
      </c>
      <c r="G5769">
        <v>175</v>
      </c>
      <c r="H5769" t="s">
        <v>18</v>
      </c>
      <c r="I5769">
        <v>89.42</v>
      </c>
      <c r="J5769" t="s">
        <v>19</v>
      </c>
      <c r="K5769">
        <v>2019</v>
      </c>
      <c r="L5769" t="s">
        <v>38</v>
      </c>
      <c r="M5769" t="s">
        <v>31</v>
      </c>
      <c r="N5769" s="2">
        <v>135955.54999999999</v>
      </c>
      <c r="O5769" t="s">
        <v>35</v>
      </c>
      <c r="P5769" s="2">
        <f t="shared" si="270"/>
        <v>58882.450000000012</v>
      </c>
      <c r="Q5769" s="1">
        <f t="shared" si="271"/>
        <v>0.30221235077346315</v>
      </c>
      <c r="R5769" s="1">
        <f t="shared" si="272"/>
        <v>0.69778764922653691</v>
      </c>
    </row>
    <row r="5770" spans="1:18" x14ac:dyDescent="0.3">
      <c r="A5770" t="s">
        <v>48</v>
      </c>
      <c r="B5770">
        <v>45.75</v>
      </c>
      <c r="C5770" t="s">
        <v>40</v>
      </c>
      <c r="D5770" t="s">
        <v>68</v>
      </c>
      <c r="E5770">
        <v>357488</v>
      </c>
      <c r="F5770">
        <v>2021</v>
      </c>
      <c r="G5770">
        <v>901</v>
      </c>
      <c r="H5770" t="s">
        <v>34</v>
      </c>
      <c r="I5770">
        <v>38.97</v>
      </c>
      <c r="J5770" t="s">
        <v>42</v>
      </c>
      <c r="K5770">
        <v>2021</v>
      </c>
      <c r="L5770" t="s">
        <v>38</v>
      </c>
      <c r="M5770" t="s">
        <v>21</v>
      </c>
      <c r="N5770" s="2">
        <v>264165.37</v>
      </c>
      <c r="O5770" t="s">
        <v>35</v>
      </c>
      <c r="P5770" s="2">
        <f t="shared" si="270"/>
        <v>93322.63</v>
      </c>
      <c r="Q5770" s="1">
        <f t="shared" si="271"/>
        <v>0.26105108423219803</v>
      </c>
      <c r="R5770" s="1">
        <f t="shared" si="272"/>
        <v>0.73894891576780197</v>
      </c>
    </row>
    <row r="5771" spans="1:18"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s="2">
        <v>45667.73</v>
      </c>
      <c r="O5771" t="s">
        <v>22</v>
      </c>
      <c r="P5771" s="2">
        <f t="shared" si="270"/>
        <v>63333.27</v>
      </c>
      <c r="Q5771" s="1">
        <f t="shared" si="271"/>
        <v>0.58103384372620437</v>
      </c>
      <c r="R5771" s="1">
        <f t="shared" si="272"/>
        <v>0.41896615627379569</v>
      </c>
    </row>
    <row r="5772" spans="1:18" x14ac:dyDescent="0.3">
      <c r="A5772" t="s">
        <v>59</v>
      </c>
      <c r="B5772">
        <v>12.52</v>
      </c>
      <c r="C5772" t="s">
        <v>24</v>
      </c>
      <c r="D5772" t="s">
        <v>67</v>
      </c>
      <c r="E5772">
        <v>261467</v>
      </c>
      <c r="F5772">
        <v>2019</v>
      </c>
      <c r="G5772">
        <v>593</v>
      </c>
      <c r="H5772" t="s">
        <v>26</v>
      </c>
      <c r="I5772">
        <v>81.64</v>
      </c>
      <c r="J5772" t="s">
        <v>42</v>
      </c>
      <c r="K5772">
        <v>2019</v>
      </c>
      <c r="L5772" t="s">
        <v>38</v>
      </c>
      <c r="M5772" t="s">
        <v>31</v>
      </c>
      <c r="N5772" s="2">
        <v>193270.33</v>
      </c>
      <c r="O5772" t="s">
        <v>35</v>
      </c>
      <c r="P5772" s="2">
        <f t="shared" si="270"/>
        <v>68196.670000000013</v>
      </c>
      <c r="Q5772" s="1">
        <f t="shared" si="271"/>
        <v>0.26082323964400866</v>
      </c>
      <c r="R5772" s="1">
        <f t="shared" si="272"/>
        <v>0.73917676035599134</v>
      </c>
    </row>
    <row r="5773" spans="1:18"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s="2">
        <v>43972.94</v>
      </c>
      <c r="O5773" t="s">
        <v>50</v>
      </c>
      <c r="P5773" s="2">
        <f t="shared" si="270"/>
        <v>43180.06</v>
      </c>
      <c r="Q5773" s="1">
        <f t="shared" si="271"/>
        <v>0.49545121797299002</v>
      </c>
      <c r="R5773" s="1">
        <f t="shared" si="272"/>
        <v>0.50454878202701003</v>
      </c>
    </row>
    <row r="5774" spans="1:18" x14ac:dyDescent="0.3">
      <c r="A5774" t="s">
        <v>59</v>
      </c>
      <c r="B5774">
        <v>28.2</v>
      </c>
      <c r="C5774" t="s">
        <v>32</v>
      </c>
      <c r="D5774" t="s">
        <v>33</v>
      </c>
      <c r="E5774">
        <v>64339</v>
      </c>
      <c r="F5774">
        <v>2015</v>
      </c>
      <c r="G5774">
        <v>104</v>
      </c>
      <c r="H5774" t="s">
        <v>18</v>
      </c>
      <c r="I5774">
        <v>95.71</v>
      </c>
      <c r="J5774" t="s">
        <v>19</v>
      </c>
      <c r="K5774">
        <v>2017</v>
      </c>
      <c r="L5774" t="s">
        <v>20</v>
      </c>
      <c r="M5774" t="s">
        <v>21</v>
      </c>
      <c r="N5774" s="2">
        <v>30078.06</v>
      </c>
      <c r="O5774" t="s">
        <v>22</v>
      </c>
      <c r="P5774" s="2">
        <f t="shared" si="270"/>
        <v>34260.94</v>
      </c>
      <c r="Q5774" s="1">
        <f t="shared" si="271"/>
        <v>0.53250656677909203</v>
      </c>
      <c r="R5774" s="1">
        <f t="shared" si="272"/>
        <v>0.46749343322090803</v>
      </c>
    </row>
    <row r="5775" spans="1:18" x14ac:dyDescent="0.3">
      <c r="A5775" t="s">
        <v>39</v>
      </c>
      <c r="B5775">
        <v>6.64</v>
      </c>
      <c r="C5775" t="s">
        <v>52</v>
      </c>
      <c r="D5775" t="s">
        <v>81</v>
      </c>
      <c r="E5775">
        <v>249474</v>
      </c>
      <c r="F5775">
        <v>2022</v>
      </c>
      <c r="G5775">
        <v>399</v>
      </c>
      <c r="H5775" t="s">
        <v>34</v>
      </c>
      <c r="I5775">
        <v>29.41</v>
      </c>
      <c r="J5775" t="s">
        <v>27</v>
      </c>
      <c r="K5775">
        <v>2023</v>
      </c>
      <c r="L5775" t="s">
        <v>20</v>
      </c>
      <c r="M5775" t="s">
        <v>21</v>
      </c>
      <c r="N5775" s="2">
        <v>185529.47</v>
      </c>
      <c r="O5775" t="s">
        <v>35</v>
      </c>
      <c r="P5775" s="2">
        <f t="shared" si="270"/>
        <v>63944.53</v>
      </c>
      <c r="Q5775" s="1">
        <f t="shared" si="271"/>
        <v>0.2563174118344998</v>
      </c>
      <c r="R5775" s="1">
        <f t="shared" si="272"/>
        <v>0.74368258816550026</v>
      </c>
    </row>
    <row r="5776" spans="1:18" x14ac:dyDescent="0.3">
      <c r="A5776" t="s">
        <v>55</v>
      </c>
      <c r="B5776">
        <v>58.91</v>
      </c>
      <c r="C5776" t="s">
        <v>36</v>
      </c>
      <c r="D5776" t="s">
        <v>57</v>
      </c>
      <c r="E5776">
        <v>50263</v>
      </c>
      <c r="F5776">
        <v>2017</v>
      </c>
      <c r="G5776">
        <v>106</v>
      </c>
      <c r="H5776" t="s">
        <v>26</v>
      </c>
      <c r="I5776">
        <v>90.84</v>
      </c>
      <c r="J5776" t="s">
        <v>19</v>
      </c>
      <c r="K5776">
        <v>2023</v>
      </c>
      <c r="L5776" t="s">
        <v>44</v>
      </c>
      <c r="M5776" t="s">
        <v>31</v>
      </c>
      <c r="N5776" s="2">
        <v>20532.07</v>
      </c>
      <c r="O5776" t="s">
        <v>50</v>
      </c>
      <c r="P5776" s="2">
        <f t="shared" si="270"/>
        <v>29730.93</v>
      </c>
      <c r="Q5776" s="1">
        <f t="shared" si="271"/>
        <v>0.59150727175059192</v>
      </c>
      <c r="R5776" s="1">
        <f t="shared" si="272"/>
        <v>0.40849272824940813</v>
      </c>
    </row>
    <row r="5777" spans="1:18" x14ac:dyDescent="0.3">
      <c r="A5777" t="s">
        <v>39</v>
      </c>
      <c r="B5777">
        <v>64.48</v>
      </c>
      <c r="C5777" t="s">
        <v>40</v>
      </c>
      <c r="D5777" t="s">
        <v>68</v>
      </c>
      <c r="E5777">
        <v>187128</v>
      </c>
      <c r="F5777">
        <v>2017</v>
      </c>
      <c r="G5777">
        <v>260</v>
      </c>
      <c r="H5777" t="s">
        <v>34</v>
      </c>
      <c r="I5777">
        <v>58.3</v>
      </c>
      <c r="J5777" t="s">
        <v>19</v>
      </c>
      <c r="K5777">
        <v>2017</v>
      </c>
      <c r="L5777" t="s">
        <v>20</v>
      </c>
      <c r="M5777" t="s">
        <v>21</v>
      </c>
      <c r="N5777" s="2">
        <v>137405.18</v>
      </c>
      <c r="O5777" t="s">
        <v>35</v>
      </c>
      <c r="P5777" s="2">
        <f t="shared" si="270"/>
        <v>49722.820000000007</v>
      </c>
      <c r="Q5777" s="1">
        <f t="shared" si="271"/>
        <v>0.26571555299046645</v>
      </c>
      <c r="R5777" s="1">
        <f t="shared" si="272"/>
        <v>0.73428444700953355</v>
      </c>
    </row>
    <row r="5778" spans="1:18" x14ac:dyDescent="0.3">
      <c r="A5778" t="s">
        <v>15</v>
      </c>
      <c r="B5778">
        <v>38.94</v>
      </c>
      <c r="C5778" t="s">
        <v>40</v>
      </c>
      <c r="D5778" t="s">
        <v>51</v>
      </c>
      <c r="E5778">
        <v>199734</v>
      </c>
      <c r="F5778">
        <v>2022</v>
      </c>
      <c r="G5778">
        <v>764</v>
      </c>
      <c r="H5778" t="s">
        <v>26</v>
      </c>
      <c r="I5778">
        <v>76.73</v>
      </c>
      <c r="J5778" t="s">
        <v>42</v>
      </c>
      <c r="K5778">
        <v>2022</v>
      </c>
      <c r="L5778" t="s">
        <v>44</v>
      </c>
      <c r="M5778" t="s">
        <v>31</v>
      </c>
      <c r="N5778" s="2">
        <v>118345.74</v>
      </c>
      <c r="O5778" t="s">
        <v>45</v>
      </c>
      <c r="P5778" s="2">
        <f t="shared" si="270"/>
        <v>81388.259999999995</v>
      </c>
      <c r="Q5778" s="1">
        <f t="shared" si="271"/>
        <v>0.40748325272612573</v>
      </c>
      <c r="R5778" s="1">
        <f t="shared" si="272"/>
        <v>0.59251674727387427</v>
      </c>
    </row>
    <row r="5779" spans="1:18" x14ac:dyDescent="0.3">
      <c r="A5779" t="s">
        <v>48</v>
      </c>
      <c r="B5779">
        <v>29.48</v>
      </c>
      <c r="C5779" t="s">
        <v>32</v>
      </c>
      <c r="D5779" t="s">
        <v>80</v>
      </c>
      <c r="E5779">
        <v>126542</v>
      </c>
      <c r="F5779">
        <v>2020</v>
      </c>
      <c r="G5779">
        <v>762</v>
      </c>
      <c r="H5779" t="s">
        <v>34</v>
      </c>
      <c r="I5779">
        <v>45.29</v>
      </c>
      <c r="J5779" t="s">
        <v>19</v>
      </c>
      <c r="K5779">
        <v>2020</v>
      </c>
      <c r="L5779" t="s">
        <v>20</v>
      </c>
      <c r="M5779" t="s">
        <v>21</v>
      </c>
      <c r="N5779" s="2">
        <v>89267.31</v>
      </c>
      <c r="O5779" t="s">
        <v>50</v>
      </c>
      <c r="P5779" s="2">
        <f t="shared" si="270"/>
        <v>37274.69</v>
      </c>
      <c r="Q5779" s="1">
        <f t="shared" si="271"/>
        <v>0.29456378119517634</v>
      </c>
      <c r="R5779" s="1">
        <f t="shared" si="272"/>
        <v>0.70543621880482366</v>
      </c>
    </row>
    <row r="5780" spans="1:18" x14ac:dyDescent="0.3">
      <c r="A5780" t="s">
        <v>28</v>
      </c>
      <c r="B5780">
        <v>61.23</v>
      </c>
      <c r="C5780" t="s">
        <v>24</v>
      </c>
      <c r="D5780" t="s">
        <v>73</v>
      </c>
      <c r="E5780">
        <v>358833</v>
      </c>
      <c r="F5780">
        <v>2017</v>
      </c>
      <c r="G5780">
        <v>965</v>
      </c>
      <c r="H5780" t="s">
        <v>26</v>
      </c>
      <c r="I5780">
        <v>62.6</v>
      </c>
      <c r="J5780" t="s">
        <v>19</v>
      </c>
      <c r="K5780">
        <v>2023</v>
      </c>
      <c r="L5780" t="s">
        <v>44</v>
      </c>
      <c r="M5780" t="s">
        <v>21</v>
      </c>
      <c r="N5780" s="2">
        <v>217525.31</v>
      </c>
      <c r="O5780" t="s">
        <v>35</v>
      </c>
      <c r="P5780" s="2">
        <f t="shared" si="270"/>
        <v>141307.69</v>
      </c>
      <c r="Q5780" s="1">
        <f t="shared" si="271"/>
        <v>0.39379792271056452</v>
      </c>
      <c r="R5780" s="1">
        <f t="shared" si="272"/>
        <v>0.60620207728943543</v>
      </c>
    </row>
    <row r="5781" spans="1:18" x14ac:dyDescent="0.3">
      <c r="A5781" t="s">
        <v>39</v>
      </c>
      <c r="B5781">
        <v>55.64</v>
      </c>
      <c r="C5781" t="s">
        <v>29</v>
      </c>
      <c r="D5781" t="s">
        <v>75</v>
      </c>
      <c r="E5781">
        <v>227660</v>
      </c>
      <c r="F5781">
        <v>2023</v>
      </c>
      <c r="G5781">
        <v>184</v>
      </c>
      <c r="H5781" t="s">
        <v>34</v>
      </c>
      <c r="I5781">
        <v>31.86</v>
      </c>
      <c r="J5781" t="s">
        <v>27</v>
      </c>
      <c r="K5781">
        <v>2023</v>
      </c>
      <c r="L5781" t="s">
        <v>20</v>
      </c>
      <c r="M5781" t="s">
        <v>31</v>
      </c>
      <c r="N5781" s="2">
        <v>163246.68</v>
      </c>
      <c r="O5781" t="s">
        <v>45</v>
      </c>
      <c r="P5781" s="2">
        <f t="shared" si="270"/>
        <v>64413.320000000007</v>
      </c>
      <c r="Q5781" s="1">
        <f t="shared" si="271"/>
        <v>0.28293648423087064</v>
      </c>
      <c r="R5781" s="1">
        <f t="shared" si="272"/>
        <v>0.71706351576912941</v>
      </c>
    </row>
    <row r="5782" spans="1:18"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s="2">
        <v>212475</v>
      </c>
      <c r="O5782" t="s">
        <v>22</v>
      </c>
      <c r="P5782" s="2">
        <f t="shared" si="270"/>
        <v>151405</v>
      </c>
      <c r="Q5782" s="1">
        <f t="shared" si="271"/>
        <v>0.41608497306804443</v>
      </c>
      <c r="R5782" s="1">
        <f t="shared" si="272"/>
        <v>0.58391502693195563</v>
      </c>
    </row>
    <row r="5783" spans="1:18" x14ac:dyDescent="0.3">
      <c r="A5783" t="s">
        <v>28</v>
      </c>
      <c r="B5783">
        <v>67.69</v>
      </c>
      <c r="C5783" t="s">
        <v>52</v>
      </c>
      <c r="D5783" t="s">
        <v>72</v>
      </c>
      <c r="E5783">
        <v>143708</v>
      </c>
      <c r="F5783">
        <v>2018</v>
      </c>
      <c r="G5783">
        <v>536</v>
      </c>
      <c r="H5783" t="s">
        <v>26</v>
      </c>
      <c r="I5783">
        <v>64.48</v>
      </c>
      <c r="J5783" t="s">
        <v>42</v>
      </c>
      <c r="K5783">
        <v>2018</v>
      </c>
      <c r="L5783" t="s">
        <v>44</v>
      </c>
      <c r="M5783" t="s">
        <v>21</v>
      </c>
      <c r="N5783" s="2">
        <v>72186.52</v>
      </c>
      <c r="O5783" t="s">
        <v>50</v>
      </c>
      <c r="P5783" s="2">
        <f t="shared" si="270"/>
        <v>71521.48</v>
      </c>
      <c r="Q5783" s="1">
        <f t="shared" si="271"/>
        <v>0.49768614134216604</v>
      </c>
      <c r="R5783" s="1">
        <f t="shared" si="272"/>
        <v>0.50231385865783396</v>
      </c>
    </row>
    <row r="5784" spans="1:18" x14ac:dyDescent="0.3">
      <c r="A5784" t="s">
        <v>23</v>
      </c>
      <c r="B5784">
        <v>25.14</v>
      </c>
      <c r="C5784" t="s">
        <v>32</v>
      </c>
      <c r="D5784" t="s">
        <v>80</v>
      </c>
      <c r="E5784">
        <v>186214</v>
      </c>
      <c r="F5784">
        <v>2019</v>
      </c>
      <c r="G5784">
        <v>830</v>
      </c>
      <c r="H5784" t="s">
        <v>34</v>
      </c>
      <c r="I5784">
        <v>53.97</v>
      </c>
      <c r="J5784" t="s">
        <v>27</v>
      </c>
      <c r="K5784">
        <v>2024</v>
      </c>
      <c r="L5784" t="s">
        <v>38</v>
      </c>
      <c r="M5784" t="s">
        <v>21</v>
      </c>
      <c r="N5784" s="2">
        <v>116803.23</v>
      </c>
      <c r="O5784" t="s">
        <v>45</v>
      </c>
      <c r="P5784" s="2">
        <f t="shared" si="270"/>
        <v>69410.77</v>
      </c>
      <c r="Q5784" s="1">
        <f t="shared" si="271"/>
        <v>0.37274732297249402</v>
      </c>
      <c r="R5784" s="1">
        <f t="shared" si="272"/>
        <v>0.62725267702750598</v>
      </c>
    </row>
    <row r="5785" spans="1:18" x14ac:dyDescent="0.3">
      <c r="A5785" t="s">
        <v>23</v>
      </c>
      <c r="B5785">
        <v>55.06</v>
      </c>
      <c r="C5785" t="s">
        <v>32</v>
      </c>
      <c r="D5785" t="s">
        <v>33</v>
      </c>
      <c r="E5785">
        <v>328442</v>
      </c>
      <c r="F5785">
        <v>2024</v>
      </c>
      <c r="G5785">
        <v>669</v>
      </c>
      <c r="H5785" t="s">
        <v>34</v>
      </c>
      <c r="I5785">
        <v>57.91</v>
      </c>
      <c r="J5785" t="s">
        <v>19</v>
      </c>
      <c r="K5785">
        <v>2024</v>
      </c>
      <c r="L5785" t="s">
        <v>38</v>
      </c>
      <c r="M5785" t="s">
        <v>21</v>
      </c>
      <c r="N5785" s="2">
        <v>191918.21</v>
      </c>
      <c r="O5785" t="s">
        <v>22</v>
      </c>
      <c r="P5785" s="2">
        <f t="shared" si="270"/>
        <v>136523.79</v>
      </c>
      <c r="Q5785" s="1">
        <f t="shared" si="271"/>
        <v>0.41567092515573528</v>
      </c>
      <c r="R5785" s="1">
        <f t="shared" si="272"/>
        <v>0.58432907484426466</v>
      </c>
    </row>
    <row r="5786" spans="1:18"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s="2">
        <v>190833.22</v>
      </c>
      <c r="O5786" t="s">
        <v>50</v>
      </c>
      <c r="P5786" s="2">
        <f t="shared" si="270"/>
        <v>133722.78</v>
      </c>
      <c r="Q5786" s="1">
        <f t="shared" si="271"/>
        <v>0.4120175871036123</v>
      </c>
      <c r="R5786" s="1">
        <f t="shared" si="272"/>
        <v>0.58798241289638764</v>
      </c>
    </row>
    <row r="5787" spans="1:18" x14ac:dyDescent="0.3">
      <c r="A5787" t="s">
        <v>15</v>
      </c>
      <c r="B5787">
        <v>79.12</v>
      </c>
      <c r="C5787" t="s">
        <v>64</v>
      </c>
      <c r="D5787" t="s">
        <v>65</v>
      </c>
      <c r="E5787">
        <v>123749</v>
      </c>
      <c r="F5787">
        <v>2022</v>
      </c>
      <c r="G5787">
        <v>586</v>
      </c>
      <c r="H5787" t="s">
        <v>18</v>
      </c>
      <c r="I5787">
        <v>94.76</v>
      </c>
      <c r="J5787" t="s">
        <v>42</v>
      </c>
      <c r="K5787">
        <v>2022</v>
      </c>
      <c r="L5787" t="s">
        <v>44</v>
      </c>
      <c r="M5787" t="s">
        <v>31</v>
      </c>
      <c r="N5787" s="2">
        <v>50327.81</v>
      </c>
      <c r="O5787" t="s">
        <v>45</v>
      </c>
      <c r="P5787" s="2">
        <f t="shared" si="270"/>
        <v>73421.19</v>
      </c>
      <c r="Q5787" s="1">
        <f t="shared" si="271"/>
        <v>0.59330733985729178</v>
      </c>
      <c r="R5787" s="1">
        <f t="shared" si="272"/>
        <v>0.40669266014270822</v>
      </c>
    </row>
    <row r="5788" spans="1:18" x14ac:dyDescent="0.3">
      <c r="A5788" t="s">
        <v>23</v>
      </c>
      <c r="B5788">
        <v>59.67</v>
      </c>
      <c r="C5788" t="s">
        <v>32</v>
      </c>
      <c r="D5788" t="s">
        <v>80</v>
      </c>
      <c r="E5788">
        <v>222916</v>
      </c>
      <c r="F5788">
        <v>2016</v>
      </c>
      <c r="G5788">
        <v>696</v>
      </c>
      <c r="H5788" t="s">
        <v>34</v>
      </c>
      <c r="I5788">
        <v>26.54</v>
      </c>
      <c r="J5788" t="s">
        <v>27</v>
      </c>
      <c r="K5788">
        <v>2019</v>
      </c>
      <c r="L5788" t="s">
        <v>38</v>
      </c>
      <c r="M5788" t="s">
        <v>21</v>
      </c>
      <c r="N5788" s="2">
        <v>171871.32</v>
      </c>
      <c r="O5788" t="s">
        <v>45</v>
      </c>
      <c r="P5788" s="2">
        <f t="shared" si="270"/>
        <v>51044.679999999993</v>
      </c>
      <c r="Q5788" s="1">
        <f t="shared" si="271"/>
        <v>0.22898616519226969</v>
      </c>
      <c r="R5788" s="1">
        <f t="shared" si="272"/>
        <v>0.77101383480773034</v>
      </c>
    </row>
    <row r="5789" spans="1:18" x14ac:dyDescent="0.3">
      <c r="A5789" t="s">
        <v>46</v>
      </c>
      <c r="B5789">
        <v>59.27</v>
      </c>
      <c r="C5789" t="s">
        <v>40</v>
      </c>
      <c r="D5789" t="s">
        <v>58</v>
      </c>
      <c r="E5789">
        <v>111015</v>
      </c>
      <c r="F5789">
        <v>2019</v>
      </c>
      <c r="G5789">
        <v>924</v>
      </c>
      <c r="H5789" t="s">
        <v>34</v>
      </c>
      <c r="I5789">
        <v>40.32</v>
      </c>
      <c r="J5789" t="s">
        <v>42</v>
      </c>
      <c r="K5789">
        <v>2019</v>
      </c>
      <c r="L5789" t="s">
        <v>44</v>
      </c>
      <c r="M5789" t="s">
        <v>31</v>
      </c>
      <c r="N5789" s="2">
        <v>74686</v>
      </c>
      <c r="O5789" t="s">
        <v>35</v>
      </c>
      <c r="P5789" s="2">
        <f t="shared" si="270"/>
        <v>36329</v>
      </c>
      <c r="Q5789" s="1">
        <f t="shared" si="271"/>
        <v>0.32724406611719137</v>
      </c>
      <c r="R5789" s="1">
        <f t="shared" si="272"/>
        <v>0.67275593388280863</v>
      </c>
    </row>
    <row r="5790" spans="1:18" x14ac:dyDescent="0.3">
      <c r="A5790" t="s">
        <v>23</v>
      </c>
      <c r="B5790">
        <v>54.96</v>
      </c>
      <c r="C5790" t="s">
        <v>36</v>
      </c>
      <c r="D5790" t="s">
        <v>63</v>
      </c>
      <c r="E5790">
        <v>158719</v>
      </c>
      <c r="F5790">
        <v>2023</v>
      </c>
      <c r="G5790">
        <v>844</v>
      </c>
      <c r="H5790" t="s">
        <v>26</v>
      </c>
      <c r="I5790">
        <v>91.08</v>
      </c>
      <c r="J5790" t="s">
        <v>42</v>
      </c>
      <c r="K5790">
        <v>2023</v>
      </c>
      <c r="L5790" t="s">
        <v>38</v>
      </c>
      <c r="M5790" t="s">
        <v>21</v>
      </c>
      <c r="N5790" s="2">
        <v>112603.15</v>
      </c>
      <c r="O5790" t="s">
        <v>35</v>
      </c>
      <c r="P5790" s="2">
        <f t="shared" si="270"/>
        <v>46115.850000000006</v>
      </c>
      <c r="Q5790" s="1">
        <f t="shared" si="271"/>
        <v>0.29055028068473215</v>
      </c>
      <c r="R5790" s="1">
        <f t="shared" si="272"/>
        <v>0.70944971931526779</v>
      </c>
    </row>
    <row r="5791" spans="1:18" x14ac:dyDescent="0.3">
      <c r="A5791" t="s">
        <v>55</v>
      </c>
      <c r="B5791">
        <v>80</v>
      </c>
      <c r="C5791" t="s">
        <v>29</v>
      </c>
      <c r="D5791" t="s">
        <v>30</v>
      </c>
      <c r="E5791">
        <v>188891</v>
      </c>
      <c r="F5791">
        <v>2019</v>
      </c>
      <c r="G5791">
        <v>418</v>
      </c>
      <c r="H5791" t="s">
        <v>18</v>
      </c>
      <c r="I5791">
        <v>89.65</v>
      </c>
      <c r="J5791" t="s">
        <v>19</v>
      </c>
      <c r="K5791">
        <v>2021</v>
      </c>
      <c r="L5791" t="s">
        <v>20</v>
      </c>
      <c r="M5791" t="s">
        <v>21</v>
      </c>
      <c r="N5791" s="2">
        <v>84282.59</v>
      </c>
      <c r="O5791" t="s">
        <v>35</v>
      </c>
      <c r="P5791" s="2">
        <f t="shared" si="270"/>
        <v>104608.41</v>
      </c>
      <c r="Q5791" s="1">
        <f t="shared" si="271"/>
        <v>0.5538030398483782</v>
      </c>
      <c r="R5791" s="1">
        <f t="shared" si="272"/>
        <v>0.4461969601516218</v>
      </c>
    </row>
    <row r="5792" spans="1:18" x14ac:dyDescent="0.3">
      <c r="A5792" t="s">
        <v>61</v>
      </c>
      <c r="B5792">
        <v>12.39</v>
      </c>
      <c r="C5792" t="s">
        <v>32</v>
      </c>
      <c r="D5792" t="s">
        <v>60</v>
      </c>
      <c r="E5792">
        <v>193882</v>
      </c>
      <c r="F5792">
        <v>2016</v>
      </c>
      <c r="G5792">
        <v>314</v>
      </c>
      <c r="H5792" t="s">
        <v>18</v>
      </c>
      <c r="I5792">
        <v>71.66</v>
      </c>
      <c r="J5792" t="s">
        <v>42</v>
      </c>
      <c r="K5792">
        <v>2016</v>
      </c>
      <c r="L5792" t="s">
        <v>38</v>
      </c>
      <c r="M5792" t="s">
        <v>31</v>
      </c>
      <c r="N5792" s="2">
        <v>154227.96</v>
      </c>
      <c r="O5792" t="s">
        <v>35</v>
      </c>
      <c r="P5792" s="2">
        <f t="shared" si="270"/>
        <v>39654.040000000008</v>
      </c>
      <c r="Q5792" s="1">
        <f t="shared" si="271"/>
        <v>0.20452667086165816</v>
      </c>
      <c r="R5792" s="1">
        <f t="shared" si="272"/>
        <v>0.79547332913834179</v>
      </c>
    </row>
    <row r="5793" spans="1:18"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s="2">
        <v>190481.41</v>
      </c>
      <c r="O5793" t="s">
        <v>22</v>
      </c>
      <c r="P5793" s="2">
        <f t="shared" si="270"/>
        <v>52494.59</v>
      </c>
      <c r="Q5793" s="1">
        <f t="shared" si="271"/>
        <v>0.21604845746081916</v>
      </c>
      <c r="R5793" s="1">
        <f t="shared" si="272"/>
        <v>0.78395154253918087</v>
      </c>
    </row>
    <row r="5794" spans="1:18" x14ac:dyDescent="0.3">
      <c r="A5794" t="s">
        <v>46</v>
      </c>
      <c r="B5794">
        <v>78.56</v>
      </c>
      <c r="C5794" t="s">
        <v>32</v>
      </c>
      <c r="D5794" t="s">
        <v>56</v>
      </c>
      <c r="E5794">
        <v>327003</v>
      </c>
      <c r="F5794">
        <v>2019</v>
      </c>
      <c r="G5794">
        <v>148</v>
      </c>
      <c r="H5794" t="s">
        <v>26</v>
      </c>
      <c r="I5794">
        <v>63.05</v>
      </c>
      <c r="J5794" t="s">
        <v>27</v>
      </c>
      <c r="K5794">
        <v>2023</v>
      </c>
      <c r="L5794" t="s">
        <v>38</v>
      </c>
      <c r="M5794" t="s">
        <v>21</v>
      </c>
      <c r="N5794" s="2">
        <v>184054.11</v>
      </c>
      <c r="O5794" t="s">
        <v>45</v>
      </c>
      <c r="P5794" s="2">
        <f t="shared" si="270"/>
        <v>142948.89000000001</v>
      </c>
      <c r="Q5794" s="1">
        <f t="shared" si="271"/>
        <v>0.43714855827010768</v>
      </c>
      <c r="R5794" s="1">
        <f t="shared" si="272"/>
        <v>0.56285144172989232</v>
      </c>
    </row>
    <row r="5795" spans="1:18" x14ac:dyDescent="0.3">
      <c r="A5795" t="s">
        <v>15</v>
      </c>
      <c r="B5795">
        <v>12.86</v>
      </c>
      <c r="C5795" t="s">
        <v>16</v>
      </c>
      <c r="D5795" t="s">
        <v>87</v>
      </c>
      <c r="E5795">
        <v>192524</v>
      </c>
      <c r="F5795">
        <v>2017</v>
      </c>
      <c r="G5795">
        <v>218</v>
      </c>
      <c r="H5795" t="s">
        <v>34</v>
      </c>
      <c r="I5795">
        <v>40.71</v>
      </c>
      <c r="J5795" t="s">
        <v>42</v>
      </c>
      <c r="K5795">
        <v>2017</v>
      </c>
      <c r="L5795" t="s">
        <v>20</v>
      </c>
      <c r="M5795" t="s">
        <v>31</v>
      </c>
      <c r="N5795" s="2">
        <v>113448.6</v>
      </c>
      <c r="O5795" t="s">
        <v>35</v>
      </c>
      <c r="P5795" s="2">
        <f t="shared" si="270"/>
        <v>79075.399999999994</v>
      </c>
      <c r="Q5795" s="1">
        <f t="shared" si="271"/>
        <v>0.41073009079387501</v>
      </c>
      <c r="R5795" s="1">
        <f t="shared" si="272"/>
        <v>0.58926990920612499</v>
      </c>
    </row>
    <row r="5796" spans="1:18"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s="2">
        <v>68500.14</v>
      </c>
      <c r="O5796" t="s">
        <v>45</v>
      </c>
      <c r="P5796" s="2">
        <f t="shared" si="270"/>
        <v>40608.86</v>
      </c>
      <c r="Q5796" s="1">
        <f t="shared" si="271"/>
        <v>0.3721861624613918</v>
      </c>
      <c r="R5796" s="1">
        <f t="shared" si="272"/>
        <v>0.6278138375386082</v>
      </c>
    </row>
    <row r="5797" spans="1:18" x14ac:dyDescent="0.3">
      <c r="A5797" t="s">
        <v>59</v>
      </c>
      <c r="B5797">
        <v>41.81</v>
      </c>
      <c r="C5797" t="s">
        <v>40</v>
      </c>
      <c r="D5797" t="s">
        <v>58</v>
      </c>
      <c r="E5797">
        <v>62927</v>
      </c>
      <c r="F5797">
        <v>2017</v>
      </c>
      <c r="G5797">
        <v>649</v>
      </c>
      <c r="H5797" t="s">
        <v>26</v>
      </c>
      <c r="I5797">
        <v>71.13</v>
      </c>
      <c r="J5797" t="s">
        <v>27</v>
      </c>
      <c r="K5797">
        <v>2020</v>
      </c>
      <c r="L5797" t="s">
        <v>20</v>
      </c>
      <c r="M5797" t="s">
        <v>21</v>
      </c>
      <c r="N5797" s="2">
        <v>35138.61</v>
      </c>
      <c r="O5797" t="s">
        <v>22</v>
      </c>
      <c r="P5797" s="2">
        <f t="shared" si="270"/>
        <v>27788.39</v>
      </c>
      <c r="Q5797" s="1">
        <f t="shared" si="271"/>
        <v>0.44159724760436697</v>
      </c>
      <c r="R5797" s="1">
        <f t="shared" si="272"/>
        <v>0.55840275239563308</v>
      </c>
    </row>
    <row r="5798" spans="1:18" x14ac:dyDescent="0.3">
      <c r="A5798" t="s">
        <v>46</v>
      </c>
      <c r="B5798">
        <v>18.46</v>
      </c>
      <c r="C5798" t="s">
        <v>36</v>
      </c>
      <c r="D5798" t="s">
        <v>63</v>
      </c>
      <c r="E5798">
        <v>61920</v>
      </c>
      <c r="F5798">
        <v>2017</v>
      </c>
      <c r="G5798">
        <v>379</v>
      </c>
      <c r="H5798" t="s">
        <v>34</v>
      </c>
      <c r="I5798">
        <v>29.37</v>
      </c>
      <c r="J5798" t="s">
        <v>19</v>
      </c>
      <c r="K5798">
        <v>2020</v>
      </c>
      <c r="L5798" t="s">
        <v>38</v>
      </c>
      <c r="M5798" t="s">
        <v>21</v>
      </c>
      <c r="N5798" s="2">
        <v>45364.800000000003</v>
      </c>
      <c r="O5798" t="s">
        <v>22</v>
      </c>
      <c r="P5798" s="2">
        <f t="shared" si="270"/>
        <v>16555.199999999997</v>
      </c>
      <c r="Q5798" s="1">
        <f t="shared" si="271"/>
        <v>0.2673643410852713</v>
      </c>
      <c r="R5798" s="1">
        <f t="shared" si="272"/>
        <v>0.7326356589147287</v>
      </c>
    </row>
    <row r="5799" spans="1:18" x14ac:dyDescent="0.3">
      <c r="A5799" t="s">
        <v>59</v>
      </c>
      <c r="B5799">
        <v>66.55</v>
      </c>
      <c r="C5799" t="s">
        <v>36</v>
      </c>
      <c r="D5799" t="s">
        <v>63</v>
      </c>
      <c r="E5799">
        <v>295724</v>
      </c>
      <c r="F5799">
        <v>2021</v>
      </c>
      <c r="G5799">
        <v>409</v>
      </c>
      <c r="H5799" t="s">
        <v>18</v>
      </c>
      <c r="I5799">
        <v>86.44</v>
      </c>
      <c r="J5799" t="s">
        <v>42</v>
      </c>
      <c r="K5799">
        <v>2021</v>
      </c>
      <c r="L5799" t="s">
        <v>38</v>
      </c>
      <c r="M5799" t="s">
        <v>31</v>
      </c>
      <c r="N5799" s="2">
        <v>219296.96</v>
      </c>
      <c r="O5799" t="s">
        <v>45</v>
      </c>
      <c r="P5799" s="2">
        <f t="shared" si="270"/>
        <v>76427.040000000008</v>
      </c>
      <c r="Q5799" s="1">
        <f t="shared" si="271"/>
        <v>0.25844043770542807</v>
      </c>
      <c r="R5799" s="1">
        <f t="shared" si="272"/>
        <v>0.74155956229457198</v>
      </c>
    </row>
    <row r="5800" spans="1:18"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s="2">
        <v>124114.47</v>
      </c>
      <c r="O5800" t="s">
        <v>35</v>
      </c>
      <c r="P5800" s="2">
        <f t="shared" si="270"/>
        <v>129476.53</v>
      </c>
      <c r="Q5800" s="1">
        <f t="shared" si="271"/>
        <v>0.51057226005654777</v>
      </c>
      <c r="R5800" s="1">
        <f t="shared" si="272"/>
        <v>0.48942773994345223</v>
      </c>
    </row>
    <row r="5801" spans="1:18" x14ac:dyDescent="0.3">
      <c r="A5801" t="s">
        <v>54</v>
      </c>
      <c r="B5801">
        <v>11.8</v>
      </c>
      <c r="C5801" t="s">
        <v>32</v>
      </c>
      <c r="D5801" t="s">
        <v>33</v>
      </c>
      <c r="E5801">
        <v>355312</v>
      </c>
      <c r="F5801">
        <v>2015</v>
      </c>
      <c r="G5801">
        <v>303</v>
      </c>
      <c r="H5801" t="s">
        <v>26</v>
      </c>
      <c r="I5801">
        <v>63.93</v>
      </c>
      <c r="J5801" t="s">
        <v>27</v>
      </c>
      <c r="K5801">
        <v>2023</v>
      </c>
      <c r="L5801" t="s">
        <v>38</v>
      </c>
      <c r="M5801" t="s">
        <v>21</v>
      </c>
      <c r="N5801" s="2">
        <v>249751.73</v>
      </c>
      <c r="O5801" t="s">
        <v>35</v>
      </c>
      <c r="P5801" s="2">
        <f t="shared" si="270"/>
        <v>105560.26999999999</v>
      </c>
      <c r="Q5801" s="1">
        <f t="shared" si="271"/>
        <v>0.2970917672355563</v>
      </c>
      <c r="R5801" s="1">
        <f t="shared" si="272"/>
        <v>0.7029082327644437</v>
      </c>
    </row>
    <row r="5802" spans="1:18" x14ac:dyDescent="0.3">
      <c r="A5802" t="s">
        <v>39</v>
      </c>
      <c r="B5802">
        <v>53.78</v>
      </c>
      <c r="C5802" t="s">
        <v>32</v>
      </c>
      <c r="D5802" t="s">
        <v>33</v>
      </c>
      <c r="E5802">
        <v>228829</v>
      </c>
      <c r="F5802">
        <v>2018</v>
      </c>
      <c r="G5802">
        <v>851</v>
      </c>
      <c r="H5802" t="s">
        <v>34</v>
      </c>
      <c r="I5802">
        <v>25.91</v>
      </c>
      <c r="J5802" t="s">
        <v>19</v>
      </c>
      <c r="K5802">
        <v>2024</v>
      </c>
      <c r="L5802" t="s">
        <v>20</v>
      </c>
      <c r="M5802" t="s">
        <v>31</v>
      </c>
      <c r="N5802" s="2">
        <v>107706.69</v>
      </c>
      <c r="O5802" t="s">
        <v>45</v>
      </c>
      <c r="P5802" s="2">
        <f t="shared" si="270"/>
        <v>121122.31</v>
      </c>
      <c r="Q5802" s="1">
        <f t="shared" si="271"/>
        <v>0.52931363594649283</v>
      </c>
      <c r="R5802" s="1">
        <f t="shared" si="272"/>
        <v>0.47068636405350722</v>
      </c>
    </row>
    <row r="5803" spans="1:18" x14ac:dyDescent="0.3">
      <c r="A5803" t="s">
        <v>48</v>
      </c>
      <c r="B5803">
        <v>43.55</v>
      </c>
      <c r="C5803" t="s">
        <v>16</v>
      </c>
      <c r="D5803" t="s">
        <v>17</v>
      </c>
      <c r="E5803">
        <v>237877</v>
      </c>
      <c r="F5803">
        <v>2023</v>
      </c>
      <c r="G5803">
        <v>793</v>
      </c>
      <c r="H5803" t="s">
        <v>26</v>
      </c>
      <c r="I5803">
        <v>95.87</v>
      </c>
      <c r="J5803" t="s">
        <v>42</v>
      </c>
      <c r="K5803">
        <v>2023</v>
      </c>
      <c r="L5803" t="s">
        <v>44</v>
      </c>
      <c r="M5803" t="s">
        <v>31</v>
      </c>
      <c r="N5803" s="2">
        <v>110365.32</v>
      </c>
      <c r="O5803" t="s">
        <v>45</v>
      </c>
      <c r="P5803" s="2">
        <f t="shared" si="270"/>
        <v>127511.67999999999</v>
      </c>
      <c r="Q5803" s="1">
        <f t="shared" si="271"/>
        <v>0.53604039062204412</v>
      </c>
      <c r="R5803" s="1">
        <f t="shared" si="272"/>
        <v>0.46395960937795588</v>
      </c>
    </row>
    <row r="5804" spans="1:18" x14ac:dyDescent="0.3">
      <c r="A5804" t="s">
        <v>55</v>
      </c>
      <c r="B5804">
        <v>35.31</v>
      </c>
      <c r="C5804" t="s">
        <v>29</v>
      </c>
      <c r="D5804" t="s">
        <v>86</v>
      </c>
      <c r="E5804">
        <v>325440</v>
      </c>
      <c r="F5804">
        <v>2019</v>
      </c>
      <c r="G5804">
        <v>619</v>
      </c>
      <c r="H5804" t="s">
        <v>26</v>
      </c>
      <c r="I5804">
        <v>84.49</v>
      </c>
      <c r="J5804" t="s">
        <v>19</v>
      </c>
      <c r="K5804">
        <v>2019</v>
      </c>
      <c r="L5804" t="s">
        <v>44</v>
      </c>
      <c r="M5804" t="s">
        <v>31</v>
      </c>
      <c r="N5804" s="2">
        <v>170363.39</v>
      </c>
      <c r="O5804" t="s">
        <v>50</v>
      </c>
      <c r="P5804" s="2">
        <f t="shared" si="270"/>
        <v>155076.60999999999</v>
      </c>
      <c r="Q5804" s="1">
        <f t="shared" si="271"/>
        <v>0.47651367379547688</v>
      </c>
      <c r="R5804" s="1">
        <f t="shared" si="272"/>
        <v>0.52348632620452318</v>
      </c>
    </row>
    <row r="5805" spans="1:18"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s="2">
        <v>172577.75</v>
      </c>
      <c r="O5805" t="s">
        <v>45</v>
      </c>
      <c r="P5805" s="2">
        <f t="shared" si="270"/>
        <v>153651.25</v>
      </c>
      <c r="Q5805" s="1">
        <f t="shared" si="271"/>
        <v>0.47099200255035573</v>
      </c>
      <c r="R5805" s="1">
        <f t="shared" si="272"/>
        <v>0.52900799744964422</v>
      </c>
    </row>
    <row r="5806" spans="1:18"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s="2">
        <v>230635.27</v>
      </c>
      <c r="O5806" t="s">
        <v>45</v>
      </c>
      <c r="P5806" s="2">
        <f t="shared" si="270"/>
        <v>72444.73000000001</v>
      </c>
      <c r="Q5806" s="1">
        <f t="shared" si="271"/>
        <v>0.23902840834103212</v>
      </c>
      <c r="R5806" s="1">
        <f t="shared" si="272"/>
        <v>0.76097159165896788</v>
      </c>
    </row>
    <row r="5807" spans="1:18"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s="2">
        <v>169993.96</v>
      </c>
      <c r="O5807" t="s">
        <v>35</v>
      </c>
      <c r="P5807" s="2">
        <f t="shared" si="270"/>
        <v>184231.04000000001</v>
      </c>
      <c r="Q5807" s="1">
        <f t="shared" si="271"/>
        <v>0.52009609711341664</v>
      </c>
      <c r="R5807" s="1">
        <f t="shared" si="272"/>
        <v>0.47990390288658336</v>
      </c>
    </row>
    <row r="5808" spans="1:18" x14ac:dyDescent="0.3">
      <c r="A5808" t="s">
        <v>61</v>
      </c>
      <c r="B5808">
        <v>28.48</v>
      </c>
      <c r="C5808" t="s">
        <v>36</v>
      </c>
      <c r="D5808" t="s">
        <v>37</v>
      </c>
      <c r="E5808">
        <v>97459</v>
      </c>
      <c r="F5808">
        <v>2016</v>
      </c>
      <c r="G5808">
        <v>109</v>
      </c>
      <c r="H5808" t="s">
        <v>34</v>
      </c>
      <c r="I5808">
        <v>46.49</v>
      </c>
      <c r="J5808" t="s">
        <v>19</v>
      </c>
      <c r="K5808">
        <v>2016</v>
      </c>
      <c r="L5808" t="s">
        <v>20</v>
      </c>
      <c r="M5808" t="s">
        <v>21</v>
      </c>
      <c r="N5808" s="2">
        <v>50013.440000000002</v>
      </c>
      <c r="O5808" t="s">
        <v>22</v>
      </c>
      <c r="P5808" s="2">
        <f t="shared" si="270"/>
        <v>47445.56</v>
      </c>
      <c r="Q5808" s="1">
        <f t="shared" si="271"/>
        <v>0.48682584471418749</v>
      </c>
      <c r="R5808" s="1">
        <f t="shared" si="272"/>
        <v>0.51317415528581256</v>
      </c>
    </row>
    <row r="5809" spans="1:18" x14ac:dyDescent="0.3">
      <c r="A5809" t="s">
        <v>59</v>
      </c>
      <c r="B5809">
        <v>13.94</v>
      </c>
      <c r="C5809" t="s">
        <v>52</v>
      </c>
      <c r="D5809" t="s">
        <v>69</v>
      </c>
      <c r="E5809">
        <v>285453</v>
      </c>
      <c r="F5809">
        <v>2023</v>
      </c>
      <c r="G5809">
        <v>100</v>
      </c>
      <c r="H5809" t="s">
        <v>18</v>
      </c>
      <c r="I5809">
        <v>97.84</v>
      </c>
      <c r="J5809" t="s">
        <v>27</v>
      </c>
      <c r="K5809">
        <v>2023</v>
      </c>
      <c r="L5809" t="s">
        <v>20</v>
      </c>
      <c r="M5809" t="s">
        <v>31</v>
      </c>
      <c r="N5809" s="2">
        <v>189359.75</v>
      </c>
      <c r="O5809" t="s">
        <v>22</v>
      </c>
      <c r="P5809" s="2">
        <f t="shared" si="270"/>
        <v>96093.25</v>
      </c>
      <c r="Q5809" s="1">
        <f t="shared" si="271"/>
        <v>0.33663422700059203</v>
      </c>
      <c r="R5809" s="1">
        <f t="shared" si="272"/>
        <v>0.66336577299940791</v>
      </c>
    </row>
    <row r="5810" spans="1:18" x14ac:dyDescent="0.3">
      <c r="A5810" t="s">
        <v>39</v>
      </c>
      <c r="B5810">
        <v>31.59</v>
      </c>
      <c r="C5810" t="s">
        <v>29</v>
      </c>
      <c r="D5810" t="s">
        <v>49</v>
      </c>
      <c r="E5810">
        <v>214607</v>
      </c>
      <c r="F5810">
        <v>2019</v>
      </c>
      <c r="G5810">
        <v>897</v>
      </c>
      <c r="H5810" t="s">
        <v>26</v>
      </c>
      <c r="I5810">
        <v>84.53</v>
      </c>
      <c r="J5810" t="s">
        <v>42</v>
      </c>
      <c r="K5810">
        <v>2019</v>
      </c>
      <c r="L5810" t="s">
        <v>20</v>
      </c>
      <c r="M5810" t="s">
        <v>31</v>
      </c>
      <c r="N5810" s="2">
        <v>120621.12</v>
      </c>
      <c r="O5810" t="s">
        <v>35</v>
      </c>
      <c r="P5810" s="2">
        <f t="shared" si="270"/>
        <v>93985.88</v>
      </c>
      <c r="Q5810" s="1">
        <f t="shared" si="271"/>
        <v>0.43794414907249068</v>
      </c>
      <c r="R5810" s="1">
        <f t="shared" si="272"/>
        <v>0.56205585092750932</v>
      </c>
    </row>
    <row r="5811" spans="1:18" x14ac:dyDescent="0.3">
      <c r="A5811" t="s">
        <v>28</v>
      </c>
      <c r="B5811">
        <v>27.48</v>
      </c>
      <c r="C5811" t="s">
        <v>29</v>
      </c>
      <c r="D5811" t="s">
        <v>75</v>
      </c>
      <c r="E5811">
        <v>102836</v>
      </c>
      <c r="F5811">
        <v>2024</v>
      </c>
      <c r="G5811">
        <v>394</v>
      </c>
      <c r="H5811" t="s">
        <v>18</v>
      </c>
      <c r="I5811">
        <v>89.56</v>
      </c>
      <c r="J5811" t="s">
        <v>19</v>
      </c>
      <c r="K5811">
        <v>2024</v>
      </c>
      <c r="L5811" t="s">
        <v>44</v>
      </c>
      <c r="M5811" t="s">
        <v>21</v>
      </c>
      <c r="N5811" s="2">
        <v>74732.84</v>
      </c>
      <c r="O5811" t="s">
        <v>45</v>
      </c>
      <c r="P5811" s="2">
        <f t="shared" si="270"/>
        <v>28103.160000000003</v>
      </c>
      <c r="Q5811" s="1">
        <f t="shared" si="271"/>
        <v>0.27328134116457276</v>
      </c>
      <c r="R5811" s="1">
        <f t="shared" si="272"/>
        <v>0.7267186588354273</v>
      </c>
    </row>
    <row r="5812" spans="1:18" x14ac:dyDescent="0.3">
      <c r="A5812" t="s">
        <v>54</v>
      </c>
      <c r="B5812">
        <v>13.69</v>
      </c>
      <c r="C5812" t="s">
        <v>29</v>
      </c>
      <c r="D5812" t="s">
        <v>49</v>
      </c>
      <c r="E5812">
        <v>134145</v>
      </c>
      <c r="F5812">
        <v>2015</v>
      </c>
      <c r="G5812">
        <v>958</v>
      </c>
      <c r="H5812" t="s">
        <v>18</v>
      </c>
      <c r="I5812">
        <v>84.59</v>
      </c>
      <c r="J5812" t="s">
        <v>42</v>
      </c>
      <c r="K5812">
        <v>2015</v>
      </c>
      <c r="L5812" t="s">
        <v>38</v>
      </c>
      <c r="M5812" t="s">
        <v>21</v>
      </c>
      <c r="N5812" s="2">
        <v>85453.55</v>
      </c>
      <c r="O5812" t="s">
        <v>22</v>
      </c>
      <c r="P5812" s="2">
        <f t="shared" si="270"/>
        <v>48691.45</v>
      </c>
      <c r="Q5812" s="1">
        <f t="shared" si="271"/>
        <v>0.36297625703529762</v>
      </c>
      <c r="R5812" s="1">
        <f t="shared" si="272"/>
        <v>0.63702374296470243</v>
      </c>
    </row>
    <row r="5813" spans="1:18" x14ac:dyDescent="0.3">
      <c r="A5813" t="s">
        <v>54</v>
      </c>
      <c r="B5813">
        <v>51.4</v>
      </c>
      <c r="C5813" t="s">
        <v>29</v>
      </c>
      <c r="D5813" t="s">
        <v>82</v>
      </c>
      <c r="E5813">
        <v>70494</v>
      </c>
      <c r="F5813">
        <v>2024</v>
      </c>
      <c r="G5813">
        <v>302</v>
      </c>
      <c r="H5813" t="s">
        <v>18</v>
      </c>
      <c r="I5813">
        <v>93.82</v>
      </c>
      <c r="J5813" t="s">
        <v>27</v>
      </c>
      <c r="K5813">
        <v>2024</v>
      </c>
      <c r="L5813" t="s">
        <v>20</v>
      </c>
      <c r="M5813" t="s">
        <v>31</v>
      </c>
      <c r="N5813" s="2">
        <v>36148.050000000003</v>
      </c>
      <c r="O5813" t="s">
        <v>45</v>
      </c>
      <c r="P5813" s="2">
        <f t="shared" si="270"/>
        <v>34345.949999999997</v>
      </c>
      <c r="Q5813" s="1">
        <f t="shared" si="271"/>
        <v>0.48721806111158394</v>
      </c>
      <c r="R5813" s="1">
        <f t="shared" si="272"/>
        <v>0.51278193888841606</v>
      </c>
    </row>
    <row r="5814" spans="1:18" x14ac:dyDescent="0.3">
      <c r="A5814" t="s">
        <v>61</v>
      </c>
      <c r="B5814">
        <v>26.76</v>
      </c>
      <c r="C5814" t="s">
        <v>64</v>
      </c>
      <c r="D5814" t="s">
        <v>78</v>
      </c>
      <c r="E5814">
        <v>246007</v>
      </c>
      <c r="F5814">
        <v>2024</v>
      </c>
      <c r="G5814">
        <v>939</v>
      </c>
      <c r="H5814" t="s">
        <v>34</v>
      </c>
      <c r="I5814">
        <v>38.78</v>
      </c>
      <c r="J5814" t="s">
        <v>19</v>
      </c>
      <c r="K5814">
        <v>2024</v>
      </c>
      <c r="L5814" t="s">
        <v>20</v>
      </c>
      <c r="M5814" t="s">
        <v>31</v>
      </c>
      <c r="N5814" s="2">
        <v>121562.65</v>
      </c>
      <c r="O5814" t="s">
        <v>35</v>
      </c>
      <c r="P5814" s="2">
        <f t="shared" si="270"/>
        <v>124444.35</v>
      </c>
      <c r="Q5814" s="1">
        <f t="shared" si="271"/>
        <v>0.50585694716004015</v>
      </c>
      <c r="R5814" s="1">
        <f t="shared" si="272"/>
        <v>0.4941430528399598</v>
      </c>
    </row>
    <row r="5815" spans="1:18" x14ac:dyDescent="0.3">
      <c r="A5815" t="s">
        <v>28</v>
      </c>
      <c r="B5815">
        <v>70.48</v>
      </c>
      <c r="C5815" t="s">
        <v>36</v>
      </c>
      <c r="D5815" t="s">
        <v>63</v>
      </c>
      <c r="E5815">
        <v>150201</v>
      </c>
      <c r="F5815">
        <v>2021</v>
      </c>
      <c r="G5815">
        <v>245</v>
      </c>
      <c r="H5815" t="s">
        <v>34</v>
      </c>
      <c r="I5815">
        <v>49.53</v>
      </c>
      <c r="J5815" t="s">
        <v>42</v>
      </c>
      <c r="K5815">
        <v>2021</v>
      </c>
      <c r="L5815" t="s">
        <v>38</v>
      </c>
      <c r="M5815" t="s">
        <v>31</v>
      </c>
      <c r="N5815" s="2">
        <v>85576.72</v>
      </c>
      <c r="O5815" t="s">
        <v>45</v>
      </c>
      <c r="P5815" s="2">
        <f t="shared" si="270"/>
        <v>64624.28</v>
      </c>
      <c r="Q5815" s="1">
        <f t="shared" si="271"/>
        <v>0.43025199565915007</v>
      </c>
      <c r="R5815" s="1">
        <f t="shared" si="272"/>
        <v>0.56974800434084993</v>
      </c>
    </row>
    <row r="5816" spans="1:18" x14ac:dyDescent="0.3">
      <c r="A5816" t="s">
        <v>28</v>
      </c>
      <c r="B5816">
        <v>31.24</v>
      </c>
      <c r="C5816" t="s">
        <v>32</v>
      </c>
      <c r="D5816" t="s">
        <v>47</v>
      </c>
      <c r="E5816">
        <v>80411</v>
      </c>
      <c r="F5816">
        <v>2023</v>
      </c>
      <c r="G5816">
        <v>182</v>
      </c>
      <c r="H5816" t="s">
        <v>26</v>
      </c>
      <c r="I5816">
        <v>93.79</v>
      </c>
      <c r="J5816" t="s">
        <v>27</v>
      </c>
      <c r="K5816">
        <v>2024</v>
      </c>
      <c r="L5816" t="s">
        <v>38</v>
      </c>
      <c r="M5816" t="s">
        <v>21</v>
      </c>
      <c r="N5816" s="2">
        <v>40136.35</v>
      </c>
      <c r="O5816" t="s">
        <v>45</v>
      </c>
      <c r="P5816" s="2">
        <f t="shared" si="270"/>
        <v>40274.65</v>
      </c>
      <c r="Q5816" s="1">
        <f t="shared" si="271"/>
        <v>0.50085995697106123</v>
      </c>
      <c r="R5816" s="1">
        <f t="shared" si="272"/>
        <v>0.49914004302893883</v>
      </c>
    </row>
    <row r="5817" spans="1:18" x14ac:dyDescent="0.3">
      <c r="A5817" t="s">
        <v>39</v>
      </c>
      <c r="B5817">
        <v>22.97</v>
      </c>
      <c r="C5817" t="s">
        <v>29</v>
      </c>
      <c r="D5817" t="s">
        <v>30</v>
      </c>
      <c r="E5817">
        <v>86109</v>
      </c>
      <c r="F5817">
        <v>2015</v>
      </c>
      <c r="G5817">
        <v>402</v>
      </c>
      <c r="H5817" t="s">
        <v>18</v>
      </c>
      <c r="I5817">
        <v>73.92</v>
      </c>
      <c r="J5817" t="s">
        <v>27</v>
      </c>
      <c r="K5817">
        <v>2020</v>
      </c>
      <c r="L5817" t="s">
        <v>20</v>
      </c>
      <c r="M5817" t="s">
        <v>21</v>
      </c>
      <c r="N5817" s="2">
        <v>49522.82</v>
      </c>
      <c r="O5817" t="s">
        <v>35</v>
      </c>
      <c r="P5817" s="2">
        <f t="shared" si="270"/>
        <v>36586.18</v>
      </c>
      <c r="Q5817" s="1">
        <f t="shared" si="271"/>
        <v>0.42488218420838703</v>
      </c>
      <c r="R5817" s="1">
        <f t="shared" si="272"/>
        <v>0.57511781579161292</v>
      </c>
    </row>
    <row r="5818" spans="1:18" x14ac:dyDescent="0.3">
      <c r="A5818" t="s">
        <v>28</v>
      </c>
      <c r="B5818">
        <v>27.35</v>
      </c>
      <c r="C5818" t="s">
        <v>16</v>
      </c>
      <c r="D5818" t="s">
        <v>87</v>
      </c>
      <c r="E5818">
        <v>266652</v>
      </c>
      <c r="F5818">
        <v>2022</v>
      </c>
      <c r="G5818">
        <v>936</v>
      </c>
      <c r="H5818" t="s">
        <v>18</v>
      </c>
      <c r="I5818">
        <v>77.38</v>
      </c>
      <c r="J5818" t="s">
        <v>27</v>
      </c>
      <c r="K5818">
        <v>2023</v>
      </c>
      <c r="L5818" t="s">
        <v>20</v>
      </c>
      <c r="M5818" t="s">
        <v>31</v>
      </c>
      <c r="N5818" s="2">
        <v>168152.38</v>
      </c>
      <c r="O5818" t="s">
        <v>45</v>
      </c>
      <c r="P5818" s="2">
        <f t="shared" si="270"/>
        <v>98499.62</v>
      </c>
      <c r="Q5818" s="1">
        <f t="shared" si="271"/>
        <v>0.36939389166404152</v>
      </c>
      <c r="R5818" s="1">
        <f t="shared" si="272"/>
        <v>0.63060610833595854</v>
      </c>
    </row>
    <row r="5819" spans="1:18" x14ac:dyDescent="0.3">
      <c r="A5819" t="s">
        <v>54</v>
      </c>
      <c r="B5819">
        <v>60.5</v>
      </c>
      <c r="C5819" t="s">
        <v>40</v>
      </c>
      <c r="D5819" t="s">
        <v>68</v>
      </c>
      <c r="E5819">
        <v>305749</v>
      </c>
      <c r="F5819">
        <v>2024</v>
      </c>
      <c r="G5819">
        <v>948</v>
      </c>
      <c r="H5819" t="s">
        <v>18</v>
      </c>
      <c r="I5819">
        <v>70.02</v>
      </c>
      <c r="J5819" t="s">
        <v>42</v>
      </c>
      <c r="K5819">
        <v>2024</v>
      </c>
      <c r="L5819" t="s">
        <v>38</v>
      </c>
      <c r="M5819" t="s">
        <v>31</v>
      </c>
      <c r="N5819" s="2">
        <v>133661.66</v>
      </c>
      <c r="O5819" t="s">
        <v>22</v>
      </c>
      <c r="P5819" s="2">
        <f t="shared" si="270"/>
        <v>172087.34</v>
      </c>
      <c r="Q5819" s="1">
        <f t="shared" si="271"/>
        <v>0.5628386029063055</v>
      </c>
      <c r="R5819" s="1">
        <f t="shared" si="272"/>
        <v>0.4371613970936945</v>
      </c>
    </row>
    <row r="5820" spans="1:18"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s="2">
        <v>126954.42</v>
      </c>
      <c r="O5820" t="s">
        <v>35</v>
      </c>
      <c r="P5820" s="2">
        <f t="shared" si="270"/>
        <v>62023.58</v>
      </c>
      <c r="Q5820" s="1">
        <f t="shared" si="271"/>
        <v>0.32820529373789542</v>
      </c>
      <c r="R5820" s="1">
        <f t="shared" si="272"/>
        <v>0.67179470626210458</v>
      </c>
    </row>
    <row r="5821" spans="1:18"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s="2">
        <v>131165.96</v>
      </c>
      <c r="O5821" t="s">
        <v>22</v>
      </c>
      <c r="P5821" s="2">
        <f t="shared" si="270"/>
        <v>96098.040000000008</v>
      </c>
      <c r="Q5821" s="1">
        <f t="shared" si="271"/>
        <v>0.42284761334835264</v>
      </c>
      <c r="R5821" s="1">
        <f t="shared" si="272"/>
        <v>0.57715238665164736</v>
      </c>
    </row>
    <row r="5822" spans="1:18" x14ac:dyDescent="0.3">
      <c r="A5822" t="s">
        <v>23</v>
      </c>
      <c r="B5822">
        <v>68.27</v>
      </c>
      <c r="C5822" t="s">
        <v>24</v>
      </c>
      <c r="D5822" t="s">
        <v>74</v>
      </c>
      <c r="E5822">
        <v>150615</v>
      </c>
      <c r="F5822">
        <v>2020</v>
      </c>
      <c r="G5822">
        <v>431</v>
      </c>
      <c r="H5822" t="s">
        <v>26</v>
      </c>
      <c r="I5822">
        <v>73.59</v>
      </c>
      <c r="J5822" t="s">
        <v>27</v>
      </c>
      <c r="K5822">
        <v>2024</v>
      </c>
      <c r="L5822" t="s">
        <v>20</v>
      </c>
      <c r="M5822" t="s">
        <v>21</v>
      </c>
      <c r="N5822" s="2">
        <v>119462.41</v>
      </c>
      <c r="O5822" t="s">
        <v>45</v>
      </c>
      <c r="P5822" s="2">
        <f t="shared" si="270"/>
        <v>31152.589999999997</v>
      </c>
      <c r="Q5822" s="1">
        <f t="shared" si="271"/>
        <v>0.20683590611824848</v>
      </c>
      <c r="R5822" s="1">
        <f t="shared" si="272"/>
        <v>0.79316409388175146</v>
      </c>
    </row>
    <row r="5823" spans="1:18" x14ac:dyDescent="0.3">
      <c r="A5823" t="s">
        <v>59</v>
      </c>
      <c r="B5823">
        <v>60.76</v>
      </c>
      <c r="C5823" t="s">
        <v>32</v>
      </c>
      <c r="D5823" t="s">
        <v>60</v>
      </c>
      <c r="E5823">
        <v>234759</v>
      </c>
      <c r="F5823">
        <v>2021</v>
      </c>
      <c r="G5823">
        <v>927</v>
      </c>
      <c r="H5823" t="s">
        <v>26</v>
      </c>
      <c r="I5823">
        <v>95.47</v>
      </c>
      <c r="J5823" t="s">
        <v>19</v>
      </c>
      <c r="K5823">
        <v>2023</v>
      </c>
      <c r="L5823" t="s">
        <v>44</v>
      </c>
      <c r="M5823" t="s">
        <v>21</v>
      </c>
      <c r="N5823" s="2">
        <v>136345.18</v>
      </c>
      <c r="O5823" t="s">
        <v>35</v>
      </c>
      <c r="P5823" s="2">
        <f t="shared" si="270"/>
        <v>98413.82</v>
      </c>
      <c r="Q5823" s="1">
        <f t="shared" si="271"/>
        <v>0.41921212818251913</v>
      </c>
      <c r="R5823" s="1">
        <f t="shared" si="272"/>
        <v>0.58078787181748093</v>
      </c>
    </row>
    <row r="5824" spans="1:18"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s="2">
        <v>170240.94</v>
      </c>
      <c r="O5824" t="s">
        <v>45</v>
      </c>
      <c r="P5824" s="2">
        <f t="shared" si="270"/>
        <v>183156.06</v>
      </c>
      <c r="Q5824" s="1">
        <f t="shared" si="271"/>
        <v>0.51827282065212776</v>
      </c>
      <c r="R5824" s="1">
        <f t="shared" si="272"/>
        <v>0.48172717934787224</v>
      </c>
    </row>
    <row r="5825" spans="1:18" x14ac:dyDescent="0.3">
      <c r="A5825" t="s">
        <v>59</v>
      </c>
      <c r="B5825">
        <v>14.94</v>
      </c>
      <c r="C5825" t="s">
        <v>36</v>
      </c>
      <c r="D5825" t="s">
        <v>66</v>
      </c>
      <c r="E5825">
        <v>84526</v>
      </c>
      <c r="F5825">
        <v>2016</v>
      </c>
      <c r="G5825">
        <v>685</v>
      </c>
      <c r="H5825" t="s">
        <v>26</v>
      </c>
      <c r="I5825">
        <v>85.79</v>
      </c>
      <c r="J5825" t="s">
        <v>19</v>
      </c>
      <c r="K5825">
        <v>2024</v>
      </c>
      <c r="L5825" t="s">
        <v>20</v>
      </c>
      <c r="M5825" t="s">
        <v>21</v>
      </c>
      <c r="N5825" s="2">
        <v>45844.78</v>
      </c>
      <c r="O5825" t="s">
        <v>45</v>
      </c>
      <c r="P5825" s="2">
        <f t="shared" si="270"/>
        <v>38681.22</v>
      </c>
      <c r="Q5825" s="1">
        <f t="shared" si="271"/>
        <v>0.45762510943378371</v>
      </c>
      <c r="R5825" s="1">
        <f t="shared" si="272"/>
        <v>0.54237489056621635</v>
      </c>
    </row>
    <row r="5826" spans="1:18"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s="2">
        <v>194521.81</v>
      </c>
      <c r="O5826" t="s">
        <v>35</v>
      </c>
      <c r="P5826" s="2">
        <f t="shared" ref="P5826:P5889" si="273">E5826-N5826</f>
        <v>138679.19</v>
      </c>
      <c r="Q5826" s="1">
        <f t="shared" ref="Q5826:Q5889" si="274">P5826/E5826</f>
        <v>0.4162028025125975</v>
      </c>
      <c r="R5826" s="1">
        <f t="shared" ref="R5826:R5889" si="275">N5826/E5826</f>
        <v>0.58379719748740244</v>
      </c>
    </row>
    <row r="5827" spans="1:18"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s="2">
        <v>38569.49</v>
      </c>
      <c r="O5827" t="s">
        <v>50</v>
      </c>
      <c r="P5827" s="2">
        <f t="shared" si="273"/>
        <v>38377.51</v>
      </c>
      <c r="Q5827" s="1">
        <f t="shared" si="274"/>
        <v>0.49875251796691233</v>
      </c>
      <c r="R5827" s="1">
        <f t="shared" si="275"/>
        <v>0.50124748203308767</v>
      </c>
    </row>
    <row r="5828" spans="1:18" x14ac:dyDescent="0.3">
      <c r="A5828" t="s">
        <v>55</v>
      </c>
      <c r="B5828">
        <v>14.4</v>
      </c>
      <c r="C5828" t="s">
        <v>36</v>
      </c>
      <c r="D5828" t="s">
        <v>57</v>
      </c>
      <c r="E5828">
        <v>177471</v>
      </c>
      <c r="F5828">
        <v>2023</v>
      </c>
      <c r="G5828">
        <v>949</v>
      </c>
      <c r="H5828" t="s">
        <v>26</v>
      </c>
      <c r="I5828">
        <v>69.92</v>
      </c>
      <c r="J5828" t="s">
        <v>19</v>
      </c>
      <c r="K5828">
        <v>2024</v>
      </c>
      <c r="L5828" t="s">
        <v>38</v>
      </c>
      <c r="M5828" t="s">
        <v>31</v>
      </c>
      <c r="N5828" s="2">
        <v>120126.81</v>
      </c>
      <c r="O5828" t="s">
        <v>22</v>
      </c>
      <c r="P5828" s="2">
        <f t="shared" si="273"/>
        <v>57344.19</v>
      </c>
      <c r="Q5828" s="1">
        <f t="shared" si="274"/>
        <v>0.32311865037104653</v>
      </c>
      <c r="R5828" s="1">
        <f t="shared" si="275"/>
        <v>0.67688134962895341</v>
      </c>
    </row>
    <row r="5829" spans="1:18" x14ac:dyDescent="0.3">
      <c r="A5829" t="s">
        <v>15</v>
      </c>
      <c r="B5829">
        <v>7.04</v>
      </c>
      <c r="C5829" t="s">
        <v>64</v>
      </c>
      <c r="D5829" t="s">
        <v>76</v>
      </c>
      <c r="E5829">
        <v>249034</v>
      </c>
      <c r="F5829">
        <v>2015</v>
      </c>
      <c r="G5829">
        <v>508</v>
      </c>
      <c r="H5829" t="s">
        <v>26</v>
      </c>
      <c r="I5829">
        <v>92.66</v>
      </c>
      <c r="J5829" t="s">
        <v>42</v>
      </c>
      <c r="K5829">
        <v>2015</v>
      </c>
      <c r="L5829" t="s">
        <v>38</v>
      </c>
      <c r="M5829" t="s">
        <v>31</v>
      </c>
      <c r="N5829" s="2">
        <v>154284.73000000001</v>
      </c>
      <c r="O5829" t="s">
        <v>45</v>
      </c>
      <c r="P5829" s="2">
        <f t="shared" si="273"/>
        <v>94749.26999999999</v>
      </c>
      <c r="Q5829" s="1">
        <f t="shared" si="274"/>
        <v>0.38046720528120653</v>
      </c>
      <c r="R5829" s="1">
        <f t="shared" si="275"/>
        <v>0.61953279471879341</v>
      </c>
    </row>
    <row r="5830" spans="1:18"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s="2">
        <v>78975.61</v>
      </c>
      <c r="O5830" t="s">
        <v>50</v>
      </c>
      <c r="P5830" s="2">
        <f t="shared" si="273"/>
        <v>91749.39</v>
      </c>
      <c r="Q5830" s="1">
        <f t="shared" si="274"/>
        <v>0.53741039683701863</v>
      </c>
      <c r="R5830" s="1">
        <f t="shared" si="275"/>
        <v>0.46258960316298142</v>
      </c>
    </row>
    <row r="5831" spans="1:18" x14ac:dyDescent="0.3">
      <c r="A5831" t="s">
        <v>23</v>
      </c>
      <c r="B5831">
        <v>47.84</v>
      </c>
      <c r="C5831" t="s">
        <v>29</v>
      </c>
      <c r="D5831" t="s">
        <v>30</v>
      </c>
      <c r="E5831">
        <v>166799</v>
      </c>
      <c r="F5831">
        <v>2019</v>
      </c>
      <c r="G5831">
        <v>951</v>
      </c>
      <c r="H5831" t="s">
        <v>18</v>
      </c>
      <c r="I5831">
        <v>88.87</v>
      </c>
      <c r="J5831" t="s">
        <v>42</v>
      </c>
      <c r="K5831">
        <v>2019</v>
      </c>
      <c r="L5831" t="s">
        <v>44</v>
      </c>
      <c r="M5831" t="s">
        <v>21</v>
      </c>
      <c r="N5831" s="2">
        <v>103353.41</v>
      </c>
      <c r="O5831" t="s">
        <v>35</v>
      </c>
      <c r="P5831" s="2">
        <f t="shared" si="273"/>
        <v>63445.59</v>
      </c>
      <c r="Q5831" s="1">
        <f t="shared" si="274"/>
        <v>0.38037152500914273</v>
      </c>
      <c r="R5831" s="1">
        <f t="shared" si="275"/>
        <v>0.61962847499085727</v>
      </c>
    </row>
    <row r="5832" spans="1:18" x14ac:dyDescent="0.3">
      <c r="A5832" t="s">
        <v>23</v>
      </c>
      <c r="B5832">
        <v>25.66</v>
      </c>
      <c r="C5832" t="s">
        <v>52</v>
      </c>
      <c r="D5832" t="s">
        <v>81</v>
      </c>
      <c r="E5832">
        <v>192247</v>
      </c>
      <c r="F5832">
        <v>2024</v>
      </c>
      <c r="G5832">
        <v>674</v>
      </c>
      <c r="H5832" t="s">
        <v>26</v>
      </c>
      <c r="I5832">
        <v>97.84</v>
      </c>
      <c r="J5832" t="s">
        <v>19</v>
      </c>
      <c r="K5832">
        <v>2024</v>
      </c>
      <c r="L5832" t="s">
        <v>38</v>
      </c>
      <c r="M5832" t="s">
        <v>21</v>
      </c>
      <c r="N5832" s="2">
        <v>119681.44</v>
      </c>
      <c r="O5832" t="s">
        <v>22</v>
      </c>
      <c r="P5832" s="2">
        <f t="shared" si="273"/>
        <v>72565.56</v>
      </c>
      <c r="Q5832" s="1">
        <f t="shared" si="274"/>
        <v>0.37746003838811526</v>
      </c>
      <c r="R5832" s="1">
        <f t="shared" si="275"/>
        <v>0.62253996161188474</v>
      </c>
    </row>
    <row r="5833" spans="1:18" x14ac:dyDescent="0.3">
      <c r="A5833" t="s">
        <v>61</v>
      </c>
      <c r="B5833">
        <v>78.75</v>
      </c>
      <c r="C5833" t="s">
        <v>16</v>
      </c>
      <c r="D5833" t="s">
        <v>43</v>
      </c>
      <c r="E5833">
        <v>215135</v>
      </c>
      <c r="F5833">
        <v>2021</v>
      </c>
      <c r="G5833">
        <v>916</v>
      </c>
      <c r="H5833" t="s">
        <v>26</v>
      </c>
      <c r="I5833">
        <v>92.41</v>
      </c>
      <c r="J5833" t="s">
        <v>42</v>
      </c>
      <c r="K5833">
        <v>2021</v>
      </c>
      <c r="L5833" t="s">
        <v>38</v>
      </c>
      <c r="M5833" t="s">
        <v>21</v>
      </c>
      <c r="N5833" s="2">
        <v>152709.32</v>
      </c>
      <c r="O5833" t="s">
        <v>45</v>
      </c>
      <c r="P5833" s="2">
        <f t="shared" si="273"/>
        <v>62425.679999999993</v>
      </c>
      <c r="Q5833" s="1">
        <f t="shared" si="274"/>
        <v>0.29016980035791479</v>
      </c>
      <c r="R5833" s="1">
        <f t="shared" si="275"/>
        <v>0.70983019964208527</v>
      </c>
    </row>
    <row r="5834" spans="1:18" x14ac:dyDescent="0.3">
      <c r="A5834" t="s">
        <v>61</v>
      </c>
      <c r="B5834">
        <v>66.05</v>
      </c>
      <c r="C5834" t="s">
        <v>16</v>
      </c>
      <c r="D5834" t="s">
        <v>87</v>
      </c>
      <c r="E5834">
        <v>184871</v>
      </c>
      <c r="F5834">
        <v>2016</v>
      </c>
      <c r="G5834">
        <v>294</v>
      </c>
      <c r="H5834" t="s">
        <v>26</v>
      </c>
      <c r="I5834">
        <v>79.95</v>
      </c>
      <c r="J5834" t="s">
        <v>27</v>
      </c>
      <c r="K5834">
        <v>2022</v>
      </c>
      <c r="L5834" t="s">
        <v>38</v>
      </c>
      <c r="M5834" t="s">
        <v>31</v>
      </c>
      <c r="N5834" s="2">
        <v>86066.95</v>
      </c>
      <c r="O5834" t="s">
        <v>22</v>
      </c>
      <c r="P5834" s="2">
        <f t="shared" si="273"/>
        <v>98804.05</v>
      </c>
      <c r="Q5834" s="1">
        <f t="shared" si="274"/>
        <v>0.53444861552109313</v>
      </c>
      <c r="R5834" s="1">
        <f t="shared" si="275"/>
        <v>0.46555138447890687</v>
      </c>
    </row>
    <row r="5835" spans="1:18" x14ac:dyDescent="0.3">
      <c r="A5835" t="s">
        <v>23</v>
      </c>
      <c r="B5835">
        <v>48.41</v>
      </c>
      <c r="C5835" t="s">
        <v>52</v>
      </c>
      <c r="D5835" t="s">
        <v>81</v>
      </c>
      <c r="E5835">
        <v>242782</v>
      </c>
      <c r="F5835">
        <v>2024</v>
      </c>
      <c r="G5835">
        <v>114</v>
      </c>
      <c r="H5835" t="s">
        <v>18</v>
      </c>
      <c r="I5835">
        <v>85.4</v>
      </c>
      <c r="J5835" t="s">
        <v>19</v>
      </c>
      <c r="K5835">
        <v>2024</v>
      </c>
      <c r="L5835" t="s">
        <v>44</v>
      </c>
      <c r="M5835" t="s">
        <v>21</v>
      </c>
      <c r="N5835" s="2">
        <v>160657.65</v>
      </c>
      <c r="O5835" t="s">
        <v>35</v>
      </c>
      <c r="P5835" s="2">
        <f t="shared" si="273"/>
        <v>82124.350000000006</v>
      </c>
      <c r="Q5835" s="1">
        <f t="shared" si="274"/>
        <v>0.33826375101943312</v>
      </c>
      <c r="R5835" s="1">
        <f t="shared" si="275"/>
        <v>0.66173624898056693</v>
      </c>
    </row>
    <row r="5836" spans="1:18" x14ac:dyDescent="0.3">
      <c r="A5836" t="s">
        <v>55</v>
      </c>
      <c r="B5836">
        <v>17.29</v>
      </c>
      <c r="C5836" t="s">
        <v>16</v>
      </c>
      <c r="D5836" t="s">
        <v>77</v>
      </c>
      <c r="E5836">
        <v>357315</v>
      </c>
      <c r="F5836">
        <v>2015</v>
      </c>
      <c r="G5836">
        <v>961</v>
      </c>
      <c r="H5836" t="s">
        <v>26</v>
      </c>
      <c r="I5836">
        <v>75.73</v>
      </c>
      <c r="J5836" t="s">
        <v>42</v>
      </c>
      <c r="K5836">
        <v>2015</v>
      </c>
      <c r="L5836" t="s">
        <v>44</v>
      </c>
      <c r="M5836" t="s">
        <v>21</v>
      </c>
      <c r="N5836" s="2">
        <v>230011.54</v>
      </c>
      <c r="O5836" t="s">
        <v>35</v>
      </c>
      <c r="P5836" s="2">
        <f t="shared" si="273"/>
        <v>127303.45999999999</v>
      </c>
      <c r="Q5836" s="1">
        <f t="shared" si="274"/>
        <v>0.35627796202230522</v>
      </c>
      <c r="R5836" s="1">
        <f t="shared" si="275"/>
        <v>0.64372203797769478</v>
      </c>
    </row>
    <row r="5837" spans="1:18" x14ac:dyDescent="0.3">
      <c r="A5837" t="s">
        <v>46</v>
      </c>
      <c r="B5837">
        <v>23.7</v>
      </c>
      <c r="C5837" t="s">
        <v>64</v>
      </c>
      <c r="D5837" t="s">
        <v>71</v>
      </c>
      <c r="E5837">
        <v>278279</v>
      </c>
      <c r="F5837">
        <v>2023</v>
      </c>
      <c r="G5837">
        <v>403</v>
      </c>
      <c r="H5837" t="s">
        <v>26</v>
      </c>
      <c r="I5837">
        <v>85.88</v>
      </c>
      <c r="J5837" t="s">
        <v>19</v>
      </c>
      <c r="K5837">
        <v>2023</v>
      </c>
      <c r="L5837" t="s">
        <v>20</v>
      </c>
      <c r="M5837" t="s">
        <v>21</v>
      </c>
      <c r="N5837" s="2">
        <v>187195.26</v>
      </c>
      <c r="O5837" t="s">
        <v>50</v>
      </c>
      <c r="P5837" s="2">
        <f t="shared" si="273"/>
        <v>91083.739999999991</v>
      </c>
      <c r="Q5837" s="1">
        <f t="shared" si="274"/>
        <v>0.32731086427649947</v>
      </c>
      <c r="R5837" s="1">
        <f t="shared" si="275"/>
        <v>0.67268913572350053</v>
      </c>
    </row>
    <row r="5838" spans="1:18" x14ac:dyDescent="0.3">
      <c r="A5838" t="s">
        <v>61</v>
      </c>
      <c r="B5838">
        <v>74.72</v>
      </c>
      <c r="C5838" t="s">
        <v>52</v>
      </c>
      <c r="D5838" t="s">
        <v>69</v>
      </c>
      <c r="E5838">
        <v>319237</v>
      </c>
      <c r="F5838">
        <v>2024</v>
      </c>
      <c r="G5838">
        <v>512</v>
      </c>
      <c r="H5838" t="s">
        <v>26</v>
      </c>
      <c r="I5838">
        <v>84.97</v>
      </c>
      <c r="J5838" t="s">
        <v>19</v>
      </c>
      <c r="K5838">
        <v>2024</v>
      </c>
      <c r="L5838" t="s">
        <v>38</v>
      </c>
      <c r="M5838" t="s">
        <v>21</v>
      </c>
      <c r="N5838" s="2">
        <v>186415.12</v>
      </c>
      <c r="O5838" t="s">
        <v>35</v>
      </c>
      <c r="P5838" s="2">
        <f t="shared" si="273"/>
        <v>132821.88</v>
      </c>
      <c r="Q5838" s="1">
        <f t="shared" si="274"/>
        <v>0.41606041906170027</v>
      </c>
      <c r="R5838" s="1">
        <f t="shared" si="275"/>
        <v>0.58393958093829978</v>
      </c>
    </row>
    <row r="5839" spans="1:18" x14ac:dyDescent="0.3">
      <c r="A5839" t="s">
        <v>39</v>
      </c>
      <c r="B5839">
        <v>34.81</v>
      </c>
      <c r="C5839" t="s">
        <v>16</v>
      </c>
      <c r="D5839" t="s">
        <v>87</v>
      </c>
      <c r="E5839">
        <v>141634</v>
      </c>
      <c r="F5839">
        <v>2019</v>
      </c>
      <c r="G5839">
        <v>919</v>
      </c>
      <c r="H5839" t="s">
        <v>34</v>
      </c>
      <c r="I5839">
        <v>46.29</v>
      </c>
      <c r="J5839" t="s">
        <v>27</v>
      </c>
      <c r="K5839">
        <v>2019</v>
      </c>
      <c r="L5839" t="s">
        <v>44</v>
      </c>
      <c r="M5839" t="s">
        <v>31</v>
      </c>
      <c r="N5839" s="2">
        <v>65345.760000000002</v>
      </c>
      <c r="O5839" t="s">
        <v>22</v>
      </c>
      <c r="P5839" s="2">
        <f t="shared" si="273"/>
        <v>76288.239999999991</v>
      </c>
      <c r="Q5839" s="1">
        <f t="shared" si="274"/>
        <v>0.5386294251380318</v>
      </c>
      <c r="R5839" s="1">
        <f t="shared" si="275"/>
        <v>0.4613705748619682</v>
      </c>
    </row>
    <row r="5840" spans="1:18" x14ac:dyDescent="0.3">
      <c r="A5840" t="s">
        <v>48</v>
      </c>
      <c r="B5840">
        <v>29.64</v>
      </c>
      <c r="C5840" t="s">
        <v>24</v>
      </c>
      <c r="D5840" t="s">
        <v>85</v>
      </c>
      <c r="E5840">
        <v>236118</v>
      </c>
      <c r="F5840">
        <v>2020</v>
      </c>
      <c r="G5840">
        <v>144</v>
      </c>
      <c r="H5840" t="s">
        <v>34</v>
      </c>
      <c r="I5840">
        <v>45.3</v>
      </c>
      <c r="J5840" t="s">
        <v>27</v>
      </c>
      <c r="K5840">
        <v>2021</v>
      </c>
      <c r="L5840" t="s">
        <v>38</v>
      </c>
      <c r="M5840" t="s">
        <v>31</v>
      </c>
      <c r="N5840" s="2">
        <v>187329.02</v>
      </c>
      <c r="O5840" t="s">
        <v>45</v>
      </c>
      <c r="P5840" s="2">
        <f t="shared" si="273"/>
        <v>48788.98000000001</v>
      </c>
      <c r="Q5840" s="1">
        <f t="shared" si="274"/>
        <v>0.20662965127605692</v>
      </c>
      <c r="R5840" s="1">
        <f t="shared" si="275"/>
        <v>0.79337034872394308</v>
      </c>
    </row>
    <row r="5841" spans="1:18" x14ac:dyDescent="0.3">
      <c r="A5841" t="s">
        <v>15</v>
      </c>
      <c r="B5841">
        <v>50.28</v>
      </c>
      <c r="C5841" t="s">
        <v>29</v>
      </c>
      <c r="D5841" t="s">
        <v>82</v>
      </c>
      <c r="E5841">
        <v>241450</v>
      </c>
      <c r="F5841">
        <v>2023</v>
      </c>
      <c r="G5841">
        <v>850</v>
      </c>
      <c r="H5841" t="s">
        <v>26</v>
      </c>
      <c r="I5841">
        <v>82.43</v>
      </c>
      <c r="J5841" t="s">
        <v>19</v>
      </c>
      <c r="K5841">
        <v>2023</v>
      </c>
      <c r="L5841" t="s">
        <v>38</v>
      </c>
      <c r="M5841" t="s">
        <v>31</v>
      </c>
      <c r="N5841" s="2">
        <v>178168.54</v>
      </c>
      <c r="O5841" t="s">
        <v>45</v>
      </c>
      <c r="P5841" s="2">
        <f t="shared" si="273"/>
        <v>63281.459999999992</v>
      </c>
      <c r="Q5841" s="1">
        <f t="shared" si="274"/>
        <v>0.26208929384965829</v>
      </c>
      <c r="R5841" s="1">
        <f t="shared" si="275"/>
        <v>0.73791070615034171</v>
      </c>
    </row>
    <row r="5842" spans="1:18" x14ac:dyDescent="0.3">
      <c r="A5842" t="s">
        <v>39</v>
      </c>
      <c r="B5842">
        <v>15.86</v>
      </c>
      <c r="C5842" t="s">
        <v>29</v>
      </c>
      <c r="D5842" t="s">
        <v>75</v>
      </c>
      <c r="E5842">
        <v>130679</v>
      </c>
      <c r="F5842">
        <v>2016</v>
      </c>
      <c r="G5842">
        <v>612</v>
      </c>
      <c r="H5842" t="s">
        <v>26</v>
      </c>
      <c r="I5842">
        <v>80.22</v>
      </c>
      <c r="J5842" t="s">
        <v>42</v>
      </c>
      <c r="K5842">
        <v>2016</v>
      </c>
      <c r="L5842" t="s">
        <v>20</v>
      </c>
      <c r="M5842" t="s">
        <v>31</v>
      </c>
      <c r="N5842" s="2">
        <v>68575.27</v>
      </c>
      <c r="O5842" t="s">
        <v>35</v>
      </c>
      <c r="P5842" s="2">
        <f t="shared" si="273"/>
        <v>62103.729999999996</v>
      </c>
      <c r="Q5842" s="1">
        <f t="shared" si="274"/>
        <v>0.47523879123654139</v>
      </c>
      <c r="R5842" s="1">
        <f t="shared" si="275"/>
        <v>0.52476120876345855</v>
      </c>
    </row>
    <row r="5843" spans="1:18"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s="2">
        <v>284628.24</v>
      </c>
      <c r="O5843" t="s">
        <v>45</v>
      </c>
      <c r="P5843" s="2">
        <f t="shared" si="273"/>
        <v>76921.760000000009</v>
      </c>
      <c r="Q5843" s="1">
        <f t="shared" si="274"/>
        <v>0.21275552482367588</v>
      </c>
      <c r="R5843" s="1">
        <f t="shared" si="275"/>
        <v>0.78724447517632412</v>
      </c>
    </row>
    <row r="5844" spans="1:18" x14ac:dyDescent="0.3">
      <c r="A5844" t="s">
        <v>46</v>
      </c>
      <c r="B5844">
        <v>57.55</v>
      </c>
      <c r="C5844" t="s">
        <v>40</v>
      </c>
      <c r="D5844" t="s">
        <v>62</v>
      </c>
      <c r="E5844">
        <v>170844</v>
      </c>
      <c r="F5844">
        <v>2022</v>
      </c>
      <c r="G5844">
        <v>684</v>
      </c>
      <c r="H5844" t="s">
        <v>26</v>
      </c>
      <c r="I5844">
        <v>96.65</v>
      </c>
      <c r="J5844" t="s">
        <v>42</v>
      </c>
      <c r="K5844">
        <v>2022</v>
      </c>
      <c r="L5844" t="s">
        <v>38</v>
      </c>
      <c r="M5844" t="s">
        <v>31</v>
      </c>
      <c r="N5844" s="2">
        <v>135762.54999999999</v>
      </c>
      <c r="O5844" t="s">
        <v>22</v>
      </c>
      <c r="P5844" s="2">
        <f t="shared" si="273"/>
        <v>35081.450000000012</v>
      </c>
      <c r="Q5844" s="1">
        <f t="shared" si="274"/>
        <v>0.20534200791365229</v>
      </c>
      <c r="R5844" s="1">
        <f t="shared" si="275"/>
        <v>0.79465799208634769</v>
      </c>
    </row>
    <row r="5845" spans="1:18" x14ac:dyDescent="0.3">
      <c r="A5845" t="s">
        <v>15</v>
      </c>
      <c r="B5845">
        <v>54.79</v>
      </c>
      <c r="C5845" t="s">
        <v>24</v>
      </c>
      <c r="D5845" t="s">
        <v>73</v>
      </c>
      <c r="E5845">
        <v>369718</v>
      </c>
      <c r="F5845">
        <v>2019</v>
      </c>
      <c r="G5845">
        <v>1000</v>
      </c>
      <c r="H5845" t="s">
        <v>26</v>
      </c>
      <c r="I5845">
        <v>88.08</v>
      </c>
      <c r="J5845" t="s">
        <v>27</v>
      </c>
      <c r="K5845">
        <v>2022</v>
      </c>
      <c r="L5845" t="s">
        <v>44</v>
      </c>
      <c r="M5845" t="s">
        <v>31</v>
      </c>
      <c r="N5845" s="2">
        <v>188942.11</v>
      </c>
      <c r="O5845" t="s">
        <v>22</v>
      </c>
      <c r="P5845" s="2">
        <f t="shared" si="273"/>
        <v>180775.89</v>
      </c>
      <c r="Q5845" s="1">
        <f t="shared" si="274"/>
        <v>0.48895615036324985</v>
      </c>
      <c r="R5845" s="1">
        <f t="shared" si="275"/>
        <v>0.51104384963675009</v>
      </c>
    </row>
    <row r="5846" spans="1:18" x14ac:dyDescent="0.3">
      <c r="A5846" t="s">
        <v>61</v>
      </c>
      <c r="B5846">
        <v>6.41</v>
      </c>
      <c r="C5846" t="s">
        <v>16</v>
      </c>
      <c r="D5846" t="s">
        <v>83</v>
      </c>
      <c r="E5846">
        <v>191966</v>
      </c>
      <c r="F5846">
        <v>2023</v>
      </c>
      <c r="G5846">
        <v>659</v>
      </c>
      <c r="H5846" t="s">
        <v>26</v>
      </c>
      <c r="I5846">
        <v>88.53</v>
      </c>
      <c r="J5846" t="s">
        <v>19</v>
      </c>
      <c r="K5846">
        <v>2023</v>
      </c>
      <c r="L5846" t="s">
        <v>38</v>
      </c>
      <c r="M5846" t="s">
        <v>31</v>
      </c>
      <c r="N5846" s="2">
        <v>132482.72</v>
      </c>
      <c r="O5846" t="s">
        <v>35</v>
      </c>
      <c r="P5846" s="2">
        <f t="shared" si="273"/>
        <v>59483.28</v>
      </c>
      <c r="Q5846" s="1">
        <f t="shared" si="274"/>
        <v>0.30986362168300635</v>
      </c>
      <c r="R5846" s="1">
        <f t="shared" si="275"/>
        <v>0.69013637831699359</v>
      </c>
    </row>
    <row r="5847" spans="1:18" x14ac:dyDescent="0.3">
      <c r="A5847" t="s">
        <v>28</v>
      </c>
      <c r="B5847">
        <v>11.11</v>
      </c>
      <c r="C5847" t="s">
        <v>32</v>
      </c>
      <c r="D5847" t="s">
        <v>80</v>
      </c>
      <c r="E5847">
        <v>355215</v>
      </c>
      <c r="F5847">
        <v>2024</v>
      </c>
      <c r="G5847">
        <v>922</v>
      </c>
      <c r="H5847" t="s">
        <v>34</v>
      </c>
      <c r="I5847">
        <v>53.6</v>
      </c>
      <c r="J5847" t="s">
        <v>27</v>
      </c>
      <c r="K5847">
        <v>2024</v>
      </c>
      <c r="L5847" t="s">
        <v>38</v>
      </c>
      <c r="M5847" t="s">
        <v>21</v>
      </c>
      <c r="N5847" s="2">
        <v>219899.86</v>
      </c>
      <c r="O5847" t="s">
        <v>50</v>
      </c>
      <c r="P5847" s="2">
        <f t="shared" si="273"/>
        <v>135315.14000000001</v>
      </c>
      <c r="Q5847" s="1">
        <f t="shared" si="274"/>
        <v>0.38093869909772959</v>
      </c>
      <c r="R5847" s="1">
        <f t="shared" si="275"/>
        <v>0.61906130090227041</v>
      </c>
    </row>
    <row r="5848" spans="1:18"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s="2">
        <v>107695.28</v>
      </c>
      <c r="O5848" t="s">
        <v>22</v>
      </c>
      <c r="P5848" s="2">
        <f t="shared" si="273"/>
        <v>79676.72</v>
      </c>
      <c r="Q5848" s="1">
        <f t="shared" si="274"/>
        <v>0.42523279892406551</v>
      </c>
      <c r="R5848" s="1">
        <f t="shared" si="275"/>
        <v>0.57476720107593449</v>
      </c>
    </row>
    <row r="5849" spans="1:18" x14ac:dyDescent="0.3">
      <c r="A5849" t="s">
        <v>23</v>
      </c>
      <c r="B5849">
        <v>12.12</v>
      </c>
      <c r="C5849" t="s">
        <v>29</v>
      </c>
      <c r="D5849" t="s">
        <v>49</v>
      </c>
      <c r="E5849">
        <v>364520</v>
      </c>
      <c r="F5849">
        <v>2023</v>
      </c>
      <c r="G5849">
        <v>649</v>
      </c>
      <c r="H5849" t="s">
        <v>18</v>
      </c>
      <c r="I5849">
        <v>74.39</v>
      </c>
      <c r="J5849" t="s">
        <v>27</v>
      </c>
      <c r="K5849">
        <v>2024</v>
      </c>
      <c r="L5849" t="s">
        <v>44</v>
      </c>
      <c r="M5849" t="s">
        <v>21</v>
      </c>
      <c r="N5849" s="2">
        <v>228305.3</v>
      </c>
      <c r="O5849" t="s">
        <v>22</v>
      </c>
      <c r="P5849" s="2">
        <f t="shared" si="273"/>
        <v>136214.70000000001</v>
      </c>
      <c r="Q5849" s="1">
        <f t="shared" si="274"/>
        <v>0.37368237682431693</v>
      </c>
      <c r="R5849" s="1">
        <f t="shared" si="275"/>
        <v>0.62631762317568307</v>
      </c>
    </row>
    <row r="5850" spans="1:18" x14ac:dyDescent="0.3">
      <c r="A5850" t="s">
        <v>59</v>
      </c>
      <c r="B5850">
        <v>45.22</v>
      </c>
      <c r="C5850" t="s">
        <v>64</v>
      </c>
      <c r="D5850" t="s">
        <v>78</v>
      </c>
      <c r="E5850">
        <v>334618</v>
      </c>
      <c r="F5850">
        <v>2021</v>
      </c>
      <c r="G5850">
        <v>179</v>
      </c>
      <c r="H5850" t="s">
        <v>34</v>
      </c>
      <c r="I5850">
        <v>41.15</v>
      </c>
      <c r="J5850" t="s">
        <v>27</v>
      </c>
      <c r="K5850">
        <v>2021</v>
      </c>
      <c r="L5850" t="s">
        <v>20</v>
      </c>
      <c r="M5850" t="s">
        <v>21</v>
      </c>
      <c r="N5850" s="2">
        <v>180901.69</v>
      </c>
      <c r="O5850" t="s">
        <v>50</v>
      </c>
      <c r="P5850" s="2">
        <f t="shared" si="273"/>
        <v>153716.31</v>
      </c>
      <c r="Q5850" s="1">
        <f t="shared" si="274"/>
        <v>0.45937848531758602</v>
      </c>
      <c r="R5850" s="1">
        <f t="shared" si="275"/>
        <v>0.54062151468241393</v>
      </c>
    </row>
    <row r="5851" spans="1:18" x14ac:dyDescent="0.3">
      <c r="A5851" t="s">
        <v>48</v>
      </c>
      <c r="B5851">
        <v>28.06</v>
      </c>
      <c r="C5851" t="s">
        <v>64</v>
      </c>
      <c r="D5851" t="s">
        <v>71</v>
      </c>
      <c r="E5851">
        <v>312216</v>
      </c>
      <c r="F5851">
        <v>2019</v>
      </c>
      <c r="G5851">
        <v>804</v>
      </c>
      <c r="H5851" t="s">
        <v>18</v>
      </c>
      <c r="I5851">
        <v>64.73</v>
      </c>
      <c r="J5851" t="s">
        <v>19</v>
      </c>
      <c r="K5851">
        <v>2020</v>
      </c>
      <c r="L5851" t="s">
        <v>20</v>
      </c>
      <c r="M5851" t="s">
        <v>21</v>
      </c>
      <c r="N5851" s="2">
        <v>218474.33</v>
      </c>
      <c r="O5851" t="s">
        <v>45</v>
      </c>
      <c r="P5851" s="2">
        <f t="shared" si="273"/>
        <v>93741.670000000013</v>
      </c>
      <c r="Q5851" s="1">
        <f t="shared" si="274"/>
        <v>0.3002462077536065</v>
      </c>
      <c r="R5851" s="1">
        <f t="shared" si="275"/>
        <v>0.69975379224639345</v>
      </c>
    </row>
    <row r="5852" spans="1:18" x14ac:dyDescent="0.3">
      <c r="A5852" t="s">
        <v>23</v>
      </c>
      <c r="B5852">
        <v>72.45</v>
      </c>
      <c r="C5852" t="s">
        <v>36</v>
      </c>
      <c r="D5852" t="s">
        <v>37</v>
      </c>
      <c r="E5852">
        <v>57183</v>
      </c>
      <c r="F5852">
        <v>2015</v>
      </c>
      <c r="G5852">
        <v>175</v>
      </c>
      <c r="H5852" t="s">
        <v>26</v>
      </c>
      <c r="I5852">
        <v>73.25</v>
      </c>
      <c r="J5852" t="s">
        <v>19</v>
      </c>
      <c r="K5852">
        <v>2016</v>
      </c>
      <c r="L5852" t="s">
        <v>38</v>
      </c>
      <c r="M5852" t="s">
        <v>21</v>
      </c>
      <c r="N5852" s="2">
        <v>35202.15</v>
      </c>
      <c r="O5852" t="s">
        <v>35</v>
      </c>
      <c r="P5852" s="2">
        <f t="shared" si="273"/>
        <v>21980.85</v>
      </c>
      <c r="Q5852" s="1">
        <f t="shared" si="274"/>
        <v>0.38439483762656729</v>
      </c>
      <c r="R5852" s="1">
        <f t="shared" si="275"/>
        <v>0.61560516237343266</v>
      </c>
    </row>
    <row r="5853" spans="1:18"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s="2">
        <v>226433.72</v>
      </c>
      <c r="O5853" t="s">
        <v>45</v>
      </c>
      <c r="P5853" s="2">
        <f t="shared" si="273"/>
        <v>138283.28</v>
      </c>
      <c r="Q5853" s="1">
        <f t="shared" si="274"/>
        <v>0.37915227422905978</v>
      </c>
      <c r="R5853" s="1">
        <f t="shared" si="275"/>
        <v>0.62084772577094016</v>
      </c>
    </row>
    <row r="5854" spans="1:18" x14ac:dyDescent="0.3">
      <c r="A5854" t="s">
        <v>28</v>
      </c>
      <c r="B5854">
        <v>37.1</v>
      </c>
      <c r="C5854" t="s">
        <v>16</v>
      </c>
      <c r="D5854" t="s">
        <v>83</v>
      </c>
      <c r="E5854">
        <v>284107</v>
      </c>
      <c r="F5854">
        <v>2015</v>
      </c>
      <c r="G5854">
        <v>699</v>
      </c>
      <c r="H5854" t="s">
        <v>26</v>
      </c>
      <c r="I5854">
        <v>85.82</v>
      </c>
      <c r="J5854" t="s">
        <v>27</v>
      </c>
      <c r="K5854">
        <v>2022</v>
      </c>
      <c r="L5854" t="s">
        <v>38</v>
      </c>
      <c r="M5854" t="s">
        <v>31</v>
      </c>
      <c r="N5854" s="2">
        <v>169774.67</v>
      </c>
      <c r="O5854" t="s">
        <v>45</v>
      </c>
      <c r="P5854" s="2">
        <f t="shared" si="273"/>
        <v>114332.32999999999</v>
      </c>
      <c r="Q5854" s="1">
        <f t="shared" si="274"/>
        <v>0.40242700813425925</v>
      </c>
      <c r="R5854" s="1">
        <f t="shared" si="275"/>
        <v>0.59757299186574075</v>
      </c>
    </row>
    <row r="5855" spans="1:18" x14ac:dyDescent="0.3">
      <c r="A5855" t="s">
        <v>55</v>
      </c>
      <c r="B5855">
        <v>26.07</v>
      </c>
      <c r="C5855" t="s">
        <v>16</v>
      </c>
      <c r="D5855" t="s">
        <v>77</v>
      </c>
      <c r="E5855">
        <v>91302</v>
      </c>
      <c r="F5855">
        <v>2022</v>
      </c>
      <c r="G5855">
        <v>302</v>
      </c>
      <c r="H5855" t="s">
        <v>34</v>
      </c>
      <c r="I5855">
        <v>28.95</v>
      </c>
      <c r="J5855" t="s">
        <v>42</v>
      </c>
      <c r="K5855">
        <v>2022</v>
      </c>
      <c r="L5855" t="s">
        <v>20</v>
      </c>
      <c r="M5855" t="s">
        <v>21</v>
      </c>
      <c r="N5855" s="2">
        <v>46482.34</v>
      </c>
      <c r="O5855" t="s">
        <v>22</v>
      </c>
      <c r="P5855" s="2">
        <f t="shared" si="273"/>
        <v>44819.66</v>
      </c>
      <c r="Q5855" s="1">
        <f t="shared" si="274"/>
        <v>0.49089461348053715</v>
      </c>
      <c r="R5855" s="1">
        <f t="shared" si="275"/>
        <v>0.5091053865194628</v>
      </c>
    </row>
    <row r="5856" spans="1:18" x14ac:dyDescent="0.3">
      <c r="A5856" t="s">
        <v>15</v>
      </c>
      <c r="B5856">
        <v>57.87</v>
      </c>
      <c r="C5856" t="s">
        <v>64</v>
      </c>
      <c r="D5856" t="s">
        <v>84</v>
      </c>
      <c r="E5856">
        <v>399791</v>
      </c>
      <c r="F5856">
        <v>2020</v>
      </c>
      <c r="G5856">
        <v>725</v>
      </c>
      <c r="H5856" t="s">
        <v>26</v>
      </c>
      <c r="I5856">
        <v>96.65</v>
      </c>
      <c r="J5856" t="s">
        <v>19</v>
      </c>
      <c r="K5856">
        <v>2020</v>
      </c>
      <c r="L5856" t="s">
        <v>44</v>
      </c>
      <c r="M5856" t="s">
        <v>31</v>
      </c>
      <c r="N5856" s="2">
        <v>188610.21</v>
      </c>
      <c r="O5856" t="s">
        <v>35</v>
      </c>
      <c r="P5856" s="2">
        <f t="shared" si="273"/>
        <v>211180.79</v>
      </c>
      <c r="Q5856" s="1">
        <f t="shared" si="274"/>
        <v>0.52822797411647593</v>
      </c>
      <c r="R5856" s="1">
        <f t="shared" si="275"/>
        <v>0.47177202588352413</v>
      </c>
    </row>
    <row r="5857" spans="1:18" x14ac:dyDescent="0.3">
      <c r="A5857" t="s">
        <v>46</v>
      </c>
      <c r="B5857">
        <v>76.38</v>
      </c>
      <c r="C5857" t="s">
        <v>36</v>
      </c>
      <c r="D5857" t="s">
        <v>70</v>
      </c>
      <c r="E5857">
        <v>322962</v>
      </c>
      <c r="F5857">
        <v>2024</v>
      </c>
      <c r="G5857">
        <v>825</v>
      </c>
      <c r="H5857" t="s">
        <v>18</v>
      </c>
      <c r="I5857">
        <v>69.67</v>
      </c>
      <c r="J5857" t="s">
        <v>19</v>
      </c>
      <c r="K5857">
        <v>2024</v>
      </c>
      <c r="L5857" t="s">
        <v>38</v>
      </c>
      <c r="M5857" t="s">
        <v>31</v>
      </c>
      <c r="N5857" s="2">
        <v>248477.61</v>
      </c>
      <c r="O5857" t="s">
        <v>45</v>
      </c>
      <c r="P5857" s="2">
        <f t="shared" si="273"/>
        <v>74484.390000000014</v>
      </c>
      <c r="Q5857" s="1">
        <f t="shared" si="274"/>
        <v>0.23062895944414519</v>
      </c>
      <c r="R5857" s="1">
        <f t="shared" si="275"/>
        <v>0.76937104055585481</v>
      </c>
    </row>
    <row r="5858" spans="1:18" x14ac:dyDescent="0.3">
      <c r="A5858" t="s">
        <v>46</v>
      </c>
      <c r="B5858">
        <v>48.57</v>
      </c>
      <c r="C5858" t="s">
        <v>40</v>
      </c>
      <c r="D5858" t="s">
        <v>62</v>
      </c>
      <c r="E5858">
        <v>252825</v>
      </c>
      <c r="F5858">
        <v>2019</v>
      </c>
      <c r="G5858">
        <v>399</v>
      </c>
      <c r="H5858" t="s">
        <v>34</v>
      </c>
      <c r="I5858">
        <v>45.49</v>
      </c>
      <c r="J5858" t="s">
        <v>42</v>
      </c>
      <c r="K5858">
        <v>2019</v>
      </c>
      <c r="L5858" t="s">
        <v>20</v>
      </c>
      <c r="M5858" t="s">
        <v>31</v>
      </c>
      <c r="N5858" s="2">
        <v>137548.49</v>
      </c>
      <c r="O5858" t="s">
        <v>50</v>
      </c>
      <c r="P5858" s="2">
        <f t="shared" si="273"/>
        <v>115276.51000000001</v>
      </c>
      <c r="Q5858" s="1">
        <f t="shared" si="274"/>
        <v>0.4559537624839316</v>
      </c>
      <c r="R5858" s="1">
        <f t="shared" si="275"/>
        <v>0.5440462375160684</v>
      </c>
    </row>
    <row r="5859" spans="1:18" x14ac:dyDescent="0.3">
      <c r="A5859" t="s">
        <v>55</v>
      </c>
      <c r="B5859">
        <v>6.19</v>
      </c>
      <c r="C5859" t="s">
        <v>32</v>
      </c>
      <c r="D5859" t="s">
        <v>33</v>
      </c>
      <c r="E5859">
        <v>281821</v>
      </c>
      <c r="F5859">
        <v>2023</v>
      </c>
      <c r="G5859">
        <v>540</v>
      </c>
      <c r="H5859" t="s">
        <v>18</v>
      </c>
      <c r="I5859">
        <v>77.42</v>
      </c>
      <c r="J5859" t="s">
        <v>27</v>
      </c>
      <c r="K5859">
        <v>2024</v>
      </c>
      <c r="L5859" t="s">
        <v>20</v>
      </c>
      <c r="M5859" t="s">
        <v>31</v>
      </c>
      <c r="N5859" s="2">
        <v>137692.68</v>
      </c>
      <c r="O5859" t="s">
        <v>50</v>
      </c>
      <c r="P5859" s="2">
        <f t="shared" si="273"/>
        <v>144128.32000000001</v>
      </c>
      <c r="Q5859" s="1">
        <f t="shared" si="274"/>
        <v>0.51141795678817403</v>
      </c>
      <c r="R5859" s="1">
        <f t="shared" si="275"/>
        <v>0.48858204321182591</v>
      </c>
    </row>
    <row r="5860" spans="1:18"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s="2">
        <v>116232.15</v>
      </c>
      <c r="O5860" t="s">
        <v>45</v>
      </c>
      <c r="P5860" s="2">
        <f t="shared" si="273"/>
        <v>57961.850000000006</v>
      </c>
      <c r="Q5860" s="1">
        <f t="shared" si="274"/>
        <v>0.33274309103643068</v>
      </c>
      <c r="R5860" s="1">
        <f t="shared" si="275"/>
        <v>0.66725690896356937</v>
      </c>
    </row>
    <row r="5861" spans="1:18" x14ac:dyDescent="0.3">
      <c r="A5861" t="s">
        <v>15</v>
      </c>
      <c r="B5861">
        <v>29.15</v>
      </c>
      <c r="C5861" t="s">
        <v>24</v>
      </c>
      <c r="D5861" t="s">
        <v>74</v>
      </c>
      <c r="E5861">
        <v>370799</v>
      </c>
      <c r="F5861">
        <v>2022</v>
      </c>
      <c r="G5861">
        <v>759</v>
      </c>
      <c r="H5861" t="s">
        <v>34</v>
      </c>
      <c r="I5861">
        <v>35.69</v>
      </c>
      <c r="J5861" t="s">
        <v>19</v>
      </c>
      <c r="K5861">
        <v>2022</v>
      </c>
      <c r="L5861" t="s">
        <v>44</v>
      </c>
      <c r="M5861" t="s">
        <v>31</v>
      </c>
      <c r="N5861" s="2">
        <v>294285.96000000002</v>
      </c>
      <c r="O5861" t="s">
        <v>45</v>
      </c>
      <c r="P5861" s="2">
        <f t="shared" si="273"/>
        <v>76513.039999999979</v>
      </c>
      <c r="Q5861" s="1">
        <f t="shared" si="274"/>
        <v>0.20634640330745224</v>
      </c>
      <c r="R5861" s="1">
        <f t="shared" si="275"/>
        <v>0.79365359669254776</v>
      </c>
    </row>
    <row r="5862" spans="1:18" x14ac:dyDescent="0.3">
      <c r="A5862" t="s">
        <v>55</v>
      </c>
      <c r="B5862">
        <v>51.78</v>
      </c>
      <c r="C5862" t="s">
        <v>52</v>
      </c>
      <c r="D5862" t="s">
        <v>69</v>
      </c>
      <c r="E5862">
        <v>203334</v>
      </c>
      <c r="F5862">
        <v>2023</v>
      </c>
      <c r="G5862">
        <v>372</v>
      </c>
      <c r="H5862" t="s">
        <v>26</v>
      </c>
      <c r="I5862">
        <v>78.11</v>
      </c>
      <c r="J5862" t="s">
        <v>19</v>
      </c>
      <c r="K5862">
        <v>2023</v>
      </c>
      <c r="L5862" t="s">
        <v>44</v>
      </c>
      <c r="M5862" t="s">
        <v>21</v>
      </c>
      <c r="N5862" s="2">
        <v>82900.600000000006</v>
      </c>
      <c r="O5862" t="s">
        <v>50</v>
      </c>
      <c r="P5862" s="2">
        <f t="shared" si="273"/>
        <v>120433.4</v>
      </c>
      <c r="Q5862" s="1">
        <f t="shared" si="274"/>
        <v>0.59229346789026915</v>
      </c>
      <c r="R5862" s="1">
        <f t="shared" si="275"/>
        <v>0.40770653210973079</v>
      </c>
    </row>
    <row r="5863" spans="1:18" x14ac:dyDescent="0.3">
      <c r="A5863" t="s">
        <v>61</v>
      </c>
      <c r="B5863">
        <v>30.21</v>
      </c>
      <c r="C5863" t="s">
        <v>29</v>
      </c>
      <c r="D5863" t="s">
        <v>49</v>
      </c>
      <c r="E5863">
        <v>182551</v>
      </c>
      <c r="F5863">
        <v>2018</v>
      </c>
      <c r="G5863">
        <v>679</v>
      </c>
      <c r="H5863" t="s">
        <v>34</v>
      </c>
      <c r="I5863">
        <v>37.78</v>
      </c>
      <c r="J5863" t="s">
        <v>42</v>
      </c>
      <c r="K5863">
        <v>2018</v>
      </c>
      <c r="L5863" t="s">
        <v>20</v>
      </c>
      <c r="M5863" t="s">
        <v>31</v>
      </c>
      <c r="N5863" s="2">
        <v>129881.39</v>
      </c>
      <c r="O5863" t="s">
        <v>45</v>
      </c>
      <c r="P5863" s="2">
        <f t="shared" si="273"/>
        <v>52669.61</v>
      </c>
      <c r="Q5863" s="1">
        <f t="shared" si="274"/>
        <v>0.288519975239796</v>
      </c>
      <c r="R5863" s="1">
        <f t="shared" si="275"/>
        <v>0.711480024760204</v>
      </c>
    </row>
    <row r="5864" spans="1:18" x14ac:dyDescent="0.3">
      <c r="A5864" t="s">
        <v>55</v>
      </c>
      <c r="B5864">
        <v>22</v>
      </c>
      <c r="C5864" t="s">
        <v>52</v>
      </c>
      <c r="D5864" t="s">
        <v>69</v>
      </c>
      <c r="E5864">
        <v>114827</v>
      </c>
      <c r="F5864">
        <v>2017</v>
      </c>
      <c r="G5864">
        <v>932</v>
      </c>
      <c r="H5864" t="s">
        <v>34</v>
      </c>
      <c r="I5864">
        <v>52.57</v>
      </c>
      <c r="J5864" t="s">
        <v>27</v>
      </c>
      <c r="K5864">
        <v>2022</v>
      </c>
      <c r="L5864" t="s">
        <v>38</v>
      </c>
      <c r="M5864" t="s">
        <v>21</v>
      </c>
      <c r="N5864" s="2">
        <v>90507.58</v>
      </c>
      <c r="O5864" t="s">
        <v>50</v>
      </c>
      <c r="P5864" s="2">
        <f t="shared" si="273"/>
        <v>24319.42</v>
      </c>
      <c r="Q5864" s="1">
        <f t="shared" si="274"/>
        <v>0.21179182596427668</v>
      </c>
      <c r="R5864" s="1">
        <f t="shared" si="275"/>
        <v>0.7882081740357233</v>
      </c>
    </row>
    <row r="5865" spans="1:18"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s="2">
        <v>130554.44</v>
      </c>
      <c r="O5865" t="s">
        <v>45</v>
      </c>
      <c r="P5865" s="2">
        <f t="shared" si="273"/>
        <v>75985.56</v>
      </c>
      <c r="Q5865" s="1">
        <f t="shared" si="274"/>
        <v>0.36789755011135855</v>
      </c>
      <c r="R5865" s="1">
        <f t="shared" si="275"/>
        <v>0.63210244988864139</v>
      </c>
    </row>
    <row r="5866" spans="1:18"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s="2">
        <v>111637.48</v>
      </c>
      <c r="O5866" t="s">
        <v>22</v>
      </c>
      <c r="P5866" s="2">
        <f t="shared" si="273"/>
        <v>115339.52</v>
      </c>
      <c r="Q5866" s="1">
        <f t="shared" si="274"/>
        <v>0.5081550994153593</v>
      </c>
      <c r="R5866" s="1">
        <f t="shared" si="275"/>
        <v>0.4918449005846407</v>
      </c>
    </row>
    <row r="5867" spans="1:18" x14ac:dyDescent="0.3">
      <c r="A5867" t="s">
        <v>39</v>
      </c>
      <c r="B5867">
        <v>19.28</v>
      </c>
      <c r="C5867" t="s">
        <v>40</v>
      </c>
      <c r="D5867" t="s">
        <v>62</v>
      </c>
      <c r="E5867">
        <v>253009</v>
      </c>
      <c r="F5867">
        <v>2018</v>
      </c>
      <c r="G5867">
        <v>931</v>
      </c>
      <c r="H5867" t="s">
        <v>34</v>
      </c>
      <c r="I5867">
        <v>25.7</v>
      </c>
      <c r="J5867" t="s">
        <v>19</v>
      </c>
      <c r="K5867">
        <v>2021</v>
      </c>
      <c r="L5867" t="s">
        <v>38</v>
      </c>
      <c r="M5867" t="s">
        <v>31</v>
      </c>
      <c r="N5867" s="2">
        <v>118144.37</v>
      </c>
      <c r="O5867" t="s">
        <v>45</v>
      </c>
      <c r="P5867" s="2">
        <f t="shared" si="273"/>
        <v>134864.63</v>
      </c>
      <c r="Q5867" s="1">
        <f t="shared" si="274"/>
        <v>0.53304281665869591</v>
      </c>
      <c r="R5867" s="1">
        <f t="shared" si="275"/>
        <v>0.46695718334130404</v>
      </c>
    </row>
    <row r="5868" spans="1:18" x14ac:dyDescent="0.3">
      <c r="A5868" t="s">
        <v>39</v>
      </c>
      <c r="B5868">
        <v>47.91</v>
      </c>
      <c r="C5868" t="s">
        <v>64</v>
      </c>
      <c r="D5868" t="s">
        <v>65</v>
      </c>
      <c r="E5868">
        <v>157160</v>
      </c>
      <c r="F5868">
        <v>2022</v>
      </c>
      <c r="G5868">
        <v>986</v>
      </c>
      <c r="H5868" t="s">
        <v>18</v>
      </c>
      <c r="I5868">
        <v>72.84</v>
      </c>
      <c r="J5868" t="s">
        <v>27</v>
      </c>
      <c r="K5868">
        <v>2024</v>
      </c>
      <c r="L5868" t="s">
        <v>38</v>
      </c>
      <c r="M5868" t="s">
        <v>31</v>
      </c>
      <c r="N5868" s="2">
        <v>84507.3</v>
      </c>
      <c r="O5868" t="s">
        <v>22</v>
      </c>
      <c r="P5868" s="2">
        <f t="shared" si="273"/>
        <v>72652.7</v>
      </c>
      <c r="Q5868" s="1">
        <f t="shared" si="274"/>
        <v>0.46228493255281239</v>
      </c>
      <c r="R5868" s="1">
        <f t="shared" si="275"/>
        <v>0.53771506744718756</v>
      </c>
    </row>
    <row r="5869" spans="1:18"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s="2">
        <v>99891.72</v>
      </c>
      <c r="O5869" t="s">
        <v>35</v>
      </c>
      <c r="P5869" s="2">
        <f t="shared" si="273"/>
        <v>129419.28</v>
      </c>
      <c r="Q5869" s="1">
        <f t="shared" si="274"/>
        <v>0.56438321755170928</v>
      </c>
      <c r="R5869" s="1">
        <f t="shared" si="275"/>
        <v>0.43561678244829077</v>
      </c>
    </row>
    <row r="5870" spans="1:18" x14ac:dyDescent="0.3">
      <c r="A5870" t="s">
        <v>55</v>
      </c>
      <c r="B5870">
        <v>45.78</v>
      </c>
      <c r="C5870" t="s">
        <v>36</v>
      </c>
      <c r="D5870" t="s">
        <v>70</v>
      </c>
      <c r="E5870">
        <v>223764</v>
      </c>
      <c r="F5870">
        <v>2021</v>
      </c>
      <c r="G5870">
        <v>819</v>
      </c>
      <c r="H5870" t="s">
        <v>34</v>
      </c>
      <c r="I5870">
        <v>35.46</v>
      </c>
      <c r="J5870" t="s">
        <v>42</v>
      </c>
      <c r="K5870">
        <v>2021</v>
      </c>
      <c r="L5870" t="s">
        <v>38</v>
      </c>
      <c r="M5870" t="s">
        <v>31</v>
      </c>
      <c r="N5870" s="2">
        <v>133818.98000000001</v>
      </c>
      <c r="O5870" t="s">
        <v>22</v>
      </c>
      <c r="P5870" s="2">
        <f t="shared" si="273"/>
        <v>89945.01999999999</v>
      </c>
      <c r="Q5870" s="1">
        <f t="shared" si="274"/>
        <v>0.40196376539568468</v>
      </c>
      <c r="R5870" s="1">
        <f t="shared" si="275"/>
        <v>0.59803623460431532</v>
      </c>
    </row>
    <row r="5871" spans="1:18"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s="2">
        <v>95912.43</v>
      </c>
      <c r="O5871" t="s">
        <v>50</v>
      </c>
      <c r="P5871" s="2">
        <f t="shared" si="273"/>
        <v>52367.570000000007</v>
      </c>
      <c r="Q5871" s="1">
        <f t="shared" si="274"/>
        <v>0.35316677906663074</v>
      </c>
      <c r="R5871" s="1">
        <f t="shared" si="275"/>
        <v>0.64683322093336926</v>
      </c>
    </row>
    <row r="5872" spans="1:18"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s="2">
        <v>220016.64000000001</v>
      </c>
      <c r="O5872" t="s">
        <v>45</v>
      </c>
      <c r="P5872" s="2">
        <f t="shared" si="273"/>
        <v>164852.35999999999</v>
      </c>
      <c r="Q5872" s="1">
        <f t="shared" si="274"/>
        <v>0.42833369276299205</v>
      </c>
      <c r="R5872" s="1">
        <f t="shared" si="275"/>
        <v>0.57166630723700795</v>
      </c>
    </row>
    <row r="5873" spans="1:18"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s="2">
        <v>120356.94</v>
      </c>
      <c r="O5873" t="s">
        <v>35</v>
      </c>
      <c r="P5873" s="2">
        <f t="shared" si="273"/>
        <v>55965.06</v>
      </c>
      <c r="Q5873" s="1">
        <f t="shared" si="274"/>
        <v>0.31740259298329193</v>
      </c>
      <c r="R5873" s="1">
        <f t="shared" si="275"/>
        <v>0.68259740701670812</v>
      </c>
    </row>
    <row r="5874" spans="1:18"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s="2">
        <v>129114.8</v>
      </c>
      <c r="O5874" t="s">
        <v>35</v>
      </c>
      <c r="P5874" s="2">
        <f t="shared" si="273"/>
        <v>180838.2</v>
      </c>
      <c r="Q5874" s="1">
        <f t="shared" si="274"/>
        <v>0.58343748890960889</v>
      </c>
      <c r="R5874" s="1">
        <f t="shared" si="275"/>
        <v>0.41656251109039111</v>
      </c>
    </row>
    <row r="5875" spans="1:18" x14ac:dyDescent="0.3">
      <c r="A5875" t="s">
        <v>39</v>
      </c>
      <c r="B5875">
        <v>66.38</v>
      </c>
      <c r="C5875" t="s">
        <v>36</v>
      </c>
      <c r="D5875" t="s">
        <v>66</v>
      </c>
      <c r="E5875">
        <v>60452</v>
      </c>
      <c r="F5875">
        <v>2015</v>
      </c>
      <c r="G5875">
        <v>649</v>
      </c>
      <c r="H5875" t="s">
        <v>26</v>
      </c>
      <c r="I5875">
        <v>64.7</v>
      </c>
      <c r="J5875" t="s">
        <v>27</v>
      </c>
      <c r="K5875">
        <v>2016</v>
      </c>
      <c r="L5875" t="s">
        <v>38</v>
      </c>
      <c r="M5875" t="s">
        <v>31</v>
      </c>
      <c r="N5875" s="2">
        <v>40244.230000000003</v>
      </c>
      <c r="O5875" t="s">
        <v>35</v>
      </c>
      <c r="P5875" s="2">
        <f t="shared" si="273"/>
        <v>20207.769999999997</v>
      </c>
      <c r="Q5875" s="1">
        <f t="shared" si="274"/>
        <v>0.33427793952226553</v>
      </c>
      <c r="R5875" s="1">
        <f t="shared" si="275"/>
        <v>0.66572206047773441</v>
      </c>
    </row>
    <row r="5876" spans="1:18" x14ac:dyDescent="0.3">
      <c r="A5876" t="s">
        <v>28</v>
      </c>
      <c r="B5876">
        <v>21.8</v>
      </c>
      <c r="C5876" t="s">
        <v>32</v>
      </c>
      <c r="D5876" t="s">
        <v>47</v>
      </c>
      <c r="E5876">
        <v>360022</v>
      </c>
      <c r="F5876">
        <v>2024</v>
      </c>
      <c r="G5876">
        <v>694</v>
      </c>
      <c r="H5876" t="s">
        <v>18</v>
      </c>
      <c r="I5876">
        <v>96.62</v>
      </c>
      <c r="J5876" t="s">
        <v>19</v>
      </c>
      <c r="K5876">
        <v>2024</v>
      </c>
      <c r="L5876" t="s">
        <v>44</v>
      </c>
      <c r="M5876" t="s">
        <v>31</v>
      </c>
      <c r="N5876" s="2">
        <v>261383.07</v>
      </c>
      <c r="O5876" t="s">
        <v>50</v>
      </c>
      <c r="P5876" s="2">
        <f t="shared" si="273"/>
        <v>98638.93</v>
      </c>
      <c r="Q5876" s="1">
        <f t="shared" si="274"/>
        <v>0.27398028453816708</v>
      </c>
      <c r="R5876" s="1">
        <f t="shared" si="275"/>
        <v>0.72601971546183286</v>
      </c>
    </row>
    <row r="5877" spans="1:18" x14ac:dyDescent="0.3">
      <c r="A5877" t="s">
        <v>55</v>
      </c>
      <c r="B5877">
        <v>67.16</v>
      </c>
      <c r="C5877" t="s">
        <v>52</v>
      </c>
      <c r="D5877" t="s">
        <v>79</v>
      </c>
      <c r="E5877">
        <v>343008</v>
      </c>
      <c r="F5877">
        <v>2018</v>
      </c>
      <c r="G5877">
        <v>951</v>
      </c>
      <c r="H5877" t="s">
        <v>18</v>
      </c>
      <c r="I5877">
        <v>98.35</v>
      </c>
      <c r="J5877" t="s">
        <v>27</v>
      </c>
      <c r="K5877">
        <v>2022</v>
      </c>
      <c r="L5877" t="s">
        <v>44</v>
      </c>
      <c r="M5877" t="s">
        <v>21</v>
      </c>
      <c r="N5877" s="2">
        <v>250223.09</v>
      </c>
      <c r="O5877" t="s">
        <v>50</v>
      </c>
      <c r="P5877" s="2">
        <f t="shared" si="273"/>
        <v>92784.91</v>
      </c>
      <c r="Q5877" s="1">
        <f t="shared" si="274"/>
        <v>0.27050363256833659</v>
      </c>
      <c r="R5877" s="1">
        <f t="shared" si="275"/>
        <v>0.72949636743166335</v>
      </c>
    </row>
    <row r="5878" spans="1:18" x14ac:dyDescent="0.3">
      <c r="A5878" t="s">
        <v>46</v>
      </c>
      <c r="B5878">
        <v>50.7</v>
      </c>
      <c r="C5878" t="s">
        <v>29</v>
      </c>
      <c r="D5878" t="s">
        <v>49</v>
      </c>
      <c r="E5878">
        <v>61732</v>
      </c>
      <c r="F5878">
        <v>2024</v>
      </c>
      <c r="G5878">
        <v>263</v>
      </c>
      <c r="H5878" t="s">
        <v>26</v>
      </c>
      <c r="I5878">
        <v>99.64</v>
      </c>
      <c r="J5878" t="s">
        <v>42</v>
      </c>
      <c r="K5878">
        <v>2024</v>
      </c>
      <c r="L5878" t="s">
        <v>20</v>
      </c>
      <c r="M5878" t="s">
        <v>31</v>
      </c>
      <c r="N5878" s="2">
        <v>35972.89</v>
      </c>
      <c r="O5878" t="s">
        <v>50</v>
      </c>
      <c r="P5878" s="2">
        <f t="shared" si="273"/>
        <v>25759.11</v>
      </c>
      <c r="Q5878" s="1">
        <f t="shared" si="274"/>
        <v>0.41727321324434652</v>
      </c>
      <c r="R5878" s="1">
        <f t="shared" si="275"/>
        <v>0.58272678675565348</v>
      </c>
    </row>
    <row r="5879" spans="1:18" x14ac:dyDescent="0.3">
      <c r="A5879" t="s">
        <v>15</v>
      </c>
      <c r="B5879">
        <v>65.06</v>
      </c>
      <c r="C5879" t="s">
        <v>29</v>
      </c>
      <c r="D5879" t="s">
        <v>86</v>
      </c>
      <c r="E5879">
        <v>60709</v>
      </c>
      <c r="F5879">
        <v>2016</v>
      </c>
      <c r="G5879">
        <v>903</v>
      </c>
      <c r="H5879" t="s">
        <v>26</v>
      </c>
      <c r="I5879">
        <v>91.05</v>
      </c>
      <c r="J5879" t="s">
        <v>42</v>
      </c>
      <c r="K5879">
        <v>2016</v>
      </c>
      <c r="L5879" t="s">
        <v>38</v>
      </c>
      <c r="M5879" t="s">
        <v>21</v>
      </c>
      <c r="N5879" s="2">
        <v>28128.75</v>
      </c>
      <c r="O5879" t="s">
        <v>50</v>
      </c>
      <c r="P5879" s="2">
        <f t="shared" si="273"/>
        <v>32580.25</v>
      </c>
      <c r="Q5879" s="1">
        <f t="shared" si="274"/>
        <v>0.53666260356784001</v>
      </c>
      <c r="R5879" s="1">
        <f t="shared" si="275"/>
        <v>0.46333739643215999</v>
      </c>
    </row>
    <row r="5880" spans="1:18" x14ac:dyDescent="0.3">
      <c r="A5880" t="s">
        <v>48</v>
      </c>
      <c r="B5880">
        <v>74.38</v>
      </c>
      <c r="C5880" t="s">
        <v>32</v>
      </c>
      <c r="D5880" t="s">
        <v>80</v>
      </c>
      <c r="E5880">
        <v>287498</v>
      </c>
      <c r="F5880">
        <v>2015</v>
      </c>
      <c r="G5880">
        <v>674</v>
      </c>
      <c r="H5880" t="s">
        <v>34</v>
      </c>
      <c r="I5880">
        <v>51.74</v>
      </c>
      <c r="J5880" t="s">
        <v>19</v>
      </c>
      <c r="K5880">
        <v>2018</v>
      </c>
      <c r="L5880" t="s">
        <v>20</v>
      </c>
      <c r="M5880" t="s">
        <v>21</v>
      </c>
      <c r="N5880" s="2">
        <v>191418.28</v>
      </c>
      <c r="O5880" t="s">
        <v>45</v>
      </c>
      <c r="P5880" s="2">
        <f t="shared" si="273"/>
        <v>96079.72</v>
      </c>
      <c r="Q5880" s="1">
        <f t="shared" si="274"/>
        <v>0.33419265525325392</v>
      </c>
      <c r="R5880" s="1">
        <f t="shared" si="275"/>
        <v>0.66580734474674608</v>
      </c>
    </row>
    <row r="5881" spans="1:18" x14ac:dyDescent="0.3">
      <c r="A5881" t="s">
        <v>54</v>
      </c>
      <c r="B5881">
        <v>8.36</v>
      </c>
      <c r="C5881" t="s">
        <v>29</v>
      </c>
      <c r="D5881" t="s">
        <v>82</v>
      </c>
      <c r="E5881">
        <v>254843</v>
      </c>
      <c r="F5881">
        <v>2019</v>
      </c>
      <c r="G5881">
        <v>575</v>
      </c>
      <c r="H5881" t="s">
        <v>26</v>
      </c>
      <c r="I5881">
        <v>89.48</v>
      </c>
      <c r="J5881" t="s">
        <v>19</v>
      </c>
      <c r="K5881">
        <v>2020</v>
      </c>
      <c r="L5881" t="s">
        <v>38</v>
      </c>
      <c r="M5881" t="s">
        <v>31</v>
      </c>
      <c r="N5881" s="2">
        <v>103598.84</v>
      </c>
      <c r="O5881" t="s">
        <v>35</v>
      </c>
      <c r="P5881" s="2">
        <f t="shared" si="273"/>
        <v>151244.16</v>
      </c>
      <c r="Q5881" s="1">
        <f t="shared" si="274"/>
        <v>0.5934797502776219</v>
      </c>
      <c r="R5881" s="1">
        <f t="shared" si="275"/>
        <v>0.4065202497223781</v>
      </c>
    </row>
    <row r="5882" spans="1:18" x14ac:dyDescent="0.3">
      <c r="A5882" t="s">
        <v>48</v>
      </c>
      <c r="B5882">
        <v>76.28</v>
      </c>
      <c r="C5882" t="s">
        <v>52</v>
      </c>
      <c r="D5882" t="s">
        <v>53</v>
      </c>
      <c r="E5882">
        <v>145816</v>
      </c>
      <c r="F5882">
        <v>2017</v>
      </c>
      <c r="G5882">
        <v>269</v>
      </c>
      <c r="H5882" t="s">
        <v>26</v>
      </c>
      <c r="I5882">
        <v>67.47</v>
      </c>
      <c r="J5882" t="s">
        <v>19</v>
      </c>
      <c r="K5882">
        <v>2018</v>
      </c>
      <c r="L5882" t="s">
        <v>20</v>
      </c>
      <c r="M5882" t="s">
        <v>21</v>
      </c>
      <c r="N5882" s="2">
        <v>93564.7</v>
      </c>
      <c r="O5882" t="s">
        <v>50</v>
      </c>
      <c r="P5882" s="2">
        <f t="shared" si="273"/>
        <v>52251.3</v>
      </c>
      <c r="Q5882" s="1">
        <f t="shared" si="274"/>
        <v>0.35833721950951886</v>
      </c>
      <c r="R5882" s="1">
        <f t="shared" si="275"/>
        <v>0.64166278049048109</v>
      </c>
    </row>
    <row r="5883" spans="1:18" x14ac:dyDescent="0.3">
      <c r="A5883" t="s">
        <v>39</v>
      </c>
      <c r="B5883">
        <v>14.63</v>
      </c>
      <c r="C5883" t="s">
        <v>64</v>
      </c>
      <c r="D5883" t="s">
        <v>71</v>
      </c>
      <c r="E5883">
        <v>336886</v>
      </c>
      <c r="F5883">
        <v>2016</v>
      </c>
      <c r="G5883">
        <v>411</v>
      </c>
      <c r="H5883" t="s">
        <v>34</v>
      </c>
      <c r="I5883">
        <v>49.18</v>
      </c>
      <c r="J5883" t="s">
        <v>19</v>
      </c>
      <c r="K5883">
        <v>2021</v>
      </c>
      <c r="L5883" t="s">
        <v>20</v>
      </c>
      <c r="M5883" t="s">
        <v>21</v>
      </c>
      <c r="N5883" s="2">
        <v>194268.36</v>
      </c>
      <c r="O5883" t="s">
        <v>35</v>
      </c>
      <c r="P5883" s="2">
        <f t="shared" si="273"/>
        <v>142617.64000000001</v>
      </c>
      <c r="Q5883" s="1">
        <f t="shared" si="274"/>
        <v>0.42334095213217532</v>
      </c>
      <c r="R5883" s="1">
        <f t="shared" si="275"/>
        <v>0.57665904786782474</v>
      </c>
    </row>
    <row r="5884" spans="1:18" x14ac:dyDescent="0.3">
      <c r="A5884" t="s">
        <v>48</v>
      </c>
      <c r="B5884">
        <v>14.83</v>
      </c>
      <c r="C5884" t="s">
        <v>52</v>
      </c>
      <c r="D5884" t="s">
        <v>53</v>
      </c>
      <c r="E5884">
        <v>191672</v>
      </c>
      <c r="F5884">
        <v>2022</v>
      </c>
      <c r="G5884">
        <v>631</v>
      </c>
      <c r="H5884" t="s">
        <v>18</v>
      </c>
      <c r="I5884">
        <v>69.66</v>
      </c>
      <c r="J5884" t="s">
        <v>19</v>
      </c>
      <c r="K5884">
        <v>2022</v>
      </c>
      <c r="L5884" t="s">
        <v>44</v>
      </c>
      <c r="M5884" t="s">
        <v>31</v>
      </c>
      <c r="N5884" s="2">
        <v>88608.71</v>
      </c>
      <c r="O5884" t="s">
        <v>35</v>
      </c>
      <c r="P5884" s="2">
        <f t="shared" si="273"/>
        <v>103063.29</v>
      </c>
      <c r="Q5884" s="1">
        <f t="shared" si="274"/>
        <v>0.53770655077423934</v>
      </c>
      <c r="R5884" s="1">
        <f t="shared" si="275"/>
        <v>0.46229344922576071</v>
      </c>
    </row>
    <row r="5885" spans="1:18" x14ac:dyDescent="0.3">
      <c r="A5885" t="s">
        <v>23</v>
      </c>
      <c r="B5885">
        <v>50.3</v>
      </c>
      <c r="C5885" t="s">
        <v>40</v>
      </c>
      <c r="D5885" t="s">
        <v>51</v>
      </c>
      <c r="E5885">
        <v>353116</v>
      </c>
      <c r="F5885">
        <v>2018</v>
      </c>
      <c r="G5885">
        <v>340</v>
      </c>
      <c r="H5885" t="s">
        <v>34</v>
      </c>
      <c r="I5885">
        <v>58.92</v>
      </c>
      <c r="J5885" t="s">
        <v>19</v>
      </c>
      <c r="K5885">
        <v>2021</v>
      </c>
      <c r="L5885" t="s">
        <v>20</v>
      </c>
      <c r="M5885" t="s">
        <v>21</v>
      </c>
      <c r="N5885" s="2">
        <v>202715.31</v>
      </c>
      <c r="O5885" t="s">
        <v>35</v>
      </c>
      <c r="P5885" s="2">
        <f t="shared" si="273"/>
        <v>150400.69</v>
      </c>
      <c r="Q5885" s="1">
        <f t="shared" si="274"/>
        <v>0.42592431382321955</v>
      </c>
      <c r="R5885" s="1">
        <f t="shared" si="275"/>
        <v>0.5740756861767804</v>
      </c>
    </row>
    <row r="5886" spans="1:18" x14ac:dyDescent="0.3">
      <c r="A5886" t="s">
        <v>55</v>
      </c>
      <c r="B5886">
        <v>31.36</v>
      </c>
      <c r="C5886" t="s">
        <v>52</v>
      </c>
      <c r="D5886" t="s">
        <v>53</v>
      </c>
      <c r="E5886">
        <v>207197</v>
      </c>
      <c r="F5886">
        <v>2016</v>
      </c>
      <c r="G5886">
        <v>527</v>
      </c>
      <c r="H5886" t="s">
        <v>18</v>
      </c>
      <c r="I5886">
        <v>75.91</v>
      </c>
      <c r="J5886" t="s">
        <v>42</v>
      </c>
      <c r="K5886">
        <v>2016</v>
      </c>
      <c r="L5886" t="s">
        <v>38</v>
      </c>
      <c r="M5886" t="s">
        <v>21</v>
      </c>
      <c r="N5886" s="2">
        <v>109581.9</v>
      </c>
      <c r="O5886" t="s">
        <v>35</v>
      </c>
      <c r="P5886" s="2">
        <f t="shared" si="273"/>
        <v>97615.1</v>
      </c>
      <c r="Q5886" s="1">
        <f t="shared" si="274"/>
        <v>0.4711221687572697</v>
      </c>
      <c r="R5886" s="1">
        <f t="shared" si="275"/>
        <v>0.52887783124273036</v>
      </c>
    </row>
    <row r="5887" spans="1:18" x14ac:dyDescent="0.3">
      <c r="A5887" t="s">
        <v>48</v>
      </c>
      <c r="B5887">
        <v>41.76</v>
      </c>
      <c r="C5887" t="s">
        <v>29</v>
      </c>
      <c r="D5887" t="s">
        <v>49</v>
      </c>
      <c r="E5887">
        <v>288117</v>
      </c>
      <c r="F5887">
        <v>2023</v>
      </c>
      <c r="G5887">
        <v>426</v>
      </c>
      <c r="H5887" t="s">
        <v>26</v>
      </c>
      <c r="I5887">
        <v>94.74</v>
      </c>
      <c r="J5887" t="s">
        <v>27</v>
      </c>
      <c r="K5887">
        <v>2024</v>
      </c>
      <c r="L5887" t="s">
        <v>20</v>
      </c>
      <c r="M5887" t="s">
        <v>21</v>
      </c>
      <c r="N5887" s="2">
        <v>198464.7</v>
      </c>
      <c r="O5887" t="s">
        <v>22</v>
      </c>
      <c r="P5887" s="2">
        <f t="shared" si="273"/>
        <v>89652.299999999988</v>
      </c>
      <c r="Q5887" s="1">
        <f t="shared" si="274"/>
        <v>0.31116629702516679</v>
      </c>
      <c r="R5887" s="1">
        <f t="shared" si="275"/>
        <v>0.68883370297483315</v>
      </c>
    </row>
    <row r="5888" spans="1:18" x14ac:dyDescent="0.3">
      <c r="A5888" t="s">
        <v>28</v>
      </c>
      <c r="B5888">
        <v>74.09</v>
      </c>
      <c r="C5888" t="s">
        <v>36</v>
      </c>
      <c r="D5888" t="s">
        <v>63</v>
      </c>
      <c r="E5888">
        <v>136292</v>
      </c>
      <c r="F5888">
        <v>2017</v>
      </c>
      <c r="G5888">
        <v>667</v>
      </c>
      <c r="H5888" t="s">
        <v>18</v>
      </c>
      <c r="I5888">
        <v>65.56</v>
      </c>
      <c r="J5888" t="s">
        <v>19</v>
      </c>
      <c r="K5888">
        <v>2019</v>
      </c>
      <c r="L5888" t="s">
        <v>20</v>
      </c>
      <c r="M5888" t="s">
        <v>31</v>
      </c>
      <c r="N5888" s="2">
        <v>83534.009999999995</v>
      </c>
      <c r="O5888" t="s">
        <v>45</v>
      </c>
      <c r="P5888" s="2">
        <f t="shared" si="273"/>
        <v>52757.990000000005</v>
      </c>
      <c r="Q5888" s="1">
        <f t="shared" si="274"/>
        <v>0.38709528072080535</v>
      </c>
      <c r="R5888" s="1">
        <f t="shared" si="275"/>
        <v>0.61290471927919465</v>
      </c>
    </row>
    <row r="5889" spans="1:18" x14ac:dyDescent="0.3">
      <c r="A5889" t="s">
        <v>61</v>
      </c>
      <c r="B5889">
        <v>70.8</v>
      </c>
      <c r="C5889" t="s">
        <v>36</v>
      </c>
      <c r="D5889" t="s">
        <v>70</v>
      </c>
      <c r="E5889">
        <v>114538</v>
      </c>
      <c r="F5889">
        <v>2016</v>
      </c>
      <c r="G5889">
        <v>496</v>
      </c>
      <c r="H5889" t="s">
        <v>34</v>
      </c>
      <c r="I5889">
        <v>41.56</v>
      </c>
      <c r="J5889" t="s">
        <v>42</v>
      </c>
      <c r="K5889">
        <v>2016</v>
      </c>
      <c r="L5889" t="s">
        <v>20</v>
      </c>
      <c r="M5889" t="s">
        <v>21</v>
      </c>
      <c r="N5889" s="2">
        <v>51127.13</v>
      </c>
      <c r="O5889" t="s">
        <v>35</v>
      </c>
      <c r="P5889" s="2">
        <f t="shared" si="273"/>
        <v>63410.87</v>
      </c>
      <c r="Q5889" s="1">
        <f t="shared" si="274"/>
        <v>0.55362298975012658</v>
      </c>
      <c r="R5889" s="1">
        <f t="shared" si="275"/>
        <v>0.44637701024987336</v>
      </c>
    </row>
    <row r="5890" spans="1:18" x14ac:dyDescent="0.3">
      <c r="A5890" t="s">
        <v>61</v>
      </c>
      <c r="B5890">
        <v>47.5</v>
      </c>
      <c r="C5890" t="s">
        <v>52</v>
      </c>
      <c r="D5890" t="s">
        <v>72</v>
      </c>
      <c r="E5890">
        <v>292104</v>
      </c>
      <c r="F5890">
        <v>2020</v>
      </c>
      <c r="G5890">
        <v>172</v>
      </c>
      <c r="H5890" t="s">
        <v>26</v>
      </c>
      <c r="I5890">
        <v>70.62</v>
      </c>
      <c r="J5890" t="s">
        <v>42</v>
      </c>
      <c r="K5890">
        <v>2020</v>
      </c>
      <c r="L5890" t="s">
        <v>20</v>
      </c>
      <c r="M5890" t="s">
        <v>31</v>
      </c>
      <c r="N5890" s="2">
        <v>199014.52</v>
      </c>
      <c r="O5890" t="s">
        <v>35</v>
      </c>
      <c r="P5890" s="2">
        <f t="shared" ref="P5890:P5953" si="276">E5890-N5890</f>
        <v>93089.48000000001</v>
      </c>
      <c r="Q5890" s="1">
        <f t="shared" ref="Q5890:Q5953" si="277">P5890/E5890</f>
        <v>0.31868608440829299</v>
      </c>
      <c r="R5890" s="1">
        <f t="shared" ref="R5890:R5953" si="278">N5890/E5890</f>
        <v>0.68131391559170706</v>
      </c>
    </row>
    <row r="5891" spans="1:18" x14ac:dyDescent="0.3">
      <c r="A5891" t="s">
        <v>54</v>
      </c>
      <c r="B5891">
        <v>75.86</v>
      </c>
      <c r="C5891" t="s">
        <v>36</v>
      </c>
      <c r="D5891" t="s">
        <v>63</v>
      </c>
      <c r="E5891">
        <v>117882</v>
      </c>
      <c r="F5891">
        <v>2019</v>
      </c>
      <c r="G5891">
        <v>239</v>
      </c>
      <c r="H5891" t="s">
        <v>18</v>
      </c>
      <c r="I5891">
        <v>95.8</v>
      </c>
      <c r="J5891" t="s">
        <v>42</v>
      </c>
      <c r="K5891">
        <v>2019</v>
      </c>
      <c r="L5891" t="s">
        <v>44</v>
      </c>
      <c r="M5891" t="s">
        <v>21</v>
      </c>
      <c r="N5891" s="2">
        <v>49971.02</v>
      </c>
      <c r="O5891" t="s">
        <v>50</v>
      </c>
      <c r="P5891" s="2">
        <f t="shared" si="276"/>
        <v>67910.98000000001</v>
      </c>
      <c r="Q5891" s="1">
        <f t="shared" si="277"/>
        <v>0.57609287253355057</v>
      </c>
      <c r="R5891" s="1">
        <f t="shared" si="278"/>
        <v>0.42390712746644948</v>
      </c>
    </row>
    <row r="5892" spans="1:18" x14ac:dyDescent="0.3">
      <c r="A5892" t="s">
        <v>46</v>
      </c>
      <c r="B5892">
        <v>48.28</v>
      </c>
      <c r="C5892" t="s">
        <v>36</v>
      </c>
      <c r="D5892" t="s">
        <v>57</v>
      </c>
      <c r="E5892">
        <v>247561</v>
      </c>
      <c r="F5892">
        <v>2018</v>
      </c>
      <c r="G5892">
        <v>625</v>
      </c>
      <c r="H5892" t="s">
        <v>18</v>
      </c>
      <c r="I5892">
        <v>75.06</v>
      </c>
      <c r="J5892" t="s">
        <v>27</v>
      </c>
      <c r="K5892">
        <v>2022</v>
      </c>
      <c r="L5892" t="s">
        <v>38</v>
      </c>
      <c r="M5892" t="s">
        <v>31</v>
      </c>
      <c r="N5892" s="2">
        <v>195147.85</v>
      </c>
      <c r="O5892" t="s">
        <v>45</v>
      </c>
      <c r="P5892" s="2">
        <f t="shared" si="276"/>
        <v>52413.149999999994</v>
      </c>
      <c r="Q5892" s="1">
        <f t="shared" si="277"/>
        <v>0.21171812199821455</v>
      </c>
      <c r="R5892" s="1">
        <f t="shared" si="278"/>
        <v>0.7882818780017854</v>
      </c>
    </row>
    <row r="5893" spans="1:18" x14ac:dyDescent="0.3">
      <c r="A5893" t="s">
        <v>48</v>
      </c>
      <c r="B5893">
        <v>9.17</v>
      </c>
      <c r="C5893" t="s">
        <v>16</v>
      </c>
      <c r="D5893" t="s">
        <v>87</v>
      </c>
      <c r="E5893">
        <v>244147</v>
      </c>
      <c r="F5893">
        <v>2021</v>
      </c>
      <c r="G5893">
        <v>244</v>
      </c>
      <c r="H5893" t="s">
        <v>26</v>
      </c>
      <c r="I5893">
        <v>83.19</v>
      </c>
      <c r="J5893" t="s">
        <v>19</v>
      </c>
      <c r="K5893">
        <v>2024</v>
      </c>
      <c r="L5893" t="s">
        <v>38</v>
      </c>
      <c r="M5893" t="s">
        <v>21</v>
      </c>
      <c r="N5893" s="2">
        <v>166872.6</v>
      </c>
      <c r="O5893" t="s">
        <v>35</v>
      </c>
      <c r="P5893" s="2">
        <f t="shared" si="276"/>
        <v>77274.399999999994</v>
      </c>
      <c r="Q5893" s="1">
        <f t="shared" si="277"/>
        <v>0.3165076777515185</v>
      </c>
      <c r="R5893" s="1">
        <f t="shared" si="278"/>
        <v>0.68349232224848144</v>
      </c>
    </row>
    <row r="5894" spans="1:18" x14ac:dyDescent="0.3">
      <c r="A5894" t="s">
        <v>15</v>
      </c>
      <c r="B5894">
        <v>29.44</v>
      </c>
      <c r="C5894" t="s">
        <v>29</v>
      </c>
      <c r="D5894" t="s">
        <v>75</v>
      </c>
      <c r="E5894">
        <v>265971</v>
      </c>
      <c r="F5894">
        <v>2017</v>
      </c>
      <c r="G5894">
        <v>776</v>
      </c>
      <c r="H5894" t="s">
        <v>18</v>
      </c>
      <c r="I5894">
        <v>88.86</v>
      </c>
      <c r="J5894" t="s">
        <v>19</v>
      </c>
      <c r="K5894">
        <v>2022</v>
      </c>
      <c r="L5894" t="s">
        <v>20</v>
      </c>
      <c r="M5894" t="s">
        <v>31</v>
      </c>
      <c r="N5894" s="2">
        <v>208381.83</v>
      </c>
      <c r="O5894" t="s">
        <v>35</v>
      </c>
      <c r="P5894" s="2">
        <f t="shared" si="276"/>
        <v>57589.170000000013</v>
      </c>
      <c r="Q5894" s="1">
        <f t="shared" si="277"/>
        <v>0.2165242451244685</v>
      </c>
      <c r="R5894" s="1">
        <f t="shared" si="278"/>
        <v>0.78347575487553145</v>
      </c>
    </row>
    <row r="5895" spans="1:18" x14ac:dyDescent="0.3">
      <c r="A5895" t="s">
        <v>61</v>
      </c>
      <c r="B5895">
        <v>52.86</v>
      </c>
      <c r="C5895" t="s">
        <v>32</v>
      </c>
      <c r="D5895" t="s">
        <v>60</v>
      </c>
      <c r="E5895">
        <v>284043</v>
      </c>
      <c r="F5895">
        <v>2022</v>
      </c>
      <c r="G5895">
        <v>278</v>
      </c>
      <c r="H5895" t="s">
        <v>26</v>
      </c>
      <c r="I5895">
        <v>94.6</v>
      </c>
      <c r="J5895" t="s">
        <v>19</v>
      </c>
      <c r="K5895">
        <v>2024</v>
      </c>
      <c r="L5895" t="s">
        <v>38</v>
      </c>
      <c r="M5895" t="s">
        <v>21</v>
      </c>
      <c r="N5895" s="2">
        <v>126528.06</v>
      </c>
      <c r="O5895" t="s">
        <v>50</v>
      </c>
      <c r="P5895" s="2">
        <f t="shared" si="276"/>
        <v>157514.94</v>
      </c>
      <c r="Q5895" s="1">
        <f t="shared" si="277"/>
        <v>0.55454610745556132</v>
      </c>
      <c r="R5895" s="1">
        <f t="shared" si="278"/>
        <v>0.44545389254443868</v>
      </c>
    </row>
    <row r="5896" spans="1:18" x14ac:dyDescent="0.3">
      <c r="A5896" t="s">
        <v>28</v>
      </c>
      <c r="B5896">
        <v>37.51</v>
      </c>
      <c r="C5896" t="s">
        <v>36</v>
      </c>
      <c r="D5896" t="s">
        <v>66</v>
      </c>
      <c r="E5896">
        <v>184172</v>
      </c>
      <c r="F5896">
        <v>2019</v>
      </c>
      <c r="G5896">
        <v>964</v>
      </c>
      <c r="H5896" t="s">
        <v>26</v>
      </c>
      <c r="I5896">
        <v>86.16</v>
      </c>
      <c r="J5896" t="s">
        <v>27</v>
      </c>
      <c r="K5896">
        <v>2023</v>
      </c>
      <c r="L5896" t="s">
        <v>20</v>
      </c>
      <c r="M5896" t="s">
        <v>31</v>
      </c>
      <c r="N5896" s="2">
        <v>93730.44</v>
      </c>
      <c r="O5896" t="s">
        <v>35</v>
      </c>
      <c r="P5896" s="2">
        <f t="shared" si="276"/>
        <v>90441.56</v>
      </c>
      <c r="Q5896" s="1">
        <f t="shared" si="277"/>
        <v>0.49107117259952654</v>
      </c>
      <c r="R5896" s="1">
        <f t="shared" si="278"/>
        <v>0.50892882740047352</v>
      </c>
    </row>
    <row r="5897" spans="1:18" x14ac:dyDescent="0.3">
      <c r="A5897" t="s">
        <v>28</v>
      </c>
      <c r="B5897">
        <v>48.37</v>
      </c>
      <c r="C5897" t="s">
        <v>32</v>
      </c>
      <c r="D5897" t="s">
        <v>56</v>
      </c>
      <c r="E5897">
        <v>186231</v>
      </c>
      <c r="F5897">
        <v>2018</v>
      </c>
      <c r="G5897">
        <v>520</v>
      </c>
      <c r="H5897" t="s">
        <v>34</v>
      </c>
      <c r="I5897">
        <v>57.43</v>
      </c>
      <c r="J5897" t="s">
        <v>27</v>
      </c>
      <c r="K5897">
        <v>2020</v>
      </c>
      <c r="L5897" t="s">
        <v>44</v>
      </c>
      <c r="M5897" t="s">
        <v>21</v>
      </c>
      <c r="N5897" s="2">
        <v>89485.74</v>
      </c>
      <c r="O5897" t="s">
        <v>22</v>
      </c>
      <c r="P5897" s="2">
        <f t="shared" si="276"/>
        <v>96745.26</v>
      </c>
      <c r="Q5897" s="1">
        <f t="shared" si="277"/>
        <v>0.51949063260144657</v>
      </c>
      <c r="R5897" s="1">
        <f t="shared" si="278"/>
        <v>0.48050936739855343</v>
      </c>
    </row>
    <row r="5898" spans="1:18"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s="2">
        <v>241025.02</v>
      </c>
      <c r="O5898" t="s">
        <v>22</v>
      </c>
      <c r="P5898" s="2">
        <f t="shared" si="276"/>
        <v>157706.98000000001</v>
      </c>
      <c r="Q5898" s="1">
        <f t="shared" si="277"/>
        <v>0.39552125237001295</v>
      </c>
      <c r="R5898" s="1">
        <f t="shared" si="278"/>
        <v>0.60447874762998699</v>
      </c>
    </row>
    <row r="5899" spans="1:18" x14ac:dyDescent="0.3">
      <c r="A5899" t="s">
        <v>61</v>
      </c>
      <c r="B5899">
        <v>79.59</v>
      </c>
      <c r="C5899" t="s">
        <v>32</v>
      </c>
      <c r="D5899" t="s">
        <v>56</v>
      </c>
      <c r="E5899">
        <v>196913</v>
      </c>
      <c r="F5899">
        <v>2023</v>
      </c>
      <c r="G5899">
        <v>403</v>
      </c>
      <c r="H5899" t="s">
        <v>26</v>
      </c>
      <c r="I5899">
        <v>85.41</v>
      </c>
      <c r="J5899" t="s">
        <v>42</v>
      </c>
      <c r="K5899">
        <v>2023</v>
      </c>
      <c r="L5899" t="s">
        <v>44</v>
      </c>
      <c r="M5899" t="s">
        <v>31</v>
      </c>
      <c r="N5899" s="2">
        <v>135630.87</v>
      </c>
      <c r="O5899" t="s">
        <v>50</v>
      </c>
      <c r="P5899" s="2">
        <f t="shared" si="276"/>
        <v>61282.130000000005</v>
      </c>
      <c r="Q5899" s="1">
        <f t="shared" si="277"/>
        <v>0.31121424182253077</v>
      </c>
      <c r="R5899" s="1">
        <f t="shared" si="278"/>
        <v>0.68878575817746923</v>
      </c>
    </row>
    <row r="5900" spans="1:18" x14ac:dyDescent="0.3">
      <c r="A5900" t="s">
        <v>23</v>
      </c>
      <c r="B5900">
        <v>35.36</v>
      </c>
      <c r="C5900" t="s">
        <v>64</v>
      </c>
      <c r="D5900" t="s">
        <v>78</v>
      </c>
      <c r="E5900">
        <v>322940</v>
      </c>
      <c r="F5900">
        <v>2017</v>
      </c>
      <c r="G5900">
        <v>444</v>
      </c>
      <c r="H5900" t="s">
        <v>34</v>
      </c>
      <c r="I5900">
        <v>50.38</v>
      </c>
      <c r="J5900" t="s">
        <v>19</v>
      </c>
      <c r="K5900">
        <v>2022</v>
      </c>
      <c r="L5900" t="s">
        <v>20</v>
      </c>
      <c r="M5900" t="s">
        <v>21</v>
      </c>
      <c r="N5900" s="2">
        <v>138437.51</v>
      </c>
      <c r="O5900" t="s">
        <v>45</v>
      </c>
      <c r="P5900" s="2">
        <f t="shared" si="276"/>
        <v>184502.49</v>
      </c>
      <c r="Q5900" s="1">
        <f t="shared" si="277"/>
        <v>0.57132126710844122</v>
      </c>
      <c r="R5900" s="1">
        <f t="shared" si="278"/>
        <v>0.42867873289155883</v>
      </c>
    </row>
    <row r="5901" spans="1:18" x14ac:dyDescent="0.3">
      <c r="A5901" t="s">
        <v>46</v>
      </c>
      <c r="B5901">
        <v>45.12</v>
      </c>
      <c r="C5901" t="s">
        <v>16</v>
      </c>
      <c r="D5901" t="s">
        <v>87</v>
      </c>
      <c r="E5901">
        <v>235447</v>
      </c>
      <c r="F5901">
        <v>2022</v>
      </c>
      <c r="G5901">
        <v>593</v>
      </c>
      <c r="H5901" t="s">
        <v>18</v>
      </c>
      <c r="I5901">
        <v>72.2</v>
      </c>
      <c r="J5901" t="s">
        <v>19</v>
      </c>
      <c r="K5901">
        <v>2022</v>
      </c>
      <c r="L5901" t="s">
        <v>44</v>
      </c>
      <c r="M5901" t="s">
        <v>21</v>
      </c>
      <c r="N5901" s="2">
        <v>99157.74</v>
      </c>
      <c r="O5901" t="s">
        <v>22</v>
      </c>
      <c r="P5901" s="2">
        <f t="shared" si="276"/>
        <v>136289.26</v>
      </c>
      <c r="Q5901" s="1">
        <f t="shared" si="277"/>
        <v>0.57885324510399372</v>
      </c>
      <c r="R5901" s="1">
        <f t="shared" si="278"/>
        <v>0.42114675489600634</v>
      </c>
    </row>
    <row r="5902" spans="1:18"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s="2">
        <v>98141.53</v>
      </c>
      <c r="O5902" t="s">
        <v>22</v>
      </c>
      <c r="P5902" s="2">
        <f t="shared" si="276"/>
        <v>121962.47</v>
      </c>
      <c r="Q5902" s="1">
        <f t="shared" si="277"/>
        <v>0.55411291934721774</v>
      </c>
      <c r="R5902" s="1">
        <f t="shared" si="278"/>
        <v>0.44588708065278232</v>
      </c>
    </row>
    <row r="5903" spans="1:18" x14ac:dyDescent="0.3">
      <c r="A5903" t="s">
        <v>28</v>
      </c>
      <c r="B5903">
        <v>56.12</v>
      </c>
      <c r="C5903" t="s">
        <v>36</v>
      </c>
      <c r="D5903" t="s">
        <v>63</v>
      </c>
      <c r="E5903">
        <v>55095</v>
      </c>
      <c r="F5903">
        <v>2016</v>
      </c>
      <c r="G5903">
        <v>991</v>
      </c>
      <c r="H5903" t="s">
        <v>18</v>
      </c>
      <c r="I5903">
        <v>74.63</v>
      </c>
      <c r="J5903" t="s">
        <v>19</v>
      </c>
      <c r="K5903">
        <v>2024</v>
      </c>
      <c r="L5903" t="s">
        <v>44</v>
      </c>
      <c r="M5903" t="s">
        <v>21</v>
      </c>
      <c r="N5903" s="2">
        <v>39417.14</v>
      </c>
      <c r="O5903" t="s">
        <v>50</v>
      </c>
      <c r="P5903" s="2">
        <f t="shared" si="276"/>
        <v>15677.86</v>
      </c>
      <c r="Q5903" s="1">
        <f t="shared" si="277"/>
        <v>0.28456048643252563</v>
      </c>
      <c r="R5903" s="1">
        <f t="shared" si="278"/>
        <v>0.71543951356747437</v>
      </c>
    </row>
    <row r="5904" spans="1:18"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s="2">
        <v>64211.62</v>
      </c>
      <c r="O5904" t="s">
        <v>22</v>
      </c>
      <c r="P5904" s="2">
        <f t="shared" si="276"/>
        <v>62044.38</v>
      </c>
      <c r="Q5904" s="1">
        <f t="shared" si="277"/>
        <v>0.49141727917881128</v>
      </c>
      <c r="R5904" s="1">
        <f t="shared" si="278"/>
        <v>0.50858272082118872</v>
      </c>
    </row>
    <row r="5905" spans="1:18" x14ac:dyDescent="0.3">
      <c r="A5905" t="s">
        <v>54</v>
      </c>
      <c r="B5905">
        <v>39.659999999999997</v>
      </c>
      <c r="C5905" t="s">
        <v>36</v>
      </c>
      <c r="D5905" t="s">
        <v>57</v>
      </c>
      <c r="E5905">
        <v>57480</v>
      </c>
      <c r="F5905">
        <v>2019</v>
      </c>
      <c r="G5905">
        <v>726</v>
      </c>
      <c r="H5905" t="s">
        <v>26</v>
      </c>
      <c r="I5905">
        <v>78</v>
      </c>
      <c r="J5905" t="s">
        <v>27</v>
      </c>
      <c r="K5905">
        <v>2019</v>
      </c>
      <c r="L5905" t="s">
        <v>44</v>
      </c>
      <c r="M5905" t="s">
        <v>31</v>
      </c>
      <c r="N5905" s="2">
        <v>38587.199999999997</v>
      </c>
      <c r="O5905" t="s">
        <v>22</v>
      </c>
      <c r="P5905" s="2">
        <f t="shared" si="276"/>
        <v>18892.800000000003</v>
      </c>
      <c r="Q5905" s="1">
        <f t="shared" si="277"/>
        <v>0.32868475991649276</v>
      </c>
      <c r="R5905" s="1">
        <f t="shared" si="278"/>
        <v>0.67131524008350729</v>
      </c>
    </row>
    <row r="5906" spans="1:18" x14ac:dyDescent="0.3">
      <c r="A5906" t="s">
        <v>59</v>
      </c>
      <c r="B5906">
        <v>56.95</v>
      </c>
      <c r="C5906" t="s">
        <v>64</v>
      </c>
      <c r="D5906" t="s">
        <v>65</v>
      </c>
      <c r="E5906">
        <v>59533</v>
      </c>
      <c r="F5906">
        <v>2017</v>
      </c>
      <c r="G5906">
        <v>279</v>
      </c>
      <c r="H5906" t="s">
        <v>18</v>
      </c>
      <c r="I5906">
        <v>62.06</v>
      </c>
      <c r="J5906" t="s">
        <v>42</v>
      </c>
      <c r="K5906">
        <v>2017</v>
      </c>
      <c r="L5906" t="s">
        <v>20</v>
      </c>
      <c r="M5906" t="s">
        <v>21</v>
      </c>
      <c r="N5906" s="2">
        <v>46190.97</v>
      </c>
      <c r="O5906" t="s">
        <v>22</v>
      </c>
      <c r="P5906" s="2">
        <f t="shared" si="276"/>
        <v>13342.029999999999</v>
      </c>
      <c r="Q5906" s="1">
        <f t="shared" si="277"/>
        <v>0.22411150118421713</v>
      </c>
      <c r="R5906" s="1">
        <f t="shared" si="278"/>
        <v>0.77588849881578281</v>
      </c>
    </row>
    <row r="5907" spans="1:18" x14ac:dyDescent="0.3">
      <c r="A5907" t="s">
        <v>28</v>
      </c>
      <c r="B5907">
        <v>37.03</v>
      </c>
      <c r="C5907" t="s">
        <v>32</v>
      </c>
      <c r="D5907" t="s">
        <v>47</v>
      </c>
      <c r="E5907">
        <v>250617</v>
      </c>
      <c r="F5907">
        <v>2024</v>
      </c>
      <c r="G5907">
        <v>221</v>
      </c>
      <c r="H5907" t="s">
        <v>18</v>
      </c>
      <c r="I5907">
        <v>85.1</v>
      </c>
      <c r="J5907" t="s">
        <v>19</v>
      </c>
      <c r="K5907">
        <v>2024</v>
      </c>
      <c r="L5907" t="s">
        <v>44</v>
      </c>
      <c r="M5907" t="s">
        <v>31</v>
      </c>
      <c r="N5907" s="2">
        <v>159376.95000000001</v>
      </c>
      <c r="O5907" t="s">
        <v>50</v>
      </c>
      <c r="P5907" s="2">
        <f t="shared" si="276"/>
        <v>91240.049999999988</v>
      </c>
      <c r="Q5907" s="1">
        <f t="shared" si="277"/>
        <v>0.36406169573492614</v>
      </c>
      <c r="R5907" s="1">
        <f t="shared" si="278"/>
        <v>0.63593830426507381</v>
      </c>
    </row>
    <row r="5908" spans="1:18"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s="2">
        <v>193302.32</v>
      </c>
      <c r="O5908" t="s">
        <v>45</v>
      </c>
      <c r="P5908" s="2">
        <f t="shared" si="276"/>
        <v>196517.68</v>
      </c>
      <c r="Q5908" s="1">
        <f t="shared" si="277"/>
        <v>0.50412415986865733</v>
      </c>
      <c r="R5908" s="1">
        <f t="shared" si="278"/>
        <v>0.49587584013134267</v>
      </c>
    </row>
    <row r="5909" spans="1:18" x14ac:dyDescent="0.3">
      <c r="A5909" t="s">
        <v>46</v>
      </c>
      <c r="B5909">
        <v>64.58</v>
      </c>
      <c r="C5909" t="s">
        <v>24</v>
      </c>
      <c r="D5909" t="s">
        <v>73</v>
      </c>
      <c r="E5909">
        <v>130683</v>
      </c>
      <c r="F5909">
        <v>2019</v>
      </c>
      <c r="G5909">
        <v>298</v>
      </c>
      <c r="H5909" t="s">
        <v>26</v>
      </c>
      <c r="I5909">
        <v>71.53</v>
      </c>
      <c r="J5909" t="s">
        <v>27</v>
      </c>
      <c r="K5909">
        <v>2021</v>
      </c>
      <c r="L5909" t="s">
        <v>38</v>
      </c>
      <c r="M5909" t="s">
        <v>31</v>
      </c>
      <c r="N5909" s="2">
        <v>59844.97</v>
      </c>
      <c r="O5909" t="s">
        <v>22</v>
      </c>
      <c r="P5909" s="2">
        <f t="shared" si="276"/>
        <v>70838.03</v>
      </c>
      <c r="Q5909" s="1">
        <f t="shared" si="277"/>
        <v>0.54206002310935619</v>
      </c>
      <c r="R5909" s="1">
        <f t="shared" si="278"/>
        <v>0.45793997689064381</v>
      </c>
    </row>
    <row r="5910" spans="1:18"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s="2">
        <v>173217.06</v>
      </c>
      <c r="O5910" t="s">
        <v>35</v>
      </c>
      <c r="P5910" s="2">
        <f t="shared" si="276"/>
        <v>110928.94</v>
      </c>
      <c r="Q5910" s="1">
        <f t="shared" si="277"/>
        <v>0.39039416356380169</v>
      </c>
      <c r="R5910" s="1">
        <f t="shared" si="278"/>
        <v>0.60960583643619826</v>
      </c>
    </row>
    <row r="5911" spans="1:18"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s="2">
        <v>172937.26</v>
      </c>
      <c r="O5911" t="s">
        <v>50</v>
      </c>
      <c r="P5911" s="2">
        <f t="shared" si="276"/>
        <v>51449.739999999991</v>
      </c>
      <c r="Q5911" s="1">
        <f t="shared" si="277"/>
        <v>0.22929019952136259</v>
      </c>
      <c r="R5911" s="1">
        <f t="shared" si="278"/>
        <v>0.77070980047863735</v>
      </c>
    </row>
    <row r="5912" spans="1:18" x14ac:dyDescent="0.3">
      <c r="A5912" t="s">
        <v>15</v>
      </c>
      <c r="B5912">
        <v>78.09</v>
      </c>
      <c r="C5912" t="s">
        <v>64</v>
      </c>
      <c r="D5912" t="s">
        <v>76</v>
      </c>
      <c r="E5912">
        <v>107848</v>
      </c>
      <c r="F5912">
        <v>2024</v>
      </c>
      <c r="G5912">
        <v>180</v>
      </c>
      <c r="H5912" t="s">
        <v>18</v>
      </c>
      <c r="I5912">
        <v>93.93</v>
      </c>
      <c r="J5912" t="s">
        <v>27</v>
      </c>
      <c r="K5912">
        <v>2024</v>
      </c>
      <c r="L5912" t="s">
        <v>20</v>
      </c>
      <c r="M5912" t="s">
        <v>31</v>
      </c>
      <c r="N5912" s="2">
        <v>53987.28</v>
      </c>
      <c r="O5912" t="s">
        <v>35</v>
      </c>
      <c r="P5912" s="2">
        <f t="shared" si="276"/>
        <v>53860.72</v>
      </c>
      <c r="Q5912" s="1">
        <f t="shared" si="277"/>
        <v>0.4994132482753505</v>
      </c>
      <c r="R5912" s="1">
        <f t="shared" si="278"/>
        <v>0.5005867517246495</v>
      </c>
    </row>
    <row r="5913" spans="1:18"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s="2">
        <v>140551.04999999999</v>
      </c>
      <c r="O5913" t="s">
        <v>45</v>
      </c>
      <c r="P5913" s="2">
        <f t="shared" si="276"/>
        <v>189886.95</v>
      </c>
      <c r="Q5913" s="1">
        <f t="shared" si="277"/>
        <v>0.57465227970148713</v>
      </c>
      <c r="R5913" s="1">
        <f t="shared" si="278"/>
        <v>0.42534772029851287</v>
      </c>
    </row>
    <row r="5914" spans="1:18" x14ac:dyDescent="0.3">
      <c r="A5914" t="s">
        <v>39</v>
      </c>
      <c r="B5914">
        <v>20.81</v>
      </c>
      <c r="C5914" t="s">
        <v>64</v>
      </c>
      <c r="D5914" t="s">
        <v>65</v>
      </c>
      <c r="E5914">
        <v>145817</v>
      </c>
      <c r="F5914">
        <v>2021</v>
      </c>
      <c r="G5914">
        <v>121</v>
      </c>
      <c r="H5914" t="s">
        <v>26</v>
      </c>
      <c r="I5914">
        <v>81.8</v>
      </c>
      <c r="J5914" t="s">
        <v>27</v>
      </c>
      <c r="K5914">
        <v>2023</v>
      </c>
      <c r="L5914" t="s">
        <v>38</v>
      </c>
      <c r="M5914" t="s">
        <v>31</v>
      </c>
      <c r="N5914" s="2">
        <v>93613.68</v>
      </c>
      <c r="O5914" t="s">
        <v>50</v>
      </c>
      <c r="P5914" s="2">
        <f t="shared" si="276"/>
        <v>52203.320000000007</v>
      </c>
      <c r="Q5914" s="1">
        <f t="shared" si="277"/>
        <v>0.35800571949772664</v>
      </c>
      <c r="R5914" s="1">
        <f t="shared" si="278"/>
        <v>0.64199428050227336</v>
      </c>
    </row>
    <row r="5915" spans="1:18"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s="2">
        <v>158207.22</v>
      </c>
      <c r="O5915" t="s">
        <v>45</v>
      </c>
      <c r="P5915" s="2">
        <f t="shared" si="276"/>
        <v>168357.78</v>
      </c>
      <c r="Q5915" s="1">
        <f t="shared" si="277"/>
        <v>0.51554140829543893</v>
      </c>
      <c r="R5915" s="1">
        <f t="shared" si="278"/>
        <v>0.48445859170456113</v>
      </c>
    </row>
    <row r="5916" spans="1:18"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s="2">
        <v>155297.85</v>
      </c>
      <c r="O5916" t="s">
        <v>45</v>
      </c>
      <c r="P5916" s="2">
        <f t="shared" si="276"/>
        <v>54459.149999999994</v>
      </c>
      <c r="Q5916" s="1">
        <f t="shared" si="277"/>
        <v>0.2596297143837869</v>
      </c>
      <c r="R5916" s="1">
        <f t="shared" si="278"/>
        <v>0.7403702856162131</v>
      </c>
    </row>
    <row r="5917" spans="1:18"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s="2">
        <v>168710.68</v>
      </c>
      <c r="O5917" t="s">
        <v>35</v>
      </c>
      <c r="P5917" s="2">
        <f t="shared" si="276"/>
        <v>95823.32</v>
      </c>
      <c r="Q5917" s="1">
        <f t="shared" si="277"/>
        <v>0.36223441977212761</v>
      </c>
      <c r="R5917" s="1">
        <f t="shared" si="278"/>
        <v>0.63776558022787233</v>
      </c>
    </row>
    <row r="5918" spans="1:18" x14ac:dyDescent="0.3">
      <c r="A5918" t="s">
        <v>15</v>
      </c>
      <c r="B5918">
        <v>33.54</v>
      </c>
      <c r="C5918" t="s">
        <v>64</v>
      </c>
      <c r="D5918" t="s">
        <v>84</v>
      </c>
      <c r="E5918">
        <v>282648</v>
      </c>
      <c r="F5918">
        <v>2019</v>
      </c>
      <c r="G5918">
        <v>115</v>
      </c>
      <c r="H5918" t="s">
        <v>18</v>
      </c>
      <c r="I5918">
        <v>82.13</v>
      </c>
      <c r="J5918" t="s">
        <v>42</v>
      </c>
      <c r="K5918">
        <v>2019</v>
      </c>
      <c r="L5918" t="s">
        <v>38</v>
      </c>
      <c r="M5918" t="s">
        <v>21</v>
      </c>
      <c r="N5918" s="2">
        <v>147357.9</v>
      </c>
      <c r="O5918" t="s">
        <v>22</v>
      </c>
      <c r="P5918" s="2">
        <f t="shared" si="276"/>
        <v>135290.1</v>
      </c>
      <c r="Q5918" s="1">
        <f t="shared" si="277"/>
        <v>0.47865224590303135</v>
      </c>
      <c r="R5918" s="1">
        <f t="shared" si="278"/>
        <v>0.52134775409696865</v>
      </c>
    </row>
    <row r="5919" spans="1:18" x14ac:dyDescent="0.3">
      <c r="A5919" t="s">
        <v>39</v>
      </c>
      <c r="B5919">
        <v>22.56</v>
      </c>
      <c r="C5919" t="s">
        <v>32</v>
      </c>
      <c r="D5919" t="s">
        <v>47</v>
      </c>
      <c r="E5919">
        <v>387027</v>
      </c>
      <c r="F5919">
        <v>2019</v>
      </c>
      <c r="G5919">
        <v>208</v>
      </c>
      <c r="H5919" t="s">
        <v>18</v>
      </c>
      <c r="I5919">
        <v>84.89</v>
      </c>
      <c r="J5919" t="s">
        <v>42</v>
      </c>
      <c r="K5919">
        <v>2019</v>
      </c>
      <c r="L5919" t="s">
        <v>20</v>
      </c>
      <c r="M5919" t="s">
        <v>21</v>
      </c>
      <c r="N5919" s="2">
        <v>225876.35</v>
      </c>
      <c r="O5919" t="s">
        <v>50</v>
      </c>
      <c r="P5919" s="2">
        <f t="shared" si="276"/>
        <v>161150.65</v>
      </c>
      <c r="Q5919" s="1">
        <f t="shared" si="277"/>
        <v>0.4163808984902862</v>
      </c>
      <c r="R5919" s="1">
        <f t="shared" si="278"/>
        <v>0.58361910150971386</v>
      </c>
    </row>
    <row r="5920" spans="1:18"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s="2">
        <v>106892.38</v>
      </c>
      <c r="O5920" t="s">
        <v>45</v>
      </c>
      <c r="P5920" s="2">
        <f t="shared" si="276"/>
        <v>134548.62</v>
      </c>
      <c r="Q5920" s="1">
        <f t="shared" si="277"/>
        <v>0.55727328829817635</v>
      </c>
      <c r="R5920" s="1">
        <f t="shared" si="278"/>
        <v>0.44272671170182365</v>
      </c>
    </row>
    <row r="5921" spans="1:18"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s="2">
        <v>127260.4</v>
      </c>
      <c r="O5921" t="s">
        <v>50</v>
      </c>
      <c r="P5921" s="2">
        <f t="shared" si="276"/>
        <v>117417.60000000001</v>
      </c>
      <c r="Q5921" s="1">
        <f t="shared" si="277"/>
        <v>0.47988621780462487</v>
      </c>
      <c r="R5921" s="1">
        <f t="shared" si="278"/>
        <v>0.52011378219537507</v>
      </c>
    </row>
    <row r="5922" spans="1:18" x14ac:dyDescent="0.3">
      <c r="A5922" t="s">
        <v>23</v>
      </c>
      <c r="B5922">
        <v>73.86</v>
      </c>
      <c r="C5922" t="s">
        <v>16</v>
      </c>
      <c r="D5922" t="s">
        <v>77</v>
      </c>
      <c r="E5922">
        <v>388727</v>
      </c>
      <c r="F5922">
        <v>2022</v>
      </c>
      <c r="G5922">
        <v>464</v>
      </c>
      <c r="H5922" t="s">
        <v>34</v>
      </c>
      <c r="I5922">
        <v>28.68</v>
      </c>
      <c r="J5922" t="s">
        <v>19</v>
      </c>
      <c r="K5922">
        <v>2022</v>
      </c>
      <c r="L5922" t="s">
        <v>20</v>
      </c>
      <c r="M5922" t="s">
        <v>31</v>
      </c>
      <c r="N5922" s="2">
        <v>286839.36</v>
      </c>
      <c r="O5922" t="s">
        <v>45</v>
      </c>
      <c r="P5922" s="2">
        <f t="shared" si="276"/>
        <v>101887.64000000001</v>
      </c>
      <c r="Q5922" s="1">
        <f t="shared" si="277"/>
        <v>0.26210589951302588</v>
      </c>
      <c r="R5922" s="1">
        <f t="shared" si="278"/>
        <v>0.73789410048697412</v>
      </c>
    </row>
    <row r="5923" spans="1:18" x14ac:dyDescent="0.3">
      <c r="A5923" t="s">
        <v>15</v>
      </c>
      <c r="B5923">
        <v>33.11</v>
      </c>
      <c r="C5923" t="s">
        <v>40</v>
      </c>
      <c r="D5923" t="s">
        <v>58</v>
      </c>
      <c r="E5923">
        <v>64222</v>
      </c>
      <c r="F5923">
        <v>2015</v>
      </c>
      <c r="G5923">
        <v>311</v>
      </c>
      <c r="H5923" t="s">
        <v>18</v>
      </c>
      <c r="I5923">
        <v>71.84</v>
      </c>
      <c r="J5923" t="s">
        <v>27</v>
      </c>
      <c r="K5923">
        <v>2021</v>
      </c>
      <c r="L5923" t="s">
        <v>20</v>
      </c>
      <c r="M5923" t="s">
        <v>21</v>
      </c>
      <c r="N5923" s="2">
        <v>37478.65</v>
      </c>
      <c r="O5923" t="s">
        <v>35</v>
      </c>
      <c r="P5923" s="2">
        <f t="shared" si="276"/>
        <v>26743.35</v>
      </c>
      <c r="Q5923" s="1">
        <f t="shared" si="277"/>
        <v>0.41642038553766619</v>
      </c>
      <c r="R5923" s="1">
        <f t="shared" si="278"/>
        <v>0.58357961446233375</v>
      </c>
    </row>
    <row r="5924" spans="1:18" x14ac:dyDescent="0.3">
      <c r="A5924" t="s">
        <v>46</v>
      </c>
      <c r="B5924">
        <v>75.2</v>
      </c>
      <c r="C5924" t="s">
        <v>36</v>
      </c>
      <c r="D5924" t="s">
        <v>57</v>
      </c>
      <c r="E5924">
        <v>92597</v>
      </c>
      <c r="F5924">
        <v>2020</v>
      </c>
      <c r="G5924">
        <v>775</v>
      </c>
      <c r="H5924" t="s">
        <v>26</v>
      </c>
      <c r="I5924">
        <v>74.33</v>
      </c>
      <c r="J5924" t="s">
        <v>27</v>
      </c>
      <c r="K5924">
        <v>2022</v>
      </c>
      <c r="L5924" t="s">
        <v>20</v>
      </c>
      <c r="M5924" t="s">
        <v>31</v>
      </c>
      <c r="N5924" s="2">
        <v>60747.05</v>
      </c>
      <c r="O5924" t="s">
        <v>35</v>
      </c>
      <c r="P5924" s="2">
        <f t="shared" si="276"/>
        <v>31849.949999999997</v>
      </c>
      <c r="Q5924" s="1">
        <f t="shared" si="277"/>
        <v>0.34396308735704179</v>
      </c>
      <c r="R5924" s="1">
        <f t="shared" si="278"/>
        <v>0.65603691264295827</v>
      </c>
    </row>
    <row r="5925" spans="1:18" x14ac:dyDescent="0.3">
      <c r="A5925" t="s">
        <v>46</v>
      </c>
      <c r="B5925">
        <v>30.89</v>
      </c>
      <c r="C5925" t="s">
        <v>52</v>
      </c>
      <c r="D5925" t="s">
        <v>79</v>
      </c>
      <c r="E5925">
        <v>239235</v>
      </c>
      <c r="F5925">
        <v>2015</v>
      </c>
      <c r="G5925">
        <v>550</v>
      </c>
      <c r="H5925" t="s">
        <v>26</v>
      </c>
      <c r="I5925">
        <v>63.73</v>
      </c>
      <c r="J5925" t="s">
        <v>42</v>
      </c>
      <c r="K5925">
        <v>2015</v>
      </c>
      <c r="L5925" t="s">
        <v>44</v>
      </c>
      <c r="M5925" t="s">
        <v>31</v>
      </c>
      <c r="N5925" s="2">
        <v>96595.199999999997</v>
      </c>
      <c r="O5925" t="s">
        <v>22</v>
      </c>
      <c r="P5925" s="2">
        <f t="shared" si="276"/>
        <v>142639.79999999999</v>
      </c>
      <c r="Q5925" s="1">
        <f t="shared" si="277"/>
        <v>0.59623299266411678</v>
      </c>
      <c r="R5925" s="1">
        <f t="shared" si="278"/>
        <v>0.40376700733588311</v>
      </c>
    </row>
    <row r="5926" spans="1:18" x14ac:dyDescent="0.3">
      <c r="A5926" t="s">
        <v>61</v>
      </c>
      <c r="B5926">
        <v>56.42</v>
      </c>
      <c r="C5926" t="s">
        <v>16</v>
      </c>
      <c r="D5926" t="s">
        <v>77</v>
      </c>
      <c r="E5926">
        <v>201068</v>
      </c>
      <c r="F5926">
        <v>2018</v>
      </c>
      <c r="G5926">
        <v>614</v>
      </c>
      <c r="H5926" t="s">
        <v>34</v>
      </c>
      <c r="I5926">
        <v>36.56</v>
      </c>
      <c r="J5926" t="s">
        <v>27</v>
      </c>
      <c r="K5926">
        <v>2020</v>
      </c>
      <c r="L5926" t="s">
        <v>38</v>
      </c>
      <c r="M5926" t="s">
        <v>21</v>
      </c>
      <c r="N5926" s="2">
        <v>117247.73</v>
      </c>
      <c r="O5926" t="s">
        <v>22</v>
      </c>
      <c r="P5926" s="2">
        <f t="shared" si="276"/>
        <v>83820.27</v>
      </c>
      <c r="Q5926" s="1">
        <f t="shared" si="277"/>
        <v>0.41687523623848649</v>
      </c>
      <c r="R5926" s="1">
        <f t="shared" si="278"/>
        <v>0.58312476376151345</v>
      </c>
    </row>
    <row r="5927" spans="1:18" x14ac:dyDescent="0.3">
      <c r="A5927" t="s">
        <v>46</v>
      </c>
      <c r="B5927">
        <v>62.14</v>
      </c>
      <c r="C5927" t="s">
        <v>29</v>
      </c>
      <c r="D5927" t="s">
        <v>86</v>
      </c>
      <c r="E5927">
        <v>115466</v>
      </c>
      <c r="F5927">
        <v>2016</v>
      </c>
      <c r="G5927">
        <v>159</v>
      </c>
      <c r="H5927" t="s">
        <v>18</v>
      </c>
      <c r="I5927">
        <v>87.33</v>
      </c>
      <c r="J5927" t="s">
        <v>19</v>
      </c>
      <c r="K5927">
        <v>2018</v>
      </c>
      <c r="L5927" t="s">
        <v>20</v>
      </c>
      <c r="M5927" t="s">
        <v>21</v>
      </c>
      <c r="N5927" s="2">
        <v>63678.22</v>
      </c>
      <c r="O5927" t="s">
        <v>35</v>
      </c>
      <c r="P5927" s="2">
        <f t="shared" si="276"/>
        <v>51787.78</v>
      </c>
      <c r="Q5927" s="1">
        <f t="shared" si="277"/>
        <v>0.44851107685379243</v>
      </c>
      <c r="R5927" s="1">
        <f t="shared" si="278"/>
        <v>0.55148892314620757</v>
      </c>
    </row>
    <row r="5928" spans="1:18" x14ac:dyDescent="0.3">
      <c r="A5928" t="s">
        <v>54</v>
      </c>
      <c r="B5928">
        <v>63.63</v>
      </c>
      <c r="C5928" t="s">
        <v>36</v>
      </c>
      <c r="D5928" t="s">
        <v>70</v>
      </c>
      <c r="E5928">
        <v>376618</v>
      </c>
      <c r="F5928">
        <v>2019</v>
      </c>
      <c r="G5928">
        <v>509</v>
      </c>
      <c r="H5928" t="s">
        <v>34</v>
      </c>
      <c r="I5928">
        <v>50.06</v>
      </c>
      <c r="J5928" t="s">
        <v>27</v>
      </c>
      <c r="K5928">
        <v>2020</v>
      </c>
      <c r="L5928" t="s">
        <v>20</v>
      </c>
      <c r="M5928" t="s">
        <v>31</v>
      </c>
      <c r="N5928" s="2">
        <v>186403.68</v>
      </c>
      <c r="O5928" t="s">
        <v>22</v>
      </c>
      <c r="P5928" s="2">
        <f t="shared" si="276"/>
        <v>190214.32</v>
      </c>
      <c r="Q5928" s="1">
        <f t="shared" si="277"/>
        <v>0.50505902532539604</v>
      </c>
      <c r="R5928" s="1">
        <f t="shared" si="278"/>
        <v>0.49494097467460396</v>
      </c>
    </row>
    <row r="5929" spans="1:18"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s="2">
        <v>216923.96</v>
      </c>
      <c r="O5929" t="s">
        <v>50</v>
      </c>
      <c r="P5929" s="2">
        <f t="shared" si="276"/>
        <v>108699.04000000001</v>
      </c>
      <c r="Q5929" s="1">
        <f t="shared" si="277"/>
        <v>0.33381867988440622</v>
      </c>
      <c r="R5929" s="1">
        <f t="shared" si="278"/>
        <v>0.66618132011559372</v>
      </c>
    </row>
    <row r="5930" spans="1:18"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s="2">
        <v>41049.040000000001</v>
      </c>
      <c r="O5930" t="s">
        <v>50</v>
      </c>
      <c r="P5930" s="2">
        <f t="shared" si="276"/>
        <v>50630.96</v>
      </c>
      <c r="Q5930" s="1">
        <f t="shared" si="277"/>
        <v>0.55225741710296683</v>
      </c>
      <c r="R5930" s="1">
        <f t="shared" si="278"/>
        <v>0.44774258289703317</v>
      </c>
    </row>
    <row r="5931" spans="1:18" x14ac:dyDescent="0.3">
      <c r="A5931" t="s">
        <v>55</v>
      </c>
      <c r="B5931">
        <v>17.8</v>
      </c>
      <c r="C5931" t="s">
        <v>36</v>
      </c>
      <c r="D5931" t="s">
        <v>57</v>
      </c>
      <c r="E5931">
        <v>98666</v>
      </c>
      <c r="F5931">
        <v>2024</v>
      </c>
      <c r="G5931">
        <v>674</v>
      </c>
      <c r="H5931" t="s">
        <v>34</v>
      </c>
      <c r="I5931">
        <v>35.49</v>
      </c>
      <c r="J5931" t="s">
        <v>19</v>
      </c>
      <c r="K5931">
        <v>2024</v>
      </c>
      <c r="L5931" t="s">
        <v>20</v>
      </c>
      <c r="M5931" t="s">
        <v>21</v>
      </c>
      <c r="N5931" s="2">
        <v>50401.83</v>
      </c>
      <c r="O5931" t="s">
        <v>22</v>
      </c>
      <c r="P5931" s="2">
        <f t="shared" si="276"/>
        <v>48264.17</v>
      </c>
      <c r="Q5931" s="1">
        <f t="shared" si="277"/>
        <v>0.48916719031885347</v>
      </c>
      <c r="R5931" s="1">
        <f t="shared" si="278"/>
        <v>0.51083280968114653</v>
      </c>
    </row>
    <row r="5932" spans="1:18" x14ac:dyDescent="0.3">
      <c r="A5932" t="s">
        <v>39</v>
      </c>
      <c r="B5932">
        <v>53.52</v>
      </c>
      <c r="C5932" t="s">
        <v>40</v>
      </c>
      <c r="D5932" t="s">
        <v>58</v>
      </c>
      <c r="E5932">
        <v>68147</v>
      </c>
      <c r="F5932">
        <v>2015</v>
      </c>
      <c r="G5932">
        <v>534</v>
      </c>
      <c r="H5932" t="s">
        <v>34</v>
      </c>
      <c r="I5932">
        <v>40.64</v>
      </c>
      <c r="J5932" t="s">
        <v>19</v>
      </c>
      <c r="K5932">
        <v>2015</v>
      </c>
      <c r="L5932" t="s">
        <v>44</v>
      </c>
      <c r="M5932" t="s">
        <v>31</v>
      </c>
      <c r="N5932" s="2">
        <v>41209.43</v>
      </c>
      <c r="O5932" t="s">
        <v>50</v>
      </c>
      <c r="P5932" s="2">
        <f t="shared" si="276"/>
        <v>26937.57</v>
      </c>
      <c r="Q5932" s="1">
        <f t="shared" si="277"/>
        <v>0.39528621949608933</v>
      </c>
      <c r="R5932" s="1">
        <f t="shared" si="278"/>
        <v>0.60471378050391067</v>
      </c>
    </row>
    <row r="5933" spans="1:18"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s="2">
        <v>156784.51999999999</v>
      </c>
      <c r="O5933" t="s">
        <v>35</v>
      </c>
      <c r="P5933" s="2">
        <f t="shared" si="276"/>
        <v>111605.48000000001</v>
      </c>
      <c r="Q5933" s="1">
        <f t="shared" si="277"/>
        <v>0.41583322776556508</v>
      </c>
      <c r="R5933" s="1">
        <f t="shared" si="278"/>
        <v>0.58416677223443492</v>
      </c>
    </row>
    <row r="5934" spans="1:18"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s="2">
        <v>64722.23</v>
      </c>
      <c r="O5934" t="s">
        <v>35</v>
      </c>
      <c r="P5934" s="2">
        <f t="shared" si="276"/>
        <v>43774.77</v>
      </c>
      <c r="Q5934" s="1">
        <f t="shared" si="277"/>
        <v>0.40346525710388303</v>
      </c>
      <c r="R5934" s="1">
        <f t="shared" si="278"/>
        <v>0.59653474289611697</v>
      </c>
    </row>
    <row r="5935" spans="1:18" x14ac:dyDescent="0.3">
      <c r="A5935" t="s">
        <v>39</v>
      </c>
      <c r="B5935">
        <v>22.25</v>
      </c>
      <c r="C5935" t="s">
        <v>52</v>
      </c>
      <c r="D5935" t="s">
        <v>72</v>
      </c>
      <c r="E5935">
        <v>391401</v>
      </c>
      <c r="F5935">
        <v>2023</v>
      </c>
      <c r="G5935">
        <v>748</v>
      </c>
      <c r="H5935" t="s">
        <v>34</v>
      </c>
      <c r="I5935">
        <v>42.66</v>
      </c>
      <c r="J5935" t="s">
        <v>42</v>
      </c>
      <c r="K5935">
        <v>2023</v>
      </c>
      <c r="L5935" t="s">
        <v>38</v>
      </c>
      <c r="M5935" t="s">
        <v>31</v>
      </c>
      <c r="N5935" s="2">
        <v>249608.78</v>
      </c>
      <c r="O5935" t="s">
        <v>50</v>
      </c>
      <c r="P5935" s="2">
        <f t="shared" si="276"/>
        <v>141792.22</v>
      </c>
      <c r="Q5935" s="1">
        <f t="shared" si="277"/>
        <v>0.36226841525698711</v>
      </c>
      <c r="R5935" s="1">
        <f t="shared" si="278"/>
        <v>0.63773158474301295</v>
      </c>
    </row>
    <row r="5936" spans="1:18"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s="2">
        <v>159652.98000000001</v>
      </c>
      <c r="O5936" t="s">
        <v>45</v>
      </c>
      <c r="P5936" s="2">
        <f t="shared" si="276"/>
        <v>158513.01999999999</v>
      </c>
      <c r="Q5936" s="1">
        <f t="shared" si="277"/>
        <v>0.49820854522481972</v>
      </c>
      <c r="R5936" s="1">
        <f t="shared" si="278"/>
        <v>0.50179145477518028</v>
      </c>
    </row>
    <row r="5937" spans="1:18" x14ac:dyDescent="0.3">
      <c r="A5937" t="s">
        <v>48</v>
      </c>
      <c r="B5937">
        <v>14.36</v>
      </c>
      <c r="C5937" t="s">
        <v>32</v>
      </c>
      <c r="D5937" t="s">
        <v>60</v>
      </c>
      <c r="E5937">
        <v>73453</v>
      </c>
      <c r="F5937">
        <v>2021</v>
      </c>
      <c r="G5937">
        <v>584</v>
      </c>
      <c r="H5937" t="s">
        <v>34</v>
      </c>
      <c r="I5937">
        <v>31.85</v>
      </c>
      <c r="J5937" t="s">
        <v>19</v>
      </c>
      <c r="K5937">
        <v>2023</v>
      </c>
      <c r="L5937" t="s">
        <v>20</v>
      </c>
      <c r="M5937" t="s">
        <v>31</v>
      </c>
      <c r="N5937" s="2">
        <v>41405.08</v>
      </c>
      <c r="O5937" t="s">
        <v>50</v>
      </c>
      <c r="P5937" s="2">
        <f t="shared" si="276"/>
        <v>32047.919999999998</v>
      </c>
      <c r="Q5937" s="1">
        <f t="shared" si="277"/>
        <v>0.43630512028099599</v>
      </c>
      <c r="R5937" s="1">
        <f t="shared" si="278"/>
        <v>0.56369487971900401</v>
      </c>
    </row>
    <row r="5938" spans="1:18"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s="2">
        <v>154697.79999999999</v>
      </c>
      <c r="O5938" t="s">
        <v>45</v>
      </c>
      <c r="P5938" s="2">
        <f t="shared" si="276"/>
        <v>173277.2</v>
      </c>
      <c r="Q5938" s="1">
        <f t="shared" si="277"/>
        <v>0.5283244149706533</v>
      </c>
      <c r="R5938" s="1">
        <f t="shared" si="278"/>
        <v>0.4716755850293467</v>
      </c>
    </row>
    <row r="5939" spans="1:18" x14ac:dyDescent="0.3">
      <c r="A5939" t="s">
        <v>39</v>
      </c>
      <c r="B5939">
        <v>66.78</v>
      </c>
      <c r="C5939" t="s">
        <v>29</v>
      </c>
      <c r="D5939" t="s">
        <v>86</v>
      </c>
      <c r="E5939">
        <v>89182</v>
      </c>
      <c r="F5939">
        <v>2024</v>
      </c>
      <c r="G5939">
        <v>882</v>
      </c>
      <c r="H5939" t="s">
        <v>18</v>
      </c>
      <c r="I5939">
        <v>66.61</v>
      </c>
      <c r="J5939" t="s">
        <v>19</v>
      </c>
      <c r="K5939">
        <v>2024</v>
      </c>
      <c r="L5939" t="s">
        <v>20</v>
      </c>
      <c r="M5939" t="s">
        <v>31</v>
      </c>
      <c r="N5939" s="2">
        <v>67505.41</v>
      </c>
      <c r="O5939" t="s">
        <v>35</v>
      </c>
      <c r="P5939" s="2">
        <f t="shared" si="276"/>
        <v>21676.589999999997</v>
      </c>
      <c r="Q5939" s="1">
        <f t="shared" si="277"/>
        <v>0.2430601466663676</v>
      </c>
      <c r="R5939" s="1">
        <f t="shared" si="278"/>
        <v>0.75693985333363234</v>
      </c>
    </row>
    <row r="5940" spans="1:18" x14ac:dyDescent="0.3">
      <c r="A5940" t="s">
        <v>39</v>
      </c>
      <c r="B5940">
        <v>36.57</v>
      </c>
      <c r="C5940" t="s">
        <v>52</v>
      </c>
      <c r="D5940" t="s">
        <v>79</v>
      </c>
      <c r="E5940">
        <v>205288</v>
      </c>
      <c r="F5940">
        <v>2019</v>
      </c>
      <c r="G5940">
        <v>512</v>
      </c>
      <c r="H5940" t="s">
        <v>26</v>
      </c>
      <c r="I5940">
        <v>68</v>
      </c>
      <c r="J5940" t="s">
        <v>27</v>
      </c>
      <c r="K5940">
        <v>2020</v>
      </c>
      <c r="L5940" t="s">
        <v>38</v>
      </c>
      <c r="M5940" t="s">
        <v>21</v>
      </c>
      <c r="N5940" s="2">
        <v>101972.67</v>
      </c>
      <c r="O5940" t="s">
        <v>50</v>
      </c>
      <c r="P5940" s="2">
        <f t="shared" si="276"/>
        <v>103315.33</v>
      </c>
      <c r="Q5940" s="1">
        <f t="shared" si="277"/>
        <v>0.50327018627489184</v>
      </c>
      <c r="R5940" s="1">
        <f t="shared" si="278"/>
        <v>0.4967298137251081</v>
      </c>
    </row>
    <row r="5941" spans="1:18" x14ac:dyDescent="0.3">
      <c r="A5941" t="s">
        <v>28</v>
      </c>
      <c r="B5941">
        <v>13.87</v>
      </c>
      <c r="C5941" t="s">
        <v>24</v>
      </c>
      <c r="D5941" t="s">
        <v>67</v>
      </c>
      <c r="E5941">
        <v>103137</v>
      </c>
      <c r="F5941">
        <v>2021</v>
      </c>
      <c r="G5941">
        <v>315</v>
      </c>
      <c r="H5941" t="s">
        <v>34</v>
      </c>
      <c r="I5941">
        <v>32.18</v>
      </c>
      <c r="J5941" t="s">
        <v>19</v>
      </c>
      <c r="K5941">
        <v>2023</v>
      </c>
      <c r="L5941" t="s">
        <v>38</v>
      </c>
      <c r="M5941" t="s">
        <v>21</v>
      </c>
      <c r="N5941" s="2">
        <v>44598.47</v>
      </c>
      <c r="O5941" t="s">
        <v>35</v>
      </c>
      <c r="P5941" s="2">
        <f t="shared" si="276"/>
        <v>58538.53</v>
      </c>
      <c r="Q5941" s="1">
        <f t="shared" si="277"/>
        <v>0.56758030580683938</v>
      </c>
      <c r="R5941" s="1">
        <f t="shared" si="278"/>
        <v>0.43241969419316056</v>
      </c>
    </row>
    <row r="5942" spans="1:18"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s="2">
        <v>125610.11</v>
      </c>
      <c r="O5942" t="s">
        <v>45</v>
      </c>
      <c r="P5942" s="2">
        <f t="shared" si="276"/>
        <v>104025.89</v>
      </c>
      <c r="Q5942" s="1">
        <f t="shared" si="277"/>
        <v>0.45300340538939887</v>
      </c>
      <c r="R5942" s="1">
        <f t="shared" si="278"/>
        <v>0.54699659461060113</v>
      </c>
    </row>
    <row r="5943" spans="1:18" x14ac:dyDescent="0.3">
      <c r="A5943" t="s">
        <v>59</v>
      </c>
      <c r="B5943">
        <v>73.3</v>
      </c>
      <c r="C5943" t="s">
        <v>16</v>
      </c>
      <c r="D5943" t="s">
        <v>83</v>
      </c>
      <c r="E5943">
        <v>96183</v>
      </c>
      <c r="F5943">
        <v>2022</v>
      </c>
      <c r="G5943">
        <v>515</v>
      </c>
      <c r="H5943" t="s">
        <v>18</v>
      </c>
      <c r="I5943">
        <v>96.59</v>
      </c>
      <c r="J5943" t="s">
        <v>19</v>
      </c>
      <c r="K5943">
        <v>2023</v>
      </c>
      <c r="L5943" t="s">
        <v>20</v>
      </c>
      <c r="M5943" t="s">
        <v>21</v>
      </c>
      <c r="N5943" s="2">
        <v>45927.48</v>
      </c>
      <c r="O5943" t="s">
        <v>45</v>
      </c>
      <c r="P5943" s="2">
        <f t="shared" si="276"/>
        <v>50255.519999999997</v>
      </c>
      <c r="Q5943" s="1">
        <f t="shared" si="277"/>
        <v>0.52249898630735159</v>
      </c>
      <c r="R5943" s="1">
        <f t="shared" si="278"/>
        <v>0.47750101369264841</v>
      </c>
    </row>
    <row r="5944" spans="1:18" x14ac:dyDescent="0.3">
      <c r="A5944" t="s">
        <v>54</v>
      </c>
      <c r="B5944">
        <v>75.03</v>
      </c>
      <c r="C5944" t="s">
        <v>40</v>
      </c>
      <c r="D5944" t="s">
        <v>51</v>
      </c>
      <c r="E5944">
        <v>151917</v>
      </c>
      <c r="F5944">
        <v>2016</v>
      </c>
      <c r="G5944">
        <v>807</v>
      </c>
      <c r="H5944" t="s">
        <v>34</v>
      </c>
      <c r="I5944">
        <v>26.93</v>
      </c>
      <c r="J5944" t="s">
        <v>42</v>
      </c>
      <c r="K5944">
        <v>2016</v>
      </c>
      <c r="L5944" t="s">
        <v>38</v>
      </c>
      <c r="M5944" t="s">
        <v>31</v>
      </c>
      <c r="N5944" s="2">
        <v>103060.78</v>
      </c>
      <c r="O5944" t="s">
        <v>35</v>
      </c>
      <c r="P5944" s="2">
        <f t="shared" si="276"/>
        <v>48856.22</v>
      </c>
      <c r="Q5944" s="1">
        <f t="shared" si="277"/>
        <v>0.32159810949400003</v>
      </c>
      <c r="R5944" s="1">
        <f t="shared" si="278"/>
        <v>0.67840189050599997</v>
      </c>
    </row>
    <row r="5945" spans="1:18" x14ac:dyDescent="0.3">
      <c r="A5945" t="s">
        <v>28</v>
      </c>
      <c r="B5945">
        <v>73.25</v>
      </c>
      <c r="C5945" t="s">
        <v>64</v>
      </c>
      <c r="D5945" t="s">
        <v>78</v>
      </c>
      <c r="E5945">
        <v>377330</v>
      </c>
      <c r="F5945">
        <v>2017</v>
      </c>
      <c r="G5945">
        <v>419</v>
      </c>
      <c r="H5945" t="s">
        <v>26</v>
      </c>
      <c r="I5945">
        <v>83.32</v>
      </c>
      <c r="J5945" t="s">
        <v>42</v>
      </c>
      <c r="K5945">
        <v>2017</v>
      </c>
      <c r="L5945" t="s">
        <v>20</v>
      </c>
      <c r="M5945" t="s">
        <v>31</v>
      </c>
      <c r="N5945" s="2">
        <v>218693.98</v>
      </c>
      <c r="O5945" t="s">
        <v>50</v>
      </c>
      <c r="P5945" s="2">
        <f t="shared" si="276"/>
        <v>158636.01999999999</v>
      </c>
      <c r="Q5945" s="1">
        <f t="shared" si="277"/>
        <v>0.4204171944981846</v>
      </c>
      <c r="R5945" s="1">
        <f t="shared" si="278"/>
        <v>0.5795828055018154</v>
      </c>
    </row>
    <row r="5946" spans="1:18" x14ac:dyDescent="0.3">
      <c r="A5946" t="s">
        <v>61</v>
      </c>
      <c r="B5946">
        <v>49.9</v>
      </c>
      <c r="C5946" t="s">
        <v>40</v>
      </c>
      <c r="D5946" t="s">
        <v>68</v>
      </c>
      <c r="E5946">
        <v>293401</v>
      </c>
      <c r="F5946">
        <v>2016</v>
      </c>
      <c r="G5946">
        <v>997</v>
      </c>
      <c r="H5946" t="s">
        <v>18</v>
      </c>
      <c r="I5946">
        <v>87.76</v>
      </c>
      <c r="J5946" t="s">
        <v>27</v>
      </c>
      <c r="K5946">
        <v>2023</v>
      </c>
      <c r="L5946" t="s">
        <v>20</v>
      </c>
      <c r="M5946" t="s">
        <v>31</v>
      </c>
      <c r="N5946" s="2">
        <v>141169.1</v>
      </c>
      <c r="O5946" t="s">
        <v>45</v>
      </c>
      <c r="P5946" s="2">
        <f t="shared" si="276"/>
        <v>152231.9</v>
      </c>
      <c r="Q5946" s="1">
        <f t="shared" si="277"/>
        <v>0.51885269648024379</v>
      </c>
      <c r="R5946" s="1">
        <f t="shared" si="278"/>
        <v>0.48114730351975626</v>
      </c>
    </row>
    <row r="5947" spans="1:18"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s="2">
        <v>208769.35</v>
      </c>
      <c r="O5947" t="s">
        <v>22</v>
      </c>
      <c r="P5947" s="2">
        <f t="shared" si="276"/>
        <v>172829.65</v>
      </c>
      <c r="Q5947" s="1">
        <f t="shared" si="277"/>
        <v>0.45290907470931524</v>
      </c>
      <c r="R5947" s="1">
        <f t="shared" si="278"/>
        <v>0.5470909252906847</v>
      </c>
    </row>
    <row r="5948" spans="1:18" x14ac:dyDescent="0.3">
      <c r="A5948" t="s">
        <v>61</v>
      </c>
      <c r="B5948">
        <v>25.15</v>
      </c>
      <c r="C5948" t="s">
        <v>36</v>
      </c>
      <c r="D5948" t="s">
        <v>70</v>
      </c>
      <c r="E5948">
        <v>90238</v>
      </c>
      <c r="F5948">
        <v>2020</v>
      </c>
      <c r="G5948">
        <v>905</v>
      </c>
      <c r="H5948" t="s">
        <v>34</v>
      </c>
      <c r="I5948">
        <v>49.22</v>
      </c>
      <c r="J5948" t="s">
        <v>19</v>
      </c>
      <c r="K5948">
        <v>2021</v>
      </c>
      <c r="L5948" t="s">
        <v>38</v>
      </c>
      <c r="M5948" t="s">
        <v>31</v>
      </c>
      <c r="N5948" s="2">
        <v>36958.1</v>
      </c>
      <c r="O5948" t="s">
        <v>35</v>
      </c>
      <c r="P5948" s="2">
        <f t="shared" si="276"/>
        <v>53279.9</v>
      </c>
      <c r="Q5948" s="1">
        <f t="shared" si="277"/>
        <v>0.59043750969658015</v>
      </c>
      <c r="R5948" s="1">
        <f t="shared" si="278"/>
        <v>0.40956249030341985</v>
      </c>
    </row>
    <row r="5949" spans="1:18" x14ac:dyDescent="0.3">
      <c r="A5949" t="s">
        <v>54</v>
      </c>
      <c r="B5949">
        <v>42.57</v>
      </c>
      <c r="C5949" t="s">
        <v>29</v>
      </c>
      <c r="D5949" t="s">
        <v>82</v>
      </c>
      <c r="E5949">
        <v>153928</v>
      </c>
      <c r="F5949">
        <v>2016</v>
      </c>
      <c r="G5949">
        <v>214</v>
      </c>
      <c r="H5949" t="s">
        <v>34</v>
      </c>
      <c r="I5949">
        <v>57.43</v>
      </c>
      <c r="J5949" t="s">
        <v>42</v>
      </c>
      <c r="K5949">
        <v>2016</v>
      </c>
      <c r="L5949" t="s">
        <v>44</v>
      </c>
      <c r="M5949" t="s">
        <v>31</v>
      </c>
      <c r="N5949" s="2">
        <v>86849.91</v>
      </c>
      <c r="O5949" t="s">
        <v>35</v>
      </c>
      <c r="P5949" s="2">
        <f t="shared" si="276"/>
        <v>67078.09</v>
      </c>
      <c r="Q5949" s="1">
        <f t="shared" si="277"/>
        <v>0.4357757522997765</v>
      </c>
      <c r="R5949" s="1">
        <f t="shared" si="278"/>
        <v>0.5642242477002235</v>
      </c>
    </row>
    <row r="5950" spans="1:18" x14ac:dyDescent="0.3">
      <c r="A5950" t="s">
        <v>48</v>
      </c>
      <c r="B5950">
        <v>10.08</v>
      </c>
      <c r="C5950" t="s">
        <v>40</v>
      </c>
      <c r="D5950" t="s">
        <v>62</v>
      </c>
      <c r="E5950">
        <v>220851</v>
      </c>
      <c r="F5950">
        <v>2022</v>
      </c>
      <c r="G5950">
        <v>809</v>
      </c>
      <c r="H5950" t="s">
        <v>18</v>
      </c>
      <c r="I5950">
        <v>68.72</v>
      </c>
      <c r="J5950" t="s">
        <v>42</v>
      </c>
      <c r="K5950">
        <v>2022</v>
      </c>
      <c r="L5950" t="s">
        <v>38</v>
      </c>
      <c r="M5950" t="s">
        <v>31</v>
      </c>
      <c r="N5950" s="2">
        <v>152826.74</v>
      </c>
      <c r="O5950" t="s">
        <v>22</v>
      </c>
      <c r="P5950" s="2">
        <f t="shared" si="276"/>
        <v>68024.260000000009</v>
      </c>
      <c r="Q5950" s="1">
        <f t="shared" si="277"/>
        <v>0.3080097441261303</v>
      </c>
      <c r="R5950" s="1">
        <f t="shared" si="278"/>
        <v>0.69199025587386964</v>
      </c>
    </row>
    <row r="5951" spans="1:18" x14ac:dyDescent="0.3">
      <c r="A5951" t="s">
        <v>54</v>
      </c>
      <c r="B5951">
        <v>40.14</v>
      </c>
      <c r="C5951" t="s">
        <v>24</v>
      </c>
      <c r="D5951" t="s">
        <v>73</v>
      </c>
      <c r="E5951">
        <v>391185</v>
      </c>
      <c r="F5951">
        <v>2020</v>
      </c>
      <c r="G5951">
        <v>574</v>
      </c>
      <c r="H5951" t="s">
        <v>34</v>
      </c>
      <c r="I5951">
        <v>38.19</v>
      </c>
      <c r="J5951" t="s">
        <v>42</v>
      </c>
      <c r="K5951">
        <v>2020</v>
      </c>
      <c r="L5951" t="s">
        <v>38</v>
      </c>
      <c r="M5951" t="s">
        <v>31</v>
      </c>
      <c r="N5951" s="2">
        <v>291788.67</v>
      </c>
      <c r="O5951" t="s">
        <v>35</v>
      </c>
      <c r="P5951" s="2">
        <f t="shared" si="276"/>
        <v>99396.330000000016</v>
      </c>
      <c r="Q5951" s="1">
        <f t="shared" si="277"/>
        <v>0.25409034088730398</v>
      </c>
      <c r="R5951" s="1">
        <f t="shared" si="278"/>
        <v>0.74590965911269602</v>
      </c>
    </row>
    <row r="5952" spans="1:18"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s="2">
        <v>152202.59</v>
      </c>
      <c r="O5952" t="s">
        <v>22</v>
      </c>
      <c r="P5952" s="2">
        <f t="shared" si="276"/>
        <v>200971.41</v>
      </c>
      <c r="Q5952" s="1">
        <f t="shared" si="277"/>
        <v>0.56904361589471475</v>
      </c>
      <c r="R5952" s="1">
        <f t="shared" si="278"/>
        <v>0.4309563841052852</v>
      </c>
    </row>
    <row r="5953" spans="1:18" x14ac:dyDescent="0.3">
      <c r="A5953" t="s">
        <v>28</v>
      </c>
      <c r="B5953">
        <v>67.59</v>
      </c>
      <c r="C5953" t="s">
        <v>24</v>
      </c>
      <c r="D5953" t="s">
        <v>67</v>
      </c>
      <c r="E5953">
        <v>89413</v>
      </c>
      <c r="F5953">
        <v>2023</v>
      </c>
      <c r="G5953">
        <v>217</v>
      </c>
      <c r="H5953" t="s">
        <v>26</v>
      </c>
      <c r="I5953">
        <v>91.9</v>
      </c>
      <c r="J5953" t="s">
        <v>27</v>
      </c>
      <c r="K5953">
        <v>2024</v>
      </c>
      <c r="L5953" t="s">
        <v>38</v>
      </c>
      <c r="M5953" t="s">
        <v>31</v>
      </c>
      <c r="N5953" s="2">
        <v>49829.08</v>
      </c>
      <c r="O5953" t="s">
        <v>35</v>
      </c>
      <c r="P5953" s="2">
        <f t="shared" si="276"/>
        <v>39583.919999999998</v>
      </c>
      <c r="Q5953" s="1">
        <f t="shared" si="277"/>
        <v>0.44270877836556205</v>
      </c>
      <c r="R5953" s="1">
        <f t="shared" si="278"/>
        <v>0.55729122163443801</v>
      </c>
    </row>
    <row r="5954" spans="1:18" x14ac:dyDescent="0.3">
      <c r="A5954" t="s">
        <v>59</v>
      </c>
      <c r="B5954">
        <v>74.52</v>
      </c>
      <c r="C5954" t="s">
        <v>36</v>
      </c>
      <c r="D5954" t="s">
        <v>66</v>
      </c>
      <c r="E5954">
        <v>106332</v>
      </c>
      <c r="F5954">
        <v>2018</v>
      </c>
      <c r="G5954">
        <v>141</v>
      </c>
      <c r="H5954" t="s">
        <v>34</v>
      </c>
      <c r="I5954">
        <v>25.27</v>
      </c>
      <c r="J5954" t="s">
        <v>42</v>
      </c>
      <c r="K5954">
        <v>2018</v>
      </c>
      <c r="L5954" t="s">
        <v>44</v>
      </c>
      <c r="M5954" t="s">
        <v>31</v>
      </c>
      <c r="N5954" s="2">
        <v>69613.42</v>
      </c>
      <c r="O5954" t="s">
        <v>45</v>
      </c>
      <c r="P5954" s="2">
        <f t="shared" ref="P5954:P6017" si="279">E5954-N5954</f>
        <v>36718.58</v>
      </c>
      <c r="Q5954" s="1">
        <f t="shared" ref="Q5954:Q6017" si="280">P5954/E5954</f>
        <v>0.34532012940601137</v>
      </c>
      <c r="R5954" s="1">
        <f t="shared" ref="R5954:R6017" si="281">N5954/E5954</f>
        <v>0.65467987059398858</v>
      </c>
    </row>
    <row r="5955" spans="1:18" x14ac:dyDescent="0.3">
      <c r="A5955" t="s">
        <v>39</v>
      </c>
      <c r="B5955">
        <v>59.35</v>
      </c>
      <c r="C5955" t="s">
        <v>24</v>
      </c>
      <c r="D5955" t="s">
        <v>74</v>
      </c>
      <c r="E5955">
        <v>310133</v>
      </c>
      <c r="F5955">
        <v>2021</v>
      </c>
      <c r="G5955">
        <v>820</v>
      </c>
      <c r="H5955" t="s">
        <v>26</v>
      </c>
      <c r="I5955">
        <v>69.06</v>
      </c>
      <c r="J5955" t="s">
        <v>42</v>
      </c>
      <c r="K5955">
        <v>2021</v>
      </c>
      <c r="L5955" t="s">
        <v>38</v>
      </c>
      <c r="M5955" t="s">
        <v>31</v>
      </c>
      <c r="N5955" s="2">
        <v>162247.46</v>
      </c>
      <c r="O5955" t="s">
        <v>45</v>
      </c>
      <c r="P5955" s="2">
        <f t="shared" si="279"/>
        <v>147885.54</v>
      </c>
      <c r="Q5955" s="1">
        <f t="shared" si="280"/>
        <v>0.47684554691051906</v>
      </c>
      <c r="R5955" s="1">
        <f t="shared" si="281"/>
        <v>0.52315445308948094</v>
      </c>
    </row>
    <row r="5956" spans="1:18" x14ac:dyDescent="0.3">
      <c r="A5956" t="s">
        <v>15</v>
      </c>
      <c r="B5956">
        <v>12.21</v>
      </c>
      <c r="C5956" t="s">
        <v>52</v>
      </c>
      <c r="D5956" t="s">
        <v>53</v>
      </c>
      <c r="E5956">
        <v>98527</v>
      </c>
      <c r="F5956">
        <v>2015</v>
      </c>
      <c r="G5956">
        <v>333</v>
      </c>
      <c r="H5956" t="s">
        <v>34</v>
      </c>
      <c r="I5956">
        <v>55.8</v>
      </c>
      <c r="J5956" t="s">
        <v>27</v>
      </c>
      <c r="K5956">
        <v>2019</v>
      </c>
      <c r="L5956" t="s">
        <v>38</v>
      </c>
      <c r="M5956" t="s">
        <v>21</v>
      </c>
      <c r="N5956" s="2">
        <v>44364.5</v>
      </c>
      <c r="O5956" t="s">
        <v>22</v>
      </c>
      <c r="P5956" s="2">
        <f t="shared" si="279"/>
        <v>54162.5</v>
      </c>
      <c r="Q5956" s="1">
        <f t="shared" si="280"/>
        <v>0.54972241111573472</v>
      </c>
      <c r="R5956" s="1">
        <f t="shared" si="281"/>
        <v>0.45027758888426522</v>
      </c>
    </row>
    <row r="5957" spans="1:18" x14ac:dyDescent="0.3">
      <c r="A5957" t="s">
        <v>15</v>
      </c>
      <c r="B5957">
        <v>68.83</v>
      </c>
      <c r="C5957" t="s">
        <v>40</v>
      </c>
      <c r="D5957" t="s">
        <v>62</v>
      </c>
      <c r="E5957">
        <v>243262</v>
      </c>
      <c r="F5957">
        <v>2023</v>
      </c>
      <c r="G5957">
        <v>313</v>
      </c>
      <c r="H5957" t="s">
        <v>26</v>
      </c>
      <c r="I5957">
        <v>63.86</v>
      </c>
      <c r="J5957" t="s">
        <v>27</v>
      </c>
      <c r="K5957">
        <v>2024</v>
      </c>
      <c r="L5957" t="s">
        <v>38</v>
      </c>
      <c r="M5957" t="s">
        <v>31</v>
      </c>
      <c r="N5957" s="2">
        <v>160621.29</v>
      </c>
      <c r="O5957" t="s">
        <v>22</v>
      </c>
      <c r="P5957" s="2">
        <f t="shared" si="279"/>
        <v>82640.709999999992</v>
      </c>
      <c r="Q5957" s="1">
        <f t="shared" si="280"/>
        <v>0.33971894500579619</v>
      </c>
      <c r="R5957" s="1">
        <f t="shared" si="281"/>
        <v>0.66028105499420386</v>
      </c>
    </row>
    <row r="5958" spans="1:18" x14ac:dyDescent="0.3">
      <c r="A5958" t="s">
        <v>54</v>
      </c>
      <c r="B5958">
        <v>59.94</v>
      </c>
      <c r="C5958" t="s">
        <v>29</v>
      </c>
      <c r="D5958" t="s">
        <v>82</v>
      </c>
      <c r="E5958">
        <v>206336</v>
      </c>
      <c r="F5958">
        <v>2021</v>
      </c>
      <c r="G5958">
        <v>282</v>
      </c>
      <c r="H5958" t="s">
        <v>18</v>
      </c>
      <c r="I5958">
        <v>64.75</v>
      </c>
      <c r="J5958" t="s">
        <v>19</v>
      </c>
      <c r="K5958">
        <v>2021</v>
      </c>
      <c r="L5958" t="s">
        <v>20</v>
      </c>
      <c r="M5958" t="s">
        <v>21</v>
      </c>
      <c r="N5958" s="2">
        <v>97573.19</v>
      </c>
      <c r="O5958" t="s">
        <v>50</v>
      </c>
      <c r="P5958" s="2">
        <f t="shared" si="279"/>
        <v>108762.81</v>
      </c>
      <c r="Q5958" s="1">
        <f t="shared" si="280"/>
        <v>0.52711504536290321</v>
      </c>
      <c r="R5958" s="1">
        <f t="shared" si="281"/>
        <v>0.47288495463709679</v>
      </c>
    </row>
    <row r="5959" spans="1:18" x14ac:dyDescent="0.3">
      <c r="A5959" t="s">
        <v>15</v>
      </c>
      <c r="B5959">
        <v>13.56</v>
      </c>
      <c r="C5959" t="s">
        <v>64</v>
      </c>
      <c r="D5959" t="s">
        <v>65</v>
      </c>
      <c r="E5959">
        <v>280974</v>
      </c>
      <c r="F5959">
        <v>2019</v>
      </c>
      <c r="G5959">
        <v>869</v>
      </c>
      <c r="H5959" t="s">
        <v>34</v>
      </c>
      <c r="I5959">
        <v>36.14</v>
      </c>
      <c r="J5959" t="s">
        <v>42</v>
      </c>
      <c r="K5959">
        <v>2019</v>
      </c>
      <c r="L5959" t="s">
        <v>38</v>
      </c>
      <c r="M5959" t="s">
        <v>31</v>
      </c>
      <c r="N5959" s="2">
        <v>211608.95999999999</v>
      </c>
      <c r="O5959" t="s">
        <v>50</v>
      </c>
      <c r="P5959" s="2">
        <f t="shared" si="279"/>
        <v>69365.040000000008</v>
      </c>
      <c r="Q5959" s="1">
        <f t="shared" si="280"/>
        <v>0.24687351854620004</v>
      </c>
      <c r="R5959" s="1">
        <f t="shared" si="281"/>
        <v>0.75312648145380001</v>
      </c>
    </row>
    <row r="5960" spans="1:18" x14ac:dyDescent="0.3">
      <c r="A5960" t="s">
        <v>15</v>
      </c>
      <c r="B5960">
        <v>36.19</v>
      </c>
      <c r="C5960" t="s">
        <v>29</v>
      </c>
      <c r="D5960" t="s">
        <v>49</v>
      </c>
      <c r="E5960">
        <v>154694</v>
      </c>
      <c r="F5960">
        <v>2023</v>
      </c>
      <c r="G5960">
        <v>324</v>
      </c>
      <c r="H5960" t="s">
        <v>34</v>
      </c>
      <c r="I5960">
        <v>30.52</v>
      </c>
      <c r="J5960" t="s">
        <v>19</v>
      </c>
      <c r="K5960">
        <v>2024</v>
      </c>
      <c r="L5960" t="s">
        <v>20</v>
      </c>
      <c r="M5960" t="s">
        <v>31</v>
      </c>
      <c r="N5960" s="2">
        <v>69295.89</v>
      </c>
      <c r="O5960" t="s">
        <v>50</v>
      </c>
      <c r="P5960" s="2">
        <f t="shared" si="279"/>
        <v>85398.11</v>
      </c>
      <c r="Q5960" s="1">
        <f t="shared" si="280"/>
        <v>0.55204539284005849</v>
      </c>
      <c r="R5960" s="1">
        <f t="shared" si="281"/>
        <v>0.44795460715994156</v>
      </c>
    </row>
    <row r="5961" spans="1:18" x14ac:dyDescent="0.3">
      <c r="A5961" t="s">
        <v>15</v>
      </c>
      <c r="B5961">
        <v>8.35</v>
      </c>
      <c r="C5961" t="s">
        <v>40</v>
      </c>
      <c r="D5961" t="s">
        <v>62</v>
      </c>
      <c r="E5961">
        <v>247072</v>
      </c>
      <c r="F5961">
        <v>2024</v>
      </c>
      <c r="G5961">
        <v>865</v>
      </c>
      <c r="H5961" t="s">
        <v>18</v>
      </c>
      <c r="I5961">
        <v>68.56</v>
      </c>
      <c r="J5961" t="s">
        <v>27</v>
      </c>
      <c r="K5961">
        <v>2024</v>
      </c>
      <c r="L5961" t="s">
        <v>20</v>
      </c>
      <c r="M5961" t="s">
        <v>21</v>
      </c>
      <c r="N5961" s="2">
        <v>133579.37</v>
      </c>
      <c r="O5961" t="s">
        <v>35</v>
      </c>
      <c r="P5961" s="2">
        <f t="shared" si="279"/>
        <v>113492.63</v>
      </c>
      <c r="Q5961" s="1">
        <f t="shared" si="280"/>
        <v>0.45935043226266031</v>
      </c>
      <c r="R5961" s="1">
        <f t="shared" si="281"/>
        <v>0.54064956773733974</v>
      </c>
    </row>
    <row r="5962" spans="1:18" x14ac:dyDescent="0.3">
      <c r="A5962" t="s">
        <v>59</v>
      </c>
      <c r="B5962">
        <v>31.16</v>
      </c>
      <c r="C5962" t="s">
        <v>29</v>
      </c>
      <c r="D5962" t="s">
        <v>86</v>
      </c>
      <c r="E5962">
        <v>187346</v>
      </c>
      <c r="F5962">
        <v>2016</v>
      </c>
      <c r="G5962">
        <v>698</v>
      </c>
      <c r="H5962" t="s">
        <v>34</v>
      </c>
      <c r="I5962">
        <v>56.09</v>
      </c>
      <c r="J5962" t="s">
        <v>19</v>
      </c>
      <c r="K5962">
        <v>2022</v>
      </c>
      <c r="L5962" t="s">
        <v>38</v>
      </c>
      <c r="M5962" t="s">
        <v>21</v>
      </c>
      <c r="N5962" s="2">
        <v>99072.27</v>
      </c>
      <c r="O5962" t="s">
        <v>22</v>
      </c>
      <c r="P5962" s="2">
        <f t="shared" si="279"/>
        <v>88273.73</v>
      </c>
      <c r="Q5962" s="1">
        <f t="shared" si="280"/>
        <v>0.47118022268956899</v>
      </c>
      <c r="R5962" s="1">
        <f t="shared" si="281"/>
        <v>0.52881977731043095</v>
      </c>
    </row>
    <row r="5963" spans="1:18" x14ac:dyDescent="0.3">
      <c r="A5963" t="s">
        <v>28</v>
      </c>
      <c r="B5963">
        <v>47.45</v>
      </c>
      <c r="C5963" t="s">
        <v>52</v>
      </c>
      <c r="D5963" t="s">
        <v>81</v>
      </c>
      <c r="E5963">
        <v>343884</v>
      </c>
      <c r="F5963">
        <v>2018</v>
      </c>
      <c r="G5963">
        <v>440</v>
      </c>
      <c r="H5963" t="s">
        <v>18</v>
      </c>
      <c r="I5963">
        <v>99.25</v>
      </c>
      <c r="J5963" t="s">
        <v>42</v>
      </c>
      <c r="K5963">
        <v>2018</v>
      </c>
      <c r="L5963" t="s">
        <v>20</v>
      </c>
      <c r="M5963" t="s">
        <v>31</v>
      </c>
      <c r="N5963" s="2">
        <v>261598.73</v>
      </c>
      <c r="O5963" t="s">
        <v>22</v>
      </c>
      <c r="P5963" s="2">
        <f t="shared" si="279"/>
        <v>82285.26999999999</v>
      </c>
      <c r="Q5963" s="1">
        <f t="shared" si="280"/>
        <v>0.2392820544136976</v>
      </c>
      <c r="R5963" s="1">
        <f t="shared" si="281"/>
        <v>0.76071794558630235</v>
      </c>
    </row>
    <row r="5964" spans="1:18" x14ac:dyDescent="0.3">
      <c r="A5964" t="s">
        <v>39</v>
      </c>
      <c r="B5964">
        <v>24.24</v>
      </c>
      <c r="C5964" t="s">
        <v>52</v>
      </c>
      <c r="D5964" t="s">
        <v>81</v>
      </c>
      <c r="E5964">
        <v>99005</v>
      </c>
      <c r="F5964">
        <v>2019</v>
      </c>
      <c r="G5964">
        <v>407</v>
      </c>
      <c r="H5964" t="s">
        <v>26</v>
      </c>
      <c r="I5964">
        <v>88.25</v>
      </c>
      <c r="J5964" t="s">
        <v>27</v>
      </c>
      <c r="K5964">
        <v>2022</v>
      </c>
      <c r="L5964" t="s">
        <v>38</v>
      </c>
      <c r="M5964" t="s">
        <v>21</v>
      </c>
      <c r="N5964" s="2">
        <v>61325.13</v>
      </c>
      <c r="O5964" t="s">
        <v>22</v>
      </c>
      <c r="P5964" s="2">
        <f t="shared" si="279"/>
        <v>37679.870000000003</v>
      </c>
      <c r="Q5964" s="1">
        <f t="shared" si="280"/>
        <v>0.38058552598353623</v>
      </c>
      <c r="R5964" s="1">
        <f t="shared" si="281"/>
        <v>0.61941447401646377</v>
      </c>
    </row>
    <row r="5965" spans="1:18" x14ac:dyDescent="0.3">
      <c r="A5965" t="s">
        <v>15</v>
      </c>
      <c r="B5965">
        <v>41.53</v>
      </c>
      <c r="C5965" t="s">
        <v>16</v>
      </c>
      <c r="D5965" t="s">
        <v>77</v>
      </c>
      <c r="E5965">
        <v>167545</v>
      </c>
      <c r="F5965">
        <v>2016</v>
      </c>
      <c r="G5965">
        <v>669</v>
      </c>
      <c r="H5965" t="s">
        <v>26</v>
      </c>
      <c r="I5965">
        <v>60.62</v>
      </c>
      <c r="J5965" t="s">
        <v>27</v>
      </c>
      <c r="K5965">
        <v>2018</v>
      </c>
      <c r="L5965" t="s">
        <v>20</v>
      </c>
      <c r="M5965" t="s">
        <v>21</v>
      </c>
      <c r="N5965" s="2">
        <v>70276.460000000006</v>
      </c>
      <c r="O5965" t="s">
        <v>45</v>
      </c>
      <c r="P5965" s="2">
        <f t="shared" si="279"/>
        <v>97268.54</v>
      </c>
      <c r="Q5965" s="1">
        <f t="shared" si="280"/>
        <v>0.58055173237040791</v>
      </c>
      <c r="R5965" s="1">
        <f t="shared" si="281"/>
        <v>0.41944826762959209</v>
      </c>
    </row>
    <row r="5966" spans="1:18"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s="2">
        <v>35712.22</v>
      </c>
      <c r="O5966" t="s">
        <v>35</v>
      </c>
      <c r="P5966" s="2">
        <f t="shared" si="279"/>
        <v>29320.78</v>
      </c>
      <c r="Q5966" s="1">
        <f t="shared" si="280"/>
        <v>0.45086002491043009</v>
      </c>
      <c r="R5966" s="1">
        <f t="shared" si="281"/>
        <v>0.54913997508956991</v>
      </c>
    </row>
    <row r="5967" spans="1:18" x14ac:dyDescent="0.3">
      <c r="A5967" t="s">
        <v>28</v>
      </c>
      <c r="B5967">
        <v>35.78</v>
      </c>
      <c r="C5967" t="s">
        <v>52</v>
      </c>
      <c r="D5967" t="s">
        <v>81</v>
      </c>
      <c r="E5967">
        <v>119800</v>
      </c>
      <c r="F5967">
        <v>2015</v>
      </c>
      <c r="G5967">
        <v>426</v>
      </c>
      <c r="H5967" t="s">
        <v>34</v>
      </c>
      <c r="I5967">
        <v>36.96</v>
      </c>
      <c r="J5967" t="s">
        <v>27</v>
      </c>
      <c r="K5967">
        <v>2016</v>
      </c>
      <c r="L5967" t="s">
        <v>44</v>
      </c>
      <c r="M5967" t="s">
        <v>31</v>
      </c>
      <c r="N5967" s="2">
        <v>54159.47</v>
      </c>
      <c r="O5967" t="s">
        <v>22</v>
      </c>
      <c r="P5967" s="2">
        <f t="shared" si="279"/>
        <v>65640.53</v>
      </c>
      <c r="Q5967" s="1">
        <f t="shared" si="280"/>
        <v>0.54791761268781303</v>
      </c>
      <c r="R5967" s="1">
        <f t="shared" si="281"/>
        <v>0.45208238731218697</v>
      </c>
    </row>
    <row r="5968" spans="1:18"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s="2">
        <v>77314.52</v>
      </c>
      <c r="O5968" t="s">
        <v>22</v>
      </c>
      <c r="P5968" s="2">
        <f t="shared" si="279"/>
        <v>38316.479999999996</v>
      </c>
      <c r="Q5968" s="1">
        <f t="shared" si="280"/>
        <v>0.33136857763056615</v>
      </c>
      <c r="R5968" s="1">
        <f t="shared" si="281"/>
        <v>0.66863142236943385</v>
      </c>
    </row>
    <row r="5969" spans="1:18" x14ac:dyDescent="0.3">
      <c r="A5969" t="s">
        <v>48</v>
      </c>
      <c r="B5969">
        <v>62.76</v>
      </c>
      <c r="C5969" t="s">
        <v>40</v>
      </c>
      <c r="D5969" t="s">
        <v>68</v>
      </c>
      <c r="E5969">
        <v>138788</v>
      </c>
      <c r="F5969">
        <v>2023</v>
      </c>
      <c r="G5969">
        <v>526</v>
      </c>
      <c r="H5969" t="s">
        <v>34</v>
      </c>
      <c r="I5969">
        <v>46.5</v>
      </c>
      <c r="J5969" t="s">
        <v>27</v>
      </c>
      <c r="K5969">
        <v>2023</v>
      </c>
      <c r="L5969" t="s">
        <v>20</v>
      </c>
      <c r="M5969" t="s">
        <v>31</v>
      </c>
      <c r="N5969" s="2">
        <v>102702.95</v>
      </c>
      <c r="O5969" t="s">
        <v>35</v>
      </c>
      <c r="P5969" s="2">
        <f t="shared" si="279"/>
        <v>36085.050000000003</v>
      </c>
      <c r="Q5969" s="1">
        <f t="shared" si="280"/>
        <v>0.26000122488975996</v>
      </c>
      <c r="R5969" s="1">
        <f t="shared" si="281"/>
        <v>0.73999877511024004</v>
      </c>
    </row>
    <row r="5970" spans="1:18"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s="2">
        <v>155400.65</v>
      </c>
      <c r="O5970" t="s">
        <v>35</v>
      </c>
      <c r="P5970" s="2">
        <f t="shared" si="279"/>
        <v>225396.35</v>
      </c>
      <c r="Q5970" s="1">
        <f t="shared" si="280"/>
        <v>0.59190684275348815</v>
      </c>
      <c r="R5970" s="1">
        <f t="shared" si="281"/>
        <v>0.40809315724651191</v>
      </c>
    </row>
    <row r="5971" spans="1:18" x14ac:dyDescent="0.3">
      <c r="A5971" t="s">
        <v>48</v>
      </c>
      <c r="B5971">
        <v>5.29</v>
      </c>
      <c r="C5971" t="s">
        <v>29</v>
      </c>
      <c r="D5971" t="s">
        <v>86</v>
      </c>
      <c r="E5971">
        <v>257702</v>
      </c>
      <c r="F5971">
        <v>2017</v>
      </c>
      <c r="G5971">
        <v>712</v>
      </c>
      <c r="H5971" t="s">
        <v>26</v>
      </c>
      <c r="I5971">
        <v>91.19</v>
      </c>
      <c r="J5971" t="s">
        <v>19</v>
      </c>
      <c r="K5971">
        <v>2024</v>
      </c>
      <c r="L5971" t="s">
        <v>44</v>
      </c>
      <c r="M5971" t="s">
        <v>21</v>
      </c>
      <c r="N5971" s="2">
        <v>141534.57</v>
      </c>
      <c r="O5971" t="s">
        <v>22</v>
      </c>
      <c r="P5971" s="2">
        <f t="shared" si="279"/>
        <v>116167.43</v>
      </c>
      <c r="Q5971" s="1">
        <f t="shared" si="280"/>
        <v>0.45078202730285366</v>
      </c>
      <c r="R5971" s="1">
        <f t="shared" si="281"/>
        <v>0.54921797269714634</v>
      </c>
    </row>
    <row r="5972" spans="1:18"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s="2">
        <v>176007.25</v>
      </c>
      <c r="O5972" t="s">
        <v>50</v>
      </c>
      <c r="P5972" s="2">
        <f t="shared" si="279"/>
        <v>88312.75</v>
      </c>
      <c r="Q5972" s="1">
        <f t="shared" si="280"/>
        <v>0.33411300696125906</v>
      </c>
      <c r="R5972" s="1">
        <f t="shared" si="281"/>
        <v>0.66588699303874088</v>
      </c>
    </row>
    <row r="5973" spans="1:18"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s="2">
        <v>123346.11</v>
      </c>
      <c r="O5973" t="s">
        <v>22</v>
      </c>
      <c r="P5973" s="2">
        <f t="shared" si="279"/>
        <v>97116.89</v>
      </c>
      <c r="Q5973" s="1">
        <f t="shared" si="280"/>
        <v>0.44051332876718541</v>
      </c>
      <c r="R5973" s="1">
        <f t="shared" si="281"/>
        <v>0.55948667123281459</v>
      </c>
    </row>
    <row r="5974" spans="1:18" x14ac:dyDescent="0.3">
      <c r="A5974" t="s">
        <v>15</v>
      </c>
      <c r="B5974">
        <v>52.42</v>
      </c>
      <c r="C5974" t="s">
        <v>29</v>
      </c>
      <c r="D5974" t="s">
        <v>30</v>
      </c>
      <c r="E5974">
        <v>391463</v>
      </c>
      <c r="F5974">
        <v>2019</v>
      </c>
      <c r="G5974">
        <v>813</v>
      </c>
      <c r="H5974" t="s">
        <v>18</v>
      </c>
      <c r="I5974">
        <v>96.66</v>
      </c>
      <c r="J5974" t="s">
        <v>42</v>
      </c>
      <c r="K5974">
        <v>2019</v>
      </c>
      <c r="L5974" t="s">
        <v>20</v>
      </c>
      <c r="M5974" t="s">
        <v>31</v>
      </c>
      <c r="N5974" s="2">
        <v>255926.21</v>
      </c>
      <c r="O5974" t="s">
        <v>35</v>
      </c>
      <c r="P5974" s="2">
        <f t="shared" si="279"/>
        <v>135536.79</v>
      </c>
      <c r="Q5974" s="1">
        <f t="shared" si="280"/>
        <v>0.34623141906131616</v>
      </c>
      <c r="R5974" s="1">
        <f t="shared" si="281"/>
        <v>0.65376858093868384</v>
      </c>
    </row>
    <row r="5975" spans="1:18" x14ac:dyDescent="0.3">
      <c r="A5975" t="s">
        <v>55</v>
      </c>
      <c r="B5975">
        <v>67.72</v>
      </c>
      <c r="C5975" t="s">
        <v>52</v>
      </c>
      <c r="D5975" t="s">
        <v>72</v>
      </c>
      <c r="E5975">
        <v>190467</v>
      </c>
      <c r="F5975">
        <v>2021</v>
      </c>
      <c r="G5975">
        <v>623</v>
      </c>
      <c r="H5975" t="s">
        <v>18</v>
      </c>
      <c r="I5975">
        <v>99.52</v>
      </c>
      <c r="J5975" t="s">
        <v>42</v>
      </c>
      <c r="K5975">
        <v>2021</v>
      </c>
      <c r="L5975" t="s">
        <v>44</v>
      </c>
      <c r="M5975" t="s">
        <v>31</v>
      </c>
      <c r="N5975" s="2">
        <v>92938.91</v>
      </c>
      <c r="O5975" t="s">
        <v>22</v>
      </c>
      <c r="P5975" s="2">
        <f t="shared" si="279"/>
        <v>97528.09</v>
      </c>
      <c r="Q5975" s="1">
        <f t="shared" si="280"/>
        <v>0.51204717877637596</v>
      </c>
      <c r="R5975" s="1">
        <f t="shared" si="281"/>
        <v>0.48795282122362404</v>
      </c>
    </row>
    <row r="5976" spans="1:18" x14ac:dyDescent="0.3">
      <c r="A5976" t="s">
        <v>39</v>
      </c>
      <c r="B5976">
        <v>20.74</v>
      </c>
      <c r="C5976" t="s">
        <v>32</v>
      </c>
      <c r="D5976" t="s">
        <v>60</v>
      </c>
      <c r="E5976">
        <v>141325</v>
      </c>
      <c r="F5976">
        <v>2022</v>
      </c>
      <c r="G5976">
        <v>246</v>
      </c>
      <c r="H5976" t="s">
        <v>34</v>
      </c>
      <c r="I5976">
        <v>56.05</v>
      </c>
      <c r="J5976" t="s">
        <v>42</v>
      </c>
      <c r="K5976">
        <v>2022</v>
      </c>
      <c r="L5976" t="s">
        <v>20</v>
      </c>
      <c r="M5976" t="s">
        <v>31</v>
      </c>
      <c r="N5976" s="2">
        <v>94023.85</v>
      </c>
      <c r="O5976" t="s">
        <v>45</v>
      </c>
      <c r="P5976" s="2">
        <f t="shared" si="279"/>
        <v>47301.149999999994</v>
      </c>
      <c r="Q5976" s="1">
        <f t="shared" si="280"/>
        <v>0.33469768264638239</v>
      </c>
      <c r="R5976" s="1">
        <f t="shared" si="281"/>
        <v>0.66530231735361756</v>
      </c>
    </row>
    <row r="5977" spans="1:18"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s="2">
        <v>53145.66</v>
      </c>
      <c r="O5977" t="s">
        <v>45</v>
      </c>
      <c r="P5977" s="2">
        <f t="shared" si="279"/>
        <v>38458.339999999997</v>
      </c>
      <c r="Q5977" s="1">
        <f t="shared" si="280"/>
        <v>0.41983254006375265</v>
      </c>
      <c r="R5977" s="1">
        <f t="shared" si="281"/>
        <v>0.58016745993624741</v>
      </c>
    </row>
    <row r="5978" spans="1:18" x14ac:dyDescent="0.3">
      <c r="A5978" t="s">
        <v>48</v>
      </c>
      <c r="B5978">
        <v>62.79</v>
      </c>
      <c r="C5978" t="s">
        <v>40</v>
      </c>
      <c r="D5978" t="s">
        <v>51</v>
      </c>
      <c r="E5978">
        <v>288176</v>
      </c>
      <c r="F5978">
        <v>2015</v>
      </c>
      <c r="G5978">
        <v>298</v>
      </c>
      <c r="H5978" t="s">
        <v>26</v>
      </c>
      <c r="I5978">
        <v>73.33</v>
      </c>
      <c r="J5978" t="s">
        <v>19</v>
      </c>
      <c r="K5978">
        <v>2018</v>
      </c>
      <c r="L5978" t="s">
        <v>44</v>
      </c>
      <c r="M5978" t="s">
        <v>31</v>
      </c>
      <c r="N5978" s="2">
        <v>195166.25</v>
      </c>
      <c r="O5978" t="s">
        <v>45</v>
      </c>
      <c r="P5978" s="2">
        <f t="shared" si="279"/>
        <v>93009.75</v>
      </c>
      <c r="Q5978" s="1">
        <f t="shared" si="280"/>
        <v>0.32275328271611792</v>
      </c>
      <c r="R5978" s="1">
        <f t="shared" si="281"/>
        <v>0.67724671728388208</v>
      </c>
    </row>
    <row r="5979" spans="1:18" x14ac:dyDescent="0.3">
      <c r="A5979" t="s">
        <v>23</v>
      </c>
      <c r="B5979">
        <v>17.96</v>
      </c>
      <c r="C5979" t="s">
        <v>29</v>
      </c>
      <c r="D5979" t="s">
        <v>49</v>
      </c>
      <c r="E5979">
        <v>334437</v>
      </c>
      <c r="F5979">
        <v>2016</v>
      </c>
      <c r="G5979">
        <v>382</v>
      </c>
      <c r="H5979" t="s">
        <v>26</v>
      </c>
      <c r="I5979">
        <v>96.49</v>
      </c>
      <c r="J5979" t="s">
        <v>19</v>
      </c>
      <c r="K5979">
        <v>2017</v>
      </c>
      <c r="L5979" t="s">
        <v>38</v>
      </c>
      <c r="M5979" t="s">
        <v>31</v>
      </c>
      <c r="N5979" s="2">
        <v>185815.17</v>
      </c>
      <c r="O5979" t="s">
        <v>35</v>
      </c>
      <c r="P5979" s="2">
        <f t="shared" si="279"/>
        <v>148621.82999999999</v>
      </c>
      <c r="Q5979" s="1">
        <f t="shared" si="280"/>
        <v>0.44439410113115468</v>
      </c>
      <c r="R5979" s="1">
        <f t="shared" si="281"/>
        <v>0.55560589886884526</v>
      </c>
    </row>
    <row r="5980" spans="1:18" x14ac:dyDescent="0.3">
      <c r="A5980" t="s">
        <v>61</v>
      </c>
      <c r="B5980">
        <v>71.39</v>
      </c>
      <c r="C5980" t="s">
        <v>64</v>
      </c>
      <c r="D5980" t="s">
        <v>78</v>
      </c>
      <c r="E5980">
        <v>197702</v>
      </c>
      <c r="F5980">
        <v>2016</v>
      </c>
      <c r="G5980">
        <v>574</v>
      </c>
      <c r="H5980" t="s">
        <v>34</v>
      </c>
      <c r="I5980">
        <v>59.77</v>
      </c>
      <c r="J5980" t="s">
        <v>19</v>
      </c>
      <c r="K5980">
        <v>2019</v>
      </c>
      <c r="L5980" t="s">
        <v>20</v>
      </c>
      <c r="M5980" t="s">
        <v>31</v>
      </c>
      <c r="N5980" s="2">
        <v>131107.72</v>
      </c>
      <c r="O5980" t="s">
        <v>50</v>
      </c>
      <c r="P5980" s="2">
        <f t="shared" si="279"/>
        <v>66594.28</v>
      </c>
      <c r="Q5980" s="1">
        <f t="shared" si="280"/>
        <v>0.33684171126240503</v>
      </c>
      <c r="R5980" s="1">
        <f t="shared" si="281"/>
        <v>0.66315828873759497</v>
      </c>
    </row>
    <row r="5981" spans="1:18" x14ac:dyDescent="0.3">
      <c r="A5981" t="s">
        <v>59</v>
      </c>
      <c r="B5981">
        <v>41.72</v>
      </c>
      <c r="C5981" t="s">
        <v>24</v>
      </c>
      <c r="D5981" t="s">
        <v>67</v>
      </c>
      <c r="E5981">
        <v>362227</v>
      </c>
      <c r="F5981">
        <v>2017</v>
      </c>
      <c r="G5981">
        <v>268</v>
      </c>
      <c r="H5981" t="s">
        <v>18</v>
      </c>
      <c r="I5981">
        <v>64.02</v>
      </c>
      <c r="J5981" t="s">
        <v>42</v>
      </c>
      <c r="K5981">
        <v>2017</v>
      </c>
      <c r="L5981" t="s">
        <v>20</v>
      </c>
      <c r="M5981" t="s">
        <v>21</v>
      </c>
      <c r="N5981" s="2">
        <v>205798.48</v>
      </c>
      <c r="O5981" t="s">
        <v>45</v>
      </c>
      <c r="P5981" s="2">
        <f t="shared" si="279"/>
        <v>156428.51999999999</v>
      </c>
      <c r="Q5981" s="1">
        <f t="shared" si="280"/>
        <v>0.43185218109086287</v>
      </c>
      <c r="R5981" s="1">
        <f t="shared" si="281"/>
        <v>0.56814781890913713</v>
      </c>
    </row>
    <row r="5982" spans="1:18"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s="2">
        <v>164402.01</v>
      </c>
      <c r="O5982" t="s">
        <v>50</v>
      </c>
      <c r="P5982" s="2">
        <f t="shared" si="279"/>
        <v>182401.99</v>
      </c>
      <c r="Q5982" s="1">
        <f t="shared" si="280"/>
        <v>0.52595122893622903</v>
      </c>
      <c r="R5982" s="1">
        <f t="shared" si="281"/>
        <v>0.47404877106377091</v>
      </c>
    </row>
    <row r="5983" spans="1:18" x14ac:dyDescent="0.3">
      <c r="A5983" t="s">
        <v>59</v>
      </c>
      <c r="B5983">
        <v>6.41</v>
      </c>
      <c r="C5983" t="s">
        <v>29</v>
      </c>
      <c r="D5983" t="s">
        <v>82</v>
      </c>
      <c r="E5983">
        <v>204854</v>
      </c>
      <c r="F5983">
        <v>2022</v>
      </c>
      <c r="G5983">
        <v>268</v>
      </c>
      <c r="H5983" t="s">
        <v>18</v>
      </c>
      <c r="I5983">
        <v>66.95</v>
      </c>
      <c r="J5983" t="s">
        <v>42</v>
      </c>
      <c r="K5983">
        <v>2022</v>
      </c>
      <c r="L5983" t="s">
        <v>20</v>
      </c>
      <c r="M5983" t="s">
        <v>31</v>
      </c>
      <c r="N5983" s="2">
        <v>93300.33</v>
      </c>
      <c r="O5983" t="s">
        <v>22</v>
      </c>
      <c r="P5983" s="2">
        <f t="shared" si="279"/>
        <v>111553.67</v>
      </c>
      <c r="Q5983" s="1">
        <f t="shared" si="280"/>
        <v>0.54455207123121829</v>
      </c>
      <c r="R5983" s="1">
        <f t="shared" si="281"/>
        <v>0.45544792876878165</v>
      </c>
    </row>
    <row r="5984" spans="1:18" x14ac:dyDescent="0.3">
      <c r="A5984" t="s">
        <v>23</v>
      </c>
      <c r="B5984">
        <v>53.4</v>
      </c>
      <c r="C5984" t="s">
        <v>52</v>
      </c>
      <c r="D5984" t="s">
        <v>72</v>
      </c>
      <c r="E5984">
        <v>332325</v>
      </c>
      <c r="F5984">
        <v>2019</v>
      </c>
      <c r="G5984">
        <v>961</v>
      </c>
      <c r="H5984" t="s">
        <v>34</v>
      </c>
      <c r="I5984">
        <v>45.68</v>
      </c>
      <c r="J5984" t="s">
        <v>42</v>
      </c>
      <c r="K5984">
        <v>2019</v>
      </c>
      <c r="L5984" t="s">
        <v>38</v>
      </c>
      <c r="M5984" t="s">
        <v>21</v>
      </c>
      <c r="N5984" s="2">
        <v>255486.75</v>
      </c>
      <c r="O5984" t="s">
        <v>45</v>
      </c>
      <c r="P5984" s="2">
        <f t="shared" si="279"/>
        <v>76838.25</v>
      </c>
      <c r="Q5984" s="1">
        <f t="shared" si="280"/>
        <v>0.23121417287294063</v>
      </c>
      <c r="R5984" s="1">
        <f t="shared" si="281"/>
        <v>0.76878582712705934</v>
      </c>
    </row>
    <row r="5985" spans="1:18" x14ac:dyDescent="0.3">
      <c r="A5985" t="s">
        <v>55</v>
      </c>
      <c r="B5985">
        <v>78.64</v>
      </c>
      <c r="C5985" t="s">
        <v>24</v>
      </c>
      <c r="D5985" t="s">
        <v>73</v>
      </c>
      <c r="E5985">
        <v>53979</v>
      </c>
      <c r="F5985">
        <v>2018</v>
      </c>
      <c r="G5985">
        <v>438</v>
      </c>
      <c r="H5985" t="s">
        <v>18</v>
      </c>
      <c r="I5985">
        <v>68.81</v>
      </c>
      <c r="J5985" t="s">
        <v>42</v>
      </c>
      <c r="K5985">
        <v>2018</v>
      </c>
      <c r="L5985" t="s">
        <v>20</v>
      </c>
      <c r="M5985" t="s">
        <v>31</v>
      </c>
      <c r="N5985" s="2">
        <v>32243.81</v>
      </c>
      <c r="O5985" t="s">
        <v>22</v>
      </c>
      <c r="P5985" s="2">
        <f t="shared" si="279"/>
        <v>21735.19</v>
      </c>
      <c r="Q5985" s="1">
        <f t="shared" si="280"/>
        <v>0.40266010856073658</v>
      </c>
      <c r="R5985" s="1">
        <f t="shared" si="281"/>
        <v>0.59733989143926347</v>
      </c>
    </row>
    <row r="5986" spans="1:18" x14ac:dyDescent="0.3">
      <c r="A5986" t="s">
        <v>15</v>
      </c>
      <c r="B5986">
        <v>27.36</v>
      </c>
      <c r="C5986" t="s">
        <v>32</v>
      </c>
      <c r="D5986" t="s">
        <v>60</v>
      </c>
      <c r="E5986">
        <v>339023</v>
      </c>
      <c r="F5986">
        <v>2021</v>
      </c>
      <c r="G5986">
        <v>229</v>
      </c>
      <c r="H5986" t="s">
        <v>34</v>
      </c>
      <c r="I5986">
        <v>27.58</v>
      </c>
      <c r="J5986" t="s">
        <v>27</v>
      </c>
      <c r="K5986">
        <v>2024</v>
      </c>
      <c r="L5986" t="s">
        <v>20</v>
      </c>
      <c r="M5986" t="s">
        <v>31</v>
      </c>
      <c r="N5986" s="2">
        <v>235591.26</v>
      </c>
      <c r="O5986" t="s">
        <v>45</v>
      </c>
      <c r="P5986" s="2">
        <f t="shared" si="279"/>
        <v>103431.73999999999</v>
      </c>
      <c r="Q5986" s="1">
        <f t="shared" si="280"/>
        <v>0.3050876784170985</v>
      </c>
      <c r="R5986" s="1">
        <f t="shared" si="281"/>
        <v>0.6949123215829015</v>
      </c>
    </row>
    <row r="5987" spans="1:18" x14ac:dyDescent="0.3">
      <c r="A5987" t="s">
        <v>15</v>
      </c>
      <c r="B5987">
        <v>70.34</v>
      </c>
      <c r="C5987" t="s">
        <v>24</v>
      </c>
      <c r="D5987" t="s">
        <v>73</v>
      </c>
      <c r="E5987">
        <v>162868</v>
      </c>
      <c r="F5987">
        <v>2024</v>
      </c>
      <c r="G5987">
        <v>676</v>
      </c>
      <c r="H5987" t="s">
        <v>18</v>
      </c>
      <c r="I5987">
        <v>79.25</v>
      </c>
      <c r="J5987" t="s">
        <v>27</v>
      </c>
      <c r="K5987">
        <v>2024</v>
      </c>
      <c r="L5987" t="s">
        <v>44</v>
      </c>
      <c r="M5987" t="s">
        <v>31</v>
      </c>
      <c r="N5987" s="2">
        <v>89041.02</v>
      </c>
      <c r="O5987" t="s">
        <v>22</v>
      </c>
      <c r="P5987" s="2">
        <f t="shared" si="279"/>
        <v>73826.98</v>
      </c>
      <c r="Q5987" s="1">
        <f t="shared" si="280"/>
        <v>0.45329334184738557</v>
      </c>
      <c r="R5987" s="1">
        <f t="shared" si="281"/>
        <v>0.54670665815261443</v>
      </c>
    </row>
    <row r="5988" spans="1:18" x14ac:dyDescent="0.3">
      <c r="A5988" t="s">
        <v>54</v>
      </c>
      <c r="B5988">
        <v>23.86</v>
      </c>
      <c r="C5988" t="s">
        <v>32</v>
      </c>
      <c r="D5988" t="s">
        <v>33</v>
      </c>
      <c r="E5988">
        <v>380120</v>
      </c>
      <c r="F5988">
        <v>2015</v>
      </c>
      <c r="G5988">
        <v>442</v>
      </c>
      <c r="H5988" t="s">
        <v>34</v>
      </c>
      <c r="I5988">
        <v>58.37</v>
      </c>
      <c r="J5988" t="s">
        <v>19</v>
      </c>
      <c r="K5988">
        <v>2023</v>
      </c>
      <c r="L5988" t="s">
        <v>38</v>
      </c>
      <c r="M5988" t="s">
        <v>21</v>
      </c>
      <c r="N5988" s="2">
        <v>301390.02</v>
      </c>
      <c r="O5988" t="s">
        <v>45</v>
      </c>
      <c r="P5988" s="2">
        <f t="shared" si="279"/>
        <v>78729.979999999981</v>
      </c>
      <c r="Q5988" s="1">
        <f t="shared" si="280"/>
        <v>0.20711875197306109</v>
      </c>
      <c r="R5988" s="1">
        <f t="shared" si="281"/>
        <v>0.79288124802693893</v>
      </c>
    </row>
    <row r="5989" spans="1:18" x14ac:dyDescent="0.3">
      <c r="A5989" t="s">
        <v>59</v>
      </c>
      <c r="B5989">
        <v>55.88</v>
      </c>
      <c r="C5989" t="s">
        <v>24</v>
      </c>
      <c r="D5989" t="s">
        <v>67</v>
      </c>
      <c r="E5989">
        <v>234157</v>
      </c>
      <c r="F5989">
        <v>2024</v>
      </c>
      <c r="G5989">
        <v>793</v>
      </c>
      <c r="H5989" t="s">
        <v>34</v>
      </c>
      <c r="I5989">
        <v>34.71</v>
      </c>
      <c r="J5989" t="s">
        <v>19</v>
      </c>
      <c r="K5989">
        <v>2024</v>
      </c>
      <c r="L5989" t="s">
        <v>38</v>
      </c>
      <c r="M5989" t="s">
        <v>21</v>
      </c>
      <c r="N5989" s="2">
        <v>103734.43</v>
      </c>
      <c r="O5989" t="s">
        <v>45</v>
      </c>
      <c r="P5989" s="2">
        <f t="shared" si="279"/>
        <v>130422.57</v>
      </c>
      <c r="Q5989" s="1">
        <f t="shared" si="280"/>
        <v>0.55698770483051974</v>
      </c>
      <c r="R5989" s="1">
        <f t="shared" si="281"/>
        <v>0.44301229516948026</v>
      </c>
    </row>
    <row r="5990" spans="1:18" x14ac:dyDescent="0.3">
      <c r="A5990" t="s">
        <v>61</v>
      </c>
      <c r="B5990">
        <v>22.09</v>
      </c>
      <c r="C5990" t="s">
        <v>29</v>
      </c>
      <c r="D5990" t="s">
        <v>75</v>
      </c>
      <c r="E5990">
        <v>217537</v>
      </c>
      <c r="F5990">
        <v>2021</v>
      </c>
      <c r="G5990">
        <v>186</v>
      </c>
      <c r="H5990" t="s">
        <v>26</v>
      </c>
      <c r="I5990">
        <v>70.84</v>
      </c>
      <c r="J5990" t="s">
        <v>19</v>
      </c>
      <c r="K5990">
        <v>2022</v>
      </c>
      <c r="L5990" t="s">
        <v>20</v>
      </c>
      <c r="M5990" t="s">
        <v>31</v>
      </c>
      <c r="N5990" s="2">
        <v>152530.23999999999</v>
      </c>
      <c r="O5990" t="s">
        <v>50</v>
      </c>
      <c r="P5990" s="2">
        <f t="shared" si="279"/>
        <v>65006.760000000009</v>
      </c>
      <c r="Q5990" s="1">
        <f t="shared" si="280"/>
        <v>0.29883081958471436</v>
      </c>
      <c r="R5990" s="1">
        <f t="shared" si="281"/>
        <v>0.70116918041528564</v>
      </c>
    </row>
    <row r="5991" spans="1:18" x14ac:dyDescent="0.3">
      <c r="A5991" t="s">
        <v>54</v>
      </c>
      <c r="B5991">
        <v>68.17</v>
      </c>
      <c r="C5991" t="s">
        <v>40</v>
      </c>
      <c r="D5991" t="s">
        <v>68</v>
      </c>
      <c r="E5991">
        <v>264280</v>
      </c>
      <c r="F5991">
        <v>2022</v>
      </c>
      <c r="G5991">
        <v>383</v>
      </c>
      <c r="H5991" t="s">
        <v>18</v>
      </c>
      <c r="I5991">
        <v>83.44</v>
      </c>
      <c r="J5991" t="s">
        <v>27</v>
      </c>
      <c r="K5991">
        <v>2022</v>
      </c>
      <c r="L5991" t="s">
        <v>20</v>
      </c>
      <c r="M5991" t="s">
        <v>21</v>
      </c>
      <c r="N5991" s="2">
        <v>127755.56</v>
      </c>
      <c r="O5991" t="s">
        <v>45</v>
      </c>
      <c r="P5991" s="2">
        <f t="shared" si="279"/>
        <v>136524.44</v>
      </c>
      <c r="Q5991" s="1">
        <f t="shared" si="280"/>
        <v>0.51659013167852275</v>
      </c>
      <c r="R5991" s="1">
        <f t="shared" si="281"/>
        <v>0.4834098683214772</v>
      </c>
    </row>
    <row r="5992" spans="1:18"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s="2">
        <v>161724.51</v>
      </c>
      <c r="O5992" t="s">
        <v>50</v>
      </c>
      <c r="P5992" s="2">
        <f t="shared" si="279"/>
        <v>57248.489999999991</v>
      </c>
      <c r="Q5992" s="1">
        <f t="shared" si="280"/>
        <v>0.26144086257209787</v>
      </c>
      <c r="R5992" s="1">
        <f t="shared" si="281"/>
        <v>0.73855913742790213</v>
      </c>
    </row>
    <row r="5993" spans="1:18" x14ac:dyDescent="0.3">
      <c r="A5993" t="s">
        <v>61</v>
      </c>
      <c r="B5993">
        <v>47.16</v>
      </c>
      <c r="C5993" t="s">
        <v>64</v>
      </c>
      <c r="D5993" t="s">
        <v>71</v>
      </c>
      <c r="E5993">
        <v>109327</v>
      </c>
      <c r="F5993">
        <v>2015</v>
      </c>
      <c r="G5993">
        <v>208</v>
      </c>
      <c r="H5993" t="s">
        <v>26</v>
      </c>
      <c r="I5993">
        <v>90.92</v>
      </c>
      <c r="J5993" t="s">
        <v>19</v>
      </c>
      <c r="K5993">
        <v>2022</v>
      </c>
      <c r="L5993" t="s">
        <v>20</v>
      </c>
      <c r="M5993" t="s">
        <v>21</v>
      </c>
      <c r="N5993" s="2">
        <v>70156.240000000005</v>
      </c>
      <c r="O5993" t="s">
        <v>50</v>
      </c>
      <c r="P5993" s="2">
        <f t="shared" si="279"/>
        <v>39170.759999999995</v>
      </c>
      <c r="Q5993" s="1">
        <f t="shared" si="280"/>
        <v>0.35828990093938362</v>
      </c>
      <c r="R5993" s="1">
        <f t="shared" si="281"/>
        <v>0.64171009906061638</v>
      </c>
    </row>
    <row r="5994" spans="1:18" x14ac:dyDescent="0.3">
      <c r="A5994" t="s">
        <v>23</v>
      </c>
      <c r="B5994">
        <v>54.29</v>
      </c>
      <c r="C5994" t="s">
        <v>64</v>
      </c>
      <c r="D5994" t="s">
        <v>76</v>
      </c>
      <c r="E5994">
        <v>160125</v>
      </c>
      <c r="F5994">
        <v>2017</v>
      </c>
      <c r="G5994">
        <v>266</v>
      </c>
      <c r="H5994" t="s">
        <v>18</v>
      </c>
      <c r="I5994">
        <v>80.59</v>
      </c>
      <c r="J5994" t="s">
        <v>19</v>
      </c>
      <c r="K5994">
        <v>2024</v>
      </c>
      <c r="L5994" t="s">
        <v>38</v>
      </c>
      <c r="M5994" t="s">
        <v>31</v>
      </c>
      <c r="N5994" s="2">
        <v>98857.75</v>
      </c>
      <c r="O5994" t="s">
        <v>50</v>
      </c>
      <c r="P5994" s="2">
        <f t="shared" si="279"/>
        <v>61267.25</v>
      </c>
      <c r="Q5994" s="1">
        <f t="shared" si="280"/>
        <v>0.38262138953942232</v>
      </c>
      <c r="R5994" s="1">
        <f t="shared" si="281"/>
        <v>0.61737861046057763</v>
      </c>
    </row>
    <row r="5995" spans="1:18" x14ac:dyDescent="0.3">
      <c r="A5995" t="s">
        <v>54</v>
      </c>
      <c r="B5995">
        <v>22.24</v>
      </c>
      <c r="C5995" t="s">
        <v>16</v>
      </c>
      <c r="D5995" t="s">
        <v>87</v>
      </c>
      <c r="E5995">
        <v>276463</v>
      </c>
      <c r="F5995">
        <v>2020</v>
      </c>
      <c r="G5995">
        <v>600</v>
      </c>
      <c r="H5995" t="s">
        <v>34</v>
      </c>
      <c r="I5995">
        <v>58.66</v>
      </c>
      <c r="J5995" t="s">
        <v>19</v>
      </c>
      <c r="K5995">
        <v>2021</v>
      </c>
      <c r="L5995" t="s">
        <v>38</v>
      </c>
      <c r="M5995" t="s">
        <v>21</v>
      </c>
      <c r="N5995" s="2">
        <v>169450.68</v>
      </c>
      <c r="O5995" t="s">
        <v>22</v>
      </c>
      <c r="P5995" s="2">
        <f t="shared" si="279"/>
        <v>107012.32</v>
      </c>
      <c r="Q5995" s="1">
        <f t="shared" si="280"/>
        <v>0.38707646231141241</v>
      </c>
      <c r="R5995" s="1">
        <f t="shared" si="281"/>
        <v>0.61292353768858765</v>
      </c>
    </row>
    <row r="5996" spans="1:18" x14ac:dyDescent="0.3">
      <c r="A5996" t="s">
        <v>28</v>
      </c>
      <c r="B5996">
        <v>36.43</v>
      </c>
      <c r="C5996" t="s">
        <v>64</v>
      </c>
      <c r="D5996" t="s">
        <v>76</v>
      </c>
      <c r="E5996">
        <v>389965</v>
      </c>
      <c r="F5996">
        <v>2018</v>
      </c>
      <c r="G5996">
        <v>474</v>
      </c>
      <c r="H5996" t="s">
        <v>26</v>
      </c>
      <c r="I5996">
        <v>67.08</v>
      </c>
      <c r="J5996" t="s">
        <v>42</v>
      </c>
      <c r="K5996">
        <v>2018</v>
      </c>
      <c r="L5996" t="s">
        <v>44</v>
      </c>
      <c r="M5996" t="s">
        <v>21</v>
      </c>
      <c r="N5996" s="2">
        <v>293053.57</v>
      </c>
      <c r="O5996" t="s">
        <v>50</v>
      </c>
      <c r="P5996" s="2">
        <f t="shared" si="279"/>
        <v>96911.43</v>
      </c>
      <c r="Q5996" s="1">
        <f t="shared" si="280"/>
        <v>0.2485131486159014</v>
      </c>
      <c r="R5996" s="1">
        <f t="shared" si="281"/>
        <v>0.75148685138409854</v>
      </c>
    </row>
    <row r="5997" spans="1:18" x14ac:dyDescent="0.3">
      <c r="A5997" t="s">
        <v>39</v>
      </c>
      <c r="B5997">
        <v>9.9</v>
      </c>
      <c r="C5997" t="s">
        <v>29</v>
      </c>
      <c r="D5997" t="s">
        <v>86</v>
      </c>
      <c r="E5997">
        <v>74639</v>
      </c>
      <c r="F5997">
        <v>2024</v>
      </c>
      <c r="G5997">
        <v>366</v>
      </c>
      <c r="H5997" t="s">
        <v>18</v>
      </c>
      <c r="I5997">
        <v>87.22</v>
      </c>
      <c r="J5997" t="s">
        <v>42</v>
      </c>
      <c r="K5997">
        <v>2024</v>
      </c>
      <c r="L5997" t="s">
        <v>38</v>
      </c>
      <c r="M5997" t="s">
        <v>31</v>
      </c>
      <c r="N5997" s="2">
        <v>43266.239999999998</v>
      </c>
      <c r="O5997" t="s">
        <v>50</v>
      </c>
      <c r="P5997" s="2">
        <f t="shared" si="279"/>
        <v>31372.760000000002</v>
      </c>
      <c r="Q5997" s="1">
        <f t="shared" si="280"/>
        <v>0.42032663888851673</v>
      </c>
      <c r="R5997" s="1">
        <f t="shared" si="281"/>
        <v>0.57967336111148327</v>
      </c>
    </row>
    <row r="5998" spans="1:18" x14ac:dyDescent="0.3">
      <c r="A5998" t="s">
        <v>39</v>
      </c>
      <c r="B5998">
        <v>70.45</v>
      </c>
      <c r="C5998" t="s">
        <v>36</v>
      </c>
      <c r="D5998" t="s">
        <v>66</v>
      </c>
      <c r="E5998">
        <v>150687</v>
      </c>
      <c r="F5998">
        <v>2016</v>
      </c>
      <c r="G5998">
        <v>661</v>
      </c>
      <c r="H5998" t="s">
        <v>26</v>
      </c>
      <c r="I5998">
        <v>68.89</v>
      </c>
      <c r="J5998" t="s">
        <v>19</v>
      </c>
      <c r="K5998">
        <v>2023</v>
      </c>
      <c r="L5998" t="s">
        <v>20</v>
      </c>
      <c r="M5998" t="s">
        <v>21</v>
      </c>
      <c r="N5998" s="2">
        <v>103311.37</v>
      </c>
      <c r="O5998" t="s">
        <v>35</v>
      </c>
      <c r="P5998" s="2">
        <f t="shared" si="279"/>
        <v>47375.630000000005</v>
      </c>
      <c r="Q5998" s="1">
        <f t="shared" si="280"/>
        <v>0.31439759236032311</v>
      </c>
      <c r="R5998" s="1">
        <f t="shared" si="281"/>
        <v>0.68560240763967695</v>
      </c>
    </row>
    <row r="5999" spans="1:18" x14ac:dyDescent="0.3">
      <c r="A5999" t="s">
        <v>61</v>
      </c>
      <c r="B5999">
        <v>9.84</v>
      </c>
      <c r="C5999" t="s">
        <v>36</v>
      </c>
      <c r="D5999" t="s">
        <v>57</v>
      </c>
      <c r="E5999">
        <v>243012</v>
      </c>
      <c r="F5999">
        <v>2017</v>
      </c>
      <c r="G5999">
        <v>663</v>
      </c>
      <c r="H5999" t="s">
        <v>34</v>
      </c>
      <c r="I5999">
        <v>36.85</v>
      </c>
      <c r="J5999" t="s">
        <v>42</v>
      </c>
      <c r="K5999">
        <v>2017</v>
      </c>
      <c r="L5999" t="s">
        <v>20</v>
      </c>
      <c r="M5999" t="s">
        <v>21</v>
      </c>
      <c r="N5999" s="2">
        <v>181016.47</v>
      </c>
      <c r="O5999" t="s">
        <v>50</v>
      </c>
      <c r="P5999" s="2">
        <f t="shared" si="279"/>
        <v>61995.53</v>
      </c>
      <c r="Q5999" s="1">
        <f t="shared" si="280"/>
        <v>0.25511303968528304</v>
      </c>
      <c r="R5999" s="1">
        <f t="shared" si="281"/>
        <v>0.74488696031471702</v>
      </c>
    </row>
    <row r="6000" spans="1:18" x14ac:dyDescent="0.3">
      <c r="A6000" t="s">
        <v>46</v>
      </c>
      <c r="B6000">
        <v>31.91</v>
      </c>
      <c r="C6000" t="s">
        <v>36</v>
      </c>
      <c r="D6000" t="s">
        <v>66</v>
      </c>
      <c r="E6000">
        <v>57972</v>
      </c>
      <c r="F6000">
        <v>2016</v>
      </c>
      <c r="G6000">
        <v>105</v>
      </c>
      <c r="H6000" t="s">
        <v>34</v>
      </c>
      <c r="I6000">
        <v>36</v>
      </c>
      <c r="J6000" t="s">
        <v>19</v>
      </c>
      <c r="K6000">
        <v>2016</v>
      </c>
      <c r="L6000" t="s">
        <v>38</v>
      </c>
      <c r="M6000" t="s">
        <v>21</v>
      </c>
      <c r="N6000" s="2">
        <v>39091.78</v>
      </c>
      <c r="O6000" t="s">
        <v>45</v>
      </c>
      <c r="P6000" s="2">
        <f t="shared" si="279"/>
        <v>18880.22</v>
      </c>
      <c r="Q6000" s="1">
        <f t="shared" si="280"/>
        <v>0.32567825846960602</v>
      </c>
      <c r="R6000" s="1">
        <f t="shared" si="281"/>
        <v>0.67432174153039393</v>
      </c>
    </row>
    <row r="6001" spans="1:18"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s="2">
        <v>179395.83</v>
      </c>
      <c r="O6001" t="s">
        <v>35</v>
      </c>
      <c r="P6001" s="2">
        <f t="shared" si="279"/>
        <v>81453.170000000013</v>
      </c>
      <c r="Q6001" s="1">
        <f t="shared" si="280"/>
        <v>0.31226176830273455</v>
      </c>
      <c r="R6001" s="1">
        <f t="shared" si="281"/>
        <v>0.68773823169726545</v>
      </c>
    </row>
    <row r="6002" spans="1:18" x14ac:dyDescent="0.3">
      <c r="A6002" t="s">
        <v>23</v>
      </c>
      <c r="B6002">
        <v>47.05</v>
      </c>
      <c r="C6002" t="s">
        <v>52</v>
      </c>
      <c r="D6002" t="s">
        <v>53</v>
      </c>
      <c r="E6002">
        <v>384150</v>
      </c>
      <c r="F6002">
        <v>2019</v>
      </c>
      <c r="G6002">
        <v>878</v>
      </c>
      <c r="H6002" t="s">
        <v>34</v>
      </c>
      <c r="I6002">
        <v>49.21</v>
      </c>
      <c r="J6002" t="s">
        <v>19</v>
      </c>
      <c r="K6002">
        <v>2020</v>
      </c>
      <c r="L6002" t="s">
        <v>44</v>
      </c>
      <c r="M6002" t="s">
        <v>31</v>
      </c>
      <c r="N6002" s="2">
        <v>260896.39</v>
      </c>
      <c r="O6002" t="s">
        <v>22</v>
      </c>
      <c r="P6002" s="2">
        <f t="shared" si="279"/>
        <v>123253.60999999999</v>
      </c>
      <c r="Q6002" s="1">
        <f t="shared" si="280"/>
        <v>0.3208476116100481</v>
      </c>
      <c r="R6002" s="1">
        <f t="shared" si="281"/>
        <v>0.67915238838995184</v>
      </c>
    </row>
    <row r="6003" spans="1:18" x14ac:dyDescent="0.3">
      <c r="A6003" t="s">
        <v>28</v>
      </c>
      <c r="B6003">
        <v>44.06</v>
      </c>
      <c r="C6003" t="s">
        <v>36</v>
      </c>
      <c r="D6003" t="s">
        <v>66</v>
      </c>
      <c r="E6003">
        <v>206942</v>
      </c>
      <c r="F6003">
        <v>2017</v>
      </c>
      <c r="G6003">
        <v>966</v>
      </c>
      <c r="H6003" t="s">
        <v>26</v>
      </c>
      <c r="I6003">
        <v>65.47</v>
      </c>
      <c r="J6003" t="s">
        <v>19</v>
      </c>
      <c r="K6003">
        <v>2020</v>
      </c>
      <c r="L6003" t="s">
        <v>38</v>
      </c>
      <c r="M6003" t="s">
        <v>31</v>
      </c>
      <c r="N6003" s="2">
        <v>130873.3</v>
      </c>
      <c r="O6003" t="s">
        <v>50</v>
      </c>
      <c r="P6003" s="2">
        <f t="shared" si="279"/>
        <v>76068.7</v>
      </c>
      <c r="Q6003" s="1">
        <f t="shared" si="280"/>
        <v>0.36758463724135265</v>
      </c>
      <c r="R6003" s="1">
        <f t="shared" si="281"/>
        <v>0.6324153627586474</v>
      </c>
    </row>
    <row r="6004" spans="1:18" x14ac:dyDescent="0.3">
      <c r="A6004" t="s">
        <v>46</v>
      </c>
      <c r="B6004">
        <v>59.67</v>
      </c>
      <c r="C6004" t="s">
        <v>52</v>
      </c>
      <c r="D6004" t="s">
        <v>79</v>
      </c>
      <c r="E6004">
        <v>164504</v>
      </c>
      <c r="F6004">
        <v>2020</v>
      </c>
      <c r="G6004">
        <v>623</v>
      </c>
      <c r="H6004" t="s">
        <v>26</v>
      </c>
      <c r="I6004">
        <v>85.66</v>
      </c>
      <c r="J6004" t="s">
        <v>27</v>
      </c>
      <c r="K6004">
        <v>2024</v>
      </c>
      <c r="L6004" t="s">
        <v>38</v>
      </c>
      <c r="M6004" t="s">
        <v>21</v>
      </c>
      <c r="N6004" s="2">
        <v>74148.84</v>
      </c>
      <c r="O6004" t="s">
        <v>22</v>
      </c>
      <c r="P6004" s="2">
        <f t="shared" si="279"/>
        <v>90355.16</v>
      </c>
      <c r="Q6004" s="1">
        <f t="shared" si="280"/>
        <v>0.54925813354082575</v>
      </c>
      <c r="R6004" s="1">
        <f t="shared" si="281"/>
        <v>0.45074186645917425</v>
      </c>
    </row>
    <row r="6005" spans="1:18" x14ac:dyDescent="0.3">
      <c r="A6005" t="s">
        <v>39</v>
      </c>
      <c r="B6005">
        <v>8.26</v>
      </c>
      <c r="C6005" t="s">
        <v>32</v>
      </c>
      <c r="D6005" t="s">
        <v>56</v>
      </c>
      <c r="E6005">
        <v>178176</v>
      </c>
      <c r="F6005">
        <v>2016</v>
      </c>
      <c r="G6005">
        <v>886</v>
      </c>
      <c r="H6005" t="s">
        <v>18</v>
      </c>
      <c r="I6005">
        <v>65.17</v>
      </c>
      <c r="J6005" t="s">
        <v>27</v>
      </c>
      <c r="K6005">
        <v>2021</v>
      </c>
      <c r="L6005" t="s">
        <v>44</v>
      </c>
      <c r="M6005" t="s">
        <v>21</v>
      </c>
      <c r="N6005" s="2">
        <v>85446.81</v>
      </c>
      <c r="O6005" t="s">
        <v>45</v>
      </c>
      <c r="P6005" s="2">
        <f t="shared" si="279"/>
        <v>92729.19</v>
      </c>
      <c r="Q6005" s="1">
        <f t="shared" si="280"/>
        <v>0.52043591729525862</v>
      </c>
      <c r="R6005" s="1">
        <f t="shared" si="281"/>
        <v>0.47956408270474138</v>
      </c>
    </row>
    <row r="6006" spans="1:18"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s="2">
        <v>69159.48</v>
      </c>
      <c r="O6006" t="s">
        <v>22</v>
      </c>
      <c r="P6006" s="2">
        <f t="shared" si="279"/>
        <v>36828.520000000004</v>
      </c>
      <c r="Q6006" s="1">
        <f t="shared" si="280"/>
        <v>0.34747820507982041</v>
      </c>
      <c r="R6006" s="1">
        <f t="shared" si="281"/>
        <v>0.65252179492017959</v>
      </c>
    </row>
    <row r="6007" spans="1:18" x14ac:dyDescent="0.3">
      <c r="A6007" t="s">
        <v>54</v>
      </c>
      <c r="B6007">
        <v>5.13</v>
      </c>
      <c r="C6007" t="s">
        <v>29</v>
      </c>
      <c r="D6007" t="s">
        <v>75</v>
      </c>
      <c r="E6007">
        <v>246128</v>
      </c>
      <c r="F6007">
        <v>2021</v>
      </c>
      <c r="G6007">
        <v>714</v>
      </c>
      <c r="H6007" t="s">
        <v>18</v>
      </c>
      <c r="I6007">
        <v>77.02</v>
      </c>
      <c r="J6007" t="s">
        <v>27</v>
      </c>
      <c r="K6007">
        <v>2024</v>
      </c>
      <c r="L6007" t="s">
        <v>38</v>
      </c>
      <c r="M6007" t="s">
        <v>21</v>
      </c>
      <c r="N6007" s="2">
        <v>157736.21</v>
      </c>
      <c r="O6007" t="s">
        <v>22</v>
      </c>
      <c r="P6007" s="2">
        <f t="shared" si="279"/>
        <v>88391.790000000008</v>
      </c>
      <c r="Q6007" s="1">
        <f t="shared" si="280"/>
        <v>0.35912935545732305</v>
      </c>
      <c r="R6007" s="1">
        <f t="shared" si="281"/>
        <v>0.64087064454267695</v>
      </c>
    </row>
    <row r="6008" spans="1:18" x14ac:dyDescent="0.3">
      <c r="A6008" t="s">
        <v>59</v>
      </c>
      <c r="B6008">
        <v>57.44</v>
      </c>
      <c r="C6008" t="s">
        <v>32</v>
      </c>
      <c r="D6008" t="s">
        <v>33</v>
      </c>
      <c r="E6008">
        <v>167783</v>
      </c>
      <c r="F6008">
        <v>2024</v>
      </c>
      <c r="G6008">
        <v>224</v>
      </c>
      <c r="H6008" t="s">
        <v>18</v>
      </c>
      <c r="I6008">
        <v>95.43</v>
      </c>
      <c r="J6008" t="s">
        <v>19</v>
      </c>
      <c r="K6008">
        <v>2024</v>
      </c>
      <c r="L6008" t="s">
        <v>20</v>
      </c>
      <c r="M6008" t="s">
        <v>31</v>
      </c>
      <c r="N6008" s="2">
        <v>97869.43</v>
      </c>
      <c r="O6008" t="s">
        <v>22</v>
      </c>
      <c r="P6008" s="2">
        <f t="shared" si="279"/>
        <v>69913.570000000007</v>
      </c>
      <c r="Q6008" s="1">
        <f t="shared" si="280"/>
        <v>0.41669042751649454</v>
      </c>
      <c r="R6008" s="1">
        <f t="shared" si="281"/>
        <v>0.58330957248350546</v>
      </c>
    </row>
    <row r="6009" spans="1:18" x14ac:dyDescent="0.3">
      <c r="A6009" t="s">
        <v>54</v>
      </c>
      <c r="B6009">
        <v>45.87</v>
      </c>
      <c r="C6009" t="s">
        <v>64</v>
      </c>
      <c r="D6009" t="s">
        <v>71</v>
      </c>
      <c r="E6009">
        <v>269883</v>
      </c>
      <c r="F6009">
        <v>2017</v>
      </c>
      <c r="G6009">
        <v>331</v>
      </c>
      <c r="H6009" t="s">
        <v>18</v>
      </c>
      <c r="I6009">
        <v>80.41</v>
      </c>
      <c r="J6009" t="s">
        <v>27</v>
      </c>
      <c r="K6009">
        <v>2019</v>
      </c>
      <c r="L6009" t="s">
        <v>20</v>
      </c>
      <c r="M6009" t="s">
        <v>21</v>
      </c>
      <c r="N6009" s="2">
        <v>185223.99</v>
      </c>
      <c r="O6009" t="s">
        <v>45</v>
      </c>
      <c r="P6009" s="2">
        <f t="shared" si="279"/>
        <v>84659.010000000009</v>
      </c>
      <c r="Q6009" s="1">
        <f t="shared" si="280"/>
        <v>0.31368782027767594</v>
      </c>
      <c r="R6009" s="1">
        <f t="shared" si="281"/>
        <v>0.68631217972232406</v>
      </c>
    </row>
    <row r="6010" spans="1:18" x14ac:dyDescent="0.3">
      <c r="A6010" t="s">
        <v>48</v>
      </c>
      <c r="B6010">
        <v>24.21</v>
      </c>
      <c r="C6010" t="s">
        <v>52</v>
      </c>
      <c r="D6010" t="s">
        <v>69</v>
      </c>
      <c r="E6010">
        <v>176754</v>
      </c>
      <c r="F6010">
        <v>2019</v>
      </c>
      <c r="G6010">
        <v>612</v>
      </c>
      <c r="H6010" t="s">
        <v>18</v>
      </c>
      <c r="I6010">
        <v>72.58</v>
      </c>
      <c r="J6010" t="s">
        <v>27</v>
      </c>
      <c r="K6010">
        <v>2022</v>
      </c>
      <c r="L6010" t="s">
        <v>38</v>
      </c>
      <c r="M6010" t="s">
        <v>31</v>
      </c>
      <c r="N6010" s="2">
        <v>99442.14</v>
      </c>
      <c r="O6010" t="s">
        <v>35</v>
      </c>
      <c r="P6010" s="2">
        <f t="shared" si="279"/>
        <v>77311.86</v>
      </c>
      <c r="Q6010" s="1">
        <f t="shared" si="280"/>
        <v>0.43739807868563085</v>
      </c>
      <c r="R6010" s="1">
        <f t="shared" si="281"/>
        <v>0.56260192131436915</v>
      </c>
    </row>
    <row r="6011" spans="1:18" x14ac:dyDescent="0.3">
      <c r="A6011" t="s">
        <v>23</v>
      </c>
      <c r="B6011">
        <v>72.39</v>
      </c>
      <c r="C6011" t="s">
        <v>40</v>
      </c>
      <c r="D6011" t="s">
        <v>68</v>
      </c>
      <c r="E6011">
        <v>393916</v>
      </c>
      <c r="F6011">
        <v>2016</v>
      </c>
      <c r="G6011">
        <v>747</v>
      </c>
      <c r="H6011" t="s">
        <v>34</v>
      </c>
      <c r="I6011">
        <v>31.92</v>
      </c>
      <c r="J6011" t="s">
        <v>42</v>
      </c>
      <c r="K6011">
        <v>2016</v>
      </c>
      <c r="L6011" t="s">
        <v>44</v>
      </c>
      <c r="M6011" t="s">
        <v>31</v>
      </c>
      <c r="N6011" s="2">
        <v>307700.15999999997</v>
      </c>
      <c r="O6011" t="s">
        <v>22</v>
      </c>
      <c r="P6011" s="2">
        <f t="shared" si="279"/>
        <v>86215.840000000026</v>
      </c>
      <c r="Q6011" s="1">
        <f t="shared" si="280"/>
        <v>0.21886859127326644</v>
      </c>
      <c r="R6011" s="1">
        <f t="shared" si="281"/>
        <v>0.78113140872673359</v>
      </c>
    </row>
    <row r="6012" spans="1:18" x14ac:dyDescent="0.3">
      <c r="A6012" t="s">
        <v>39</v>
      </c>
      <c r="B6012">
        <v>5.52</v>
      </c>
      <c r="C6012" t="s">
        <v>24</v>
      </c>
      <c r="D6012" t="s">
        <v>74</v>
      </c>
      <c r="E6012">
        <v>329117</v>
      </c>
      <c r="F6012">
        <v>2021</v>
      </c>
      <c r="G6012">
        <v>353</v>
      </c>
      <c r="H6012" t="s">
        <v>26</v>
      </c>
      <c r="I6012">
        <v>94.58</v>
      </c>
      <c r="J6012" t="s">
        <v>19</v>
      </c>
      <c r="K6012">
        <v>2024</v>
      </c>
      <c r="L6012" t="s">
        <v>44</v>
      </c>
      <c r="M6012" t="s">
        <v>21</v>
      </c>
      <c r="N6012" s="2">
        <v>160238</v>
      </c>
      <c r="O6012" t="s">
        <v>35</v>
      </c>
      <c r="P6012" s="2">
        <f t="shared" si="279"/>
        <v>168879</v>
      </c>
      <c r="Q6012" s="1">
        <f t="shared" si="280"/>
        <v>0.51312755038481761</v>
      </c>
      <c r="R6012" s="1">
        <f t="shared" si="281"/>
        <v>0.48687244961518245</v>
      </c>
    </row>
    <row r="6013" spans="1:18"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s="2">
        <v>73231.67</v>
      </c>
      <c r="O6013" t="s">
        <v>45</v>
      </c>
      <c r="P6013" s="2">
        <f t="shared" si="279"/>
        <v>87175.33</v>
      </c>
      <c r="Q6013" s="1">
        <f t="shared" si="280"/>
        <v>0.54346337753339946</v>
      </c>
      <c r="R6013" s="1">
        <f t="shared" si="281"/>
        <v>0.45653662246660059</v>
      </c>
    </row>
    <row r="6014" spans="1:18"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s="2">
        <v>130036.44</v>
      </c>
      <c r="O6014" t="s">
        <v>45</v>
      </c>
      <c r="P6014" s="2">
        <f t="shared" si="279"/>
        <v>61098.559999999998</v>
      </c>
      <c r="Q6014" s="1">
        <f t="shared" si="280"/>
        <v>0.31966180971564601</v>
      </c>
      <c r="R6014" s="1">
        <f t="shared" si="281"/>
        <v>0.68033819028435405</v>
      </c>
    </row>
    <row r="6015" spans="1:18"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s="2">
        <v>88980.29</v>
      </c>
      <c r="O6015" t="s">
        <v>35</v>
      </c>
      <c r="P6015" s="2">
        <f t="shared" si="279"/>
        <v>82292.710000000006</v>
      </c>
      <c r="Q6015" s="1">
        <f t="shared" si="280"/>
        <v>0.48047684106660132</v>
      </c>
      <c r="R6015" s="1">
        <f t="shared" si="281"/>
        <v>0.51952315893339873</v>
      </c>
    </row>
    <row r="6016" spans="1:18" x14ac:dyDescent="0.3">
      <c r="A6016" t="s">
        <v>59</v>
      </c>
      <c r="B6016">
        <v>7.9</v>
      </c>
      <c r="C6016" t="s">
        <v>40</v>
      </c>
      <c r="D6016" t="s">
        <v>58</v>
      </c>
      <c r="E6016">
        <v>118098</v>
      </c>
      <c r="F6016">
        <v>2022</v>
      </c>
      <c r="G6016">
        <v>440</v>
      </c>
      <c r="H6016" t="s">
        <v>34</v>
      </c>
      <c r="I6016">
        <v>33.47</v>
      </c>
      <c r="J6016" t="s">
        <v>19</v>
      </c>
      <c r="K6016">
        <v>2023</v>
      </c>
      <c r="L6016" t="s">
        <v>44</v>
      </c>
      <c r="M6016" t="s">
        <v>31</v>
      </c>
      <c r="N6016" s="2">
        <v>55226.71</v>
      </c>
      <c r="O6016" t="s">
        <v>50</v>
      </c>
      <c r="P6016" s="2">
        <f t="shared" si="279"/>
        <v>62871.29</v>
      </c>
      <c r="Q6016" s="1">
        <f t="shared" si="280"/>
        <v>0.53236540838964252</v>
      </c>
      <c r="R6016" s="1">
        <f t="shared" si="281"/>
        <v>0.46763459161035748</v>
      </c>
    </row>
    <row r="6017" spans="1:18"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s="2">
        <v>77995.460000000006</v>
      </c>
      <c r="O6017" t="s">
        <v>45</v>
      </c>
      <c r="P6017" s="2">
        <f t="shared" si="279"/>
        <v>65433.539999999994</v>
      </c>
      <c r="Q6017" s="1">
        <f t="shared" si="280"/>
        <v>0.45620857706600476</v>
      </c>
      <c r="R6017" s="1">
        <f t="shared" si="281"/>
        <v>0.54379142293399529</v>
      </c>
    </row>
    <row r="6018" spans="1:18" x14ac:dyDescent="0.3">
      <c r="A6018" t="s">
        <v>23</v>
      </c>
      <c r="B6018">
        <v>7.45</v>
      </c>
      <c r="C6018" t="s">
        <v>36</v>
      </c>
      <c r="D6018" t="s">
        <v>57</v>
      </c>
      <c r="E6018">
        <v>392594</v>
      </c>
      <c r="F6018">
        <v>2017</v>
      </c>
      <c r="G6018">
        <v>659</v>
      </c>
      <c r="H6018" t="s">
        <v>18</v>
      </c>
      <c r="I6018">
        <v>82.19</v>
      </c>
      <c r="J6018" t="s">
        <v>27</v>
      </c>
      <c r="K6018">
        <v>2023</v>
      </c>
      <c r="L6018" t="s">
        <v>20</v>
      </c>
      <c r="M6018" t="s">
        <v>21</v>
      </c>
      <c r="N6018" s="2">
        <v>163506.51</v>
      </c>
      <c r="O6018" t="s">
        <v>50</v>
      </c>
      <c r="P6018" s="2">
        <f t="shared" ref="P6018:P6081" si="282">E6018-N6018</f>
        <v>229087.49</v>
      </c>
      <c r="Q6018" s="1">
        <f t="shared" ref="Q6018:Q6081" si="283">P6018/E6018</f>
        <v>0.58352264680560573</v>
      </c>
      <c r="R6018" s="1">
        <f t="shared" ref="R6018:R6081" si="284">N6018/E6018</f>
        <v>0.41647735319439422</v>
      </c>
    </row>
    <row r="6019" spans="1:18" x14ac:dyDescent="0.3">
      <c r="A6019" t="s">
        <v>55</v>
      </c>
      <c r="B6019">
        <v>43.88</v>
      </c>
      <c r="C6019" t="s">
        <v>64</v>
      </c>
      <c r="D6019" t="s">
        <v>84</v>
      </c>
      <c r="E6019">
        <v>183413</v>
      </c>
      <c r="F6019">
        <v>2020</v>
      </c>
      <c r="G6019">
        <v>285</v>
      </c>
      <c r="H6019" t="s">
        <v>18</v>
      </c>
      <c r="I6019">
        <v>70.59</v>
      </c>
      <c r="J6019" t="s">
        <v>42</v>
      </c>
      <c r="K6019">
        <v>2020</v>
      </c>
      <c r="L6019" t="s">
        <v>38</v>
      </c>
      <c r="M6019" t="s">
        <v>21</v>
      </c>
      <c r="N6019" s="2">
        <v>115818.12</v>
      </c>
      <c r="O6019" t="s">
        <v>45</v>
      </c>
      <c r="P6019" s="2">
        <f t="shared" si="282"/>
        <v>67594.880000000005</v>
      </c>
      <c r="Q6019" s="1">
        <f t="shared" si="283"/>
        <v>0.36853919842104976</v>
      </c>
      <c r="R6019" s="1">
        <f t="shared" si="284"/>
        <v>0.63146080157895024</v>
      </c>
    </row>
    <row r="6020" spans="1:18" x14ac:dyDescent="0.3">
      <c r="A6020" t="s">
        <v>46</v>
      </c>
      <c r="B6020">
        <v>35.85</v>
      </c>
      <c r="C6020" t="s">
        <v>40</v>
      </c>
      <c r="D6020" t="s">
        <v>62</v>
      </c>
      <c r="E6020">
        <v>137288</v>
      </c>
      <c r="F6020">
        <v>2022</v>
      </c>
      <c r="G6020">
        <v>704</v>
      </c>
      <c r="H6020" t="s">
        <v>18</v>
      </c>
      <c r="I6020">
        <v>81.08</v>
      </c>
      <c r="J6020" t="s">
        <v>42</v>
      </c>
      <c r="K6020">
        <v>2022</v>
      </c>
      <c r="L6020" t="s">
        <v>44</v>
      </c>
      <c r="M6020" t="s">
        <v>21</v>
      </c>
      <c r="N6020" s="2">
        <v>98495.08</v>
      </c>
      <c r="O6020" t="s">
        <v>45</v>
      </c>
      <c r="P6020" s="2">
        <f t="shared" si="282"/>
        <v>38792.92</v>
      </c>
      <c r="Q6020" s="1">
        <f t="shared" si="283"/>
        <v>0.28256599265777049</v>
      </c>
      <c r="R6020" s="1">
        <f t="shared" si="284"/>
        <v>0.71743400734222951</v>
      </c>
    </row>
    <row r="6021" spans="1:18" x14ac:dyDescent="0.3">
      <c r="A6021" t="s">
        <v>15</v>
      </c>
      <c r="B6021">
        <v>38.64</v>
      </c>
      <c r="C6021" t="s">
        <v>40</v>
      </c>
      <c r="D6021" t="s">
        <v>51</v>
      </c>
      <c r="E6021">
        <v>379205</v>
      </c>
      <c r="F6021">
        <v>2018</v>
      </c>
      <c r="G6021">
        <v>236</v>
      </c>
      <c r="H6021" t="s">
        <v>18</v>
      </c>
      <c r="I6021">
        <v>94.8</v>
      </c>
      <c r="J6021" t="s">
        <v>27</v>
      </c>
      <c r="K6021">
        <v>2023</v>
      </c>
      <c r="L6021" t="s">
        <v>38</v>
      </c>
      <c r="M6021" t="s">
        <v>31</v>
      </c>
      <c r="N6021" s="2">
        <v>195613.31</v>
      </c>
      <c r="O6021" t="s">
        <v>22</v>
      </c>
      <c r="P6021" s="2">
        <f t="shared" si="282"/>
        <v>183591.69</v>
      </c>
      <c r="Q6021" s="1">
        <f t="shared" si="283"/>
        <v>0.48414891681280575</v>
      </c>
      <c r="R6021" s="1">
        <f t="shared" si="284"/>
        <v>0.5158510831871943</v>
      </c>
    </row>
    <row r="6022" spans="1:18"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s="2">
        <v>249871.17</v>
      </c>
      <c r="O6022" t="s">
        <v>50</v>
      </c>
      <c r="P6022" s="2">
        <f t="shared" si="282"/>
        <v>79630.829999999987</v>
      </c>
      <c r="Q6022" s="1">
        <f t="shared" si="283"/>
        <v>0.24167024782854121</v>
      </c>
      <c r="R6022" s="1">
        <f t="shared" si="284"/>
        <v>0.75832975217145882</v>
      </c>
    </row>
    <row r="6023" spans="1:18" x14ac:dyDescent="0.3">
      <c r="A6023" t="s">
        <v>55</v>
      </c>
      <c r="B6023">
        <v>37.31</v>
      </c>
      <c r="C6023" t="s">
        <v>29</v>
      </c>
      <c r="D6023" t="s">
        <v>30</v>
      </c>
      <c r="E6023">
        <v>167367</v>
      </c>
      <c r="F6023">
        <v>2017</v>
      </c>
      <c r="G6023">
        <v>109</v>
      </c>
      <c r="H6023" t="s">
        <v>26</v>
      </c>
      <c r="I6023">
        <v>86.65</v>
      </c>
      <c r="J6023" t="s">
        <v>19</v>
      </c>
      <c r="K6023">
        <v>2018</v>
      </c>
      <c r="L6023" t="s">
        <v>20</v>
      </c>
      <c r="M6023" t="s">
        <v>21</v>
      </c>
      <c r="N6023" s="2">
        <v>80625.33</v>
      </c>
      <c r="O6023" t="s">
        <v>50</v>
      </c>
      <c r="P6023" s="2">
        <f t="shared" si="282"/>
        <v>86741.67</v>
      </c>
      <c r="Q6023" s="1">
        <f t="shared" si="283"/>
        <v>0.5182722400473212</v>
      </c>
      <c r="R6023" s="1">
        <f t="shared" si="284"/>
        <v>0.48172775995267886</v>
      </c>
    </row>
    <row r="6024" spans="1:18"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s="2">
        <v>150412.35</v>
      </c>
      <c r="O6024" t="s">
        <v>45</v>
      </c>
      <c r="P6024" s="2">
        <f t="shared" si="282"/>
        <v>146505.65</v>
      </c>
      <c r="Q6024" s="1">
        <f t="shared" si="283"/>
        <v>0.4934212476171872</v>
      </c>
      <c r="R6024" s="1">
        <f t="shared" si="284"/>
        <v>0.5065787523828128</v>
      </c>
    </row>
    <row r="6025" spans="1:18" x14ac:dyDescent="0.3">
      <c r="A6025" t="s">
        <v>59</v>
      </c>
      <c r="B6025">
        <v>31.49</v>
      </c>
      <c r="C6025" t="s">
        <v>40</v>
      </c>
      <c r="D6025" t="s">
        <v>62</v>
      </c>
      <c r="E6025">
        <v>349664</v>
      </c>
      <c r="F6025">
        <v>2019</v>
      </c>
      <c r="G6025">
        <v>547</v>
      </c>
      <c r="H6025" t="s">
        <v>26</v>
      </c>
      <c r="I6025">
        <v>66.38</v>
      </c>
      <c r="J6025" t="s">
        <v>19</v>
      </c>
      <c r="K6025">
        <v>2022</v>
      </c>
      <c r="L6025" t="s">
        <v>44</v>
      </c>
      <c r="M6025" t="s">
        <v>21</v>
      </c>
      <c r="N6025" s="2">
        <v>174859.82</v>
      </c>
      <c r="O6025" t="s">
        <v>45</v>
      </c>
      <c r="P6025" s="2">
        <f t="shared" si="282"/>
        <v>174804.18</v>
      </c>
      <c r="Q6025" s="1">
        <f t="shared" si="283"/>
        <v>0.49992043790610413</v>
      </c>
      <c r="R6025" s="1">
        <f t="shared" si="284"/>
        <v>0.50007956209389592</v>
      </c>
    </row>
    <row r="6026" spans="1:18" x14ac:dyDescent="0.3">
      <c r="A6026" t="s">
        <v>61</v>
      </c>
      <c r="B6026">
        <v>41.76</v>
      </c>
      <c r="C6026" t="s">
        <v>52</v>
      </c>
      <c r="D6026" t="s">
        <v>81</v>
      </c>
      <c r="E6026">
        <v>86812</v>
      </c>
      <c r="F6026">
        <v>2016</v>
      </c>
      <c r="G6026">
        <v>228</v>
      </c>
      <c r="H6026" t="s">
        <v>26</v>
      </c>
      <c r="I6026">
        <v>64.34</v>
      </c>
      <c r="J6026" t="s">
        <v>42</v>
      </c>
      <c r="K6026">
        <v>2016</v>
      </c>
      <c r="L6026" t="s">
        <v>44</v>
      </c>
      <c r="M6026" t="s">
        <v>31</v>
      </c>
      <c r="N6026" s="2">
        <v>36905.31</v>
      </c>
      <c r="O6026" t="s">
        <v>35</v>
      </c>
      <c r="P6026" s="2">
        <f t="shared" si="282"/>
        <v>49906.69</v>
      </c>
      <c r="Q6026" s="1">
        <f t="shared" si="283"/>
        <v>0.57488238953140125</v>
      </c>
      <c r="R6026" s="1">
        <f t="shared" si="284"/>
        <v>0.42511761046859881</v>
      </c>
    </row>
    <row r="6027" spans="1:18" x14ac:dyDescent="0.3">
      <c r="A6027" t="s">
        <v>28</v>
      </c>
      <c r="B6027">
        <v>23.37</v>
      </c>
      <c r="C6027" t="s">
        <v>16</v>
      </c>
      <c r="D6027" t="s">
        <v>43</v>
      </c>
      <c r="E6027">
        <v>397677</v>
      </c>
      <c r="F6027">
        <v>2023</v>
      </c>
      <c r="G6027">
        <v>831</v>
      </c>
      <c r="H6027" t="s">
        <v>34</v>
      </c>
      <c r="I6027">
        <v>57.58</v>
      </c>
      <c r="J6027" t="s">
        <v>42</v>
      </c>
      <c r="K6027">
        <v>2023</v>
      </c>
      <c r="L6027" t="s">
        <v>38</v>
      </c>
      <c r="M6027" t="s">
        <v>31</v>
      </c>
      <c r="N6027" s="2">
        <v>316048.39</v>
      </c>
      <c r="O6027" t="s">
        <v>22</v>
      </c>
      <c r="P6027" s="2">
        <f t="shared" si="282"/>
        <v>81628.609999999986</v>
      </c>
      <c r="Q6027" s="1">
        <f t="shared" si="283"/>
        <v>0.20526359331819538</v>
      </c>
      <c r="R6027" s="1">
        <f t="shared" si="284"/>
        <v>0.79473640668180456</v>
      </c>
    </row>
    <row r="6028" spans="1:18" x14ac:dyDescent="0.3">
      <c r="A6028" t="s">
        <v>28</v>
      </c>
      <c r="B6028">
        <v>70.53</v>
      </c>
      <c r="C6028" t="s">
        <v>29</v>
      </c>
      <c r="D6028" t="s">
        <v>49</v>
      </c>
      <c r="E6028">
        <v>163309</v>
      </c>
      <c r="F6028">
        <v>2016</v>
      </c>
      <c r="G6028">
        <v>644</v>
      </c>
      <c r="H6028" t="s">
        <v>26</v>
      </c>
      <c r="I6028">
        <v>74.97</v>
      </c>
      <c r="J6028" t="s">
        <v>19</v>
      </c>
      <c r="K6028">
        <v>2016</v>
      </c>
      <c r="L6028" t="s">
        <v>38</v>
      </c>
      <c r="M6028" t="s">
        <v>31</v>
      </c>
      <c r="N6028" s="2">
        <v>111462.22</v>
      </c>
      <c r="O6028" t="s">
        <v>50</v>
      </c>
      <c r="P6028" s="2">
        <f t="shared" si="282"/>
        <v>51846.78</v>
      </c>
      <c r="Q6028" s="1">
        <f t="shared" si="283"/>
        <v>0.3174765628348713</v>
      </c>
      <c r="R6028" s="1">
        <f t="shared" si="284"/>
        <v>0.68252343716512864</v>
      </c>
    </row>
    <row r="6029" spans="1:18" x14ac:dyDescent="0.3">
      <c r="A6029" t="s">
        <v>59</v>
      </c>
      <c r="B6029">
        <v>58.63</v>
      </c>
      <c r="C6029" t="s">
        <v>29</v>
      </c>
      <c r="D6029" t="s">
        <v>82</v>
      </c>
      <c r="E6029">
        <v>174103</v>
      </c>
      <c r="F6029">
        <v>2024</v>
      </c>
      <c r="G6029">
        <v>369</v>
      </c>
      <c r="H6029" t="s">
        <v>34</v>
      </c>
      <c r="I6029">
        <v>46.84</v>
      </c>
      <c r="J6029" t="s">
        <v>42</v>
      </c>
      <c r="K6029">
        <v>2024</v>
      </c>
      <c r="L6029" t="s">
        <v>38</v>
      </c>
      <c r="M6029" t="s">
        <v>21</v>
      </c>
      <c r="N6029" s="2">
        <v>80636.509999999995</v>
      </c>
      <c r="O6029" t="s">
        <v>35</v>
      </c>
      <c r="P6029" s="2">
        <f t="shared" si="282"/>
        <v>93466.49</v>
      </c>
      <c r="Q6029" s="1">
        <f t="shared" si="283"/>
        <v>0.53684594751382808</v>
      </c>
      <c r="R6029" s="1">
        <f t="shared" si="284"/>
        <v>0.46315405248617197</v>
      </c>
    </row>
    <row r="6030" spans="1:18" x14ac:dyDescent="0.3">
      <c r="A6030" t="s">
        <v>39</v>
      </c>
      <c r="B6030">
        <v>36.86</v>
      </c>
      <c r="C6030" t="s">
        <v>64</v>
      </c>
      <c r="D6030" t="s">
        <v>78</v>
      </c>
      <c r="E6030">
        <v>204943</v>
      </c>
      <c r="F6030">
        <v>2017</v>
      </c>
      <c r="G6030">
        <v>135</v>
      </c>
      <c r="H6030" t="s">
        <v>26</v>
      </c>
      <c r="I6030">
        <v>91.8</v>
      </c>
      <c r="J6030" t="s">
        <v>19</v>
      </c>
      <c r="K6030">
        <v>2021</v>
      </c>
      <c r="L6030" t="s">
        <v>38</v>
      </c>
      <c r="M6030" t="s">
        <v>31</v>
      </c>
      <c r="N6030" s="2">
        <v>150354.20000000001</v>
      </c>
      <c r="O6030" t="s">
        <v>45</v>
      </c>
      <c r="P6030" s="2">
        <f t="shared" si="282"/>
        <v>54588.799999999988</v>
      </c>
      <c r="Q6030" s="1">
        <f t="shared" si="283"/>
        <v>0.26636089058909057</v>
      </c>
      <c r="R6030" s="1">
        <f t="shared" si="284"/>
        <v>0.73363910941090948</v>
      </c>
    </row>
    <row r="6031" spans="1:18" x14ac:dyDescent="0.3">
      <c r="A6031" t="s">
        <v>61</v>
      </c>
      <c r="B6031">
        <v>25.41</v>
      </c>
      <c r="C6031" t="s">
        <v>64</v>
      </c>
      <c r="D6031" t="s">
        <v>78</v>
      </c>
      <c r="E6031">
        <v>92620</v>
      </c>
      <c r="F6031">
        <v>2023</v>
      </c>
      <c r="G6031">
        <v>587</v>
      </c>
      <c r="H6031" t="s">
        <v>18</v>
      </c>
      <c r="I6031">
        <v>95.6</v>
      </c>
      <c r="J6031" t="s">
        <v>27</v>
      </c>
      <c r="K6031">
        <v>2024</v>
      </c>
      <c r="L6031" t="s">
        <v>38</v>
      </c>
      <c r="M6031" t="s">
        <v>21</v>
      </c>
      <c r="N6031" s="2">
        <v>47775.09</v>
      </c>
      <c r="O6031" t="s">
        <v>45</v>
      </c>
      <c r="P6031" s="2">
        <f t="shared" si="282"/>
        <v>44844.91</v>
      </c>
      <c r="Q6031" s="1">
        <f t="shared" si="283"/>
        <v>0.48418171021377676</v>
      </c>
      <c r="R6031" s="1">
        <f t="shared" si="284"/>
        <v>0.51581828978622324</v>
      </c>
    </row>
    <row r="6032" spans="1:18" x14ac:dyDescent="0.3">
      <c r="A6032" t="s">
        <v>39</v>
      </c>
      <c r="B6032">
        <v>45.05</v>
      </c>
      <c r="C6032" t="s">
        <v>29</v>
      </c>
      <c r="D6032" t="s">
        <v>82</v>
      </c>
      <c r="E6032">
        <v>279438</v>
      </c>
      <c r="F6032">
        <v>2022</v>
      </c>
      <c r="G6032">
        <v>565</v>
      </c>
      <c r="H6032" t="s">
        <v>34</v>
      </c>
      <c r="I6032">
        <v>28.82</v>
      </c>
      <c r="J6032" t="s">
        <v>27</v>
      </c>
      <c r="K6032">
        <v>2022</v>
      </c>
      <c r="L6032" t="s">
        <v>20</v>
      </c>
      <c r="M6032" t="s">
        <v>21</v>
      </c>
      <c r="N6032" s="2">
        <v>222848.33</v>
      </c>
      <c r="O6032" t="s">
        <v>50</v>
      </c>
      <c r="P6032" s="2">
        <f t="shared" si="282"/>
        <v>56589.670000000013</v>
      </c>
      <c r="Q6032" s="1">
        <f t="shared" si="283"/>
        <v>0.20251243567446092</v>
      </c>
      <c r="R6032" s="1">
        <f t="shared" si="284"/>
        <v>0.79748756432553902</v>
      </c>
    </row>
    <row r="6033" spans="1:18"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s="2">
        <v>184445.3</v>
      </c>
      <c r="O6033" t="s">
        <v>50</v>
      </c>
      <c r="P6033" s="2">
        <f t="shared" si="282"/>
        <v>135226.70000000001</v>
      </c>
      <c r="Q6033" s="1">
        <f t="shared" si="283"/>
        <v>0.42301702995570462</v>
      </c>
      <c r="R6033" s="1">
        <f t="shared" si="284"/>
        <v>0.57698297004429533</v>
      </c>
    </row>
    <row r="6034" spans="1:18"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s="2">
        <v>177468.86</v>
      </c>
      <c r="O6034" t="s">
        <v>50</v>
      </c>
      <c r="P6034" s="2">
        <f t="shared" si="282"/>
        <v>159106.14000000001</v>
      </c>
      <c r="Q6034" s="1">
        <f t="shared" si="283"/>
        <v>0.47272120626903369</v>
      </c>
      <c r="R6034" s="1">
        <f t="shared" si="284"/>
        <v>0.52727879373096631</v>
      </c>
    </row>
    <row r="6035" spans="1:18"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s="2">
        <v>115726.41</v>
      </c>
      <c r="O6035" t="s">
        <v>35</v>
      </c>
      <c r="P6035" s="2">
        <f t="shared" si="282"/>
        <v>124241.59</v>
      </c>
      <c r="Q6035" s="1">
        <f t="shared" si="283"/>
        <v>0.51774232397653019</v>
      </c>
      <c r="R6035" s="1">
        <f t="shared" si="284"/>
        <v>0.48225767602346981</v>
      </c>
    </row>
    <row r="6036" spans="1:18" x14ac:dyDescent="0.3">
      <c r="A6036" t="s">
        <v>46</v>
      </c>
      <c r="B6036">
        <v>54.42</v>
      </c>
      <c r="C6036" t="s">
        <v>52</v>
      </c>
      <c r="D6036" t="s">
        <v>69</v>
      </c>
      <c r="E6036">
        <v>336275</v>
      </c>
      <c r="F6036">
        <v>2023</v>
      </c>
      <c r="G6036">
        <v>162</v>
      </c>
      <c r="H6036" t="s">
        <v>18</v>
      </c>
      <c r="I6036">
        <v>85.64</v>
      </c>
      <c r="J6036" t="s">
        <v>42</v>
      </c>
      <c r="K6036">
        <v>2023</v>
      </c>
      <c r="L6036" t="s">
        <v>44</v>
      </c>
      <c r="M6036" t="s">
        <v>31</v>
      </c>
      <c r="N6036" s="2">
        <v>159244.23000000001</v>
      </c>
      <c r="O6036" t="s">
        <v>50</v>
      </c>
      <c r="P6036" s="2">
        <f t="shared" si="282"/>
        <v>177030.77</v>
      </c>
      <c r="Q6036" s="1">
        <f t="shared" si="283"/>
        <v>0.52644642034049505</v>
      </c>
      <c r="R6036" s="1">
        <f t="shared" si="284"/>
        <v>0.4735535796595049</v>
      </c>
    </row>
    <row r="6037" spans="1:18" x14ac:dyDescent="0.3">
      <c r="A6037" t="s">
        <v>59</v>
      </c>
      <c r="B6037">
        <v>69.67</v>
      </c>
      <c r="C6037" t="s">
        <v>64</v>
      </c>
      <c r="D6037" t="s">
        <v>71</v>
      </c>
      <c r="E6037">
        <v>84846</v>
      </c>
      <c r="F6037">
        <v>2024</v>
      </c>
      <c r="G6037">
        <v>315</v>
      </c>
      <c r="H6037" t="s">
        <v>34</v>
      </c>
      <c r="I6037">
        <v>45.14</v>
      </c>
      <c r="J6037" t="s">
        <v>27</v>
      </c>
      <c r="K6037">
        <v>2024</v>
      </c>
      <c r="L6037" t="s">
        <v>38</v>
      </c>
      <c r="M6037" t="s">
        <v>31</v>
      </c>
      <c r="N6037" s="2">
        <v>47731.79</v>
      </c>
      <c r="O6037" t="s">
        <v>50</v>
      </c>
      <c r="P6037" s="2">
        <f t="shared" si="282"/>
        <v>37114.21</v>
      </c>
      <c r="Q6037" s="1">
        <f t="shared" si="283"/>
        <v>0.43743028545835982</v>
      </c>
      <c r="R6037" s="1">
        <f t="shared" si="284"/>
        <v>0.56256971454164018</v>
      </c>
    </row>
    <row r="6038" spans="1:18" x14ac:dyDescent="0.3">
      <c r="A6038" t="s">
        <v>28</v>
      </c>
      <c r="B6038">
        <v>55.2</v>
      </c>
      <c r="C6038" t="s">
        <v>40</v>
      </c>
      <c r="D6038" t="s">
        <v>62</v>
      </c>
      <c r="E6038">
        <v>346503</v>
      </c>
      <c r="F6038">
        <v>2024</v>
      </c>
      <c r="G6038">
        <v>215</v>
      </c>
      <c r="H6038" t="s">
        <v>34</v>
      </c>
      <c r="I6038">
        <v>58.34</v>
      </c>
      <c r="J6038" t="s">
        <v>42</v>
      </c>
      <c r="K6038">
        <v>2024</v>
      </c>
      <c r="L6038" t="s">
        <v>38</v>
      </c>
      <c r="M6038" t="s">
        <v>21</v>
      </c>
      <c r="N6038" s="2">
        <v>164299.28</v>
      </c>
      <c r="O6038" t="s">
        <v>22</v>
      </c>
      <c r="P6038" s="2">
        <f t="shared" si="282"/>
        <v>182203.72</v>
      </c>
      <c r="Q6038" s="1">
        <f t="shared" si="283"/>
        <v>0.52583590906860833</v>
      </c>
      <c r="R6038" s="1">
        <f t="shared" si="284"/>
        <v>0.47416409093139167</v>
      </c>
    </row>
    <row r="6039" spans="1:18" x14ac:dyDescent="0.3">
      <c r="A6039" t="s">
        <v>61</v>
      </c>
      <c r="B6039">
        <v>48.52</v>
      </c>
      <c r="C6039" t="s">
        <v>40</v>
      </c>
      <c r="D6039" t="s">
        <v>51</v>
      </c>
      <c r="E6039">
        <v>71166</v>
      </c>
      <c r="F6039">
        <v>2020</v>
      </c>
      <c r="G6039">
        <v>719</v>
      </c>
      <c r="H6039" t="s">
        <v>34</v>
      </c>
      <c r="I6039">
        <v>34.78</v>
      </c>
      <c r="J6039" t="s">
        <v>42</v>
      </c>
      <c r="K6039">
        <v>2020</v>
      </c>
      <c r="L6039" t="s">
        <v>38</v>
      </c>
      <c r="M6039" t="s">
        <v>21</v>
      </c>
      <c r="N6039" s="2">
        <v>29042.66</v>
      </c>
      <c r="O6039" t="s">
        <v>22</v>
      </c>
      <c r="P6039" s="2">
        <f t="shared" si="282"/>
        <v>42123.34</v>
      </c>
      <c r="Q6039" s="1">
        <f t="shared" si="283"/>
        <v>0.59190259393530609</v>
      </c>
      <c r="R6039" s="1">
        <f t="shared" si="284"/>
        <v>0.4080974060646938</v>
      </c>
    </row>
    <row r="6040" spans="1:18"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s="2">
        <v>282021.08</v>
      </c>
      <c r="O6040" t="s">
        <v>35</v>
      </c>
      <c r="P6040" s="2">
        <f t="shared" si="282"/>
        <v>117231.91999999998</v>
      </c>
      <c r="Q6040" s="1">
        <f t="shared" si="283"/>
        <v>0.29362815057119168</v>
      </c>
      <c r="R6040" s="1">
        <f t="shared" si="284"/>
        <v>0.70637184942880837</v>
      </c>
    </row>
    <row r="6041" spans="1:18" x14ac:dyDescent="0.3">
      <c r="A6041" t="s">
        <v>15</v>
      </c>
      <c r="B6041">
        <v>47.35</v>
      </c>
      <c r="C6041" t="s">
        <v>29</v>
      </c>
      <c r="D6041" t="s">
        <v>86</v>
      </c>
      <c r="E6041">
        <v>234364</v>
      </c>
      <c r="F6041">
        <v>2022</v>
      </c>
      <c r="G6041">
        <v>683</v>
      </c>
      <c r="H6041" t="s">
        <v>34</v>
      </c>
      <c r="I6041">
        <v>43.2</v>
      </c>
      <c r="J6041" t="s">
        <v>42</v>
      </c>
      <c r="K6041">
        <v>2022</v>
      </c>
      <c r="L6041" t="s">
        <v>20</v>
      </c>
      <c r="M6041" t="s">
        <v>31</v>
      </c>
      <c r="N6041" s="2">
        <v>131703.71</v>
      </c>
      <c r="O6041" t="s">
        <v>35</v>
      </c>
      <c r="P6041" s="2">
        <f t="shared" si="282"/>
        <v>102660.29000000001</v>
      </c>
      <c r="Q6041" s="1">
        <f t="shared" si="283"/>
        <v>0.43803779590722131</v>
      </c>
      <c r="R6041" s="1">
        <f t="shared" si="284"/>
        <v>0.56196220409277875</v>
      </c>
    </row>
    <row r="6042" spans="1:18" x14ac:dyDescent="0.3">
      <c r="A6042" t="s">
        <v>23</v>
      </c>
      <c r="B6042">
        <v>49.89</v>
      </c>
      <c r="C6042" t="s">
        <v>40</v>
      </c>
      <c r="D6042" t="s">
        <v>51</v>
      </c>
      <c r="E6042">
        <v>246828</v>
      </c>
      <c r="F6042">
        <v>2024</v>
      </c>
      <c r="G6042">
        <v>936</v>
      </c>
      <c r="H6042" t="s">
        <v>34</v>
      </c>
      <c r="I6042">
        <v>45</v>
      </c>
      <c r="J6042" t="s">
        <v>42</v>
      </c>
      <c r="K6042">
        <v>2024</v>
      </c>
      <c r="L6042" t="s">
        <v>20</v>
      </c>
      <c r="M6042" t="s">
        <v>31</v>
      </c>
      <c r="N6042" s="2">
        <v>141729.26999999999</v>
      </c>
      <c r="O6042" t="s">
        <v>35</v>
      </c>
      <c r="P6042" s="2">
        <f t="shared" si="282"/>
        <v>105098.73000000001</v>
      </c>
      <c r="Q6042" s="1">
        <f t="shared" si="283"/>
        <v>0.42579743789197338</v>
      </c>
      <c r="R6042" s="1">
        <f t="shared" si="284"/>
        <v>0.57420256210802656</v>
      </c>
    </row>
    <row r="6043" spans="1:18"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s="2">
        <v>67919.360000000001</v>
      </c>
      <c r="O6043" t="s">
        <v>35</v>
      </c>
      <c r="P6043" s="2">
        <f t="shared" si="282"/>
        <v>27099.64</v>
      </c>
      <c r="Q6043" s="1">
        <f t="shared" si="283"/>
        <v>0.28520232795546152</v>
      </c>
      <c r="R6043" s="1">
        <f t="shared" si="284"/>
        <v>0.71479767204453848</v>
      </c>
    </row>
    <row r="6044" spans="1:18" x14ac:dyDescent="0.3">
      <c r="A6044" t="s">
        <v>23</v>
      </c>
      <c r="B6044">
        <v>25.1</v>
      </c>
      <c r="C6044" t="s">
        <v>16</v>
      </c>
      <c r="D6044" t="s">
        <v>77</v>
      </c>
      <c r="E6044">
        <v>95245</v>
      </c>
      <c r="F6044">
        <v>2023</v>
      </c>
      <c r="G6044">
        <v>546</v>
      </c>
      <c r="H6044" t="s">
        <v>26</v>
      </c>
      <c r="I6044">
        <v>93.77</v>
      </c>
      <c r="J6044" t="s">
        <v>27</v>
      </c>
      <c r="K6044">
        <v>2023</v>
      </c>
      <c r="L6044" t="s">
        <v>20</v>
      </c>
      <c r="M6044" t="s">
        <v>31</v>
      </c>
      <c r="N6044" s="2">
        <v>69232.59</v>
      </c>
      <c r="O6044" t="s">
        <v>35</v>
      </c>
      <c r="P6044" s="2">
        <f t="shared" si="282"/>
        <v>26012.410000000003</v>
      </c>
      <c r="Q6044" s="1">
        <f t="shared" si="283"/>
        <v>0.27311050448842461</v>
      </c>
      <c r="R6044" s="1">
        <f t="shared" si="284"/>
        <v>0.72688949551157533</v>
      </c>
    </row>
    <row r="6045" spans="1:18"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s="2">
        <v>159408.22</v>
      </c>
      <c r="O6045" t="s">
        <v>35</v>
      </c>
      <c r="P6045" s="2">
        <f t="shared" si="282"/>
        <v>56928.78</v>
      </c>
      <c r="Q6045" s="1">
        <f t="shared" si="283"/>
        <v>0.26314860610991186</v>
      </c>
      <c r="R6045" s="1">
        <f t="shared" si="284"/>
        <v>0.73685139389008814</v>
      </c>
    </row>
    <row r="6046" spans="1:18" x14ac:dyDescent="0.3">
      <c r="A6046" t="s">
        <v>59</v>
      </c>
      <c r="B6046">
        <v>68.34</v>
      </c>
      <c r="C6046" t="s">
        <v>29</v>
      </c>
      <c r="D6046" t="s">
        <v>86</v>
      </c>
      <c r="E6046">
        <v>230683</v>
      </c>
      <c r="F6046">
        <v>2021</v>
      </c>
      <c r="G6046">
        <v>130</v>
      </c>
      <c r="H6046" t="s">
        <v>18</v>
      </c>
      <c r="I6046">
        <v>68</v>
      </c>
      <c r="J6046" t="s">
        <v>27</v>
      </c>
      <c r="K6046">
        <v>2023</v>
      </c>
      <c r="L6046" t="s">
        <v>44</v>
      </c>
      <c r="M6046" t="s">
        <v>21</v>
      </c>
      <c r="N6046" s="2">
        <v>122138.54</v>
      </c>
      <c r="O6046" t="s">
        <v>35</v>
      </c>
      <c r="P6046" s="2">
        <f t="shared" si="282"/>
        <v>108544.46</v>
      </c>
      <c r="Q6046" s="1">
        <f t="shared" si="283"/>
        <v>0.47053514996770462</v>
      </c>
      <c r="R6046" s="1">
        <f t="shared" si="284"/>
        <v>0.52946485003229538</v>
      </c>
    </row>
    <row r="6047" spans="1:18" x14ac:dyDescent="0.3">
      <c r="A6047" t="s">
        <v>61</v>
      </c>
      <c r="B6047">
        <v>41.11</v>
      </c>
      <c r="C6047" t="s">
        <v>36</v>
      </c>
      <c r="D6047" t="s">
        <v>70</v>
      </c>
      <c r="E6047">
        <v>354697</v>
      </c>
      <c r="F6047">
        <v>2017</v>
      </c>
      <c r="G6047">
        <v>747</v>
      </c>
      <c r="H6047" t="s">
        <v>18</v>
      </c>
      <c r="I6047">
        <v>98.88</v>
      </c>
      <c r="J6047" t="s">
        <v>19</v>
      </c>
      <c r="K6047">
        <v>2020</v>
      </c>
      <c r="L6047" t="s">
        <v>44</v>
      </c>
      <c r="M6047" t="s">
        <v>21</v>
      </c>
      <c r="N6047" s="2">
        <v>194572.43</v>
      </c>
      <c r="O6047" t="s">
        <v>45</v>
      </c>
      <c r="P6047" s="2">
        <f t="shared" si="282"/>
        <v>160124.57</v>
      </c>
      <c r="Q6047" s="1">
        <f t="shared" si="283"/>
        <v>0.45144044071418704</v>
      </c>
      <c r="R6047" s="1">
        <f t="shared" si="284"/>
        <v>0.5485595592858129</v>
      </c>
    </row>
    <row r="6048" spans="1:18" x14ac:dyDescent="0.3">
      <c r="A6048" t="s">
        <v>54</v>
      </c>
      <c r="B6048">
        <v>43.58</v>
      </c>
      <c r="C6048" t="s">
        <v>64</v>
      </c>
      <c r="D6048" t="s">
        <v>84</v>
      </c>
      <c r="E6048">
        <v>80146</v>
      </c>
      <c r="F6048">
        <v>2019</v>
      </c>
      <c r="G6048">
        <v>198</v>
      </c>
      <c r="H6048" t="s">
        <v>26</v>
      </c>
      <c r="I6048">
        <v>96.21</v>
      </c>
      <c r="J6048" t="s">
        <v>27</v>
      </c>
      <c r="K6048">
        <v>2021</v>
      </c>
      <c r="L6048" t="s">
        <v>44</v>
      </c>
      <c r="M6048" t="s">
        <v>31</v>
      </c>
      <c r="N6048" s="2">
        <v>37338.76</v>
      </c>
      <c r="O6048" t="s">
        <v>22</v>
      </c>
      <c r="P6048" s="2">
        <f t="shared" si="282"/>
        <v>42807.24</v>
      </c>
      <c r="Q6048" s="1">
        <f t="shared" si="283"/>
        <v>0.53411573877673246</v>
      </c>
      <c r="R6048" s="1">
        <f t="shared" si="284"/>
        <v>0.46588426122326754</v>
      </c>
    </row>
    <row r="6049" spans="1:18" x14ac:dyDescent="0.3">
      <c r="A6049" t="s">
        <v>23</v>
      </c>
      <c r="B6049">
        <v>70.34</v>
      </c>
      <c r="C6049" t="s">
        <v>32</v>
      </c>
      <c r="D6049" t="s">
        <v>33</v>
      </c>
      <c r="E6049">
        <v>189034</v>
      </c>
      <c r="F6049">
        <v>2018</v>
      </c>
      <c r="G6049">
        <v>466</v>
      </c>
      <c r="H6049" t="s">
        <v>34</v>
      </c>
      <c r="I6049">
        <v>53.77</v>
      </c>
      <c r="J6049" t="s">
        <v>42</v>
      </c>
      <c r="K6049">
        <v>2018</v>
      </c>
      <c r="L6049" t="s">
        <v>38</v>
      </c>
      <c r="M6049" t="s">
        <v>31</v>
      </c>
      <c r="N6049" s="2">
        <v>85392.5</v>
      </c>
      <c r="O6049" t="s">
        <v>50</v>
      </c>
      <c r="P6049" s="2">
        <f t="shared" si="282"/>
        <v>103641.5</v>
      </c>
      <c r="Q6049" s="1">
        <f t="shared" si="283"/>
        <v>0.54826909444861771</v>
      </c>
      <c r="R6049" s="1">
        <f t="shared" si="284"/>
        <v>0.45173090555138229</v>
      </c>
    </row>
    <row r="6050" spans="1:18" x14ac:dyDescent="0.3">
      <c r="A6050" t="s">
        <v>15</v>
      </c>
      <c r="B6050">
        <v>23.5</v>
      </c>
      <c r="C6050" t="s">
        <v>36</v>
      </c>
      <c r="D6050" t="s">
        <v>63</v>
      </c>
      <c r="E6050">
        <v>357116</v>
      </c>
      <c r="F6050">
        <v>2022</v>
      </c>
      <c r="G6050">
        <v>215</v>
      </c>
      <c r="H6050" t="s">
        <v>18</v>
      </c>
      <c r="I6050">
        <v>79.33</v>
      </c>
      <c r="J6050" t="s">
        <v>27</v>
      </c>
      <c r="K6050">
        <v>2023</v>
      </c>
      <c r="L6050" t="s">
        <v>38</v>
      </c>
      <c r="M6050" t="s">
        <v>21</v>
      </c>
      <c r="N6050" s="2">
        <v>213456.66</v>
      </c>
      <c r="O6050" t="s">
        <v>22</v>
      </c>
      <c r="P6050" s="2">
        <f t="shared" si="282"/>
        <v>143659.34</v>
      </c>
      <c r="Q6050" s="1">
        <f t="shared" si="283"/>
        <v>0.40227640318551955</v>
      </c>
      <c r="R6050" s="1">
        <f t="shared" si="284"/>
        <v>0.59772359681448051</v>
      </c>
    </row>
    <row r="6051" spans="1:18"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s="2">
        <v>262752.84999999998</v>
      </c>
      <c r="O6051" t="s">
        <v>45</v>
      </c>
      <c r="P6051" s="2">
        <f t="shared" si="282"/>
        <v>106695.15000000002</v>
      </c>
      <c r="Q6051" s="1">
        <f t="shared" si="283"/>
        <v>0.2887961228643815</v>
      </c>
      <c r="R6051" s="1">
        <f t="shared" si="284"/>
        <v>0.7112038771356185</v>
      </c>
    </row>
    <row r="6052" spans="1:18" x14ac:dyDescent="0.3">
      <c r="A6052" t="s">
        <v>61</v>
      </c>
      <c r="B6052">
        <v>43.56</v>
      </c>
      <c r="C6052" t="s">
        <v>32</v>
      </c>
      <c r="D6052" t="s">
        <v>60</v>
      </c>
      <c r="E6052">
        <v>336167</v>
      </c>
      <c r="F6052">
        <v>2015</v>
      </c>
      <c r="G6052">
        <v>116</v>
      </c>
      <c r="H6052" t="s">
        <v>34</v>
      </c>
      <c r="I6052">
        <v>49.43</v>
      </c>
      <c r="J6052" t="s">
        <v>42</v>
      </c>
      <c r="K6052">
        <v>2015</v>
      </c>
      <c r="L6052" t="s">
        <v>44</v>
      </c>
      <c r="M6052" t="s">
        <v>31</v>
      </c>
      <c r="N6052" s="2">
        <v>224561.93</v>
      </c>
      <c r="O6052" t="s">
        <v>22</v>
      </c>
      <c r="P6052" s="2">
        <f t="shared" si="282"/>
        <v>111605.07</v>
      </c>
      <c r="Q6052" s="1">
        <f t="shared" si="283"/>
        <v>0.33199293803377489</v>
      </c>
      <c r="R6052" s="1">
        <f t="shared" si="284"/>
        <v>0.66800706196622506</v>
      </c>
    </row>
    <row r="6053" spans="1:18" x14ac:dyDescent="0.3">
      <c r="A6053" t="s">
        <v>55</v>
      </c>
      <c r="B6053">
        <v>72.64</v>
      </c>
      <c r="C6053" t="s">
        <v>36</v>
      </c>
      <c r="D6053" t="s">
        <v>63</v>
      </c>
      <c r="E6053">
        <v>300548</v>
      </c>
      <c r="F6053">
        <v>2017</v>
      </c>
      <c r="G6053">
        <v>221</v>
      </c>
      <c r="H6053" t="s">
        <v>34</v>
      </c>
      <c r="I6053">
        <v>27.66</v>
      </c>
      <c r="J6053" t="s">
        <v>27</v>
      </c>
      <c r="K6053">
        <v>2017</v>
      </c>
      <c r="L6053" t="s">
        <v>38</v>
      </c>
      <c r="M6053" t="s">
        <v>21</v>
      </c>
      <c r="N6053" s="2">
        <v>146370.79</v>
      </c>
      <c r="O6053" t="s">
        <v>45</v>
      </c>
      <c r="P6053" s="2">
        <f t="shared" si="282"/>
        <v>154177.21</v>
      </c>
      <c r="Q6053" s="1">
        <f t="shared" si="283"/>
        <v>0.51298697712179087</v>
      </c>
      <c r="R6053" s="1">
        <f t="shared" si="284"/>
        <v>0.48701302287820919</v>
      </c>
    </row>
    <row r="6054" spans="1:18" x14ac:dyDescent="0.3">
      <c r="A6054" t="s">
        <v>28</v>
      </c>
      <c r="B6054">
        <v>7.81</v>
      </c>
      <c r="C6054" t="s">
        <v>24</v>
      </c>
      <c r="D6054" t="s">
        <v>85</v>
      </c>
      <c r="E6054">
        <v>102589</v>
      </c>
      <c r="F6054">
        <v>2016</v>
      </c>
      <c r="G6054">
        <v>746</v>
      </c>
      <c r="H6054" t="s">
        <v>26</v>
      </c>
      <c r="I6054">
        <v>78.41</v>
      </c>
      <c r="J6054" t="s">
        <v>42</v>
      </c>
      <c r="K6054">
        <v>2016</v>
      </c>
      <c r="L6054" t="s">
        <v>38</v>
      </c>
      <c r="M6054" t="s">
        <v>21</v>
      </c>
      <c r="N6054" s="2">
        <v>82042.44</v>
      </c>
      <c r="O6054" t="s">
        <v>22</v>
      </c>
      <c r="P6054" s="2">
        <f t="shared" si="282"/>
        <v>20546.559999999998</v>
      </c>
      <c r="Q6054" s="1">
        <f t="shared" si="283"/>
        <v>0.20028034194699235</v>
      </c>
      <c r="R6054" s="1">
        <f t="shared" si="284"/>
        <v>0.79971965805300771</v>
      </c>
    </row>
    <row r="6055" spans="1:18" x14ac:dyDescent="0.3">
      <c r="A6055" t="s">
        <v>15</v>
      </c>
      <c r="B6055">
        <v>59.7</v>
      </c>
      <c r="C6055" t="s">
        <v>16</v>
      </c>
      <c r="D6055" t="s">
        <v>17</v>
      </c>
      <c r="E6055">
        <v>205007</v>
      </c>
      <c r="F6055">
        <v>2021</v>
      </c>
      <c r="G6055">
        <v>965</v>
      </c>
      <c r="H6055" t="s">
        <v>26</v>
      </c>
      <c r="I6055">
        <v>95.34</v>
      </c>
      <c r="J6055" t="s">
        <v>42</v>
      </c>
      <c r="K6055">
        <v>2021</v>
      </c>
      <c r="L6055" t="s">
        <v>20</v>
      </c>
      <c r="M6055" t="s">
        <v>21</v>
      </c>
      <c r="N6055" s="2">
        <v>145153.79999999999</v>
      </c>
      <c r="O6055" t="s">
        <v>22</v>
      </c>
      <c r="P6055" s="2">
        <f t="shared" si="282"/>
        <v>59853.200000000012</v>
      </c>
      <c r="Q6055" s="1">
        <f t="shared" si="283"/>
        <v>0.29195686000965826</v>
      </c>
      <c r="R6055" s="1">
        <f t="shared" si="284"/>
        <v>0.70804313999034174</v>
      </c>
    </row>
    <row r="6056" spans="1:18" x14ac:dyDescent="0.3">
      <c r="A6056" t="s">
        <v>55</v>
      </c>
      <c r="B6056">
        <v>21.04</v>
      </c>
      <c r="C6056" t="s">
        <v>24</v>
      </c>
      <c r="D6056" t="s">
        <v>25</v>
      </c>
      <c r="E6056">
        <v>117087</v>
      </c>
      <c r="F6056">
        <v>2015</v>
      </c>
      <c r="G6056">
        <v>155</v>
      </c>
      <c r="H6056" t="s">
        <v>18</v>
      </c>
      <c r="I6056">
        <v>61.8</v>
      </c>
      <c r="J6056" t="s">
        <v>42</v>
      </c>
      <c r="K6056">
        <v>2015</v>
      </c>
      <c r="L6056" t="s">
        <v>44</v>
      </c>
      <c r="M6056" t="s">
        <v>31</v>
      </c>
      <c r="N6056" s="2">
        <v>70220.539999999994</v>
      </c>
      <c r="O6056" t="s">
        <v>50</v>
      </c>
      <c r="P6056" s="2">
        <f t="shared" si="282"/>
        <v>46866.460000000006</v>
      </c>
      <c r="Q6056" s="1">
        <f t="shared" si="283"/>
        <v>0.40027039722599439</v>
      </c>
      <c r="R6056" s="1">
        <f t="shared" si="284"/>
        <v>0.59972960277400555</v>
      </c>
    </row>
    <row r="6057" spans="1:18" x14ac:dyDescent="0.3">
      <c r="A6057" t="s">
        <v>54</v>
      </c>
      <c r="B6057">
        <v>65.7</v>
      </c>
      <c r="C6057" t="s">
        <v>52</v>
      </c>
      <c r="D6057" t="s">
        <v>72</v>
      </c>
      <c r="E6057">
        <v>399669</v>
      </c>
      <c r="F6057">
        <v>2015</v>
      </c>
      <c r="G6057">
        <v>593</v>
      </c>
      <c r="H6057" t="s">
        <v>34</v>
      </c>
      <c r="I6057">
        <v>53.75</v>
      </c>
      <c r="J6057" t="s">
        <v>27</v>
      </c>
      <c r="K6057">
        <v>2018</v>
      </c>
      <c r="L6057" t="s">
        <v>20</v>
      </c>
      <c r="M6057" t="s">
        <v>21</v>
      </c>
      <c r="N6057" s="2">
        <v>192320.4</v>
      </c>
      <c r="O6057" t="s">
        <v>45</v>
      </c>
      <c r="P6057" s="2">
        <f t="shared" si="282"/>
        <v>207348.6</v>
      </c>
      <c r="Q6057" s="1">
        <f t="shared" si="283"/>
        <v>0.51880080766834558</v>
      </c>
      <c r="R6057" s="1">
        <f t="shared" si="284"/>
        <v>0.48119919233165442</v>
      </c>
    </row>
    <row r="6058" spans="1:18" x14ac:dyDescent="0.3">
      <c r="A6058" t="s">
        <v>54</v>
      </c>
      <c r="B6058">
        <v>36.35</v>
      </c>
      <c r="C6058" t="s">
        <v>29</v>
      </c>
      <c r="D6058" t="s">
        <v>75</v>
      </c>
      <c r="E6058">
        <v>275082</v>
      </c>
      <c r="F6058">
        <v>2015</v>
      </c>
      <c r="G6058">
        <v>995</v>
      </c>
      <c r="H6058" t="s">
        <v>34</v>
      </c>
      <c r="I6058">
        <v>42.88</v>
      </c>
      <c r="J6058" t="s">
        <v>42</v>
      </c>
      <c r="K6058">
        <v>2015</v>
      </c>
      <c r="L6058" t="s">
        <v>20</v>
      </c>
      <c r="M6058" t="s">
        <v>31</v>
      </c>
      <c r="N6058" s="2">
        <v>203995.32</v>
      </c>
      <c r="O6058" t="s">
        <v>35</v>
      </c>
      <c r="P6058" s="2">
        <f t="shared" si="282"/>
        <v>71086.679999999993</v>
      </c>
      <c r="Q6058" s="1">
        <f t="shared" si="283"/>
        <v>0.25841996204768031</v>
      </c>
      <c r="R6058" s="1">
        <f t="shared" si="284"/>
        <v>0.74158003795231975</v>
      </c>
    </row>
    <row r="6059" spans="1:18"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s="2">
        <v>50971.12</v>
      </c>
      <c r="O6059" t="s">
        <v>50</v>
      </c>
      <c r="P6059" s="2">
        <f t="shared" si="282"/>
        <v>14455.879999999997</v>
      </c>
      <c r="Q6059" s="1">
        <f t="shared" si="283"/>
        <v>0.22094670396013874</v>
      </c>
      <c r="R6059" s="1">
        <f t="shared" si="284"/>
        <v>0.77905329603986129</v>
      </c>
    </row>
    <row r="6060" spans="1:18" x14ac:dyDescent="0.3">
      <c r="A6060" t="s">
        <v>46</v>
      </c>
      <c r="B6060">
        <v>52.34</v>
      </c>
      <c r="C6060" t="s">
        <v>24</v>
      </c>
      <c r="D6060" t="s">
        <v>67</v>
      </c>
      <c r="E6060">
        <v>77645</v>
      </c>
      <c r="F6060">
        <v>2023</v>
      </c>
      <c r="G6060">
        <v>295</v>
      </c>
      <c r="H6060" t="s">
        <v>34</v>
      </c>
      <c r="I6060">
        <v>31.59</v>
      </c>
      <c r="J6060" t="s">
        <v>27</v>
      </c>
      <c r="K6060">
        <v>2024</v>
      </c>
      <c r="L6060" t="s">
        <v>20</v>
      </c>
      <c r="M6060" t="s">
        <v>21</v>
      </c>
      <c r="N6060" s="2">
        <v>33017.24</v>
      </c>
      <c r="O6060" t="s">
        <v>45</v>
      </c>
      <c r="P6060" s="2">
        <f t="shared" si="282"/>
        <v>44627.76</v>
      </c>
      <c r="Q6060" s="1">
        <f t="shared" si="283"/>
        <v>0.57476669457144702</v>
      </c>
      <c r="R6060" s="1">
        <f t="shared" si="284"/>
        <v>0.42523330542855298</v>
      </c>
    </row>
    <row r="6061" spans="1:18" x14ac:dyDescent="0.3">
      <c r="A6061" t="s">
        <v>46</v>
      </c>
      <c r="B6061">
        <v>47.67</v>
      </c>
      <c r="C6061" t="s">
        <v>24</v>
      </c>
      <c r="D6061" t="s">
        <v>74</v>
      </c>
      <c r="E6061">
        <v>191536</v>
      </c>
      <c r="F6061">
        <v>2019</v>
      </c>
      <c r="G6061">
        <v>459</v>
      </c>
      <c r="H6061" t="s">
        <v>26</v>
      </c>
      <c r="I6061">
        <v>84.08</v>
      </c>
      <c r="J6061" t="s">
        <v>42</v>
      </c>
      <c r="K6061">
        <v>2019</v>
      </c>
      <c r="L6061" t="s">
        <v>38</v>
      </c>
      <c r="M6061" t="s">
        <v>31</v>
      </c>
      <c r="N6061" s="2">
        <v>103041.24</v>
      </c>
      <c r="O6061" t="s">
        <v>50</v>
      </c>
      <c r="P6061" s="2">
        <f t="shared" si="282"/>
        <v>88494.76</v>
      </c>
      <c r="Q6061" s="1">
        <f t="shared" si="283"/>
        <v>0.46202677303483414</v>
      </c>
      <c r="R6061" s="1">
        <f t="shared" si="284"/>
        <v>0.53797322696516581</v>
      </c>
    </row>
    <row r="6062" spans="1:18"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s="2">
        <v>164340.51</v>
      </c>
      <c r="O6062" t="s">
        <v>35</v>
      </c>
      <c r="P6062" s="2">
        <f t="shared" si="282"/>
        <v>85332.489999999991</v>
      </c>
      <c r="Q6062" s="1">
        <f t="shared" si="283"/>
        <v>0.3417770043216527</v>
      </c>
      <c r="R6062" s="1">
        <f t="shared" si="284"/>
        <v>0.6582229956783473</v>
      </c>
    </row>
    <row r="6063" spans="1:18"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s="2">
        <v>60153.85</v>
      </c>
      <c r="O6063" t="s">
        <v>45</v>
      </c>
      <c r="P6063" s="2">
        <f t="shared" si="282"/>
        <v>27968.15</v>
      </c>
      <c r="Q6063" s="1">
        <f t="shared" si="283"/>
        <v>0.31737988243571413</v>
      </c>
      <c r="R6063" s="1">
        <f t="shared" si="284"/>
        <v>0.68262011756428587</v>
      </c>
    </row>
    <row r="6064" spans="1:18" x14ac:dyDescent="0.3">
      <c r="A6064" t="s">
        <v>54</v>
      </c>
      <c r="B6064">
        <v>6.4</v>
      </c>
      <c r="C6064" t="s">
        <v>64</v>
      </c>
      <c r="D6064" t="s">
        <v>65</v>
      </c>
      <c r="E6064">
        <v>238664</v>
      </c>
      <c r="F6064">
        <v>2024</v>
      </c>
      <c r="G6064">
        <v>457</v>
      </c>
      <c r="H6064" t="s">
        <v>26</v>
      </c>
      <c r="I6064">
        <v>71.61</v>
      </c>
      <c r="J6064" t="s">
        <v>19</v>
      </c>
      <c r="K6064">
        <v>2024</v>
      </c>
      <c r="L6064" t="s">
        <v>38</v>
      </c>
      <c r="M6064" t="s">
        <v>31</v>
      </c>
      <c r="N6064" s="2">
        <v>146748.13</v>
      </c>
      <c r="O6064" t="s">
        <v>35</v>
      </c>
      <c r="P6064" s="2">
        <f t="shared" si="282"/>
        <v>91915.87</v>
      </c>
      <c r="Q6064" s="1">
        <f t="shared" si="283"/>
        <v>0.385126663426407</v>
      </c>
      <c r="R6064" s="1">
        <f t="shared" si="284"/>
        <v>0.614873336573593</v>
      </c>
    </row>
    <row r="6065" spans="1:18" x14ac:dyDescent="0.3">
      <c r="A6065" t="s">
        <v>15</v>
      </c>
      <c r="B6065">
        <v>20.37</v>
      </c>
      <c r="C6065" t="s">
        <v>32</v>
      </c>
      <c r="D6065" t="s">
        <v>56</v>
      </c>
      <c r="E6065">
        <v>338368</v>
      </c>
      <c r="F6065">
        <v>2017</v>
      </c>
      <c r="G6065">
        <v>470</v>
      </c>
      <c r="H6065" t="s">
        <v>34</v>
      </c>
      <c r="I6065">
        <v>33.31</v>
      </c>
      <c r="J6065" t="s">
        <v>42</v>
      </c>
      <c r="K6065">
        <v>2017</v>
      </c>
      <c r="L6065" t="s">
        <v>44</v>
      </c>
      <c r="M6065" t="s">
        <v>31</v>
      </c>
      <c r="N6065" s="2">
        <v>193723.35</v>
      </c>
      <c r="O6065" t="s">
        <v>50</v>
      </c>
      <c r="P6065" s="2">
        <f t="shared" si="282"/>
        <v>144644.65</v>
      </c>
      <c r="Q6065" s="1">
        <f t="shared" si="283"/>
        <v>0.42747733237185548</v>
      </c>
      <c r="R6065" s="1">
        <f t="shared" si="284"/>
        <v>0.57252266762814452</v>
      </c>
    </row>
    <row r="6066" spans="1:18" x14ac:dyDescent="0.3">
      <c r="A6066" t="s">
        <v>59</v>
      </c>
      <c r="B6066">
        <v>8.07</v>
      </c>
      <c r="C6066" t="s">
        <v>36</v>
      </c>
      <c r="D6066" t="s">
        <v>70</v>
      </c>
      <c r="E6066">
        <v>301820</v>
      </c>
      <c r="F6066">
        <v>2018</v>
      </c>
      <c r="G6066">
        <v>723</v>
      </c>
      <c r="H6066" t="s">
        <v>26</v>
      </c>
      <c r="I6066">
        <v>96.07</v>
      </c>
      <c r="J6066" t="s">
        <v>42</v>
      </c>
      <c r="K6066">
        <v>2018</v>
      </c>
      <c r="L6066" t="s">
        <v>20</v>
      </c>
      <c r="M6066" t="s">
        <v>31</v>
      </c>
      <c r="N6066" s="2">
        <v>163439.09</v>
      </c>
      <c r="O6066" t="s">
        <v>50</v>
      </c>
      <c r="P6066" s="2">
        <f t="shared" si="282"/>
        <v>138380.91</v>
      </c>
      <c r="Q6066" s="1">
        <f t="shared" si="283"/>
        <v>0.45848820489033199</v>
      </c>
      <c r="R6066" s="1">
        <f t="shared" si="284"/>
        <v>0.54151179510966796</v>
      </c>
    </row>
    <row r="6067" spans="1:18" x14ac:dyDescent="0.3">
      <c r="A6067" t="s">
        <v>59</v>
      </c>
      <c r="B6067">
        <v>50.23</v>
      </c>
      <c r="C6067" t="s">
        <v>64</v>
      </c>
      <c r="D6067" t="s">
        <v>78</v>
      </c>
      <c r="E6067">
        <v>227003</v>
      </c>
      <c r="F6067">
        <v>2016</v>
      </c>
      <c r="G6067">
        <v>840</v>
      </c>
      <c r="H6067" t="s">
        <v>26</v>
      </c>
      <c r="I6067">
        <v>96.14</v>
      </c>
      <c r="J6067" t="s">
        <v>19</v>
      </c>
      <c r="K6067">
        <v>2022</v>
      </c>
      <c r="L6067" t="s">
        <v>44</v>
      </c>
      <c r="M6067" t="s">
        <v>21</v>
      </c>
      <c r="N6067" s="2">
        <v>143341.70000000001</v>
      </c>
      <c r="O6067" t="s">
        <v>45</v>
      </c>
      <c r="P6067" s="2">
        <f t="shared" si="282"/>
        <v>83661.299999999988</v>
      </c>
      <c r="Q6067" s="1">
        <f t="shared" si="283"/>
        <v>0.36854711171217996</v>
      </c>
      <c r="R6067" s="1">
        <f t="shared" si="284"/>
        <v>0.63145288828782009</v>
      </c>
    </row>
    <row r="6068" spans="1:18"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s="2">
        <v>51009.43</v>
      </c>
      <c r="O6068" t="s">
        <v>35</v>
      </c>
      <c r="P6068" s="2">
        <f t="shared" si="282"/>
        <v>18221.57</v>
      </c>
      <c r="Q6068" s="1">
        <f t="shared" si="283"/>
        <v>0.26319957822362816</v>
      </c>
      <c r="R6068" s="1">
        <f t="shared" si="284"/>
        <v>0.73680042177637184</v>
      </c>
    </row>
    <row r="6069" spans="1:18" x14ac:dyDescent="0.3">
      <c r="A6069" t="s">
        <v>46</v>
      </c>
      <c r="B6069">
        <v>31.68</v>
      </c>
      <c r="C6069" t="s">
        <v>36</v>
      </c>
      <c r="D6069" t="s">
        <v>66</v>
      </c>
      <c r="E6069">
        <v>260913</v>
      </c>
      <c r="F6069">
        <v>2015</v>
      </c>
      <c r="G6069">
        <v>401</v>
      </c>
      <c r="H6069" t="s">
        <v>34</v>
      </c>
      <c r="I6069">
        <v>53.91</v>
      </c>
      <c r="J6069" t="s">
        <v>19</v>
      </c>
      <c r="K6069">
        <v>2022</v>
      </c>
      <c r="L6069" t="s">
        <v>38</v>
      </c>
      <c r="M6069" t="s">
        <v>31</v>
      </c>
      <c r="N6069" s="2">
        <v>119481.2</v>
      </c>
      <c r="O6069" t="s">
        <v>22</v>
      </c>
      <c r="P6069" s="2">
        <f t="shared" si="282"/>
        <v>141431.79999999999</v>
      </c>
      <c r="Q6069" s="1">
        <f t="shared" si="283"/>
        <v>0.54206497951424415</v>
      </c>
      <c r="R6069" s="1">
        <f t="shared" si="284"/>
        <v>0.45793502048575579</v>
      </c>
    </row>
    <row r="6070" spans="1:18" x14ac:dyDescent="0.3">
      <c r="A6070" t="s">
        <v>55</v>
      </c>
      <c r="B6070">
        <v>50.33</v>
      </c>
      <c r="C6070" t="s">
        <v>29</v>
      </c>
      <c r="D6070" t="s">
        <v>86</v>
      </c>
      <c r="E6070">
        <v>268130</v>
      </c>
      <c r="F6070">
        <v>2018</v>
      </c>
      <c r="G6070">
        <v>743</v>
      </c>
      <c r="H6070" t="s">
        <v>18</v>
      </c>
      <c r="I6070">
        <v>79</v>
      </c>
      <c r="J6070" t="s">
        <v>42</v>
      </c>
      <c r="K6070">
        <v>2018</v>
      </c>
      <c r="L6070" t="s">
        <v>38</v>
      </c>
      <c r="M6070" t="s">
        <v>31</v>
      </c>
      <c r="N6070" s="2">
        <v>109896.94</v>
      </c>
      <c r="O6070" t="s">
        <v>50</v>
      </c>
      <c r="P6070" s="2">
        <f t="shared" si="282"/>
        <v>158233.06</v>
      </c>
      <c r="Q6070" s="1">
        <f t="shared" si="283"/>
        <v>0.59013560586282776</v>
      </c>
      <c r="R6070" s="1">
        <f t="shared" si="284"/>
        <v>0.40986439413717229</v>
      </c>
    </row>
    <row r="6071" spans="1:18"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s="2">
        <v>183667</v>
      </c>
      <c r="O6071" t="s">
        <v>45</v>
      </c>
      <c r="P6071" s="2">
        <f t="shared" si="282"/>
        <v>211086</v>
      </c>
      <c r="Q6071" s="1">
        <f t="shared" si="283"/>
        <v>0.53472931174683913</v>
      </c>
      <c r="R6071" s="1">
        <f t="shared" si="284"/>
        <v>0.46527068825316081</v>
      </c>
    </row>
    <row r="6072" spans="1:18" x14ac:dyDescent="0.3">
      <c r="A6072" t="s">
        <v>28</v>
      </c>
      <c r="B6072">
        <v>44.9</v>
      </c>
      <c r="C6072" t="s">
        <v>36</v>
      </c>
      <c r="D6072" t="s">
        <v>63</v>
      </c>
      <c r="E6072">
        <v>57844</v>
      </c>
      <c r="F6072">
        <v>2019</v>
      </c>
      <c r="G6072">
        <v>218</v>
      </c>
      <c r="H6072" t="s">
        <v>18</v>
      </c>
      <c r="I6072">
        <v>61.1</v>
      </c>
      <c r="J6072" t="s">
        <v>19</v>
      </c>
      <c r="K6072">
        <v>2022</v>
      </c>
      <c r="L6072" t="s">
        <v>38</v>
      </c>
      <c r="M6072" t="s">
        <v>31</v>
      </c>
      <c r="N6072" s="2">
        <v>27256.09</v>
      </c>
      <c r="O6072" t="s">
        <v>22</v>
      </c>
      <c r="P6072" s="2">
        <f t="shared" si="282"/>
        <v>30587.91</v>
      </c>
      <c r="Q6072" s="1">
        <f t="shared" si="283"/>
        <v>0.52880004840605765</v>
      </c>
      <c r="R6072" s="1">
        <f t="shared" si="284"/>
        <v>0.47119995159394235</v>
      </c>
    </row>
    <row r="6073" spans="1:18"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s="2">
        <v>169218.5</v>
      </c>
      <c r="O6073" t="s">
        <v>22</v>
      </c>
      <c r="P6073" s="2">
        <f t="shared" si="282"/>
        <v>203123.5</v>
      </c>
      <c r="Q6073" s="1">
        <f t="shared" si="283"/>
        <v>0.54552937890434061</v>
      </c>
      <c r="R6073" s="1">
        <f t="shared" si="284"/>
        <v>0.45447062109565939</v>
      </c>
    </row>
    <row r="6074" spans="1:18" x14ac:dyDescent="0.3">
      <c r="A6074" t="s">
        <v>59</v>
      </c>
      <c r="B6074">
        <v>75.2</v>
      </c>
      <c r="C6074" t="s">
        <v>64</v>
      </c>
      <c r="D6074" t="s">
        <v>78</v>
      </c>
      <c r="E6074">
        <v>370227</v>
      </c>
      <c r="F6074">
        <v>2022</v>
      </c>
      <c r="G6074">
        <v>995</v>
      </c>
      <c r="H6074" t="s">
        <v>26</v>
      </c>
      <c r="I6074">
        <v>67.05</v>
      </c>
      <c r="J6074" t="s">
        <v>27</v>
      </c>
      <c r="K6074">
        <v>2024</v>
      </c>
      <c r="L6074" t="s">
        <v>20</v>
      </c>
      <c r="M6074" t="s">
        <v>31</v>
      </c>
      <c r="N6074" s="2">
        <v>149237.79999999999</v>
      </c>
      <c r="O6074" t="s">
        <v>22</v>
      </c>
      <c r="P6074" s="2">
        <f t="shared" si="282"/>
        <v>220989.2</v>
      </c>
      <c r="Q6074" s="1">
        <f t="shared" si="283"/>
        <v>0.59690190072577098</v>
      </c>
      <c r="R6074" s="1">
        <f t="shared" si="284"/>
        <v>0.40309809927422902</v>
      </c>
    </row>
    <row r="6075" spans="1:18"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s="2">
        <v>41903.870000000003</v>
      </c>
      <c r="O6075" t="s">
        <v>22</v>
      </c>
      <c r="P6075" s="2">
        <f t="shared" si="282"/>
        <v>19366.129999999997</v>
      </c>
      <c r="Q6075" s="1">
        <f t="shared" si="283"/>
        <v>0.31607850497796636</v>
      </c>
      <c r="R6075" s="1">
        <f t="shared" si="284"/>
        <v>0.6839214950220337</v>
      </c>
    </row>
    <row r="6076" spans="1:18" x14ac:dyDescent="0.3">
      <c r="A6076" t="s">
        <v>59</v>
      </c>
      <c r="B6076">
        <v>38.56</v>
      </c>
      <c r="C6076" t="s">
        <v>16</v>
      </c>
      <c r="D6076" t="s">
        <v>87</v>
      </c>
      <c r="E6076">
        <v>50299</v>
      </c>
      <c r="F6076">
        <v>2020</v>
      </c>
      <c r="G6076">
        <v>982</v>
      </c>
      <c r="H6076" t="s">
        <v>18</v>
      </c>
      <c r="I6076">
        <v>83.33</v>
      </c>
      <c r="J6076" t="s">
        <v>42</v>
      </c>
      <c r="K6076">
        <v>2020</v>
      </c>
      <c r="L6076" t="s">
        <v>20</v>
      </c>
      <c r="M6076" t="s">
        <v>21</v>
      </c>
      <c r="N6076" s="2">
        <v>35572.68</v>
      </c>
      <c r="O6076" t="s">
        <v>22</v>
      </c>
      <c r="P6076" s="2">
        <f t="shared" si="282"/>
        <v>14726.32</v>
      </c>
      <c r="Q6076" s="1">
        <f t="shared" si="283"/>
        <v>0.29277560190063417</v>
      </c>
      <c r="R6076" s="1">
        <f t="shared" si="284"/>
        <v>0.70722439809936577</v>
      </c>
    </row>
    <row r="6077" spans="1:18" x14ac:dyDescent="0.3">
      <c r="A6077" t="s">
        <v>61</v>
      </c>
      <c r="B6077">
        <v>24.09</v>
      </c>
      <c r="C6077" t="s">
        <v>29</v>
      </c>
      <c r="D6077" t="s">
        <v>86</v>
      </c>
      <c r="E6077">
        <v>143809</v>
      </c>
      <c r="F6077">
        <v>2020</v>
      </c>
      <c r="G6077">
        <v>826</v>
      </c>
      <c r="H6077" t="s">
        <v>34</v>
      </c>
      <c r="I6077">
        <v>40.33</v>
      </c>
      <c r="J6077" t="s">
        <v>19</v>
      </c>
      <c r="K6077">
        <v>2023</v>
      </c>
      <c r="L6077" t="s">
        <v>38</v>
      </c>
      <c r="M6077" t="s">
        <v>21</v>
      </c>
      <c r="N6077" s="2">
        <v>85768.87</v>
      </c>
      <c r="O6077" t="s">
        <v>35</v>
      </c>
      <c r="P6077" s="2">
        <f t="shared" si="282"/>
        <v>58040.130000000005</v>
      </c>
      <c r="Q6077" s="1">
        <f t="shared" si="283"/>
        <v>0.40359177798329732</v>
      </c>
      <c r="R6077" s="1">
        <f t="shared" si="284"/>
        <v>0.59640822201670263</v>
      </c>
    </row>
    <row r="6078" spans="1:18" x14ac:dyDescent="0.3">
      <c r="A6078" t="s">
        <v>48</v>
      </c>
      <c r="B6078">
        <v>12.45</v>
      </c>
      <c r="C6078" t="s">
        <v>40</v>
      </c>
      <c r="D6078" t="s">
        <v>62</v>
      </c>
      <c r="E6078">
        <v>203903</v>
      </c>
      <c r="F6078">
        <v>2015</v>
      </c>
      <c r="G6078">
        <v>145</v>
      </c>
      <c r="H6078" t="s">
        <v>34</v>
      </c>
      <c r="I6078">
        <v>54.83</v>
      </c>
      <c r="J6078" t="s">
        <v>19</v>
      </c>
      <c r="K6078">
        <v>2024</v>
      </c>
      <c r="L6078" t="s">
        <v>44</v>
      </c>
      <c r="M6078" t="s">
        <v>21</v>
      </c>
      <c r="N6078" s="2">
        <v>93298.77</v>
      </c>
      <c r="O6078" t="s">
        <v>50</v>
      </c>
      <c r="P6078" s="2">
        <f t="shared" si="282"/>
        <v>110604.23</v>
      </c>
      <c r="Q6078" s="1">
        <f t="shared" si="283"/>
        <v>0.54243552081136615</v>
      </c>
      <c r="R6078" s="1">
        <f t="shared" si="284"/>
        <v>0.45756447918863385</v>
      </c>
    </row>
    <row r="6079" spans="1:18"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s="2">
        <v>72164.899999999994</v>
      </c>
      <c r="O6079" t="s">
        <v>35</v>
      </c>
      <c r="P6079" s="2">
        <f t="shared" si="282"/>
        <v>89454.1</v>
      </c>
      <c r="Q6079" s="1">
        <f t="shared" si="283"/>
        <v>0.55348752312537519</v>
      </c>
      <c r="R6079" s="1">
        <f t="shared" si="284"/>
        <v>0.44651247687462486</v>
      </c>
    </row>
    <row r="6080" spans="1:18" x14ac:dyDescent="0.3">
      <c r="A6080" t="s">
        <v>59</v>
      </c>
      <c r="B6080">
        <v>58.43</v>
      </c>
      <c r="C6080" t="s">
        <v>64</v>
      </c>
      <c r="D6080" t="s">
        <v>84</v>
      </c>
      <c r="E6080">
        <v>321787</v>
      </c>
      <c r="F6080">
        <v>2022</v>
      </c>
      <c r="G6080">
        <v>408</v>
      </c>
      <c r="H6080" t="s">
        <v>34</v>
      </c>
      <c r="I6080">
        <v>58.28</v>
      </c>
      <c r="J6080" t="s">
        <v>19</v>
      </c>
      <c r="K6080">
        <v>2024</v>
      </c>
      <c r="L6080" t="s">
        <v>20</v>
      </c>
      <c r="M6080" t="s">
        <v>31</v>
      </c>
      <c r="N6080" s="2">
        <v>143010.78</v>
      </c>
      <c r="O6080" t="s">
        <v>45</v>
      </c>
      <c r="P6080" s="2">
        <f t="shared" si="282"/>
        <v>178776.22</v>
      </c>
      <c r="Q6080" s="1">
        <f t="shared" si="283"/>
        <v>0.55557315864220747</v>
      </c>
      <c r="R6080" s="1">
        <f t="shared" si="284"/>
        <v>0.44442684135779259</v>
      </c>
    </row>
    <row r="6081" spans="1:18" x14ac:dyDescent="0.3">
      <c r="A6081" t="s">
        <v>46</v>
      </c>
      <c r="B6081">
        <v>20.39</v>
      </c>
      <c r="C6081" t="s">
        <v>64</v>
      </c>
      <c r="D6081" t="s">
        <v>65</v>
      </c>
      <c r="E6081">
        <v>298069</v>
      </c>
      <c r="F6081">
        <v>2017</v>
      </c>
      <c r="G6081">
        <v>713</v>
      </c>
      <c r="H6081" t="s">
        <v>18</v>
      </c>
      <c r="I6081">
        <v>60.21</v>
      </c>
      <c r="J6081" t="s">
        <v>42</v>
      </c>
      <c r="K6081">
        <v>2017</v>
      </c>
      <c r="L6081" t="s">
        <v>38</v>
      </c>
      <c r="M6081" t="s">
        <v>21</v>
      </c>
      <c r="N6081" s="2">
        <v>214477.58</v>
      </c>
      <c r="O6081" t="s">
        <v>35</v>
      </c>
      <c r="P6081" s="2">
        <f t="shared" si="282"/>
        <v>83591.420000000013</v>
      </c>
      <c r="Q6081" s="1">
        <f t="shared" si="283"/>
        <v>0.28044318597371753</v>
      </c>
      <c r="R6081" s="1">
        <f t="shared" si="284"/>
        <v>0.71955681402628247</v>
      </c>
    </row>
    <row r="6082" spans="1:18" x14ac:dyDescent="0.3">
      <c r="A6082" t="s">
        <v>46</v>
      </c>
      <c r="B6082">
        <v>12.46</v>
      </c>
      <c r="C6082" t="s">
        <v>52</v>
      </c>
      <c r="D6082" t="s">
        <v>81</v>
      </c>
      <c r="E6082">
        <v>179570</v>
      </c>
      <c r="F6082">
        <v>2017</v>
      </c>
      <c r="G6082">
        <v>759</v>
      </c>
      <c r="H6082" t="s">
        <v>34</v>
      </c>
      <c r="I6082">
        <v>26.13</v>
      </c>
      <c r="J6082" t="s">
        <v>19</v>
      </c>
      <c r="K6082">
        <v>2024</v>
      </c>
      <c r="L6082" t="s">
        <v>44</v>
      </c>
      <c r="M6082" t="s">
        <v>31</v>
      </c>
      <c r="N6082" s="2">
        <v>85801.53</v>
      </c>
      <c r="O6082" t="s">
        <v>22</v>
      </c>
      <c r="P6082" s="2">
        <f t="shared" ref="P6082:P6145" si="285">E6082-N6082</f>
        <v>93768.47</v>
      </c>
      <c r="Q6082" s="1">
        <f t="shared" ref="Q6082:Q6145" si="286">P6082/E6082</f>
        <v>0.52218338252492069</v>
      </c>
      <c r="R6082" s="1">
        <f t="shared" ref="R6082:R6145" si="287">N6082/E6082</f>
        <v>0.47781661747507936</v>
      </c>
    </row>
    <row r="6083" spans="1:18" x14ac:dyDescent="0.3">
      <c r="A6083" t="s">
        <v>15</v>
      </c>
      <c r="B6083">
        <v>31.76</v>
      </c>
      <c r="C6083" t="s">
        <v>24</v>
      </c>
      <c r="D6083" t="s">
        <v>85</v>
      </c>
      <c r="E6083">
        <v>240568</v>
      </c>
      <c r="F6083">
        <v>2024</v>
      </c>
      <c r="G6083">
        <v>976</v>
      </c>
      <c r="H6083" t="s">
        <v>18</v>
      </c>
      <c r="I6083">
        <v>93.4</v>
      </c>
      <c r="J6083" t="s">
        <v>19</v>
      </c>
      <c r="K6083">
        <v>2024</v>
      </c>
      <c r="L6083" t="s">
        <v>44</v>
      </c>
      <c r="M6083" t="s">
        <v>31</v>
      </c>
      <c r="N6083" s="2">
        <v>116702.78</v>
      </c>
      <c r="O6083" t="s">
        <v>22</v>
      </c>
      <c r="P6083" s="2">
        <f t="shared" si="285"/>
        <v>123865.22</v>
      </c>
      <c r="Q6083" s="1">
        <f t="shared" si="286"/>
        <v>0.51488651857271128</v>
      </c>
      <c r="R6083" s="1">
        <f t="shared" si="287"/>
        <v>0.48511348142728872</v>
      </c>
    </row>
    <row r="6084" spans="1:18" x14ac:dyDescent="0.3">
      <c r="A6084" t="s">
        <v>39</v>
      </c>
      <c r="B6084">
        <v>56.76</v>
      </c>
      <c r="C6084" t="s">
        <v>52</v>
      </c>
      <c r="D6084" t="s">
        <v>81</v>
      </c>
      <c r="E6084">
        <v>95208</v>
      </c>
      <c r="F6084">
        <v>2017</v>
      </c>
      <c r="G6084">
        <v>920</v>
      </c>
      <c r="H6084" t="s">
        <v>18</v>
      </c>
      <c r="I6084">
        <v>60.84</v>
      </c>
      <c r="J6084" t="s">
        <v>42</v>
      </c>
      <c r="K6084">
        <v>2017</v>
      </c>
      <c r="L6084" t="s">
        <v>44</v>
      </c>
      <c r="M6084" t="s">
        <v>31</v>
      </c>
      <c r="N6084" s="2">
        <v>59556.83</v>
      </c>
      <c r="O6084" t="s">
        <v>50</v>
      </c>
      <c r="P6084" s="2">
        <f t="shared" si="285"/>
        <v>35651.17</v>
      </c>
      <c r="Q6084" s="1">
        <f t="shared" si="286"/>
        <v>0.37445561297369967</v>
      </c>
      <c r="R6084" s="1">
        <f t="shared" si="287"/>
        <v>0.62554438702630033</v>
      </c>
    </row>
    <row r="6085" spans="1:18"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s="2">
        <v>60410.82</v>
      </c>
      <c r="O6085" t="s">
        <v>45</v>
      </c>
      <c r="P6085" s="2">
        <f t="shared" si="285"/>
        <v>71341.179999999993</v>
      </c>
      <c r="Q6085" s="1">
        <f t="shared" si="286"/>
        <v>0.54148081243548485</v>
      </c>
      <c r="R6085" s="1">
        <f t="shared" si="287"/>
        <v>0.45851918756451515</v>
      </c>
    </row>
    <row r="6086" spans="1:18" x14ac:dyDescent="0.3">
      <c r="A6086" t="s">
        <v>61</v>
      </c>
      <c r="B6086">
        <v>55.75</v>
      </c>
      <c r="C6086" t="s">
        <v>32</v>
      </c>
      <c r="D6086" t="s">
        <v>80</v>
      </c>
      <c r="E6086">
        <v>171311</v>
      </c>
      <c r="F6086">
        <v>2020</v>
      </c>
      <c r="G6086">
        <v>848</v>
      </c>
      <c r="H6086" t="s">
        <v>34</v>
      </c>
      <c r="I6086">
        <v>42.35</v>
      </c>
      <c r="J6086" t="s">
        <v>42</v>
      </c>
      <c r="K6086">
        <v>2020</v>
      </c>
      <c r="L6086" t="s">
        <v>20</v>
      </c>
      <c r="M6086" t="s">
        <v>21</v>
      </c>
      <c r="N6086" s="2">
        <v>87803.94</v>
      </c>
      <c r="O6086" t="s">
        <v>35</v>
      </c>
      <c r="P6086" s="2">
        <f t="shared" si="285"/>
        <v>83507.06</v>
      </c>
      <c r="Q6086" s="1">
        <f t="shared" si="286"/>
        <v>0.4874588321824051</v>
      </c>
      <c r="R6086" s="1">
        <f t="shared" si="287"/>
        <v>0.51254116781759496</v>
      </c>
    </row>
    <row r="6087" spans="1:18"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s="2">
        <v>57381.99</v>
      </c>
      <c r="O6087" t="s">
        <v>22</v>
      </c>
      <c r="P6087" s="2">
        <f t="shared" si="285"/>
        <v>56719.01</v>
      </c>
      <c r="Q6087" s="1">
        <f t="shared" si="286"/>
        <v>0.49709476691702964</v>
      </c>
      <c r="R6087" s="1">
        <f t="shared" si="287"/>
        <v>0.5029052330829703</v>
      </c>
    </row>
    <row r="6088" spans="1:18"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s="2">
        <v>160918.35999999999</v>
      </c>
      <c r="O6088" t="s">
        <v>45</v>
      </c>
      <c r="P6088" s="2">
        <f t="shared" si="285"/>
        <v>57728.640000000014</v>
      </c>
      <c r="Q6088" s="1">
        <f t="shared" si="286"/>
        <v>0.26402667313066275</v>
      </c>
      <c r="R6088" s="1">
        <f t="shared" si="287"/>
        <v>0.73597332686933725</v>
      </c>
    </row>
    <row r="6089" spans="1:18" x14ac:dyDescent="0.3">
      <c r="A6089" t="s">
        <v>23</v>
      </c>
      <c r="B6089">
        <v>19</v>
      </c>
      <c r="C6089" t="s">
        <v>16</v>
      </c>
      <c r="D6089" t="s">
        <v>43</v>
      </c>
      <c r="E6089">
        <v>344022</v>
      </c>
      <c r="F6089">
        <v>2016</v>
      </c>
      <c r="G6089">
        <v>982</v>
      </c>
      <c r="H6089" t="s">
        <v>18</v>
      </c>
      <c r="I6089">
        <v>74.86</v>
      </c>
      <c r="J6089" t="s">
        <v>19</v>
      </c>
      <c r="K6089">
        <v>2022</v>
      </c>
      <c r="L6089" t="s">
        <v>44</v>
      </c>
      <c r="M6089" t="s">
        <v>31</v>
      </c>
      <c r="N6089" s="2">
        <v>235619.73</v>
      </c>
      <c r="O6089" t="s">
        <v>45</v>
      </c>
      <c r="P6089" s="2">
        <f t="shared" si="285"/>
        <v>108402.26999999999</v>
      </c>
      <c r="Q6089" s="1">
        <f t="shared" si="286"/>
        <v>0.31510272598845418</v>
      </c>
      <c r="R6089" s="1">
        <f t="shared" si="287"/>
        <v>0.68489727401154576</v>
      </c>
    </row>
    <row r="6090" spans="1:18" x14ac:dyDescent="0.3">
      <c r="A6090" t="s">
        <v>54</v>
      </c>
      <c r="B6090">
        <v>69.75</v>
      </c>
      <c r="C6090" t="s">
        <v>29</v>
      </c>
      <c r="D6090" t="s">
        <v>86</v>
      </c>
      <c r="E6090">
        <v>122375</v>
      </c>
      <c r="F6090">
        <v>2024</v>
      </c>
      <c r="G6090">
        <v>558</v>
      </c>
      <c r="H6090" t="s">
        <v>34</v>
      </c>
      <c r="I6090">
        <v>55.13</v>
      </c>
      <c r="J6090" t="s">
        <v>27</v>
      </c>
      <c r="K6090">
        <v>2024</v>
      </c>
      <c r="L6090" t="s">
        <v>20</v>
      </c>
      <c r="M6090" t="s">
        <v>21</v>
      </c>
      <c r="N6090" s="2">
        <v>59128.88</v>
      </c>
      <c r="O6090" t="s">
        <v>50</v>
      </c>
      <c r="P6090" s="2">
        <f t="shared" si="285"/>
        <v>63246.12</v>
      </c>
      <c r="Q6090" s="1">
        <f t="shared" si="286"/>
        <v>0.51682222676200207</v>
      </c>
      <c r="R6090" s="1">
        <f t="shared" si="287"/>
        <v>0.48317777323799793</v>
      </c>
    </row>
    <row r="6091" spans="1:18" x14ac:dyDescent="0.3">
      <c r="A6091" t="s">
        <v>48</v>
      </c>
      <c r="B6091">
        <v>47.37</v>
      </c>
      <c r="C6091" t="s">
        <v>52</v>
      </c>
      <c r="D6091" t="s">
        <v>81</v>
      </c>
      <c r="E6091">
        <v>156572</v>
      </c>
      <c r="F6091">
        <v>2024</v>
      </c>
      <c r="G6091">
        <v>765</v>
      </c>
      <c r="H6091" t="s">
        <v>34</v>
      </c>
      <c r="I6091">
        <v>46.63</v>
      </c>
      <c r="J6091" t="s">
        <v>27</v>
      </c>
      <c r="K6091">
        <v>2024</v>
      </c>
      <c r="L6091" t="s">
        <v>44</v>
      </c>
      <c r="M6091" t="s">
        <v>31</v>
      </c>
      <c r="N6091" s="2">
        <v>119449.63</v>
      </c>
      <c r="O6091" t="s">
        <v>22</v>
      </c>
      <c r="P6091" s="2">
        <f t="shared" si="285"/>
        <v>37122.369999999995</v>
      </c>
      <c r="Q6091" s="1">
        <f t="shared" si="286"/>
        <v>0.23709456352349076</v>
      </c>
      <c r="R6091" s="1">
        <f t="shared" si="287"/>
        <v>0.76290543647650921</v>
      </c>
    </row>
    <row r="6092" spans="1:18" x14ac:dyDescent="0.3">
      <c r="A6092" t="s">
        <v>46</v>
      </c>
      <c r="B6092">
        <v>65.7</v>
      </c>
      <c r="C6092" t="s">
        <v>24</v>
      </c>
      <c r="D6092" t="s">
        <v>73</v>
      </c>
      <c r="E6092">
        <v>261950</v>
      </c>
      <c r="F6092">
        <v>2016</v>
      </c>
      <c r="G6092">
        <v>793</v>
      </c>
      <c r="H6092" t="s">
        <v>34</v>
      </c>
      <c r="I6092">
        <v>36.1</v>
      </c>
      <c r="J6092" t="s">
        <v>19</v>
      </c>
      <c r="K6092">
        <v>2023</v>
      </c>
      <c r="L6092" t="s">
        <v>20</v>
      </c>
      <c r="M6092" t="s">
        <v>21</v>
      </c>
      <c r="N6092" s="2">
        <v>156054.39999999999</v>
      </c>
      <c r="O6092" t="s">
        <v>45</v>
      </c>
      <c r="P6092" s="2">
        <f t="shared" si="285"/>
        <v>105895.6</v>
      </c>
      <c r="Q6092" s="1">
        <f t="shared" si="286"/>
        <v>0.40425882802061464</v>
      </c>
      <c r="R6092" s="1">
        <f t="shared" si="287"/>
        <v>0.59574117197938536</v>
      </c>
    </row>
    <row r="6093" spans="1:18" x14ac:dyDescent="0.3">
      <c r="A6093" t="s">
        <v>55</v>
      </c>
      <c r="B6093">
        <v>29.51</v>
      </c>
      <c r="C6093" t="s">
        <v>16</v>
      </c>
      <c r="D6093" t="s">
        <v>77</v>
      </c>
      <c r="E6093">
        <v>396747</v>
      </c>
      <c r="F6093">
        <v>2020</v>
      </c>
      <c r="G6093">
        <v>706</v>
      </c>
      <c r="H6093" t="s">
        <v>34</v>
      </c>
      <c r="I6093">
        <v>50.38</v>
      </c>
      <c r="J6093" t="s">
        <v>42</v>
      </c>
      <c r="K6093">
        <v>2020</v>
      </c>
      <c r="L6093" t="s">
        <v>20</v>
      </c>
      <c r="M6093" t="s">
        <v>31</v>
      </c>
      <c r="N6093" s="2">
        <v>174587.68</v>
      </c>
      <c r="O6093" t="s">
        <v>50</v>
      </c>
      <c r="P6093" s="2">
        <f t="shared" si="285"/>
        <v>222159.32</v>
      </c>
      <c r="Q6093" s="1">
        <f t="shared" si="286"/>
        <v>0.5599521105389581</v>
      </c>
      <c r="R6093" s="1">
        <f t="shared" si="287"/>
        <v>0.4400478894610419</v>
      </c>
    </row>
    <row r="6094" spans="1:18" x14ac:dyDescent="0.3">
      <c r="A6094" t="s">
        <v>59</v>
      </c>
      <c r="B6094">
        <v>60.9</v>
      </c>
      <c r="C6094" t="s">
        <v>24</v>
      </c>
      <c r="D6094" t="s">
        <v>25</v>
      </c>
      <c r="E6094">
        <v>284915</v>
      </c>
      <c r="F6094">
        <v>2016</v>
      </c>
      <c r="G6094">
        <v>223</v>
      </c>
      <c r="H6094" t="s">
        <v>18</v>
      </c>
      <c r="I6094">
        <v>85.82</v>
      </c>
      <c r="J6094" t="s">
        <v>27</v>
      </c>
      <c r="K6094">
        <v>2023</v>
      </c>
      <c r="L6094" t="s">
        <v>44</v>
      </c>
      <c r="M6094" t="s">
        <v>21</v>
      </c>
      <c r="N6094" s="2">
        <v>223868.57</v>
      </c>
      <c r="O6094" t="s">
        <v>50</v>
      </c>
      <c r="P6094" s="2">
        <f t="shared" si="285"/>
        <v>61046.429999999993</v>
      </c>
      <c r="Q6094" s="1">
        <f t="shared" si="286"/>
        <v>0.21426190267272693</v>
      </c>
      <c r="R6094" s="1">
        <f t="shared" si="287"/>
        <v>0.78573809732727307</v>
      </c>
    </row>
    <row r="6095" spans="1:18"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s="2">
        <v>96913.52</v>
      </c>
      <c r="O6095" t="s">
        <v>35</v>
      </c>
      <c r="P6095" s="2">
        <f t="shared" si="285"/>
        <v>30754.479999999996</v>
      </c>
      <c r="Q6095" s="1">
        <f t="shared" si="286"/>
        <v>0.24089419431650841</v>
      </c>
      <c r="R6095" s="1">
        <f t="shared" si="287"/>
        <v>0.75910580568349162</v>
      </c>
    </row>
    <row r="6096" spans="1:18" x14ac:dyDescent="0.3">
      <c r="A6096" t="s">
        <v>55</v>
      </c>
      <c r="B6096">
        <v>59.88</v>
      </c>
      <c r="C6096" t="s">
        <v>29</v>
      </c>
      <c r="D6096" t="s">
        <v>75</v>
      </c>
      <c r="E6096">
        <v>82535</v>
      </c>
      <c r="F6096">
        <v>2021</v>
      </c>
      <c r="G6096">
        <v>187</v>
      </c>
      <c r="H6096" t="s">
        <v>18</v>
      </c>
      <c r="I6096">
        <v>93.88</v>
      </c>
      <c r="J6096" t="s">
        <v>19</v>
      </c>
      <c r="K6096">
        <v>2021</v>
      </c>
      <c r="L6096" t="s">
        <v>44</v>
      </c>
      <c r="M6096" t="s">
        <v>21</v>
      </c>
      <c r="N6096" s="2">
        <v>34055.040000000001</v>
      </c>
      <c r="O6096" t="s">
        <v>22</v>
      </c>
      <c r="P6096" s="2">
        <f t="shared" si="285"/>
        <v>48479.96</v>
      </c>
      <c r="Q6096" s="1">
        <f t="shared" si="286"/>
        <v>0.58738668443690556</v>
      </c>
      <c r="R6096" s="1">
        <f t="shared" si="287"/>
        <v>0.41261331556309444</v>
      </c>
    </row>
    <row r="6097" spans="1:18" x14ac:dyDescent="0.3">
      <c r="A6097" t="s">
        <v>28</v>
      </c>
      <c r="B6097">
        <v>41.57</v>
      </c>
      <c r="C6097" t="s">
        <v>40</v>
      </c>
      <c r="D6097" t="s">
        <v>41</v>
      </c>
      <c r="E6097">
        <v>91531</v>
      </c>
      <c r="F6097">
        <v>2020</v>
      </c>
      <c r="G6097">
        <v>805</v>
      </c>
      <c r="H6097" t="s">
        <v>34</v>
      </c>
      <c r="I6097">
        <v>54.01</v>
      </c>
      <c r="J6097" t="s">
        <v>27</v>
      </c>
      <c r="K6097">
        <v>2024</v>
      </c>
      <c r="L6097" t="s">
        <v>38</v>
      </c>
      <c r="M6097" t="s">
        <v>21</v>
      </c>
      <c r="N6097" s="2">
        <v>54842.239999999998</v>
      </c>
      <c r="O6097" t="s">
        <v>50</v>
      </c>
      <c r="P6097" s="2">
        <f t="shared" si="285"/>
        <v>36688.76</v>
      </c>
      <c r="Q6097" s="1">
        <f t="shared" si="286"/>
        <v>0.40083425287607477</v>
      </c>
      <c r="R6097" s="1">
        <f t="shared" si="287"/>
        <v>0.59916574712392523</v>
      </c>
    </row>
    <row r="6098" spans="1:18" x14ac:dyDescent="0.3">
      <c r="A6098" t="s">
        <v>28</v>
      </c>
      <c r="B6098">
        <v>12.46</v>
      </c>
      <c r="C6098" t="s">
        <v>64</v>
      </c>
      <c r="D6098" t="s">
        <v>84</v>
      </c>
      <c r="E6098">
        <v>58709</v>
      </c>
      <c r="F6098">
        <v>2018</v>
      </c>
      <c r="G6098">
        <v>854</v>
      </c>
      <c r="H6098" t="s">
        <v>26</v>
      </c>
      <c r="I6098">
        <v>96.14</v>
      </c>
      <c r="J6098" t="s">
        <v>19</v>
      </c>
      <c r="K6098">
        <v>2018</v>
      </c>
      <c r="L6098" t="s">
        <v>38</v>
      </c>
      <c r="M6098" t="s">
        <v>21</v>
      </c>
      <c r="N6098" s="2">
        <v>26638.69</v>
      </c>
      <c r="O6098" t="s">
        <v>22</v>
      </c>
      <c r="P6098" s="2">
        <f t="shared" si="285"/>
        <v>32070.31</v>
      </c>
      <c r="Q6098" s="1">
        <f t="shared" si="286"/>
        <v>0.5462588359536017</v>
      </c>
      <c r="R6098" s="1">
        <f t="shared" si="287"/>
        <v>0.4537411640463983</v>
      </c>
    </row>
    <row r="6099" spans="1:18"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s="2">
        <v>97443.25</v>
      </c>
      <c r="O6099" t="s">
        <v>45</v>
      </c>
      <c r="P6099" s="2">
        <f t="shared" si="285"/>
        <v>111763.75</v>
      </c>
      <c r="Q6099" s="1">
        <f t="shared" si="286"/>
        <v>0.53422567122515019</v>
      </c>
      <c r="R6099" s="1">
        <f t="shared" si="287"/>
        <v>0.46577432877484981</v>
      </c>
    </row>
    <row r="6100" spans="1:18" x14ac:dyDescent="0.3">
      <c r="A6100" t="s">
        <v>39</v>
      </c>
      <c r="B6100">
        <v>21.46</v>
      </c>
      <c r="C6100" t="s">
        <v>52</v>
      </c>
      <c r="D6100" t="s">
        <v>79</v>
      </c>
      <c r="E6100">
        <v>232597</v>
      </c>
      <c r="F6100">
        <v>2019</v>
      </c>
      <c r="G6100">
        <v>951</v>
      </c>
      <c r="H6100" t="s">
        <v>26</v>
      </c>
      <c r="I6100">
        <v>82.04</v>
      </c>
      <c r="J6100" t="s">
        <v>42</v>
      </c>
      <c r="K6100">
        <v>2019</v>
      </c>
      <c r="L6100" t="s">
        <v>44</v>
      </c>
      <c r="M6100" t="s">
        <v>21</v>
      </c>
      <c r="N6100" s="2">
        <v>104223.81</v>
      </c>
      <c r="O6100" t="s">
        <v>45</v>
      </c>
      <c r="P6100" s="2">
        <f t="shared" si="285"/>
        <v>128373.19</v>
      </c>
      <c r="Q6100" s="1">
        <f t="shared" si="286"/>
        <v>0.55191249242251617</v>
      </c>
      <c r="R6100" s="1">
        <f t="shared" si="287"/>
        <v>0.44808750757748378</v>
      </c>
    </row>
    <row r="6101" spans="1:18" x14ac:dyDescent="0.3">
      <c r="A6101" t="s">
        <v>55</v>
      </c>
      <c r="B6101">
        <v>13.92</v>
      </c>
      <c r="C6101" t="s">
        <v>16</v>
      </c>
      <c r="D6101" t="s">
        <v>43</v>
      </c>
      <c r="E6101">
        <v>273055</v>
      </c>
      <c r="F6101">
        <v>2015</v>
      </c>
      <c r="G6101">
        <v>573</v>
      </c>
      <c r="H6101" t="s">
        <v>34</v>
      </c>
      <c r="I6101">
        <v>48.33</v>
      </c>
      <c r="J6101" t="s">
        <v>19</v>
      </c>
      <c r="K6101">
        <v>2018</v>
      </c>
      <c r="L6101" t="s">
        <v>20</v>
      </c>
      <c r="M6101" t="s">
        <v>21</v>
      </c>
      <c r="N6101" s="2">
        <v>218167.54</v>
      </c>
      <c r="O6101" t="s">
        <v>22</v>
      </c>
      <c r="P6101" s="2">
        <f t="shared" si="285"/>
        <v>54887.459999999992</v>
      </c>
      <c r="Q6101" s="1">
        <f t="shared" si="286"/>
        <v>0.20101247001519837</v>
      </c>
      <c r="R6101" s="1">
        <f t="shared" si="287"/>
        <v>0.7989875299848016</v>
      </c>
    </row>
    <row r="6102" spans="1:18" x14ac:dyDescent="0.3">
      <c r="A6102" t="s">
        <v>59</v>
      </c>
      <c r="B6102">
        <v>17.93</v>
      </c>
      <c r="C6102" t="s">
        <v>40</v>
      </c>
      <c r="D6102" t="s">
        <v>51</v>
      </c>
      <c r="E6102">
        <v>285965</v>
      </c>
      <c r="F6102">
        <v>2020</v>
      </c>
      <c r="G6102">
        <v>272</v>
      </c>
      <c r="H6102" t="s">
        <v>34</v>
      </c>
      <c r="I6102">
        <v>53.61</v>
      </c>
      <c r="J6102" t="s">
        <v>42</v>
      </c>
      <c r="K6102">
        <v>2020</v>
      </c>
      <c r="L6102" t="s">
        <v>44</v>
      </c>
      <c r="M6102" t="s">
        <v>21</v>
      </c>
      <c r="N6102" s="2">
        <v>160288.93</v>
      </c>
      <c r="O6102" t="s">
        <v>45</v>
      </c>
      <c r="P6102" s="2">
        <f t="shared" si="285"/>
        <v>125676.07</v>
      </c>
      <c r="Q6102" s="1">
        <f t="shared" si="286"/>
        <v>0.43948060077282186</v>
      </c>
      <c r="R6102" s="1">
        <f t="shared" si="287"/>
        <v>0.56051939922717808</v>
      </c>
    </row>
    <row r="6103" spans="1:18" x14ac:dyDescent="0.3">
      <c r="A6103" t="s">
        <v>55</v>
      </c>
      <c r="B6103">
        <v>51.33</v>
      </c>
      <c r="C6103" t="s">
        <v>24</v>
      </c>
      <c r="D6103" t="s">
        <v>25</v>
      </c>
      <c r="E6103">
        <v>397663</v>
      </c>
      <c r="F6103">
        <v>2018</v>
      </c>
      <c r="G6103">
        <v>486</v>
      </c>
      <c r="H6103" t="s">
        <v>34</v>
      </c>
      <c r="I6103">
        <v>47.58</v>
      </c>
      <c r="J6103" t="s">
        <v>42</v>
      </c>
      <c r="K6103">
        <v>2018</v>
      </c>
      <c r="L6103" t="s">
        <v>20</v>
      </c>
      <c r="M6103" t="s">
        <v>21</v>
      </c>
      <c r="N6103" s="2">
        <v>317302.45</v>
      </c>
      <c r="O6103" t="s">
        <v>35</v>
      </c>
      <c r="P6103" s="2">
        <f t="shared" si="285"/>
        <v>80360.549999999988</v>
      </c>
      <c r="Q6103" s="1">
        <f t="shared" si="286"/>
        <v>0.20208203931469609</v>
      </c>
      <c r="R6103" s="1">
        <f t="shared" si="287"/>
        <v>0.79791796068530396</v>
      </c>
    </row>
    <row r="6104" spans="1:18" x14ac:dyDescent="0.3">
      <c r="A6104" t="s">
        <v>46</v>
      </c>
      <c r="B6104">
        <v>49.47</v>
      </c>
      <c r="C6104" t="s">
        <v>40</v>
      </c>
      <c r="D6104" t="s">
        <v>62</v>
      </c>
      <c r="E6104">
        <v>267915</v>
      </c>
      <c r="F6104">
        <v>2022</v>
      </c>
      <c r="G6104">
        <v>866</v>
      </c>
      <c r="H6104" t="s">
        <v>18</v>
      </c>
      <c r="I6104">
        <v>62.07</v>
      </c>
      <c r="J6104" t="s">
        <v>27</v>
      </c>
      <c r="K6104">
        <v>2024</v>
      </c>
      <c r="L6104" t="s">
        <v>20</v>
      </c>
      <c r="M6104" t="s">
        <v>31</v>
      </c>
      <c r="N6104" s="2">
        <v>131384.82999999999</v>
      </c>
      <c r="O6104" t="s">
        <v>35</v>
      </c>
      <c r="P6104" s="2">
        <f t="shared" si="285"/>
        <v>136530.17000000001</v>
      </c>
      <c r="Q6104" s="1">
        <f t="shared" si="286"/>
        <v>0.50960256051359576</v>
      </c>
      <c r="R6104" s="1">
        <f t="shared" si="287"/>
        <v>0.49039743948640424</v>
      </c>
    </row>
    <row r="6105" spans="1:18" x14ac:dyDescent="0.3">
      <c r="A6105" t="s">
        <v>61</v>
      </c>
      <c r="B6105">
        <v>26.94</v>
      </c>
      <c r="C6105" t="s">
        <v>64</v>
      </c>
      <c r="D6105" t="s">
        <v>78</v>
      </c>
      <c r="E6105">
        <v>101523</v>
      </c>
      <c r="F6105">
        <v>2024</v>
      </c>
      <c r="G6105">
        <v>573</v>
      </c>
      <c r="H6105" t="s">
        <v>18</v>
      </c>
      <c r="I6105">
        <v>73.67</v>
      </c>
      <c r="J6105" t="s">
        <v>27</v>
      </c>
      <c r="K6105">
        <v>2024</v>
      </c>
      <c r="L6105" t="s">
        <v>44</v>
      </c>
      <c r="M6105" t="s">
        <v>31</v>
      </c>
      <c r="N6105" s="2">
        <v>55579.95</v>
      </c>
      <c r="O6105" t="s">
        <v>45</v>
      </c>
      <c r="P6105" s="2">
        <f t="shared" si="285"/>
        <v>45943.05</v>
      </c>
      <c r="Q6105" s="1">
        <f t="shared" si="286"/>
        <v>0.45253834106557139</v>
      </c>
      <c r="R6105" s="1">
        <f t="shared" si="287"/>
        <v>0.54746165893442866</v>
      </c>
    </row>
    <row r="6106" spans="1:18" x14ac:dyDescent="0.3">
      <c r="A6106" t="s">
        <v>48</v>
      </c>
      <c r="B6106">
        <v>11.77</v>
      </c>
      <c r="C6106" t="s">
        <v>29</v>
      </c>
      <c r="D6106" t="s">
        <v>75</v>
      </c>
      <c r="E6106">
        <v>229309</v>
      </c>
      <c r="F6106">
        <v>2024</v>
      </c>
      <c r="G6106">
        <v>805</v>
      </c>
      <c r="H6106" t="s">
        <v>34</v>
      </c>
      <c r="I6106">
        <v>35.4</v>
      </c>
      <c r="J6106" t="s">
        <v>19</v>
      </c>
      <c r="K6106">
        <v>2024</v>
      </c>
      <c r="L6106" t="s">
        <v>38</v>
      </c>
      <c r="M6106" t="s">
        <v>21</v>
      </c>
      <c r="N6106" s="2">
        <v>157112.95000000001</v>
      </c>
      <c r="O6106" t="s">
        <v>50</v>
      </c>
      <c r="P6106" s="2">
        <f t="shared" si="285"/>
        <v>72196.049999999988</v>
      </c>
      <c r="Q6106" s="1">
        <f t="shared" si="286"/>
        <v>0.31484176373365191</v>
      </c>
      <c r="R6106" s="1">
        <f t="shared" si="287"/>
        <v>0.68515823626634809</v>
      </c>
    </row>
    <row r="6107" spans="1:18" x14ac:dyDescent="0.3">
      <c r="A6107" t="s">
        <v>61</v>
      </c>
      <c r="B6107">
        <v>55.16</v>
      </c>
      <c r="C6107" t="s">
        <v>16</v>
      </c>
      <c r="D6107" t="s">
        <v>17</v>
      </c>
      <c r="E6107">
        <v>107249</v>
      </c>
      <c r="F6107">
        <v>2021</v>
      </c>
      <c r="G6107">
        <v>473</v>
      </c>
      <c r="H6107" t="s">
        <v>26</v>
      </c>
      <c r="I6107">
        <v>86.16</v>
      </c>
      <c r="J6107" t="s">
        <v>19</v>
      </c>
      <c r="K6107">
        <v>2022</v>
      </c>
      <c r="L6107" t="s">
        <v>38</v>
      </c>
      <c r="M6107" t="s">
        <v>21</v>
      </c>
      <c r="N6107" s="2">
        <v>57556.18</v>
      </c>
      <c r="O6107" t="s">
        <v>35</v>
      </c>
      <c r="P6107" s="2">
        <f t="shared" si="285"/>
        <v>49692.82</v>
      </c>
      <c r="Q6107" s="1">
        <f t="shared" si="286"/>
        <v>0.46334063720873853</v>
      </c>
      <c r="R6107" s="1">
        <f t="shared" si="287"/>
        <v>0.53665936279126147</v>
      </c>
    </row>
    <row r="6108" spans="1:18" x14ac:dyDescent="0.3">
      <c r="A6108" t="s">
        <v>59</v>
      </c>
      <c r="B6108">
        <v>48.18</v>
      </c>
      <c r="C6108" t="s">
        <v>52</v>
      </c>
      <c r="D6108" t="s">
        <v>81</v>
      </c>
      <c r="E6108">
        <v>52942</v>
      </c>
      <c r="F6108">
        <v>2023</v>
      </c>
      <c r="G6108">
        <v>827</v>
      </c>
      <c r="H6108" t="s">
        <v>34</v>
      </c>
      <c r="I6108">
        <v>44.12</v>
      </c>
      <c r="J6108" t="s">
        <v>19</v>
      </c>
      <c r="K6108">
        <v>2023</v>
      </c>
      <c r="L6108" t="s">
        <v>20</v>
      </c>
      <c r="M6108" t="s">
        <v>21</v>
      </c>
      <c r="N6108" s="2">
        <v>29506.21</v>
      </c>
      <c r="O6108" t="s">
        <v>45</v>
      </c>
      <c r="P6108" s="2">
        <f t="shared" si="285"/>
        <v>23435.79</v>
      </c>
      <c r="Q6108" s="1">
        <f t="shared" si="286"/>
        <v>0.44266914736881874</v>
      </c>
      <c r="R6108" s="1">
        <f t="shared" si="287"/>
        <v>0.55733085263118132</v>
      </c>
    </row>
    <row r="6109" spans="1:18" x14ac:dyDescent="0.3">
      <c r="A6109" t="s">
        <v>59</v>
      </c>
      <c r="B6109">
        <v>71.56</v>
      </c>
      <c r="C6109" t="s">
        <v>52</v>
      </c>
      <c r="D6109" t="s">
        <v>79</v>
      </c>
      <c r="E6109">
        <v>372827</v>
      </c>
      <c r="F6109">
        <v>2017</v>
      </c>
      <c r="G6109">
        <v>944</v>
      </c>
      <c r="H6109" t="s">
        <v>34</v>
      </c>
      <c r="I6109">
        <v>50.92</v>
      </c>
      <c r="J6109" t="s">
        <v>42</v>
      </c>
      <c r="K6109">
        <v>2017</v>
      </c>
      <c r="L6109" t="s">
        <v>44</v>
      </c>
      <c r="M6109" t="s">
        <v>31</v>
      </c>
      <c r="N6109" s="2">
        <v>264822.3</v>
      </c>
      <c r="O6109" t="s">
        <v>50</v>
      </c>
      <c r="P6109" s="2">
        <f t="shared" si="285"/>
        <v>108004.70000000001</v>
      </c>
      <c r="Q6109" s="1">
        <f t="shared" si="286"/>
        <v>0.28969119725770937</v>
      </c>
      <c r="R6109" s="1">
        <f t="shared" si="287"/>
        <v>0.71030880274229058</v>
      </c>
    </row>
    <row r="6110" spans="1:18" x14ac:dyDescent="0.3">
      <c r="A6110" t="s">
        <v>15</v>
      </c>
      <c r="B6110">
        <v>25.16</v>
      </c>
      <c r="C6110" t="s">
        <v>52</v>
      </c>
      <c r="D6110" t="s">
        <v>79</v>
      </c>
      <c r="E6110">
        <v>260334</v>
      </c>
      <c r="F6110">
        <v>2022</v>
      </c>
      <c r="G6110">
        <v>923</v>
      </c>
      <c r="H6110" t="s">
        <v>26</v>
      </c>
      <c r="I6110">
        <v>95.67</v>
      </c>
      <c r="J6110" t="s">
        <v>27</v>
      </c>
      <c r="K6110">
        <v>2024</v>
      </c>
      <c r="L6110" t="s">
        <v>38</v>
      </c>
      <c r="M6110" t="s">
        <v>21</v>
      </c>
      <c r="N6110" s="2">
        <v>123508.94</v>
      </c>
      <c r="O6110" t="s">
        <v>45</v>
      </c>
      <c r="P6110" s="2">
        <f t="shared" si="285"/>
        <v>136825.06</v>
      </c>
      <c r="Q6110" s="1">
        <f t="shared" si="286"/>
        <v>0.52557506894988748</v>
      </c>
      <c r="R6110" s="1">
        <f t="shared" si="287"/>
        <v>0.47442493105011257</v>
      </c>
    </row>
    <row r="6111" spans="1:18" x14ac:dyDescent="0.3">
      <c r="A6111" t="s">
        <v>48</v>
      </c>
      <c r="B6111">
        <v>56.34</v>
      </c>
      <c r="C6111" t="s">
        <v>36</v>
      </c>
      <c r="D6111" t="s">
        <v>37</v>
      </c>
      <c r="E6111">
        <v>386302</v>
      </c>
      <c r="F6111">
        <v>2023</v>
      </c>
      <c r="G6111">
        <v>841</v>
      </c>
      <c r="H6111" t="s">
        <v>34</v>
      </c>
      <c r="I6111">
        <v>44.61</v>
      </c>
      <c r="J6111" t="s">
        <v>27</v>
      </c>
      <c r="K6111">
        <v>2024</v>
      </c>
      <c r="L6111" t="s">
        <v>20</v>
      </c>
      <c r="M6111" t="s">
        <v>31</v>
      </c>
      <c r="N6111" s="2">
        <v>263613.90999999997</v>
      </c>
      <c r="O6111" t="s">
        <v>22</v>
      </c>
      <c r="P6111" s="2">
        <f t="shared" si="285"/>
        <v>122688.09000000003</v>
      </c>
      <c r="Q6111" s="1">
        <f t="shared" si="286"/>
        <v>0.31759631065850041</v>
      </c>
      <c r="R6111" s="1">
        <f t="shared" si="287"/>
        <v>0.68240368934149964</v>
      </c>
    </row>
    <row r="6112" spans="1:18" x14ac:dyDescent="0.3">
      <c r="A6112" t="s">
        <v>55</v>
      </c>
      <c r="B6112">
        <v>51.32</v>
      </c>
      <c r="C6112" t="s">
        <v>36</v>
      </c>
      <c r="D6112" t="s">
        <v>63</v>
      </c>
      <c r="E6112">
        <v>197490</v>
      </c>
      <c r="F6112">
        <v>2019</v>
      </c>
      <c r="G6112">
        <v>714</v>
      </c>
      <c r="H6112" t="s">
        <v>26</v>
      </c>
      <c r="I6112">
        <v>60.34</v>
      </c>
      <c r="J6112" t="s">
        <v>42</v>
      </c>
      <c r="K6112">
        <v>2019</v>
      </c>
      <c r="L6112" t="s">
        <v>44</v>
      </c>
      <c r="M6112" t="s">
        <v>31</v>
      </c>
      <c r="N6112" s="2">
        <v>157984.22</v>
      </c>
      <c r="O6112" t="s">
        <v>45</v>
      </c>
      <c r="P6112" s="2">
        <f t="shared" si="285"/>
        <v>39505.78</v>
      </c>
      <c r="Q6112" s="1">
        <f t="shared" si="286"/>
        <v>0.20003939439971644</v>
      </c>
      <c r="R6112" s="1">
        <f t="shared" si="287"/>
        <v>0.79996060560028359</v>
      </c>
    </row>
    <row r="6113" spans="1:18" x14ac:dyDescent="0.3">
      <c r="A6113" t="s">
        <v>15</v>
      </c>
      <c r="B6113">
        <v>29.74</v>
      </c>
      <c r="C6113" t="s">
        <v>16</v>
      </c>
      <c r="D6113" t="s">
        <v>17</v>
      </c>
      <c r="E6113">
        <v>128372</v>
      </c>
      <c r="F6113">
        <v>2024</v>
      </c>
      <c r="G6113">
        <v>298</v>
      </c>
      <c r="H6113" t="s">
        <v>34</v>
      </c>
      <c r="I6113">
        <v>51.76</v>
      </c>
      <c r="J6113" t="s">
        <v>27</v>
      </c>
      <c r="K6113">
        <v>2024</v>
      </c>
      <c r="L6113" t="s">
        <v>38</v>
      </c>
      <c r="M6113" t="s">
        <v>21</v>
      </c>
      <c r="N6113" s="2">
        <v>66655.23</v>
      </c>
      <c r="O6113" t="s">
        <v>50</v>
      </c>
      <c r="P6113" s="2">
        <f t="shared" si="285"/>
        <v>61716.770000000004</v>
      </c>
      <c r="Q6113" s="1">
        <f t="shared" si="286"/>
        <v>0.4807650422210451</v>
      </c>
      <c r="R6113" s="1">
        <f t="shared" si="287"/>
        <v>0.5192349577789549</v>
      </c>
    </row>
    <row r="6114" spans="1:18" x14ac:dyDescent="0.3">
      <c r="A6114" t="s">
        <v>46</v>
      </c>
      <c r="B6114">
        <v>53.25</v>
      </c>
      <c r="C6114" t="s">
        <v>32</v>
      </c>
      <c r="D6114" t="s">
        <v>80</v>
      </c>
      <c r="E6114">
        <v>66661</v>
      </c>
      <c r="F6114">
        <v>2016</v>
      </c>
      <c r="G6114">
        <v>509</v>
      </c>
      <c r="H6114" t="s">
        <v>18</v>
      </c>
      <c r="I6114">
        <v>87.03</v>
      </c>
      <c r="J6114" t="s">
        <v>19</v>
      </c>
      <c r="K6114">
        <v>2022</v>
      </c>
      <c r="L6114" t="s">
        <v>20</v>
      </c>
      <c r="M6114" t="s">
        <v>21</v>
      </c>
      <c r="N6114" s="2">
        <v>38617.72</v>
      </c>
      <c r="O6114" t="s">
        <v>45</v>
      </c>
      <c r="P6114" s="2">
        <f t="shared" si="285"/>
        <v>28043.279999999999</v>
      </c>
      <c r="Q6114" s="1">
        <f t="shared" si="286"/>
        <v>0.4206849582214488</v>
      </c>
      <c r="R6114" s="1">
        <f t="shared" si="287"/>
        <v>0.5793150417785512</v>
      </c>
    </row>
    <row r="6115" spans="1:18" x14ac:dyDescent="0.3">
      <c r="A6115" t="s">
        <v>54</v>
      </c>
      <c r="B6115">
        <v>10.33</v>
      </c>
      <c r="C6115" t="s">
        <v>16</v>
      </c>
      <c r="D6115" t="s">
        <v>17</v>
      </c>
      <c r="E6115">
        <v>321018</v>
      </c>
      <c r="F6115">
        <v>2024</v>
      </c>
      <c r="G6115">
        <v>923</v>
      </c>
      <c r="H6115" t="s">
        <v>34</v>
      </c>
      <c r="I6115">
        <v>28.41</v>
      </c>
      <c r="J6115" t="s">
        <v>19</v>
      </c>
      <c r="K6115">
        <v>2024</v>
      </c>
      <c r="L6115" t="s">
        <v>44</v>
      </c>
      <c r="M6115" t="s">
        <v>31</v>
      </c>
      <c r="N6115" s="2">
        <v>216205.38</v>
      </c>
      <c r="O6115" t="s">
        <v>45</v>
      </c>
      <c r="P6115" s="2">
        <f t="shared" si="285"/>
        <v>104812.62</v>
      </c>
      <c r="Q6115" s="1">
        <f t="shared" si="286"/>
        <v>0.32650075696689906</v>
      </c>
      <c r="R6115" s="1">
        <f t="shared" si="287"/>
        <v>0.67349924303310094</v>
      </c>
    </row>
    <row r="6116" spans="1:18" x14ac:dyDescent="0.3">
      <c r="A6116" t="s">
        <v>55</v>
      </c>
      <c r="B6116">
        <v>29.01</v>
      </c>
      <c r="C6116" t="s">
        <v>64</v>
      </c>
      <c r="D6116" t="s">
        <v>65</v>
      </c>
      <c r="E6116">
        <v>291164</v>
      </c>
      <c r="F6116">
        <v>2023</v>
      </c>
      <c r="G6116">
        <v>958</v>
      </c>
      <c r="H6116" t="s">
        <v>18</v>
      </c>
      <c r="I6116">
        <v>94.11</v>
      </c>
      <c r="J6116" t="s">
        <v>19</v>
      </c>
      <c r="K6116">
        <v>2024</v>
      </c>
      <c r="L6116" t="s">
        <v>38</v>
      </c>
      <c r="M6116" t="s">
        <v>21</v>
      </c>
      <c r="N6116" s="2">
        <v>146411.42000000001</v>
      </c>
      <c r="O6116" t="s">
        <v>35</v>
      </c>
      <c r="P6116" s="2">
        <f t="shared" si="285"/>
        <v>144752.57999999999</v>
      </c>
      <c r="Q6116" s="1">
        <f t="shared" si="286"/>
        <v>0.49715136486653566</v>
      </c>
      <c r="R6116" s="1">
        <f t="shared" si="287"/>
        <v>0.50284863513346434</v>
      </c>
    </row>
    <row r="6117" spans="1:18" x14ac:dyDescent="0.3">
      <c r="A6117" t="s">
        <v>55</v>
      </c>
      <c r="B6117">
        <v>30.55</v>
      </c>
      <c r="C6117" t="s">
        <v>64</v>
      </c>
      <c r="D6117" t="s">
        <v>71</v>
      </c>
      <c r="E6117">
        <v>176589</v>
      </c>
      <c r="F6117">
        <v>2021</v>
      </c>
      <c r="G6117">
        <v>263</v>
      </c>
      <c r="H6117" t="s">
        <v>26</v>
      </c>
      <c r="I6117">
        <v>61.33</v>
      </c>
      <c r="J6117" t="s">
        <v>27</v>
      </c>
      <c r="K6117">
        <v>2024</v>
      </c>
      <c r="L6117" t="s">
        <v>20</v>
      </c>
      <c r="M6117" t="s">
        <v>31</v>
      </c>
      <c r="N6117" s="2">
        <v>113382.26</v>
      </c>
      <c r="O6117" t="s">
        <v>50</v>
      </c>
      <c r="P6117" s="2">
        <f t="shared" si="285"/>
        <v>63206.740000000005</v>
      </c>
      <c r="Q6117" s="1">
        <f t="shared" si="286"/>
        <v>0.35793135472764442</v>
      </c>
      <c r="R6117" s="1">
        <f t="shared" si="287"/>
        <v>0.64206864527235552</v>
      </c>
    </row>
    <row r="6118" spans="1:18"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s="2">
        <v>114763.29</v>
      </c>
      <c r="O6118" t="s">
        <v>35</v>
      </c>
      <c r="P6118" s="2">
        <f t="shared" si="285"/>
        <v>38526.710000000006</v>
      </c>
      <c r="Q6118" s="1">
        <f t="shared" si="286"/>
        <v>0.25133218083371389</v>
      </c>
      <c r="R6118" s="1">
        <f t="shared" si="287"/>
        <v>0.74866781916628611</v>
      </c>
    </row>
    <row r="6119" spans="1:18" x14ac:dyDescent="0.3">
      <c r="A6119" t="s">
        <v>23</v>
      </c>
      <c r="B6119">
        <v>18.71</v>
      </c>
      <c r="C6119" t="s">
        <v>16</v>
      </c>
      <c r="D6119" t="s">
        <v>87</v>
      </c>
      <c r="E6119">
        <v>307447</v>
      </c>
      <c r="F6119">
        <v>2022</v>
      </c>
      <c r="G6119">
        <v>551</v>
      </c>
      <c r="H6119" t="s">
        <v>26</v>
      </c>
      <c r="I6119">
        <v>86.17</v>
      </c>
      <c r="J6119" t="s">
        <v>19</v>
      </c>
      <c r="K6119">
        <v>2022</v>
      </c>
      <c r="L6119" t="s">
        <v>38</v>
      </c>
      <c r="M6119" t="s">
        <v>21</v>
      </c>
      <c r="N6119" s="2">
        <v>182349.23</v>
      </c>
      <c r="O6119" t="s">
        <v>45</v>
      </c>
      <c r="P6119" s="2">
        <f t="shared" si="285"/>
        <v>125097.76999999999</v>
      </c>
      <c r="Q6119" s="1">
        <f t="shared" si="286"/>
        <v>0.40689214726440653</v>
      </c>
      <c r="R6119" s="1">
        <f t="shared" si="287"/>
        <v>0.59310785273559352</v>
      </c>
    </row>
    <row r="6120" spans="1:18" x14ac:dyDescent="0.3">
      <c r="A6120" t="s">
        <v>61</v>
      </c>
      <c r="B6120">
        <v>59.06</v>
      </c>
      <c r="C6120" t="s">
        <v>52</v>
      </c>
      <c r="D6120" t="s">
        <v>53</v>
      </c>
      <c r="E6120">
        <v>51025</v>
      </c>
      <c r="F6120">
        <v>2020</v>
      </c>
      <c r="G6120">
        <v>608</v>
      </c>
      <c r="H6120" t="s">
        <v>34</v>
      </c>
      <c r="I6120">
        <v>43.35</v>
      </c>
      <c r="J6120" t="s">
        <v>19</v>
      </c>
      <c r="K6120">
        <v>2021</v>
      </c>
      <c r="L6120" t="s">
        <v>44</v>
      </c>
      <c r="M6120" t="s">
        <v>31</v>
      </c>
      <c r="N6120" s="2">
        <v>33757.129999999997</v>
      </c>
      <c r="O6120" t="s">
        <v>35</v>
      </c>
      <c r="P6120" s="2">
        <f t="shared" si="285"/>
        <v>17267.870000000003</v>
      </c>
      <c r="Q6120" s="1">
        <f t="shared" si="286"/>
        <v>0.33841979421852036</v>
      </c>
      <c r="R6120" s="1">
        <f t="shared" si="287"/>
        <v>0.66158020578147958</v>
      </c>
    </row>
    <row r="6121" spans="1:18" x14ac:dyDescent="0.3">
      <c r="A6121" t="s">
        <v>46</v>
      </c>
      <c r="B6121">
        <v>57.55</v>
      </c>
      <c r="C6121" t="s">
        <v>29</v>
      </c>
      <c r="D6121" t="s">
        <v>30</v>
      </c>
      <c r="E6121">
        <v>216984</v>
      </c>
      <c r="F6121">
        <v>2024</v>
      </c>
      <c r="G6121">
        <v>355</v>
      </c>
      <c r="H6121" t="s">
        <v>34</v>
      </c>
      <c r="I6121">
        <v>49.89</v>
      </c>
      <c r="J6121" t="s">
        <v>27</v>
      </c>
      <c r="K6121">
        <v>2024</v>
      </c>
      <c r="L6121" t="s">
        <v>44</v>
      </c>
      <c r="M6121" t="s">
        <v>21</v>
      </c>
      <c r="N6121" s="2">
        <v>114101.48</v>
      </c>
      <c r="O6121" t="s">
        <v>50</v>
      </c>
      <c r="P6121" s="2">
        <f t="shared" si="285"/>
        <v>102882.52</v>
      </c>
      <c r="Q6121" s="1">
        <f t="shared" si="286"/>
        <v>0.47414795560963025</v>
      </c>
      <c r="R6121" s="1">
        <f t="shared" si="287"/>
        <v>0.52585204439036981</v>
      </c>
    </row>
    <row r="6122" spans="1:18" x14ac:dyDescent="0.3">
      <c r="A6122" t="s">
        <v>48</v>
      </c>
      <c r="B6122">
        <v>55.81</v>
      </c>
      <c r="C6122" t="s">
        <v>64</v>
      </c>
      <c r="D6122" t="s">
        <v>84</v>
      </c>
      <c r="E6122">
        <v>83318</v>
      </c>
      <c r="F6122">
        <v>2017</v>
      </c>
      <c r="G6122">
        <v>976</v>
      </c>
      <c r="H6122" t="s">
        <v>18</v>
      </c>
      <c r="I6122">
        <v>78.59</v>
      </c>
      <c r="J6122" t="s">
        <v>27</v>
      </c>
      <c r="K6122">
        <v>2017</v>
      </c>
      <c r="L6122" t="s">
        <v>38</v>
      </c>
      <c r="M6122" t="s">
        <v>31</v>
      </c>
      <c r="N6122" s="2">
        <v>50310.13</v>
      </c>
      <c r="O6122" t="s">
        <v>22</v>
      </c>
      <c r="P6122" s="2">
        <f t="shared" si="285"/>
        <v>33007.870000000003</v>
      </c>
      <c r="Q6122" s="1">
        <f t="shared" si="286"/>
        <v>0.39616733478960131</v>
      </c>
      <c r="R6122" s="1">
        <f t="shared" si="287"/>
        <v>0.60383266521039869</v>
      </c>
    </row>
    <row r="6123" spans="1:18" x14ac:dyDescent="0.3">
      <c r="A6123" t="s">
        <v>61</v>
      </c>
      <c r="B6123">
        <v>31.99</v>
      </c>
      <c r="C6123" t="s">
        <v>24</v>
      </c>
      <c r="D6123" t="s">
        <v>25</v>
      </c>
      <c r="E6123">
        <v>137200</v>
      </c>
      <c r="F6123">
        <v>2018</v>
      </c>
      <c r="G6123">
        <v>364</v>
      </c>
      <c r="H6123" t="s">
        <v>18</v>
      </c>
      <c r="I6123">
        <v>84.15</v>
      </c>
      <c r="J6123" t="s">
        <v>27</v>
      </c>
      <c r="K6123">
        <v>2021</v>
      </c>
      <c r="L6123" t="s">
        <v>38</v>
      </c>
      <c r="M6123" t="s">
        <v>21</v>
      </c>
      <c r="N6123" s="2">
        <v>104415.55</v>
      </c>
      <c r="O6123" t="s">
        <v>50</v>
      </c>
      <c r="P6123" s="2">
        <f t="shared" si="285"/>
        <v>32784.449999999997</v>
      </c>
      <c r="Q6123" s="1">
        <f t="shared" si="286"/>
        <v>0.23895371720116615</v>
      </c>
      <c r="R6123" s="1">
        <f t="shared" si="287"/>
        <v>0.7610462827988338</v>
      </c>
    </row>
    <row r="6124" spans="1:18"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s="2">
        <v>56766.74</v>
      </c>
      <c r="O6124" t="s">
        <v>45</v>
      </c>
      <c r="P6124" s="2">
        <f t="shared" si="285"/>
        <v>59940.26</v>
      </c>
      <c r="Q6124" s="1">
        <f t="shared" si="286"/>
        <v>0.51359609963412656</v>
      </c>
      <c r="R6124" s="1">
        <f t="shared" si="287"/>
        <v>0.4864039003658735</v>
      </c>
    </row>
    <row r="6125" spans="1:18" x14ac:dyDescent="0.3">
      <c r="A6125" t="s">
        <v>54</v>
      </c>
      <c r="B6125">
        <v>69.45</v>
      </c>
      <c r="C6125" t="s">
        <v>24</v>
      </c>
      <c r="D6125" t="s">
        <v>25</v>
      </c>
      <c r="E6125">
        <v>383730</v>
      </c>
      <c r="F6125">
        <v>2015</v>
      </c>
      <c r="G6125">
        <v>655</v>
      </c>
      <c r="H6125" t="s">
        <v>18</v>
      </c>
      <c r="I6125">
        <v>62.33</v>
      </c>
      <c r="J6125" t="s">
        <v>19</v>
      </c>
      <c r="K6125">
        <v>2023</v>
      </c>
      <c r="L6125" t="s">
        <v>44</v>
      </c>
      <c r="M6125" t="s">
        <v>31</v>
      </c>
      <c r="N6125" s="2">
        <v>303017.21000000002</v>
      </c>
      <c r="O6125" t="s">
        <v>50</v>
      </c>
      <c r="P6125" s="2">
        <f t="shared" si="285"/>
        <v>80712.789999999979</v>
      </c>
      <c r="Q6125" s="1">
        <f t="shared" si="286"/>
        <v>0.21033745081176863</v>
      </c>
      <c r="R6125" s="1">
        <f t="shared" si="287"/>
        <v>0.78966254918823131</v>
      </c>
    </row>
    <row r="6126" spans="1:18" x14ac:dyDescent="0.3">
      <c r="A6126" t="s">
        <v>59</v>
      </c>
      <c r="B6126">
        <v>70.34</v>
      </c>
      <c r="C6126" t="s">
        <v>32</v>
      </c>
      <c r="D6126" t="s">
        <v>60</v>
      </c>
      <c r="E6126">
        <v>278157</v>
      </c>
      <c r="F6126">
        <v>2015</v>
      </c>
      <c r="G6126">
        <v>554</v>
      </c>
      <c r="H6126" t="s">
        <v>18</v>
      </c>
      <c r="I6126">
        <v>97.3</v>
      </c>
      <c r="J6126" t="s">
        <v>42</v>
      </c>
      <c r="K6126">
        <v>2015</v>
      </c>
      <c r="L6126" t="s">
        <v>20</v>
      </c>
      <c r="M6126" t="s">
        <v>31</v>
      </c>
      <c r="N6126" s="2">
        <v>153559.13</v>
      </c>
      <c r="O6126" t="s">
        <v>22</v>
      </c>
      <c r="P6126" s="2">
        <f t="shared" si="285"/>
        <v>124597.87</v>
      </c>
      <c r="Q6126" s="1">
        <f t="shared" si="286"/>
        <v>0.44794080321545027</v>
      </c>
      <c r="R6126" s="1">
        <f t="shared" si="287"/>
        <v>0.55205919678454973</v>
      </c>
    </row>
    <row r="6127" spans="1:18"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s="2">
        <v>35546.25</v>
      </c>
      <c r="O6127" t="s">
        <v>45</v>
      </c>
      <c r="P6127" s="2">
        <f t="shared" si="285"/>
        <v>51788.75</v>
      </c>
      <c r="Q6127" s="1">
        <f t="shared" si="286"/>
        <v>0.59298963760233581</v>
      </c>
      <c r="R6127" s="1">
        <f t="shared" si="287"/>
        <v>0.40701036239766419</v>
      </c>
    </row>
    <row r="6128" spans="1:18" x14ac:dyDescent="0.3">
      <c r="A6128" t="s">
        <v>55</v>
      </c>
      <c r="B6128">
        <v>57.41</v>
      </c>
      <c r="C6128" t="s">
        <v>24</v>
      </c>
      <c r="D6128" t="s">
        <v>25</v>
      </c>
      <c r="E6128">
        <v>368233</v>
      </c>
      <c r="F6128">
        <v>2023</v>
      </c>
      <c r="G6128">
        <v>687</v>
      </c>
      <c r="H6128" t="s">
        <v>18</v>
      </c>
      <c r="I6128">
        <v>98.1</v>
      </c>
      <c r="J6128" t="s">
        <v>27</v>
      </c>
      <c r="K6128">
        <v>2024</v>
      </c>
      <c r="L6128" t="s">
        <v>20</v>
      </c>
      <c r="M6128" t="s">
        <v>31</v>
      </c>
      <c r="N6128" s="2">
        <v>242784.36</v>
      </c>
      <c r="O6128" t="s">
        <v>35</v>
      </c>
      <c r="P6128" s="2">
        <f t="shared" si="285"/>
        <v>125448.64000000001</v>
      </c>
      <c r="Q6128" s="1">
        <f t="shared" si="286"/>
        <v>0.34067734287801477</v>
      </c>
      <c r="R6128" s="1">
        <f t="shared" si="287"/>
        <v>0.65932265712198523</v>
      </c>
    </row>
    <row r="6129" spans="1:18" x14ac:dyDescent="0.3">
      <c r="A6129" t="s">
        <v>23</v>
      </c>
      <c r="B6129">
        <v>72.02</v>
      </c>
      <c r="C6129" t="s">
        <v>29</v>
      </c>
      <c r="D6129" t="s">
        <v>49</v>
      </c>
      <c r="E6129">
        <v>213426</v>
      </c>
      <c r="F6129">
        <v>2019</v>
      </c>
      <c r="G6129">
        <v>470</v>
      </c>
      <c r="H6129" t="s">
        <v>18</v>
      </c>
      <c r="I6129">
        <v>92.08</v>
      </c>
      <c r="J6129" t="s">
        <v>27</v>
      </c>
      <c r="K6129">
        <v>2024</v>
      </c>
      <c r="L6129" t="s">
        <v>20</v>
      </c>
      <c r="M6129" t="s">
        <v>31</v>
      </c>
      <c r="N6129" s="2">
        <v>104015.89</v>
      </c>
      <c r="O6129" t="s">
        <v>50</v>
      </c>
      <c r="P6129" s="2">
        <f t="shared" si="285"/>
        <v>109410.11</v>
      </c>
      <c r="Q6129" s="1">
        <f t="shared" si="286"/>
        <v>0.5126372138352403</v>
      </c>
      <c r="R6129" s="1">
        <f t="shared" si="287"/>
        <v>0.4873627861647597</v>
      </c>
    </row>
    <row r="6130" spans="1:18" x14ac:dyDescent="0.3">
      <c r="A6130" t="s">
        <v>15</v>
      </c>
      <c r="B6130">
        <v>57.85</v>
      </c>
      <c r="C6130" t="s">
        <v>40</v>
      </c>
      <c r="D6130" t="s">
        <v>41</v>
      </c>
      <c r="E6130">
        <v>319127</v>
      </c>
      <c r="F6130">
        <v>2020</v>
      </c>
      <c r="G6130">
        <v>814</v>
      </c>
      <c r="H6130" t="s">
        <v>18</v>
      </c>
      <c r="I6130">
        <v>89.58</v>
      </c>
      <c r="J6130" t="s">
        <v>27</v>
      </c>
      <c r="K6130">
        <v>2021</v>
      </c>
      <c r="L6130" t="s">
        <v>38</v>
      </c>
      <c r="M6130" t="s">
        <v>31</v>
      </c>
      <c r="N6130" s="2">
        <v>250361.87</v>
      </c>
      <c r="O6130" t="s">
        <v>50</v>
      </c>
      <c r="P6130" s="2">
        <f t="shared" si="285"/>
        <v>68765.13</v>
      </c>
      <c r="Q6130" s="1">
        <f t="shared" si="286"/>
        <v>0.21547888458200029</v>
      </c>
      <c r="R6130" s="1">
        <f t="shared" si="287"/>
        <v>0.78452111541799974</v>
      </c>
    </row>
    <row r="6131" spans="1:18" x14ac:dyDescent="0.3">
      <c r="A6131" t="s">
        <v>39</v>
      </c>
      <c r="B6131">
        <v>43.13</v>
      </c>
      <c r="C6131" t="s">
        <v>36</v>
      </c>
      <c r="D6131" t="s">
        <v>37</v>
      </c>
      <c r="E6131">
        <v>55055</v>
      </c>
      <c r="F6131">
        <v>2020</v>
      </c>
      <c r="G6131">
        <v>156</v>
      </c>
      <c r="H6131" t="s">
        <v>26</v>
      </c>
      <c r="I6131">
        <v>81.87</v>
      </c>
      <c r="J6131" t="s">
        <v>42</v>
      </c>
      <c r="K6131">
        <v>2020</v>
      </c>
      <c r="L6131" t="s">
        <v>38</v>
      </c>
      <c r="M6131" t="s">
        <v>21</v>
      </c>
      <c r="N6131" s="2">
        <v>35239.68</v>
      </c>
      <c r="O6131" t="s">
        <v>50</v>
      </c>
      <c r="P6131" s="2">
        <f t="shared" si="285"/>
        <v>19815.32</v>
      </c>
      <c r="Q6131" s="1">
        <f t="shared" si="286"/>
        <v>0.35991862682771775</v>
      </c>
      <c r="R6131" s="1">
        <f t="shared" si="287"/>
        <v>0.64008137317228231</v>
      </c>
    </row>
    <row r="6132" spans="1:18" x14ac:dyDescent="0.3">
      <c r="A6132" t="s">
        <v>48</v>
      </c>
      <c r="B6132">
        <v>42.81</v>
      </c>
      <c r="C6132" t="s">
        <v>32</v>
      </c>
      <c r="D6132" t="s">
        <v>47</v>
      </c>
      <c r="E6132">
        <v>369779</v>
      </c>
      <c r="F6132">
        <v>2021</v>
      </c>
      <c r="G6132">
        <v>378</v>
      </c>
      <c r="H6132" t="s">
        <v>34</v>
      </c>
      <c r="I6132">
        <v>36.64</v>
      </c>
      <c r="J6132" t="s">
        <v>42</v>
      </c>
      <c r="K6132">
        <v>2021</v>
      </c>
      <c r="L6132" t="s">
        <v>38</v>
      </c>
      <c r="M6132" t="s">
        <v>31</v>
      </c>
      <c r="N6132" s="2">
        <v>282553.5</v>
      </c>
      <c r="O6132" t="s">
        <v>45</v>
      </c>
      <c r="P6132" s="2">
        <f t="shared" si="285"/>
        <v>87225.5</v>
      </c>
      <c r="Q6132" s="1">
        <f t="shared" si="286"/>
        <v>0.23588548835926323</v>
      </c>
      <c r="R6132" s="1">
        <f t="shared" si="287"/>
        <v>0.76411451164073674</v>
      </c>
    </row>
    <row r="6133" spans="1:18" x14ac:dyDescent="0.3">
      <c r="A6133" t="s">
        <v>39</v>
      </c>
      <c r="B6133">
        <v>54.46</v>
      </c>
      <c r="C6133" t="s">
        <v>24</v>
      </c>
      <c r="D6133" t="s">
        <v>74</v>
      </c>
      <c r="E6133">
        <v>125458</v>
      </c>
      <c r="F6133">
        <v>2017</v>
      </c>
      <c r="G6133">
        <v>911</v>
      </c>
      <c r="H6133" t="s">
        <v>34</v>
      </c>
      <c r="I6133">
        <v>53.75</v>
      </c>
      <c r="J6133" t="s">
        <v>27</v>
      </c>
      <c r="K6133">
        <v>2023</v>
      </c>
      <c r="L6133" t="s">
        <v>38</v>
      </c>
      <c r="M6133" t="s">
        <v>31</v>
      </c>
      <c r="N6133" s="2">
        <v>93722.09</v>
      </c>
      <c r="O6133" t="s">
        <v>22</v>
      </c>
      <c r="P6133" s="2">
        <f t="shared" si="285"/>
        <v>31735.910000000003</v>
      </c>
      <c r="Q6133" s="1">
        <f t="shared" si="286"/>
        <v>0.25296043297358484</v>
      </c>
      <c r="R6133" s="1">
        <f t="shared" si="287"/>
        <v>0.74703956702641516</v>
      </c>
    </row>
    <row r="6134" spans="1:18" x14ac:dyDescent="0.3">
      <c r="A6134" t="s">
        <v>48</v>
      </c>
      <c r="B6134">
        <v>55.37</v>
      </c>
      <c r="C6134" t="s">
        <v>29</v>
      </c>
      <c r="D6134" t="s">
        <v>82</v>
      </c>
      <c r="E6134">
        <v>316757</v>
      </c>
      <c r="F6134">
        <v>2019</v>
      </c>
      <c r="G6134">
        <v>894</v>
      </c>
      <c r="H6134" t="s">
        <v>34</v>
      </c>
      <c r="I6134">
        <v>45.42</v>
      </c>
      <c r="J6134" t="s">
        <v>19</v>
      </c>
      <c r="K6134">
        <v>2024</v>
      </c>
      <c r="L6134" t="s">
        <v>38</v>
      </c>
      <c r="M6134" t="s">
        <v>21</v>
      </c>
      <c r="N6134" s="2">
        <v>236584.57</v>
      </c>
      <c r="O6134" t="s">
        <v>22</v>
      </c>
      <c r="P6134" s="2">
        <f t="shared" si="285"/>
        <v>80172.429999999993</v>
      </c>
      <c r="Q6134" s="1">
        <f t="shared" si="286"/>
        <v>0.25310389352090085</v>
      </c>
      <c r="R6134" s="1">
        <f t="shared" si="287"/>
        <v>0.7468961064790991</v>
      </c>
    </row>
    <row r="6135" spans="1:18" x14ac:dyDescent="0.3">
      <c r="A6135" t="s">
        <v>61</v>
      </c>
      <c r="B6135">
        <v>19.29</v>
      </c>
      <c r="C6135" t="s">
        <v>40</v>
      </c>
      <c r="D6135" t="s">
        <v>68</v>
      </c>
      <c r="E6135">
        <v>95788</v>
      </c>
      <c r="F6135">
        <v>2017</v>
      </c>
      <c r="G6135">
        <v>243</v>
      </c>
      <c r="H6135" t="s">
        <v>34</v>
      </c>
      <c r="I6135">
        <v>48.4</v>
      </c>
      <c r="J6135" t="s">
        <v>42</v>
      </c>
      <c r="K6135">
        <v>2017</v>
      </c>
      <c r="L6135" t="s">
        <v>20</v>
      </c>
      <c r="M6135" t="s">
        <v>31</v>
      </c>
      <c r="N6135" s="2">
        <v>54033.279999999999</v>
      </c>
      <c r="O6135" t="s">
        <v>45</v>
      </c>
      <c r="P6135" s="2">
        <f t="shared" si="285"/>
        <v>41754.720000000001</v>
      </c>
      <c r="Q6135" s="1">
        <f t="shared" si="286"/>
        <v>0.43590762934814381</v>
      </c>
      <c r="R6135" s="1">
        <f t="shared" si="287"/>
        <v>0.56409237065185613</v>
      </c>
    </row>
    <row r="6136" spans="1:18" x14ac:dyDescent="0.3">
      <c r="A6136" t="s">
        <v>61</v>
      </c>
      <c r="B6136">
        <v>20.96</v>
      </c>
      <c r="C6136" t="s">
        <v>52</v>
      </c>
      <c r="D6136" t="s">
        <v>53</v>
      </c>
      <c r="E6136">
        <v>72626</v>
      </c>
      <c r="F6136">
        <v>2020</v>
      </c>
      <c r="G6136">
        <v>627</v>
      </c>
      <c r="H6136" t="s">
        <v>34</v>
      </c>
      <c r="I6136">
        <v>31.9</v>
      </c>
      <c r="J6136" t="s">
        <v>27</v>
      </c>
      <c r="K6136">
        <v>2023</v>
      </c>
      <c r="L6136" t="s">
        <v>20</v>
      </c>
      <c r="M6136" t="s">
        <v>31</v>
      </c>
      <c r="N6136" s="2">
        <v>57139.95</v>
      </c>
      <c r="O6136" t="s">
        <v>50</v>
      </c>
      <c r="P6136" s="2">
        <f t="shared" si="285"/>
        <v>15486.050000000003</v>
      </c>
      <c r="Q6136" s="1">
        <f t="shared" si="286"/>
        <v>0.2132301104287721</v>
      </c>
      <c r="R6136" s="1">
        <f t="shared" si="287"/>
        <v>0.78676988957122784</v>
      </c>
    </row>
    <row r="6137" spans="1:18" x14ac:dyDescent="0.3">
      <c r="A6137" t="s">
        <v>54</v>
      </c>
      <c r="B6137">
        <v>42.69</v>
      </c>
      <c r="C6137" t="s">
        <v>36</v>
      </c>
      <c r="D6137" t="s">
        <v>37</v>
      </c>
      <c r="E6137">
        <v>280187</v>
      </c>
      <c r="F6137">
        <v>2017</v>
      </c>
      <c r="G6137">
        <v>780</v>
      </c>
      <c r="H6137" t="s">
        <v>34</v>
      </c>
      <c r="I6137">
        <v>27.26</v>
      </c>
      <c r="J6137" t="s">
        <v>27</v>
      </c>
      <c r="K6137">
        <v>2022</v>
      </c>
      <c r="L6137" t="s">
        <v>38</v>
      </c>
      <c r="M6137" t="s">
        <v>21</v>
      </c>
      <c r="N6137" s="2">
        <v>135536.35999999999</v>
      </c>
      <c r="O6137" t="s">
        <v>50</v>
      </c>
      <c r="P6137" s="2">
        <f t="shared" si="285"/>
        <v>144650.64000000001</v>
      </c>
      <c r="Q6137" s="1">
        <f t="shared" si="286"/>
        <v>0.51626463754563923</v>
      </c>
      <c r="R6137" s="1">
        <f t="shared" si="287"/>
        <v>0.48373536245436077</v>
      </c>
    </row>
    <row r="6138" spans="1:18" x14ac:dyDescent="0.3">
      <c r="A6138" t="s">
        <v>39</v>
      </c>
      <c r="B6138">
        <v>35</v>
      </c>
      <c r="C6138" t="s">
        <v>36</v>
      </c>
      <c r="D6138" t="s">
        <v>66</v>
      </c>
      <c r="E6138">
        <v>254734</v>
      </c>
      <c r="F6138">
        <v>2023</v>
      </c>
      <c r="G6138">
        <v>909</v>
      </c>
      <c r="H6138" t="s">
        <v>18</v>
      </c>
      <c r="I6138">
        <v>97.94</v>
      </c>
      <c r="J6138" t="s">
        <v>42</v>
      </c>
      <c r="K6138">
        <v>2023</v>
      </c>
      <c r="L6138" t="s">
        <v>20</v>
      </c>
      <c r="M6138" t="s">
        <v>31</v>
      </c>
      <c r="N6138" s="2">
        <v>200389.6</v>
      </c>
      <c r="O6138" t="s">
        <v>50</v>
      </c>
      <c r="P6138" s="2">
        <f t="shared" si="285"/>
        <v>54344.399999999994</v>
      </c>
      <c r="Q6138" s="1">
        <f t="shared" si="286"/>
        <v>0.21333783476096632</v>
      </c>
      <c r="R6138" s="1">
        <f t="shared" si="287"/>
        <v>0.78666216523903365</v>
      </c>
    </row>
    <row r="6139" spans="1:18"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s="2">
        <v>157283.35999999999</v>
      </c>
      <c r="O6139" t="s">
        <v>45</v>
      </c>
      <c r="P6139" s="2">
        <f t="shared" si="285"/>
        <v>160550.64000000001</v>
      </c>
      <c r="Q6139" s="1">
        <f t="shared" si="286"/>
        <v>0.50513991580510587</v>
      </c>
      <c r="R6139" s="1">
        <f t="shared" si="287"/>
        <v>0.49486008419489413</v>
      </c>
    </row>
    <row r="6140" spans="1:18" x14ac:dyDescent="0.3">
      <c r="A6140" t="s">
        <v>23</v>
      </c>
      <c r="B6140">
        <v>43.28</v>
      </c>
      <c r="C6140" t="s">
        <v>29</v>
      </c>
      <c r="D6140" t="s">
        <v>49</v>
      </c>
      <c r="E6140">
        <v>256163</v>
      </c>
      <c r="F6140">
        <v>2023</v>
      </c>
      <c r="G6140">
        <v>235</v>
      </c>
      <c r="H6140" t="s">
        <v>18</v>
      </c>
      <c r="I6140">
        <v>66.17</v>
      </c>
      <c r="J6140" t="s">
        <v>42</v>
      </c>
      <c r="K6140">
        <v>2023</v>
      </c>
      <c r="L6140" t="s">
        <v>20</v>
      </c>
      <c r="M6140" t="s">
        <v>31</v>
      </c>
      <c r="N6140" s="2">
        <v>202146.64</v>
      </c>
      <c r="O6140" t="s">
        <v>22</v>
      </c>
      <c r="P6140" s="2">
        <f t="shared" si="285"/>
        <v>54016.359999999986</v>
      </c>
      <c r="Q6140" s="1">
        <f t="shared" si="286"/>
        <v>0.21086714318617436</v>
      </c>
      <c r="R6140" s="1">
        <f t="shared" si="287"/>
        <v>0.78913285681382561</v>
      </c>
    </row>
    <row r="6141" spans="1:18" x14ac:dyDescent="0.3">
      <c r="A6141" t="s">
        <v>23</v>
      </c>
      <c r="B6141">
        <v>76.39</v>
      </c>
      <c r="C6141" t="s">
        <v>36</v>
      </c>
      <c r="D6141" t="s">
        <v>66</v>
      </c>
      <c r="E6141">
        <v>348419</v>
      </c>
      <c r="F6141">
        <v>2018</v>
      </c>
      <c r="G6141">
        <v>788</v>
      </c>
      <c r="H6141" t="s">
        <v>26</v>
      </c>
      <c r="I6141">
        <v>79.44</v>
      </c>
      <c r="J6141" t="s">
        <v>27</v>
      </c>
      <c r="K6141">
        <v>2024</v>
      </c>
      <c r="L6141" t="s">
        <v>20</v>
      </c>
      <c r="M6141" t="s">
        <v>21</v>
      </c>
      <c r="N6141" s="2">
        <v>154251.1</v>
      </c>
      <c r="O6141" t="s">
        <v>45</v>
      </c>
      <c r="P6141" s="2">
        <f t="shared" si="285"/>
        <v>194167.9</v>
      </c>
      <c r="Q6141" s="1">
        <f t="shared" si="286"/>
        <v>0.55728275438480679</v>
      </c>
      <c r="R6141" s="1">
        <f t="shared" si="287"/>
        <v>0.44271724561519321</v>
      </c>
    </row>
    <row r="6142" spans="1:18" x14ac:dyDescent="0.3">
      <c r="A6142" t="s">
        <v>28</v>
      </c>
      <c r="B6142">
        <v>57.96</v>
      </c>
      <c r="C6142" t="s">
        <v>64</v>
      </c>
      <c r="D6142" t="s">
        <v>84</v>
      </c>
      <c r="E6142">
        <v>253143</v>
      </c>
      <c r="F6142">
        <v>2016</v>
      </c>
      <c r="G6142">
        <v>954</v>
      </c>
      <c r="H6142" t="s">
        <v>34</v>
      </c>
      <c r="I6142">
        <v>36.96</v>
      </c>
      <c r="J6142" t="s">
        <v>27</v>
      </c>
      <c r="K6142">
        <v>2024</v>
      </c>
      <c r="L6142" t="s">
        <v>44</v>
      </c>
      <c r="M6142" t="s">
        <v>31</v>
      </c>
      <c r="N6142" s="2">
        <v>168614.56</v>
      </c>
      <c r="O6142" t="s">
        <v>45</v>
      </c>
      <c r="P6142" s="2">
        <f t="shared" si="285"/>
        <v>84528.44</v>
      </c>
      <c r="Q6142" s="1">
        <f t="shared" si="286"/>
        <v>0.33391577092789454</v>
      </c>
      <c r="R6142" s="1">
        <f t="shared" si="287"/>
        <v>0.66608422907210552</v>
      </c>
    </row>
    <row r="6143" spans="1:18" x14ac:dyDescent="0.3">
      <c r="A6143" t="s">
        <v>28</v>
      </c>
      <c r="B6143">
        <v>21.83</v>
      </c>
      <c r="C6143" t="s">
        <v>16</v>
      </c>
      <c r="D6143" t="s">
        <v>77</v>
      </c>
      <c r="E6143">
        <v>62774</v>
      </c>
      <c r="F6143">
        <v>2017</v>
      </c>
      <c r="G6143">
        <v>246</v>
      </c>
      <c r="H6143" t="s">
        <v>18</v>
      </c>
      <c r="I6143">
        <v>85.53</v>
      </c>
      <c r="J6143" t="s">
        <v>19</v>
      </c>
      <c r="K6143">
        <v>2022</v>
      </c>
      <c r="L6143" t="s">
        <v>20</v>
      </c>
      <c r="M6143" t="s">
        <v>31</v>
      </c>
      <c r="N6143" s="2">
        <v>26524.51</v>
      </c>
      <c r="O6143" t="s">
        <v>22</v>
      </c>
      <c r="P6143" s="2">
        <f t="shared" si="285"/>
        <v>36249.490000000005</v>
      </c>
      <c r="Q6143" s="1">
        <f t="shared" si="286"/>
        <v>0.57746025424538827</v>
      </c>
      <c r="R6143" s="1">
        <f t="shared" si="287"/>
        <v>0.42253974575461178</v>
      </c>
    </row>
    <row r="6144" spans="1:18" x14ac:dyDescent="0.3">
      <c r="A6144" t="s">
        <v>54</v>
      </c>
      <c r="B6144">
        <v>56.46</v>
      </c>
      <c r="C6144" t="s">
        <v>16</v>
      </c>
      <c r="D6144" t="s">
        <v>77</v>
      </c>
      <c r="E6144">
        <v>332044</v>
      </c>
      <c r="F6144">
        <v>2016</v>
      </c>
      <c r="G6144">
        <v>942</v>
      </c>
      <c r="H6144" t="s">
        <v>18</v>
      </c>
      <c r="I6144">
        <v>90.39</v>
      </c>
      <c r="J6144" t="s">
        <v>19</v>
      </c>
      <c r="K6144">
        <v>2016</v>
      </c>
      <c r="L6144" t="s">
        <v>44</v>
      </c>
      <c r="M6144" t="s">
        <v>21</v>
      </c>
      <c r="N6144" s="2">
        <v>173221.42</v>
      </c>
      <c r="O6144" t="s">
        <v>50</v>
      </c>
      <c r="P6144" s="2">
        <f t="shared" si="285"/>
        <v>158822.57999999999</v>
      </c>
      <c r="Q6144" s="1">
        <f t="shared" si="286"/>
        <v>0.47831787353483268</v>
      </c>
      <c r="R6144" s="1">
        <f t="shared" si="287"/>
        <v>0.52168212646516732</v>
      </c>
    </row>
    <row r="6145" spans="1:18" x14ac:dyDescent="0.3">
      <c r="A6145" t="s">
        <v>48</v>
      </c>
      <c r="B6145">
        <v>48.84</v>
      </c>
      <c r="C6145" t="s">
        <v>40</v>
      </c>
      <c r="D6145" t="s">
        <v>62</v>
      </c>
      <c r="E6145">
        <v>388052</v>
      </c>
      <c r="F6145">
        <v>2024</v>
      </c>
      <c r="G6145">
        <v>881</v>
      </c>
      <c r="H6145" t="s">
        <v>34</v>
      </c>
      <c r="I6145">
        <v>45.39</v>
      </c>
      <c r="J6145" t="s">
        <v>27</v>
      </c>
      <c r="K6145">
        <v>2024</v>
      </c>
      <c r="L6145" t="s">
        <v>44</v>
      </c>
      <c r="M6145" t="s">
        <v>31</v>
      </c>
      <c r="N6145" s="2">
        <v>293659.65999999997</v>
      </c>
      <c r="O6145" t="s">
        <v>45</v>
      </c>
      <c r="P6145" s="2">
        <f t="shared" si="285"/>
        <v>94392.340000000026</v>
      </c>
      <c r="Q6145" s="1">
        <f t="shared" si="286"/>
        <v>0.24324662674074615</v>
      </c>
      <c r="R6145" s="1">
        <f t="shared" si="287"/>
        <v>0.75675337325925385</v>
      </c>
    </row>
    <row r="6146" spans="1:18" x14ac:dyDescent="0.3">
      <c r="A6146" t="s">
        <v>23</v>
      </c>
      <c r="B6146">
        <v>29.99</v>
      </c>
      <c r="C6146" t="s">
        <v>40</v>
      </c>
      <c r="D6146" t="s">
        <v>62</v>
      </c>
      <c r="E6146">
        <v>107191</v>
      </c>
      <c r="F6146">
        <v>2015</v>
      </c>
      <c r="G6146">
        <v>337</v>
      </c>
      <c r="H6146" t="s">
        <v>18</v>
      </c>
      <c r="I6146">
        <v>82.06</v>
      </c>
      <c r="J6146" t="s">
        <v>19</v>
      </c>
      <c r="K6146">
        <v>2020</v>
      </c>
      <c r="L6146" t="s">
        <v>44</v>
      </c>
      <c r="M6146" t="s">
        <v>21</v>
      </c>
      <c r="N6146" s="2">
        <v>70184.66</v>
      </c>
      <c r="O6146" t="s">
        <v>45</v>
      </c>
      <c r="P6146" s="2">
        <f t="shared" ref="P6146:P6209" si="288">E6146-N6146</f>
        <v>37006.339999999997</v>
      </c>
      <c r="Q6146" s="1">
        <f t="shared" ref="Q6146:Q6209" si="289">P6146/E6146</f>
        <v>0.34523738000391818</v>
      </c>
      <c r="R6146" s="1">
        <f t="shared" ref="R6146:R6209" si="290">N6146/E6146</f>
        <v>0.65476261999608176</v>
      </c>
    </row>
    <row r="6147" spans="1:18" x14ac:dyDescent="0.3">
      <c r="A6147" t="s">
        <v>28</v>
      </c>
      <c r="B6147">
        <v>52.33</v>
      </c>
      <c r="C6147" t="s">
        <v>52</v>
      </c>
      <c r="D6147" t="s">
        <v>81</v>
      </c>
      <c r="E6147">
        <v>71147</v>
      </c>
      <c r="F6147">
        <v>2024</v>
      </c>
      <c r="G6147">
        <v>118</v>
      </c>
      <c r="H6147" t="s">
        <v>26</v>
      </c>
      <c r="I6147">
        <v>61.3</v>
      </c>
      <c r="J6147" t="s">
        <v>27</v>
      </c>
      <c r="K6147">
        <v>2024</v>
      </c>
      <c r="L6147" t="s">
        <v>44</v>
      </c>
      <c r="M6147" t="s">
        <v>31</v>
      </c>
      <c r="N6147" s="2">
        <v>52113.17</v>
      </c>
      <c r="O6147" t="s">
        <v>50</v>
      </c>
      <c r="P6147" s="2">
        <f t="shared" si="288"/>
        <v>19033.830000000002</v>
      </c>
      <c r="Q6147" s="1">
        <f t="shared" si="289"/>
        <v>0.26752821622837225</v>
      </c>
      <c r="R6147" s="1">
        <f t="shared" si="290"/>
        <v>0.73247178377162769</v>
      </c>
    </row>
    <row r="6148" spans="1:18" x14ac:dyDescent="0.3">
      <c r="A6148" t="s">
        <v>46</v>
      </c>
      <c r="B6148">
        <v>49.86</v>
      </c>
      <c r="C6148" t="s">
        <v>24</v>
      </c>
      <c r="D6148" t="s">
        <v>67</v>
      </c>
      <c r="E6148">
        <v>74703</v>
      </c>
      <c r="F6148">
        <v>2023</v>
      </c>
      <c r="G6148">
        <v>385</v>
      </c>
      <c r="H6148" t="s">
        <v>34</v>
      </c>
      <c r="I6148">
        <v>39.92</v>
      </c>
      <c r="J6148" t="s">
        <v>42</v>
      </c>
      <c r="K6148">
        <v>2023</v>
      </c>
      <c r="L6148" t="s">
        <v>38</v>
      </c>
      <c r="M6148" t="s">
        <v>21</v>
      </c>
      <c r="N6148" s="2">
        <v>53237.279999999999</v>
      </c>
      <c r="O6148" t="s">
        <v>45</v>
      </c>
      <c r="P6148" s="2">
        <f t="shared" si="288"/>
        <v>21465.72</v>
      </c>
      <c r="Q6148" s="1">
        <f t="shared" si="289"/>
        <v>0.28734749608449461</v>
      </c>
      <c r="R6148" s="1">
        <f t="shared" si="290"/>
        <v>0.71265250391550539</v>
      </c>
    </row>
    <row r="6149" spans="1:18" x14ac:dyDescent="0.3">
      <c r="A6149" t="s">
        <v>59</v>
      </c>
      <c r="B6149">
        <v>50.7</v>
      </c>
      <c r="C6149" t="s">
        <v>64</v>
      </c>
      <c r="D6149" t="s">
        <v>78</v>
      </c>
      <c r="E6149">
        <v>91808</v>
      </c>
      <c r="F6149">
        <v>2022</v>
      </c>
      <c r="G6149">
        <v>853</v>
      </c>
      <c r="H6149" t="s">
        <v>34</v>
      </c>
      <c r="I6149">
        <v>47.87</v>
      </c>
      <c r="J6149" t="s">
        <v>27</v>
      </c>
      <c r="K6149">
        <v>2022</v>
      </c>
      <c r="L6149" t="s">
        <v>20</v>
      </c>
      <c r="M6149" t="s">
        <v>31</v>
      </c>
      <c r="N6149" s="2">
        <v>71752.53</v>
      </c>
      <c r="O6149" t="s">
        <v>45</v>
      </c>
      <c r="P6149" s="2">
        <f t="shared" si="288"/>
        <v>20055.47</v>
      </c>
      <c r="Q6149" s="1">
        <f t="shared" si="289"/>
        <v>0.21845013506448241</v>
      </c>
      <c r="R6149" s="1">
        <f t="shared" si="290"/>
        <v>0.78154986493551759</v>
      </c>
    </row>
    <row r="6150" spans="1:18"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s="2">
        <v>202926.83</v>
      </c>
      <c r="O6150" t="s">
        <v>22</v>
      </c>
      <c r="P6150" s="2">
        <f t="shared" si="288"/>
        <v>103540.17000000001</v>
      </c>
      <c r="Q6150" s="1">
        <f t="shared" si="289"/>
        <v>0.33785095948340282</v>
      </c>
      <c r="R6150" s="1">
        <f t="shared" si="290"/>
        <v>0.66214904051659718</v>
      </c>
    </row>
    <row r="6151" spans="1:18" x14ac:dyDescent="0.3">
      <c r="A6151" t="s">
        <v>28</v>
      </c>
      <c r="B6151">
        <v>21.2</v>
      </c>
      <c r="C6151" t="s">
        <v>40</v>
      </c>
      <c r="D6151" t="s">
        <v>58</v>
      </c>
      <c r="E6151">
        <v>83880</v>
      </c>
      <c r="F6151">
        <v>2022</v>
      </c>
      <c r="G6151">
        <v>208</v>
      </c>
      <c r="H6151" t="s">
        <v>26</v>
      </c>
      <c r="I6151">
        <v>62.87</v>
      </c>
      <c r="J6151" t="s">
        <v>27</v>
      </c>
      <c r="K6151">
        <v>2024</v>
      </c>
      <c r="L6151" t="s">
        <v>38</v>
      </c>
      <c r="M6151" t="s">
        <v>31</v>
      </c>
      <c r="N6151" s="2">
        <v>65242.12</v>
      </c>
      <c r="O6151" t="s">
        <v>45</v>
      </c>
      <c r="P6151" s="2">
        <f t="shared" si="288"/>
        <v>18637.879999999997</v>
      </c>
      <c r="Q6151" s="1">
        <f t="shared" si="289"/>
        <v>0.22219694802098233</v>
      </c>
      <c r="R6151" s="1">
        <f t="shared" si="290"/>
        <v>0.77780305197901767</v>
      </c>
    </row>
    <row r="6152" spans="1:18" x14ac:dyDescent="0.3">
      <c r="A6152" t="s">
        <v>54</v>
      </c>
      <c r="B6152">
        <v>66.72</v>
      </c>
      <c r="C6152" t="s">
        <v>32</v>
      </c>
      <c r="D6152" t="s">
        <v>47</v>
      </c>
      <c r="E6152">
        <v>72262</v>
      </c>
      <c r="F6152">
        <v>2023</v>
      </c>
      <c r="G6152">
        <v>713</v>
      </c>
      <c r="H6152" t="s">
        <v>18</v>
      </c>
      <c r="I6152">
        <v>95.68</v>
      </c>
      <c r="J6152" t="s">
        <v>42</v>
      </c>
      <c r="K6152">
        <v>2023</v>
      </c>
      <c r="L6152" t="s">
        <v>20</v>
      </c>
      <c r="M6152" t="s">
        <v>21</v>
      </c>
      <c r="N6152" s="2">
        <v>32548.5</v>
      </c>
      <c r="O6152" t="s">
        <v>45</v>
      </c>
      <c r="P6152" s="2">
        <f t="shared" si="288"/>
        <v>39713.5</v>
      </c>
      <c r="Q6152" s="1">
        <f t="shared" si="289"/>
        <v>0.5495765409205392</v>
      </c>
      <c r="R6152" s="1">
        <f t="shared" si="290"/>
        <v>0.45042345907946085</v>
      </c>
    </row>
    <row r="6153" spans="1:18" x14ac:dyDescent="0.3">
      <c r="A6153" t="s">
        <v>23</v>
      </c>
      <c r="B6153">
        <v>37.96</v>
      </c>
      <c r="C6153" t="s">
        <v>24</v>
      </c>
      <c r="D6153" t="s">
        <v>67</v>
      </c>
      <c r="E6153">
        <v>320924</v>
      </c>
      <c r="F6153">
        <v>2020</v>
      </c>
      <c r="G6153">
        <v>946</v>
      </c>
      <c r="H6153" t="s">
        <v>18</v>
      </c>
      <c r="I6153">
        <v>79.91</v>
      </c>
      <c r="J6153" t="s">
        <v>42</v>
      </c>
      <c r="K6153">
        <v>2020</v>
      </c>
      <c r="L6153" t="s">
        <v>38</v>
      </c>
      <c r="M6153" t="s">
        <v>21</v>
      </c>
      <c r="N6153" s="2">
        <v>204232.25</v>
      </c>
      <c r="O6153" t="s">
        <v>35</v>
      </c>
      <c r="P6153" s="2">
        <f t="shared" si="288"/>
        <v>116691.75</v>
      </c>
      <c r="Q6153" s="1">
        <f t="shared" si="289"/>
        <v>0.36361178970722041</v>
      </c>
      <c r="R6153" s="1">
        <f t="shared" si="290"/>
        <v>0.63638821029277959</v>
      </c>
    </row>
    <row r="6154" spans="1:18" x14ac:dyDescent="0.3">
      <c r="A6154" t="s">
        <v>61</v>
      </c>
      <c r="B6154">
        <v>76.55</v>
      </c>
      <c r="C6154" t="s">
        <v>64</v>
      </c>
      <c r="D6154" t="s">
        <v>78</v>
      </c>
      <c r="E6154">
        <v>340637</v>
      </c>
      <c r="F6154">
        <v>2023</v>
      </c>
      <c r="G6154">
        <v>767</v>
      </c>
      <c r="H6154" t="s">
        <v>18</v>
      </c>
      <c r="I6154">
        <v>70.55</v>
      </c>
      <c r="J6154" t="s">
        <v>42</v>
      </c>
      <c r="K6154">
        <v>2023</v>
      </c>
      <c r="L6154" t="s">
        <v>44</v>
      </c>
      <c r="M6154" t="s">
        <v>21</v>
      </c>
      <c r="N6154" s="2">
        <v>265348.76</v>
      </c>
      <c r="O6154" t="s">
        <v>35</v>
      </c>
      <c r="P6154" s="2">
        <f t="shared" si="288"/>
        <v>75288.239999999991</v>
      </c>
      <c r="Q6154" s="1">
        <f t="shared" si="289"/>
        <v>0.22102190895293228</v>
      </c>
      <c r="R6154" s="1">
        <f t="shared" si="290"/>
        <v>0.77897809104706772</v>
      </c>
    </row>
    <row r="6155" spans="1:18"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s="2">
        <v>57106.82</v>
      </c>
      <c r="O6155" t="s">
        <v>50</v>
      </c>
      <c r="P6155" s="2">
        <f t="shared" si="288"/>
        <v>68757.179999999993</v>
      </c>
      <c r="Q6155" s="1">
        <f t="shared" si="289"/>
        <v>0.54628154198182155</v>
      </c>
      <c r="R6155" s="1">
        <f t="shared" si="290"/>
        <v>0.45371845801817834</v>
      </c>
    </row>
    <row r="6156" spans="1:18"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s="2">
        <v>114782.2</v>
      </c>
      <c r="O6156" t="s">
        <v>50</v>
      </c>
      <c r="P6156" s="2">
        <f t="shared" si="288"/>
        <v>86552.8</v>
      </c>
      <c r="Q6156" s="1">
        <f t="shared" si="289"/>
        <v>0.42989445451610503</v>
      </c>
      <c r="R6156" s="1">
        <f t="shared" si="290"/>
        <v>0.57010554548389503</v>
      </c>
    </row>
    <row r="6157" spans="1:18" x14ac:dyDescent="0.3">
      <c r="A6157" t="s">
        <v>28</v>
      </c>
      <c r="B6157">
        <v>68.89</v>
      </c>
      <c r="C6157" t="s">
        <v>64</v>
      </c>
      <c r="D6157" t="s">
        <v>76</v>
      </c>
      <c r="E6157">
        <v>166464</v>
      </c>
      <c r="F6157">
        <v>2020</v>
      </c>
      <c r="G6157">
        <v>420</v>
      </c>
      <c r="H6157" t="s">
        <v>18</v>
      </c>
      <c r="I6157">
        <v>78.72</v>
      </c>
      <c r="J6157" t="s">
        <v>42</v>
      </c>
      <c r="K6157">
        <v>2020</v>
      </c>
      <c r="L6157" t="s">
        <v>20</v>
      </c>
      <c r="M6157" t="s">
        <v>31</v>
      </c>
      <c r="N6157" s="2">
        <v>104649.38</v>
      </c>
      <c r="O6157" t="s">
        <v>35</v>
      </c>
      <c r="P6157" s="2">
        <f t="shared" si="288"/>
        <v>61814.619999999995</v>
      </c>
      <c r="Q6157" s="1">
        <f t="shared" si="289"/>
        <v>0.37133926855055743</v>
      </c>
      <c r="R6157" s="1">
        <f t="shared" si="290"/>
        <v>0.62866073144944257</v>
      </c>
    </row>
    <row r="6158" spans="1:18" x14ac:dyDescent="0.3">
      <c r="A6158" t="s">
        <v>23</v>
      </c>
      <c r="B6158">
        <v>61.25</v>
      </c>
      <c r="C6158" t="s">
        <v>40</v>
      </c>
      <c r="D6158" t="s">
        <v>58</v>
      </c>
      <c r="E6158">
        <v>58805</v>
      </c>
      <c r="F6158">
        <v>2022</v>
      </c>
      <c r="G6158">
        <v>878</v>
      </c>
      <c r="H6158" t="s">
        <v>34</v>
      </c>
      <c r="I6158">
        <v>26.21</v>
      </c>
      <c r="J6158" t="s">
        <v>19</v>
      </c>
      <c r="K6158">
        <v>2022</v>
      </c>
      <c r="L6158" t="s">
        <v>38</v>
      </c>
      <c r="M6158" t="s">
        <v>31</v>
      </c>
      <c r="N6158" s="2">
        <v>41163.67</v>
      </c>
      <c r="O6158" t="s">
        <v>22</v>
      </c>
      <c r="P6158" s="2">
        <f t="shared" si="288"/>
        <v>17641.330000000002</v>
      </c>
      <c r="Q6158" s="1">
        <f t="shared" si="289"/>
        <v>0.29999710908936317</v>
      </c>
      <c r="R6158" s="1">
        <f t="shared" si="290"/>
        <v>0.70000289091063683</v>
      </c>
    </row>
    <row r="6159" spans="1:18" x14ac:dyDescent="0.3">
      <c r="A6159" t="s">
        <v>23</v>
      </c>
      <c r="B6159">
        <v>44.5</v>
      </c>
      <c r="C6159" t="s">
        <v>29</v>
      </c>
      <c r="D6159" t="s">
        <v>86</v>
      </c>
      <c r="E6159">
        <v>389265</v>
      </c>
      <c r="F6159">
        <v>2022</v>
      </c>
      <c r="G6159">
        <v>990</v>
      </c>
      <c r="H6159" t="s">
        <v>26</v>
      </c>
      <c r="I6159">
        <v>92.24</v>
      </c>
      <c r="J6159" t="s">
        <v>42</v>
      </c>
      <c r="K6159">
        <v>2022</v>
      </c>
      <c r="L6159" t="s">
        <v>38</v>
      </c>
      <c r="M6159" t="s">
        <v>31</v>
      </c>
      <c r="N6159" s="2">
        <v>224465.71</v>
      </c>
      <c r="O6159" t="s">
        <v>45</v>
      </c>
      <c r="P6159" s="2">
        <f t="shared" si="288"/>
        <v>164799.29</v>
      </c>
      <c r="Q6159" s="1">
        <f t="shared" si="289"/>
        <v>0.42336015310906455</v>
      </c>
      <c r="R6159" s="1">
        <f t="shared" si="290"/>
        <v>0.5766398468909355</v>
      </c>
    </row>
    <row r="6160" spans="1:18" x14ac:dyDescent="0.3">
      <c r="A6160" t="s">
        <v>15</v>
      </c>
      <c r="B6160">
        <v>42.51</v>
      </c>
      <c r="C6160" t="s">
        <v>32</v>
      </c>
      <c r="D6160" t="s">
        <v>47</v>
      </c>
      <c r="E6160">
        <v>305164</v>
      </c>
      <c r="F6160">
        <v>2015</v>
      </c>
      <c r="G6160">
        <v>734</v>
      </c>
      <c r="H6160" t="s">
        <v>26</v>
      </c>
      <c r="I6160">
        <v>83.71</v>
      </c>
      <c r="J6160" t="s">
        <v>19</v>
      </c>
      <c r="K6160">
        <v>2018</v>
      </c>
      <c r="L6160" t="s">
        <v>20</v>
      </c>
      <c r="M6160" t="s">
        <v>31</v>
      </c>
      <c r="N6160" s="2">
        <v>128402</v>
      </c>
      <c r="O6160" t="s">
        <v>45</v>
      </c>
      <c r="P6160" s="2">
        <f t="shared" si="288"/>
        <v>176762</v>
      </c>
      <c r="Q6160" s="1">
        <f t="shared" si="289"/>
        <v>0.57923608289313289</v>
      </c>
      <c r="R6160" s="1">
        <f t="shared" si="290"/>
        <v>0.42076391710686711</v>
      </c>
    </row>
    <row r="6161" spans="1:18" x14ac:dyDescent="0.3">
      <c r="A6161" t="s">
        <v>46</v>
      </c>
      <c r="B6161">
        <v>22.23</v>
      </c>
      <c r="C6161" t="s">
        <v>32</v>
      </c>
      <c r="D6161" t="s">
        <v>80</v>
      </c>
      <c r="E6161">
        <v>377585</v>
      </c>
      <c r="F6161">
        <v>2022</v>
      </c>
      <c r="G6161">
        <v>303</v>
      </c>
      <c r="H6161" t="s">
        <v>18</v>
      </c>
      <c r="I6161">
        <v>60.69</v>
      </c>
      <c r="J6161" t="s">
        <v>19</v>
      </c>
      <c r="K6161">
        <v>2024</v>
      </c>
      <c r="L6161" t="s">
        <v>20</v>
      </c>
      <c r="M6161" t="s">
        <v>31</v>
      </c>
      <c r="N6161" s="2">
        <v>222498.98</v>
      </c>
      <c r="O6161" t="s">
        <v>22</v>
      </c>
      <c r="P6161" s="2">
        <f t="shared" si="288"/>
        <v>155086.01999999999</v>
      </c>
      <c r="Q6161" s="1">
        <f t="shared" si="289"/>
        <v>0.41073141147026493</v>
      </c>
      <c r="R6161" s="1">
        <f t="shared" si="290"/>
        <v>0.58926858852973507</v>
      </c>
    </row>
    <row r="6162" spans="1:18"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s="2">
        <v>32615.64</v>
      </c>
      <c r="O6162" t="s">
        <v>22</v>
      </c>
      <c r="P6162" s="2">
        <f t="shared" si="288"/>
        <v>40116.36</v>
      </c>
      <c r="Q6162" s="1">
        <f t="shared" si="289"/>
        <v>0.55156409833360831</v>
      </c>
      <c r="R6162" s="1">
        <f t="shared" si="290"/>
        <v>0.44843590166639169</v>
      </c>
    </row>
    <row r="6163" spans="1:18" x14ac:dyDescent="0.3">
      <c r="A6163" t="s">
        <v>46</v>
      </c>
      <c r="B6163">
        <v>52.99</v>
      </c>
      <c r="C6163" t="s">
        <v>40</v>
      </c>
      <c r="D6163" t="s">
        <v>41</v>
      </c>
      <c r="E6163">
        <v>321612</v>
      </c>
      <c r="F6163">
        <v>2015</v>
      </c>
      <c r="G6163">
        <v>560</v>
      </c>
      <c r="H6163" t="s">
        <v>34</v>
      </c>
      <c r="I6163">
        <v>36.29</v>
      </c>
      <c r="J6163" t="s">
        <v>42</v>
      </c>
      <c r="K6163">
        <v>2015</v>
      </c>
      <c r="L6163" t="s">
        <v>38</v>
      </c>
      <c r="M6163" t="s">
        <v>21</v>
      </c>
      <c r="N6163" s="2">
        <v>198944.78</v>
      </c>
      <c r="O6163" t="s">
        <v>50</v>
      </c>
      <c r="P6163" s="2">
        <f t="shared" si="288"/>
        <v>122667.22</v>
      </c>
      <c r="Q6163" s="1">
        <f t="shared" si="289"/>
        <v>0.38141369103142919</v>
      </c>
      <c r="R6163" s="1">
        <f t="shared" si="290"/>
        <v>0.61858630896857081</v>
      </c>
    </row>
    <row r="6164" spans="1:18" x14ac:dyDescent="0.3">
      <c r="A6164" t="s">
        <v>46</v>
      </c>
      <c r="B6164">
        <v>69.03</v>
      </c>
      <c r="C6164" t="s">
        <v>29</v>
      </c>
      <c r="D6164" t="s">
        <v>49</v>
      </c>
      <c r="E6164">
        <v>143564</v>
      </c>
      <c r="F6164">
        <v>2023</v>
      </c>
      <c r="G6164">
        <v>749</v>
      </c>
      <c r="H6164" t="s">
        <v>18</v>
      </c>
      <c r="I6164">
        <v>72.77</v>
      </c>
      <c r="J6164" t="s">
        <v>19</v>
      </c>
      <c r="K6164">
        <v>2024</v>
      </c>
      <c r="L6164" t="s">
        <v>20</v>
      </c>
      <c r="M6164" t="s">
        <v>21</v>
      </c>
      <c r="N6164" s="2">
        <v>92210.2</v>
      </c>
      <c r="O6164" t="s">
        <v>22</v>
      </c>
      <c r="P6164" s="2">
        <f t="shared" si="288"/>
        <v>51353.8</v>
      </c>
      <c r="Q6164" s="1">
        <f t="shared" si="289"/>
        <v>0.35770666740965706</v>
      </c>
      <c r="R6164" s="1">
        <f t="shared" si="290"/>
        <v>0.64229333259034294</v>
      </c>
    </row>
    <row r="6165" spans="1:18"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s="2">
        <v>162302.44</v>
      </c>
      <c r="O6165" t="s">
        <v>22</v>
      </c>
      <c r="P6165" s="2">
        <f t="shared" si="288"/>
        <v>91100.56</v>
      </c>
      <c r="Q6165" s="1">
        <f t="shared" si="289"/>
        <v>0.35950860881678592</v>
      </c>
      <c r="R6165" s="1">
        <f t="shared" si="290"/>
        <v>0.64049139118321408</v>
      </c>
    </row>
    <row r="6166" spans="1:18" x14ac:dyDescent="0.3">
      <c r="A6166" t="s">
        <v>54</v>
      </c>
      <c r="B6166">
        <v>50.87</v>
      </c>
      <c r="C6166" t="s">
        <v>24</v>
      </c>
      <c r="D6166" t="s">
        <v>74</v>
      </c>
      <c r="E6166">
        <v>178376</v>
      </c>
      <c r="F6166">
        <v>2024</v>
      </c>
      <c r="G6166">
        <v>876</v>
      </c>
      <c r="H6166" t="s">
        <v>26</v>
      </c>
      <c r="I6166">
        <v>91.87</v>
      </c>
      <c r="J6166" t="s">
        <v>19</v>
      </c>
      <c r="K6166">
        <v>2024</v>
      </c>
      <c r="L6166" t="s">
        <v>20</v>
      </c>
      <c r="M6166" t="s">
        <v>21</v>
      </c>
      <c r="N6166" s="2">
        <v>113536.77</v>
      </c>
      <c r="O6166" t="s">
        <v>45</v>
      </c>
      <c r="P6166" s="2">
        <f t="shared" si="288"/>
        <v>64839.229999999996</v>
      </c>
      <c r="Q6166" s="1">
        <f t="shared" si="289"/>
        <v>0.36349749966363187</v>
      </c>
      <c r="R6166" s="1">
        <f t="shared" si="290"/>
        <v>0.63650250033636813</v>
      </c>
    </row>
    <row r="6167" spans="1:18" x14ac:dyDescent="0.3">
      <c r="A6167" t="s">
        <v>55</v>
      </c>
      <c r="B6167">
        <v>26.29</v>
      </c>
      <c r="C6167" t="s">
        <v>64</v>
      </c>
      <c r="D6167" t="s">
        <v>78</v>
      </c>
      <c r="E6167">
        <v>129775</v>
      </c>
      <c r="F6167">
        <v>2023</v>
      </c>
      <c r="G6167">
        <v>633</v>
      </c>
      <c r="H6167" t="s">
        <v>34</v>
      </c>
      <c r="I6167">
        <v>41.78</v>
      </c>
      <c r="J6167" t="s">
        <v>19</v>
      </c>
      <c r="K6167">
        <v>2024</v>
      </c>
      <c r="L6167" t="s">
        <v>20</v>
      </c>
      <c r="M6167" t="s">
        <v>31</v>
      </c>
      <c r="N6167" s="2">
        <v>101527.28</v>
      </c>
      <c r="O6167" t="s">
        <v>45</v>
      </c>
      <c r="P6167" s="2">
        <f t="shared" si="288"/>
        <v>28247.72</v>
      </c>
      <c r="Q6167" s="1">
        <f t="shared" si="289"/>
        <v>0.21766688499325756</v>
      </c>
      <c r="R6167" s="1">
        <f t="shared" si="290"/>
        <v>0.78233311500674241</v>
      </c>
    </row>
    <row r="6168" spans="1:18" x14ac:dyDescent="0.3">
      <c r="A6168" t="s">
        <v>23</v>
      </c>
      <c r="B6168">
        <v>45.59</v>
      </c>
      <c r="C6168" t="s">
        <v>29</v>
      </c>
      <c r="D6168" t="s">
        <v>49</v>
      </c>
      <c r="E6168">
        <v>103362</v>
      </c>
      <c r="F6168">
        <v>2017</v>
      </c>
      <c r="G6168">
        <v>858</v>
      </c>
      <c r="H6168" t="s">
        <v>34</v>
      </c>
      <c r="I6168">
        <v>50.53</v>
      </c>
      <c r="J6168" t="s">
        <v>27</v>
      </c>
      <c r="K6168">
        <v>2024</v>
      </c>
      <c r="L6168" t="s">
        <v>44</v>
      </c>
      <c r="M6168" t="s">
        <v>21</v>
      </c>
      <c r="N6168" s="2">
        <v>70991.929999999993</v>
      </c>
      <c r="O6168" t="s">
        <v>45</v>
      </c>
      <c r="P6168" s="2">
        <f t="shared" si="288"/>
        <v>32370.070000000007</v>
      </c>
      <c r="Q6168" s="1">
        <f t="shared" si="289"/>
        <v>0.31317186199957436</v>
      </c>
      <c r="R6168" s="1">
        <f t="shared" si="290"/>
        <v>0.68682813800042564</v>
      </c>
    </row>
    <row r="6169" spans="1:18" x14ac:dyDescent="0.3">
      <c r="A6169" t="s">
        <v>39</v>
      </c>
      <c r="B6169">
        <v>57.39</v>
      </c>
      <c r="C6169" t="s">
        <v>36</v>
      </c>
      <c r="D6169" t="s">
        <v>66</v>
      </c>
      <c r="E6169">
        <v>348995</v>
      </c>
      <c r="F6169">
        <v>2024</v>
      </c>
      <c r="G6169">
        <v>166</v>
      </c>
      <c r="H6169" t="s">
        <v>26</v>
      </c>
      <c r="I6169">
        <v>95.41</v>
      </c>
      <c r="J6169" t="s">
        <v>27</v>
      </c>
      <c r="K6169">
        <v>2024</v>
      </c>
      <c r="L6169" t="s">
        <v>44</v>
      </c>
      <c r="M6169" t="s">
        <v>21</v>
      </c>
      <c r="N6169" s="2">
        <v>182835.76</v>
      </c>
      <c r="O6169" t="s">
        <v>45</v>
      </c>
      <c r="P6169" s="2">
        <f t="shared" si="288"/>
        <v>166159.24</v>
      </c>
      <c r="Q6169" s="1">
        <f t="shared" si="289"/>
        <v>0.47610779524061947</v>
      </c>
      <c r="R6169" s="1">
        <f t="shared" si="290"/>
        <v>0.52389220475938059</v>
      </c>
    </row>
    <row r="6170" spans="1:18"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s="2">
        <v>184753.64</v>
      </c>
      <c r="O6170" t="s">
        <v>45</v>
      </c>
      <c r="P6170" s="2">
        <f t="shared" si="288"/>
        <v>58477.359999999986</v>
      </c>
      <c r="Q6170" s="1">
        <f t="shared" si="289"/>
        <v>0.24041902553539635</v>
      </c>
      <c r="R6170" s="1">
        <f t="shared" si="290"/>
        <v>0.75958097446460371</v>
      </c>
    </row>
    <row r="6171" spans="1:18" x14ac:dyDescent="0.3">
      <c r="A6171" t="s">
        <v>54</v>
      </c>
      <c r="B6171">
        <v>20.96</v>
      </c>
      <c r="C6171" t="s">
        <v>32</v>
      </c>
      <c r="D6171" t="s">
        <v>47</v>
      </c>
      <c r="E6171">
        <v>196620</v>
      </c>
      <c r="F6171">
        <v>2020</v>
      </c>
      <c r="G6171">
        <v>604</v>
      </c>
      <c r="H6171" t="s">
        <v>18</v>
      </c>
      <c r="I6171">
        <v>92.67</v>
      </c>
      <c r="J6171" t="s">
        <v>19</v>
      </c>
      <c r="K6171">
        <v>2021</v>
      </c>
      <c r="L6171" t="s">
        <v>20</v>
      </c>
      <c r="M6171" t="s">
        <v>21</v>
      </c>
      <c r="N6171" s="2">
        <v>121754.41</v>
      </c>
      <c r="O6171" t="s">
        <v>22</v>
      </c>
      <c r="P6171" s="2">
        <f t="shared" si="288"/>
        <v>74865.59</v>
      </c>
      <c r="Q6171" s="1">
        <f t="shared" si="289"/>
        <v>0.38076284203031224</v>
      </c>
      <c r="R6171" s="1">
        <f t="shared" si="290"/>
        <v>0.6192371579696877</v>
      </c>
    </row>
    <row r="6172" spans="1:18" x14ac:dyDescent="0.3">
      <c r="A6172" t="s">
        <v>39</v>
      </c>
      <c r="B6172">
        <v>37.28</v>
      </c>
      <c r="C6172" t="s">
        <v>64</v>
      </c>
      <c r="D6172" t="s">
        <v>84</v>
      </c>
      <c r="E6172">
        <v>322268</v>
      </c>
      <c r="F6172">
        <v>2019</v>
      </c>
      <c r="G6172">
        <v>727</v>
      </c>
      <c r="H6172" t="s">
        <v>26</v>
      </c>
      <c r="I6172">
        <v>65.48</v>
      </c>
      <c r="J6172" t="s">
        <v>42</v>
      </c>
      <c r="K6172">
        <v>2019</v>
      </c>
      <c r="L6172" t="s">
        <v>44</v>
      </c>
      <c r="M6172" t="s">
        <v>21</v>
      </c>
      <c r="N6172" s="2">
        <v>168811.99</v>
      </c>
      <c r="O6172" t="s">
        <v>35</v>
      </c>
      <c r="P6172" s="2">
        <f t="shared" si="288"/>
        <v>153456.01</v>
      </c>
      <c r="Q6172" s="1">
        <f t="shared" si="289"/>
        <v>0.47617513994563532</v>
      </c>
      <c r="R6172" s="1">
        <f t="shared" si="290"/>
        <v>0.52382486005436468</v>
      </c>
    </row>
    <row r="6173" spans="1:18" x14ac:dyDescent="0.3">
      <c r="A6173" t="s">
        <v>54</v>
      </c>
      <c r="B6173">
        <v>62.15</v>
      </c>
      <c r="C6173" t="s">
        <v>52</v>
      </c>
      <c r="D6173" t="s">
        <v>69</v>
      </c>
      <c r="E6173">
        <v>395526</v>
      </c>
      <c r="F6173">
        <v>2020</v>
      </c>
      <c r="G6173">
        <v>911</v>
      </c>
      <c r="H6173" t="s">
        <v>26</v>
      </c>
      <c r="I6173">
        <v>63.99</v>
      </c>
      <c r="J6173" t="s">
        <v>42</v>
      </c>
      <c r="K6173">
        <v>2020</v>
      </c>
      <c r="L6173" t="s">
        <v>44</v>
      </c>
      <c r="M6173" t="s">
        <v>21</v>
      </c>
      <c r="N6173" s="2">
        <v>255820.28</v>
      </c>
      <c r="O6173" t="s">
        <v>22</v>
      </c>
      <c r="P6173" s="2">
        <f t="shared" si="288"/>
        <v>139705.72</v>
      </c>
      <c r="Q6173" s="1">
        <f t="shared" si="289"/>
        <v>0.35321500988557009</v>
      </c>
      <c r="R6173" s="1">
        <f t="shared" si="290"/>
        <v>0.64678499011442991</v>
      </c>
    </row>
    <row r="6174" spans="1:18" x14ac:dyDescent="0.3">
      <c r="A6174" t="s">
        <v>15</v>
      </c>
      <c r="B6174">
        <v>52.04</v>
      </c>
      <c r="C6174" t="s">
        <v>64</v>
      </c>
      <c r="D6174" t="s">
        <v>65</v>
      </c>
      <c r="E6174">
        <v>338560</v>
      </c>
      <c r="F6174">
        <v>2021</v>
      </c>
      <c r="G6174">
        <v>890</v>
      </c>
      <c r="H6174" t="s">
        <v>34</v>
      </c>
      <c r="I6174">
        <v>45.08</v>
      </c>
      <c r="J6174" t="s">
        <v>27</v>
      </c>
      <c r="K6174">
        <v>2021</v>
      </c>
      <c r="L6174" t="s">
        <v>38</v>
      </c>
      <c r="M6174" t="s">
        <v>31</v>
      </c>
      <c r="N6174" s="2">
        <v>220667.06</v>
      </c>
      <c r="O6174" t="s">
        <v>45</v>
      </c>
      <c r="P6174" s="2">
        <f t="shared" si="288"/>
        <v>117892.94</v>
      </c>
      <c r="Q6174" s="1">
        <f t="shared" si="289"/>
        <v>0.34821875000000002</v>
      </c>
      <c r="R6174" s="1">
        <f t="shared" si="290"/>
        <v>0.65178124999999998</v>
      </c>
    </row>
    <row r="6175" spans="1:18" x14ac:dyDescent="0.3">
      <c r="A6175" t="s">
        <v>46</v>
      </c>
      <c r="B6175">
        <v>69.47</v>
      </c>
      <c r="C6175" t="s">
        <v>52</v>
      </c>
      <c r="D6175" t="s">
        <v>72</v>
      </c>
      <c r="E6175">
        <v>213510</v>
      </c>
      <c r="F6175">
        <v>2021</v>
      </c>
      <c r="G6175">
        <v>550</v>
      </c>
      <c r="H6175" t="s">
        <v>26</v>
      </c>
      <c r="I6175">
        <v>64.33</v>
      </c>
      <c r="J6175" t="s">
        <v>19</v>
      </c>
      <c r="K6175">
        <v>2024</v>
      </c>
      <c r="L6175" t="s">
        <v>44</v>
      </c>
      <c r="M6175" t="s">
        <v>31</v>
      </c>
      <c r="N6175" s="2">
        <v>151252.37</v>
      </c>
      <c r="O6175" t="s">
        <v>35</v>
      </c>
      <c r="P6175" s="2">
        <f t="shared" si="288"/>
        <v>62257.630000000005</v>
      </c>
      <c r="Q6175" s="1">
        <f t="shared" si="289"/>
        <v>0.29159116669008478</v>
      </c>
      <c r="R6175" s="1">
        <f t="shared" si="290"/>
        <v>0.70840883330991522</v>
      </c>
    </row>
    <row r="6176" spans="1:18"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s="2">
        <v>192973.09</v>
      </c>
      <c r="O6176" t="s">
        <v>35</v>
      </c>
      <c r="P6176" s="2">
        <f t="shared" si="288"/>
        <v>60145.91</v>
      </c>
      <c r="Q6176" s="1">
        <f t="shared" si="289"/>
        <v>0.2376191040577752</v>
      </c>
      <c r="R6176" s="1">
        <f t="shared" si="290"/>
        <v>0.7623808959422248</v>
      </c>
    </row>
    <row r="6177" spans="1:18" x14ac:dyDescent="0.3">
      <c r="A6177" t="s">
        <v>23</v>
      </c>
      <c r="B6177">
        <v>39.01</v>
      </c>
      <c r="C6177" t="s">
        <v>64</v>
      </c>
      <c r="D6177" t="s">
        <v>84</v>
      </c>
      <c r="E6177">
        <v>210274</v>
      </c>
      <c r="F6177">
        <v>2016</v>
      </c>
      <c r="G6177">
        <v>357</v>
      </c>
      <c r="H6177" t="s">
        <v>18</v>
      </c>
      <c r="I6177">
        <v>85.59</v>
      </c>
      <c r="J6177" t="s">
        <v>42</v>
      </c>
      <c r="K6177">
        <v>2016</v>
      </c>
      <c r="L6177" t="s">
        <v>20</v>
      </c>
      <c r="M6177" t="s">
        <v>31</v>
      </c>
      <c r="N6177" s="2">
        <v>90271.9</v>
      </c>
      <c r="O6177" t="s">
        <v>22</v>
      </c>
      <c r="P6177" s="2">
        <f t="shared" si="288"/>
        <v>120002.1</v>
      </c>
      <c r="Q6177" s="1">
        <f t="shared" si="289"/>
        <v>0.57069395170111381</v>
      </c>
      <c r="R6177" s="1">
        <f t="shared" si="290"/>
        <v>0.42930604829888619</v>
      </c>
    </row>
    <row r="6178" spans="1:18" x14ac:dyDescent="0.3">
      <c r="A6178" t="s">
        <v>55</v>
      </c>
      <c r="B6178">
        <v>31.23</v>
      </c>
      <c r="C6178" t="s">
        <v>24</v>
      </c>
      <c r="D6178" t="s">
        <v>73</v>
      </c>
      <c r="E6178">
        <v>297531</v>
      </c>
      <c r="F6178">
        <v>2016</v>
      </c>
      <c r="G6178">
        <v>547</v>
      </c>
      <c r="H6178" t="s">
        <v>18</v>
      </c>
      <c r="I6178">
        <v>98.53</v>
      </c>
      <c r="J6178" t="s">
        <v>19</v>
      </c>
      <c r="K6178">
        <v>2020</v>
      </c>
      <c r="L6178" t="s">
        <v>44</v>
      </c>
      <c r="M6178" t="s">
        <v>21</v>
      </c>
      <c r="N6178" s="2">
        <v>226630.16</v>
      </c>
      <c r="O6178" t="s">
        <v>22</v>
      </c>
      <c r="P6178" s="2">
        <f t="shared" si="288"/>
        <v>70900.84</v>
      </c>
      <c r="Q6178" s="1">
        <f t="shared" si="289"/>
        <v>0.23829732027923139</v>
      </c>
      <c r="R6178" s="1">
        <f t="shared" si="290"/>
        <v>0.76170267972076855</v>
      </c>
    </row>
    <row r="6179" spans="1:18" x14ac:dyDescent="0.3">
      <c r="A6179" t="s">
        <v>54</v>
      </c>
      <c r="B6179">
        <v>33.86</v>
      </c>
      <c r="C6179" t="s">
        <v>52</v>
      </c>
      <c r="D6179" t="s">
        <v>79</v>
      </c>
      <c r="E6179">
        <v>115462</v>
      </c>
      <c r="F6179">
        <v>2015</v>
      </c>
      <c r="G6179">
        <v>575</v>
      </c>
      <c r="H6179" t="s">
        <v>34</v>
      </c>
      <c r="I6179">
        <v>58.02</v>
      </c>
      <c r="J6179" t="s">
        <v>27</v>
      </c>
      <c r="K6179">
        <v>2021</v>
      </c>
      <c r="L6179" t="s">
        <v>38</v>
      </c>
      <c r="M6179" t="s">
        <v>21</v>
      </c>
      <c r="N6179" s="2">
        <v>48087.41</v>
      </c>
      <c r="O6179" t="s">
        <v>35</v>
      </c>
      <c r="P6179" s="2">
        <f t="shared" si="288"/>
        <v>67374.59</v>
      </c>
      <c r="Q6179" s="1">
        <f t="shared" si="289"/>
        <v>0.58352176473645001</v>
      </c>
      <c r="R6179" s="1">
        <f t="shared" si="290"/>
        <v>0.41647823526354993</v>
      </c>
    </row>
    <row r="6180" spans="1:18" x14ac:dyDescent="0.3">
      <c r="A6180" t="s">
        <v>61</v>
      </c>
      <c r="B6180">
        <v>7.1</v>
      </c>
      <c r="C6180" t="s">
        <v>36</v>
      </c>
      <c r="D6180" t="s">
        <v>70</v>
      </c>
      <c r="E6180">
        <v>306486</v>
      </c>
      <c r="F6180">
        <v>2019</v>
      </c>
      <c r="G6180">
        <v>371</v>
      </c>
      <c r="H6180" t="s">
        <v>26</v>
      </c>
      <c r="I6180">
        <v>90.78</v>
      </c>
      <c r="J6180" t="s">
        <v>27</v>
      </c>
      <c r="K6180">
        <v>2019</v>
      </c>
      <c r="L6180" t="s">
        <v>20</v>
      </c>
      <c r="M6180" t="s">
        <v>31</v>
      </c>
      <c r="N6180" s="2">
        <v>173896.81</v>
      </c>
      <c r="O6180" t="s">
        <v>22</v>
      </c>
      <c r="P6180" s="2">
        <f t="shared" si="288"/>
        <v>132589.19</v>
      </c>
      <c r="Q6180" s="1">
        <f t="shared" si="289"/>
        <v>0.43261091860639639</v>
      </c>
      <c r="R6180" s="1">
        <f t="shared" si="290"/>
        <v>0.56738908139360367</v>
      </c>
    </row>
    <row r="6181" spans="1:18"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s="2">
        <v>142337.64000000001</v>
      </c>
      <c r="O6181" t="s">
        <v>35</v>
      </c>
      <c r="P6181" s="2">
        <f t="shared" si="288"/>
        <v>99905.359999999986</v>
      </c>
      <c r="Q6181" s="1">
        <f t="shared" si="289"/>
        <v>0.41241794396535703</v>
      </c>
      <c r="R6181" s="1">
        <f t="shared" si="290"/>
        <v>0.58758205603464297</v>
      </c>
    </row>
    <row r="6182" spans="1:18" x14ac:dyDescent="0.3">
      <c r="A6182" t="s">
        <v>55</v>
      </c>
      <c r="B6182">
        <v>56.72</v>
      </c>
      <c r="C6182" t="s">
        <v>16</v>
      </c>
      <c r="D6182" t="s">
        <v>87</v>
      </c>
      <c r="E6182">
        <v>351675</v>
      </c>
      <c r="F6182">
        <v>2021</v>
      </c>
      <c r="G6182">
        <v>761</v>
      </c>
      <c r="H6182" t="s">
        <v>18</v>
      </c>
      <c r="I6182">
        <v>69.28</v>
      </c>
      <c r="J6182" t="s">
        <v>42</v>
      </c>
      <c r="K6182">
        <v>2021</v>
      </c>
      <c r="L6182" t="s">
        <v>38</v>
      </c>
      <c r="M6182" t="s">
        <v>21</v>
      </c>
      <c r="N6182" s="2">
        <v>261916.65</v>
      </c>
      <c r="O6182" t="s">
        <v>45</v>
      </c>
      <c r="P6182" s="2">
        <f t="shared" si="288"/>
        <v>89758.35</v>
      </c>
      <c r="Q6182" s="1">
        <f t="shared" si="289"/>
        <v>0.25523096609085094</v>
      </c>
      <c r="R6182" s="1">
        <f t="shared" si="290"/>
        <v>0.74476903390914906</v>
      </c>
    </row>
    <row r="6183" spans="1:18" x14ac:dyDescent="0.3">
      <c r="A6183" t="s">
        <v>28</v>
      </c>
      <c r="B6183">
        <v>14.51</v>
      </c>
      <c r="C6183" t="s">
        <v>32</v>
      </c>
      <c r="D6183" t="s">
        <v>80</v>
      </c>
      <c r="E6183">
        <v>100108</v>
      </c>
      <c r="F6183">
        <v>2019</v>
      </c>
      <c r="G6183">
        <v>401</v>
      </c>
      <c r="H6183" t="s">
        <v>34</v>
      </c>
      <c r="I6183">
        <v>50.61</v>
      </c>
      <c r="J6183" t="s">
        <v>42</v>
      </c>
      <c r="K6183">
        <v>2019</v>
      </c>
      <c r="L6183" t="s">
        <v>44</v>
      </c>
      <c r="M6183" t="s">
        <v>31</v>
      </c>
      <c r="N6183" s="2">
        <v>54039.38</v>
      </c>
      <c r="O6183" t="s">
        <v>45</v>
      </c>
      <c r="P6183" s="2">
        <f t="shared" si="288"/>
        <v>46068.62</v>
      </c>
      <c r="Q6183" s="1">
        <f t="shared" si="289"/>
        <v>0.46018919566867783</v>
      </c>
      <c r="R6183" s="1">
        <f t="shared" si="290"/>
        <v>0.53981080433132211</v>
      </c>
    </row>
    <row r="6184" spans="1:18"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s="2">
        <v>52290.54</v>
      </c>
      <c r="O6184" t="s">
        <v>50</v>
      </c>
      <c r="P6184" s="2">
        <f t="shared" si="288"/>
        <v>36584.46</v>
      </c>
      <c r="Q6184" s="1">
        <f t="shared" si="289"/>
        <v>0.41163949367088609</v>
      </c>
      <c r="R6184" s="1">
        <f t="shared" si="290"/>
        <v>0.58836050632911396</v>
      </c>
    </row>
    <row r="6185" spans="1:18"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s="2">
        <v>206753.86</v>
      </c>
      <c r="O6185" t="s">
        <v>35</v>
      </c>
      <c r="P6185" s="2">
        <f t="shared" si="288"/>
        <v>172408.14</v>
      </c>
      <c r="Q6185" s="1">
        <f t="shared" si="289"/>
        <v>0.45470838322405732</v>
      </c>
      <c r="R6185" s="1">
        <f t="shared" si="290"/>
        <v>0.54529161677594273</v>
      </c>
    </row>
    <row r="6186" spans="1:18"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s="2">
        <v>162166.01</v>
      </c>
      <c r="O6186" t="s">
        <v>22</v>
      </c>
      <c r="P6186" s="2">
        <f t="shared" si="288"/>
        <v>84831.989999999991</v>
      </c>
      <c r="Q6186" s="1">
        <f t="shared" si="289"/>
        <v>0.34345213321565354</v>
      </c>
      <c r="R6186" s="1">
        <f t="shared" si="290"/>
        <v>0.65654786678434651</v>
      </c>
    </row>
    <row r="6187" spans="1:18" x14ac:dyDescent="0.3">
      <c r="A6187" t="s">
        <v>54</v>
      </c>
      <c r="B6187">
        <v>21.21</v>
      </c>
      <c r="C6187" t="s">
        <v>29</v>
      </c>
      <c r="D6187" t="s">
        <v>82</v>
      </c>
      <c r="E6187">
        <v>274683</v>
      </c>
      <c r="F6187">
        <v>2019</v>
      </c>
      <c r="G6187">
        <v>860</v>
      </c>
      <c r="H6187" t="s">
        <v>26</v>
      </c>
      <c r="I6187">
        <v>96.01</v>
      </c>
      <c r="J6187" t="s">
        <v>27</v>
      </c>
      <c r="K6187">
        <v>2020</v>
      </c>
      <c r="L6187" t="s">
        <v>20</v>
      </c>
      <c r="M6187" t="s">
        <v>21</v>
      </c>
      <c r="N6187" s="2">
        <v>204366.51</v>
      </c>
      <c r="O6187" t="s">
        <v>22</v>
      </c>
      <c r="P6187" s="2">
        <f t="shared" si="288"/>
        <v>70316.489999999991</v>
      </c>
      <c r="Q6187" s="1">
        <f t="shared" si="289"/>
        <v>0.25599141555902621</v>
      </c>
      <c r="R6187" s="1">
        <f t="shared" si="290"/>
        <v>0.74400858444097384</v>
      </c>
    </row>
    <row r="6188" spans="1:18" x14ac:dyDescent="0.3">
      <c r="A6188" t="s">
        <v>54</v>
      </c>
      <c r="B6188">
        <v>32.85</v>
      </c>
      <c r="C6188" t="s">
        <v>64</v>
      </c>
      <c r="D6188" t="s">
        <v>78</v>
      </c>
      <c r="E6188">
        <v>68213</v>
      </c>
      <c r="F6188">
        <v>2023</v>
      </c>
      <c r="G6188">
        <v>449</v>
      </c>
      <c r="H6188" t="s">
        <v>34</v>
      </c>
      <c r="I6188">
        <v>40.83</v>
      </c>
      <c r="J6188" t="s">
        <v>27</v>
      </c>
      <c r="K6188">
        <v>2023</v>
      </c>
      <c r="L6188" t="s">
        <v>38</v>
      </c>
      <c r="M6188" t="s">
        <v>31</v>
      </c>
      <c r="N6188" s="2">
        <v>36231.5</v>
      </c>
      <c r="O6188" t="s">
        <v>35</v>
      </c>
      <c r="P6188" s="2">
        <f t="shared" si="288"/>
        <v>31981.5</v>
      </c>
      <c r="Q6188" s="1">
        <f t="shared" si="289"/>
        <v>0.46884758037324265</v>
      </c>
      <c r="R6188" s="1">
        <f t="shared" si="290"/>
        <v>0.53115241962675741</v>
      </c>
    </row>
    <row r="6189" spans="1:18" x14ac:dyDescent="0.3">
      <c r="A6189" t="s">
        <v>61</v>
      </c>
      <c r="B6189">
        <v>41.64</v>
      </c>
      <c r="C6189" t="s">
        <v>16</v>
      </c>
      <c r="D6189" t="s">
        <v>77</v>
      </c>
      <c r="E6189">
        <v>224234</v>
      </c>
      <c r="F6189">
        <v>2023</v>
      </c>
      <c r="G6189">
        <v>705</v>
      </c>
      <c r="H6189" t="s">
        <v>26</v>
      </c>
      <c r="I6189">
        <v>91.48</v>
      </c>
      <c r="J6189" t="s">
        <v>27</v>
      </c>
      <c r="K6189">
        <v>2023</v>
      </c>
      <c r="L6189" t="s">
        <v>38</v>
      </c>
      <c r="M6189" t="s">
        <v>31</v>
      </c>
      <c r="N6189" s="2">
        <v>148952.18</v>
      </c>
      <c r="O6189" t="s">
        <v>45</v>
      </c>
      <c r="P6189" s="2">
        <f t="shared" si="288"/>
        <v>75281.820000000007</v>
      </c>
      <c r="Q6189" s="1">
        <f t="shared" si="289"/>
        <v>0.33572883684008675</v>
      </c>
      <c r="R6189" s="1">
        <f t="shared" si="290"/>
        <v>0.6642711631599133</v>
      </c>
    </row>
    <row r="6190" spans="1:18" x14ac:dyDescent="0.3">
      <c r="A6190" t="s">
        <v>61</v>
      </c>
      <c r="B6190">
        <v>47.44</v>
      </c>
      <c r="C6190" t="s">
        <v>16</v>
      </c>
      <c r="D6190" t="s">
        <v>17</v>
      </c>
      <c r="E6190">
        <v>225506</v>
      </c>
      <c r="F6190">
        <v>2024</v>
      </c>
      <c r="G6190">
        <v>210</v>
      </c>
      <c r="H6190" t="s">
        <v>18</v>
      </c>
      <c r="I6190">
        <v>74.55</v>
      </c>
      <c r="J6190" t="s">
        <v>19</v>
      </c>
      <c r="K6190">
        <v>2024</v>
      </c>
      <c r="L6190" t="s">
        <v>44</v>
      </c>
      <c r="M6190" t="s">
        <v>21</v>
      </c>
      <c r="N6190" s="2">
        <v>122255.24</v>
      </c>
      <c r="O6190" t="s">
        <v>45</v>
      </c>
      <c r="P6190" s="2">
        <f t="shared" si="288"/>
        <v>103250.76</v>
      </c>
      <c r="Q6190" s="1">
        <f t="shared" si="289"/>
        <v>0.45786258458754975</v>
      </c>
      <c r="R6190" s="1">
        <f t="shared" si="290"/>
        <v>0.5421374154124502</v>
      </c>
    </row>
    <row r="6191" spans="1:18"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s="2">
        <v>176952.87</v>
      </c>
      <c r="O6191" t="s">
        <v>22</v>
      </c>
      <c r="P6191" s="2">
        <f t="shared" si="288"/>
        <v>218300.13</v>
      </c>
      <c r="Q6191" s="1">
        <f t="shared" si="289"/>
        <v>0.5523048022405902</v>
      </c>
      <c r="R6191" s="1">
        <f t="shared" si="290"/>
        <v>0.4476951977594098</v>
      </c>
    </row>
    <row r="6192" spans="1:18"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s="2">
        <v>78770.13</v>
      </c>
      <c r="O6192" t="s">
        <v>45</v>
      </c>
      <c r="P6192" s="2">
        <f t="shared" si="288"/>
        <v>68282.87</v>
      </c>
      <c r="Q6192" s="1">
        <f t="shared" si="289"/>
        <v>0.46434190393939595</v>
      </c>
      <c r="R6192" s="1">
        <f t="shared" si="290"/>
        <v>0.53565809606060399</v>
      </c>
    </row>
    <row r="6193" spans="1:18" x14ac:dyDescent="0.3">
      <c r="A6193" t="s">
        <v>46</v>
      </c>
      <c r="B6193">
        <v>75.37</v>
      </c>
      <c r="C6193" t="s">
        <v>16</v>
      </c>
      <c r="D6193" t="s">
        <v>17</v>
      </c>
      <c r="E6193">
        <v>390044</v>
      </c>
      <c r="F6193">
        <v>2020</v>
      </c>
      <c r="G6193">
        <v>810</v>
      </c>
      <c r="H6193" t="s">
        <v>34</v>
      </c>
      <c r="I6193">
        <v>38.22</v>
      </c>
      <c r="J6193" t="s">
        <v>19</v>
      </c>
      <c r="K6193">
        <v>2021</v>
      </c>
      <c r="L6193" t="s">
        <v>44</v>
      </c>
      <c r="M6193" t="s">
        <v>31</v>
      </c>
      <c r="N6193" s="2">
        <v>205021.91</v>
      </c>
      <c r="O6193" t="s">
        <v>45</v>
      </c>
      <c r="P6193" s="2">
        <f t="shared" si="288"/>
        <v>185022.09</v>
      </c>
      <c r="Q6193" s="1">
        <f t="shared" si="289"/>
        <v>0.47436209760950043</v>
      </c>
      <c r="R6193" s="1">
        <f t="shared" si="290"/>
        <v>0.52563790239049957</v>
      </c>
    </row>
    <row r="6194" spans="1:18" x14ac:dyDescent="0.3">
      <c r="A6194" t="s">
        <v>54</v>
      </c>
      <c r="B6194">
        <v>27.86</v>
      </c>
      <c r="C6194" t="s">
        <v>52</v>
      </c>
      <c r="D6194" t="s">
        <v>69</v>
      </c>
      <c r="E6194">
        <v>59689</v>
      </c>
      <c r="F6194">
        <v>2017</v>
      </c>
      <c r="G6194">
        <v>508</v>
      </c>
      <c r="H6194" t="s">
        <v>26</v>
      </c>
      <c r="I6194">
        <v>95.41</v>
      </c>
      <c r="J6194" t="s">
        <v>42</v>
      </c>
      <c r="K6194">
        <v>2017</v>
      </c>
      <c r="L6194" t="s">
        <v>44</v>
      </c>
      <c r="M6194" t="s">
        <v>31</v>
      </c>
      <c r="N6194" s="2">
        <v>39986.120000000003</v>
      </c>
      <c r="O6194" t="s">
        <v>35</v>
      </c>
      <c r="P6194" s="2">
        <f t="shared" si="288"/>
        <v>19702.879999999997</v>
      </c>
      <c r="Q6194" s="1">
        <f t="shared" si="289"/>
        <v>0.33009231181624749</v>
      </c>
      <c r="R6194" s="1">
        <f t="shared" si="290"/>
        <v>0.66990768818375246</v>
      </c>
    </row>
    <row r="6195" spans="1:18"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s="2">
        <v>42351.03</v>
      </c>
      <c r="O6195" t="s">
        <v>50</v>
      </c>
      <c r="P6195" s="2">
        <f t="shared" si="288"/>
        <v>30926.97</v>
      </c>
      <c r="Q6195" s="1">
        <f t="shared" si="289"/>
        <v>0.42204986489805946</v>
      </c>
      <c r="R6195" s="1">
        <f t="shared" si="290"/>
        <v>0.57795013510194049</v>
      </c>
    </row>
    <row r="6196" spans="1:18" x14ac:dyDescent="0.3">
      <c r="A6196" t="s">
        <v>46</v>
      </c>
      <c r="B6196">
        <v>28.28</v>
      </c>
      <c r="C6196" t="s">
        <v>24</v>
      </c>
      <c r="D6196" t="s">
        <v>73</v>
      </c>
      <c r="E6196">
        <v>206778</v>
      </c>
      <c r="F6196">
        <v>2018</v>
      </c>
      <c r="G6196">
        <v>600</v>
      </c>
      <c r="H6196" t="s">
        <v>34</v>
      </c>
      <c r="I6196">
        <v>54.86</v>
      </c>
      <c r="J6196" t="s">
        <v>27</v>
      </c>
      <c r="K6196">
        <v>2024</v>
      </c>
      <c r="L6196" t="s">
        <v>38</v>
      </c>
      <c r="M6196" t="s">
        <v>31</v>
      </c>
      <c r="N6196" s="2">
        <v>108698.6</v>
      </c>
      <c r="O6196" t="s">
        <v>35</v>
      </c>
      <c r="P6196" s="2">
        <f t="shared" si="288"/>
        <v>98079.4</v>
      </c>
      <c r="Q6196" s="1">
        <f t="shared" si="289"/>
        <v>0.47432221996537344</v>
      </c>
      <c r="R6196" s="1">
        <f t="shared" si="290"/>
        <v>0.52567778003462651</v>
      </c>
    </row>
    <row r="6197" spans="1:18" x14ac:dyDescent="0.3">
      <c r="A6197" t="s">
        <v>59</v>
      </c>
      <c r="B6197">
        <v>58.05</v>
      </c>
      <c r="C6197" t="s">
        <v>40</v>
      </c>
      <c r="D6197" t="s">
        <v>62</v>
      </c>
      <c r="E6197">
        <v>63775</v>
      </c>
      <c r="F6197">
        <v>2018</v>
      </c>
      <c r="G6197">
        <v>505</v>
      </c>
      <c r="H6197" t="s">
        <v>18</v>
      </c>
      <c r="I6197">
        <v>94.53</v>
      </c>
      <c r="J6197" t="s">
        <v>19</v>
      </c>
      <c r="K6197">
        <v>2024</v>
      </c>
      <c r="L6197" t="s">
        <v>20</v>
      </c>
      <c r="M6197" t="s">
        <v>21</v>
      </c>
      <c r="N6197" s="2">
        <v>26801.24</v>
      </c>
      <c r="O6197" t="s">
        <v>50</v>
      </c>
      <c r="P6197" s="2">
        <f t="shared" si="288"/>
        <v>36973.759999999995</v>
      </c>
      <c r="Q6197" s="1">
        <f t="shared" si="289"/>
        <v>0.57975319482555854</v>
      </c>
      <c r="R6197" s="1">
        <f t="shared" si="290"/>
        <v>0.42024680517444141</v>
      </c>
    </row>
    <row r="6198" spans="1:18"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s="2">
        <v>144653.04</v>
      </c>
      <c r="O6198" t="s">
        <v>50</v>
      </c>
      <c r="P6198" s="2">
        <f t="shared" si="288"/>
        <v>102799.95999999999</v>
      </c>
      <c r="Q6198" s="1">
        <f t="shared" si="289"/>
        <v>0.41543226390466065</v>
      </c>
      <c r="R6198" s="1">
        <f t="shared" si="290"/>
        <v>0.5845677360953393</v>
      </c>
    </row>
    <row r="6199" spans="1:18"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s="2">
        <v>83586.62</v>
      </c>
      <c r="O6199" t="s">
        <v>35</v>
      </c>
      <c r="P6199" s="2">
        <f t="shared" si="288"/>
        <v>53720.380000000005</v>
      </c>
      <c r="Q6199" s="1">
        <f t="shared" si="289"/>
        <v>0.39124283539804966</v>
      </c>
      <c r="R6199" s="1">
        <f t="shared" si="290"/>
        <v>0.60875716460195028</v>
      </c>
    </row>
    <row r="6200" spans="1:18" x14ac:dyDescent="0.3">
      <c r="A6200" t="s">
        <v>46</v>
      </c>
      <c r="B6200">
        <v>48.45</v>
      </c>
      <c r="C6200" t="s">
        <v>16</v>
      </c>
      <c r="D6200" t="s">
        <v>87</v>
      </c>
      <c r="E6200">
        <v>60077</v>
      </c>
      <c r="F6200">
        <v>2019</v>
      </c>
      <c r="G6200">
        <v>188</v>
      </c>
      <c r="H6200" t="s">
        <v>26</v>
      </c>
      <c r="I6200">
        <v>75.98</v>
      </c>
      <c r="J6200" t="s">
        <v>27</v>
      </c>
      <c r="K6200">
        <v>2022</v>
      </c>
      <c r="L6200" t="s">
        <v>20</v>
      </c>
      <c r="M6200" t="s">
        <v>21</v>
      </c>
      <c r="N6200" s="2">
        <v>28839.439999999999</v>
      </c>
      <c r="O6200" t="s">
        <v>50</v>
      </c>
      <c r="P6200" s="2">
        <f t="shared" si="288"/>
        <v>31237.56</v>
      </c>
      <c r="Q6200" s="1">
        <f t="shared" si="289"/>
        <v>0.51995871964312468</v>
      </c>
      <c r="R6200" s="1">
        <f t="shared" si="290"/>
        <v>0.48004128035687532</v>
      </c>
    </row>
    <row r="6201" spans="1:18" x14ac:dyDescent="0.3">
      <c r="A6201" t="s">
        <v>46</v>
      </c>
      <c r="B6201">
        <v>22.2</v>
      </c>
      <c r="C6201" t="s">
        <v>40</v>
      </c>
      <c r="D6201" t="s">
        <v>62</v>
      </c>
      <c r="E6201">
        <v>122872</v>
      </c>
      <c r="F6201">
        <v>2022</v>
      </c>
      <c r="G6201">
        <v>220</v>
      </c>
      <c r="H6201" t="s">
        <v>18</v>
      </c>
      <c r="I6201">
        <v>98.67</v>
      </c>
      <c r="J6201" t="s">
        <v>42</v>
      </c>
      <c r="K6201">
        <v>2022</v>
      </c>
      <c r="L6201" t="s">
        <v>20</v>
      </c>
      <c r="M6201" t="s">
        <v>31</v>
      </c>
      <c r="N6201" s="2">
        <v>70268.52</v>
      </c>
      <c r="O6201" t="s">
        <v>45</v>
      </c>
      <c r="P6201" s="2">
        <f t="shared" si="288"/>
        <v>52603.479999999996</v>
      </c>
      <c r="Q6201" s="1">
        <f t="shared" si="289"/>
        <v>0.42811608828699782</v>
      </c>
      <c r="R6201" s="1">
        <f t="shared" si="290"/>
        <v>0.57188391171300224</v>
      </c>
    </row>
    <row r="6202" spans="1:18" x14ac:dyDescent="0.3">
      <c r="A6202" t="s">
        <v>46</v>
      </c>
      <c r="B6202">
        <v>62.65</v>
      </c>
      <c r="C6202" t="s">
        <v>16</v>
      </c>
      <c r="D6202" t="s">
        <v>17</v>
      </c>
      <c r="E6202">
        <v>128235</v>
      </c>
      <c r="F6202">
        <v>2021</v>
      </c>
      <c r="G6202">
        <v>741</v>
      </c>
      <c r="H6202" t="s">
        <v>18</v>
      </c>
      <c r="I6202">
        <v>63.26</v>
      </c>
      <c r="J6202" t="s">
        <v>19</v>
      </c>
      <c r="K6202">
        <v>2021</v>
      </c>
      <c r="L6202" t="s">
        <v>20</v>
      </c>
      <c r="M6202" t="s">
        <v>31</v>
      </c>
      <c r="N6202" s="2">
        <v>66512.03</v>
      </c>
      <c r="O6202" t="s">
        <v>22</v>
      </c>
      <c r="P6202" s="2">
        <f t="shared" si="288"/>
        <v>61722.97</v>
      </c>
      <c r="Q6202" s="1">
        <f t="shared" si="289"/>
        <v>0.48132701680508444</v>
      </c>
      <c r="R6202" s="1">
        <f t="shared" si="290"/>
        <v>0.51867298319491562</v>
      </c>
    </row>
    <row r="6203" spans="1:18" x14ac:dyDescent="0.3">
      <c r="A6203" t="s">
        <v>48</v>
      </c>
      <c r="B6203">
        <v>58.63</v>
      </c>
      <c r="C6203" t="s">
        <v>16</v>
      </c>
      <c r="D6203" t="s">
        <v>87</v>
      </c>
      <c r="E6203">
        <v>366935</v>
      </c>
      <c r="F6203">
        <v>2023</v>
      </c>
      <c r="G6203">
        <v>571</v>
      </c>
      <c r="H6203" t="s">
        <v>34</v>
      </c>
      <c r="I6203">
        <v>26.51</v>
      </c>
      <c r="J6203" t="s">
        <v>19</v>
      </c>
      <c r="K6203">
        <v>2023</v>
      </c>
      <c r="L6203" t="s">
        <v>38</v>
      </c>
      <c r="M6203" t="s">
        <v>31</v>
      </c>
      <c r="N6203" s="2">
        <v>188181.72</v>
      </c>
      <c r="O6203" t="s">
        <v>45</v>
      </c>
      <c r="P6203" s="2">
        <f t="shared" si="288"/>
        <v>178753.28</v>
      </c>
      <c r="Q6203" s="1">
        <f t="shared" si="289"/>
        <v>0.48715243844277595</v>
      </c>
      <c r="R6203" s="1">
        <f t="shared" si="290"/>
        <v>0.512847561557224</v>
      </c>
    </row>
    <row r="6204" spans="1:18" x14ac:dyDescent="0.3">
      <c r="A6204" t="s">
        <v>59</v>
      </c>
      <c r="B6204">
        <v>22.38</v>
      </c>
      <c r="C6204" t="s">
        <v>40</v>
      </c>
      <c r="D6204" t="s">
        <v>62</v>
      </c>
      <c r="E6204">
        <v>313496</v>
      </c>
      <c r="F6204">
        <v>2020</v>
      </c>
      <c r="G6204">
        <v>136</v>
      </c>
      <c r="H6204" t="s">
        <v>26</v>
      </c>
      <c r="I6204">
        <v>61.94</v>
      </c>
      <c r="J6204" t="s">
        <v>19</v>
      </c>
      <c r="K6204">
        <v>2020</v>
      </c>
      <c r="L6204" t="s">
        <v>38</v>
      </c>
      <c r="M6204" t="s">
        <v>21</v>
      </c>
      <c r="N6204" s="2">
        <v>176070.93</v>
      </c>
      <c r="O6204" t="s">
        <v>22</v>
      </c>
      <c r="P6204" s="2">
        <f t="shared" si="288"/>
        <v>137425.07</v>
      </c>
      <c r="Q6204" s="1">
        <f t="shared" si="289"/>
        <v>0.4383630732130554</v>
      </c>
      <c r="R6204" s="1">
        <f t="shared" si="290"/>
        <v>0.56163692678694466</v>
      </c>
    </row>
    <row r="6205" spans="1:18" x14ac:dyDescent="0.3">
      <c r="A6205" t="s">
        <v>28</v>
      </c>
      <c r="B6205">
        <v>31.95</v>
      </c>
      <c r="C6205" t="s">
        <v>40</v>
      </c>
      <c r="D6205" t="s">
        <v>62</v>
      </c>
      <c r="E6205">
        <v>76270</v>
      </c>
      <c r="F6205">
        <v>2022</v>
      </c>
      <c r="G6205">
        <v>991</v>
      </c>
      <c r="H6205" t="s">
        <v>18</v>
      </c>
      <c r="I6205">
        <v>95.3</v>
      </c>
      <c r="J6205" t="s">
        <v>27</v>
      </c>
      <c r="K6205">
        <v>2023</v>
      </c>
      <c r="L6205" t="s">
        <v>38</v>
      </c>
      <c r="M6205" t="s">
        <v>31</v>
      </c>
      <c r="N6205" s="2">
        <v>35973.480000000003</v>
      </c>
      <c r="O6205" t="s">
        <v>45</v>
      </c>
      <c r="P6205" s="2">
        <f t="shared" si="288"/>
        <v>40296.519999999997</v>
      </c>
      <c r="Q6205" s="1">
        <f t="shared" si="289"/>
        <v>0.52834036973908483</v>
      </c>
      <c r="R6205" s="1">
        <f t="shared" si="290"/>
        <v>0.47165963026091523</v>
      </c>
    </row>
    <row r="6206" spans="1:18" x14ac:dyDescent="0.3">
      <c r="A6206" t="s">
        <v>23</v>
      </c>
      <c r="B6206">
        <v>12.38</v>
      </c>
      <c r="C6206" t="s">
        <v>40</v>
      </c>
      <c r="D6206" t="s">
        <v>58</v>
      </c>
      <c r="E6206">
        <v>215325</v>
      </c>
      <c r="F6206">
        <v>2021</v>
      </c>
      <c r="G6206">
        <v>991</v>
      </c>
      <c r="H6206" t="s">
        <v>34</v>
      </c>
      <c r="I6206">
        <v>31.08</v>
      </c>
      <c r="J6206" t="s">
        <v>19</v>
      </c>
      <c r="K6206">
        <v>2022</v>
      </c>
      <c r="L6206" t="s">
        <v>38</v>
      </c>
      <c r="M6206" t="s">
        <v>21</v>
      </c>
      <c r="N6206" s="2">
        <v>133868.6</v>
      </c>
      <c r="O6206" t="s">
        <v>50</v>
      </c>
      <c r="P6206" s="2">
        <f t="shared" si="288"/>
        <v>81456.399999999994</v>
      </c>
      <c r="Q6206" s="1">
        <f t="shared" si="289"/>
        <v>0.37829513526065245</v>
      </c>
      <c r="R6206" s="1">
        <f t="shared" si="290"/>
        <v>0.6217048647393475</v>
      </c>
    </row>
    <row r="6207" spans="1:18" x14ac:dyDescent="0.3">
      <c r="A6207" t="s">
        <v>39</v>
      </c>
      <c r="B6207">
        <v>15.45</v>
      </c>
      <c r="C6207" t="s">
        <v>24</v>
      </c>
      <c r="D6207" t="s">
        <v>67</v>
      </c>
      <c r="E6207">
        <v>225794</v>
      </c>
      <c r="F6207">
        <v>2016</v>
      </c>
      <c r="G6207">
        <v>668</v>
      </c>
      <c r="H6207" t="s">
        <v>18</v>
      </c>
      <c r="I6207">
        <v>61.95</v>
      </c>
      <c r="J6207" t="s">
        <v>42</v>
      </c>
      <c r="K6207">
        <v>2016</v>
      </c>
      <c r="L6207" t="s">
        <v>44</v>
      </c>
      <c r="M6207" t="s">
        <v>21</v>
      </c>
      <c r="N6207" s="2">
        <v>110698.69</v>
      </c>
      <c r="O6207" t="s">
        <v>45</v>
      </c>
      <c r="P6207" s="2">
        <f t="shared" si="288"/>
        <v>115095.31</v>
      </c>
      <c r="Q6207" s="1">
        <f t="shared" si="289"/>
        <v>0.50973590972302185</v>
      </c>
      <c r="R6207" s="1">
        <f t="shared" si="290"/>
        <v>0.49026409027697815</v>
      </c>
    </row>
    <row r="6208" spans="1:18" x14ac:dyDescent="0.3">
      <c r="A6208" t="s">
        <v>15</v>
      </c>
      <c r="B6208">
        <v>17.2</v>
      </c>
      <c r="C6208" t="s">
        <v>32</v>
      </c>
      <c r="D6208" t="s">
        <v>56</v>
      </c>
      <c r="E6208">
        <v>213790</v>
      </c>
      <c r="F6208">
        <v>2020</v>
      </c>
      <c r="G6208">
        <v>169</v>
      </c>
      <c r="H6208" t="s">
        <v>26</v>
      </c>
      <c r="I6208">
        <v>80.56</v>
      </c>
      <c r="J6208" t="s">
        <v>19</v>
      </c>
      <c r="K6208">
        <v>2023</v>
      </c>
      <c r="L6208" t="s">
        <v>44</v>
      </c>
      <c r="M6208" t="s">
        <v>31</v>
      </c>
      <c r="N6208" s="2">
        <v>111725.27</v>
      </c>
      <c r="O6208" t="s">
        <v>45</v>
      </c>
      <c r="P6208" s="2">
        <f t="shared" si="288"/>
        <v>102064.73</v>
      </c>
      <c r="Q6208" s="1">
        <f t="shared" si="289"/>
        <v>0.47740647364235933</v>
      </c>
      <c r="R6208" s="1">
        <f t="shared" si="290"/>
        <v>0.52259352635764067</v>
      </c>
    </row>
    <row r="6209" spans="1:18" x14ac:dyDescent="0.3">
      <c r="A6209" t="s">
        <v>59</v>
      </c>
      <c r="B6209">
        <v>66.13</v>
      </c>
      <c r="C6209" t="s">
        <v>24</v>
      </c>
      <c r="D6209" t="s">
        <v>73</v>
      </c>
      <c r="E6209">
        <v>216414</v>
      </c>
      <c r="F6209">
        <v>2015</v>
      </c>
      <c r="G6209">
        <v>678</v>
      </c>
      <c r="H6209" t="s">
        <v>18</v>
      </c>
      <c r="I6209">
        <v>94.42</v>
      </c>
      <c r="J6209" t="s">
        <v>27</v>
      </c>
      <c r="K6209">
        <v>2017</v>
      </c>
      <c r="L6209" t="s">
        <v>38</v>
      </c>
      <c r="M6209" t="s">
        <v>21</v>
      </c>
      <c r="N6209" s="2">
        <v>98086</v>
      </c>
      <c r="O6209" t="s">
        <v>35</v>
      </c>
      <c r="P6209" s="2">
        <f t="shared" si="288"/>
        <v>118328</v>
      </c>
      <c r="Q6209" s="1">
        <f t="shared" si="289"/>
        <v>0.54676684502851014</v>
      </c>
      <c r="R6209" s="1">
        <f t="shared" si="290"/>
        <v>0.4532331549714898</v>
      </c>
    </row>
    <row r="6210" spans="1:18"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s="2">
        <v>81343</v>
      </c>
      <c r="O6210" t="s">
        <v>50</v>
      </c>
      <c r="P6210" s="2">
        <f t="shared" ref="P6210:P6273" si="291">E6210-N6210</f>
        <v>44978</v>
      </c>
      <c r="Q6210" s="1">
        <f t="shared" ref="Q6210:Q6273" si="292">P6210/E6210</f>
        <v>0.35606114581106862</v>
      </c>
      <c r="R6210" s="1">
        <f t="shared" ref="R6210:R6273" si="293">N6210/E6210</f>
        <v>0.64393885418893138</v>
      </c>
    </row>
    <row r="6211" spans="1:18" x14ac:dyDescent="0.3">
      <c r="A6211" t="s">
        <v>46</v>
      </c>
      <c r="B6211">
        <v>36.4</v>
      </c>
      <c r="C6211" t="s">
        <v>36</v>
      </c>
      <c r="D6211" t="s">
        <v>37</v>
      </c>
      <c r="E6211">
        <v>177618</v>
      </c>
      <c r="F6211">
        <v>2015</v>
      </c>
      <c r="G6211">
        <v>841</v>
      </c>
      <c r="H6211" t="s">
        <v>18</v>
      </c>
      <c r="I6211">
        <v>81.66</v>
      </c>
      <c r="J6211" t="s">
        <v>42</v>
      </c>
      <c r="K6211">
        <v>2015</v>
      </c>
      <c r="L6211" t="s">
        <v>44</v>
      </c>
      <c r="M6211" t="s">
        <v>21</v>
      </c>
      <c r="N6211" s="2">
        <v>101324.45</v>
      </c>
      <c r="O6211" t="s">
        <v>45</v>
      </c>
      <c r="P6211" s="2">
        <f t="shared" si="291"/>
        <v>76293.55</v>
      </c>
      <c r="Q6211" s="1">
        <f t="shared" si="292"/>
        <v>0.42953726536724884</v>
      </c>
      <c r="R6211" s="1">
        <f t="shared" si="293"/>
        <v>0.57046273463275121</v>
      </c>
    </row>
    <row r="6212" spans="1:18" x14ac:dyDescent="0.3">
      <c r="A6212" t="s">
        <v>23</v>
      </c>
      <c r="B6212">
        <v>78.34</v>
      </c>
      <c r="C6212" t="s">
        <v>32</v>
      </c>
      <c r="D6212" t="s">
        <v>56</v>
      </c>
      <c r="E6212">
        <v>270013</v>
      </c>
      <c r="F6212">
        <v>2017</v>
      </c>
      <c r="G6212">
        <v>526</v>
      </c>
      <c r="H6212" t="s">
        <v>18</v>
      </c>
      <c r="I6212">
        <v>75.72</v>
      </c>
      <c r="J6212" t="s">
        <v>42</v>
      </c>
      <c r="K6212">
        <v>2017</v>
      </c>
      <c r="L6212" t="s">
        <v>44</v>
      </c>
      <c r="M6212" t="s">
        <v>31</v>
      </c>
      <c r="N6212" s="2">
        <v>197594.9</v>
      </c>
      <c r="O6212" t="s">
        <v>50</v>
      </c>
      <c r="P6212" s="2">
        <f t="shared" si="291"/>
        <v>72418.100000000006</v>
      </c>
      <c r="Q6212" s="1">
        <f t="shared" si="292"/>
        <v>0.26820227174247169</v>
      </c>
      <c r="R6212" s="1">
        <f t="shared" si="293"/>
        <v>0.73179772825752831</v>
      </c>
    </row>
    <row r="6213" spans="1:18" x14ac:dyDescent="0.3">
      <c r="A6213" t="s">
        <v>55</v>
      </c>
      <c r="B6213">
        <v>48.74</v>
      </c>
      <c r="C6213" t="s">
        <v>29</v>
      </c>
      <c r="D6213" t="s">
        <v>75</v>
      </c>
      <c r="E6213">
        <v>66595</v>
      </c>
      <c r="F6213">
        <v>2023</v>
      </c>
      <c r="G6213">
        <v>808</v>
      </c>
      <c r="H6213" t="s">
        <v>18</v>
      </c>
      <c r="I6213">
        <v>95.2</v>
      </c>
      <c r="J6213" t="s">
        <v>27</v>
      </c>
      <c r="K6213">
        <v>2024</v>
      </c>
      <c r="L6213" t="s">
        <v>20</v>
      </c>
      <c r="M6213" t="s">
        <v>31</v>
      </c>
      <c r="N6213" s="2">
        <v>50018.27</v>
      </c>
      <c r="O6213" t="s">
        <v>35</v>
      </c>
      <c r="P6213" s="2">
        <f t="shared" si="291"/>
        <v>16576.730000000003</v>
      </c>
      <c r="Q6213" s="1">
        <f t="shared" si="292"/>
        <v>0.24891853742773487</v>
      </c>
      <c r="R6213" s="1">
        <f t="shared" si="293"/>
        <v>0.75108146257226516</v>
      </c>
    </row>
    <row r="6214" spans="1:18" x14ac:dyDescent="0.3">
      <c r="A6214" t="s">
        <v>48</v>
      </c>
      <c r="B6214">
        <v>45.1</v>
      </c>
      <c r="C6214" t="s">
        <v>32</v>
      </c>
      <c r="D6214" t="s">
        <v>47</v>
      </c>
      <c r="E6214">
        <v>393154</v>
      </c>
      <c r="F6214">
        <v>2020</v>
      </c>
      <c r="G6214">
        <v>568</v>
      </c>
      <c r="H6214" t="s">
        <v>34</v>
      </c>
      <c r="I6214">
        <v>36.22</v>
      </c>
      <c r="J6214" t="s">
        <v>27</v>
      </c>
      <c r="K6214">
        <v>2024</v>
      </c>
      <c r="L6214" t="s">
        <v>44</v>
      </c>
      <c r="M6214" t="s">
        <v>31</v>
      </c>
      <c r="N6214" s="2">
        <v>292425.77</v>
      </c>
      <c r="O6214" t="s">
        <v>50</v>
      </c>
      <c r="P6214" s="2">
        <f t="shared" si="291"/>
        <v>100728.22999999998</v>
      </c>
      <c r="Q6214" s="1">
        <f t="shared" si="292"/>
        <v>0.25620553269202395</v>
      </c>
      <c r="R6214" s="1">
        <f t="shared" si="293"/>
        <v>0.74379446730797605</v>
      </c>
    </row>
    <row r="6215" spans="1:18" x14ac:dyDescent="0.3">
      <c r="A6215" t="s">
        <v>48</v>
      </c>
      <c r="B6215">
        <v>78.3</v>
      </c>
      <c r="C6215" t="s">
        <v>16</v>
      </c>
      <c r="D6215" t="s">
        <v>87</v>
      </c>
      <c r="E6215">
        <v>153894</v>
      </c>
      <c r="F6215">
        <v>2024</v>
      </c>
      <c r="G6215">
        <v>388</v>
      </c>
      <c r="H6215" t="s">
        <v>26</v>
      </c>
      <c r="I6215">
        <v>79.06</v>
      </c>
      <c r="J6215" t="s">
        <v>42</v>
      </c>
      <c r="K6215">
        <v>2024</v>
      </c>
      <c r="L6215" t="s">
        <v>38</v>
      </c>
      <c r="M6215" t="s">
        <v>21</v>
      </c>
      <c r="N6215" s="2">
        <v>68260.33</v>
      </c>
      <c r="O6215" t="s">
        <v>50</v>
      </c>
      <c r="P6215" s="2">
        <f t="shared" si="291"/>
        <v>85633.67</v>
      </c>
      <c r="Q6215" s="1">
        <f t="shared" si="292"/>
        <v>0.55644580035608926</v>
      </c>
      <c r="R6215" s="1">
        <f t="shared" si="293"/>
        <v>0.44355419964391074</v>
      </c>
    </row>
    <row r="6216" spans="1:18" x14ac:dyDescent="0.3">
      <c r="A6216" t="s">
        <v>28</v>
      </c>
      <c r="B6216">
        <v>31.24</v>
      </c>
      <c r="C6216" t="s">
        <v>36</v>
      </c>
      <c r="D6216" t="s">
        <v>70</v>
      </c>
      <c r="E6216">
        <v>241252</v>
      </c>
      <c r="F6216">
        <v>2020</v>
      </c>
      <c r="G6216">
        <v>789</v>
      </c>
      <c r="H6216" t="s">
        <v>18</v>
      </c>
      <c r="I6216">
        <v>78.92</v>
      </c>
      <c r="J6216" t="s">
        <v>19</v>
      </c>
      <c r="K6216">
        <v>2023</v>
      </c>
      <c r="L6216" t="s">
        <v>44</v>
      </c>
      <c r="M6216" t="s">
        <v>31</v>
      </c>
      <c r="N6216" s="2">
        <v>163819.74</v>
      </c>
      <c r="O6216" t="s">
        <v>35</v>
      </c>
      <c r="P6216" s="2">
        <f t="shared" si="291"/>
        <v>77432.260000000009</v>
      </c>
      <c r="Q6216" s="1">
        <f t="shared" si="292"/>
        <v>0.32096007494238393</v>
      </c>
      <c r="R6216" s="1">
        <f t="shared" si="293"/>
        <v>0.67903992505761601</v>
      </c>
    </row>
    <row r="6217" spans="1:18" x14ac:dyDescent="0.3">
      <c r="A6217" t="s">
        <v>23</v>
      </c>
      <c r="B6217">
        <v>39.99</v>
      </c>
      <c r="C6217" t="s">
        <v>52</v>
      </c>
      <c r="D6217" t="s">
        <v>81</v>
      </c>
      <c r="E6217">
        <v>321528</v>
      </c>
      <c r="F6217">
        <v>2015</v>
      </c>
      <c r="G6217">
        <v>896</v>
      </c>
      <c r="H6217" t="s">
        <v>34</v>
      </c>
      <c r="I6217">
        <v>54.49</v>
      </c>
      <c r="J6217" t="s">
        <v>19</v>
      </c>
      <c r="K6217">
        <v>2019</v>
      </c>
      <c r="L6217" t="s">
        <v>38</v>
      </c>
      <c r="M6217" t="s">
        <v>21</v>
      </c>
      <c r="N6217" s="2">
        <v>188841.28</v>
      </c>
      <c r="O6217" t="s">
        <v>50</v>
      </c>
      <c r="P6217" s="2">
        <f t="shared" si="291"/>
        <v>132686.72</v>
      </c>
      <c r="Q6217" s="1">
        <f t="shared" si="292"/>
        <v>0.41267547460874326</v>
      </c>
      <c r="R6217" s="1">
        <f t="shared" si="293"/>
        <v>0.58732452539125679</v>
      </c>
    </row>
    <row r="6218" spans="1:18" x14ac:dyDescent="0.3">
      <c r="A6218" t="s">
        <v>46</v>
      </c>
      <c r="B6218">
        <v>50.45</v>
      </c>
      <c r="C6218" t="s">
        <v>40</v>
      </c>
      <c r="D6218" t="s">
        <v>62</v>
      </c>
      <c r="E6218">
        <v>77284</v>
      </c>
      <c r="F6218">
        <v>2019</v>
      </c>
      <c r="G6218">
        <v>862</v>
      </c>
      <c r="H6218" t="s">
        <v>26</v>
      </c>
      <c r="I6218">
        <v>98.54</v>
      </c>
      <c r="J6218" t="s">
        <v>42</v>
      </c>
      <c r="K6218">
        <v>2019</v>
      </c>
      <c r="L6218" t="s">
        <v>44</v>
      </c>
      <c r="M6218" t="s">
        <v>31</v>
      </c>
      <c r="N6218" s="2">
        <v>61522.080000000002</v>
      </c>
      <c r="O6218" t="s">
        <v>50</v>
      </c>
      <c r="P6218" s="2">
        <f t="shared" si="291"/>
        <v>15761.919999999998</v>
      </c>
      <c r="Q6218" s="1">
        <f t="shared" si="292"/>
        <v>0.20394803581595153</v>
      </c>
      <c r="R6218" s="1">
        <f t="shared" si="293"/>
        <v>0.79605196418404844</v>
      </c>
    </row>
    <row r="6219" spans="1:18" x14ac:dyDescent="0.3">
      <c r="A6219" t="s">
        <v>46</v>
      </c>
      <c r="B6219">
        <v>15.21</v>
      </c>
      <c r="C6219" t="s">
        <v>29</v>
      </c>
      <c r="D6219" t="s">
        <v>86</v>
      </c>
      <c r="E6219">
        <v>81860</v>
      </c>
      <c r="F6219">
        <v>2018</v>
      </c>
      <c r="G6219">
        <v>692</v>
      </c>
      <c r="H6219" t="s">
        <v>34</v>
      </c>
      <c r="I6219">
        <v>30.44</v>
      </c>
      <c r="J6219" t="s">
        <v>42</v>
      </c>
      <c r="K6219">
        <v>2018</v>
      </c>
      <c r="L6219" t="s">
        <v>44</v>
      </c>
      <c r="M6219" t="s">
        <v>31</v>
      </c>
      <c r="N6219" s="2">
        <v>44721.45</v>
      </c>
      <c r="O6219" t="s">
        <v>45</v>
      </c>
      <c r="P6219" s="2">
        <f t="shared" si="291"/>
        <v>37138.550000000003</v>
      </c>
      <c r="Q6219" s="1">
        <f t="shared" si="292"/>
        <v>0.45368372831663822</v>
      </c>
      <c r="R6219" s="1">
        <f t="shared" si="293"/>
        <v>0.54631627168336183</v>
      </c>
    </row>
    <row r="6220" spans="1:18" x14ac:dyDescent="0.3">
      <c r="A6220" t="s">
        <v>55</v>
      </c>
      <c r="B6220">
        <v>76.86</v>
      </c>
      <c r="C6220" t="s">
        <v>52</v>
      </c>
      <c r="D6220" t="s">
        <v>72</v>
      </c>
      <c r="E6220">
        <v>110073</v>
      </c>
      <c r="F6220">
        <v>2016</v>
      </c>
      <c r="G6220">
        <v>131</v>
      </c>
      <c r="H6220" t="s">
        <v>18</v>
      </c>
      <c r="I6220">
        <v>64.33</v>
      </c>
      <c r="J6220" t="s">
        <v>42</v>
      </c>
      <c r="K6220">
        <v>2016</v>
      </c>
      <c r="L6220" t="s">
        <v>38</v>
      </c>
      <c r="M6220" t="s">
        <v>21</v>
      </c>
      <c r="N6220" s="2">
        <v>47622.54</v>
      </c>
      <c r="O6220" t="s">
        <v>35</v>
      </c>
      <c r="P6220" s="2">
        <f t="shared" si="291"/>
        <v>62450.46</v>
      </c>
      <c r="Q6220" s="1">
        <f t="shared" si="292"/>
        <v>0.56735493717805452</v>
      </c>
      <c r="R6220" s="1">
        <f t="shared" si="293"/>
        <v>0.43264506282194543</v>
      </c>
    </row>
    <row r="6221" spans="1:18"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s="2">
        <v>181829.44</v>
      </c>
      <c r="O6221" t="s">
        <v>45</v>
      </c>
      <c r="P6221" s="2">
        <f t="shared" si="291"/>
        <v>102924.56</v>
      </c>
      <c r="Q6221" s="1">
        <f t="shared" si="292"/>
        <v>0.36145079612577874</v>
      </c>
      <c r="R6221" s="1">
        <f t="shared" si="293"/>
        <v>0.63854920387422132</v>
      </c>
    </row>
    <row r="6222" spans="1:18" x14ac:dyDescent="0.3">
      <c r="A6222" t="s">
        <v>48</v>
      </c>
      <c r="B6222">
        <v>23.62</v>
      </c>
      <c r="C6222" t="s">
        <v>24</v>
      </c>
      <c r="D6222" t="s">
        <v>74</v>
      </c>
      <c r="E6222">
        <v>391632</v>
      </c>
      <c r="F6222">
        <v>2020</v>
      </c>
      <c r="G6222">
        <v>752</v>
      </c>
      <c r="H6222" t="s">
        <v>26</v>
      </c>
      <c r="I6222">
        <v>80.28</v>
      </c>
      <c r="J6222" t="s">
        <v>27</v>
      </c>
      <c r="K6222">
        <v>2020</v>
      </c>
      <c r="L6222" t="s">
        <v>38</v>
      </c>
      <c r="M6222" t="s">
        <v>21</v>
      </c>
      <c r="N6222" s="2">
        <v>311437.07</v>
      </c>
      <c r="O6222" t="s">
        <v>35</v>
      </c>
      <c r="P6222" s="2">
        <f t="shared" si="291"/>
        <v>80194.929999999993</v>
      </c>
      <c r="Q6222" s="1">
        <f t="shared" si="292"/>
        <v>0.20477113719001511</v>
      </c>
      <c r="R6222" s="1">
        <f t="shared" si="293"/>
        <v>0.79522886280998495</v>
      </c>
    </row>
    <row r="6223" spans="1:18"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s="2">
        <v>151705.94</v>
      </c>
      <c r="O6223" t="s">
        <v>35</v>
      </c>
      <c r="P6223" s="2">
        <f t="shared" si="291"/>
        <v>75359.06</v>
      </c>
      <c r="Q6223" s="1">
        <f t="shared" si="292"/>
        <v>0.33188320524959813</v>
      </c>
      <c r="R6223" s="1">
        <f t="shared" si="293"/>
        <v>0.66811679475040187</v>
      </c>
    </row>
    <row r="6224" spans="1:18" x14ac:dyDescent="0.3">
      <c r="A6224" t="s">
        <v>39</v>
      </c>
      <c r="B6224">
        <v>45.25</v>
      </c>
      <c r="C6224" t="s">
        <v>36</v>
      </c>
      <c r="D6224" t="s">
        <v>63</v>
      </c>
      <c r="E6224">
        <v>219097</v>
      </c>
      <c r="F6224">
        <v>2015</v>
      </c>
      <c r="G6224">
        <v>243</v>
      </c>
      <c r="H6224" t="s">
        <v>34</v>
      </c>
      <c r="I6224">
        <v>47.84</v>
      </c>
      <c r="J6224" t="s">
        <v>42</v>
      </c>
      <c r="K6224">
        <v>2015</v>
      </c>
      <c r="L6224" t="s">
        <v>44</v>
      </c>
      <c r="M6224" t="s">
        <v>21</v>
      </c>
      <c r="N6224" s="2">
        <v>155701.28</v>
      </c>
      <c r="O6224" t="s">
        <v>50</v>
      </c>
      <c r="P6224" s="2">
        <f t="shared" si="291"/>
        <v>63395.72</v>
      </c>
      <c r="Q6224" s="1">
        <f t="shared" si="292"/>
        <v>0.28935001392077481</v>
      </c>
      <c r="R6224" s="1">
        <f t="shared" si="293"/>
        <v>0.71064998607922514</v>
      </c>
    </row>
    <row r="6225" spans="1:18" x14ac:dyDescent="0.3">
      <c r="A6225" t="s">
        <v>15</v>
      </c>
      <c r="B6225">
        <v>38.89</v>
      </c>
      <c r="C6225" t="s">
        <v>40</v>
      </c>
      <c r="D6225" t="s">
        <v>41</v>
      </c>
      <c r="E6225">
        <v>371758</v>
      </c>
      <c r="F6225">
        <v>2019</v>
      </c>
      <c r="G6225">
        <v>815</v>
      </c>
      <c r="H6225" t="s">
        <v>26</v>
      </c>
      <c r="I6225">
        <v>65.03</v>
      </c>
      <c r="J6225" t="s">
        <v>27</v>
      </c>
      <c r="K6225">
        <v>2019</v>
      </c>
      <c r="L6225" t="s">
        <v>44</v>
      </c>
      <c r="M6225" t="s">
        <v>21</v>
      </c>
      <c r="N6225" s="2">
        <v>295308.61</v>
      </c>
      <c r="O6225" t="s">
        <v>22</v>
      </c>
      <c r="P6225" s="2">
        <f t="shared" si="291"/>
        <v>76449.390000000014</v>
      </c>
      <c r="Q6225" s="1">
        <f t="shared" si="292"/>
        <v>0.20564289134329325</v>
      </c>
      <c r="R6225" s="1">
        <f t="shared" si="293"/>
        <v>0.79435710865670672</v>
      </c>
    </row>
    <row r="6226" spans="1:18"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s="2">
        <v>215187.12</v>
      </c>
      <c r="O6226" t="s">
        <v>50</v>
      </c>
      <c r="P6226" s="2">
        <f t="shared" si="291"/>
        <v>81510.880000000005</v>
      </c>
      <c r="Q6226" s="1">
        <f t="shared" si="292"/>
        <v>0.27472675919621975</v>
      </c>
      <c r="R6226" s="1">
        <f t="shared" si="293"/>
        <v>0.72527324080378031</v>
      </c>
    </row>
    <row r="6227" spans="1:18" x14ac:dyDescent="0.3">
      <c r="A6227" t="s">
        <v>23</v>
      </c>
      <c r="B6227">
        <v>45.51</v>
      </c>
      <c r="C6227" t="s">
        <v>29</v>
      </c>
      <c r="D6227" t="s">
        <v>75</v>
      </c>
      <c r="E6227">
        <v>262590</v>
      </c>
      <c r="F6227">
        <v>2019</v>
      </c>
      <c r="G6227">
        <v>107</v>
      </c>
      <c r="H6227" t="s">
        <v>34</v>
      </c>
      <c r="I6227">
        <v>48.32</v>
      </c>
      <c r="J6227" t="s">
        <v>42</v>
      </c>
      <c r="K6227">
        <v>2019</v>
      </c>
      <c r="L6227" t="s">
        <v>38</v>
      </c>
      <c r="M6227" t="s">
        <v>31</v>
      </c>
      <c r="N6227" s="2">
        <v>116973.73</v>
      </c>
      <c r="O6227" t="s">
        <v>45</v>
      </c>
      <c r="P6227" s="2">
        <f t="shared" si="291"/>
        <v>145616.27000000002</v>
      </c>
      <c r="Q6227" s="1">
        <f t="shared" si="292"/>
        <v>0.5545385201264329</v>
      </c>
      <c r="R6227" s="1">
        <f t="shared" si="293"/>
        <v>0.44546147987356716</v>
      </c>
    </row>
    <row r="6228" spans="1:18" x14ac:dyDescent="0.3">
      <c r="A6228" t="s">
        <v>15</v>
      </c>
      <c r="B6228">
        <v>17.21</v>
      </c>
      <c r="C6228" t="s">
        <v>36</v>
      </c>
      <c r="D6228" t="s">
        <v>57</v>
      </c>
      <c r="E6228">
        <v>150373</v>
      </c>
      <c r="F6228">
        <v>2015</v>
      </c>
      <c r="G6228">
        <v>592</v>
      </c>
      <c r="H6228" t="s">
        <v>26</v>
      </c>
      <c r="I6228">
        <v>72.37</v>
      </c>
      <c r="J6228" t="s">
        <v>42</v>
      </c>
      <c r="K6228">
        <v>2015</v>
      </c>
      <c r="L6228" t="s">
        <v>38</v>
      </c>
      <c r="M6228" t="s">
        <v>21</v>
      </c>
      <c r="N6228" s="2">
        <v>113475.91</v>
      </c>
      <c r="O6228" t="s">
        <v>22</v>
      </c>
      <c r="P6228" s="2">
        <f t="shared" si="291"/>
        <v>36897.089999999997</v>
      </c>
      <c r="Q6228" s="1">
        <f t="shared" si="292"/>
        <v>0.24537044549220935</v>
      </c>
      <c r="R6228" s="1">
        <f t="shared" si="293"/>
        <v>0.75462955450779068</v>
      </c>
    </row>
    <row r="6229" spans="1:18" x14ac:dyDescent="0.3">
      <c r="A6229" t="s">
        <v>59</v>
      </c>
      <c r="B6229">
        <v>24.22</v>
      </c>
      <c r="C6229" t="s">
        <v>40</v>
      </c>
      <c r="D6229" t="s">
        <v>68</v>
      </c>
      <c r="E6229">
        <v>394722</v>
      </c>
      <c r="F6229">
        <v>2016</v>
      </c>
      <c r="G6229">
        <v>901</v>
      </c>
      <c r="H6229" t="s">
        <v>26</v>
      </c>
      <c r="I6229">
        <v>68.55</v>
      </c>
      <c r="J6229" t="s">
        <v>27</v>
      </c>
      <c r="K6229">
        <v>2018</v>
      </c>
      <c r="L6229" t="s">
        <v>44</v>
      </c>
      <c r="M6229" t="s">
        <v>31</v>
      </c>
      <c r="N6229" s="2">
        <v>309824.51</v>
      </c>
      <c r="O6229" t="s">
        <v>50</v>
      </c>
      <c r="P6229" s="2">
        <f t="shared" si="291"/>
        <v>84897.489999999991</v>
      </c>
      <c r="Q6229" s="1">
        <f t="shared" si="292"/>
        <v>0.21508172840632139</v>
      </c>
      <c r="R6229" s="1">
        <f t="shared" si="293"/>
        <v>0.78491827159367866</v>
      </c>
    </row>
    <row r="6230" spans="1:18"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s="2">
        <v>175411.26</v>
      </c>
      <c r="O6230" t="s">
        <v>45</v>
      </c>
      <c r="P6230" s="2">
        <f t="shared" si="291"/>
        <v>70324.739999999991</v>
      </c>
      <c r="Q6230" s="1">
        <f t="shared" si="292"/>
        <v>0.28618004687957804</v>
      </c>
      <c r="R6230" s="1">
        <f t="shared" si="293"/>
        <v>0.7138199531204219</v>
      </c>
    </row>
    <row r="6231" spans="1:18"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s="2">
        <v>200197.27</v>
      </c>
      <c r="O6231" t="s">
        <v>22</v>
      </c>
      <c r="P6231" s="2">
        <f t="shared" si="291"/>
        <v>142576.73000000001</v>
      </c>
      <c r="Q6231" s="1">
        <f t="shared" si="292"/>
        <v>0.41594966362676283</v>
      </c>
      <c r="R6231" s="1">
        <f t="shared" si="293"/>
        <v>0.58405033637323711</v>
      </c>
    </row>
    <row r="6232" spans="1:18" x14ac:dyDescent="0.3">
      <c r="A6232" t="s">
        <v>48</v>
      </c>
      <c r="B6232">
        <v>38.56</v>
      </c>
      <c r="C6232" t="s">
        <v>52</v>
      </c>
      <c r="D6232" t="s">
        <v>81</v>
      </c>
      <c r="E6232">
        <v>152301</v>
      </c>
      <c r="F6232">
        <v>2017</v>
      </c>
      <c r="G6232">
        <v>974</v>
      </c>
      <c r="H6232" t="s">
        <v>34</v>
      </c>
      <c r="I6232">
        <v>59.82</v>
      </c>
      <c r="J6232" t="s">
        <v>19</v>
      </c>
      <c r="K6232">
        <v>2024</v>
      </c>
      <c r="L6232" t="s">
        <v>38</v>
      </c>
      <c r="M6232" t="s">
        <v>21</v>
      </c>
      <c r="N6232" s="2">
        <v>83409.070000000007</v>
      </c>
      <c r="O6232" t="s">
        <v>22</v>
      </c>
      <c r="P6232" s="2">
        <f t="shared" si="291"/>
        <v>68891.929999999993</v>
      </c>
      <c r="Q6232" s="1">
        <f t="shared" si="292"/>
        <v>0.45234062809830528</v>
      </c>
      <c r="R6232" s="1">
        <f t="shared" si="293"/>
        <v>0.54765937190169467</v>
      </c>
    </row>
    <row r="6233" spans="1:18" x14ac:dyDescent="0.3">
      <c r="A6233" t="s">
        <v>39</v>
      </c>
      <c r="B6233">
        <v>51.39</v>
      </c>
      <c r="C6233" t="s">
        <v>24</v>
      </c>
      <c r="D6233" t="s">
        <v>74</v>
      </c>
      <c r="E6233">
        <v>373064</v>
      </c>
      <c r="F6233">
        <v>2022</v>
      </c>
      <c r="G6233">
        <v>584</v>
      </c>
      <c r="H6233" t="s">
        <v>34</v>
      </c>
      <c r="I6233">
        <v>42.22</v>
      </c>
      <c r="J6233" t="s">
        <v>27</v>
      </c>
      <c r="K6233">
        <v>2024</v>
      </c>
      <c r="L6233" t="s">
        <v>44</v>
      </c>
      <c r="M6233" t="s">
        <v>21</v>
      </c>
      <c r="N6233" s="2">
        <v>267307.51</v>
      </c>
      <c r="O6233" t="s">
        <v>45</v>
      </c>
      <c r="P6233" s="2">
        <f t="shared" si="291"/>
        <v>105756.48999999999</v>
      </c>
      <c r="Q6233" s="1">
        <f t="shared" si="292"/>
        <v>0.28348082366564448</v>
      </c>
      <c r="R6233" s="1">
        <f t="shared" si="293"/>
        <v>0.71651917633435558</v>
      </c>
    </row>
    <row r="6234" spans="1:18" x14ac:dyDescent="0.3">
      <c r="A6234" t="s">
        <v>39</v>
      </c>
      <c r="B6234">
        <v>34.86</v>
      </c>
      <c r="C6234" t="s">
        <v>36</v>
      </c>
      <c r="D6234" t="s">
        <v>63</v>
      </c>
      <c r="E6234">
        <v>102267</v>
      </c>
      <c r="F6234">
        <v>2023</v>
      </c>
      <c r="G6234">
        <v>466</v>
      </c>
      <c r="H6234" t="s">
        <v>34</v>
      </c>
      <c r="I6234">
        <v>32.14</v>
      </c>
      <c r="J6234" t="s">
        <v>27</v>
      </c>
      <c r="K6234">
        <v>2024</v>
      </c>
      <c r="L6234" t="s">
        <v>20</v>
      </c>
      <c r="M6234" t="s">
        <v>21</v>
      </c>
      <c r="N6234" s="2">
        <v>49510.03</v>
      </c>
      <c r="O6234" t="s">
        <v>22</v>
      </c>
      <c r="P6234" s="2">
        <f t="shared" si="291"/>
        <v>52756.97</v>
      </c>
      <c r="Q6234" s="1">
        <f t="shared" si="292"/>
        <v>0.51587481787869016</v>
      </c>
      <c r="R6234" s="1">
        <f t="shared" si="293"/>
        <v>0.48412518212130989</v>
      </c>
    </row>
    <row r="6235" spans="1:18"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s="2">
        <v>78932.88</v>
      </c>
      <c r="O6235" t="s">
        <v>45</v>
      </c>
      <c r="P6235" s="2">
        <f t="shared" si="291"/>
        <v>104003.12</v>
      </c>
      <c r="Q6235" s="1">
        <f t="shared" si="292"/>
        <v>0.56852188743604315</v>
      </c>
      <c r="R6235" s="1">
        <f t="shared" si="293"/>
        <v>0.43147811256395679</v>
      </c>
    </row>
    <row r="6236" spans="1:18" x14ac:dyDescent="0.3">
      <c r="A6236" t="s">
        <v>15</v>
      </c>
      <c r="B6236">
        <v>25.84</v>
      </c>
      <c r="C6236" t="s">
        <v>40</v>
      </c>
      <c r="D6236" t="s">
        <v>41</v>
      </c>
      <c r="E6236">
        <v>397125</v>
      </c>
      <c r="F6236">
        <v>2020</v>
      </c>
      <c r="G6236">
        <v>419</v>
      </c>
      <c r="H6236" t="s">
        <v>26</v>
      </c>
      <c r="I6236">
        <v>96.79</v>
      </c>
      <c r="J6236" t="s">
        <v>27</v>
      </c>
      <c r="K6236">
        <v>2023</v>
      </c>
      <c r="L6236" t="s">
        <v>44</v>
      </c>
      <c r="M6236" t="s">
        <v>21</v>
      </c>
      <c r="N6236" s="2">
        <v>190208.73</v>
      </c>
      <c r="O6236" t="s">
        <v>50</v>
      </c>
      <c r="P6236" s="2">
        <f t="shared" si="291"/>
        <v>206916.27</v>
      </c>
      <c r="Q6236" s="1">
        <f t="shared" si="292"/>
        <v>0.52103561850802638</v>
      </c>
      <c r="R6236" s="1">
        <f t="shared" si="293"/>
        <v>0.47896438149197357</v>
      </c>
    </row>
    <row r="6237" spans="1:18" x14ac:dyDescent="0.3">
      <c r="A6237" t="s">
        <v>39</v>
      </c>
      <c r="B6237">
        <v>75.37</v>
      </c>
      <c r="C6237" t="s">
        <v>52</v>
      </c>
      <c r="D6237" t="s">
        <v>72</v>
      </c>
      <c r="E6237">
        <v>257906</v>
      </c>
      <c r="F6237">
        <v>2018</v>
      </c>
      <c r="G6237">
        <v>558</v>
      </c>
      <c r="H6237" t="s">
        <v>34</v>
      </c>
      <c r="I6237">
        <v>31.6</v>
      </c>
      <c r="J6237" t="s">
        <v>27</v>
      </c>
      <c r="K6237">
        <v>2023</v>
      </c>
      <c r="L6237" t="s">
        <v>44</v>
      </c>
      <c r="M6237" t="s">
        <v>21</v>
      </c>
      <c r="N6237" s="2">
        <v>111465.87</v>
      </c>
      <c r="O6237" t="s">
        <v>45</v>
      </c>
      <c r="P6237" s="2">
        <f t="shared" si="291"/>
        <v>146440.13</v>
      </c>
      <c r="Q6237" s="1">
        <f t="shared" si="292"/>
        <v>0.56780427752747131</v>
      </c>
      <c r="R6237" s="1">
        <f t="shared" si="293"/>
        <v>0.43219572247252874</v>
      </c>
    </row>
    <row r="6238" spans="1:18" x14ac:dyDescent="0.3">
      <c r="A6238" t="s">
        <v>28</v>
      </c>
      <c r="B6238">
        <v>31.3</v>
      </c>
      <c r="C6238" t="s">
        <v>36</v>
      </c>
      <c r="D6238" t="s">
        <v>37</v>
      </c>
      <c r="E6238">
        <v>284337</v>
      </c>
      <c r="F6238">
        <v>2019</v>
      </c>
      <c r="G6238">
        <v>616</v>
      </c>
      <c r="H6238" t="s">
        <v>18</v>
      </c>
      <c r="I6238">
        <v>86.11</v>
      </c>
      <c r="J6238" t="s">
        <v>42</v>
      </c>
      <c r="K6238">
        <v>2019</v>
      </c>
      <c r="L6238" t="s">
        <v>44</v>
      </c>
      <c r="M6238" t="s">
        <v>31</v>
      </c>
      <c r="N6238" s="2">
        <v>213301.79</v>
      </c>
      <c r="O6238" t="s">
        <v>35</v>
      </c>
      <c r="P6238" s="2">
        <f t="shared" si="291"/>
        <v>71035.209999999992</v>
      </c>
      <c r="Q6238" s="1">
        <f t="shared" si="292"/>
        <v>0.2498275286016241</v>
      </c>
      <c r="R6238" s="1">
        <f t="shared" si="293"/>
        <v>0.75017247139837595</v>
      </c>
    </row>
    <row r="6239" spans="1:18" x14ac:dyDescent="0.3">
      <c r="A6239" t="s">
        <v>55</v>
      </c>
      <c r="B6239">
        <v>44.86</v>
      </c>
      <c r="C6239" t="s">
        <v>36</v>
      </c>
      <c r="D6239" t="s">
        <v>57</v>
      </c>
      <c r="E6239">
        <v>398118</v>
      </c>
      <c r="F6239">
        <v>2018</v>
      </c>
      <c r="G6239">
        <v>600</v>
      </c>
      <c r="H6239" t="s">
        <v>18</v>
      </c>
      <c r="I6239">
        <v>85.72</v>
      </c>
      <c r="J6239" t="s">
        <v>19</v>
      </c>
      <c r="K6239">
        <v>2019</v>
      </c>
      <c r="L6239" t="s">
        <v>44</v>
      </c>
      <c r="M6239" t="s">
        <v>31</v>
      </c>
      <c r="N6239" s="2">
        <v>306197.21000000002</v>
      </c>
      <c r="O6239" t="s">
        <v>50</v>
      </c>
      <c r="P6239" s="2">
        <f t="shared" si="291"/>
        <v>91920.789999999979</v>
      </c>
      <c r="Q6239" s="1">
        <f t="shared" si="292"/>
        <v>0.23088830447254327</v>
      </c>
      <c r="R6239" s="1">
        <f t="shared" si="293"/>
        <v>0.76911169552745673</v>
      </c>
    </row>
    <row r="6240" spans="1:18" x14ac:dyDescent="0.3">
      <c r="A6240" t="s">
        <v>55</v>
      </c>
      <c r="B6240">
        <v>62.01</v>
      </c>
      <c r="C6240" t="s">
        <v>40</v>
      </c>
      <c r="D6240" t="s">
        <v>58</v>
      </c>
      <c r="E6240">
        <v>105559</v>
      </c>
      <c r="F6240">
        <v>2020</v>
      </c>
      <c r="G6240">
        <v>788</v>
      </c>
      <c r="H6240" t="s">
        <v>26</v>
      </c>
      <c r="I6240">
        <v>92.89</v>
      </c>
      <c r="J6240" t="s">
        <v>19</v>
      </c>
      <c r="K6240">
        <v>2023</v>
      </c>
      <c r="L6240" t="s">
        <v>38</v>
      </c>
      <c r="M6240" t="s">
        <v>21</v>
      </c>
      <c r="N6240" s="2">
        <v>83287.490000000005</v>
      </c>
      <c r="O6240" t="s">
        <v>50</v>
      </c>
      <c r="P6240" s="2">
        <f t="shared" si="291"/>
        <v>22271.509999999995</v>
      </c>
      <c r="Q6240" s="1">
        <f t="shared" si="292"/>
        <v>0.21098636781326077</v>
      </c>
      <c r="R6240" s="1">
        <f t="shared" si="293"/>
        <v>0.78901363218673926</v>
      </c>
    </row>
    <row r="6241" spans="1:18" x14ac:dyDescent="0.3">
      <c r="A6241" t="s">
        <v>28</v>
      </c>
      <c r="B6241">
        <v>45.64</v>
      </c>
      <c r="C6241" t="s">
        <v>52</v>
      </c>
      <c r="D6241" t="s">
        <v>81</v>
      </c>
      <c r="E6241">
        <v>383794</v>
      </c>
      <c r="F6241">
        <v>2022</v>
      </c>
      <c r="G6241">
        <v>485</v>
      </c>
      <c r="H6241" t="s">
        <v>26</v>
      </c>
      <c r="I6241">
        <v>89.07</v>
      </c>
      <c r="J6241" t="s">
        <v>42</v>
      </c>
      <c r="K6241">
        <v>2022</v>
      </c>
      <c r="L6241" t="s">
        <v>38</v>
      </c>
      <c r="M6241" t="s">
        <v>31</v>
      </c>
      <c r="N6241" s="2">
        <v>165262.96</v>
      </c>
      <c r="O6241" t="s">
        <v>45</v>
      </c>
      <c r="P6241" s="2">
        <f t="shared" si="291"/>
        <v>218531.04</v>
      </c>
      <c r="Q6241" s="1">
        <f t="shared" si="292"/>
        <v>0.56939670760876926</v>
      </c>
      <c r="R6241" s="1">
        <f t="shared" si="293"/>
        <v>0.43060329239123069</v>
      </c>
    </row>
    <row r="6242" spans="1:18"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s="2">
        <v>230855.41</v>
      </c>
      <c r="O6242" t="s">
        <v>35</v>
      </c>
      <c r="P6242" s="2">
        <f t="shared" si="291"/>
        <v>76670.59</v>
      </c>
      <c r="Q6242" s="1">
        <f t="shared" si="292"/>
        <v>0.24931417180986323</v>
      </c>
      <c r="R6242" s="1">
        <f t="shared" si="293"/>
        <v>0.75068582819013674</v>
      </c>
    </row>
    <row r="6243" spans="1:18" x14ac:dyDescent="0.3">
      <c r="A6243" t="s">
        <v>54</v>
      </c>
      <c r="B6243">
        <v>59.94</v>
      </c>
      <c r="C6243" t="s">
        <v>64</v>
      </c>
      <c r="D6243" t="s">
        <v>76</v>
      </c>
      <c r="E6243">
        <v>180159</v>
      </c>
      <c r="F6243">
        <v>2021</v>
      </c>
      <c r="G6243">
        <v>162</v>
      </c>
      <c r="H6243" t="s">
        <v>18</v>
      </c>
      <c r="I6243">
        <v>85.14</v>
      </c>
      <c r="J6243" t="s">
        <v>19</v>
      </c>
      <c r="K6243">
        <v>2024</v>
      </c>
      <c r="L6243" t="s">
        <v>44</v>
      </c>
      <c r="M6243" t="s">
        <v>31</v>
      </c>
      <c r="N6243" s="2">
        <v>133340.64000000001</v>
      </c>
      <c r="O6243" t="s">
        <v>22</v>
      </c>
      <c r="P6243" s="2">
        <f t="shared" si="291"/>
        <v>46818.359999999986</v>
      </c>
      <c r="Q6243" s="1">
        <f t="shared" si="292"/>
        <v>0.25987244600602794</v>
      </c>
      <c r="R6243" s="1">
        <f t="shared" si="293"/>
        <v>0.74012755399397212</v>
      </c>
    </row>
    <row r="6244" spans="1:18"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s="2">
        <v>169274.38</v>
      </c>
      <c r="O6244" t="s">
        <v>22</v>
      </c>
      <c r="P6244" s="2">
        <f t="shared" si="291"/>
        <v>156630.62</v>
      </c>
      <c r="Q6244" s="1">
        <f t="shared" si="292"/>
        <v>0.48060207729246252</v>
      </c>
      <c r="R6244" s="1">
        <f t="shared" si="293"/>
        <v>0.51939792270753748</v>
      </c>
    </row>
    <row r="6245" spans="1:18" x14ac:dyDescent="0.3">
      <c r="A6245" t="s">
        <v>46</v>
      </c>
      <c r="B6245">
        <v>24.49</v>
      </c>
      <c r="C6245" t="s">
        <v>40</v>
      </c>
      <c r="D6245" t="s">
        <v>62</v>
      </c>
      <c r="E6245">
        <v>234922</v>
      </c>
      <c r="F6245">
        <v>2022</v>
      </c>
      <c r="G6245">
        <v>176</v>
      </c>
      <c r="H6245" t="s">
        <v>34</v>
      </c>
      <c r="I6245">
        <v>27.55</v>
      </c>
      <c r="J6245" t="s">
        <v>19</v>
      </c>
      <c r="K6245">
        <v>2024</v>
      </c>
      <c r="L6245" t="s">
        <v>38</v>
      </c>
      <c r="M6245" t="s">
        <v>31</v>
      </c>
      <c r="N6245" s="2">
        <v>100503.82</v>
      </c>
      <c r="O6245" t="s">
        <v>35</v>
      </c>
      <c r="P6245" s="2">
        <f t="shared" si="291"/>
        <v>134418.18</v>
      </c>
      <c r="Q6245" s="1">
        <f t="shared" si="292"/>
        <v>0.57218217110360037</v>
      </c>
      <c r="R6245" s="1">
        <f t="shared" si="293"/>
        <v>0.42781782889639969</v>
      </c>
    </row>
    <row r="6246" spans="1:18" x14ac:dyDescent="0.3">
      <c r="A6246" t="s">
        <v>46</v>
      </c>
      <c r="B6246">
        <v>68.94</v>
      </c>
      <c r="C6246" t="s">
        <v>40</v>
      </c>
      <c r="D6246" t="s">
        <v>68</v>
      </c>
      <c r="E6246">
        <v>198991</v>
      </c>
      <c r="F6246">
        <v>2020</v>
      </c>
      <c r="G6246">
        <v>896</v>
      </c>
      <c r="H6246" t="s">
        <v>34</v>
      </c>
      <c r="I6246">
        <v>40.72</v>
      </c>
      <c r="J6246" t="s">
        <v>19</v>
      </c>
      <c r="K6246">
        <v>2023</v>
      </c>
      <c r="L6246" t="s">
        <v>38</v>
      </c>
      <c r="M6246" t="s">
        <v>21</v>
      </c>
      <c r="N6246" s="2">
        <v>115717.79</v>
      </c>
      <c r="O6246" t="s">
        <v>22</v>
      </c>
      <c r="P6246" s="2">
        <f t="shared" si="291"/>
        <v>83273.210000000006</v>
      </c>
      <c r="Q6246" s="1">
        <f t="shared" si="292"/>
        <v>0.41847726781613243</v>
      </c>
      <c r="R6246" s="1">
        <f t="shared" si="293"/>
        <v>0.58152273218386763</v>
      </c>
    </row>
    <row r="6247" spans="1:18" x14ac:dyDescent="0.3">
      <c r="A6247" t="s">
        <v>39</v>
      </c>
      <c r="B6247">
        <v>12.86</v>
      </c>
      <c r="C6247" t="s">
        <v>32</v>
      </c>
      <c r="D6247" t="s">
        <v>47</v>
      </c>
      <c r="E6247">
        <v>316117</v>
      </c>
      <c r="F6247">
        <v>2024</v>
      </c>
      <c r="G6247">
        <v>613</v>
      </c>
      <c r="H6247" t="s">
        <v>34</v>
      </c>
      <c r="I6247">
        <v>53.97</v>
      </c>
      <c r="J6247" t="s">
        <v>27</v>
      </c>
      <c r="K6247">
        <v>2024</v>
      </c>
      <c r="L6247" t="s">
        <v>38</v>
      </c>
      <c r="M6247" t="s">
        <v>31</v>
      </c>
      <c r="N6247" s="2">
        <v>192098.16</v>
      </c>
      <c r="O6247" t="s">
        <v>50</v>
      </c>
      <c r="P6247" s="2">
        <f t="shared" si="291"/>
        <v>124018.84</v>
      </c>
      <c r="Q6247" s="1">
        <f t="shared" si="292"/>
        <v>0.39231942603529707</v>
      </c>
      <c r="R6247" s="1">
        <f t="shared" si="293"/>
        <v>0.60768057396470299</v>
      </c>
    </row>
    <row r="6248" spans="1:18" x14ac:dyDescent="0.3">
      <c r="A6248" t="s">
        <v>28</v>
      </c>
      <c r="B6248">
        <v>44.81</v>
      </c>
      <c r="C6248" t="s">
        <v>16</v>
      </c>
      <c r="D6248" t="s">
        <v>43</v>
      </c>
      <c r="E6248">
        <v>89572</v>
      </c>
      <c r="F6248">
        <v>2024</v>
      </c>
      <c r="G6248">
        <v>908</v>
      </c>
      <c r="H6248" t="s">
        <v>18</v>
      </c>
      <c r="I6248">
        <v>94.13</v>
      </c>
      <c r="J6248" t="s">
        <v>19</v>
      </c>
      <c r="K6248">
        <v>2024</v>
      </c>
      <c r="L6248" t="s">
        <v>20</v>
      </c>
      <c r="M6248" t="s">
        <v>31</v>
      </c>
      <c r="N6248" s="2">
        <v>68448.66</v>
      </c>
      <c r="O6248" t="s">
        <v>45</v>
      </c>
      <c r="P6248" s="2">
        <f t="shared" si="291"/>
        <v>21123.339999999997</v>
      </c>
      <c r="Q6248" s="1">
        <f t="shared" si="292"/>
        <v>0.23582525789309156</v>
      </c>
      <c r="R6248" s="1">
        <f t="shared" si="293"/>
        <v>0.7641747421069085</v>
      </c>
    </row>
    <row r="6249" spans="1:18" x14ac:dyDescent="0.3">
      <c r="A6249" t="s">
        <v>48</v>
      </c>
      <c r="B6249">
        <v>21.56</v>
      </c>
      <c r="C6249" t="s">
        <v>32</v>
      </c>
      <c r="D6249" t="s">
        <v>80</v>
      </c>
      <c r="E6249">
        <v>342544</v>
      </c>
      <c r="F6249">
        <v>2023</v>
      </c>
      <c r="G6249">
        <v>629</v>
      </c>
      <c r="H6249" t="s">
        <v>34</v>
      </c>
      <c r="I6249">
        <v>54.64</v>
      </c>
      <c r="J6249" t="s">
        <v>27</v>
      </c>
      <c r="K6249">
        <v>2023</v>
      </c>
      <c r="L6249" t="s">
        <v>20</v>
      </c>
      <c r="M6249" t="s">
        <v>21</v>
      </c>
      <c r="N6249" s="2">
        <v>184670.86</v>
      </c>
      <c r="O6249" t="s">
        <v>35</v>
      </c>
      <c r="P6249" s="2">
        <f t="shared" si="291"/>
        <v>157873.14000000001</v>
      </c>
      <c r="Q6249" s="1">
        <f t="shared" si="292"/>
        <v>0.46088426596291282</v>
      </c>
      <c r="R6249" s="1">
        <f t="shared" si="293"/>
        <v>0.53911573403708712</v>
      </c>
    </row>
    <row r="6250" spans="1:18" x14ac:dyDescent="0.3">
      <c r="A6250" t="s">
        <v>23</v>
      </c>
      <c r="B6250">
        <v>79.47</v>
      </c>
      <c r="C6250" t="s">
        <v>36</v>
      </c>
      <c r="D6250" t="s">
        <v>57</v>
      </c>
      <c r="E6250">
        <v>235310</v>
      </c>
      <c r="F6250">
        <v>2021</v>
      </c>
      <c r="G6250">
        <v>813</v>
      </c>
      <c r="H6250" t="s">
        <v>26</v>
      </c>
      <c r="I6250">
        <v>87.58</v>
      </c>
      <c r="J6250" t="s">
        <v>19</v>
      </c>
      <c r="K6250">
        <v>2022</v>
      </c>
      <c r="L6250" t="s">
        <v>44</v>
      </c>
      <c r="M6250" t="s">
        <v>21</v>
      </c>
      <c r="N6250" s="2">
        <v>186700.59</v>
      </c>
      <c r="O6250" t="s">
        <v>50</v>
      </c>
      <c r="P6250" s="2">
        <f t="shared" si="291"/>
        <v>48609.41</v>
      </c>
      <c r="Q6250" s="1">
        <f t="shared" si="292"/>
        <v>0.20657604861671838</v>
      </c>
      <c r="R6250" s="1">
        <f t="shared" si="293"/>
        <v>0.79342395138328159</v>
      </c>
    </row>
    <row r="6251" spans="1:18" x14ac:dyDescent="0.3">
      <c r="A6251" t="s">
        <v>54</v>
      </c>
      <c r="B6251">
        <v>13.62</v>
      </c>
      <c r="C6251" t="s">
        <v>40</v>
      </c>
      <c r="D6251" t="s">
        <v>58</v>
      </c>
      <c r="E6251">
        <v>137787</v>
      </c>
      <c r="F6251">
        <v>2022</v>
      </c>
      <c r="G6251">
        <v>731</v>
      </c>
      <c r="H6251" t="s">
        <v>34</v>
      </c>
      <c r="I6251">
        <v>44.1</v>
      </c>
      <c r="J6251" t="s">
        <v>27</v>
      </c>
      <c r="K6251">
        <v>2023</v>
      </c>
      <c r="L6251" t="s">
        <v>44</v>
      </c>
      <c r="M6251" t="s">
        <v>21</v>
      </c>
      <c r="N6251" s="2">
        <v>109513.60000000001</v>
      </c>
      <c r="O6251" t="s">
        <v>22</v>
      </c>
      <c r="P6251" s="2">
        <f t="shared" si="291"/>
        <v>28273.399999999994</v>
      </c>
      <c r="Q6251" s="1">
        <f t="shared" si="292"/>
        <v>0.20519642636823499</v>
      </c>
      <c r="R6251" s="1">
        <f t="shared" si="293"/>
        <v>0.79480357363176501</v>
      </c>
    </row>
    <row r="6252" spans="1:18" x14ac:dyDescent="0.3">
      <c r="A6252" t="s">
        <v>48</v>
      </c>
      <c r="B6252">
        <v>7.1</v>
      </c>
      <c r="C6252" t="s">
        <v>36</v>
      </c>
      <c r="D6252" t="s">
        <v>57</v>
      </c>
      <c r="E6252">
        <v>90877</v>
      </c>
      <c r="F6252">
        <v>2015</v>
      </c>
      <c r="G6252">
        <v>509</v>
      </c>
      <c r="H6252" t="s">
        <v>26</v>
      </c>
      <c r="I6252">
        <v>81.94</v>
      </c>
      <c r="J6252" t="s">
        <v>27</v>
      </c>
      <c r="K6252">
        <v>2017</v>
      </c>
      <c r="L6252" t="s">
        <v>38</v>
      </c>
      <c r="M6252" t="s">
        <v>21</v>
      </c>
      <c r="N6252" s="2">
        <v>52873.65</v>
      </c>
      <c r="O6252" t="s">
        <v>45</v>
      </c>
      <c r="P6252" s="2">
        <f t="shared" si="291"/>
        <v>38003.35</v>
      </c>
      <c r="Q6252" s="1">
        <f t="shared" si="292"/>
        <v>0.41818446911759849</v>
      </c>
      <c r="R6252" s="1">
        <f t="shared" si="293"/>
        <v>0.58181553088240145</v>
      </c>
    </row>
    <row r="6253" spans="1:18"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s="2">
        <v>135005.97</v>
      </c>
      <c r="O6253" t="s">
        <v>45</v>
      </c>
      <c r="P6253" s="2">
        <f t="shared" si="291"/>
        <v>81550.03</v>
      </c>
      <c r="Q6253" s="1">
        <f t="shared" si="292"/>
        <v>0.37657709784074328</v>
      </c>
      <c r="R6253" s="1">
        <f t="shared" si="293"/>
        <v>0.62342290215925678</v>
      </c>
    </row>
    <row r="6254" spans="1:18" x14ac:dyDescent="0.3">
      <c r="A6254" t="s">
        <v>23</v>
      </c>
      <c r="B6254">
        <v>17.27</v>
      </c>
      <c r="C6254" t="s">
        <v>64</v>
      </c>
      <c r="D6254" t="s">
        <v>65</v>
      </c>
      <c r="E6254">
        <v>112460</v>
      </c>
      <c r="F6254">
        <v>2019</v>
      </c>
      <c r="G6254">
        <v>775</v>
      </c>
      <c r="H6254" t="s">
        <v>26</v>
      </c>
      <c r="I6254">
        <v>64.34</v>
      </c>
      <c r="J6254" t="s">
        <v>27</v>
      </c>
      <c r="K6254">
        <v>2020</v>
      </c>
      <c r="L6254" t="s">
        <v>20</v>
      </c>
      <c r="M6254" t="s">
        <v>31</v>
      </c>
      <c r="N6254" s="2">
        <v>64270.79</v>
      </c>
      <c r="O6254" t="s">
        <v>45</v>
      </c>
      <c r="P6254" s="2">
        <f t="shared" si="291"/>
        <v>48189.21</v>
      </c>
      <c r="Q6254" s="1">
        <f t="shared" si="292"/>
        <v>0.42850088920505069</v>
      </c>
      <c r="R6254" s="1">
        <f t="shared" si="293"/>
        <v>0.57149911079494931</v>
      </c>
    </row>
    <row r="6255" spans="1:18" x14ac:dyDescent="0.3">
      <c r="A6255" t="s">
        <v>15</v>
      </c>
      <c r="B6255">
        <v>21.15</v>
      </c>
      <c r="C6255" t="s">
        <v>29</v>
      </c>
      <c r="D6255" t="s">
        <v>75</v>
      </c>
      <c r="E6255">
        <v>209554</v>
      </c>
      <c r="F6255">
        <v>2015</v>
      </c>
      <c r="G6255">
        <v>254</v>
      </c>
      <c r="H6255" t="s">
        <v>26</v>
      </c>
      <c r="I6255">
        <v>71.53</v>
      </c>
      <c r="J6255" t="s">
        <v>42</v>
      </c>
      <c r="K6255">
        <v>2015</v>
      </c>
      <c r="L6255" t="s">
        <v>38</v>
      </c>
      <c r="M6255" t="s">
        <v>31</v>
      </c>
      <c r="N6255" s="2">
        <v>144561.57</v>
      </c>
      <c r="O6255" t="s">
        <v>35</v>
      </c>
      <c r="P6255" s="2">
        <f t="shared" si="291"/>
        <v>64992.429999999993</v>
      </c>
      <c r="Q6255" s="1">
        <f t="shared" si="292"/>
        <v>0.31014645389732476</v>
      </c>
      <c r="R6255" s="1">
        <f t="shared" si="293"/>
        <v>0.68985354610267524</v>
      </c>
    </row>
    <row r="6256" spans="1:18" x14ac:dyDescent="0.3">
      <c r="A6256" t="s">
        <v>55</v>
      </c>
      <c r="B6256">
        <v>28.51</v>
      </c>
      <c r="C6256" t="s">
        <v>24</v>
      </c>
      <c r="D6256" t="s">
        <v>74</v>
      </c>
      <c r="E6256">
        <v>342794</v>
      </c>
      <c r="F6256">
        <v>2018</v>
      </c>
      <c r="G6256">
        <v>424</v>
      </c>
      <c r="H6256" t="s">
        <v>18</v>
      </c>
      <c r="I6256">
        <v>72.16</v>
      </c>
      <c r="J6256" t="s">
        <v>42</v>
      </c>
      <c r="K6256">
        <v>2018</v>
      </c>
      <c r="L6256" t="s">
        <v>44</v>
      </c>
      <c r="M6256" t="s">
        <v>21</v>
      </c>
      <c r="N6256" s="2">
        <v>165488.97</v>
      </c>
      <c r="O6256" t="s">
        <v>50</v>
      </c>
      <c r="P6256" s="2">
        <f t="shared" si="291"/>
        <v>177305.03</v>
      </c>
      <c r="Q6256" s="1">
        <f t="shared" si="292"/>
        <v>0.51723492826595563</v>
      </c>
      <c r="R6256" s="1">
        <f t="shared" si="293"/>
        <v>0.48276507173404437</v>
      </c>
    </row>
    <row r="6257" spans="1:18" x14ac:dyDescent="0.3">
      <c r="A6257" t="s">
        <v>39</v>
      </c>
      <c r="B6257">
        <v>49.59</v>
      </c>
      <c r="C6257" t="s">
        <v>24</v>
      </c>
      <c r="D6257" t="s">
        <v>85</v>
      </c>
      <c r="E6257">
        <v>359641</v>
      </c>
      <c r="F6257">
        <v>2015</v>
      </c>
      <c r="G6257">
        <v>953</v>
      </c>
      <c r="H6257" t="s">
        <v>34</v>
      </c>
      <c r="I6257">
        <v>35.94</v>
      </c>
      <c r="J6257" t="s">
        <v>27</v>
      </c>
      <c r="K6257">
        <v>2021</v>
      </c>
      <c r="L6257" t="s">
        <v>38</v>
      </c>
      <c r="M6257" t="s">
        <v>31</v>
      </c>
      <c r="N6257" s="2">
        <v>176119.75</v>
      </c>
      <c r="O6257" t="s">
        <v>35</v>
      </c>
      <c r="P6257" s="2">
        <f t="shared" si="291"/>
        <v>183521.25</v>
      </c>
      <c r="Q6257" s="1">
        <f t="shared" si="292"/>
        <v>0.51029012265008722</v>
      </c>
      <c r="R6257" s="1">
        <f t="shared" si="293"/>
        <v>0.48970987734991284</v>
      </c>
    </row>
    <row r="6258" spans="1:18" x14ac:dyDescent="0.3">
      <c r="A6258" t="s">
        <v>23</v>
      </c>
      <c r="B6258">
        <v>64.64</v>
      </c>
      <c r="C6258" t="s">
        <v>24</v>
      </c>
      <c r="D6258" t="s">
        <v>73</v>
      </c>
      <c r="E6258">
        <v>292591</v>
      </c>
      <c r="F6258">
        <v>2024</v>
      </c>
      <c r="G6258">
        <v>625</v>
      </c>
      <c r="H6258" t="s">
        <v>18</v>
      </c>
      <c r="I6258">
        <v>73.34</v>
      </c>
      <c r="J6258" t="s">
        <v>19</v>
      </c>
      <c r="K6258">
        <v>2024</v>
      </c>
      <c r="L6258" t="s">
        <v>20</v>
      </c>
      <c r="M6258" t="s">
        <v>31</v>
      </c>
      <c r="N6258" s="2">
        <v>130298.13</v>
      </c>
      <c r="O6258" t="s">
        <v>50</v>
      </c>
      <c r="P6258" s="2">
        <f t="shared" si="291"/>
        <v>162292.87</v>
      </c>
      <c r="Q6258" s="1">
        <f t="shared" si="292"/>
        <v>0.5546748532935053</v>
      </c>
      <c r="R6258" s="1">
        <f t="shared" si="293"/>
        <v>0.44532514670649476</v>
      </c>
    </row>
    <row r="6259" spans="1:18" x14ac:dyDescent="0.3">
      <c r="A6259" t="s">
        <v>55</v>
      </c>
      <c r="B6259">
        <v>22.47</v>
      </c>
      <c r="C6259" t="s">
        <v>32</v>
      </c>
      <c r="D6259" t="s">
        <v>56</v>
      </c>
      <c r="E6259">
        <v>187167</v>
      </c>
      <c r="F6259">
        <v>2022</v>
      </c>
      <c r="G6259">
        <v>774</v>
      </c>
      <c r="H6259" t="s">
        <v>18</v>
      </c>
      <c r="I6259">
        <v>74.55</v>
      </c>
      <c r="J6259" t="s">
        <v>19</v>
      </c>
      <c r="K6259">
        <v>2024</v>
      </c>
      <c r="L6259" t="s">
        <v>20</v>
      </c>
      <c r="M6259" t="s">
        <v>21</v>
      </c>
      <c r="N6259" s="2">
        <v>101135.57</v>
      </c>
      <c r="O6259" t="s">
        <v>35</v>
      </c>
      <c r="P6259" s="2">
        <f t="shared" si="291"/>
        <v>86031.43</v>
      </c>
      <c r="Q6259" s="1">
        <f t="shared" si="292"/>
        <v>0.45965063285728786</v>
      </c>
      <c r="R6259" s="1">
        <f t="shared" si="293"/>
        <v>0.5403493671427122</v>
      </c>
    </row>
    <row r="6260" spans="1:18"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s="2">
        <v>183381.09</v>
      </c>
      <c r="O6260" t="s">
        <v>50</v>
      </c>
      <c r="P6260" s="2">
        <f t="shared" si="291"/>
        <v>66718.91</v>
      </c>
      <c r="Q6260" s="1">
        <f t="shared" si="292"/>
        <v>0.2667689324270292</v>
      </c>
      <c r="R6260" s="1">
        <f t="shared" si="293"/>
        <v>0.73323106757297085</v>
      </c>
    </row>
    <row r="6261" spans="1:18" x14ac:dyDescent="0.3">
      <c r="A6261" t="s">
        <v>61</v>
      </c>
      <c r="B6261">
        <v>49.35</v>
      </c>
      <c r="C6261" t="s">
        <v>32</v>
      </c>
      <c r="D6261" t="s">
        <v>47</v>
      </c>
      <c r="E6261">
        <v>59188</v>
      </c>
      <c r="F6261">
        <v>2020</v>
      </c>
      <c r="G6261">
        <v>346</v>
      </c>
      <c r="H6261" t="s">
        <v>34</v>
      </c>
      <c r="I6261">
        <v>27.38</v>
      </c>
      <c r="J6261" t="s">
        <v>19</v>
      </c>
      <c r="K6261">
        <v>2021</v>
      </c>
      <c r="L6261" t="s">
        <v>20</v>
      </c>
      <c r="M6261" t="s">
        <v>21</v>
      </c>
      <c r="N6261" s="2">
        <v>25108.09</v>
      </c>
      <c r="O6261" t="s">
        <v>22</v>
      </c>
      <c r="P6261" s="2">
        <f t="shared" si="291"/>
        <v>34079.910000000003</v>
      </c>
      <c r="Q6261" s="1">
        <f t="shared" si="292"/>
        <v>0.57579086977089955</v>
      </c>
      <c r="R6261" s="1">
        <f t="shared" si="293"/>
        <v>0.42420913022910051</v>
      </c>
    </row>
    <row r="6262" spans="1:18" x14ac:dyDescent="0.3">
      <c r="A6262" t="s">
        <v>61</v>
      </c>
      <c r="B6262">
        <v>61.88</v>
      </c>
      <c r="C6262" t="s">
        <v>16</v>
      </c>
      <c r="D6262" t="s">
        <v>77</v>
      </c>
      <c r="E6262">
        <v>313394</v>
      </c>
      <c r="F6262">
        <v>2018</v>
      </c>
      <c r="G6262">
        <v>790</v>
      </c>
      <c r="H6262" t="s">
        <v>26</v>
      </c>
      <c r="I6262">
        <v>83.21</v>
      </c>
      <c r="J6262" t="s">
        <v>19</v>
      </c>
      <c r="K6262">
        <v>2018</v>
      </c>
      <c r="L6262" t="s">
        <v>38</v>
      </c>
      <c r="M6262" t="s">
        <v>31</v>
      </c>
      <c r="N6262" s="2">
        <v>149252.21</v>
      </c>
      <c r="O6262" t="s">
        <v>35</v>
      </c>
      <c r="P6262" s="2">
        <f t="shared" si="291"/>
        <v>164141.79</v>
      </c>
      <c r="Q6262" s="1">
        <f t="shared" si="292"/>
        <v>0.52375536864139072</v>
      </c>
      <c r="R6262" s="1">
        <f t="shared" si="293"/>
        <v>0.47624463135860928</v>
      </c>
    </row>
    <row r="6263" spans="1:18" x14ac:dyDescent="0.3">
      <c r="A6263" t="s">
        <v>28</v>
      </c>
      <c r="B6263">
        <v>49.18</v>
      </c>
      <c r="C6263" t="s">
        <v>36</v>
      </c>
      <c r="D6263" t="s">
        <v>63</v>
      </c>
      <c r="E6263">
        <v>165430</v>
      </c>
      <c r="F6263">
        <v>2023</v>
      </c>
      <c r="G6263">
        <v>918</v>
      </c>
      <c r="H6263" t="s">
        <v>34</v>
      </c>
      <c r="I6263">
        <v>41.69</v>
      </c>
      <c r="J6263" t="s">
        <v>27</v>
      </c>
      <c r="K6263">
        <v>2024</v>
      </c>
      <c r="L6263" t="s">
        <v>20</v>
      </c>
      <c r="M6263" t="s">
        <v>31</v>
      </c>
      <c r="N6263" s="2">
        <v>125664.5</v>
      </c>
      <c r="O6263" t="s">
        <v>35</v>
      </c>
      <c r="P6263" s="2">
        <f t="shared" si="291"/>
        <v>39765.5</v>
      </c>
      <c r="Q6263" s="1">
        <f t="shared" si="292"/>
        <v>0.24037659432992806</v>
      </c>
      <c r="R6263" s="1">
        <f t="shared" si="293"/>
        <v>0.75962340567007192</v>
      </c>
    </row>
    <row r="6264" spans="1:18" x14ac:dyDescent="0.3">
      <c r="A6264" t="s">
        <v>28</v>
      </c>
      <c r="B6264">
        <v>24.11</v>
      </c>
      <c r="C6264" t="s">
        <v>16</v>
      </c>
      <c r="D6264" t="s">
        <v>43</v>
      </c>
      <c r="E6264">
        <v>197458</v>
      </c>
      <c r="F6264">
        <v>2020</v>
      </c>
      <c r="G6264">
        <v>697</v>
      </c>
      <c r="H6264" t="s">
        <v>26</v>
      </c>
      <c r="I6264">
        <v>85.76</v>
      </c>
      <c r="J6264" t="s">
        <v>27</v>
      </c>
      <c r="K6264">
        <v>2022</v>
      </c>
      <c r="L6264" t="s">
        <v>20</v>
      </c>
      <c r="M6264" t="s">
        <v>21</v>
      </c>
      <c r="N6264" s="2">
        <v>113700.29</v>
      </c>
      <c r="O6264" t="s">
        <v>50</v>
      </c>
      <c r="P6264" s="2">
        <f t="shared" si="291"/>
        <v>83757.710000000006</v>
      </c>
      <c r="Q6264" s="1">
        <f t="shared" si="292"/>
        <v>0.42417987622684322</v>
      </c>
      <c r="R6264" s="1">
        <f t="shared" si="293"/>
        <v>0.57582012377315683</v>
      </c>
    </row>
    <row r="6265" spans="1:18" x14ac:dyDescent="0.3">
      <c r="A6265" t="s">
        <v>48</v>
      </c>
      <c r="B6265">
        <v>11.48</v>
      </c>
      <c r="C6265" t="s">
        <v>29</v>
      </c>
      <c r="D6265" t="s">
        <v>30</v>
      </c>
      <c r="E6265">
        <v>295110</v>
      </c>
      <c r="F6265">
        <v>2019</v>
      </c>
      <c r="G6265">
        <v>344</v>
      </c>
      <c r="H6265" t="s">
        <v>26</v>
      </c>
      <c r="I6265">
        <v>88.74</v>
      </c>
      <c r="J6265" t="s">
        <v>27</v>
      </c>
      <c r="K6265">
        <v>2019</v>
      </c>
      <c r="L6265" t="s">
        <v>38</v>
      </c>
      <c r="M6265" t="s">
        <v>21</v>
      </c>
      <c r="N6265" s="2">
        <v>198024.61</v>
      </c>
      <c r="O6265" t="s">
        <v>45</v>
      </c>
      <c r="P6265" s="2">
        <f t="shared" si="291"/>
        <v>97085.390000000014</v>
      </c>
      <c r="Q6265" s="1">
        <f t="shared" si="292"/>
        <v>0.32898034631154488</v>
      </c>
      <c r="R6265" s="1">
        <f t="shared" si="293"/>
        <v>0.67101965368845506</v>
      </c>
    </row>
    <row r="6266" spans="1:18" x14ac:dyDescent="0.3">
      <c r="A6266" t="s">
        <v>54</v>
      </c>
      <c r="B6266">
        <v>18.48</v>
      </c>
      <c r="C6266" t="s">
        <v>16</v>
      </c>
      <c r="D6266" t="s">
        <v>83</v>
      </c>
      <c r="E6266">
        <v>54449</v>
      </c>
      <c r="F6266">
        <v>2021</v>
      </c>
      <c r="G6266">
        <v>203</v>
      </c>
      <c r="H6266" t="s">
        <v>26</v>
      </c>
      <c r="I6266">
        <v>80.63</v>
      </c>
      <c r="J6266" t="s">
        <v>27</v>
      </c>
      <c r="K6266">
        <v>2021</v>
      </c>
      <c r="L6266" t="s">
        <v>20</v>
      </c>
      <c r="M6266" t="s">
        <v>21</v>
      </c>
      <c r="N6266" s="2">
        <v>23782.7</v>
      </c>
      <c r="O6266" t="s">
        <v>45</v>
      </c>
      <c r="P6266" s="2">
        <f t="shared" si="291"/>
        <v>30666.3</v>
      </c>
      <c r="Q6266" s="1">
        <f t="shared" si="292"/>
        <v>0.56321144557292147</v>
      </c>
      <c r="R6266" s="1">
        <f t="shared" si="293"/>
        <v>0.43678855442707859</v>
      </c>
    </row>
    <row r="6267" spans="1:18" x14ac:dyDescent="0.3">
      <c r="A6267" t="s">
        <v>48</v>
      </c>
      <c r="B6267">
        <v>26.81</v>
      </c>
      <c r="C6267" t="s">
        <v>36</v>
      </c>
      <c r="D6267" t="s">
        <v>70</v>
      </c>
      <c r="E6267">
        <v>327249</v>
      </c>
      <c r="F6267">
        <v>2022</v>
      </c>
      <c r="G6267">
        <v>408</v>
      </c>
      <c r="H6267" t="s">
        <v>18</v>
      </c>
      <c r="I6267">
        <v>70.5</v>
      </c>
      <c r="J6267" t="s">
        <v>42</v>
      </c>
      <c r="K6267">
        <v>2022</v>
      </c>
      <c r="L6267" t="s">
        <v>20</v>
      </c>
      <c r="M6267" t="s">
        <v>31</v>
      </c>
      <c r="N6267" s="2">
        <v>134081.48000000001</v>
      </c>
      <c r="O6267" t="s">
        <v>50</v>
      </c>
      <c r="P6267" s="2">
        <f t="shared" si="291"/>
        <v>193167.52</v>
      </c>
      <c r="Q6267" s="1">
        <f t="shared" si="292"/>
        <v>0.59027688396297617</v>
      </c>
      <c r="R6267" s="1">
        <f t="shared" si="293"/>
        <v>0.40972311603702383</v>
      </c>
    </row>
    <row r="6268" spans="1:18" x14ac:dyDescent="0.3">
      <c r="A6268" t="s">
        <v>54</v>
      </c>
      <c r="B6268">
        <v>59.63</v>
      </c>
      <c r="C6268" t="s">
        <v>24</v>
      </c>
      <c r="D6268" t="s">
        <v>74</v>
      </c>
      <c r="E6268">
        <v>188591</v>
      </c>
      <c r="F6268">
        <v>2022</v>
      </c>
      <c r="G6268">
        <v>806</v>
      </c>
      <c r="H6268" t="s">
        <v>18</v>
      </c>
      <c r="I6268">
        <v>73.52</v>
      </c>
      <c r="J6268" t="s">
        <v>42</v>
      </c>
      <c r="K6268">
        <v>2022</v>
      </c>
      <c r="L6268" t="s">
        <v>38</v>
      </c>
      <c r="M6268" t="s">
        <v>21</v>
      </c>
      <c r="N6268" s="2">
        <v>107083.73</v>
      </c>
      <c r="O6268" t="s">
        <v>45</v>
      </c>
      <c r="P6268" s="2">
        <f t="shared" si="291"/>
        <v>81507.27</v>
      </c>
      <c r="Q6268" s="1">
        <f t="shared" si="292"/>
        <v>0.43219066657475702</v>
      </c>
      <c r="R6268" s="1">
        <f t="shared" si="293"/>
        <v>0.56780933342524298</v>
      </c>
    </row>
    <row r="6269" spans="1:18"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s="2">
        <v>78764.25</v>
      </c>
      <c r="O6269" t="s">
        <v>50</v>
      </c>
      <c r="P6269" s="2">
        <f t="shared" si="291"/>
        <v>45640.75</v>
      </c>
      <c r="Q6269" s="1">
        <f t="shared" si="292"/>
        <v>0.36687231220610106</v>
      </c>
      <c r="R6269" s="1">
        <f t="shared" si="293"/>
        <v>0.63312768779389894</v>
      </c>
    </row>
    <row r="6270" spans="1:18" x14ac:dyDescent="0.3">
      <c r="A6270" t="s">
        <v>55</v>
      </c>
      <c r="B6270">
        <v>52.81</v>
      </c>
      <c r="C6270" t="s">
        <v>40</v>
      </c>
      <c r="D6270" t="s">
        <v>58</v>
      </c>
      <c r="E6270">
        <v>170406</v>
      </c>
      <c r="F6270">
        <v>2022</v>
      </c>
      <c r="G6270">
        <v>809</v>
      </c>
      <c r="H6270" t="s">
        <v>26</v>
      </c>
      <c r="I6270">
        <v>64.19</v>
      </c>
      <c r="J6270" t="s">
        <v>19</v>
      </c>
      <c r="K6270">
        <v>2023</v>
      </c>
      <c r="L6270" t="s">
        <v>20</v>
      </c>
      <c r="M6270" t="s">
        <v>21</v>
      </c>
      <c r="N6270" s="2">
        <v>88432.05</v>
      </c>
      <c r="O6270" t="s">
        <v>35</v>
      </c>
      <c r="P6270" s="2">
        <f t="shared" si="291"/>
        <v>81973.95</v>
      </c>
      <c r="Q6270" s="1">
        <f t="shared" si="292"/>
        <v>0.48105084328016617</v>
      </c>
      <c r="R6270" s="1">
        <f t="shared" si="293"/>
        <v>0.51894915671983377</v>
      </c>
    </row>
    <row r="6271" spans="1:18" x14ac:dyDescent="0.3">
      <c r="A6271" t="s">
        <v>39</v>
      </c>
      <c r="B6271">
        <v>53.42</v>
      </c>
      <c r="C6271" t="s">
        <v>32</v>
      </c>
      <c r="D6271" t="s">
        <v>47</v>
      </c>
      <c r="E6271">
        <v>112633</v>
      </c>
      <c r="F6271">
        <v>2023</v>
      </c>
      <c r="G6271">
        <v>766</v>
      </c>
      <c r="H6271" t="s">
        <v>26</v>
      </c>
      <c r="I6271">
        <v>63.81</v>
      </c>
      <c r="J6271" t="s">
        <v>27</v>
      </c>
      <c r="K6271">
        <v>2023</v>
      </c>
      <c r="L6271" t="s">
        <v>20</v>
      </c>
      <c r="M6271" t="s">
        <v>31</v>
      </c>
      <c r="N6271" s="2">
        <v>57409.05</v>
      </c>
      <c r="O6271" t="s">
        <v>22</v>
      </c>
      <c r="P6271" s="2">
        <f t="shared" si="291"/>
        <v>55223.95</v>
      </c>
      <c r="Q6271" s="1">
        <f t="shared" si="292"/>
        <v>0.49029991210391266</v>
      </c>
      <c r="R6271" s="1">
        <f t="shared" si="293"/>
        <v>0.50970008789608734</v>
      </c>
    </row>
    <row r="6272" spans="1:18"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s="2">
        <v>174078.64</v>
      </c>
      <c r="O6272" t="s">
        <v>45</v>
      </c>
      <c r="P6272" s="2">
        <f t="shared" si="291"/>
        <v>43885.359999999986</v>
      </c>
      <c r="Q6272" s="1">
        <f t="shared" si="292"/>
        <v>0.20134224000293621</v>
      </c>
      <c r="R6272" s="1">
        <f t="shared" si="293"/>
        <v>0.79865775999706379</v>
      </c>
    </row>
    <row r="6273" spans="1:18" x14ac:dyDescent="0.3">
      <c r="A6273" t="s">
        <v>48</v>
      </c>
      <c r="B6273">
        <v>24.2</v>
      </c>
      <c r="C6273" t="s">
        <v>64</v>
      </c>
      <c r="D6273" t="s">
        <v>65</v>
      </c>
      <c r="E6273">
        <v>112406</v>
      </c>
      <c r="F6273">
        <v>2017</v>
      </c>
      <c r="G6273">
        <v>283</v>
      </c>
      <c r="H6273" t="s">
        <v>34</v>
      </c>
      <c r="I6273">
        <v>39.19</v>
      </c>
      <c r="J6273" t="s">
        <v>27</v>
      </c>
      <c r="K6273">
        <v>2022</v>
      </c>
      <c r="L6273" t="s">
        <v>38</v>
      </c>
      <c r="M6273" t="s">
        <v>21</v>
      </c>
      <c r="N6273" s="2">
        <v>71753.59</v>
      </c>
      <c r="O6273" t="s">
        <v>35</v>
      </c>
      <c r="P6273" s="2">
        <f t="shared" si="291"/>
        <v>40652.410000000003</v>
      </c>
      <c r="Q6273" s="1">
        <f t="shared" si="292"/>
        <v>0.36165694002099535</v>
      </c>
      <c r="R6273" s="1">
        <f t="shared" si="293"/>
        <v>0.63834305997900465</v>
      </c>
    </row>
    <row r="6274" spans="1:18"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s="2">
        <v>284595.32</v>
      </c>
      <c r="O6274" t="s">
        <v>22</v>
      </c>
      <c r="P6274" s="2">
        <f t="shared" ref="P6274:P6337" si="294">E6274-N6274</f>
        <v>93887.679999999993</v>
      </c>
      <c r="Q6274" s="1">
        <f t="shared" ref="Q6274:Q6337" si="295">P6274/E6274</f>
        <v>0.2480631362571106</v>
      </c>
      <c r="R6274" s="1">
        <f t="shared" ref="R6274:R6337" si="296">N6274/E6274</f>
        <v>0.75193686374288937</v>
      </c>
    </row>
    <row r="6275" spans="1:18" x14ac:dyDescent="0.3">
      <c r="A6275" t="s">
        <v>23</v>
      </c>
      <c r="B6275">
        <v>8.82</v>
      </c>
      <c r="C6275" t="s">
        <v>32</v>
      </c>
      <c r="D6275" t="s">
        <v>33</v>
      </c>
      <c r="E6275">
        <v>57447</v>
      </c>
      <c r="F6275">
        <v>2017</v>
      </c>
      <c r="G6275">
        <v>884</v>
      </c>
      <c r="H6275" t="s">
        <v>26</v>
      </c>
      <c r="I6275">
        <v>84.55</v>
      </c>
      <c r="J6275" t="s">
        <v>19</v>
      </c>
      <c r="K6275">
        <v>2024</v>
      </c>
      <c r="L6275" t="s">
        <v>38</v>
      </c>
      <c r="M6275" t="s">
        <v>21</v>
      </c>
      <c r="N6275" s="2">
        <v>27689.19</v>
      </c>
      <c r="O6275" t="s">
        <v>50</v>
      </c>
      <c r="P6275" s="2">
        <f t="shared" si="294"/>
        <v>29757.81</v>
      </c>
      <c r="Q6275" s="1">
        <f t="shared" si="295"/>
        <v>0.51800459554023714</v>
      </c>
      <c r="R6275" s="1">
        <f t="shared" si="296"/>
        <v>0.48199540445976291</v>
      </c>
    </row>
    <row r="6276" spans="1:18" x14ac:dyDescent="0.3">
      <c r="A6276" t="s">
        <v>54</v>
      </c>
      <c r="B6276">
        <v>48.38</v>
      </c>
      <c r="C6276" t="s">
        <v>29</v>
      </c>
      <c r="D6276" t="s">
        <v>86</v>
      </c>
      <c r="E6276">
        <v>84505</v>
      </c>
      <c r="F6276">
        <v>2019</v>
      </c>
      <c r="G6276">
        <v>280</v>
      </c>
      <c r="H6276" t="s">
        <v>18</v>
      </c>
      <c r="I6276">
        <v>73.75</v>
      </c>
      <c r="J6276" t="s">
        <v>27</v>
      </c>
      <c r="K6276">
        <v>2019</v>
      </c>
      <c r="L6276" t="s">
        <v>38</v>
      </c>
      <c r="M6276" t="s">
        <v>21</v>
      </c>
      <c r="N6276" s="2">
        <v>56595.99</v>
      </c>
      <c r="O6276" t="s">
        <v>50</v>
      </c>
      <c r="P6276" s="2">
        <f t="shared" si="294"/>
        <v>27909.010000000002</v>
      </c>
      <c r="Q6276" s="1">
        <f t="shared" si="295"/>
        <v>0.33026459972782679</v>
      </c>
      <c r="R6276" s="1">
        <f t="shared" si="296"/>
        <v>0.66973540027217326</v>
      </c>
    </row>
    <row r="6277" spans="1:18" x14ac:dyDescent="0.3">
      <c r="A6277" t="s">
        <v>61</v>
      </c>
      <c r="B6277">
        <v>7.44</v>
      </c>
      <c r="C6277" t="s">
        <v>52</v>
      </c>
      <c r="D6277" t="s">
        <v>79</v>
      </c>
      <c r="E6277">
        <v>73899</v>
      </c>
      <c r="F6277">
        <v>2015</v>
      </c>
      <c r="G6277">
        <v>664</v>
      </c>
      <c r="H6277" t="s">
        <v>26</v>
      </c>
      <c r="I6277">
        <v>61.63</v>
      </c>
      <c r="J6277" t="s">
        <v>27</v>
      </c>
      <c r="K6277">
        <v>2016</v>
      </c>
      <c r="L6277" t="s">
        <v>44</v>
      </c>
      <c r="M6277" t="s">
        <v>21</v>
      </c>
      <c r="N6277" s="2">
        <v>43468.39</v>
      </c>
      <c r="O6277" t="s">
        <v>22</v>
      </c>
      <c r="P6277" s="2">
        <f t="shared" si="294"/>
        <v>30430.61</v>
      </c>
      <c r="Q6277" s="1">
        <f t="shared" si="295"/>
        <v>0.4117864923747277</v>
      </c>
      <c r="R6277" s="1">
        <f t="shared" si="296"/>
        <v>0.58821350762527236</v>
      </c>
    </row>
    <row r="6278" spans="1:18" x14ac:dyDescent="0.3">
      <c r="A6278" t="s">
        <v>54</v>
      </c>
      <c r="B6278">
        <v>15.96</v>
      </c>
      <c r="C6278" t="s">
        <v>40</v>
      </c>
      <c r="D6278" t="s">
        <v>68</v>
      </c>
      <c r="E6278">
        <v>268913</v>
      </c>
      <c r="F6278">
        <v>2022</v>
      </c>
      <c r="G6278">
        <v>602</v>
      </c>
      <c r="H6278" t="s">
        <v>26</v>
      </c>
      <c r="I6278">
        <v>85.39</v>
      </c>
      <c r="J6278" t="s">
        <v>27</v>
      </c>
      <c r="K6278">
        <v>2022</v>
      </c>
      <c r="L6278" t="s">
        <v>38</v>
      </c>
      <c r="M6278" t="s">
        <v>21</v>
      </c>
      <c r="N6278" s="2">
        <v>171870.04</v>
      </c>
      <c r="O6278" t="s">
        <v>45</v>
      </c>
      <c r="P6278" s="2">
        <f t="shared" si="294"/>
        <v>97042.959999999992</v>
      </c>
      <c r="Q6278" s="1">
        <f t="shared" si="295"/>
        <v>0.36087121113519982</v>
      </c>
      <c r="R6278" s="1">
        <f t="shared" si="296"/>
        <v>0.63912878886480018</v>
      </c>
    </row>
    <row r="6279" spans="1:18" x14ac:dyDescent="0.3">
      <c r="A6279" t="s">
        <v>15</v>
      </c>
      <c r="B6279">
        <v>52.93</v>
      </c>
      <c r="C6279" t="s">
        <v>64</v>
      </c>
      <c r="D6279" t="s">
        <v>65</v>
      </c>
      <c r="E6279">
        <v>188838</v>
      </c>
      <c r="F6279">
        <v>2023</v>
      </c>
      <c r="G6279">
        <v>194</v>
      </c>
      <c r="H6279" t="s">
        <v>26</v>
      </c>
      <c r="I6279">
        <v>78.83</v>
      </c>
      <c r="J6279" t="s">
        <v>27</v>
      </c>
      <c r="K6279">
        <v>2023</v>
      </c>
      <c r="L6279" t="s">
        <v>20</v>
      </c>
      <c r="M6279" t="s">
        <v>31</v>
      </c>
      <c r="N6279" s="2">
        <v>106336.33</v>
      </c>
      <c r="O6279" t="s">
        <v>35</v>
      </c>
      <c r="P6279" s="2">
        <f t="shared" si="294"/>
        <v>82501.67</v>
      </c>
      <c r="Q6279" s="1">
        <f t="shared" si="295"/>
        <v>0.43689125070165963</v>
      </c>
      <c r="R6279" s="1">
        <f t="shared" si="296"/>
        <v>0.56310874929834043</v>
      </c>
    </row>
    <row r="6280" spans="1:18" x14ac:dyDescent="0.3">
      <c r="A6280" t="s">
        <v>46</v>
      </c>
      <c r="B6280">
        <v>46.43</v>
      </c>
      <c r="C6280" t="s">
        <v>29</v>
      </c>
      <c r="D6280" t="s">
        <v>30</v>
      </c>
      <c r="E6280">
        <v>169646</v>
      </c>
      <c r="F6280">
        <v>2017</v>
      </c>
      <c r="G6280">
        <v>831</v>
      </c>
      <c r="H6280" t="s">
        <v>34</v>
      </c>
      <c r="I6280">
        <v>49.33</v>
      </c>
      <c r="J6280" t="s">
        <v>19</v>
      </c>
      <c r="K6280">
        <v>2024</v>
      </c>
      <c r="L6280" t="s">
        <v>38</v>
      </c>
      <c r="M6280" t="s">
        <v>31</v>
      </c>
      <c r="N6280" s="2">
        <v>107066.35</v>
      </c>
      <c r="O6280" t="s">
        <v>45</v>
      </c>
      <c r="P6280" s="2">
        <f t="shared" si="294"/>
        <v>62579.649999999994</v>
      </c>
      <c r="Q6280" s="1">
        <f t="shared" si="295"/>
        <v>0.36888373436450017</v>
      </c>
      <c r="R6280" s="1">
        <f t="shared" si="296"/>
        <v>0.63111626563549983</v>
      </c>
    </row>
    <row r="6281" spans="1:18" x14ac:dyDescent="0.3">
      <c r="A6281" t="s">
        <v>54</v>
      </c>
      <c r="B6281">
        <v>13.79</v>
      </c>
      <c r="C6281" t="s">
        <v>36</v>
      </c>
      <c r="D6281" t="s">
        <v>63</v>
      </c>
      <c r="E6281">
        <v>316395</v>
      </c>
      <c r="F6281">
        <v>2020</v>
      </c>
      <c r="G6281">
        <v>542</v>
      </c>
      <c r="H6281" t="s">
        <v>18</v>
      </c>
      <c r="I6281">
        <v>98.41</v>
      </c>
      <c r="J6281" t="s">
        <v>27</v>
      </c>
      <c r="K6281">
        <v>2021</v>
      </c>
      <c r="L6281" t="s">
        <v>20</v>
      </c>
      <c r="M6281" t="s">
        <v>21</v>
      </c>
      <c r="N6281" s="2">
        <v>143080.03</v>
      </c>
      <c r="O6281" t="s">
        <v>22</v>
      </c>
      <c r="P6281" s="2">
        <f t="shared" si="294"/>
        <v>173314.97</v>
      </c>
      <c r="Q6281" s="1">
        <f t="shared" si="295"/>
        <v>0.5477803694748653</v>
      </c>
      <c r="R6281" s="1">
        <f t="shared" si="296"/>
        <v>0.4522196305251347</v>
      </c>
    </row>
    <row r="6282" spans="1:18" x14ac:dyDescent="0.3">
      <c r="A6282" t="s">
        <v>39</v>
      </c>
      <c r="B6282">
        <v>56.89</v>
      </c>
      <c r="C6282" t="s">
        <v>36</v>
      </c>
      <c r="D6282" t="s">
        <v>37</v>
      </c>
      <c r="E6282">
        <v>213563</v>
      </c>
      <c r="F6282">
        <v>2022</v>
      </c>
      <c r="G6282">
        <v>203</v>
      </c>
      <c r="H6282" t="s">
        <v>18</v>
      </c>
      <c r="I6282">
        <v>65.22</v>
      </c>
      <c r="J6282" t="s">
        <v>42</v>
      </c>
      <c r="K6282">
        <v>2022</v>
      </c>
      <c r="L6282" t="s">
        <v>38</v>
      </c>
      <c r="M6282" t="s">
        <v>21</v>
      </c>
      <c r="N6282" s="2">
        <v>124666.45</v>
      </c>
      <c r="O6282" t="s">
        <v>45</v>
      </c>
      <c r="P6282" s="2">
        <f t="shared" si="294"/>
        <v>88896.55</v>
      </c>
      <c r="Q6282" s="1">
        <f t="shared" si="295"/>
        <v>0.41625445418916202</v>
      </c>
      <c r="R6282" s="1">
        <f t="shared" si="296"/>
        <v>0.58374554581083804</v>
      </c>
    </row>
    <row r="6283" spans="1:18"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s="2">
        <v>56661.23</v>
      </c>
      <c r="O6283" t="s">
        <v>45</v>
      </c>
      <c r="P6283" s="2">
        <f t="shared" si="294"/>
        <v>71686.76999999999</v>
      </c>
      <c r="Q6283" s="1">
        <f t="shared" si="295"/>
        <v>0.55853437529217431</v>
      </c>
      <c r="R6283" s="1">
        <f t="shared" si="296"/>
        <v>0.44146562470782563</v>
      </c>
    </row>
    <row r="6284" spans="1:18" x14ac:dyDescent="0.3">
      <c r="A6284" t="s">
        <v>23</v>
      </c>
      <c r="B6284">
        <v>46.06</v>
      </c>
      <c r="C6284" t="s">
        <v>64</v>
      </c>
      <c r="D6284" t="s">
        <v>84</v>
      </c>
      <c r="E6284">
        <v>347482</v>
      </c>
      <c r="F6284">
        <v>2021</v>
      </c>
      <c r="G6284">
        <v>463</v>
      </c>
      <c r="H6284" t="s">
        <v>26</v>
      </c>
      <c r="I6284">
        <v>60.52</v>
      </c>
      <c r="J6284" t="s">
        <v>27</v>
      </c>
      <c r="K6284">
        <v>2023</v>
      </c>
      <c r="L6284" t="s">
        <v>44</v>
      </c>
      <c r="M6284" t="s">
        <v>31</v>
      </c>
      <c r="N6284" s="2">
        <v>247940.74</v>
      </c>
      <c r="O6284" t="s">
        <v>22</v>
      </c>
      <c r="P6284" s="2">
        <f t="shared" si="294"/>
        <v>99541.260000000009</v>
      </c>
      <c r="Q6284" s="1">
        <f t="shared" si="295"/>
        <v>0.28646450751405833</v>
      </c>
      <c r="R6284" s="1">
        <f t="shared" si="296"/>
        <v>0.71353549248594172</v>
      </c>
    </row>
    <row r="6285" spans="1:18" x14ac:dyDescent="0.3">
      <c r="A6285" t="s">
        <v>59</v>
      </c>
      <c r="B6285">
        <v>34.24</v>
      </c>
      <c r="C6285" t="s">
        <v>52</v>
      </c>
      <c r="D6285" t="s">
        <v>81</v>
      </c>
      <c r="E6285">
        <v>222522</v>
      </c>
      <c r="F6285">
        <v>2016</v>
      </c>
      <c r="G6285">
        <v>169</v>
      </c>
      <c r="H6285" t="s">
        <v>18</v>
      </c>
      <c r="I6285">
        <v>68</v>
      </c>
      <c r="J6285" t="s">
        <v>42</v>
      </c>
      <c r="K6285">
        <v>2016</v>
      </c>
      <c r="L6285" t="s">
        <v>38</v>
      </c>
      <c r="M6285" t="s">
        <v>21</v>
      </c>
      <c r="N6285" s="2">
        <v>129701.12</v>
      </c>
      <c r="O6285" t="s">
        <v>50</v>
      </c>
      <c r="P6285" s="2">
        <f t="shared" si="294"/>
        <v>92820.88</v>
      </c>
      <c r="Q6285" s="1">
        <f t="shared" si="295"/>
        <v>0.41713124994382578</v>
      </c>
      <c r="R6285" s="1">
        <f t="shared" si="296"/>
        <v>0.58286875005617422</v>
      </c>
    </row>
    <row r="6286" spans="1:18" x14ac:dyDescent="0.3">
      <c r="A6286" t="s">
        <v>46</v>
      </c>
      <c r="B6286">
        <v>14.44</v>
      </c>
      <c r="C6286" t="s">
        <v>64</v>
      </c>
      <c r="D6286" t="s">
        <v>78</v>
      </c>
      <c r="E6286">
        <v>98697</v>
      </c>
      <c r="F6286">
        <v>2017</v>
      </c>
      <c r="G6286">
        <v>412</v>
      </c>
      <c r="H6286" t="s">
        <v>18</v>
      </c>
      <c r="I6286">
        <v>83.28</v>
      </c>
      <c r="J6286" t="s">
        <v>42</v>
      </c>
      <c r="K6286">
        <v>2017</v>
      </c>
      <c r="L6286" t="s">
        <v>38</v>
      </c>
      <c r="M6286" t="s">
        <v>21</v>
      </c>
      <c r="N6286" s="2">
        <v>44486.85</v>
      </c>
      <c r="O6286" t="s">
        <v>35</v>
      </c>
      <c r="P6286" s="2">
        <f t="shared" si="294"/>
        <v>54210.15</v>
      </c>
      <c r="Q6286" s="1">
        <f t="shared" si="295"/>
        <v>0.54925833611963892</v>
      </c>
      <c r="R6286" s="1">
        <f t="shared" si="296"/>
        <v>0.45074166388036108</v>
      </c>
    </row>
    <row r="6287" spans="1:18" x14ac:dyDescent="0.3">
      <c r="A6287" t="s">
        <v>48</v>
      </c>
      <c r="B6287">
        <v>60.24</v>
      </c>
      <c r="C6287" t="s">
        <v>36</v>
      </c>
      <c r="D6287" t="s">
        <v>37</v>
      </c>
      <c r="E6287">
        <v>286185</v>
      </c>
      <c r="F6287">
        <v>2022</v>
      </c>
      <c r="G6287">
        <v>829</v>
      </c>
      <c r="H6287" t="s">
        <v>26</v>
      </c>
      <c r="I6287">
        <v>95.91</v>
      </c>
      <c r="J6287" t="s">
        <v>27</v>
      </c>
      <c r="K6287">
        <v>2022</v>
      </c>
      <c r="L6287" t="s">
        <v>44</v>
      </c>
      <c r="M6287" t="s">
        <v>21</v>
      </c>
      <c r="N6287" s="2">
        <v>170608.14</v>
      </c>
      <c r="O6287" t="s">
        <v>50</v>
      </c>
      <c r="P6287" s="2">
        <f t="shared" si="294"/>
        <v>115576.85999999999</v>
      </c>
      <c r="Q6287" s="1">
        <f t="shared" si="295"/>
        <v>0.40385366109334864</v>
      </c>
      <c r="R6287" s="1">
        <f t="shared" si="296"/>
        <v>0.59614633890665136</v>
      </c>
    </row>
    <row r="6288" spans="1:18"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s="2">
        <v>92238.92</v>
      </c>
      <c r="O6288" t="s">
        <v>50</v>
      </c>
      <c r="P6288" s="2">
        <f t="shared" si="294"/>
        <v>40091.08</v>
      </c>
      <c r="Q6288" s="1">
        <f t="shared" si="295"/>
        <v>0.30296289579082597</v>
      </c>
      <c r="R6288" s="1">
        <f t="shared" si="296"/>
        <v>0.69703710420917397</v>
      </c>
    </row>
    <row r="6289" spans="1:18" x14ac:dyDescent="0.3">
      <c r="A6289" t="s">
        <v>23</v>
      </c>
      <c r="B6289">
        <v>37.08</v>
      </c>
      <c r="C6289" t="s">
        <v>24</v>
      </c>
      <c r="D6289" t="s">
        <v>25</v>
      </c>
      <c r="E6289">
        <v>346932</v>
      </c>
      <c r="F6289">
        <v>2016</v>
      </c>
      <c r="G6289">
        <v>838</v>
      </c>
      <c r="H6289" t="s">
        <v>18</v>
      </c>
      <c r="I6289">
        <v>75.09</v>
      </c>
      <c r="J6289" t="s">
        <v>27</v>
      </c>
      <c r="K6289">
        <v>2017</v>
      </c>
      <c r="L6289" t="s">
        <v>44</v>
      </c>
      <c r="M6289" t="s">
        <v>31</v>
      </c>
      <c r="N6289" s="2">
        <v>239745.1</v>
      </c>
      <c r="O6289" t="s">
        <v>50</v>
      </c>
      <c r="P6289" s="2">
        <f t="shared" si="294"/>
        <v>107186.9</v>
      </c>
      <c r="Q6289" s="1">
        <f t="shared" si="295"/>
        <v>0.3089565102094935</v>
      </c>
      <c r="R6289" s="1">
        <f t="shared" si="296"/>
        <v>0.69104348979050656</v>
      </c>
    </row>
    <row r="6290" spans="1:18"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s="2">
        <v>178888.24</v>
      </c>
      <c r="O6290" t="s">
        <v>50</v>
      </c>
      <c r="P6290" s="2">
        <f t="shared" si="294"/>
        <v>183540.76</v>
      </c>
      <c r="Q6290" s="1">
        <f t="shared" si="295"/>
        <v>0.5064185261113211</v>
      </c>
      <c r="R6290" s="1">
        <f t="shared" si="296"/>
        <v>0.49358147388867885</v>
      </c>
    </row>
    <row r="6291" spans="1:18" x14ac:dyDescent="0.3">
      <c r="A6291" t="s">
        <v>23</v>
      </c>
      <c r="B6291">
        <v>60.7</v>
      </c>
      <c r="C6291" t="s">
        <v>16</v>
      </c>
      <c r="D6291" t="s">
        <v>17</v>
      </c>
      <c r="E6291">
        <v>370244</v>
      </c>
      <c r="F6291">
        <v>2015</v>
      </c>
      <c r="G6291">
        <v>876</v>
      </c>
      <c r="H6291" t="s">
        <v>18</v>
      </c>
      <c r="I6291">
        <v>96.2</v>
      </c>
      <c r="J6291" t="s">
        <v>42</v>
      </c>
      <c r="K6291">
        <v>2015</v>
      </c>
      <c r="L6291" t="s">
        <v>20</v>
      </c>
      <c r="M6291" t="s">
        <v>31</v>
      </c>
      <c r="N6291" s="2">
        <v>206655.54</v>
      </c>
      <c r="O6291" t="s">
        <v>50</v>
      </c>
      <c r="P6291" s="2">
        <f t="shared" si="294"/>
        <v>163588.46</v>
      </c>
      <c r="Q6291" s="1">
        <f t="shared" si="295"/>
        <v>0.44183959767072523</v>
      </c>
      <c r="R6291" s="1">
        <f t="shared" si="296"/>
        <v>0.55816040232927477</v>
      </c>
    </row>
    <row r="6292" spans="1:18" x14ac:dyDescent="0.3">
      <c r="A6292" t="s">
        <v>39</v>
      </c>
      <c r="B6292">
        <v>65.87</v>
      </c>
      <c r="C6292" t="s">
        <v>40</v>
      </c>
      <c r="D6292" t="s">
        <v>58</v>
      </c>
      <c r="E6292">
        <v>203238</v>
      </c>
      <c r="F6292">
        <v>2020</v>
      </c>
      <c r="G6292">
        <v>922</v>
      </c>
      <c r="H6292" t="s">
        <v>18</v>
      </c>
      <c r="I6292">
        <v>62.21</v>
      </c>
      <c r="J6292" t="s">
        <v>19</v>
      </c>
      <c r="K6292">
        <v>2022</v>
      </c>
      <c r="L6292" t="s">
        <v>38</v>
      </c>
      <c r="M6292" t="s">
        <v>31</v>
      </c>
      <c r="N6292" s="2">
        <v>97152.68</v>
      </c>
      <c r="O6292" t="s">
        <v>22</v>
      </c>
      <c r="P6292" s="2">
        <f t="shared" si="294"/>
        <v>106085.32</v>
      </c>
      <c r="Q6292" s="1">
        <f t="shared" si="295"/>
        <v>0.52197581161003359</v>
      </c>
      <c r="R6292" s="1">
        <f t="shared" si="296"/>
        <v>0.47802418838996641</v>
      </c>
    </row>
    <row r="6293" spans="1:18" x14ac:dyDescent="0.3">
      <c r="A6293" t="s">
        <v>39</v>
      </c>
      <c r="B6293">
        <v>79.28</v>
      </c>
      <c r="C6293" t="s">
        <v>36</v>
      </c>
      <c r="D6293" t="s">
        <v>70</v>
      </c>
      <c r="E6293">
        <v>108993</v>
      </c>
      <c r="F6293">
        <v>2022</v>
      </c>
      <c r="G6293">
        <v>119</v>
      </c>
      <c r="H6293" t="s">
        <v>18</v>
      </c>
      <c r="I6293">
        <v>90.19</v>
      </c>
      <c r="J6293" t="s">
        <v>42</v>
      </c>
      <c r="K6293">
        <v>2022</v>
      </c>
      <c r="L6293" t="s">
        <v>20</v>
      </c>
      <c r="M6293" t="s">
        <v>21</v>
      </c>
      <c r="N6293" s="2">
        <v>66327.64</v>
      </c>
      <c r="O6293" t="s">
        <v>35</v>
      </c>
      <c r="P6293" s="2">
        <f t="shared" si="294"/>
        <v>42665.36</v>
      </c>
      <c r="Q6293" s="1">
        <f t="shared" si="295"/>
        <v>0.3914504601212922</v>
      </c>
      <c r="R6293" s="1">
        <f t="shared" si="296"/>
        <v>0.60854953987870786</v>
      </c>
    </row>
    <row r="6294" spans="1:18" x14ac:dyDescent="0.3">
      <c r="A6294" t="s">
        <v>46</v>
      </c>
      <c r="B6294">
        <v>11.69</v>
      </c>
      <c r="C6294" t="s">
        <v>32</v>
      </c>
      <c r="D6294" t="s">
        <v>56</v>
      </c>
      <c r="E6294">
        <v>218144</v>
      </c>
      <c r="F6294">
        <v>2023</v>
      </c>
      <c r="G6294">
        <v>319</v>
      </c>
      <c r="H6294" t="s">
        <v>26</v>
      </c>
      <c r="I6294">
        <v>70.75</v>
      </c>
      <c r="J6294" t="s">
        <v>42</v>
      </c>
      <c r="K6294">
        <v>2023</v>
      </c>
      <c r="L6294" t="s">
        <v>20</v>
      </c>
      <c r="M6294" t="s">
        <v>21</v>
      </c>
      <c r="N6294" s="2">
        <v>151384.1</v>
      </c>
      <c r="O6294" t="s">
        <v>50</v>
      </c>
      <c r="P6294" s="2">
        <f t="shared" si="294"/>
        <v>66759.899999999994</v>
      </c>
      <c r="Q6294" s="1">
        <f t="shared" si="295"/>
        <v>0.30603592122634588</v>
      </c>
      <c r="R6294" s="1">
        <f t="shared" si="296"/>
        <v>0.69396407877365418</v>
      </c>
    </row>
    <row r="6295" spans="1:18" x14ac:dyDescent="0.3">
      <c r="A6295" t="s">
        <v>59</v>
      </c>
      <c r="B6295">
        <v>73.69</v>
      </c>
      <c r="C6295" t="s">
        <v>40</v>
      </c>
      <c r="D6295" t="s">
        <v>58</v>
      </c>
      <c r="E6295">
        <v>153058</v>
      </c>
      <c r="F6295">
        <v>2023</v>
      </c>
      <c r="G6295">
        <v>661</v>
      </c>
      <c r="H6295" t="s">
        <v>18</v>
      </c>
      <c r="I6295">
        <v>91.47</v>
      </c>
      <c r="J6295" t="s">
        <v>42</v>
      </c>
      <c r="K6295">
        <v>2023</v>
      </c>
      <c r="L6295" t="s">
        <v>20</v>
      </c>
      <c r="M6295" t="s">
        <v>31</v>
      </c>
      <c r="N6295" s="2">
        <v>61607.42</v>
      </c>
      <c r="O6295" t="s">
        <v>22</v>
      </c>
      <c r="P6295" s="2">
        <f t="shared" si="294"/>
        <v>91450.58</v>
      </c>
      <c r="Q6295" s="1">
        <f t="shared" si="295"/>
        <v>0.59748970978321947</v>
      </c>
      <c r="R6295" s="1">
        <f t="shared" si="296"/>
        <v>0.40251029021678053</v>
      </c>
    </row>
    <row r="6296" spans="1:18" x14ac:dyDescent="0.3">
      <c r="A6296" t="s">
        <v>23</v>
      </c>
      <c r="B6296">
        <v>55.77</v>
      </c>
      <c r="C6296" t="s">
        <v>16</v>
      </c>
      <c r="D6296" t="s">
        <v>83</v>
      </c>
      <c r="E6296">
        <v>233042</v>
      </c>
      <c r="F6296">
        <v>2021</v>
      </c>
      <c r="G6296">
        <v>292</v>
      </c>
      <c r="H6296" t="s">
        <v>18</v>
      </c>
      <c r="I6296">
        <v>65.22</v>
      </c>
      <c r="J6296" t="s">
        <v>27</v>
      </c>
      <c r="K6296">
        <v>2023</v>
      </c>
      <c r="L6296" t="s">
        <v>38</v>
      </c>
      <c r="M6296" t="s">
        <v>21</v>
      </c>
      <c r="N6296" s="2">
        <v>163665.44</v>
      </c>
      <c r="O6296" t="s">
        <v>45</v>
      </c>
      <c r="P6296" s="2">
        <f t="shared" si="294"/>
        <v>69376.56</v>
      </c>
      <c r="Q6296" s="1">
        <f t="shared" si="295"/>
        <v>0.2976998137674754</v>
      </c>
      <c r="R6296" s="1">
        <f t="shared" si="296"/>
        <v>0.70230018623252466</v>
      </c>
    </row>
    <row r="6297" spans="1:18"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s="2">
        <v>155550.71</v>
      </c>
      <c r="O6297" t="s">
        <v>50</v>
      </c>
      <c r="P6297" s="2">
        <f t="shared" si="294"/>
        <v>192046.29</v>
      </c>
      <c r="Q6297" s="1">
        <f t="shared" si="295"/>
        <v>0.55249697206822845</v>
      </c>
      <c r="R6297" s="1">
        <f t="shared" si="296"/>
        <v>0.44750302793177155</v>
      </c>
    </row>
    <row r="6298" spans="1:18" x14ac:dyDescent="0.3">
      <c r="A6298" t="s">
        <v>15</v>
      </c>
      <c r="B6298">
        <v>59.67</v>
      </c>
      <c r="C6298" t="s">
        <v>24</v>
      </c>
      <c r="D6298" t="s">
        <v>85</v>
      </c>
      <c r="E6298">
        <v>228259</v>
      </c>
      <c r="F6298">
        <v>2020</v>
      </c>
      <c r="G6298">
        <v>880</v>
      </c>
      <c r="H6298" t="s">
        <v>34</v>
      </c>
      <c r="I6298">
        <v>56.82</v>
      </c>
      <c r="J6298" t="s">
        <v>19</v>
      </c>
      <c r="K6298">
        <v>2021</v>
      </c>
      <c r="L6298" t="s">
        <v>44</v>
      </c>
      <c r="M6298" t="s">
        <v>21</v>
      </c>
      <c r="N6298" s="2">
        <v>106903.99</v>
      </c>
      <c r="O6298" t="s">
        <v>22</v>
      </c>
      <c r="P6298" s="2">
        <f t="shared" si="294"/>
        <v>121355.01</v>
      </c>
      <c r="Q6298" s="1">
        <f t="shared" si="295"/>
        <v>0.53165487450659121</v>
      </c>
      <c r="R6298" s="1">
        <f t="shared" si="296"/>
        <v>0.46834512549340884</v>
      </c>
    </row>
    <row r="6299" spans="1:18" x14ac:dyDescent="0.3">
      <c r="A6299" t="s">
        <v>54</v>
      </c>
      <c r="B6299">
        <v>53.35</v>
      </c>
      <c r="C6299" t="s">
        <v>16</v>
      </c>
      <c r="D6299" t="s">
        <v>77</v>
      </c>
      <c r="E6299">
        <v>312290</v>
      </c>
      <c r="F6299">
        <v>2022</v>
      </c>
      <c r="G6299">
        <v>531</v>
      </c>
      <c r="H6299" t="s">
        <v>26</v>
      </c>
      <c r="I6299">
        <v>64.52</v>
      </c>
      <c r="J6299" t="s">
        <v>42</v>
      </c>
      <c r="K6299">
        <v>2022</v>
      </c>
      <c r="L6299" t="s">
        <v>38</v>
      </c>
      <c r="M6299" t="s">
        <v>21</v>
      </c>
      <c r="N6299" s="2">
        <v>210885.21</v>
      </c>
      <c r="O6299" t="s">
        <v>45</v>
      </c>
      <c r="P6299" s="2">
        <f t="shared" si="294"/>
        <v>101404.79000000001</v>
      </c>
      <c r="Q6299" s="1">
        <f t="shared" si="295"/>
        <v>0.32471353549585324</v>
      </c>
      <c r="R6299" s="1">
        <f t="shared" si="296"/>
        <v>0.67528646450414676</v>
      </c>
    </row>
    <row r="6300" spans="1:18" x14ac:dyDescent="0.3">
      <c r="A6300" t="s">
        <v>54</v>
      </c>
      <c r="B6300">
        <v>30.07</v>
      </c>
      <c r="C6300" t="s">
        <v>64</v>
      </c>
      <c r="D6300" t="s">
        <v>76</v>
      </c>
      <c r="E6300">
        <v>58725</v>
      </c>
      <c r="F6300">
        <v>2015</v>
      </c>
      <c r="G6300">
        <v>903</v>
      </c>
      <c r="H6300" t="s">
        <v>18</v>
      </c>
      <c r="I6300">
        <v>95.45</v>
      </c>
      <c r="J6300" t="s">
        <v>27</v>
      </c>
      <c r="K6300">
        <v>2019</v>
      </c>
      <c r="L6300" t="s">
        <v>44</v>
      </c>
      <c r="M6300" t="s">
        <v>21</v>
      </c>
      <c r="N6300" s="2">
        <v>40507.879999999997</v>
      </c>
      <c r="O6300" t="s">
        <v>50</v>
      </c>
      <c r="P6300" s="2">
        <f t="shared" si="294"/>
        <v>18217.120000000003</v>
      </c>
      <c r="Q6300" s="1">
        <f t="shared" si="295"/>
        <v>0.31021064282673483</v>
      </c>
      <c r="R6300" s="1">
        <f t="shared" si="296"/>
        <v>0.68978935717326517</v>
      </c>
    </row>
    <row r="6301" spans="1:18"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s="2">
        <v>87893.72</v>
      </c>
      <c r="O6301" t="s">
        <v>45</v>
      </c>
      <c r="P6301" s="2">
        <f t="shared" si="294"/>
        <v>29079.279999999999</v>
      </c>
      <c r="Q6301" s="1">
        <f t="shared" si="295"/>
        <v>0.24859822352166738</v>
      </c>
      <c r="R6301" s="1">
        <f t="shared" si="296"/>
        <v>0.75140177647833262</v>
      </c>
    </row>
    <row r="6302" spans="1:18"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s="2">
        <v>266201.55</v>
      </c>
      <c r="O6302" t="s">
        <v>45</v>
      </c>
      <c r="P6302" s="2">
        <f t="shared" si="294"/>
        <v>71922.450000000012</v>
      </c>
      <c r="Q6302" s="1">
        <f t="shared" si="295"/>
        <v>0.2127102778862193</v>
      </c>
      <c r="R6302" s="1">
        <f t="shared" si="296"/>
        <v>0.78728972211378068</v>
      </c>
    </row>
    <row r="6303" spans="1:18" x14ac:dyDescent="0.3">
      <c r="A6303" t="s">
        <v>48</v>
      </c>
      <c r="B6303">
        <v>62.02</v>
      </c>
      <c r="C6303" t="s">
        <v>64</v>
      </c>
      <c r="D6303" t="s">
        <v>78</v>
      </c>
      <c r="E6303">
        <v>327874</v>
      </c>
      <c r="F6303">
        <v>2023</v>
      </c>
      <c r="G6303">
        <v>176</v>
      </c>
      <c r="H6303" t="s">
        <v>26</v>
      </c>
      <c r="I6303">
        <v>78.48</v>
      </c>
      <c r="J6303" t="s">
        <v>19</v>
      </c>
      <c r="K6303">
        <v>2023</v>
      </c>
      <c r="L6303" t="s">
        <v>20</v>
      </c>
      <c r="M6303" t="s">
        <v>31</v>
      </c>
      <c r="N6303" s="2">
        <v>131663.19</v>
      </c>
      <c r="O6303" t="s">
        <v>50</v>
      </c>
      <c r="P6303" s="2">
        <f t="shared" si="294"/>
        <v>196210.81</v>
      </c>
      <c r="Q6303" s="1">
        <f t="shared" si="295"/>
        <v>0.59843357509287098</v>
      </c>
      <c r="R6303" s="1">
        <f t="shared" si="296"/>
        <v>0.40156642490712896</v>
      </c>
    </row>
    <row r="6304" spans="1:18"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s="2">
        <v>69418.31</v>
      </c>
      <c r="O6304" t="s">
        <v>50</v>
      </c>
      <c r="P6304" s="2">
        <f t="shared" si="294"/>
        <v>38593.69</v>
      </c>
      <c r="Q6304" s="1">
        <f t="shared" si="295"/>
        <v>0.35730928045032034</v>
      </c>
      <c r="R6304" s="1">
        <f t="shared" si="296"/>
        <v>0.6426907195496796</v>
      </c>
    </row>
    <row r="6305" spans="1:18" x14ac:dyDescent="0.3">
      <c r="A6305" t="s">
        <v>23</v>
      </c>
      <c r="B6305">
        <v>63.04</v>
      </c>
      <c r="C6305" t="s">
        <v>64</v>
      </c>
      <c r="D6305" t="s">
        <v>78</v>
      </c>
      <c r="E6305">
        <v>253319</v>
      </c>
      <c r="F6305">
        <v>2022</v>
      </c>
      <c r="G6305">
        <v>173</v>
      </c>
      <c r="H6305" t="s">
        <v>34</v>
      </c>
      <c r="I6305">
        <v>26.89</v>
      </c>
      <c r="J6305" t="s">
        <v>27</v>
      </c>
      <c r="K6305">
        <v>2023</v>
      </c>
      <c r="L6305" t="s">
        <v>38</v>
      </c>
      <c r="M6305" t="s">
        <v>31</v>
      </c>
      <c r="N6305" s="2">
        <v>140046.49</v>
      </c>
      <c r="O6305" t="s">
        <v>50</v>
      </c>
      <c r="P6305" s="2">
        <f t="shared" si="294"/>
        <v>113272.51000000001</v>
      </c>
      <c r="Q6305" s="1">
        <f t="shared" si="295"/>
        <v>0.44715362842897693</v>
      </c>
      <c r="R6305" s="1">
        <f t="shared" si="296"/>
        <v>0.55284637157102301</v>
      </c>
    </row>
    <row r="6306" spans="1:18" x14ac:dyDescent="0.3">
      <c r="A6306" t="s">
        <v>54</v>
      </c>
      <c r="B6306">
        <v>51.07</v>
      </c>
      <c r="C6306" t="s">
        <v>16</v>
      </c>
      <c r="D6306" t="s">
        <v>77</v>
      </c>
      <c r="E6306">
        <v>195294</v>
      </c>
      <c r="F6306">
        <v>2015</v>
      </c>
      <c r="G6306">
        <v>336</v>
      </c>
      <c r="H6306" t="s">
        <v>18</v>
      </c>
      <c r="I6306">
        <v>67.16</v>
      </c>
      <c r="J6306" t="s">
        <v>19</v>
      </c>
      <c r="K6306">
        <v>2022</v>
      </c>
      <c r="L6306" t="s">
        <v>20</v>
      </c>
      <c r="M6306" t="s">
        <v>21</v>
      </c>
      <c r="N6306" s="2">
        <v>107470.45</v>
      </c>
      <c r="O6306" t="s">
        <v>22</v>
      </c>
      <c r="P6306" s="2">
        <f t="shared" si="294"/>
        <v>87823.55</v>
      </c>
      <c r="Q6306" s="1">
        <f t="shared" si="295"/>
        <v>0.44969917150552502</v>
      </c>
      <c r="R6306" s="1">
        <f t="shared" si="296"/>
        <v>0.55030082849447504</v>
      </c>
    </row>
    <row r="6307" spans="1:18"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s="2">
        <v>102445.24</v>
      </c>
      <c r="O6307" t="s">
        <v>50</v>
      </c>
      <c r="P6307" s="2">
        <f t="shared" si="294"/>
        <v>127848.76</v>
      </c>
      <c r="Q6307" s="1">
        <f t="shared" si="295"/>
        <v>0.55515454158597266</v>
      </c>
      <c r="R6307" s="1">
        <f t="shared" si="296"/>
        <v>0.44484545841402728</v>
      </c>
    </row>
    <row r="6308" spans="1:18" x14ac:dyDescent="0.3">
      <c r="A6308" t="s">
        <v>48</v>
      </c>
      <c r="B6308">
        <v>45.71</v>
      </c>
      <c r="C6308" t="s">
        <v>52</v>
      </c>
      <c r="D6308" t="s">
        <v>79</v>
      </c>
      <c r="E6308">
        <v>281824</v>
      </c>
      <c r="F6308">
        <v>2020</v>
      </c>
      <c r="G6308">
        <v>933</v>
      </c>
      <c r="H6308" t="s">
        <v>26</v>
      </c>
      <c r="I6308">
        <v>71.34</v>
      </c>
      <c r="J6308" t="s">
        <v>42</v>
      </c>
      <c r="K6308">
        <v>2020</v>
      </c>
      <c r="L6308" t="s">
        <v>44</v>
      </c>
      <c r="M6308" t="s">
        <v>31</v>
      </c>
      <c r="N6308" s="2">
        <v>175956.02</v>
      </c>
      <c r="O6308" t="s">
        <v>35</v>
      </c>
      <c r="P6308" s="2">
        <f t="shared" si="294"/>
        <v>105867.98000000001</v>
      </c>
      <c r="Q6308" s="1">
        <f t="shared" si="295"/>
        <v>0.37565281878051554</v>
      </c>
      <c r="R6308" s="1">
        <f t="shared" si="296"/>
        <v>0.62434718121948451</v>
      </c>
    </row>
    <row r="6309" spans="1:18"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s="2">
        <v>107244.6</v>
      </c>
      <c r="O6309" t="s">
        <v>45</v>
      </c>
      <c r="P6309" s="2">
        <f t="shared" si="294"/>
        <v>42745.399999999994</v>
      </c>
      <c r="Q6309" s="1">
        <f t="shared" si="295"/>
        <v>0.28498833255550365</v>
      </c>
      <c r="R6309" s="1">
        <f t="shared" si="296"/>
        <v>0.71501166744449629</v>
      </c>
    </row>
    <row r="6310" spans="1:18"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s="2">
        <v>193007.47</v>
      </c>
      <c r="O6310" t="s">
        <v>45</v>
      </c>
      <c r="P6310" s="2">
        <f t="shared" si="294"/>
        <v>57595.53</v>
      </c>
      <c r="Q6310" s="1">
        <f t="shared" si="295"/>
        <v>0.22982777540572139</v>
      </c>
      <c r="R6310" s="1">
        <f t="shared" si="296"/>
        <v>0.77017222459427859</v>
      </c>
    </row>
    <row r="6311" spans="1:18" x14ac:dyDescent="0.3">
      <c r="A6311" t="s">
        <v>61</v>
      </c>
      <c r="B6311">
        <v>35.18</v>
      </c>
      <c r="C6311" t="s">
        <v>40</v>
      </c>
      <c r="D6311" t="s">
        <v>68</v>
      </c>
      <c r="E6311">
        <v>139932</v>
      </c>
      <c r="F6311">
        <v>2024</v>
      </c>
      <c r="G6311">
        <v>330</v>
      </c>
      <c r="H6311" t="s">
        <v>26</v>
      </c>
      <c r="I6311">
        <v>71.72</v>
      </c>
      <c r="J6311" t="s">
        <v>42</v>
      </c>
      <c r="K6311">
        <v>2024</v>
      </c>
      <c r="L6311" t="s">
        <v>38</v>
      </c>
      <c r="M6311" t="s">
        <v>21</v>
      </c>
      <c r="N6311" s="2">
        <v>58765.87</v>
      </c>
      <c r="O6311" t="s">
        <v>22</v>
      </c>
      <c r="P6311" s="2">
        <f t="shared" si="294"/>
        <v>81166.13</v>
      </c>
      <c r="Q6311" s="1">
        <f t="shared" si="295"/>
        <v>0.58003980504816632</v>
      </c>
      <c r="R6311" s="1">
        <f t="shared" si="296"/>
        <v>0.41996019495183379</v>
      </c>
    </row>
    <row r="6312" spans="1:18" x14ac:dyDescent="0.3">
      <c r="A6312" t="s">
        <v>28</v>
      </c>
      <c r="B6312">
        <v>24.55</v>
      </c>
      <c r="C6312" t="s">
        <v>52</v>
      </c>
      <c r="D6312" t="s">
        <v>72</v>
      </c>
      <c r="E6312">
        <v>264644</v>
      </c>
      <c r="F6312">
        <v>2019</v>
      </c>
      <c r="G6312">
        <v>319</v>
      </c>
      <c r="H6312" t="s">
        <v>34</v>
      </c>
      <c r="I6312">
        <v>31.07</v>
      </c>
      <c r="J6312" t="s">
        <v>27</v>
      </c>
      <c r="K6312">
        <v>2019</v>
      </c>
      <c r="L6312" t="s">
        <v>44</v>
      </c>
      <c r="M6312" t="s">
        <v>21</v>
      </c>
      <c r="N6312" s="2">
        <v>155547.53</v>
      </c>
      <c r="O6312" t="s">
        <v>45</v>
      </c>
      <c r="P6312" s="2">
        <f t="shared" si="294"/>
        <v>109096.47</v>
      </c>
      <c r="Q6312" s="1">
        <f t="shared" si="295"/>
        <v>0.41223859222200393</v>
      </c>
      <c r="R6312" s="1">
        <f t="shared" si="296"/>
        <v>0.58776140777799613</v>
      </c>
    </row>
    <row r="6313" spans="1:18" x14ac:dyDescent="0.3">
      <c r="A6313" t="s">
        <v>23</v>
      </c>
      <c r="B6313">
        <v>29.48</v>
      </c>
      <c r="C6313" t="s">
        <v>40</v>
      </c>
      <c r="D6313" t="s">
        <v>68</v>
      </c>
      <c r="E6313">
        <v>329829</v>
      </c>
      <c r="F6313">
        <v>2016</v>
      </c>
      <c r="G6313">
        <v>115</v>
      </c>
      <c r="H6313" t="s">
        <v>18</v>
      </c>
      <c r="I6313">
        <v>99.21</v>
      </c>
      <c r="J6313" t="s">
        <v>19</v>
      </c>
      <c r="K6313">
        <v>2017</v>
      </c>
      <c r="L6313" t="s">
        <v>44</v>
      </c>
      <c r="M6313" t="s">
        <v>31</v>
      </c>
      <c r="N6313" s="2">
        <v>140912.79999999999</v>
      </c>
      <c r="O6313" t="s">
        <v>45</v>
      </c>
      <c r="P6313" s="2">
        <f t="shared" si="294"/>
        <v>188916.2</v>
      </c>
      <c r="Q6313" s="1">
        <f t="shared" si="295"/>
        <v>0.57277013240194163</v>
      </c>
      <c r="R6313" s="1">
        <f t="shared" si="296"/>
        <v>0.42722986759805837</v>
      </c>
    </row>
    <row r="6314" spans="1:18" x14ac:dyDescent="0.3">
      <c r="A6314" t="s">
        <v>54</v>
      </c>
      <c r="B6314">
        <v>32.72</v>
      </c>
      <c r="C6314" t="s">
        <v>36</v>
      </c>
      <c r="D6314" t="s">
        <v>66</v>
      </c>
      <c r="E6314">
        <v>230101</v>
      </c>
      <c r="F6314">
        <v>2018</v>
      </c>
      <c r="G6314">
        <v>997</v>
      </c>
      <c r="H6314" t="s">
        <v>18</v>
      </c>
      <c r="I6314">
        <v>99.04</v>
      </c>
      <c r="J6314" t="s">
        <v>42</v>
      </c>
      <c r="K6314">
        <v>2018</v>
      </c>
      <c r="L6314" t="s">
        <v>44</v>
      </c>
      <c r="M6314" t="s">
        <v>31</v>
      </c>
      <c r="N6314" s="2">
        <v>96313.3</v>
      </c>
      <c r="O6314" t="s">
        <v>45</v>
      </c>
      <c r="P6314" s="2">
        <f t="shared" si="294"/>
        <v>133787.70000000001</v>
      </c>
      <c r="Q6314" s="1">
        <f t="shared" si="295"/>
        <v>0.58143032842099773</v>
      </c>
      <c r="R6314" s="1">
        <f t="shared" si="296"/>
        <v>0.41856967157900227</v>
      </c>
    </row>
    <row r="6315" spans="1:18" x14ac:dyDescent="0.3">
      <c r="A6315" t="s">
        <v>28</v>
      </c>
      <c r="B6315">
        <v>33.14</v>
      </c>
      <c r="C6315" t="s">
        <v>40</v>
      </c>
      <c r="D6315" t="s">
        <v>41</v>
      </c>
      <c r="E6315">
        <v>123444</v>
      </c>
      <c r="F6315">
        <v>2017</v>
      </c>
      <c r="G6315">
        <v>731</v>
      </c>
      <c r="H6315" t="s">
        <v>18</v>
      </c>
      <c r="I6315">
        <v>98.27</v>
      </c>
      <c r="J6315" t="s">
        <v>19</v>
      </c>
      <c r="K6315">
        <v>2018</v>
      </c>
      <c r="L6315" t="s">
        <v>20</v>
      </c>
      <c r="M6315" t="s">
        <v>31</v>
      </c>
      <c r="N6315" s="2">
        <v>91047.67</v>
      </c>
      <c r="O6315" t="s">
        <v>35</v>
      </c>
      <c r="P6315" s="2">
        <f t="shared" si="294"/>
        <v>32396.33</v>
      </c>
      <c r="Q6315" s="1">
        <f t="shared" si="295"/>
        <v>0.2624374615210136</v>
      </c>
      <c r="R6315" s="1">
        <f t="shared" si="296"/>
        <v>0.73756253847898645</v>
      </c>
    </row>
    <row r="6316" spans="1:18" x14ac:dyDescent="0.3">
      <c r="A6316" t="s">
        <v>48</v>
      </c>
      <c r="B6316">
        <v>57.5</v>
      </c>
      <c r="C6316" t="s">
        <v>16</v>
      </c>
      <c r="D6316" t="s">
        <v>77</v>
      </c>
      <c r="E6316">
        <v>50074</v>
      </c>
      <c r="F6316">
        <v>2022</v>
      </c>
      <c r="G6316">
        <v>378</v>
      </c>
      <c r="H6316" t="s">
        <v>18</v>
      </c>
      <c r="I6316">
        <v>69.7</v>
      </c>
      <c r="J6316" t="s">
        <v>19</v>
      </c>
      <c r="K6316">
        <v>2023</v>
      </c>
      <c r="L6316" t="s">
        <v>38</v>
      </c>
      <c r="M6316" t="s">
        <v>31</v>
      </c>
      <c r="N6316" s="2">
        <v>21360.26</v>
      </c>
      <c r="O6316" t="s">
        <v>22</v>
      </c>
      <c r="P6316" s="2">
        <f t="shared" si="294"/>
        <v>28713.74</v>
      </c>
      <c r="Q6316" s="1">
        <f t="shared" si="295"/>
        <v>0.57342612932859371</v>
      </c>
      <c r="R6316" s="1">
        <f t="shared" si="296"/>
        <v>0.42657387067140629</v>
      </c>
    </row>
    <row r="6317" spans="1:18" x14ac:dyDescent="0.3">
      <c r="A6317" t="s">
        <v>28</v>
      </c>
      <c r="B6317">
        <v>68.02</v>
      </c>
      <c r="C6317" t="s">
        <v>36</v>
      </c>
      <c r="D6317" t="s">
        <v>66</v>
      </c>
      <c r="E6317">
        <v>55191</v>
      </c>
      <c r="F6317">
        <v>2021</v>
      </c>
      <c r="G6317">
        <v>325</v>
      </c>
      <c r="H6317" t="s">
        <v>26</v>
      </c>
      <c r="I6317">
        <v>94.68</v>
      </c>
      <c r="J6317" t="s">
        <v>27</v>
      </c>
      <c r="K6317">
        <v>2022</v>
      </c>
      <c r="L6317" t="s">
        <v>44</v>
      </c>
      <c r="M6317" t="s">
        <v>21</v>
      </c>
      <c r="N6317" s="2">
        <v>26893.77</v>
      </c>
      <c r="O6317" t="s">
        <v>50</v>
      </c>
      <c r="P6317" s="2">
        <f t="shared" si="294"/>
        <v>28297.23</v>
      </c>
      <c r="Q6317" s="1">
        <f t="shared" si="295"/>
        <v>0.51271457302821111</v>
      </c>
      <c r="R6317" s="1">
        <f t="shared" si="296"/>
        <v>0.48728542697178889</v>
      </c>
    </row>
    <row r="6318" spans="1:18" x14ac:dyDescent="0.3">
      <c r="A6318" t="s">
        <v>46</v>
      </c>
      <c r="B6318">
        <v>27.99</v>
      </c>
      <c r="C6318" t="s">
        <v>32</v>
      </c>
      <c r="D6318" t="s">
        <v>47</v>
      </c>
      <c r="E6318">
        <v>164523</v>
      </c>
      <c r="F6318">
        <v>2017</v>
      </c>
      <c r="G6318">
        <v>183</v>
      </c>
      <c r="H6318" t="s">
        <v>34</v>
      </c>
      <c r="I6318">
        <v>40.25</v>
      </c>
      <c r="J6318" t="s">
        <v>27</v>
      </c>
      <c r="K6318">
        <v>2020</v>
      </c>
      <c r="L6318" t="s">
        <v>38</v>
      </c>
      <c r="M6318" t="s">
        <v>31</v>
      </c>
      <c r="N6318" s="2">
        <v>96811.28</v>
      </c>
      <c r="O6318" t="s">
        <v>35</v>
      </c>
      <c r="P6318" s="2">
        <f t="shared" si="294"/>
        <v>67711.72</v>
      </c>
      <c r="Q6318" s="1">
        <f t="shared" si="295"/>
        <v>0.4115638542939285</v>
      </c>
      <c r="R6318" s="1">
        <f t="shared" si="296"/>
        <v>0.5884361457060715</v>
      </c>
    </row>
    <row r="6319" spans="1:18" x14ac:dyDescent="0.3">
      <c r="A6319" t="s">
        <v>54</v>
      </c>
      <c r="B6319">
        <v>72.84</v>
      </c>
      <c r="C6319" t="s">
        <v>29</v>
      </c>
      <c r="D6319" t="s">
        <v>75</v>
      </c>
      <c r="E6319">
        <v>55020</v>
      </c>
      <c r="F6319">
        <v>2018</v>
      </c>
      <c r="G6319">
        <v>951</v>
      </c>
      <c r="H6319" t="s">
        <v>18</v>
      </c>
      <c r="I6319">
        <v>86.22</v>
      </c>
      <c r="J6319" t="s">
        <v>27</v>
      </c>
      <c r="K6319">
        <v>2023</v>
      </c>
      <c r="L6319" t="s">
        <v>44</v>
      </c>
      <c r="M6319" t="s">
        <v>31</v>
      </c>
      <c r="N6319" s="2">
        <v>40277.24</v>
      </c>
      <c r="O6319" t="s">
        <v>35</v>
      </c>
      <c r="P6319" s="2">
        <f t="shared" si="294"/>
        <v>14742.760000000002</v>
      </c>
      <c r="Q6319" s="1">
        <f t="shared" si="295"/>
        <v>0.26795274445656131</v>
      </c>
      <c r="R6319" s="1">
        <f t="shared" si="296"/>
        <v>0.73204725554343875</v>
      </c>
    </row>
    <row r="6320" spans="1:18" x14ac:dyDescent="0.3">
      <c r="A6320" t="s">
        <v>46</v>
      </c>
      <c r="B6320">
        <v>46.14</v>
      </c>
      <c r="C6320" t="s">
        <v>52</v>
      </c>
      <c r="D6320" t="s">
        <v>53</v>
      </c>
      <c r="E6320">
        <v>147730</v>
      </c>
      <c r="F6320">
        <v>2021</v>
      </c>
      <c r="G6320">
        <v>894</v>
      </c>
      <c r="H6320" t="s">
        <v>26</v>
      </c>
      <c r="I6320">
        <v>69.95</v>
      </c>
      <c r="J6320" t="s">
        <v>42</v>
      </c>
      <c r="K6320">
        <v>2021</v>
      </c>
      <c r="L6320" t="s">
        <v>20</v>
      </c>
      <c r="M6320" t="s">
        <v>21</v>
      </c>
      <c r="N6320" s="2">
        <v>70198.009999999995</v>
      </c>
      <c r="O6320" t="s">
        <v>35</v>
      </c>
      <c r="P6320" s="2">
        <f t="shared" si="294"/>
        <v>77531.990000000005</v>
      </c>
      <c r="Q6320" s="1">
        <f t="shared" si="295"/>
        <v>0.52482224328166249</v>
      </c>
      <c r="R6320" s="1">
        <f t="shared" si="296"/>
        <v>0.47517775671833745</v>
      </c>
    </row>
    <row r="6321" spans="1:18"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s="2">
        <v>189765.86</v>
      </c>
      <c r="O6321" t="s">
        <v>50</v>
      </c>
      <c r="P6321" s="2">
        <f t="shared" si="294"/>
        <v>157912.14000000001</v>
      </c>
      <c r="Q6321" s="1">
        <f t="shared" si="295"/>
        <v>0.45419077422212512</v>
      </c>
      <c r="R6321" s="1">
        <f t="shared" si="296"/>
        <v>0.54580922577787494</v>
      </c>
    </row>
    <row r="6322" spans="1:18" x14ac:dyDescent="0.3">
      <c r="A6322" t="s">
        <v>55</v>
      </c>
      <c r="B6322">
        <v>7.53</v>
      </c>
      <c r="C6322" t="s">
        <v>64</v>
      </c>
      <c r="D6322" t="s">
        <v>76</v>
      </c>
      <c r="E6322">
        <v>95453</v>
      </c>
      <c r="F6322">
        <v>2016</v>
      </c>
      <c r="G6322">
        <v>294</v>
      </c>
      <c r="H6322" t="s">
        <v>26</v>
      </c>
      <c r="I6322">
        <v>82.74</v>
      </c>
      <c r="J6322" t="s">
        <v>27</v>
      </c>
      <c r="K6322">
        <v>2024</v>
      </c>
      <c r="L6322" t="s">
        <v>44</v>
      </c>
      <c r="M6322" t="s">
        <v>21</v>
      </c>
      <c r="N6322" s="2">
        <v>68691.42</v>
      </c>
      <c r="O6322" t="s">
        <v>35</v>
      </c>
      <c r="P6322" s="2">
        <f t="shared" si="294"/>
        <v>26761.58</v>
      </c>
      <c r="Q6322" s="1">
        <f t="shared" si="295"/>
        <v>0.28036394874964643</v>
      </c>
      <c r="R6322" s="1">
        <f t="shared" si="296"/>
        <v>0.71963605125035357</v>
      </c>
    </row>
    <row r="6323" spans="1:18" x14ac:dyDescent="0.3">
      <c r="A6323" t="s">
        <v>28</v>
      </c>
      <c r="B6323">
        <v>47.76</v>
      </c>
      <c r="C6323" t="s">
        <v>52</v>
      </c>
      <c r="D6323" t="s">
        <v>69</v>
      </c>
      <c r="E6323">
        <v>366633</v>
      </c>
      <c r="F6323">
        <v>2018</v>
      </c>
      <c r="G6323">
        <v>611</v>
      </c>
      <c r="H6323" t="s">
        <v>18</v>
      </c>
      <c r="I6323">
        <v>86.29</v>
      </c>
      <c r="J6323" t="s">
        <v>27</v>
      </c>
      <c r="K6323">
        <v>2022</v>
      </c>
      <c r="L6323" t="s">
        <v>38</v>
      </c>
      <c r="M6323" t="s">
        <v>21</v>
      </c>
      <c r="N6323" s="2">
        <v>213215.74</v>
      </c>
      <c r="O6323" t="s">
        <v>45</v>
      </c>
      <c r="P6323" s="2">
        <f t="shared" si="294"/>
        <v>153417.26</v>
      </c>
      <c r="Q6323" s="1">
        <f t="shared" si="295"/>
        <v>0.41844913032923936</v>
      </c>
      <c r="R6323" s="1">
        <f t="shared" si="296"/>
        <v>0.58155086967076064</v>
      </c>
    </row>
    <row r="6324" spans="1:18" x14ac:dyDescent="0.3">
      <c r="A6324" t="s">
        <v>46</v>
      </c>
      <c r="B6324">
        <v>52.25</v>
      </c>
      <c r="C6324" t="s">
        <v>52</v>
      </c>
      <c r="D6324" t="s">
        <v>79</v>
      </c>
      <c r="E6324">
        <v>339930</v>
      </c>
      <c r="F6324">
        <v>2018</v>
      </c>
      <c r="G6324">
        <v>599</v>
      </c>
      <c r="H6324" t="s">
        <v>26</v>
      </c>
      <c r="I6324">
        <v>98.64</v>
      </c>
      <c r="J6324" t="s">
        <v>42</v>
      </c>
      <c r="K6324">
        <v>2018</v>
      </c>
      <c r="L6324" t="s">
        <v>38</v>
      </c>
      <c r="M6324" t="s">
        <v>21</v>
      </c>
      <c r="N6324" s="2">
        <v>208795.33</v>
      </c>
      <c r="O6324" t="s">
        <v>50</v>
      </c>
      <c r="P6324" s="2">
        <f t="shared" si="294"/>
        <v>131134.67000000001</v>
      </c>
      <c r="Q6324" s="1">
        <f t="shared" si="295"/>
        <v>0.38576962904127327</v>
      </c>
      <c r="R6324" s="1">
        <f t="shared" si="296"/>
        <v>0.61423037095872679</v>
      </c>
    </row>
    <row r="6325" spans="1:18" x14ac:dyDescent="0.3">
      <c r="A6325" t="s">
        <v>46</v>
      </c>
      <c r="B6325">
        <v>22.7</v>
      </c>
      <c r="C6325" t="s">
        <v>16</v>
      </c>
      <c r="D6325" t="s">
        <v>17</v>
      </c>
      <c r="E6325">
        <v>378224</v>
      </c>
      <c r="F6325">
        <v>2023</v>
      </c>
      <c r="G6325">
        <v>515</v>
      </c>
      <c r="H6325" t="s">
        <v>34</v>
      </c>
      <c r="I6325">
        <v>39.57</v>
      </c>
      <c r="J6325" t="s">
        <v>27</v>
      </c>
      <c r="K6325">
        <v>2024</v>
      </c>
      <c r="L6325" t="s">
        <v>38</v>
      </c>
      <c r="M6325" t="s">
        <v>31</v>
      </c>
      <c r="N6325" s="2">
        <v>168213.93</v>
      </c>
      <c r="O6325" t="s">
        <v>35</v>
      </c>
      <c r="P6325" s="2">
        <f t="shared" si="294"/>
        <v>210010.07</v>
      </c>
      <c r="Q6325" s="1">
        <f t="shared" si="295"/>
        <v>0.55525315685942722</v>
      </c>
      <c r="R6325" s="1">
        <f t="shared" si="296"/>
        <v>0.44474684314057278</v>
      </c>
    </row>
    <row r="6326" spans="1:18" x14ac:dyDescent="0.3">
      <c r="A6326" t="s">
        <v>15</v>
      </c>
      <c r="B6326">
        <v>46.26</v>
      </c>
      <c r="C6326" t="s">
        <v>64</v>
      </c>
      <c r="D6326" t="s">
        <v>84</v>
      </c>
      <c r="E6326">
        <v>382183</v>
      </c>
      <c r="F6326">
        <v>2021</v>
      </c>
      <c r="G6326">
        <v>118</v>
      </c>
      <c r="H6326" t="s">
        <v>34</v>
      </c>
      <c r="I6326">
        <v>51.81</v>
      </c>
      <c r="J6326" t="s">
        <v>27</v>
      </c>
      <c r="K6326">
        <v>2021</v>
      </c>
      <c r="L6326" t="s">
        <v>20</v>
      </c>
      <c r="M6326" t="s">
        <v>31</v>
      </c>
      <c r="N6326" s="2">
        <v>211052.44</v>
      </c>
      <c r="O6326" t="s">
        <v>45</v>
      </c>
      <c r="P6326" s="2">
        <f t="shared" si="294"/>
        <v>171130.56</v>
      </c>
      <c r="Q6326" s="1">
        <f t="shared" si="295"/>
        <v>0.44777125094522779</v>
      </c>
      <c r="R6326" s="1">
        <f t="shared" si="296"/>
        <v>0.55222874905477215</v>
      </c>
    </row>
    <row r="6327" spans="1:18" x14ac:dyDescent="0.3">
      <c r="A6327" t="s">
        <v>23</v>
      </c>
      <c r="B6327">
        <v>7.22</v>
      </c>
      <c r="C6327" t="s">
        <v>52</v>
      </c>
      <c r="D6327" t="s">
        <v>79</v>
      </c>
      <c r="E6327">
        <v>57393</v>
      </c>
      <c r="F6327">
        <v>2017</v>
      </c>
      <c r="G6327">
        <v>301</v>
      </c>
      <c r="H6327" t="s">
        <v>18</v>
      </c>
      <c r="I6327">
        <v>76.78</v>
      </c>
      <c r="J6327" t="s">
        <v>19</v>
      </c>
      <c r="K6327">
        <v>2021</v>
      </c>
      <c r="L6327" t="s">
        <v>20</v>
      </c>
      <c r="M6327" t="s">
        <v>21</v>
      </c>
      <c r="N6327" s="2">
        <v>23870.33</v>
      </c>
      <c r="O6327" t="s">
        <v>50</v>
      </c>
      <c r="P6327" s="2">
        <f t="shared" si="294"/>
        <v>33522.67</v>
      </c>
      <c r="Q6327" s="1">
        <f t="shared" si="295"/>
        <v>0.58408987158712733</v>
      </c>
      <c r="R6327" s="1">
        <f t="shared" si="296"/>
        <v>0.41591012841287267</v>
      </c>
    </row>
    <row r="6328" spans="1:18"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s="2">
        <v>126039.31</v>
      </c>
      <c r="O6328" t="s">
        <v>50</v>
      </c>
      <c r="P6328" s="2">
        <f t="shared" si="294"/>
        <v>135424.69</v>
      </c>
      <c r="Q6328" s="1">
        <f t="shared" si="295"/>
        <v>0.5179477480647432</v>
      </c>
      <c r="R6328" s="1">
        <f t="shared" si="296"/>
        <v>0.48205225193525686</v>
      </c>
    </row>
    <row r="6329" spans="1:18" x14ac:dyDescent="0.3">
      <c r="A6329" t="s">
        <v>39</v>
      </c>
      <c r="B6329">
        <v>12.41</v>
      </c>
      <c r="C6329" t="s">
        <v>24</v>
      </c>
      <c r="D6329" t="s">
        <v>85</v>
      </c>
      <c r="E6329">
        <v>218135</v>
      </c>
      <c r="F6329">
        <v>2017</v>
      </c>
      <c r="G6329">
        <v>495</v>
      </c>
      <c r="H6329" t="s">
        <v>34</v>
      </c>
      <c r="I6329">
        <v>58.84</v>
      </c>
      <c r="J6329" t="s">
        <v>42</v>
      </c>
      <c r="K6329">
        <v>2017</v>
      </c>
      <c r="L6329" t="s">
        <v>44</v>
      </c>
      <c r="M6329" t="s">
        <v>31</v>
      </c>
      <c r="N6329" s="2">
        <v>144779.5</v>
      </c>
      <c r="O6329" t="s">
        <v>50</v>
      </c>
      <c r="P6329" s="2">
        <f t="shared" si="294"/>
        <v>73355.5</v>
      </c>
      <c r="Q6329" s="1">
        <f t="shared" si="295"/>
        <v>0.33628486946157199</v>
      </c>
      <c r="R6329" s="1">
        <f t="shared" si="296"/>
        <v>0.66371513053842801</v>
      </c>
    </row>
    <row r="6330" spans="1:18"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s="2">
        <v>100729.95</v>
      </c>
      <c r="O6330" t="s">
        <v>45</v>
      </c>
      <c r="P6330" s="2">
        <f t="shared" si="294"/>
        <v>131914.04999999999</v>
      </c>
      <c r="Q6330" s="1">
        <f t="shared" si="295"/>
        <v>0.56702107082065301</v>
      </c>
      <c r="R6330" s="1">
        <f t="shared" si="296"/>
        <v>0.43297892917934699</v>
      </c>
    </row>
    <row r="6331" spans="1:18" x14ac:dyDescent="0.3">
      <c r="A6331" t="s">
        <v>59</v>
      </c>
      <c r="B6331">
        <v>7.47</v>
      </c>
      <c r="C6331" t="s">
        <v>32</v>
      </c>
      <c r="D6331" t="s">
        <v>80</v>
      </c>
      <c r="E6331">
        <v>328987</v>
      </c>
      <c r="F6331">
        <v>2024</v>
      </c>
      <c r="G6331">
        <v>271</v>
      </c>
      <c r="H6331" t="s">
        <v>34</v>
      </c>
      <c r="I6331">
        <v>32.11</v>
      </c>
      <c r="J6331" t="s">
        <v>27</v>
      </c>
      <c r="K6331">
        <v>2024</v>
      </c>
      <c r="L6331" t="s">
        <v>44</v>
      </c>
      <c r="M6331" t="s">
        <v>21</v>
      </c>
      <c r="N6331" s="2">
        <v>162784.54999999999</v>
      </c>
      <c r="O6331" t="s">
        <v>35</v>
      </c>
      <c r="P6331" s="2">
        <f t="shared" si="294"/>
        <v>166202.45000000001</v>
      </c>
      <c r="Q6331" s="1">
        <f t="shared" si="295"/>
        <v>0.50519458215674184</v>
      </c>
      <c r="R6331" s="1">
        <f t="shared" si="296"/>
        <v>0.49480541784325821</v>
      </c>
    </row>
    <row r="6332" spans="1:18" x14ac:dyDescent="0.3">
      <c r="A6332" t="s">
        <v>23</v>
      </c>
      <c r="B6332">
        <v>63.89</v>
      </c>
      <c r="C6332" t="s">
        <v>16</v>
      </c>
      <c r="D6332" t="s">
        <v>87</v>
      </c>
      <c r="E6332">
        <v>359878</v>
      </c>
      <c r="F6332">
        <v>2017</v>
      </c>
      <c r="G6332">
        <v>174</v>
      </c>
      <c r="H6332" t="s">
        <v>26</v>
      </c>
      <c r="I6332">
        <v>60.87</v>
      </c>
      <c r="J6332" t="s">
        <v>42</v>
      </c>
      <c r="K6332">
        <v>2017</v>
      </c>
      <c r="L6332" t="s">
        <v>44</v>
      </c>
      <c r="M6332" t="s">
        <v>31</v>
      </c>
      <c r="N6332" s="2">
        <v>161340.16</v>
      </c>
      <c r="O6332" t="s">
        <v>22</v>
      </c>
      <c r="P6332" s="2">
        <f t="shared" si="294"/>
        <v>198537.84</v>
      </c>
      <c r="Q6332" s="1">
        <f t="shared" si="295"/>
        <v>0.55168095854706312</v>
      </c>
      <c r="R6332" s="1">
        <f t="shared" si="296"/>
        <v>0.44831904145293683</v>
      </c>
    </row>
    <row r="6333" spans="1:18" x14ac:dyDescent="0.3">
      <c r="A6333" t="s">
        <v>23</v>
      </c>
      <c r="B6333">
        <v>8.18</v>
      </c>
      <c r="C6333" t="s">
        <v>16</v>
      </c>
      <c r="D6333" t="s">
        <v>83</v>
      </c>
      <c r="E6333">
        <v>222887</v>
      </c>
      <c r="F6333">
        <v>2023</v>
      </c>
      <c r="G6333">
        <v>103</v>
      </c>
      <c r="H6333" t="s">
        <v>34</v>
      </c>
      <c r="I6333">
        <v>42.12</v>
      </c>
      <c r="J6333" t="s">
        <v>42</v>
      </c>
      <c r="K6333">
        <v>2023</v>
      </c>
      <c r="L6333" t="s">
        <v>38</v>
      </c>
      <c r="M6333" t="s">
        <v>21</v>
      </c>
      <c r="N6333" s="2">
        <v>137282.69</v>
      </c>
      <c r="O6333" t="s">
        <v>22</v>
      </c>
      <c r="P6333" s="2">
        <f t="shared" si="294"/>
        <v>85604.31</v>
      </c>
      <c r="Q6333" s="1">
        <f t="shared" si="295"/>
        <v>0.38407044825404801</v>
      </c>
      <c r="R6333" s="1">
        <f t="shared" si="296"/>
        <v>0.61592955174595199</v>
      </c>
    </row>
    <row r="6334" spans="1:18" x14ac:dyDescent="0.3">
      <c r="A6334" t="s">
        <v>61</v>
      </c>
      <c r="B6334">
        <v>37.76</v>
      </c>
      <c r="C6334" t="s">
        <v>40</v>
      </c>
      <c r="D6334" t="s">
        <v>58</v>
      </c>
      <c r="E6334">
        <v>163952</v>
      </c>
      <c r="F6334">
        <v>2016</v>
      </c>
      <c r="G6334">
        <v>227</v>
      </c>
      <c r="H6334" t="s">
        <v>18</v>
      </c>
      <c r="I6334">
        <v>96.12</v>
      </c>
      <c r="J6334" t="s">
        <v>42</v>
      </c>
      <c r="K6334">
        <v>2016</v>
      </c>
      <c r="L6334" t="s">
        <v>38</v>
      </c>
      <c r="M6334" t="s">
        <v>21</v>
      </c>
      <c r="N6334" s="2">
        <v>120058.88</v>
      </c>
      <c r="O6334" t="s">
        <v>22</v>
      </c>
      <c r="P6334" s="2">
        <f t="shared" si="294"/>
        <v>43893.119999999995</v>
      </c>
      <c r="Q6334" s="1">
        <f t="shared" si="295"/>
        <v>0.2677193324875573</v>
      </c>
      <c r="R6334" s="1">
        <f t="shared" si="296"/>
        <v>0.7322806675124427</v>
      </c>
    </row>
    <row r="6335" spans="1:18" x14ac:dyDescent="0.3">
      <c r="A6335" t="s">
        <v>48</v>
      </c>
      <c r="B6335">
        <v>18.13</v>
      </c>
      <c r="C6335" t="s">
        <v>29</v>
      </c>
      <c r="D6335" t="s">
        <v>49</v>
      </c>
      <c r="E6335">
        <v>204721</v>
      </c>
      <c r="F6335">
        <v>2022</v>
      </c>
      <c r="G6335">
        <v>921</v>
      </c>
      <c r="H6335" t="s">
        <v>26</v>
      </c>
      <c r="I6335">
        <v>86.24</v>
      </c>
      <c r="J6335" t="s">
        <v>27</v>
      </c>
      <c r="K6335">
        <v>2022</v>
      </c>
      <c r="L6335" t="s">
        <v>38</v>
      </c>
      <c r="M6335" t="s">
        <v>31</v>
      </c>
      <c r="N6335" s="2">
        <v>114843.62</v>
      </c>
      <c r="O6335" t="s">
        <v>22</v>
      </c>
      <c r="P6335" s="2">
        <f t="shared" si="294"/>
        <v>89877.38</v>
      </c>
      <c r="Q6335" s="1">
        <f t="shared" si="295"/>
        <v>0.43902374451082204</v>
      </c>
      <c r="R6335" s="1">
        <f t="shared" si="296"/>
        <v>0.56097625548917796</v>
      </c>
    </row>
    <row r="6336" spans="1:18" x14ac:dyDescent="0.3">
      <c r="A6336" t="s">
        <v>61</v>
      </c>
      <c r="B6336">
        <v>44.56</v>
      </c>
      <c r="C6336" t="s">
        <v>32</v>
      </c>
      <c r="D6336" t="s">
        <v>33</v>
      </c>
      <c r="E6336">
        <v>354260</v>
      </c>
      <c r="F6336">
        <v>2018</v>
      </c>
      <c r="G6336">
        <v>951</v>
      </c>
      <c r="H6336" t="s">
        <v>34</v>
      </c>
      <c r="I6336">
        <v>53.74</v>
      </c>
      <c r="J6336" t="s">
        <v>42</v>
      </c>
      <c r="K6336">
        <v>2018</v>
      </c>
      <c r="L6336" t="s">
        <v>20</v>
      </c>
      <c r="M6336" t="s">
        <v>31</v>
      </c>
      <c r="N6336" s="2">
        <v>214348.1</v>
      </c>
      <c r="O6336" t="s">
        <v>45</v>
      </c>
      <c r="P6336" s="2">
        <f t="shared" si="294"/>
        <v>139911.9</v>
      </c>
      <c r="Q6336" s="1">
        <f t="shared" si="295"/>
        <v>0.39494128606108508</v>
      </c>
      <c r="R6336" s="1">
        <f t="shared" si="296"/>
        <v>0.60505871393891497</v>
      </c>
    </row>
    <row r="6337" spans="1:18" x14ac:dyDescent="0.3">
      <c r="A6337" t="s">
        <v>46</v>
      </c>
      <c r="B6337">
        <v>27.86</v>
      </c>
      <c r="C6337" t="s">
        <v>40</v>
      </c>
      <c r="D6337" t="s">
        <v>58</v>
      </c>
      <c r="E6337">
        <v>160545</v>
      </c>
      <c r="F6337">
        <v>2020</v>
      </c>
      <c r="G6337">
        <v>435</v>
      </c>
      <c r="H6337" t="s">
        <v>26</v>
      </c>
      <c r="I6337">
        <v>84.37</v>
      </c>
      <c r="J6337" t="s">
        <v>19</v>
      </c>
      <c r="K6337">
        <v>2022</v>
      </c>
      <c r="L6337" t="s">
        <v>20</v>
      </c>
      <c r="M6337" t="s">
        <v>21</v>
      </c>
      <c r="N6337" s="2">
        <v>96228.39</v>
      </c>
      <c r="O6337" t="s">
        <v>50</v>
      </c>
      <c r="P6337" s="2">
        <f t="shared" si="294"/>
        <v>64316.61</v>
      </c>
      <c r="Q6337" s="1">
        <f t="shared" si="295"/>
        <v>0.40061422031206206</v>
      </c>
      <c r="R6337" s="1">
        <f t="shared" si="296"/>
        <v>0.59938577968793794</v>
      </c>
    </row>
    <row r="6338" spans="1:18" x14ac:dyDescent="0.3">
      <c r="A6338" t="s">
        <v>28</v>
      </c>
      <c r="B6338">
        <v>6.52</v>
      </c>
      <c r="C6338" t="s">
        <v>32</v>
      </c>
      <c r="D6338" t="s">
        <v>56</v>
      </c>
      <c r="E6338">
        <v>61575</v>
      </c>
      <c r="F6338">
        <v>2023</v>
      </c>
      <c r="G6338">
        <v>211</v>
      </c>
      <c r="H6338" t="s">
        <v>18</v>
      </c>
      <c r="I6338">
        <v>66.23</v>
      </c>
      <c r="J6338" t="s">
        <v>27</v>
      </c>
      <c r="K6338">
        <v>2023</v>
      </c>
      <c r="L6338" t="s">
        <v>38</v>
      </c>
      <c r="M6338" t="s">
        <v>21</v>
      </c>
      <c r="N6338" s="2">
        <v>28786.06</v>
      </c>
      <c r="O6338" t="s">
        <v>35</v>
      </c>
      <c r="P6338" s="2">
        <f t="shared" ref="P6338:P6401" si="297">E6338-N6338</f>
        <v>32788.94</v>
      </c>
      <c r="Q6338" s="1">
        <f t="shared" ref="Q6338:Q6401" si="298">P6338/E6338</f>
        <v>0.53250410069021525</v>
      </c>
      <c r="R6338" s="1">
        <f t="shared" ref="R6338:R6401" si="299">N6338/E6338</f>
        <v>0.46749589930978486</v>
      </c>
    </row>
    <row r="6339" spans="1:18"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s="2">
        <v>294864.49</v>
      </c>
      <c r="O6339" t="s">
        <v>22</v>
      </c>
      <c r="P6339" s="2">
        <f t="shared" si="297"/>
        <v>95775.510000000009</v>
      </c>
      <c r="Q6339" s="1">
        <f t="shared" si="298"/>
        <v>0.24517589084579156</v>
      </c>
      <c r="R6339" s="1">
        <f t="shared" si="299"/>
        <v>0.7548241091542085</v>
      </c>
    </row>
    <row r="6340" spans="1:18"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s="2">
        <v>108931.27</v>
      </c>
      <c r="O6340" t="s">
        <v>50</v>
      </c>
      <c r="P6340" s="2">
        <f t="shared" si="297"/>
        <v>97533.73</v>
      </c>
      <c r="Q6340" s="1">
        <f t="shared" si="298"/>
        <v>0.47239837260552636</v>
      </c>
      <c r="R6340" s="1">
        <f t="shared" si="299"/>
        <v>0.52760162739447369</v>
      </c>
    </row>
    <row r="6341" spans="1:18" x14ac:dyDescent="0.3">
      <c r="A6341" t="s">
        <v>46</v>
      </c>
      <c r="B6341">
        <v>40.26</v>
      </c>
      <c r="C6341" t="s">
        <v>52</v>
      </c>
      <c r="D6341" t="s">
        <v>79</v>
      </c>
      <c r="E6341">
        <v>260418</v>
      </c>
      <c r="F6341">
        <v>2017</v>
      </c>
      <c r="G6341">
        <v>236</v>
      </c>
      <c r="H6341" t="s">
        <v>26</v>
      </c>
      <c r="I6341">
        <v>97.73</v>
      </c>
      <c r="J6341" t="s">
        <v>19</v>
      </c>
      <c r="K6341">
        <v>2022</v>
      </c>
      <c r="L6341" t="s">
        <v>38</v>
      </c>
      <c r="M6341" t="s">
        <v>21</v>
      </c>
      <c r="N6341" s="2">
        <v>151691.23000000001</v>
      </c>
      <c r="O6341" t="s">
        <v>22</v>
      </c>
      <c r="P6341" s="2">
        <f t="shared" si="297"/>
        <v>108726.76999999999</v>
      </c>
      <c r="Q6341" s="1">
        <f t="shared" si="298"/>
        <v>0.4175086591556651</v>
      </c>
      <c r="R6341" s="1">
        <f t="shared" si="299"/>
        <v>0.58249134084433496</v>
      </c>
    </row>
    <row r="6342" spans="1:18" x14ac:dyDescent="0.3">
      <c r="A6342" t="s">
        <v>54</v>
      </c>
      <c r="B6342">
        <v>44.19</v>
      </c>
      <c r="C6342" t="s">
        <v>16</v>
      </c>
      <c r="D6342" t="s">
        <v>77</v>
      </c>
      <c r="E6342">
        <v>201636</v>
      </c>
      <c r="F6342">
        <v>2019</v>
      </c>
      <c r="G6342">
        <v>203</v>
      </c>
      <c r="H6342" t="s">
        <v>26</v>
      </c>
      <c r="I6342">
        <v>95.32</v>
      </c>
      <c r="J6342" t="s">
        <v>27</v>
      </c>
      <c r="K6342">
        <v>2023</v>
      </c>
      <c r="L6342" t="s">
        <v>20</v>
      </c>
      <c r="M6342" t="s">
        <v>21</v>
      </c>
      <c r="N6342" s="2">
        <v>153627.48000000001</v>
      </c>
      <c r="O6342" t="s">
        <v>45</v>
      </c>
      <c r="P6342" s="2">
        <f t="shared" si="297"/>
        <v>48008.51999999999</v>
      </c>
      <c r="Q6342" s="1">
        <f t="shared" si="298"/>
        <v>0.23809498303874302</v>
      </c>
      <c r="R6342" s="1">
        <f t="shared" si="299"/>
        <v>0.76190501696125701</v>
      </c>
    </row>
    <row r="6343" spans="1:18" x14ac:dyDescent="0.3">
      <c r="A6343" t="s">
        <v>55</v>
      </c>
      <c r="B6343">
        <v>43.06</v>
      </c>
      <c r="C6343" t="s">
        <v>52</v>
      </c>
      <c r="D6343" t="s">
        <v>81</v>
      </c>
      <c r="E6343">
        <v>56090</v>
      </c>
      <c r="F6343">
        <v>2022</v>
      </c>
      <c r="G6343">
        <v>491</v>
      </c>
      <c r="H6343" t="s">
        <v>26</v>
      </c>
      <c r="I6343">
        <v>85.95</v>
      </c>
      <c r="J6343" t="s">
        <v>42</v>
      </c>
      <c r="K6343">
        <v>2022</v>
      </c>
      <c r="L6343" t="s">
        <v>44</v>
      </c>
      <c r="M6343" t="s">
        <v>31</v>
      </c>
      <c r="N6343" s="2">
        <v>39218.959999999999</v>
      </c>
      <c r="O6343" t="s">
        <v>35</v>
      </c>
      <c r="P6343" s="2">
        <f t="shared" si="297"/>
        <v>16871.04</v>
      </c>
      <c r="Q6343" s="1">
        <f t="shared" si="298"/>
        <v>0.30078516669638083</v>
      </c>
      <c r="R6343" s="1">
        <f t="shared" si="299"/>
        <v>0.69921483330361922</v>
      </c>
    </row>
    <row r="6344" spans="1:18" x14ac:dyDescent="0.3">
      <c r="A6344" t="s">
        <v>46</v>
      </c>
      <c r="B6344">
        <v>56.72</v>
      </c>
      <c r="C6344" t="s">
        <v>64</v>
      </c>
      <c r="D6344" t="s">
        <v>76</v>
      </c>
      <c r="E6344">
        <v>172833</v>
      </c>
      <c r="F6344">
        <v>2015</v>
      </c>
      <c r="G6344">
        <v>761</v>
      </c>
      <c r="H6344" t="s">
        <v>18</v>
      </c>
      <c r="I6344">
        <v>60.13</v>
      </c>
      <c r="J6344" t="s">
        <v>19</v>
      </c>
      <c r="K6344">
        <v>2022</v>
      </c>
      <c r="L6344" t="s">
        <v>20</v>
      </c>
      <c r="M6344" t="s">
        <v>31</v>
      </c>
      <c r="N6344" s="2">
        <v>105912.21</v>
      </c>
      <c r="O6344" t="s">
        <v>50</v>
      </c>
      <c r="P6344" s="2">
        <f t="shared" si="297"/>
        <v>66920.789999999994</v>
      </c>
      <c r="Q6344" s="1">
        <f t="shared" si="298"/>
        <v>0.38719914599642424</v>
      </c>
      <c r="R6344" s="1">
        <f t="shared" si="299"/>
        <v>0.61280085400357576</v>
      </c>
    </row>
    <row r="6345" spans="1:18" x14ac:dyDescent="0.3">
      <c r="A6345" t="s">
        <v>15</v>
      </c>
      <c r="B6345">
        <v>30.46</v>
      </c>
      <c r="C6345" t="s">
        <v>40</v>
      </c>
      <c r="D6345" t="s">
        <v>51</v>
      </c>
      <c r="E6345">
        <v>356765</v>
      </c>
      <c r="F6345">
        <v>2022</v>
      </c>
      <c r="G6345">
        <v>537</v>
      </c>
      <c r="H6345" t="s">
        <v>18</v>
      </c>
      <c r="I6345">
        <v>93.46</v>
      </c>
      <c r="J6345" t="s">
        <v>42</v>
      </c>
      <c r="K6345">
        <v>2022</v>
      </c>
      <c r="L6345" t="s">
        <v>38</v>
      </c>
      <c r="M6345" t="s">
        <v>21</v>
      </c>
      <c r="N6345" s="2">
        <v>226092.38</v>
      </c>
      <c r="O6345" t="s">
        <v>22</v>
      </c>
      <c r="P6345" s="2">
        <f t="shared" si="297"/>
        <v>130672.62</v>
      </c>
      <c r="Q6345" s="1">
        <f t="shared" si="298"/>
        <v>0.36627085055989234</v>
      </c>
      <c r="R6345" s="1">
        <f t="shared" si="299"/>
        <v>0.63372914944010761</v>
      </c>
    </row>
    <row r="6346" spans="1:18"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s="2">
        <v>72526.09</v>
      </c>
      <c r="O6346" t="s">
        <v>45</v>
      </c>
      <c r="P6346" s="2">
        <f t="shared" si="297"/>
        <v>89700.91</v>
      </c>
      <c r="Q6346" s="1">
        <f t="shared" si="298"/>
        <v>0.55293453001041748</v>
      </c>
      <c r="R6346" s="1">
        <f t="shared" si="299"/>
        <v>0.44706546998958246</v>
      </c>
    </row>
    <row r="6347" spans="1:18" x14ac:dyDescent="0.3">
      <c r="A6347" t="s">
        <v>23</v>
      </c>
      <c r="B6347">
        <v>27.36</v>
      </c>
      <c r="C6347" t="s">
        <v>64</v>
      </c>
      <c r="D6347" t="s">
        <v>84</v>
      </c>
      <c r="E6347">
        <v>167067</v>
      </c>
      <c r="F6347">
        <v>2020</v>
      </c>
      <c r="G6347">
        <v>911</v>
      </c>
      <c r="H6347" t="s">
        <v>18</v>
      </c>
      <c r="I6347">
        <v>73.83</v>
      </c>
      <c r="J6347" t="s">
        <v>27</v>
      </c>
      <c r="K6347">
        <v>2021</v>
      </c>
      <c r="L6347" t="s">
        <v>44</v>
      </c>
      <c r="M6347" t="s">
        <v>31</v>
      </c>
      <c r="N6347" s="2">
        <v>100210.43</v>
      </c>
      <c r="O6347" t="s">
        <v>50</v>
      </c>
      <c r="P6347" s="2">
        <f t="shared" si="297"/>
        <v>66856.570000000007</v>
      </c>
      <c r="Q6347" s="1">
        <f t="shared" si="298"/>
        <v>0.4001781919828572</v>
      </c>
      <c r="R6347" s="1">
        <f t="shared" si="299"/>
        <v>0.5998218080171428</v>
      </c>
    </row>
    <row r="6348" spans="1:18" x14ac:dyDescent="0.3">
      <c r="A6348" t="s">
        <v>48</v>
      </c>
      <c r="B6348">
        <v>53.21</v>
      </c>
      <c r="C6348" t="s">
        <v>40</v>
      </c>
      <c r="D6348" t="s">
        <v>62</v>
      </c>
      <c r="E6348">
        <v>323121</v>
      </c>
      <c r="F6348">
        <v>2018</v>
      </c>
      <c r="G6348">
        <v>484</v>
      </c>
      <c r="H6348" t="s">
        <v>18</v>
      </c>
      <c r="I6348">
        <v>99.72</v>
      </c>
      <c r="J6348" t="s">
        <v>42</v>
      </c>
      <c r="K6348">
        <v>2018</v>
      </c>
      <c r="L6348" t="s">
        <v>38</v>
      </c>
      <c r="M6348" t="s">
        <v>31</v>
      </c>
      <c r="N6348" s="2">
        <v>135073.78</v>
      </c>
      <c r="O6348" t="s">
        <v>35</v>
      </c>
      <c r="P6348" s="2">
        <f t="shared" si="297"/>
        <v>188047.22</v>
      </c>
      <c r="Q6348" s="1">
        <f t="shared" si="298"/>
        <v>0.58197152150432807</v>
      </c>
      <c r="R6348" s="1">
        <f t="shared" si="299"/>
        <v>0.41802847849567187</v>
      </c>
    </row>
    <row r="6349" spans="1:18" x14ac:dyDescent="0.3">
      <c r="A6349" t="s">
        <v>59</v>
      </c>
      <c r="B6349">
        <v>53.5</v>
      </c>
      <c r="C6349" t="s">
        <v>64</v>
      </c>
      <c r="D6349" t="s">
        <v>76</v>
      </c>
      <c r="E6349">
        <v>181515</v>
      </c>
      <c r="F6349">
        <v>2018</v>
      </c>
      <c r="G6349">
        <v>317</v>
      </c>
      <c r="H6349" t="s">
        <v>34</v>
      </c>
      <c r="I6349">
        <v>51.77</v>
      </c>
      <c r="J6349" t="s">
        <v>19</v>
      </c>
      <c r="K6349">
        <v>2019</v>
      </c>
      <c r="L6349" t="s">
        <v>20</v>
      </c>
      <c r="M6349" t="s">
        <v>31</v>
      </c>
      <c r="N6349" s="2">
        <v>109900.66</v>
      </c>
      <c r="O6349" t="s">
        <v>22</v>
      </c>
      <c r="P6349" s="2">
        <f t="shared" si="297"/>
        <v>71614.34</v>
      </c>
      <c r="Q6349" s="1">
        <f t="shared" si="298"/>
        <v>0.39453676004737898</v>
      </c>
      <c r="R6349" s="1">
        <f t="shared" si="299"/>
        <v>0.60546323995262097</v>
      </c>
    </row>
    <row r="6350" spans="1:18"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s="2">
        <v>108434.39</v>
      </c>
      <c r="O6350" t="s">
        <v>35</v>
      </c>
      <c r="P6350" s="2">
        <f t="shared" si="297"/>
        <v>101363.61</v>
      </c>
      <c r="Q6350" s="1">
        <f t="shared" si="298"/>
        <v>0.48314860008198363</v>
      </c>
      <c r="R6350" s="1">
        <f t="shared" si="299"/>
        <v>0.51685139991801643</v>
      </c>
    </row>
    <row r="6351" spans="1:18"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s="2">
        <v>74701.67</v>
      </c>
      <c r="O6351" t="s">
        <v>45</v>
      </c>
      <c r="P6351" s="2">
        <f t="shared" si="297"/>
        <v>75026.33</v>
      </c>
      <c r="Q6351" s="1">
        <f t="shared" si="298"/>
        <v>0.50108416595426375</v>
      </c>
      <c r="R6351" s="1">
        <f t="shared" si="299"/>
        <v>0.49891583404573625</v>
      </c>
    </row>
    <row r="6352" spans="1:18" x14ac:dyDescent="0.3">
      <c r="A6352" t="s">
        <v>39</v>
      </c>
      <c r="B6352">
        <v>78.64</v>
      </c>
      <c r="C6352" t="s">
        <v>36</v>
      </c>
      <c r="D6352" t="s">
        <v>70</v>
      </c>
      <c r="E6352">
        <v>222985</v>
      </c>
      <c r="F6352">
        <v>2019</v>
      </c>
      <c r="G6352">
        <v>189</v>
      </c>
      <c r="H6352" t="s">
        <v>18</v>
      </c>
      <c r="I6352">
        <v>83.47</v>
      </c>
      <c r="J6352" t="s">
        <v>27</v>
      </c>
      <c r="K6352">
        <v>2024</v>
      </c>
      <c r="L6352" t="s">
        <v>44</v>
      </c>
      <c r="M6352" t="s">
        <v>21</v>
      </c>
      <c r="N6352" s="2">
        <v>111949.62</v>
      </c>
      <c r="O6352" t="s">
        <v>35</v>
      </c>
      <c r="P6352" s="2">
        <f t="shared" si="297"/>
        <v>111035.38</v>
      </c>
      <c r="Q6352" s="1">
        <f t="shared" si="298"/>
        <v>0.4979499966365451</v>
      </c>
      <c r="R6352" s="1">
        <f t="shared" si="299"/>
        <v>0.50205000336345496</v>
      </c>
    </row>
    <row r="6353" spans="1:18" x14ac:dyDescent="0.3">
      <c r="A6353" t="s">
        <v>39</v>
      </c>
      <c r="B6353">
        <v>22.07</v>
      </c>
      <c r="C6353" t="s">
        <v>52</v>
      </c>
      <c r="D6353" t="s">
        <v>81</v>
      </c>
      <c r="E6353">
        <v>209473</v>
      </c>
      <c r="F6353">
        <v>2023</v>
      </c>
      <c r="G6353">
        <v>502</v>
      </c>
      <c r="H6353" t="s">
        <v>26</v>
      </c>
      <c r="I6353">
        <v>97.4</v>
      </c>
      <c r="J6353" t="s">
        <v>19</v>
      </c>
      <c r="K6353">
        <v>2024</v>
      </c>
      <c r="L6353" t="s">
        <v>44</v>
      </c>
      <c r="M6353" t="s">
        <v>31</v>
      </c>
      <c r="N6353" s="2">
        <v>148933.22</v>
      </c>
      <c r="O6353" t="s">
        <v>22</v>
      </c>
      <c r="P6353" s="2">
        <f t="shared" si="297"/>
        <v>60539.78</v>
      </c>
      <c r="Q6353" s="1">
        <f t="shared" si="298"/>
        <v>0.28900994400232966</v>
      </c>
      <c r="R6353" s="1">
        <f t="shared" si="299"/>
        <v>0.7109900559976704</v>
      </c>
    </row>
    <row r="6354" spans="1:18" x14ac:dyDescent="0.3">
      <c r="A6354" t="s">
        <v>39</v>
      </c>
      <c r="B6354">
        <v>41.72</v>
      </c>
      <c r="C6354" t="s">
        <v>16</v>
      </c>
      <c r="D6354" t="s">
        <v>77</v>
      </c>
      <c r="E6354">
        <v>361027</v>
      </c>
      <c r="F6354">
        <v>2016</v>
      </c>
      <c r="G6354">
        <v>567</v>
      </c>
      <c r="H6354" t="s">
        <v>34</v>
      </c>
      <c r="I6354">
        <v>26.14</v>
      </c>
      <c r="J6354" t="s">
        <v>42</v>
      </c>
      <c r="K6354">
        <v>2016</v>
      </c>
      <c r="L6354" t="s">
        <v>38</v>
      </c>
      <c r="M6354" t="s">
        <v>31</v>
      </c>
      <c r="N6354" s="2">
        <v>242545.43</v>
      </c>
      <c r="O6354" t="s">
        <v>35</v>
      </c>
      <c r="P6354" s="2">
        <f t="shared" si="297"/>
        <v>118481.57</v>
      </c>
      <c r="Q6354" s="1">
        <f t="shared" si="298"/>
        <v>0.32817924975140367</v>
      </c>
      <c r="R6354" s="1">
        <f t="shared" si="299"/>
        <v>0.67182075024859633</v>
      </c>
    </row>
    <row r="6355" spans="1:18" x14ac:dyDescent="0.3">
      <c r="A6355" t="s">
        <v>59</v>
      </c>
      <c r="B6355">
        <v>47.49</v>
      </c>
      <c r="C6355" t="s">
        <v>32</v>
      </c>
      <c r="D6355" t="s">
        <v>47</v>
      </c>
      <c r="E6355">
        <v>363447</v>
      </c>
      <c r="F6355">
        <v>2021</v>
      </c>
      <c r="G6355">
        <v>380</v>
      </c>
      <c r="H6355" t="s">
        <v>34</v>
      </c>
      <c r="I6355">
        <v>59.72</v>
      </c>
      <c r="J6355" t="s">
        <v>42</v>
      </c>
      <c r="K6355">
        <v>2021</v>
      </c>
      <c r="L6355" t="s">
        <v>20</v>
      </c>
      <c r="M6355" t="s">
        <v>21</v>
      </c>
      <c r="N6355" s="2">
        <v>269149.56</v>
      </c>
      <c r="O6355" t="s">
        <v>50</v>
      </c>
      <c r="P6355" s="2">
        <f t="shared" si="297"/>
        <v>94297.44</v>
      </c>
      <c r="Q6355" s="1">
        <f t="shared" si="298"/>
        <v>0.25945307018629954</v>
      </c>
      <c r="R6355" s="1">
        <f t="shared" si="299"/>
        <v>0.74054692981370052</v>
      </c>
    </row>
    <row r="6356" spans="1:18" x14ac:dyDescent="0.3">
      <c r="A6356" t="s">
        <v>55</v>
      </c>
      <c r="B6356">
        <v>47.96</v>
      </c>
      <c r="C6356" t="s">
        <v>29</v>
      </c>
      <c r="D6356" t="s">
        <v>82</v>
      </c>
      <c r="E6356">
        <v>54699</v>
      </c>
      <c r="F6356">
        <v>2021</v>
      </c>
      <c r="G6356">
        <v>501</v>
      </c>
      <c r="H6356" t="s">
        <v>34</v>
      </c>
      <c r="I6356">
        <v>35.71</v>
      </c>
      <c r="J6356" t="s">
        <v>19</v>
      </c>
      <c r="K6356">
        <v>2024</v>
      </c>
      <c r="L6356" t="s">
        <v>38</v>
      </c>
      <c r="M6356" t="s">
        <v>21</v>
      </c>
      <c r="N6356" s="2">
        <v>38361.68</v>
      </c>
      <c r="O6356" t="s">
        <v>22</v>
      </c>
      <c r="P6356" s="2">
        <f t="shared" si="297"/>
        <v>16337.32</v>
      </c>
      <c r="Q6356" s="1">
        <f t="shared" si="298"/>
        <v>0.29867675825883472</v>
      </c>
      <c r="R6356" s="1">
        <f t="shared" si="299"/>
        <v>0.70132324174116534</v>
      </c>
    </row>
    <row r="6357" spans="1:18" x14ac:dyDescent="0.3">
      <c r="A6357" t="s">
        <v>59</v>
      </c>
      <c r="B6357">
        <v>42.08</v>
      </c>
      <c r="C6357" t="s">
        <v>52</v>
      </c>
      <c r="D6357" t="s">
        <v>53</v>
      </c>
      <c r="E6357">
        <v>159013</v>
      </c>
      <c r="F6357">
        <v>2020</v>
      </c>
      <c r="G6357">
        <v>873</v>
      </c>
      <c r="H6357" t="s">
        <v>18</v>
      </c>
      <c r="I6357">
        <v>81.91</v>
      </c>
      <c r="J6357" t="s">
        <v>27</v>
      </c>
      <c r="K6357">
        <v>2022</v>
      </c>
      <c r="L6357" t="s">
        <v>38</v>
      </c>
      <c r="M6357" t="s">
        <v>21</v>
      </c>
      <c r="N6357" s="2">
        <v>79585.27</v>
      </c>
      <c r="O6357" t="s">
        <v>50</v>
      </c>
      <c r="P6357" s="2">
        <f t="shared" si="297"/>
        <v>79427.73</v>
      </c>
      <c r="Q6357" s="1">
        <f t="shared" si="298"/>
        <v>0.4995046316967795</v>
      </c>
      <c r="R6357" s="1">
        <f t="shared" si="299"/>
        <v>0.5004953683032205</v>
      </c>
    </row>
    <row r="6358" spans="1:18" x14ac:dyDescent="0.3">
      <c r="A6358" t="s">
        <v>46</v>
      </c>
      <c r="B6358">
        <v>34.26</v>
      </c>
      <c r="C6358" t="s">
        <v>16</v>
      </c>
      <c r="D6358" t="s">
        <v>77</v>
      </c>
      <c r="E6358">
        <v>173583</v>
      </c>
      <c r="F6358">
        <v>2018</v>
      </c>
      <c r="G6358">
        <v>401</v>
      </c>
      <c r="H6358" t="s">
        <v>18</v>
      </c>
      <c r="I6358">
        <v>92.28</v>
      </c>
      <c r="J6358" t="s">
        <v>19</v>
      </c>
      <c r="K6358">
        <v>2022</v>
      </c>
      <c r="L6358" t="s">
        <v>38</v>
      </c>
      <c r="M6358" t="s">
        <v>31</v>
      </c>
      <c r="N6358" s="2">
        <v>96795.69</v>
      </c>
      <c r="O6358" t="s">
        <v>22</v>
      </c>
      <c r="P6358" s="2">
        <f t="shared" si="297"/>
        <v>76787.31</v>
      </c>
      <c r="Q6358" s="1">
        <f t="shared" si="298"/>
        <v>0.44236653358911876</v>
      </c>
      <c r="R6358" s="1">
        <f t="shared" si="299"/>
        <v>0.5576334664108813</v>
      </c>
    </row>
    <row r="6359" spans="1:18" x14ac:dyDescent="0.3">
      <c r="A6359" t="s">
        <v>39</v>
      </c>
      <c r="B6359">
        <v>50.06</v>
      </c>
      <c r="C6359" t="s">
        <v>29</v>
      </c>
      <c r="D6359" t="s">
        <v>30</v>
      </c>
      <c r="E6359">
        <v>198063</v>
      </c>
      <c r="F6359">
        <v>2024</v>
      </c>
      <c r="G6359">
        <v>741</v>
      </c>
      <c r="H6359" t="s">
        <v>18</v>
      </c>
      <c r="I6359">
        <v>77.44</v>
      </c>
      <c r="J6359" t="s">
        <v>42</v>
      </c>
      <c r="K6359">
        <v>2024</v>
      </c>
      <c r="L6359" t="s">
        <v>44</v>
      </c>
      <c r="M6359" t="s">
        <v>21</v>
      </c>
      <c r="N6359" s="2">
        <v>105793.81</v>
      </c>
      <c r="O6359" t="s">
        <v>45</v>
      </c>
      <c r="P6359" s="2">
        <f t="shared" si="297"/>
        <v>92269.19</v>
      </c>
      <c r="Q6359" s="1">
        <f t="shared" si="298"/>
        <v>0.46585778262472044</v>
      </c>
      <c r="R6359" s="1">
        <f t="shared" si="299"/>
        <v>0.53414221737527956</v>
      </c>
    </row>
    <row r="6360" spans="1:18" x14ac:dyDescent="0.3">
      <c r="A6360" t="s">
        <v>61</v>
      </c>
      <c r="B6360">
        <v>40.54</v>
      </c>
      <c r="C6360" t="s">
        <v>52</v>
      </c>
      <c r="D6360" t="s">
        <v>72</v>
      </c>
      <c r="E6360">
        <v>362011</v>
      </c>
      <c r="F6360">
        <v>2023</v>
      </c>
      <c r="G6360">
        <v>889</v>
      </c>
      <c r="H6360" t="s">
        <v>18</v>
      </c>
      <c r="I6360">
        <v>89.41</v>
      </c>
      <c r="J6360" t="s">
        <v>42</v>
      </c>
      <c r="K6360">
        <v>2023</v>
      </c>
      <c r="L6360" t="s">
        <v>20</v>
      </c>
      <c r="M6360" t="s">
        <v>21</v>
      </c>
      <c r="N6360" s="2">
        <v>281966.68</v>
      </c>
      <c r="O6360" t="s">
        <v>22</v>
      </c>
      <c r="P6360" s="2">
        <f t="shared" si="297"/>
        <v>80044.320000000007</v>
      </c>
      <c r="Q6360" s="1">
        <f t="shared" si="298"/>
        <v>0.22111018725950318</v>
      </c>
      <c r="R6360" s="1">
        <f t="shared" si="299"/>
        <v>0.77888981274049685</v>
      </c>
    </row>
    <row r="6361" spans="1:18" x14ac:dyDescent="0.3">
      <c r="A6361" t="s">
        <v>23</v>
      </c>
      <c r="B6361">
        <v>79.42</v>
      </c>
      <c r="C6361" t="s">
        <v>36</v>
      </c>
      <c r="D6361" t="s">
        <v>63</v>
      </c>
      <c r="E6361">
        <v>328197</v>
      </c>
      <c r="F6361">
        <v>2023</v>
      </c>
      <c r="G6361">
        <v>286</v>
      </c>
      <c r="H6361" t="s">
        <v>18</v>
      </c>
      <c r="I6361">
        <v>92.52</v>
      </c>
      <c r="J6361" t="s">
        <v>19</v>
      </c>
      <c r="K6361">
        <v>2023</v>
      </c>
      <c r="L6361" t="s">
        <v>20</v>
      </c>
      <c r="M6361" t="s">
        <v>31</v>
      </c>
      <c r="N6361" s="2">
        <v>236564.02</v>
      </c>
      <c r="O6361" t="s">
        <v>35</v>
      </c>
      <c r="P6361" s="2">
        <f t="shared" si="297"/>
        <v>91632.98000000001</v>
      </c>
      <c r="Q6361" s="1">
        <f t="shared" si="298"/>
        <v>0.27920115052849359</v>
      </c>
      <c r="R6361" s="1">
        <f t="shared" si="299"/>
        <v>0.72079884947150641</v>
      </c>
    </row>
    <row r="6362" spans="1:18"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s="2">
        <v>63332.74</v>
      </c>
      <c r="O6362" t="s">
        <v>45</v>
      </c>
      <c r="P6362" s="2">
        <f t="shared" si="297"/>
        <v>42151.26</v>
      </c>
      <c r="Q6362" s="1">
        <f t="shared" si="298"/>
        <v>0.39959861211178949</v>
      </c>
      <c r="R6362" s="1">
        <f t="shared" si="299"/>
        <v>0.60040138788821051</v>
      </c>
    </row>
    <row r="6363" spans="1:18" x14ac:dyDescent="0.3">
      <c r="A6363" t="s">
        <v>39</v>
      </c>
      <c r="B6363">
        <v>10.72</v>
      </c>
      <c r="C6363" t="s">
        <v>52</v>
      </c>
      <c r="D6363" t="s">
        <v>53</v>
      </c>
      <c r="E6363">
        <v>171945</v>
      </c>
      <c r="F6363">
        <v>2015</v>
      </c>
      <c r="G6363">
        <v>403</v>
      </c>
      <c r="H6363" t="s">
        <v>18</v>
      </c>
      <c r="I6363">
        <v>95.85</v>
      </c>
      <c r="J6363" t="s">
        <v>42</v>
      </c>
      <c r="K6363">
        <v>2015</v>
      </c>
      <c r="L6363" t="s">
        <v>20</v>
      </c>
      <c r="M6363" t="s">
        <v>21</v>
      </c>
      <c r="N6363" s="2">
        <v>128007.09</v>
      </c>
      <c r="O6363" t="s">
        <v>22</v>
      </c>
      <c r="P6363" s="2">
        <f t="shared" si="297"/>
        <v>43937.91</v>
      </c>
      <c r="Q6363" s="1">
        <f t="shared" si="298"/>
        <v>0.25553467678618164</v>
      </c>
      <c r="R6363" s="1">
        <f t="shared" si="299"/>
        <v>0.74446532321381831</v>
      </c>
    </row>
    <row r="6364" spans="1:18" x14ac:dyDescent="0.3">
      <c r="A6364" t="s">
        <v>54</v>
      </c>
      <c r="B6364">
        <v>35.74</v>
      </c>
      <c r="C6364" t="s">
        <v>36</v>
      </c>
      <c r="D6364" t="s">
        <v>57</v>
      </c>
      <c r="E6364">
        <v>255418</v>
      </c>
      <c r="F6364">
        <v>2023</v>
      </c>
      <c r="G6364">
        <v>623</v>
      </c>
      <c r="H6364" t="s">
        <v>34</v>
      </c>
      <c r="I6364">
        <v>46.29</v>
      </c>
      <c r="J6364" t="s">
        <v>42</v>
      </c>
      <c r="K6364">
        <v>2023</v>
      </c>
      <c r="L6364" t="s">
        <v>20</v>
      </c>
      <c r="M6364" t="s">
        <v>21</v>
      </c>
      <c r="N6364" s="2">
        <v>154299.34</v>
      </c>
      <c r="O6364" t="s">
        <v>50</v>
      </c>
      <c r="P6364" s="2">
        <f t="shared" si="297"/>
        <v>101118.66</v>
      </c>
      <c r="Q6364" s="1">
        <f t="shared" si="298"/>
        <v>0.39589480772694174</v>
      </c>
      <c r="R6364" s="1">
        <f t="shared" si="299"/>
        <v>0.60410519227305826</v>
      </c>
    </row>
    <row r="6365" spans="1:18" x14ac:dyDescent="0.3">
      <c r="A6365" t="s">
        <v>48</v>
      </c>
      <c r="B6365">
        <v>64.72</v>
      </c>
      <c r="C6365" t="s">
        <v>64</v>
      </c>
      <c r="D6365" t="s">
        <v>76</v>
      </c>
      <c r="E6365">
        <v>240593</v>
      </c>
      <c r="F6365">
        <v>2019</v>
      </c>
      <c r="G6365">
        <v>358</v>
      </c>
      <c r="H6365" t="s">
        <v>34</v>
      </c>
      <c r="I6365">
        <v>41.44</v>
      </c>
      <c r="J6365" t="s">
        <v>19</v>
      </c>
      <c r="K6365">
        <v>2022</v>
      </c>
      <c r="L6365" t="s">
        <v>44</v>
      </c>
      <c r="M6365" t="s">
        <v>31</v>
      </c>
      <c r="N6365" s="2">
        <v>140392.64000000001</v>
      </c>
      <c r="O6365" t="s">
        <v>22</v>
      </c>
      <c r="P6365" s="2">
        <f t="shared" si="297"/>
        <v>100200.35999999999</v>
      </c>
      <c r="Q6365" s="1">
        <f t="shared" si="298"/>
        <v>0.41647246594871834</v>
      </c>
      <c r="R6365" s="1">
        <f t="shared" si="299"/>
        <v>0.58352753405128166</v>
      </c>
    </row>
    <row r="6366" spans="1:18" x14ac:dyDescent="0.3">
      <c r="A6366" t="s">
        <v>48</v>
      </c>
      <c r="B6366">
        <v>73.45</v>
      </c>
      <c r="C6366" t="s">
        <v>32</v>
      </c>
      <c r="D6366" t="s">
        <v>80</v>
      </c>
      <c r="E6366">
        <v>130712</v>
      </c>
      <c r="F6366">
        <v>2017</v>
      </c>
      <c r="G6366">
        <v>648</v>
      </c>
      <c r="H6366" t="s">
        <v>26</v>
      </c>
      <c r="I6366">
        <v>82.14</v>
      </c>
      <c r="J6366" t="s">
        <v>19</v>
      </c>
      <c r="K6366">
        <v>2019</v>
      </c>
      <c r="L6366" t="s">
        <v>38</v>
      </c>
      <c r="M6366" t="s">
        <v>31</v>
      </c>
      <c r="N6366" s="2">
        <v>97534.24</v>
      </c>
      <c r="O6366" t="s">
        <v>45</v>
      </c>
      <c r="P6366" s="2">
        <f t="shared" si="297"/>
        <v>33177.759999999995</v>
      </c>
      <c r="Q6366" s="1">
        <f t="shared" si="298"/>
        <v>0.25382336740314582</v>
      </c>
      <c r="R6366" s="1">
        <f t="shared" si="299"/>
        <v>0.74617663259685418</v>
      </c>
    </row>
    <row r="6367" spans="1:18" x14ac:dyDescent="0.3">
      <c r="A6367" t="s">
        <v>48</v>
      </c>
      <c r="B6367">
        <v>42.18</v>
      </c>
      <c r="C6367" t="s">
        <v>29</v>
      </c>
      <c r="D6367" t="s">
        <v>86</v>
      </c>
      <c r="E6367">
        <v>103552</v>
      </c>
      <c r="F6367">
        <v>2018</v>
      </c>
      <c r="G6367">
        <v>580</v>
      </c>
      <c r="H6367" t="s">
        <v>26</v>
      </c>
      <c r="I6367">
        <v>90.41</v>
      </c>
      <c r="J6367" t="s">
        <v>27</v>
      </c>
      <c r="K6367">
        <v>2022</v>
      </c>
      <c r="L6367" t="s">
        <v>20</v>
      </c>
      <c r="M6367" t="s">
        <v>31</v>
      </c>
      <c r="N6367" s="2">
        <v>42920.79</v>
      </c>
      <c r="O6367" t="s">
        <v>45</v>
      </c>
      <c r="P6367" s="2">
        <f t="shared" si="297"/>
        <v>60631.21</v>
      </c>
      <c r="Q6367" s="1">
        <f t="shared" si="298"/>
        <v>0.58551462067367122</v>
      </c>
      <c r="R6367" s="1">
        <f t="shared" si="299"/>
        <v>0.41448537932632878</v>
      </c>
    </row>
    <row r="6368" spans="1:18" x14ac:dyDescent="0.3">
      <c r="A6368" t="s">
        <v>15</v>
      </c>
      <c r="B6368">
        <v>54.84</v>
      </c>
      <c r="C6368" t="s">
        <v>16</v>
      </c>
      <c r="D6368" t="s">
        <v>87</v>
      </c>
      <c r="E6368">
        <v>156623</v>
      </c>
      <c r="F6368">
        <v>2022</v>
      </c>
      <c r="G6368">
        <v>519</v>
      </c>
      <c r="H6368" t="s">
        <v>18</v>
      </c>
      <c r="I6368">
        <v>80.11</v>
      </c>
      <c r="J6368" t="s">
        <v>19</v>
      </c>
      <c r="K6368">
        <v>2022</v>
      </c>
      <c r="L6368" t="s">
        <v>44</v>
      </c>
      <c r="M6368" t="s">
        <v>21</v>
      </c>
      <c r="N6368" s="2">
        <v>85731.86</v>
      </c>
      <c r="O6368" t="s">
        <v>22</v>
      </c>
      <c r="P6368" s="2">
        <f t="shared" si="297"/>
        <v>70891.14</v>
      </c>
      <c r="Q6368" s="1">
        <f t="shared" si="298"/>
        <v>0.4526227948641004</v>
      </c>
      <c r="R6368" s="1">
        <f t="shared" si="299"/>
        <v>0.5473772051358996</v>
      </c>
    </row>
    <row r="6369" spans="1:18" x14ac:dyDescent="0.3">
      <c r="A6369" t="s">
        <v>48</v>
      </c>
      <c r="B6369">
        <v>15.58</v>
      </c>
      <c r="C6369" t="s">
        <v>64</v>
      </c>
      <c r="D6369" t="s">
        <v>84</v>
      </c>
      <c r="E6369">
        <v>271375</v>
      </c>
      <c r="F6369">
        <v>2022</v>
      </c>
      <c r="G6369">
        <v>336</v>
      </c>
      <c r="H6369" t="s">
        <v>26</v>
      </c>
      <c r="I6369">
        <v>82.92</v>
      </c>
      <c r="J6369" t="s">
        <v>19</v>
      </c>
      <c r="K6369">
        <v>2022</v>
      </c>
      <c r="L6369" t="s">
        <v>38</v>
      </c>
      <c r="M6369" t="s">
        <v>31</v>
      </c>
      <c r="N6369" s="2">
        <v>137974.23000000001</v>
      </c>
      <c r="O6369" t="s">
        <v>35</v>
      </c>
      <c r="P6369" s="2">
        <f t="shared" si="297"/>
        <v>133400.76999999999</v>
      </c>
      <c r="Q6369" s="1">
        <f t="shared" si="298"/>
        <v>0.49157354214647625</v>
      </c>
      <c r="R6369" s="1">
        <f t="shared" si="299"/>
        <v>0.50842645785352381</v>
      </c>
    </row>
    <row r="6370" spans="1:18" x14ac:dyDescent="0.3">
      <c r="A6370" t="s">
        <v>15</v>
      </c>
      <c r="B6370">
        <v>33.44</v>
      </c>
      <c r="C6370" t="s">
        <v>36</v>
      </c>
      <c r="D6370" t="s">
        <v>66</v>
      </c>
      <c r="E6370">
        <v>152292</v>
      </c>
      <c r="F6370">
        <v>2024</v>
      </c>
      <c r="G6370">
        <v>117</v>
      </c>
      <c r="H6370" t="s">
        <v>34</v>
      </c>
      <c r="I6370">
        <v>30.53</v>
      </c>
      <c r="J6370" t="s">
        <v>27</v>
      </c>
      <c r="K6370">
        <v>2024</v>
      </c>
      <c r="L6370" t="s">
        <v>20</v>
      </c>
      <c r="M6370" t="s">
        <v>31</v>
      </c>
      <c r="N6370" s="2">
        <v>110686.93</v>
      </c>
      <c r="O6370" t="s">
        <v>45</v>
      </c>
      <c r="P6370" s="2">
        <f t="shared" si="297"/>
        <v>41605.070000000007</v>
      </c>
      <c r="Q6370" s="1">
        <f t="shared" si="298"/>
        <v>0.27319274814172778</v>
      </c>
      <c r="R6370" s="1">
        <f t="shared" si="299"/>
        <v>0.72680725185827222</v>
      </c>
    </row>
    <row r="6371" spans="1:18" x14ac:dyDescent="0.3">
      <c r="A6371" t="s">
        <v>48</v>
      </c>
      <c r="B6371">
        <v>59.47</v>
      </c>
      <c r="C6371" t="s">
        <v>29</v>
      </c>
      <c r="D6371" t="s">
        <v>86</v>
      </c>
      <c r="E6371">
        <v>131849</v>
      </c>
      <c r="F6371">
        <v>2016</v>
      </c>
      <c r="G6371">
        <v>386</v>
      </c>
      <c r="H6371" t="s">
        <v>34</v>
      </c>
      <c r="I6371">
        <v>39.26</v>
      </c>
      <c r="J6371" t="s">
        <v>19</v>
      </c>
      <c r="K6371">
        <v>2021</v>
      </c>
      <c r="L6371" t="s">
        <v>44</v>
      </c>
      <c r="M6371" t="s">
        <v>31</v>
      </c>
      <c r="N6371" s="2">
        <v>72486.41</v>
      </c>
      <c r="O6371" t="s">
        <v>22</v>
      </c>
      <c r="P6371" s="2">
        <f t="shared" si="297"/>
        <v>59362.59</v>
      </c>
      <c r="Q6371" s="1">
        <f t="shared" si="298"/>
        <v>0.45023162860545013</v>
      </c>
      <c r="R6371" s="1">
        <f t="shared" si="299"/>
        <v>0.54976837139454982</v>
      </c>
    </row>
    <row r="6372" spans="1:18" x14ac:dyDescent="0.3">
      <c r="A6372" t="s">
        <v>54</v>
      </c>
      <c r="B6372">
        <v>49.46</v>
      </c>
      <c r="C6372" t="s">
        <v>32</v>
      </c>
      <c r="D6372" t="s">
        <v>80</v>
      </c>
      <c r="E6372">
        <v>209473</v>
      </c>
      <c r="F6372">
        <v>2023</v>
      </c>
      <c r="G6372">
        <v>246</v>
      </c>
      <c r="H6372" t="s">
        <v>26</v>
      </c>
      <c r="I6372">
        <v>63.09</v>
      </c>
      <c r="J6372" t="s">
        <v>42</v>
      </c>
      <c r="K6372">
        <v>2023</v>
      </c>
      <c r="L6372" t="s">
        <v>38</v>
      </c>
      <c r="M6372" t="s">
        <v>31</v>
      </c>
      <c r="N6372" s="2">
        <v>86434.47</v>
      </c>
      <c r="O6372" t="s">
        <v>50</v>
      </c>
      <c r="P6372" s="2">
        <f t="shared" si="297"/>
        <v>123038.53</v>
      </c>
      <c r="Q6372" s="1">
        <f t="shared" si="298"/>
        <v>0.58737178538522861</v>
      </c>
      <c r="R6372" s="1">
        <f t="shared" si="299"/>
        <v>0.41262821461477134</v>
      </c>
    </row>
    <row r="6373" spans="1:18" x14ac:dyDescent="0.3">
      <c r="A6373" t="s">
        <v>39</v>
      </c>
      <c r="B6373">
        <v>36.06</v>
      </c>
      <c r="C6373" t="s">
        <v>29</v>
      </c>
      <c r="D6373" t="s">
        <v>75</v>
      </c>
      <c r="E6373">
        <v>110805</v>
      </c>
      <c r="F6373">
        <v>2020</v>
      </c>
      <c r="G6373">
        <v>495</v>
      </c>
      <c r="H6373" t="s">
        <v>34</v>
      </c>
      <c r="I6373">
        <v>40.17</v>
      </c>
      <c r="J6373" t="s">
        <v>42</v>
      </c>
      <c r="K6373">
        <v>2020</v>
      </c>
      <c r="L6373" t="s">
        <v>20</v>
      </c>
      <c r="M6373" t="s">
        <v>31</v>
      </c>
      <c r="N6373" s="2">
        <v>65940.990000000005</v>
      </c>
      <c r="O6373" t="s">
        <v>35</v>
      </c>
      <c r="P6373" s="2">
        <f t="shared" si="297"/>
        <v>44864.009999999995</v>
      </c>
      <c r="Q6373" s="1">
        <f t="shared" si="298"/>
        <v>0.40489156626506018</v>
      </c>
      <c r="R6373" s="1">
        <f t="shared" si="299"/>
        <v>0.59510843373493982</v>
      </c>
    </row>
    <row r="6374" spans="1:18" x14ac:dyDescent="0.3">
      <c r="A6374" t="s">
        <v>59</v>
      </c>
      <c r="B6374">
        <v>20.66</v>
      </c>
      <c r="C6374" t="s">
        <v>29</v>
      </c>
      <c r="D6374" t="s">
        <v>30</v>
      </c>
      <c r="E6374">
        <v>271569</v>
      </c>
      <c r="F6374">
        <v>2015</v>
      </c>
      <c r="G6374">
        <v>670</v>
      </c>
      <c r="H6374" t="s">
        <v>26</v>
      </c>
      <c r="I6374">
        <v>88.96</v>
      </c>
      <c r="J6374" t="s">
        <v>27</v>
      </c>
      <c r="K6374">
        <v>2016</v>
      </c>
      <c r="L6374" t="s">
        <v>38</v>
      </c>
      <c r="M6374" t="s">
        <v>21</v>
      </c>
      <c r="N6374" s="2">
        <v>122079.4</v>
      </c>
      <c r="O6374" t="s">
        <v>50</v>
      </c>
      <c r="P6374" s="2">
        <f t="shared" si="297"/>
        <v>149489.60000000001</v>
      </c>
      <c r="Q6374" s="1">
        <f t="shared" si="298"/>
        <v>0.55046636398116133</v>
      </c>
      <c r="R6374" s="1">
        <f t="shared" si="299"/>
        <v>0.44953363601883867</v>
      </c>
    </row>
    <row r="6375" spans="1:18" x14ac:dyDescent="0.3">
      <c r="A6375" t="s">
        <v>28</v>
      </c>
      <c r="B6375">
        <v>41.32</v>
      </c>
      <c r="C6375" t="s">
        <v>16</v>
      </c>
      <c r="D6375" t="s">
        <v>87</v>
      </c>
      <c r="E6375">
        <v>385666</v>
      </c>
      <c r="F6375">
        <v>2019</v>
      </c>
      <c r="G6375">
        <v>784</v>
      </c>
      <c r="H6375" t="s">
        <v>18</v>
      </c>
      <c r="I6375">
        <v>95.04</v>
      </c>
      <c r="J6375" t="s">
        <v>19</v>
      </c>
      <c r="K6375">
        <v>2024</v>
      </c>
      <c r="L6375" t="s">
        <v>38</v>
      </c>
      <c r="M6375" t="s">
        <v>21</v>
      </c>
      <c r="N6375" s="2">
        <v>201479.45</v>
      </c>
      <c r="O6375" t="s">
        <v>45</v>
      </c>
      <c r="P6375" s="2">
        <f t="shared" si="297"/>
        <v>184186.55</v>
      </c>
      <c r="Q6375" s="1">
        <f t="shared" si="298"/>
        <v>0.47758047118491126</v>
      </c>
      <c r="R6375" s="1">
        <f t="shared" si="299"/>
        <v>0.52241952881508869</v>
      </c>
    </row>
    <row r="6376" spans="1:18" x14ac:dyDescent="0.3">
      <c r="A6376" t="s">
        <v>39</v>
      </c>
      <c r="B6376">
        <v>57</v>
      </c>
      <c r="C6376" t="s">
        <v>32</v>
      </c>
      <c r="D6376" t="s">
        <v>80</v>
      </c>
      <c r="E6376">
        <v>275434</v>
      </c>
      <c r="F6376">
        <v>2019</v>
      </c>
      <c r="G6376">
        <v>615</v>
      </c>
      <c r="H6376" t="s">
        <v>34</v>
      </c>
      <c r="I6376">
        <v>56.24</v>
      </c>
      <c r="J6376" t="s">
        <v>27</v>
      </c>
      <c r="K6376">
        <v>2024</v>
      </c>
      <c r="L6376" t="s">
        <v>20</v>
      </c>
      <c r="M6376" t="s">
        <v>21</v>
      </c>
      <c r="N6376" s="2">
        <v>172761.43</v>
      </c>
      <c r="O6376" t="s">
        <v>45</v>
      </c>
      <c r="P6376" s="2">
        <f t="shared" si="297"/>
        <v>102672.57</v>
      </c>
      <c r="Q6376" s="1">
        <f t="shared" si="298"/>
        <v>0.37276650667673566</v>
      </c>
      <c r="R6376" s="1">
        <f t="shared" si="299"/>
        <v>0.62723349332326439</v>
      </c>
    </row>
    <row r="6377" spans="1:18"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s="2">
        <v>69028.2</v>
      </c>
      <c r="O6377" t="s">
        <v>22</v>
      </c>
      <c r="P6377" s="2">
        <f t="shared" si="297"/>
        <v>101447.8</v>
      </c>
      <c r="Q6377" s="1">
        <f t="shared" si="298"/>
        <v>0.59508552523522373</v>
      </c>
      <c r="R6377" s="1">
        <f t="shared" si="299"/>
        <v>0.40491447476477627</v>
      </c>
    </row>
    <row r="6378" spans="1:18" x14ac:dyDescent="0.3">
      <c r="A6378" t="s">
        <v>39</v>
      </c>
      <c r="B6378">
        <v>52.94</v>
      </c>
      <c r="C6378" t="s">
        <v>36</v>
      </c>
      <c r="D6378" t="s">
        <v>70</v>
      </c>
      <c r="E6378">
        <v>292630</v>
      </c>
      <c r="F6378">
        <v>2018</v>
      </c>
      <c r="G6378">
        <v>194</v>
      </c>
      <c r="H6378" t="s">
        <v>18</v>
      </c>
      <c r="I6378">
        <v>76.8</v>
      </c>
      <c r="J6378" t="s">
        <v>19</v>
      </c>
      <c r="K6378">
        <v>2021</v>
      </c>
      <c r="L6378" t="s">
        <v>20</v>
      </c>
      <c r="M6378" t="s">
        <v>31</v>
      </c>
      <c r="N6378" s="2">
        <v>158106.42000000001</v>
      </c>
      <c r="O6378" t="s">
        <v>35</v>
      </c>
      <c r="P6378" s="2">
        <f t="shared" si="297"/>
        <v>134523.57999999999</v>
      </c>
      <c r="Q6378" s="1">
        <f t="shared" si="298"/>
        <v>0.4597053617195776</v>
      </c>
      <c r="R6378" s="1">
        <f t="shared" si="299"/>
        <v>0.54029463828042246</v>
      </c>
    </row>
    <row r="6379" spans="1:18" x14ac:dyDescent="0.3">
      <c r="A6379" t="s">
        <v>23</v>
      </c>
      <c r="B6379">
        <v>15.12</v>
      </c>
      <c r="C6379" t="s">
        <v>32</v>
      </c>
      <c r="D6379" t="s">
        <v>60</v>
      </c>
      <c r="E6379">
        <v>142557</v>
      </c>
      <c r="F6379">
        <v>2023</v>
      </c>
      <c r="G6379">
        <v>215</v>
      </c>
      <c r="H6379" t="s">
        <v>34</v>
      </c>
      <c r="I6379">
        <v>39.9</v>
      </c>
      <c r="J6379" t="s">
        <v>19</v>
      </c>
      <c r="K6379">
        <v>2023</v>
      </c>
      <c r="L6379" t="s">
        <v>20</v>
      </c>
      <c r="M6379" t="s">
        <v>31</v>
      </c>
      <c r="N6379" s="2">
        <v>74995.88</v>
      </c>
      <c r="O6379" t="s">
        <v>45</v>
      </c>
      <c r="P6379" s="2">
        <f t="shared" si="297"/>
        <v>67561.119999999995</v>
      </c>
      <c r="Q6379" s="1">
        <f t="shared" si="298"/>
        <v>0.47392355338566322</v>
      </c>
      <c r="R6379" s="1">
        <f t="shared" si="299"/>
        <v>0.52607644661433672</v>
      </c>
    </row>
    <row r="6380" spans="1:18" x14ac:dyDescent="0.3">
      <c r="A6380" t="s">
        <v>55</v>
      </c>
      <c r="B6380">
        <v>52.55</v>
      </c>
      <c r="C6380" t="s">
        <v>32</v>
      </c>
      <c r="D6380" t="s">
        <v>47</v>
      </c>
      <c r="E6380">
        <v>371448</v>
      </c>
      <c r="F6380">
        <v>2017</v>
      </c>
      <c r="G6380">
        <v>199</v>
      </c>
      <c r="H6380" t="s">
        <v>26</v>
      </c>
      <c r="I6380">
        <v>82.74</v>
      </c>
      <c r="J6380" t="s">
        <v>42</v>
      </c>
      <c r="K6380">
        <v>2017</v>
      </c>
      <c r="L6380" t="s">
        <v>20</v>
      </c>
      <c r="M6380" t="s">
        <v>21</v>
      </c>
      <c r="N6380" s="2">
        <v>251991.9</v>
      </c>
      <c r="O6380" t="s">
        <v>22</v>
      </c>
      <c r="P6380" s="2">
        <f t="shared" si="297"/>
        <v>119456.1</v>
      </c>
      <c r="Q6380" s="1">
        <f t="shared" si="298"/>
        <v>0.3215957549912774</v>
      </c>
      <c r="R6380" s="1">
        <f t="shared" si="299"/>
        <v>0.67840424500872265</v>
      </c>
    </row>
    <row r="6381" spans="1:18"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s="2">
        <v>231075.66</v>
      </c>
      <c r="O6381" t="s">
        <v>22</v>
      </c>
      <c r="P6381" s="2">
        <f t="shared" si="297"/>
        <v>91535.34</v>
      </c>
      <c r="Q6381" s="1">
        <f t="shared" si="298"/>
        <v>0.28373285473836912</v>
      </c>
      <c r="R6381" s="1">
        <f t="shared" si="299"/>
        <v>0.71626714526163093</v>
      </c>
    </row>
    <row r="6382" spans="1:18" x14ac:dyDescent="0.3">
      <c r="A6382" t="s">
        <v>23</v>
      </c>
      <c r="B6382">
        <v>51.82</v>
      </c>
      <c r="C6382" t="s">
        <v>29</v>
      </c>
      <c r="D6382" t="s">
        <v>86</v>
      </c>
      <c r="E6382">
        <v>370282</v>
      </c>
      <c r="F6382">
        <v>2020</v>
      </c>
      <c r="G6382">
        <v>356</v>
      </c>
      <c r="H6382" t="s">
        <v>34</v>
      </c>
      <c r="I6382">
        <v>54.02</v>
      </c>
      <c r="J6382" t="s">
        <v>42</v>
      </c>
      <c r="K6382">
        <v>2020</v>
      </c>
      <c r="L6382" t="s">
        <v>38</v>
      </c>
      <c r="M6382" t="s">
        <v>21</v>
      </c>
      <c r="N6382" s="2">
        <v>261381.73</v>
      </c>
      <c r="O6382" t="s">
        <v>45</v>
      </c>
      <c r="P6382" s="2">
        <f t="shared" si="297"/>
        <v>108900.26999999999</v>
      </c>
      <c r="Q6382" s="1">
        <f t="shared" si="298"/>
        <v>0.29410090147509194</v>
      </c>
      <c r="R6382" s="1">
        <f t="shared" si="299"/>
        <v>0.70589909852490806</v>
      </c>
    </row>
    <row r="6383" spans="1:18" x14ac:dyDescent="0.3">
      <c r="A6383" t="s">
        <v>39</v>
      </c>
      <c r="B6383">
        <v>42.27</v>
      </c>
      <c r="C6383" t="s">
        <v>24</v>
      </c>
      <c r="D6383" t="s">
        <v>25</v>
      </c>
      <c r="E6383">
        <v>91160</v>
      </c>
      <c r="F6383">
        <v>2022</v>
      </c>
      <c r="G6383">
        <v>266</v>
      </c>
      <c r="H6383" t="s">
        <v>26</v>
      </c>
      <c r="I6383">
        <v>76.48</v>
      </c>
      <c r="J6383" t="s">
        <v>19</v>
      </c>
      <c r="K6383">
        <v>2024</v>
      </c>
      <c r="L6383" t="s">
        <v>20</v>
      </c>
      <c r="M6383" t="s">
        <v>21</v>
      </c>
      <c r="N6383" s="2">
        <v>68559.149999999994</v>
      </c>
      <c r="O6383" t="s">
        <v>35</v>
      </c>
      <c r="P6383" s="2">
        <f t="shared" si="297"/>
        <v>22600.850000000006</v>
      </c>
      <c r="Q6383" s="1">
        <f t="shared" si="298"/>
        <v>0.247925076788065</v>
      </c>
      <c r="R6383" s="1">
        <f t="shared" si="299"/>
        <v>0.75207492321193503</v>
      </c>
    </row>
    <row r="6384" spans="1:18" x14ac:dyDescent="0.3">
      <c r="A6384" t="s">
        <v>46</v>
      </c>
      <c r="B6384">
        <v>57.03</v>
      </c>
      <c r="C6384" t="s">
        <v>52</v>
      </c>
      <c r="D6384" t="s">
        <v>72</v>
      </c>
      <c r="E6384">
        <v>53180</v>
      </c>
      <c r="F6384">
        <v>2019</v>
      </c>
      <c r="G6384">
        <v>925</v>
      </c>
      <c r="H6384" t="s">
        <v>34</v>
      </c>
      <c r="I6384">
        <v>40.06</v>
      </c>
      <c r="J6384" t="s">
        <v>19</v>
      </c>
      <c r="K6384">
        <v>2023</v>
      </c>
      <c r="L6384" t="s">
        <v>44</v>
      </c>
      <c r="M6384" t="s">
        <v>31</v>
      </c>
      <c r="N6384" s="2">
        <v>37228.82</v>
      </c>
      <c r="O6384" t="s">
        <v>22</v>
      </c>
      <c r="P6384" s="2">
        <f t="shared" si="297"/>
        <v>15951.18</v>
      </c>
      <c r="Q6384" s="1">
        <f t="shared" si="298"/>
        <v>0.29994697254606995</v>
      </c>
      <c r="R6384" s="1">
        <f t="shared" si="299"/>
        <v>0.70005302745393005</v>
      </c>
    </row>
    <row r="6385" spans="1:18" x14ac:dyDescent="0.3">
      <c r="A6385" t="s">
        <v>23</v>
      </c>
      <c r="B6385">
        <v>73.56</v>
      </c>
      <c r="C6385" t="s">
        <v>40</v>
      </c>
      <c r="D6385" t="s">
        <v>41</v>
      </c>
      <c r="E6385">
        <v>200518</v>
      </c>
      <c r="F6385">
        <v>2022</v>
      </c>
      <c r="G6385">
        <v>892</v>
      </c>
      <c r="H6385" t="s">
        <v>18</v>
      </c>
      <c r="I6385">
        <v>96.81</v>
      </c>
      <c r="J6385" t="s">
        <v>27</v>
      </c>
      <c r="K6385">
        <v>2022</v>
      </c>
      <c r="L6385" t="s">
        <v>20</v>
      </c>
      <c r="M6385" t="s">
        <v>21</v>
      </c>
      <c r="N6385" s="2">
        <v>123431.61</v>
      </c>
      <c r="O6385" t="s">
        <v>50</v>
      </c>
      <c r="P6385" s="2">
        <f t="shared" si="297"/>
        <v>77086.39</v>
      </c>
      <c r="Q6385" s="1">
        <f t="shared" si="298"/>
        <v>0.38443626008637627</v>
      </c>
      <c r="R6385" s="1">
        <f t="shared" si="299"/>
        <v>0.61556373991362368</v>
      </c>
    </row>
    <row r="6386" spans="1:18" x14ac:dyDescent="0.3">
      <c r="A6386" t="s">
        <v>59</v>
      </c>
      <c r="B6386">
        <v>10.1</v>
      </c>
      <c r="C6386" t="s">
        <v>40</v>
      </c>
      <c r="D6386" t="s">
        <v>51</v>
      </c>
      <c r="E6386">
        <v>344387</v>
      </c>
      <c r="F6386">
        <v>2022</v>
      </c>
      <c r="G6386">
        <v>333</v>
      </c>
      <c r="H6386" t="s">
        <v>34</v>
      </c>
      <c r="I6386">
        <v>31.41</v>
      </c>
      <c r="J6386" t="s">
        <v>27</v>
      </c>
      <c r="K6386">
        <v>2024</v>
      </c>
      <c r="L6386" t="s">
        <v>44</v>
      </c>
      <c r="M6386" t="s">
        <v>31</v>
      </c>
      <c r="N6386" s="2">
        <v>265311.71000000002</v>
      </c>
      <c r="O6386" t="s">
        <v>22</v>
      </c>
      <c r="P6386" s="2">
        <f t="shared" si="297"/>
        <v>79075.289999999979</v>
      </c>
      <c r="Q6386" s="1">
        <f t="shared" si="298"/>
        <v>0.2296117158893918</v>
      </c>
      <c r="R6386" s="1">
        <f t="shared" si="299"/>
        <v>0.77038828411060822</v>
      </c>
    </row>
    <row r="6387" spans="1:18"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s="2">
        <v>115455.2</v>
      </c>
      <c r="O6387" t="s">
        <v>22</v>
      </c>
      <c r="P6387" s="2">
        <f t="shared" si="297"/>
        <v>29786.800000000003</v>
      </c>
      <c r="Q6387" s="1">
        <f t="shared" si="298"/>
        <v>0.20508392889109212</v>
      </c>
      <c r="R6387" s="1">
        <f t="shared" si="299"/>
        <v>0.79491607110890783</v>
      </c>
    </row>
    <row r="6388" spans="1:18" x14ac:dyDescent="0.3">
      <c r="A6388" t="s">
        <v>59</v>
      </c>
      <c r="B6388">
        <v>63.77</v>
      </c>
      <c r="C6388" t="s">
        <v>36</v>
      </c>
      <c r="D6388" t="s">
        <v>63</v>
      </c>
      <c r="E6388">
        <v>218887</v>
      </c>
      <c r="F6388">
        <v>2018</v>
      </c>
      <c r="G6388">
        <v>785</v>
      </c>
      <c r="H6388" t="s">
        <v>18</v>
      </c>
      <c r="I6388">
        <v>86.45</v>
      </c>
      <c r="J6388" t="s">
        <v>19</v>
      </c>
      <c r="K6388">
        <v>2018</v>
      </c>
      <c r="L6388" t="s">
        <v>20</v>
      </c>
      <c r="M6388" t="s">
        <v>21</v>
      </c>
      <c r="N6388" s="2">
        <v>124168.39</v>
      </c>
      <c r="O6388" t="s">
        <v>45</v>
      </c>
      <c r="P6388" s="2">
        <f t="shared" si="297"/>
        <v>94718.61</v>
      </c>
      <c r="Q6388" s="1">
        <f t="shared" si="298"/>
        <v>0.43272834841721985</v>
      </c>
      <c r="R6388" s="1">
        <f t="shared" si="299"/>
        <v>0.56727165158278015</v>
      </c>
    </row>
    <row r="6389" spans="1:18" x14ac:dyDescent="0.3">
      <c r="A6389" t="s">
        <v>55</v>
      </c>
      <c r="B6389">
        <v>35.75</v>
      </c>
      <c r="C6389" t="s">
        <v>24</v>
      </c>
      <c r="D6389" t="s">
        <v>85</v>
      </c>
      <c r="E6389">
        <v>342355</v>
      </c>
      <c r="F6389">
        <v>2024</v>
      </c>
      <c r="G6389">
        <v>888</v>
      </c>
      <c r="H6389" t="s">
        <v>26</v>
      </c>
      <c r="I6389">
        <v>62.77</v>
      </c>
      <c r="J6389" t="s">
        <v>19</v>
      </c>
      <c r="K6389">
        <v>2024</v>
      </c>
      <c r="L6389" t="s">
        <v>38</v>
      </c>
      <c r="M6389" t="s">
        <v>31</v>
      </c>
      <c r="N6389" s="2">
        <v>150976.97</v>
      </c>
      <c r="O6389" t="s">
        <v>22</v>
      </c>
      <c r="P6389" s="2">
        <f t="shared" si="297"/>
        <v>191378.03</v>
      </c>
      <c r="Q6389" s="1">
        <f t="shared" si="298"/>
        <v>0.55900462969724407</v>
      </c>
      <c r="R6389" s="1">
        <f t="shared" si="299"/>
        <v>0.44099537030275593</v>
      </c>
    </row>
    <row r="6390" spans="1:18" x14ac:dyDescent="0.3">
      <c r="A6390" t="s">
        <v>23</v>
      </c>
      <c r="B6390">
        <v>62.53</v>
      </c>
      <c r="C6390" t="s">
        <v>36</v>
      </c>
      <c r="D6390" t="s">
        <v>63</v>
      </c>
      <c r="E6390">
        <v>171420</v>
      </c>
      <c r="F6390">
        <v>2015</v>
      </c>
      <c r="G6390">
        <v>190</v>
      </c>
      <c r="H6390" t="s">
        <v>34</v>
      </c>
      <c r="I6390">
        <v>58.83</v>
      </c>
      <c r="J6390" t="s">
        <v>19</v>
      </c>
      <c r="K6390">
        <v>2018</v>
      </c>
      <c r="L6390" t="s">
        <v>44</v>
      </c>
      <c r="M6390" t="s">
        <v>31</v>
      </c>
      <c r="N6390" s="2">
        <v>121371.01</v>
      </c>
      <c r="O6390" t="s">
        <v>35</v>
      </c>
      <c r="P6390" s="2">
        <f t="shared" si="297"/>
        <v>50048.990000000005</v>
      </c>
      <c r="Q6390" s="1">
        <f t="shared" si="298"/>
        <v>0.29196704001866763</v>
      </c>
      <c r="R6390" s="1">
        <f t="shared" si="299"/>
        <v>0.70803295998133242</v>
      </c>
    </row>
    <row r="6391" spans="1:18" x14ac:dyDescent="0.3">
      <c r="A6391" t="s">
        <v>28</v>
      </c>
      <c r="B6391">
        <v>66.86</v>
      </c>
      <c r="C6391" t="s">
        <v>40</v>
      </c>
      <c r="D6391" t="s">
        <v>58</v>
      </c>
      <c r="E6391">
        <v>398114</v>
      </c>
      <c r="F6391">
        <v>2016</v>
      </c>
      <c r="G6391">
        <v>521</v>
      </c>
      <c r="H6391" t="s">
        <v>18</v>
      </c>
      <c r="I6391">
        <v>80.34</v>
      </c>
      <c r="J6391" t="s">
        <v>19</v>
      </c>
      <c r="K6391">
        <v>2018</v>
      </c>
      <c r="L6391" t="s">
        <v>38</v>
      </c>
      <c r="M6391" t="s">
        <v>21</v>
      </c>
      <c r="N6391" s="2">
        <v>302590.61</v>
      </c>
      <c r="O6391" t="s">
        <v>35</v>
      </c>
      <c r="P6391" s="2">
        <f t="shared" si="297"/>
        <v>95523.390000000014</v>
      </c>
      <c r="Q6391" s="1">
        <f t="shared" si="298"/>
        <v>0.23993979111510777</v>
      </c>
      <c r="R6391" s="1">
        <f t="shared" si="299"/>
        <v>0.76006020888489223</v>
      </c>
    </row>
    <row r="6392" spans="1:18" x14ac:dyDescent="0.3">
      <c r="A6392" t="s">
        <v>28</v>
      </c>
      <c r="B6392">
        <v>75.75</v>
      </c>
      <c r="C6392" t="s">
        <v>40</v>
      </c>
      <c r="D6392" t="s">
        <v>51</v>
      </c>
      <c r="E6392">
        <v>135913</v>
      </c>
      <c r="F6392">
        <v>2021</v>
      </c>
      <c r="G6392">
        <v>597</v>
      </c>
      <c r="H6392" t="s">
        <v>18</v>
      </c>
      <c r="I6392">
        <v>82.06</v>
      </c>
      <c r="J6392" t="s">
        <v>27</v>
      </c>
      <c r="K6392">
        <v>2023</v>
      </c>
      <c r="L6392" t="s">
        <v>44</v>
      </c>
      <c r="M6392" t="s">
        <v>21</v>
      </c>
      <c r="N6392" s="2">
        <v>72906.34</v>
      </c>
      <c r="O6392" t="s">
        <v>50</v>
      </c>
      <c r="P6392" s="2">
        <f t="shared" si="297"/>
        <v>63006.66</v>
      </c>
      <c r="Q6392" s="1">
        <f t="shared" si="298"/>
        <v>0.46358082008343576</v>
      </c>
      <c r="R6392" s="1">
        <f t="shared" si="299"/>
        <v>0.53641917991656429</v>
      </c>
    </row>
    <row r="6393" spans="1:18" x14ac:dyDescent="0.3">
      <c r="A6393" t="s">
        <v>28</v>
      </c>
      <c r="B6393">
        <v>51.6</v>
      </c>
      <c r="C6393" t="s">
        <v>24</v>
      </c>
      <c r="D6393" t="s">
        <v>73</v>
      </c>
      <c r="E6393">
        <v>225943</v>
      </c>
      <c r="F6393">
        <v>2024</v>
      </c>
      <c r="G6393">
        <v>105</v>
      </c>
      <c r="H6393" t="s">
        <v>18</v>
      </c>
      <c r="I6393">
        <v>75.38</v>
      </c>
      <c r="J6393" t="s">
        <v>19</v>
      </c>
      <c r="K6393">
        <v>2024</v>
      </c>
      <c r="L6393" t="s">
        <v>20</v>
      </c>
      <c r="M6393" t="s">
        <v>31</v>
      </c>
      <c r="N6393" s="2">
        <v>129464.34</v>
      </c>
      <c r="O6393" t="s">
        <v>35</v>
      </c>
      <c r="P6393" s="2">
        <f t="shared" si="297"/>
        <v>96478.66</v>
      </c>
      <c r="Q6393" s="1">
        <f t="shared" si="298"/>
        <v>0.42700442146913159</v>
      </c>
      <c r="R6393" s="1">
        <f t="shared" si="299"/>
        <v>0.57299557853086835</v>
      </c>
    </row>
    <row r="6394" spans="1:18" x14ac:dyDescent="0.3">
      <c r="A6394" t="s">
        <v>28</v>
      </c>
      <c r="B6394">
        <v>75.72</v>
      </c>
      <c r="C6394" t="s">
        <v>52</v>
      </c>
      <c r="D6394" t="s">
        <v>69</v>
      </c>
      <c r="E6394">
        <v>208277</v>
      </c>
      <c r="F6394">
        <v>2024</v>
      </c>
      <c r="G6394">
        <v>431</v>
      </c>
      <c r="H6394" t="s">
        <v>26</v>
      </c>
      <c r="I6394">
        <v>67.33</v>
      </c>
      <c r="J6394" t="s">
        <v>27</v>
      </c>
      <c r="K6394">
        <v>2024</v>
      </c>
      <c r="L6394" t="s">
        <v>38</v>
      </c>
      <c r="M6394" t="s">
        <v>21</v>
      </c>
      <c r="N6394" s="2">
        <v>93682.76</v>
      </c>
      <c r="O6394" t="s">
        <v>45</v>
      </c>
      <c r="P6394" s="2">
        <f t="shared" si="297"/>
        <v>114594.24000000001</v>
      </c>
      <c r="Q6394" s="1">
        <f t="shared" si="298"/>
        <v>0.55020112638457441</v>
      </c>
      <c r="R6394" s="1">
        <f t="shared" si="299"/>
        <v>0.44979887361542559</v>
      </c>
    </row>
    <row r="6395" spans="1:18" x14ac:dyDescent="0.3">
      <c r="A6395" t="s">
        <v>46</v>
      </c>
      <c r="B6395">
        <v>43.95</v>
      </c>
      <c r="C6395" t="s">
        <v>52</v>
      </c>
      <c r="D6395" t="s">
        <v>79</v>
      </c>
      <c r="E6395">
        <v>353089</v>
      </c>
      <c r="F6395">
        <v>2017</v>
      </c>
      <c r="G6395">
        <v>576</v>
      </c>
      <c r="H6395" t="s">
        <v>26</v>
      </c>
      <c r="I6395">
        <v>97.43</v>
      </c>
      <c r="J6395" t="s">
        <v>27</v>
      </c>
      <c r="K6395">
        <v>2018</v>
      </c>
      <c r="L6395" t="s">
        <v>44</v>
      </c>
      <c r="M6395" t="s">
        <v>21</v>
      </c>
      <c r="N6395" s="2">
        <v>142140.5</v>
      </c>
      <c r="O6395" t="s">
        <v>35</v>
      </c>
      <c r="P6395" s="2">
        <f t="shared" si="297"/>
        <v>210948.5</v>
      </c>
      <c r="Q6395" s="1">
        <f t="shared" si="298"/>
        <v>0.59743719005689788</v>
      </c>
      <c r="R6395" s="1">
        <f t="shared" si="299"/>
        <v>0.40256280994310217</v>
      </c>
    </row>
    <row r="6396" spans="1:18"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s="2">
        <v>111197.11</v>
      </c>
      <c r="O6396" t="s">
        <v>45</v>
      </c>
      <c r="P6396" s="2">
        <f t="shared" si="297"/>
        <v>58097.89</v>
      </c>
      <c r="Q6396" s="1">
        <f t="shared" si="298"/>
        <v>0.34317546294928969</v>
      </c>
      <c r="R6396" s="1">
        <f t="shared" si="299"/>
        <v>0.65682453705071031</v>
      </c>
    </row>
    <row r="6397" spans="1:18"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s="2">
        <v>165190.41</v>
      </c>
      <c r="O6397" t="s">
        <v>22</v>
      </c>
      <c r="P6397" s="2">
        <f t="shared" si="297"/>
        <v>98716.59</v>
      </c>
      <c r="Q6397" s="1">
        <f t="shared" si="298"/>
        <v>0.37405824779183577</v>
      </c>
      <c r="R6397" s="1">
        <f t="shared" si="299"/>
        <v>0.62594175220816428</v>
      </c>
    </row>
    <row r="6398" spans="1:18" x14ac:dyDescent="0.3">
      <c r="A6398" t="s">
        <v>15</v>
      </c>
      <c r="B6398">
        <v>14.66</v>
      </c>
      <c r="C6398" t="s">
        <v>29</v>
      </c>
      <c r="D6398" t="s">
        <v>82</v>
      </c>
      <c r="E6398">
        <v>370986</v>
      </c>
      <c r="F6398">
        <v>2023</v>
      </c>
      <c r="G6398">
        <v>288</v>
      </c>
      <c r="H6398" t="s">
        <v>34</v>
      </c>
      <c r="I6398">
        <v>44.65</v>
      </c>
      <c r="J6398" t="s">
        <v>19</v>
      </c>
      <c r="K6398">
        <v>2024</v>
      </c>
      <c r="L6398" t="s">
        <v>44</v>
      </c>
      <c r="M6398" t="s">
        <v>21</v>
      </c>
      <c r="N6398" s="2">
        <v>188082.12</v>
      </c>
      <c r="O6398" t="s">
        <v>50</v>
      </c>
      <c r="P6398" s="2">
        <f t="shared" si="297"/>
        <v>182903.88</v>
      </c>
      <c r="Q6398" s="1">
        <f t="shared" si="298"/>
        <v>0.49302097653280719</v>
      </c>
      <c r="R6398" s="1">
        <f t="shared" si="299"/>
        <v>0.50697902346719281</v>
      </c>
    </row>
    <row r="6399" spans="1:18" x14ac:dyDescent="0.3">
      <c r="A6399" t="s">
        <v>15</v>
      </c>
      <c r="B6399">
        <v>20.25</v>
      </c>
      <c r="C6399" t="s">
        <v>64</v>
      </c>
      <c r="D6399" t="s">
        <v>78</v>
      </c>
      <c r="E6399">
        <v>253160</v>
      </c>
      <c r="F6399">
        <v>2023</v>
      </c>
      <c r="G6399">
        <v>926</v>
      </c>
      <c r="H6399" t="s">
        <v>34</v>
      </c>
      <c r="I6399">
        <v>48.36</v>
      </c>
      <c r="J6399" t="s">
        <v>42</v>
      </c>
      <c r="K6399">
        <v>2023</v>
      </c>
      <c r="L6399" t="s">
        <v>20</v>
      </c>
      <c r="M6399" t="s">
        <v>21</v>
      </c>
      <c r="N6399" s="2">
        <v>155007.94</v>
      </c>
      <c r="O6399" t="s">
        <v>45</v>
      </c>
      <c r="P6399" s="2">
        <f t="shared" si="297"/>
        <v>98152.06</v>
      </c>
      <c r="Q6399" s="1">
        <f t="shared" si="298"/>
        <v>0.38770761573708323</v>
      </c>
      <c r="R6399" s="1">
        <f t="shared" si="299"/>
        <v>0.61229238426291677</v>
      </c>
    </row>
    <row r="6400" spans="1:18"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s="2">
        <v>195844.69</v>
      </c>
      <c r="O6400" t="s">
        <v>22</v>
      </c>
      <c r="P6400" s="2">
        <f t="shared" si="297"/>
        <v>135742.31</v>
      </c>
      <c r="Q6400" s="1">
        <f t="shared" si="298"/>
        <v>0.40937162795887655</v>
      </c>
      <c r="R6400" s="1">
        <f t="shared" si="299"/>
        <v>0.59062837204112351</v>
      </c>
    </row>
    <row r="6401" spans="1:18" x14ac:dyDescent="0.3">
      <c r="A6401" t="s">
        <v>28</v>
      </c>
      <c r="B6401">
        <v>59.66</v>
      </c>
      <c r="C6401" t="s">
        <v>24</v>
      </c>
      <c r="D6401" t="s">
        <v>74</v>
      </c>
      <c r="E6401">
        <v>356144</v>
      </c>
      <c r="F6401">
        <v>2015</v>
      </c>
      <c r="G6401">
        <v>449</v>
      </c>
      <c r="H6401" t="s">
        <v>26</v>
      </c>
      <c r="I6401">
        <v>74.66</v>
      </c>
      <c r="J6401" t="s">
        <v>19</v>
      </c>
      <c r="K6401">
        <v>2020</v>
      </c>
      <c r="L6401" t="s">
        <v>44</v>
      </c>
      <c r="M6401" t="s">
        <v>21</v>
      </c>
      <c r="N6401" s="2">
        <v>237620.23</v>
      </c>
      <c r="O6401" t="s">
        <v>45</v>
      </c>
      <c r="P6401" s="2">
        <f t="shared" si="297"/>
        <v>118523.76999999999</v>
      </c>
      <c r="Q6401" s="1">
        <f t="shared" si="298"/>
        <v>0.33279732355451724</v>
      </c>
      <c r="R6401" s="1">
        <f t="shared" si="299"/>
        <v>0.6672026764454827</v>
      </c>
    </row>
    <row r="6402" spans="1:18"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s="2">
        <v>193819.85</v>
      </c>
      <c r="O6402" t="s">
        <v>50</v>
      </c>
      <c r="P6402" s="2">
        <f t="shared" ref="P6402:P6465" si="300">E6402-N6402</f>
        <v>107084.15</v>
      </c>
      <c r="Q6402" s="1">
        <f t="shared" ref="Q6402:Q6465" si="301">P6402/E6402</f>
        <v>0.35587479727753701</v>
      </c>
      <c r="R6402" s="1">
        <f t="shared" ref="R6402:R6465" si="302">N6402/E6402</f>
        <v>0.64412520272246299</v>
      </c>
    </row>
    <row r="6403" spans="1:18" x14ac:dyDescent="0.3">
      <c r="A6403" t="s">
        <v>15</v>
      </c>
      <c r="B6403">
        <v>11.18</v>
      </c>
      <c r="C6403" t="s">
        <v>52</v>
      </c>
      <c r="D6403" t="s">
        <v>72</v>
      </c>
      <c r="E6403">
        <v>222357</v>
      </c>
      <c r="F6403">
        <v>2018</v>
      </c>
      <c r="G6403">
        <v>287</v>
      </c>
      <c r="H6403" t="s">
        <v>34</v>
      </c>
      <c r="I6403">
        <v>43.54</v>
      </c>
      <c r="J6403" t="s">
        <v>19</v>
      </c>
      <c r="K6403">
        <v>2021</v>
      </c>
      <c r="L6403" t="s">
        <v>38</v>
      </c>
      <c r="M6403" t="s">
        <v>21</v>
      </c>
      <c r="N6403" s="2">
        <v>143902</v>
      </c>
      <c r="O6403" t="s">
        <v>35</v>
      </c>
      <c r="P6403" s="2">
        <f t="shared" si="300"/>
        <v>78455</v>
      </c>
      <c r="Q6403" s="1">
        <f t="shared" si="301"/>
        <v>0.3528335064783209</v>
      </c>
      <c r="R6403" s="1">
        <f t="shared" si="302"/>
        <v>0.6471664935216791</v>
      </c>
    </row>
    <row r="6404" spans="1:18" x14ac:dyDescent="0.3">
      <c r="A6404" t="s">
        <v>55</v>
      </c>
      <c r="B6404">
        <v>61.43</v>
      </c>
      <c r="C6404" t="s">
        <v>52</v>
      </c>
      <c r="D6404" t="s">
        <v>81</v>
      </c>
      <c r="E6404">
        <v>218406</v>
      </c>
      <c r="F6404">
        <v>2018</v>
      </c>
      <c r="G6404">
        <v>361</v>
      </c>
      <c r="H6404" t="s">
        <v>34</v>
      </c>
      <c r="I6404">
        <v>43.2</v>
      </c>
      <c r="J6404" t="s">
        <v>42</v>
      </c>
      <c r="K6404">
        <v>2018</v>
      </c>
      <c r="L6404" t="s">
        <v>20</v>
      </c>
      <c r="M6404" t="s">
        <v>31</v>
      </c>
      <c r="N6404" s="2">
        <v>105367.03999999999</v>
      </c>
      <c r="O6404" t="s">
        <v>45</v>
      </c>
      <c r="P6404" s="2">
        <f t="shared" si="300"/>
        <v>113038.96</v>
      </c>
      <c r="Q6404" s="1">
        <f t="shared" si="301"/>
        <v>0.51756343690191664</v>
      </c>
      <c r="R6404" s="1">
        <f t="shared" si="302"/>
        <v>0.48243656309808336</v>
      </c>
    </row>
    <row r="6405" spans="1:18" x14ac:dyDescent="0.3">
      <c r="A6405" t="s">
        <v>54</v>
      </c>
      <c r="B6405">
        <v>64.38</v>
      </c>
      <c r="C6405" t="s">
        <v>40</v>
      </c>
      <c r="D6405" t="s">
        <v>58</v>
      </c>
      <c r="E6405">
        <v>118213</v>
      </c>
      <c r="F6405">
        <v>2022</v>
      </c>
      <c r="G6405">
        <v>784</v>
      </c>
      <c r="H6405" t="s">
        <v>26</v>
      </c>
      <c r="I6405">
        <v>77.17</v>
      </c>
      <c r="J6405" t="s">
        <v>27</v>
      </c>
      <c r="K6405">
        <v>2023</v>
      </c>
      <c r="L6405" t="s">
        <v>38</v>
      </c>
      <c r="M6405" t="s">
        <v>31</v>
      </c>
      <c r="N6405" s="2">
        <v>54569.86</v>
      </c>
      <c r="O6405" t="s">
        <v>45</v>
      </c>
      <c r="P6405" s="2">
        <f t="shared" si="300"/>
        <v>63643.14</v>
      </c>
      <c r="Q6405" s="1">
        <f t="shared" si="301"/>
        <v>0.53837682826761857</v>
      </c>
      <c r="R6405" s="1">
        <f t="shared" si="302"/>
        <v>0.46162317173238138</v>
      </c>
    </row>
    <row r="6406" spans="1:18"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s="2">
        <v>160797.26</v>
      </c>
      <c r="O6406" t="s">
        <v>45</v>
      </c>
      <c r="P6406" s="2">
        <f t="shared" si="300"/>
        <v>208208.74</v>
      </c>
      <c r="Q6406" s="1">
        <f t="shared" si="301"/>
        <v>0.56424215324412064</v>
      </c>
      <c r="R6406" s="1">
        <f t="shared" si="302"/>
        <v>0.43575784675587931</v>
      </c>
    </row>
    <row r="6407" spans="1:18" x14ac:dyDescent="0.3">
      <c r="A6407" t="s">
        <v>48</v>
      </c>
      <c r="B6407">
        <v>58.07</v>
      </c>
      <c r="C6407" t="s">
        <v>40</v>
      </c>
      <c r="D6407" t="s">
        <v>68</v>
      </c>
      <c r="E6407">
        <v>313975</v>
      </c>
      <c r="F6407">
        <v>2015</v>
      </c>
      <c r="G6407">
        <v>361</v>
      </c>
      <c r="H6407" t="s">
        <v>34</v>
      </c>
      <c r="I6407">
        <v>35.71</v>
      </c>
      <c r="J6407" t="s">
        <v>42</v>
      </c>
      <c r="K6407">
        <v>2015</v>
      </c>
      <c r="L6407" t="s">
        <v>44</v>
      </c>
      <c r="M6407" t="s">
        <v>21</v>
      </c>
      <c r="N6407" s="2">
        <v>186325.87</v>
      </c>
      <c r="O6407" t="s">
        <v>50</v>
      </c>
      <c r="P6407" s="2">
        <f t="shared" si="300"/>
        <v>127649.13</v>
      </c>
      <c r="Q6407" s="1">
        <f t="shared" si="301"/>
        <v>0.40655826100804204</v>
      </c>
      <c r="R6407" s="1">
        <f t="shared" si="302"/>
        <v>0.59344173899195796</v>
      </c>
    </row>
    <row r="6408" spans="1:18" x14ac:dyDescent="0.3">
      <c r="A6408" t="s">
        <v>28</v>
      </c>
      <c r="B6408">
        <v>63.88</v>
      </c>
      <c r="C6408" t="s">
        <v>40</v>
      </c>
      <c r="D6408" t="s">
        <v>41</v>
      </c>
      <c r="E6408">
        <v>191695</v>
      </c>
      <c r="F6408">
        <v>2019</v>
      </c>
      <c r="G6408">
        <v>716</v>
      </c>
      <c r="H6408" t="s">
        <v>34</v>
      </c>
      <c r="I6408">
        <v>59.91</v>
      </c>
      <c r="J6408" t="s">
        <v>19</v>
      </c>
      <c r="K6408">
        <v>2023</v>
      </c>
      <c r="L6408" t="s">
        <v>38</v>
      </c>
      <c r="M6408" t="s">
        <v>31</v>
      </c>
      <c r="N6408" s="2">
        <v>110814.32</v>
      </c>
      <c r="O6408" t="s">
        <v>35</v>
      </c>
      <c r="P6408" s="2">
        <f t="shared" si="300"/>
        <v>80880.679999999993</v>
      </c>
      <c r="Q6408" s="1">
        <f t="shared" si="301"/>
        <v>0.42192378517958212</v>
      </c>
      <c r="R6408" s="1">
        <f t="shared" si="302"/>
        <v>0.57807621482041793</v>
      </c>
    </row>
    <row r="6409" spans="1:18" x14ac:dyDescent="0.3">
      <c r="A6409" t="s">
        <v>23</v>
      </c>
      <c r="B6409">
        <v>71.83</v>
      </c>
      <c r="C6409" t="s">
        <v>29</v>
      </c>
      <c r="D6409" t="s">
        <v>82</v>
      </c>
      <c r="E6409">
        <v>344896</v>
      </c>
      <c r="F6409">
        <v>2019</v>
      </c>
      <c r="G6409">
        <v>858</v>
      </c>
      <c r="H6409" t="s">
        <v>26</v>
      </c>
      <c r="I6409">
        <v>90.78</v>
      </c>
      <c r="J6409" t="s">
        <v>19</v>
      </c>
      <c r="K6409">
        <v>2022</v>
      </c>
      <c r="L6409" t="s">
        <v>38</v>
      </c>
      <c r="M6409" t="s">
        <v>21</v>
      </c>
      <c r="N6409" s="2">
        <v>275429.67</v>
      </c>
      <c r="O6409" t="s">
        <v>45</v>
      </c>
      <c r="P6409" s="2">
        <f t="shared" si="300"/>
        <v>69466.330000000016</v>
      </c>
      <c r="Q6409" s="1">
        <f t="shared" si="301"/>
        <v>0.20141239678047881</v>
      </c>
      <c r="R6409" s="1">
        <f t="shared" si="302"/>
        <v>0.79858760321952116</v>
      </c>
    </row>
    <row r="6410" spans="1:18" x14ac:dyDescent="0.3">
      <c r="A6410" t="s">
        <v>54</v>
      </c>
      <c r="B6410">
        <v>69.34</v>
      </c>
      <c r="C6410" t="s">
        <v>32</v>
      </c>
      <c r="D6410" t="s">
        <v>60</v>
      </c>
      <c r="E6410">
        <v>202981</v>
      </c>
      <c r="F6410">
        <v>2020</v>
      </c>
      <c r="G6410">
        <v>119</v>
      </c>
      <c r="H6410" t="s">
        <v>34</v>
      </c>
      <c r="I6410">
        <v>39.29</v>
      </c>
      <c r="J6410" t="s">
        <v>27</v>
      </c>
      <c r="K6410">
        <v>2022</v>
      </c>
      <c r="L6410" t="s">
        <v>44</v>
      </c>
      <c r="M6410" t="s">
        <v>21</v>
      </c>
      <c r="N6410" s="2">
        <v>147068.5</v>
      </c>
      <c r="O6410" t="s">
        <v>22</v>
      </c>
      <c r="P6410" s="2">
        <f t="shared" si="300"/>
        <v>55912.5</v>
      </c>
      <c r="Q6410" s="1">
        <f t="shared" si="301"/>
        <v>0.27545681615520662</v>
      </c>
      <c r="R6410" s="1">
        <f t="shared" si="302"/>
        <v>0.72454318384479333</v>
      </c>
    </row>
    <row r="6411" spans="1:18" x14ac:dyDescent="0.3">
      <c r="A6411" t="s">
        <v>15</v>
      </c>
      <c r="B6411">
        <v>57.41</v>
      </c>
      <c r="C6411" t="s">
        <v>24</v>
      </c>
      <c r="D6411" t="s">
        <v>74</v>
      </c>
      <c r="E6411">
        <v>188041</v>
      </c>
      <c r="F6411">
        <v>2017</v>
      </c>
      <c r="G6411">
        <v>108</v>
      </c>
      <c r="H6411" t="s">
        <v>18</v>
      </c>
      <c r="I6411">
        <v>79.86</v>
      </c>
      <c r="J6411" t="s">
        <v>42</v>
      </c>
      <c r="K6411">
        <v>2017</v>
      </c>
      <c r="L6411" t="s">
        <v>44</v>
      </c>
      <c r="M6411" t="s">
        <v>31</v>
      </c>
      <c r="N6411" s="2">
        <v>143971.04</v>
      </c>
      <c r="O6411" t="s">
        <v>50</v>
      </c>
      <c r="P6411" s="2">
        <f t="shared" si="300"/>
        <v>44069.959999999992</v>
      </c>
      <c r="Q6411" s="1">
        <f t="shared" si="301"/>
        <v>0.23436356964704502</v>
      </c>
      <c r="R6411" s="1">
        <f t="shared" si="302"/>
        <v>0.76563643035295503</v>
      </c>
    </row>
    <row r="6412" spans="1:18" x14ac:dyDescent="0.3">
      <c r="A6412" t="s">
        <v>28</v>
      </c>
      <c r="B6412">
        <v>49.38</v>
      </c>
      <c r="C6412" t="s">
        <v>24</v>
      </c>
      <c r="D6412" t="s">
        <v>74</v>
      </c>
      <c r="E6412">
        <v>323423</v>
      </c>
      <c r="F6412">
        <v>2019</v>
      </c>
      <c r="G6412">
        <v>254</v>
      </c>
      <c r="H6412" t="s">
        <v>34</v>
      </c>
      <c r="I6412">
        <v>44.54</v>
      </c>
      <c r="J6412" t="s">
        <v>27</v>
      </c>
      <c r="K6412">
        <v>2020</v>
      </c>
      <c r="L6412" t="s">
        <v>38</v>
      </c>
      <c r="M6412" t="s">
        <v>31</v>
      </c>
      <c r="N6412" s="2">
        <v>147927.15</v>
      </c>
      <c r="O6412" t="s">
        <v>45</v>
      </c>
      <c r="P6412" s="2">
        <f t="shared" si="300"/>
        <v>175495.85</v>
      </c>
      <c r="Q6412" s="1">
        <f t="shared" si="301"/>
        <v>0.54262019089551461</v>
      </c>
      <c r="R6412" s="1">
        <f t="shared" si="302"/>
        <v>0.45737980910448545</v>
      </c>
    </row>
    <row r="6413" spans="1:18" x14ac:dyDescent="0.3">
      <c r="A6413" t="s">
        <v>48</v>
      </c>
      <c r="B6413">
        <v>55.8</v>
      </c>
      <c r="C6413" t="s">
        <v>52</v>
      </c>
      <c r="D6413" t="s">
        <v>53</v>
      </c>
      <c r="E6413">
        <v>152438</v>
      </c>
      <c r="F6413">
        <v>2022</v>
      </c>
      <c r="G6413">
        <v>542</v>
      </c>
      <c r="H6413" t="s">
        <v>18</v>
      </c>
      <c r="I6413">
        <v>88.38</v>
      </c>
      <c r="J6413" t="s">
        <v>19</v>
      </c>
      <c r="K6413">
        <v>2023</v>
      </c>
      <c r="L6413" t="s">
        <v>20</v>
      </c>
      <c r="M6413" t="s">
        <v>21</v>
      </c>
      <c r="N6413" s="2">
        <v>118606.81</v>
      </c>
      <c r="O6413" t="s">
        <v>35</v>
      </c>
      <c r="P6413" s="2">
        <f t="shared" si="300"/>
        <v>33831.19</v>
      </c>
      <c r="Q6413" s="1">
        <f t="shared" si="301"/>
        <v>0.22193409779713721</v>
      </c>
      <c r="R6413" s="1">
        <f t="shared" si="302"/>
        <v>0.77806590220286276</v>
      </c>
    </row>
    <row r="6414" spans="1:18" x14ac:dyDescent="0.3">
      <c r="A6414" t="s">
        <v>15</v>
      </c>
      <c r="B6414">
        <v>41.17</v>
      </c>
      <c r="C6414" t="s">
        <v>24</v>
      </c>
      <c r="D6414" t="s">
        <v>67</v>
      </c>
      <c r="E6414">
        <v>111375</v>
      </c>
      <c r="F6414">
        <v>2022</v>
      </c>
      <c r="G6414">
        <v>256</v>
      </c>
      <c r="H6414" t="s">
        <v>34</v>
      </c>
      <c r="I6414">
        <v>54.78</v>
      </c>
      <c r="J6414" t="s">
        <v>27</v>
      </c>
      <c r="K6414">
        <v>2023</v>
      </c>
      <c r="L6414" t="s">
        <v>38</v>
      </c>
      <c r="M6414" t="s">
        <v>21</v>
      </c>
      <c r="N6414" s="2">
        <v>57908.05</v>
      </c>
      <c r="O6414" t="s">
        <v>35</v>
      </c>
      <c r="P6414" s="2">
        <f t="shared" si="300"/>
        <v>53466.95</v>
      </c>
      <c r="Q6414" s="1">
        <f t="shared" si="301"/>
        <v>0.48006240179573512</v>
      </c>
      <c r="R6414" s="1">
        <f t="shared" si="302"/>
        <v>0.51993759820426488</v>
      </c>
    </row>
    <row r="6415" spans="1:18" x14ac:dyDescent="0.3">
      <c r="A6415" t="s">
        <v>46</v>
      </c>
      <c r="B6415">
        <v>35.71</v>
      </c>
      <c r="C6415" t="s">
        <v>64</v>
      </c>
      <c r="D6415" t="s">
        <v>71</v>
      </c>
      <c r="E6415">
        <v>346978</v>
      </c>
      <c r="F6415">
        <v>2016</v>
      </c>
      <c r="G6415">
        <v>465</v>
      </c>
      <c r="H6415" t="s">
        <v>26</v>
      </c>
      <c r="I6415">
        <v>83.32</v>
      </c>
      <c r="J6415" t="s">
        <v>42</v>
      </c>
      <c r="K6415">
        <v>2016</v>
      </c>
      <c r="L6415" t="s">
        <v>38</v>
      </c>
      <c r="M6415" t="s">
        <v>21</v>
      </c>
      <c r="N6415" s="2">
        <v>154404.07</v>
      </c>
      <c r="O6415" t="s">
        <v>22</v>
      </c>
      <c r="P6415" s="2">
        <f t="shared" si="300"/>
        <v>192573.93</v>
      </c>
      <c r="Q6415" s="1">
        <f t="shared" si="301"/>
        <v>0.55500328551089695</v>
      </c>
      <c r="R6415" s="1">
        <f t="shared" si="302"/>
        <v>0.44499671448910305</v>
      </c>
    </row>
    <row r="6416" spans="1:18" x14ac:dyDescent="0.3">
      <c r="A6416" t="s">
        <v>48</v>
      </c>
      <c r="B6416">
        <v>34.78</v>
      </c>
      <c r="C6416" t="s">
        <v>32</v>
      </c>
      <c r="D6416" t="s">
        <v>80</v>
      </c>
      <c r="E6416">
        <v>68970</v>
      </c>
      <c r="F6416">
        <v>2024</v>
      </c>
      <c r="G6416">
        <v>953</v>
      </c>
      <c r="H6416" t="s">
        <v>34</v>
      </c>
      <c r="I6416">
        <v>43.45</v>
      </c>
      <c r="J6416" t="s">
        <v>42</v>
      </c>
      <c r="K6416">
        <v>2024</v>
      </c>
      <c r="L6416" t="s">
        <v>20</v>
      </c>
      <c r="M6416" t="s">
        <v>31</v>
      </c>
      <c r="N6416" s="2">
        <v>47517.09</v>
      </c>
      <c r="O6416" t="s">
        <v>45</v>
      </c>
      <c r="P6416" s="2">
        <f t="shared" si="300"/>
        <v>21452.910000000003</v>
      </c>
      <c r="Q6416" s="1">
        <f t="shared" si="301"/>
        <v>0.31104697694649852</v>
      </c>
      <c r="R6416" s="1">
        <f t="shared" si="302"/>
        <v>0.68895302305350148</v>
      </c>
    </row>
    <row r="6417" spans="1:18" x14ac:dyDescent="0.3">
      <c r="A6417" t="s">
        <v>39</v>
      </c>
      <c r="B6417">
        <v>53.6</v>
      </c>
      <c r="C6417" t="s">
        <v>36</v>
      </c>
      <c r="D6417" t="s">
        <v>57</v>
      </c>
      <c r="E6417">
        <v>232920</v>
      </c>
      <c r="F6417">
        <v>2023</v>
      </c>
      <c r="G6417">
        <v>830</v>
      </c>
      <c r="H6417" t="s">
        <v>18</v>
      </c>
      <c r="I6417">
        <v>96.9</v>
      </c>
      <c r="J6417" t="s">
        <v>19</v>
      </c>
      <c r="K6417">
        <v>2024</v>
      </c>
      <c r="L6417" t="s">
        <v>20</v>
      </c>
      <c r="M6417" t="s">
        <v>31</v>
      </c>
      <c r="N6417" s="2">
        <v>138782.04</v>
      </c>
      <c r="O6417" t="s">
        <v>50</v>
      </c>
      <c r="P6417" s="2">
        <f t="shared" si="300"/>
        <v>94137.959999999992</v>
      </c>
      <c r="Q6417" s="1">
        <f t="shared" si="301"/>
        <v>0.40416434827408548</v>
      </c>
      <c r="R6417" s="1">
        <f t="shared" si="302"/>
        <v>0.59583565172591446</v>
      </c>
    </row>
    <row r="6418" spans="1:18" x14ac:dyDescent="0.3">
      <c r="A6418" t="s">
        <v>48</v>
      </c>
      <c r="B6418">
        <v>50.97</v>
      </c>
      <c r="C6418" t="s">
        <v>29</v>
      </c>
      <c r="D6418" t="s">
        <v>49</v>
      </c>
      <c r="E6418">
        <v>155121</v>
      </c>
      <c r="F6418">
        <v>2024</v>
      </c>
      <c r="G6418">
        <v>607</v>
      </c>
      <c r="H6418" t="s">
        <v>26</v>
      </c>
      <c r="I6418">
        <v>77.38</v>
      </c>
      <c r="J6418" t="s">
        <v>19</v>
      </c>
      <c r="K6418">
        <v>2024</v>
      </c>
      <c r="L6418" t="s">
        <v>44</v>
      </c>
      <c r="M6418" t="s">
        <v>31</v>
      </c>
      <c r="N6418" s="2">
        <v>120119.62</v>
      </c>
      <c r="O6418" t="s">
        <v>22</v>
      </c>
      <c r="P6418" s="2">
        <f t="shared" si="300"/>
        <v>35001.380000000005</v>
      </c>
      <c r="Q6418" s="1">
        <f t="shared" si="301"/>
        <v>0.22563921068069445</v>
      </c>
      <c r="R6418" s="1">
        <f t="shared" si="302"/>
        <v>0.77436078931930552</v>
      </c>
    </row>
    <row r="6419" spans="1:18" x14ac:dyDescent="0.3">
      <c r="A6419" t="s">
        <v>23</v>
      </c>
      <c r="B6419">
        <v>70.61</v>
      </c>
      <c r="C6419" t="s">
        <v>32</v>
      </c>
      <c r="D6419" t="s">
        <v>47</v>
      </c>
      <c r="E6419">
        <v>92224</v>
      </c>
      <c r="F6419">
        <v>2019</v>
      </c>
      <c r="G6419">
        <v>258</v>
      </c>
      <c r="H6419" t="s">
        <v>18</v>
      </c>
      <c r="I6419">
        <v>69.61</v>
      </c>
      <c r="J6419" t="s">
        <v>42</v>
      </c>
      <c r="K6419">
        <v>2019</v>
      </c>
      <c r="L6419" t="s">
        <v>20</v>
      </c>
      <c r="M6419" t="s">
        <v>21</v>
      </c>
      <c r="N6419" s="2">
        <v>42400.63</v>
      </c>
      <c r="O6419" t="s">
        <v>22</v>
      </c>
      <c r="P6419" s="2">
        <f t="shared" si="300"/>
        <v>49823.37</v>
      </c>
      <c r="Q6419" s="1">
        <f t="shared" si="301"/>
        <v>0.54024299531575293</v>
      </c>
      <c r="R6419" s="1">
        <f t="shared" si="302"/>
        <v>0.45975700468424702</v>
      </c>
    </row>
    <row r="6420" spans="1:18" x14ac:dyDescent="0.3">
      <c r="A6420" t="s">
        <v>61</v>
      </c>
      <c r="B6420">
        <v>52.23</v>
      </c>
      <c r="C6420" t="s">
        <v>52</v>
      </c>
      <c r="D6420" t="s">
        <v>69</v>
      </c>
      <c r="E6420">
        <v>107850</v>
      </c>
      <c r="F6420">
        <v>2020</v>
      </c>
      <c r="G6420">
        <v>109</v>
      </c>
      <c r="H6420" t="s">
        <v>18</v>
      </c>
      <c r="I6420">
        <v>79.37</v>
      </c>
      <c r="J6420" t="s">
        <v>19</v>
      </c>
      <c r="K6420">
        <v>2024</v>
      </c>
      <c r="L6420" t="s">
        <v>20</v>
      </c>
      <c r="M6420" t="s">
        <v>21</v>
      </c>
      <c r="N6420" s="2">
        <v>81194.34</v>
      </c>
      <c r="O6420" t="s">
        <v>50</v>
      </c>
      <c r="P6420" s="2">
        <f t="shared" si="300"/>
        <v>26655.660000000003</v>
      </c>
      <c r="Q6420" s="1">
        <f t="shared" si="301"/>
        <v>0.24715493741307373</v>
      </c>
      <c r="R6420" s="1">
        <f t="shared" si="302"/>
        <v>0.75284506258692629</v>
      </c>
    </row>
    <row r="6421" spans="1:18"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s="2">
        <v>144959.51</v>
      </c>
      <c r="O6421" t="s">
        <v>50</v>
      </c>
      <c r="P6421" s="2">
        <f t="shared" si="300"/>
        <v>102234.48999999999</v>
      </c>
      <c r="Q6421" s="1">
        <f t="shared" si="301"/>
        <v>0.41357998171476651</v>
      </c>
      <c r="R6421" s="1">
        <f t="shared" si="302"/>
        <v>0.58642001828523349</v>
      </c>
    </row>
    <row r="6422" spans="1:18" x14ac:dyDescent="0.3">
      <c r="A6422" t="s">
        <v>61</v>
      </c>
      <c r="B6422">
        <v>11.11</v>
      </c>
      <c r="C6422" t="s">
        <v>29</v>
      </c>
      <c r="D6422" t="s">
        <v>75</v>
      </c>
      <c r="E6422">
        <v>142516</v>
      </c>
      <c r="F6422">
        <v>2023</v>
      </c>
      <c r="G6422">
        <v>348</v>
      </c>
      <c r="H6422" t="s">
        <v>18</v>
      </c>
      <c r="I6422">
        <v>87.72</v>
      </c>
      <c r="J6422" t="s">
        <v>42</v>
      </c>
      <c r="K6422">
        <v>2023</v>
      </c>
      <c r="L6422" t="s">
        <v>38</v>
      </c>
      <c r="M6422" t="s">
        <v>31</v>
      </c>
      <c r="N6422" s="2">
        <v>113601.7</v>
      </c>
      <c r="O6422" t="s">
        <v>50</v>
      </c>
      <c r="P6422" s="2">
        <f t="shared" si="300"/>
        <v>28914.300000000003</v>
      </c>
      <c r="Q6422" s="1">
        <f t="shared" si="301"/>
        <v>0.20288458839709228</v>
      </c>
      <c r="R6422" s="1">
        <f t="shared" si="302"/>
        <v>0.79711541160290778</v>
      </c>
    </row>
    <row r="6423" spans="1:18" x14ac:dyDescent="0.3">
      <c r="A6423" t="s">
        <v>54</v>
      </c>
      <c r="B6423">
        <v>71</v>
      </c>
      <c r="C6423" t="s">
        <v>16</v>
      </c>
      <c r="D6423" t="s">
        <v>83</v>
      </c>
      <c r="E6423">
        <v>283009</v>
      </c>
      <c r="F6423">
        <v>2023</v>
      </c>
      <c r="G6423">
        <v>161</v>
      </c>
      <c r="H6423" t="s">
        <v>34</v>
      </c>
      <c r="I6423">
        <v>29.68</v>
      </c>
      <c r="J6423" t="s">
        <v>27</v>
      </c>
      <c r="K6423">
        <v>2024</v>
      </c>
      <c r="L6423" t="s">
        <v>38</v>
      </c>
      <c r="M6423" t="s">
        <v>21</v>
      </c>
      <c r="N6423" s="2">
        <v>207806.27</v>
      </c>
      <c r="O6423" t="s">
        <v>22</v>
      </c>
      <c r="P6423" s="2">
        <f t="shared" si="300"/>
        <v>75202.73000000001</v>
      </c>
      <c r="Q6423" s="1">
        <f t="shared" si="301"/>
        <v>0.26572557763180682</v>
      </c>
      <c r="R6423" s="1">
        <f t="shared" si="302"/>
        <v>0.73427442236819318</v>
      </c>
    </row>
    <row r="6424" spans="1:18"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s="2">
        <v>130250.08</v>
      </c>
      <c r="O6424" t="s">
        <v>50</v>
      </c>
      <c r="P6424" s="2">
        <f t="shared" si="300"/>
        <v>119197.92</v>
      </c>
      <c r="Q6424" s="1">
        <f t="shared" si="301"/>
        <v>0.47784676565857415</v>
      </c>
      <c r="R6424" s="1">
        <f t="shared" si="302"/>
        <v>0.52215323434142591</v>
      </c>
    </row>
    <row r="6425" spans="1:18" x14ac:dyDescent="0.3">
      <c r="A6425" t="s">
        <v>39</v>
      </c>
      <c r="B6425">
        <v>47.34</v>
      </c>
      <c r="C6425" t="s">
        <v>32</v>
      </c>
      <c r="D6425" t="s">
        <v>33</v>
      </c>
      <c r="E6425">
        <v>107272</v>
      </c>
      <c r="F6425">
        <v>2022</v>
      </c>
      <c r="G6425">
        <v>203</v>
      </c>
      <c r="H6425" t="s">
        <v>26</v>
      </c>
      <c r="I6425">
        <v>72.67</v>
      </c>
      <c r="J6425" t="s">
        <v>42</v>
      </c>
      <c r="K6425">
        <v>2022</v>
      </c>
      <c r="L6425" t="s">
        <v>38</v>
      </c>
      <c r="M6425" t="s">
        <v>21</v>
      </c>
      <c r="N6425" s="2">
        <v>60192.26</v>
      </c>
      <c r="O6425" t="s">
        <v>50</v>
      </c>
      <c r="P6425" s="2">
        <f t="shared" si="300"/>
        <v>47079.74</v>
      </c>
      <c r="Q6425" s="1">
        <f t="shared" si="301"/>
        <v>0.4388819076739503</v>
      </c>
      <c r="R6425" s="1">
        <f t="shared" si="302"/>
        <v>0.5611180923260497</v>
      </c>
    </row>
    <row r="6426" spans="1:18" x14ac:dyDescent="0.3">
      <c r="A6426" t="s">
        <v>55</v>
      </c>
      <c r="B6426">
        <v>62.9</v>
      </c>
      <c r="C6426" t="s">
        <v>52</v>
      </c>
      <c r="D6426" t="s">
        <v>79</v>
      </c>
      <c r="E6426">
        <v>159546</v>
      </c>
      <c r="F6426">
        <v>2015</v>
      </c>
      <c r="G6426">
        <v>486</v>
      </c>
      <c r="H6426" t="s">
        <v>34</v>
      </c>
      <c r="I6426">
        <v>51.78</v>
      </c>
      <c r="J6426" t="s">
        <v>27</v>
      </c>
      <c r="K6426">
        <v>2021</v>
      </c>
      <c r="L6426" t="s">
        <v>20</v>
      </c>
      <c r="M6426" t="s">
        <v>21</v>
      </c>
      <c r="N6426" s="2">
        <v>83638.23</v>
      </c>
      <c r="O6426" t="s">
        <v>22</v>
      </c>
      <c r="P6426" s="2">
        <f t="shared" si="300"/>
        <v>75907.77</v>
      </c>
      <c r="Q6426" s="1">
        <f t="shared" si="301"/>
        <v>0.4757735700048889</v>
      </c>
      <c r="R6426" s="1">
        <f t="shared" si="302"/>
        <v>0.52422642999511115</v>
      </c>
    </row>
    <row r="6427" spans="1:18"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s="2">
        <v>33510.6</v>
      </c>
      <c r="O6427" t="s">
        <v>45</v>
      </c>
      <c r="P6427" s="2">
        <f t="shared" si="300"/>
        <v>42393.4</v>
      </c>
      <c r="Q6427" s="1">
        <f t="shared" si="301"/>
        <v>0.55851338532883643</v>
      </c>
      <c r="R6427" s="1">
        <f t="shared" si="302"/>
        <v>0.44148661467116357</v>
      </c>
    </row>
    <row r="6428" spans="1:18" x14ac:dyDescent="0.3">
      <c r="A6428" t="s">
        <v>23</v>
      </c>
      <c r="B6428">
        <v>67.27</v>
      </c>
      <c r="C6428" t="s">
        <v>24</v>
      </c>
      <c r="D6428" t="s">
        <v>85</v>
      </c>
      <c r="E6428">
        <v>120436</v>
      </c>
      <c r="F6428">
        <v>2023</v>
      </c>
      <c r="G6428">
        <v>772</v>
      </c>
      <c r="H6428" t="s">
        <v>18</v>
      </c>
      <c r="I6428">
        <v>78.12</v>
      </c>
      <c r="J6428" t="s">
        <v>42</v>
      </c>
      <c r="K6428">
        <v>2023</v>
      </c>
      <c r="L6428" t="s">
        <v>20</v>
      </c>
      <c r="M6428" t="s">
        <v>21</v>
      </c>
      <c r="N6428" s="2">
        <v>93693.59</v>
      </c>
      <c r="O6428" t="s">
        <v>45</v>
      </c>
      <c r="P6428" s="2">
        <f t="shared" si="300"/>
        <v>26742.410000000003</v>
      </c>
      <c r="Q6428" s="1">
        <f t="shared" si="301"/>
        <v>0.22204664718190578</v>
      </c>
      <c r="R6428" s="1">
        <f t="shared" si="302"/>
        <v>0.77795335281809419</v>
      </c>
    </row>
    <row r="6429" spans="1:18" x14ac:dyDescent="0.3">
      <c r="A6429" t="s">
        <v>46</v>
      </c>
      <c r="B6429">
        <v>54.66</v>
      </c>
      <c r="C6429" t="s">
        <v>16</v>
      </c>
      <c r="D6429" t="s">
        <v>43</v>
      </c>
      <c r="E6429">
        <v>221205</v>
      </c>
      <c r="F6429">
        <v>2022</v>
      </c>
      <c r="G6429">
        <v>809</v>
      </c>
      <c r="H6429" t="s">
        <v>18</v>
      </c>
      <c r="I6429">
        <v>87.33</v>
      </c>
      <c r="J6429" t="s">
        <v>27</v>
      </c>
      <c r="K6429">
        <v>2022</v>
      </c>
      <c r="L6429" t="s">
        <v>38</v>
      </c>
      <c r="M6429" t="s">
        <v>31</v>
      </c>
      <c r="N6429" s="2">
        <v>156561.17000000001</v>
      </c>
      <c r="O6429" t="s">
        <v>35</v>
      </c>
      <c r="P6429" s="2">
        <f t="shared" si="300"/>
        <v>64643.829999999987</v>
      </c>
      <c r="Q6429" s="1">
        <f t="shared" si="301"/>
        <v>0.29223494043986342</v>
      </c>
      <c r="R6429" s="1">
        <f t="shared" si="302"/>
        <v>0.70776505956013658</v>
      </c>
    </row>
    <row r="6430" spans="1:18"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s="2">
        <v>61969.73</v>
      </c>
      <c r="O6430" t="s">
        <v>35</v>
      </c>
      <c r="P6430" s="2">
        <f t="shared" si="300"/>
        <v>82548.26999999999</v>
      </c>
      <c r="Q6430" s="1">
        <f t="shared" si="301"/>
        <v>0.57119715191187248</v>
      </c>
      <c r="R6430" s="1">
        <f t="shared" si="302"/>
        <v>0.42880284808812746</v>
      </c>
    </row>
    <row r="6431" spans="1:18" x14ac:dyDescent="0.3">
      <c r="A6431" t="s">
        <v>23</v>
      </c>
      <c r="B6431">
        <v>58.62</v>
      </c>
      <c r="C6431" t="s">
        <v>64</v>
      </c>
      <c r="D6431" t="s">
        <v>71</v>
      </c>
      <c r="E6431">
        <v>399730</v>
      </c>
      <c r="F6431">
        <v>2023</v>
      </c>
      <c r="G6431">
        <v>488</v>
      </c>
      <c r="H6431" t="s">
        <v>26</v>
      </c>
      <c r="I6431">
        <v>66.11</v>
      </c>
      <c r="J6431" t="s">
        <v>42</v>
      </c>
      <c r="K6431">
        <v>2023</v>
      </c>
      <c r="L6431" t="s">
        <v>38</v>
      </c>
      <c r="M6431" t="s">
        <v>31</v>
      </c>
      <c r="N6431" s="2">
        <v>231471.38</v>
      </c>
      <c r="O6431" t="s">
        <v>22</v>
      </c>
      <c r="P6431" s="2">
        <f t="shared" si="300"/>
        <v>168258.62</v>
      </c>
      <c r="Q6431" s="1">
        <f t="shared" si="301"/>
        <v>0.42093067820779023</v>
      </c>
      <c r="R6431" s="1">
        <f t="shared" si="302"/>
        <v>0.57906932179220971</v>
      </c>
    </row>
    <row r="6432" spans="1:18" x14ac:dyDescent="0.3">
      <c r="A6432" t="s">
        <v>23</v>
      </c>
      <c r="B6432">
        <v>17.23</v>
      </c>
      <c r="C6432" t="s">
        <v>36</v>
      </c>
      <c r="D6432" t="s">
        <v>66</v>
      </c>
      <c r="E6432">
        <v>156729</v>
      </c>
      <c r="F6432">
        <v>2017</v>
      </c>
      <c r="G6432">
        <v>226</v>
      </c>
      <c r="H6432" t="s">
        <v>26</v>
      </c>
      <c r="I6432">
        <v>85.64</v>
      </c>
      <c r="J6432" t="s">
        <v>42</v>
      </c>
      <c r="K6432">
        <v>2017</v>
      </c>
      <c r="L6432" t="s">
        <v>44</v>
      </c>
      <c r="M6432" t="s">
        <v>21</v>
      </c>
      <c r="N6432" s="2">
        <v>79158.77</v>
      </c>
      <c r="O6432" t="s">
        <v>35</v>
      </c>
      <c r="P6432" s="2">
        <f t="shared" si="300"/>
        <v>77570.23</v>
      </c>
      <c r="Q6432" s="1">
        <f t="shared" si="301"/>
        <v>0.49493220782369568</v>
      </c>
      <c r="R6432" s="1">
        <f t="shared" si="302"/>
        <v>0.50506779217630438</v>
      </c>
    </row>
    <row r="6433" spans="1:18" x14ac:dyDescent="0.3">
      <c r="A6433" t="s">
        <v>55</v>
      </c>
      <c r="B6433">
        <v>63.7</v>
      </c>
      <c r="C6433" t="s">
        <v>16</v>
      </c>
      <c r="D6433" t="s">
        <v>87</v>
      </c>
      <c r="E6433">
        <v>163911</v>
      </c>
      <c r="F6433">
        <v>2016</v>
      </c>
      <c r="G6433">
        <v>837</v>
      </c>
      <c r="H6433" t="s">
        <v>18</v>
      </c>
      <c r="I6433">
        <v>94.65</v>
      </c>
      <c r="J6433" t="s">
        <v>27</v>
      </c>
      <c r="K6433">
        <v>2019</v>
      </c>
      <c r="L6433" t="s">
        <v>20</v>
      </c>
      <c r="M6433" t="s">
        <v>21</v>
      </c>
      <c r="N6433" s="2">
        <v>76521.19</v>
      </c>
      <c r="O6433" t="s">
        <v>22</v>
      </c>
      <c r="P6433" s="2">
        <f t="shared" si="300"/>
        <v>87389.81</v>
      </c>
      <c r="Q6433" s="1">
        <f t="shared" si="301"/>
        <v>0.53315402871070272</v>
      </c>
      <c r="R6433" s="1">
        <f t="shared" si="302"/>
        <v>0.46684597128929728</v>
      </c>
    </row>
    <row r="6434" spans="1:18" x14ac:dyDescent="0.3">
      <c r="A6434" t="s">
        <v>39</v>
      </c>
      <c r="B6434">
        <v>54.13</v>
      </c>
      <c r="C6434" t="s">
        <v>24</v>
      </c>
      <c r="D6434" t="s">
        <v>85</v>
      </c>
      <c r="E6434">
        <v>289978</v>
      </c>
      <c r="F6434">
        <v>2015</v>
      </c>
      <c r="G6434">
        <v>435</v>
      </c>
      <c r="H6434" t="s">
        <v>26</v>
      </c>
      <c r="I6434">
        <v>72.56</v>
      </c>
      <c r="J6434" t="s">
        <v>19</v>
      </c>
      <c r="K6434">
        <v>2017</v>
      </c>
      <c r="L6434" t="s">
        <v>44</v>
      </c>
      <c r="M6434" t="s">
        <v>21</v>
      </c>
      <c r="N6434" s="2">
        <v>161553.43</v>
      </c>
      <c r="O6434" t="s">
        <v>45</v>
      </c>
      <c r="P6434" s="2">
        <f t="shared" si="300"/>
        <v>128424.57</v>
      </c>
      <c r="Q6434" s="1">
        <f t="shared" si="301"/>
        <v>0.44287694238873299</v>
      </c>
      <c r="R6434" s="1">
        <f t="shared" si="302"/>
        <v>0.55712305761126701</v>
      </c>
    </row>
    <row r="6435" spans="1:18" x14ac:dyDescent="0.3">
      <c r="A6435" t="s">
        <v>61</v>
      </c>
      <c r="B6435">
        <v>58.52</v>
      </c>
      <c r="C6435" t="s">
        <v>64</v>
      </c>
      <c r="D6435" t="s">
        <v>84</v>
      </c>
      <c r="E6435">
        <v>246437</v>
      </c>
      <c r="F6435">
        <v>2023</v>
      </c>
      <c r="G6435">
        <v>867</v>
      </c>
      <c r="H6435" t="s">
        <v>26</v>
      </c>
      <c r="I6435">
        <v>65.75</v>
      </c>
      <c r="J6435" t="s">
        <v>42</v>
      </c>
      <c r="K6435">
        <v>2023</v>
      </c>
      <c r="L6435" t="s">
        <v>44</v>
      </c>
      <c r="M6435" t="s">
        <v>21</v>
      </c>
      <c r="N6435" s="2">
        <v>142013.88</v>
      </c>
      <c r="O6435" t="s">
        <v>22</v>
      </c>
      <c r="P6435" s="2">
        <f t="shared" si="300"/>
        <v>104423.12</v>
      </c>
      <c r="Q6435" s="1">
        <f t="shared" si="301"/>
        <v>0.42373150135734489</v>
      </c>
      <c r="R6435" s="1">
        <f t="shared" si="302"/>
        <v>0.57626849864265517</v>
      </c>
    </row>
    <row r="6436" spans="1:18" x14ac:dyDescent="0.3">
      <c r="A6436" t="s">
        <v>61</v>
      </c>
      <c r="B6436">
        <v>41.21</v>
      </c>
      <c r="C6436" t="s">
        <v>36</v>
      </c>
      <c r="D6436" t="s">
        <v>70</v>
      </c>
      <c r="E6436">
        <v>228550</v>
      </c>
      <c r="F6436">
        <v>2024</v>
      </c>
      <c r="G6436">
        <v>319</v>
      </c>
      <c r="H6436" t="s">
        <v>34</v>
      </c>
      <c r="I6436">
        <v>54.56</v>
      </c>
      <c r="J6436" t="s">
        <v>19</v>
      </c>
      <c r="K6436">
        <v>2024</v>
      </c>
      <c r="L6436" t="s">
        <v>44</v>
      </c>
      <c r="M6436" t="s">
        <v>21</v>
      </c>
      <c r="N6436" s="2">
        <v>181257.35</v>
      </c>
      <c r="O6436" t="s">
        <v>22</v>
      </c>
      <c r="P6436" s="2">
        <f t="shared" si="300"/>
        <v>47292.649999999994</v>
      </c>
      <c r="Q6436" s="1">
        <f t="shared" si="301"/>
        <v>0.20692474294465105</v>
      </c>
      <c r="R6436" s="1">
        <f t="shared" si="302"/>
        <v>0.79307525705534898</v>
      </c>
    </row>
    <row r="6437" spans="1:18" x14ac:dyDescent="0.3">
      <c r="A6437" t="s">
        <v>23</v>
      </c>
      <c r="B6437">
        <v>64.09</v>
      </c>
      <c r="C6437" t="s">
        <v>16</v>
      </c>
      <c r="D6437" t="s">
        <v>83</v>
      </c>
      <c r="E6437">
        <v>181390</v>
      </c>
      <c r="F6437">
        <v>2022</v>
      </c>
      <c r="G6437">
        <v>599</v>
      </c>
      <c r="H6437" t="s">
        <v>34</v>
      </c>
      <c r="I6437">
        <v>49.27</v>
      </c>
      <c r="J6437" t="s">
        <v>42</v>
      </c>
      <c r="K6437">
        <v>2022</v>
      </c>
      <c r="L6437" t="s">
        <v>20</v>
      </c>
      <c r="M6437" t="s">
        <v>21</v>
      </c>
      <c r="N6437" s="2">
        <v>78022.080000000002</v>
      </c>
      <c r="O6437" t="s">
        <v>45</v>
      </c>
      <c r="P6437" s="2">
        <f t="shared" si="300"/>
        <v>103367.92</v>
      </c>
      <c r="Q6437" s="1">
        <f t="shared" si="301"/>
        <v>0.569865593472628</v>
      </c>
      <c r="R6437" s="1">
        <f t="shared" si="302"/>
        <v>0.43013440652737195</v>
      </c>
    </row>
    <row r="6438" spans="1:18"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s="2">
        <v>27847.759999999998</v>
      </c>
      <c r="O6438" t="s">
        <v>22</v>
      </c>
      <c r="P6438" s="2">
        <f t="shared" si="300"/>
        <v>31287.24</v>
      </c>
      <c r="Q6438" s="1">
        <f t="shared" si="301"/>
        <v>0.52908159296524904</v>
      </c>
      <c r="R6438" s="1">
        <f t="shared" si="302"/>
        <v>0.47091840703475096</v>
      </c>
    </row>
    <row r="6439" spans="1:18" x14ac:dyDescent="0.3">
      <c r="A6439" t="s">
        <v>39</v>
      </c>
      <c r="B6439">
        <v>43.94</v>
      </c>
      <c r="C6439" t="s">
        <v>16</v>
      </c>
      <c r="D6439" t="s">
        <v>17</v>
      </c>
      <c r="E6439">
        <v>334314</v>
      </c>
      <c r="F6439">
        <v>2017</v>
      </c>
      <c r="G6439">
        <v>440</v>
      </c>
      <c r="H6439" t="s">
        <v>34</v>
      </c>
      <c r="I6439">
        <v>47.24</v>
      </c>
      <c r="J6439" t="s">
        <v>19</v>
      </c>
      <c r="K6439">
        <v>2024</v>
      </c>
      <c r="L6439" t="s">
        <v>38</v>
      </c>
      <c r="M6439" t="s">
        <v>21</v>
      </c>
      <c r="N6439" s="2">
        <v>192353.34</v>
      </c>
      <c r="O6439" t="s">
        <v>50</v>
      </c>
      <c r="P6439" s="2">
        <f t="shared" si="300"/>
        <v>141960.66</v>
      </c>
      <c r="Q6439" s="1">
        <f t="shared" si="301"/>
        <v>0.42463271056551627</v>
      </c>
      <c r="R6439" s="1">
        <f t="shared" si="302"/>
        <v>0.57536728943448379</v>
      </c>
    </row>
    <row r="6440" spans="1:18" x14ac:dyDescent="0.3">
      <c r="A6440" t="s">
        <v>55</v>
      </c>
      <c r="B6440">
        <v>5.58</v>
      </c>
      <c r="C6440" t="s">
        <v>36</v>
      </c>
      <c r="D6440" t="s">
        <v>37</v>
      </c>
      <c r="E6440">
        <v>71827</v>
      </c>
      <c r="F6440">
        <v>2016</v>
      </c>
      <c r="G6440">
        <v>872</v>
      </c>
      <c r="H6440" t="s">
        <v>26</v>
      </c>
      <c r="I6440">
        <v>84.12</v>
      </c>
      <c r="J6440" t="s">
        <v>42</v>
      </c>
      <c r="K6440">
        <v>2016</v>
      </c>
      <c r="L6440" t="s">
        <v>44</v>
      </c>
      <c r="M6440" t="s">
        <v>21</v>
      </c>
      <c r="N6440" s="2">
        <v>52463.69</v>
      </c>
      <c r="O6440" t="s">
        <v>35</v>
      </c>
      <c r="P6440" s="2">
        <f t="shared" si="300"/>
        <v>19363.309999999998</v>
      </c>
      <c r="Q6440" s="1">
        <f t="shared" si="301"/>
        <v>0.26958260821139679</v>
      </c>
      <c r="R6440" s="1">
        <f t="shared" si="302"/>
        <v>0.73041739178860321</v>
      </c>
    </row>
    <row r="6441" spans="1:18" x14ac:dyDescent="0.3">
      <c r="A6441" t="s">
        <v>46</v>
      </c>
      <c r="B6441">
        <v>30.99</v>
      </c>
      <c r="C6441" t="s">
        <v>36</v>
      </c>
      <c r="D6441" t="s">
        <v>57</v>
      </c>
      <c r="E6441">
        <v>331077</v>
      </c>
      <c r="F6441">
        <v>2015</v>
      </c>
      <c r="G6441">
        <v>138</v>
      </c>
      <c r="H6441" t="s">
        <v>26</v>
      </c>
      <c r="I6441">
        <v>83.39</v>
      </c>
      <c r="J6441" t="s">
        <v>19</v>
      </c>
      <c r="K6441">
        <v>2015</v>
      </c>
      <c r="L6441" t="s">
        <v>44</v>
      </c>
      <c r="M6441" t="s">
        <v>31</v>
      </c>
      <c r="N6441" s="2">
        <v>206621.92</v>
      </c>
      <c r="O6441" t="s">
        <v>22</v>
      </c>
      <c r="P6441" s="2">
        <f t="shared" si="300"/>
        <v>124455.07999999999</v>
      </c>
      <c r="Q6441" s="1">
        <f t="shared" si="301"/>
        <v>0.37590977325516417</v>
      </c>
      <c r="R6441" s="1">
        <f t="shared" si="302"/>
        <v>0.62409022674483583</v>
      </c>
    </row>
    <row r="6442" spans="1:18" x14ac:dyDescent="0.3">
      <c r="A6442" t="s">
        <v>28</v>
      </c>
      <c r="B6442">
        <v>50.21</v>
      </c>
      <c r="C6442" t="s">
        <v>40</v>
      </c>
      <c r="D6442" t="s">
        <v>51</v>
      </c>
      <c r="E6442">
        <v>298909</v>
      </c>
      <c r="F6442">
        <v>2016</v>
      </c>
      <c r="G6442">
        <v>184</v>
      </c>
      <c r="H6442" t="s">
        <v>26</v>
      </c>
      <c r="I6442">
        <v>75.52</v>
      </c>
      <c r="J6442" t="s">
        <v>19</v>
      </c>
      <c r="K6442">
        <v>2019</v>
      </c>
      <c r="L6442" t="s">
        <v>44</v>
      </c>
      <c r="M6442" t="s">
        <v>21</v>
      </c>
      <c r="N6442" s="2">
        <v>230612.7</v>
      </c>
      <c r="O6442" t="s">
        <v>45</v>
      </c>
      <c r="P6442" s="2">
        <f t="shared" si="300"/>
        <v>68296.299999999988</v>
      </c>
      <c r="Q6442" s="1">
        <f t="shared" si="301"/>
        <v>0.22848525805512709</v>
      </c>
      <c r="R6442" s="1">
        <f t="shared" si="302"/>
        <v>0.77151474194487291</v>
      </c>
    </row>
    <row r="6443" spans="1:18" x14ac:dyDescent="0.3">
      <c r="A6443" t="s">
        <v>61</v>
      </c>
      <c r="B6443">
        <v>49.96</v>
      </c>
      <c r="C6443" t="s">
        <v>32</v>
      </c>
      <c r="D6443" t="s">
        <v>56</v>
      </c>
      <c r="E6443">
        <v>122920</v>
      </c>
      <c r="F6443">
        <v>2020</v>
      </c>
      <c r="G6443">
        <v>285</v>
      </c>
      <c r="H6443" t="s">
        <v>26</v>
      </c>
      <c r="I6443">
        <v>68.89</v>
      </c>
      <c r="J6443" t="s">
        <v>19</v>
      </c>
      <c r="K6443">
        <v>2024</v>
      </c>
      <c r="L6443" t="s">
        <v>20</v>
      </c>
      <c r="M6443" t="s">
        <v>31</v>
      </c>
      <c r="N6443" s="2">
        <v>66328.36</v>
      </c>
      <c r="O6443" t="s">
        <v>50</v>
      </c>
      <c r="P6443" s="2">
        <f t="shared" si="300"/>
        <v>56591.64</v>
      </c>
      <c r="Q6443" s="1">
        <f t="shared" si="301"/>
        <v>0.46039407744874716</v>
      </c>
      <c r="R6443" s="1">
        <f t="shared" si="302"/>
        <v>0.53960592255125284</v>
      </c>
    </row>
    <row r="6444" spans="1:18"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s="2">
        <v>147988.54999999999</v>
      </c>
      <c r="O6444" t="s">
        <v>35</v>
      </c>
      <c r="P6444" s="2">
        <f t="shared" si="300"/>
        <v>212911.45</v>
      </c>
      <c r="Q6444" s="1">
        <f t="shared" si="301"/>
        <v>0.58994582986977007</v>
      </c>
      <c r="R6444" s="1">
        <f t="shared" si="302"/>
        <v>0.41005417013022993</v>
      </c>
    </row>
    <row r="6445" spans="1:18" x14ac:dyDescent="0.3">
      <c r="A6445" t="s">
        <v>54</v>
      </c>
      <c r="B6445">
        <v>25.74</v>
      </c>
      <c r="C6445" t="s">
        <v>29</v>
      </c>
      <c r="D6445" t="s">
        <v>86</v>
      </c>
      <c r="E6445">
        <v>390523</v>
      </c>
      <c r="F6445">
        <v>2021</v>
      </c>
      <c r="G6445">
        <v>868</v>
      </c>
      <c r="H6445" t="s">
        <v>34</v>
      </c>
      <c r="I6445">
        <v>42.62</v>
      </c>
      <c r="J6445" t="s">
        <v>42</v>
      </c>
      <c r="K6445">
        <v>2021</v>
      </c>
      <c r="L6445" t="s">
        <v>38</v>
      </c>
      <c r="M6445" t="s">
        <v>31</v>
      </c>
      <c r="N6445" s="2">
        <v>219217.96</v>
      </c>
      <c r="O6445" t="s">
        <v>35</v>
      </c>
      <c r="P6445" s="2">
        <f t="shared" si="300"/>
        <v>171305.04</v>
      </c>
      <c r="Q6445" s="1">
        <f t="shared" si="301"/>
        <v>0.43865544410956592</v>
      </c>
      <c r="R6445" s="1">
        <f t="shared" si="302"/>
        <v>0.56134455589043408</v>
      </c>
    </row>
    <row r="6446" spans="1:18"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s="2">
        <v>142576.87</v>
      </c>
      <c r="O6446" t="s">
        <v>22</v>
      </c>
      <c r="P6446" s="2">
        <f t="shared" si="300"/>
        <v>180934.13</v>
      </c>
      <c r="Q6446" s="1">
        <f t="shared" si="301"/>
        <v>0.55928277554704475</v>
      </c>
      <c r="R6446" s="1">
        <f t="shared" si="302"/>
        <v>0.44071722445295519</v>
      </c>
    </row>
    <row r="6447" spans="1:18"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s="2">
        <v>275264.7</v>
      </c>
      <c r="O6447" t="s">
        <v>45</v>
      </c>
      <c r="P6447" s="2">
        <f t="shared" si="300"/>
        <v>123207.29999999999</v>
      </c>
      <c r="Q6447" s="1">
        <f t="shared" si="301"/>
        <v>0.30919939167620308</v>
      </c>
      <c r="R6447" s="1">
        <f t="shared" si="302"/>
        <v>0.69080060832379697</v>
      </c>
    </row>
    <row r="6448" spans="1:18" x14ac:dyDescent="0.3">
      <c r="A6448" t="s">
        <v>55</v>
      </c>
      <c r="B6448">
        <v>63.07</v>
      </c>
      <c r="C6448" t="s">
        <v>16</v>
      </c>
      <c r="D6448" t="s">
        <v>77</v>
      </c>
      <c r="E6448">
        <v>332444</v>
      </c>
      <c r="F6448">
        <v>2016</v>
      </c>
      <c r="G6448">
        <v>876</v>
      </c>
      <c r="H6448" t="s">
        <v>34</v>
      </c>
      <c r="I6448">
        <v>33.42</v>
      </c>
      <c r="J6448" t="s">
        <v>42</v>
      </c>
      <c r="K6448">
        <v>2016</v>
      </c>
      <c r="L6448" t="s">
        <v>38</v>
      </c>
      <c r="M6448" t="s">
        <v>21</v>
      </c>
      <c r="N6448" s="2">
        <v>231675.74</v>
      </c>
      <c r="O6448" t="s">
        <v>22</v>
      </c>
      <c r="P6448" s="2">
        <f t="shared" si="300"/>
        <v>100768.26000000001</v>
      </c>
      <c r="Q6448" s="1">
        <f t="shared" si="301"/>
        <v>0.30311348678273636</v>
      </c>
      <c r="R6448" s="1">
        <f t="shared" si="302"/>
        <v>0.69688651321726358</v>
      </c>
    </row>
    <row r="6449" spans="1:18" x14ac:dyDescent="0.3">
      <c r="A6449" t="s">
        <v>28</v>
      </c>
      <c r="B6449">
        <v>44.83</v>
      </c>
      <c r="C6449" t="s">
        <v>36</v>
      </c>
      <c r="D6449" t="s">
        <v>70</v>
      </c>
      <c r="E6449">
        <v>245803</v>
      </c>
      <c r="F6449">
        <v>2022</v>
      </c>
      <c r="G6449">
        <v>461</v>
      </c>
      <c r="H6449" t="s">
        <v>18</v>
      </c>
      <c r="I6449">
        <v>63.3</v>
      </c>
      <c r="J6449" t="s">
        <v>19</v>
      </c>
      <c r="K6449">
        <v>2024</v>
      </c>
      <c r="L6449" t="s">
        <v>20</v>
      </c>
      <c r="M6449" t="s">
        <v>31</v>
      </c>
      <c r="N6449" s="2">
        <v>125289.77</v>
      </c>
      <c r="O6449" t="s">
        <v>45</v>
      </c>
      <c r="P6449" s="2">
        <f t="shared" si="300"/>
        <v>120513.23</v>
      </c>
      <c r="Q6449" s="1">
        <f t="shared" si="301"/>
        <v>0.49028380451011583</v>
      </c>
      <c r="R6449" s="1">
        <f t="shared" si="302"/>
        <v>0.50971619548988423</v>
      </c>
    </row>
    <row r="6450" spans="1:18" x14ac:dyDescent="0.3">
      <c r="A6450" t="s">
        <v>39</v>
      </c>
      <c r="B6450">
        <v>22.43</v>
      </c>
      <c r="C6450" t="s">
        <v>32</v>
      </c>
      <c r="D6450" t="s">
        <v>80</v>
      </c>
      <c r="E6450">
        <v>183706</v>
      </c>
      <c r="F6450">
        <v>2022</v>
      </c>
      <c r="G6450">
        <v>934</v>
      </c>
      <c r="H6450" t="s">
        <v>26</v>
      </c>
      <c r="I6450">
        <v>75.27</v>
      </c>
      <c r="J6450" t="s">
        <v>42</v>
      </c>
      <c r="K6450">
        <v>2022</v>
      </c>
      <c r="L6450" t="s">
        <v>38</v>
      </c>
      <c r="M6450" t="s">
        <v>21</v>
      </c>
      <c r="N6450" s="2">
        <v>111507.98</v>
      </c>
      <c r="O6450" t="s">
        <v>50</v>
      </c>
      <c r="P6450" s="2">
        <f t="shared" si="300"/>
        <v>72198.02</v>
      </c>
      <c r="Q6450" s="1">
        <f t="shared" si="301"/>
        <v>0.39300850271629673</v>
      </c>
      <c r="R6450" s="1">
        <f t="shared" si="302"/>
        <v>0.60699149728370327</v>
      </c>
    </row>
    <row r="6451" spans="1:18" x14ac:dyDescent="0.3">
      <c r="A6451" t="s">
        <v>46</v>
      </c>
      <c r="B6451">
        <v>70.84</v>
      </c>
      <c r="C6451" t="s">
        <v>24</v>
      </c>
      <c r="D6451" t="s">
        <v>25</v>
      </c>
      <c r="E6451">
        <v>202839</v>
      </c>
      <c r="F6451">
        <v>2021</v>
      </c>
      <c r="G6451">
        <v>654</v>
      </c>
      <c r="H6451" t="s">
        <v>18</v>
      </c>
      <c r="I6451">
        <v>62.62</v>
      </c>
      <c r="J6451" t="s">
        <v>42</v>
      </c>
      <c r="K6451">
        <v>2021</v>
      </c>
      <c r="L6451" t="s">
        <v>38</v>
      </c>
      <c r="M6451" t="s">
        <v>21</v>
      </c>
      <c r="N6451" s="2">
        <v>118606.24</v>
      </c>
      <c r="O6451" t="s">
        <v>45</v>
      </c>
      <c r="P6451" s="2">
        <f t="shared" si="300"/>
        <v>84232.76</v>
      </c>
      <c r="Q6451" s="1">
        <f t="shared" si="301"/>
        <v>0.41526905575357792</v>
      </c>
      <c r="R6451" s="1">
        <f t="shared" si="302"/>
        <v>0.58473094424642202</v>
      </c>
    </row>
    <row r="6452" spans="1:18" x14ac:dyDescent="0.3">
      <c r="A6452" t="s">
        <v>55</v>
      </c>
      <c r="B6452">
        <v>47.48</v>
      </c>
      <c r="C6452" t="s">
        <v>40</v>
      </c>
      <c r="D6452" t="s">
        <v>58</v>
      </c>
      <c r="E6452">
        <v>194359</v>
      </c>
      <c r="F6452">
        <v>2021</v>
      </c>
      <c r="G6452">
        <v>743</v>
      </c>
      <c r="H6452" t="s">
        <v>18</v>
      </c>
      <c r="I6452">
        <v>77.25</v>
      </c>
      <c r="J6452" t="s">
        <v>27</v>
      </c>
      <c r="K6452">
        <v>2023</v>
      </c>
      <c r="L6452" t="s">
        <v>20</v>
      </c>
      <c r="M6452" t="s">
        <v>31</v>
      </c>
      <c r="N6452" s="2">
        <v>111114.85</v>
      </c>
      <c r="O6452" t="s">
        <v>35</v>
      </c>
      <c r="P6452" s="2">
        <f t="shared" si="300"/>
        <v>83244.149999999994</v>
      </c>
      <c r="Q6452" s="1">
        <f t="shared" si="301"/>
        <v>0.42830097911596576</v>
      </c>
      <c r="R6452" s="1">
        <f t="shared" si="302"/>
        <v>0.57169902088403424</v>
      </c>
    </row>
    <row r="6453" spans="1:18" x14ac:dyDescent="0.3">
      <c r="A6453" t="s">
        <v>59</v>
      </c>
      <c r="B6453">
        <v>22.84</v>
      </c>
      <c r="C6453" t="s">
        <v>64</v>
      </c>
      <c r="D6453" t="s">
        <v>76</v>
      </c>
      <c r="E6453">
        <v>238947</v>
      </c>
      <c r="F6453">
        <v>2017</v>
      </c>
      <c r="G6453">
        <v>142</v>
      </c>
      <c r="H6453" t="s">
        <v>26</v>
      </c>
      <c r="I6453">
        <v>73.03</v>
      </c>
      <c r="J6453" t="s">
        <v>19</v>
      </c>
      <c r="K6453">
        <v>2022</v>
      </c>
      <c r="L6453" t="s">
        <v>44</v>
      </c>
      <c r="M6453" t="s">
        <v>21</v>
      </c>
      <c r="N6453" s="2">
        <v>99843.92</v>
      </c>
      <c r="O6453" t="s">
        <v>50</v>
      </c>
      <c r="P6453" s="2">
        <f t="shared" si="300"/>
        <v>139103.08000000002</v>
      </c>
      <c r="Q6453" s="1">
        <f t="shared" si="301"/>
        <v>0.58215035133314086</v>
      </c>
      <c r="R6453" s="1">
        <f t="shared" si="302"/>
        <v>0.4178496486668592</v>
      </c>
    </row>
    <row r="6454" spans="1:18"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s="2">
        <v>147383.32999999999</v>
      </c>
      <c r="O6454" t="s">
        <v>45</v>
      </c>
      <c r="P6454" s="2">
        <f t="shared" si="300"/>
        <v>79205.670000000013</v>
      </c>
      <c r="Q6454" s="1">
        <f t="shared" si="301"/>
        <v>0.34955655393686369</v>
      </c>
      <c r="R6454" s="1">
        <f t="shared" si="302"/>
        <v>0.65044344606313631</v>
      </c>
    </row>
    <row r="6455" spans="1:18" x14ac:dyDescent="0.3">
      <c r="A6455" t="s">
        <v>39</v>
      </c>
      <c r="B6455">
        <v>22.36</v>
      </c>
      <c r="C6455" t="s">
        <v>64</v>
      </c>
      <c r="D6455" t="s">
        <v>78</v>
      </c>
      <c r="E6455">
        <v>102770</v>
      </c>
      <c r="F6455">
        <v>2021</v>
      </c>
      <c r="G6455">
        <v>482</v>
      </c>
      <c r="H6455" t="s">
        <v>18</v>
      </c>
      <c r="I6455">
        <v>61.24</v>
      </c>
      <c r="J6455" t="s">
        <v>19</v>
      </c>
      <c r="K6455">
        <v>2023</v>
      </c>
      <c r="L6455" t="s">
        <v>38</v>
      </c>
      <c r="M6455" t="s">
        <v>21</v>
      </c>
      <c r="N6455" s="2">
        <v>75030.44</v>
      </c>
      <c r="O6455" t="s">
        <v>22</v>
      </c>
      <c r="P6455" s="2">
        <f t="shared" si="300"/>
        <v>27739.559999999998</v>
      </c>
      <c r="Q6455" s="1">
        <f t="shared" si="301"/>
        <v>0.26991884791281501</v>
      </c>
      <c r="R6455" s="1">
        <f t="shared" si="302"/>
        <v>0.73008115208718505</v>
      </c>
    </row>
    <row r="6456" spans="1:18" x14ac:dyDescent="0.3">
      <c r="A6456" t="s">
        <v>28</v>
      </c>
      <c r="B6456">
        <v>9.84</v>
      </c>
      <c r="C6456" t="s">
        <v>36</v>
      </c>
      <c r="D6456" t="s">
        <v>57</v>
      </c>
      <c r="E6456">
        <v>189907</v>
      </c>
      <c r="F6456">
        <v>2016</v>
      </c>
      <c r="G6456">
        <v>351</v>
      </c>
      <c r="H6456" t="s">
        <v>26</v>
      </c>
      <c r="I6456">
        <v>73.45</v>
      </c>
      <c r="J6456" t="s">
        <v>27</v>
      </c>
      <c r="K6456">
        <v>2018</v>
      </c>
      <c r="L6456" t="s">
        <v>20</v>
      </c>
      <c r="M6456" t="s">
        <v>21</v>
      </c>
      <c r="N6456" s="2">
        <v>112747.45</v>
      </c>
      <c r="O6456" t="s">
        <v>22</v>
      </c>
      <c r="P6456" s="2">
        <f t="shared" si="300"/>
        <v>77159.55</v>
      </c>
      <c r="Q6456" s="1">
        <f t="shared" si="301"/>
        <v>0.40630176876049856</v>
      </c>
      <c r="R6456" s="1">
        <f t="shared" si="302"/>
        <v>0.59369823123950138</v>
      </c>
    </row>
    <row r="6457" spans="1:18" x14ac:dyDescent="0.3">
      <c r="A6457" t="s">
        <v>61</v>
      </c>
      <c r="B6457">
        <v>12.01</v>
      </c>
      <c r="C6457" t="s">
        <v>16</v>
      </c>
      <c r="D6457" t="s">
        <v>43</v>
      </c>
      <c r="E6457">
        <v>76093</v>
      </c>
      <c r="F6457">
        <v>2020</v>
      </c>
      <c r="G6457">
        <v>131</v>
      </c>
      <c r="H6457" t="s">
        <v>26</v>
      </c>
      <c r="I6457">
        <v>99.71</v>
      </c>
      <c r="J6457" t="s">
        <v>19</v>
      </c>
      <c r="K6457">
        <v>2020</v>
      </c>
      <c r="L6457" t="s">
        <v>44</v>
      </c>
      <c r="M6457" t="s">
        <v>31</v>
      </c>
      <c r="N6457" s="2">
        <v>40012.97</v>
      </c>
      <c r="O6457" t="s">
        <v>22</v>
      </c>
      <c r="P6457" s="2">
        <f t="shared" si="300"/>
        <v>36080.03</v>
      </c>
      <c r="Q6457" s="1">
        <f t="shared" si="301"/>
        <v>0.47415701838539681</v>
      </c>
      <c r="R6457" s="1">
        <f t="shared" si="302"/>
        <v>0.52584298161460319</v>
      </c>
    </row>
    <row r="6458" spans="1:18" x14ac:dyDescent="0.3">
      <c r="A6458" t="s">
        <v>61</v>
      </c>
      <c r="B6458">
        <v>12.73</v>
      </c>
      <c r="C6458" t="s">
        <v>52</v>
      </c>
      <c r="D6458" t="s">
        <v>81</v>
      </c>
      <c r="E6458">
        <v>69611</v>
      </c>
      <c r="F6458">
        <v>2016</v>
      </c>
      <c r="G6458">
        <v>434</v>
      </c>
      <c r="H6458" t="s">
        <v>34</v>
      </c>
      <c r="I6458">
        <v>37.4</v>
      </c>
      <c r="J6458" t="s">
        <v>27</v>
      </c>
      <c r="K6458">
        <v>2019</v>
      </c>
      <c r="L6458" t="s">
        <v>20</v>
      </c>
      <c r="M6458" t="s">
        <v>31</v>
      </c>
      <c r="N6458" s="2">
        <v>35215.480000000003</v>
      </c>
      <c r="O6458" t="s">
        <v>22</v>
      </c>
      <c r="P6458" s="2">
        <f t="shared" si="300"/>
        <v>34395.519999999997</v>
      </c>
      <c r="Q6458" s="1">
        <f t="shared" si="301"/>
        <v>0.49411041358405994</v>
      </c>
      <c r="R6458" s="1">
        <f t="shared" si="302"/>
        <v>0.50588958641594006</v>
      </c>
    </row>
    <row r="6459" spans="1:18" x14ac:dyDescent="0.3">
      <c r="A6459" t="s">
        <v>55</v>
      </c>
      <c r="B6459">
        <v>55.95</v>
      </c>
      <c r="C6459" t="s">
        <v>16</v>
      </c>
      <c r="D6459" t="s">
        <v>83</v>
      </c>
      <c r="E6459">
        <v>256636</v>
      </c>
      <c r="F6459">
        <v>2015</v>
      </c>
      <c r="G6459">
        <v>361</v>
      </c>
      <c r="H6459" t="s">
        <v>26</v>
      </c>
      <c r="I6459">
        <v>96.61</v>
      </c>
      <c r="J6459" t="s">
        <v>27</v>
      </c>
      <c r="K6459">
        <v>2021</v>
      </c>
      <c r="L6459" t="s">
        <v>38</v>
      </c>
      <c r="M6459" t="s">
        <v>21</v>
      </c>
      <c r="N6459" s="2">
        <v>159064.04</v>
      </c>
      <c r="O6459" t="s">
        <v>50</v>
      </c>
      <c r="P6459" s="2">
        <f t="shared" si="300"/>
        <v>97571.959999999992</v>
      </c>
      <c r="Q6459" s="1">
        <f t="shared" si="301"/>
        <v>0.38019591951246118</v>
      </c>
      <c r="R6459" s="1">
        <f t="shared" si="302"/>
        <v>0.61980408048753877</v>
      </c>
    </row>
    <row r="6460" spans="1:18"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s="2">
        <v>168606.23</v>
      </c>
      <c r="O6460" t="s">
        <v>50</v>
      </c>
      <c r="P6460" s="2">
        <f t="shared" si="300"/>
        <v>129841.76999999999</v>
      </c>
      <c r="Q6460" s="1">
        <f t="shared" si="301"/>
        <v>0.4350565927732804</v>
      </c>
      <c r="R6460" s="1">
        <f t="shared" si="302"/>
        <v>0.56494340722671965</v>
      </c>
    </row>
    <row r="6461" spans="1:18"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s="2">
        <v>246436.37</v>
      </c>
      <c r="O6461" t="s">
        <v>45</v>
      </c>
      <c r="P6461" s="2">
        <f t="shared" si="300"/>
        <v>148663.63</v>
      </c>
      <c r="Q6461" s="1">
        <f t="shared" si="301"/>
        <v>0.37626836243988865</v>
      </c>
      <c r="R6461" s="1">
        <f t="shared" si="302"/>
        <v>0.62373163756011141</v>
      </c>
    </row>
    <row r="6462" spans="1:18" x14ac:dyDescent="0.3">
      <c r="A6462" t="s">
        <v>55</v>
      </c>
      <c r="B6462">
        <v>29.28</v>
      </c>
      <c r="C6462" t="s">
        <v>29</v>
      </c>
      <c r="D6462" t="s">
        <v>82</v>
      </c>
      <c r="E6462">
        <v>286833</v>
      </c>
      <c r="F6462">
        <v>2018</v>
      </c>
      <c r="G6462">
        <v>371</v>
      </c>
      <c r="H6462" t="s">
        <v>26</v>
      </c>
      <c r="I6462">
        <v>70.63</v>
      </c>
      <c r="J6462" t="s">
        <v>42</v>
      </c>
      <c r="K6462">
        <v>2018</v>
      </c>
      <c r="L6462" t="s">
        <v>20</v>
      </c>
      <c r="M6462" t="s">
        <v>21</v>
      </c>
      <c r="N6462" s="2">
        <v>217316.03</v>
      </c>
      <c r="O6462" t="s">
        <v>35</v>
      </c>
      <c r="P6462" s="2">
        <f t="shared" si="300"/>
        <v>69516.97</v>
      </c>
      <c r="Q6462" s="1">
        <f t="shared" si="301"/>
        <v>0.24236043272566268</v>
      </c>
      <c r="R6462" s="1">
        <f t="shared" si="302"/>
        <v>0.75763956727433734</v>
      </c>
    </row>
    <row r="6463" spans="1:18"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s="2">
        <v>112598.68</v>
      </c>
      <c r="O6463" t="s">
        <v>35</v>
      </c>
      <c r="P6463" s="2">
        <f t="shared" si="300"/>
        <v>82771.320000000007</v>
      </c>
      <c r="Q6463" s="1">
        <f t="shared" si="301"/>
        <v>0.42366443159133954</v>
      </c>
      <c r="R6463" s="1">
        <f t="shared" si="302"/>
        <v>0.5763355684086604</v>
      </c>
    </row>
    <row r="6464" spans="1:18"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s="2">
        <v>192735.35</v>
      </c>
      <c r="O6464" t="s">
        <v>22</v>
      </c>
      <c r="P6464" s="2">
        <f t="shared" si="300"/>
        <v>167275.65</v>
      </c>
      <c r="Q6464" s="1">
        <f t="shared" si="301"/>
        <v>0.4646403859882059</v>
      </c>
      <c r="R6464" s="1">
        <f t="shared" si="302"/>
        <v>0.5353596140117941</v>
      </c>
    </row>
    <row r="6465" spans="1:18" x14ac:dyDescent="0.3">
      <c r="A6465" t="s">
        <v>61</v>
      </c>
      <c r="B6465">
        <v>20.78</v>
      </c>
      <c r="C6465" t="s">
        <v>64</v>
      </c>
      <c r="D6465" t="s">
        <v>78</v>
      </c>
      <c r="E6465">
        <v>394766</v>
      </c>
      <c r="F6465">
        <v>2021</v>
      </c>
      <c r="G6465">
        <v>219</v>
      </c>
      <c r="H6465" t="s">
        <v>18</v>
      </c>
      <c r="I6465">
        <v>73.53</v>
      </c>
      <c r="J6465" t="s">
        <v>27</v>
      </c>
      <c r="K6465">
        <v>2021</v>
      </c>
      <c r="L6465" t="s">
        <v>38</v>
      </c>
      <c r="M6465" t="s">
        <v>31</v>
      </c>
      <c r="N6465" s="2">
        <v>287837.76</v>
      </c>
      <c r="O6465" t="s">
        <v>45</v>
      </c>
      <c r="P6465" s="2">
        <f t="shared" si="300"/>
        <v>106928.23999999999</v>
      </c>
      <c r="Q6465" s="1">
        <f t="shared" si="301"/>
        <v>0.27086486678184035</v>
      </c>
      <c r="R6465" s="1">
        <f t="shared" si="302"/>
        <v>0.72913513321815959</v>
      </c>
    </row>
    <row r="6466" spans="1:18" x14ac:dyDescent="0.3">
      <c r="A6466" t="s">
        <v>48</v>
      </c>
      <c r="B6466">
        <v>25.25</v>
      </c>
      <c r="C6466" t="s">
        <v>52</v>
      </c>
      <c r="D6466" t="s">
        <v>53</v>
      </c>
      <c r="E6466">
        <v>321168</v>
      </c>
      <c r="F6466">
        <v>2018</v>
      </c>
      <c r="G6466">
        <v>831</v>
      </c>
      <c r="H6466" t="s">
        <v>34</v>
      </c>
      <c r="I6466">
        <v>29.53</v>
      </c>
      <c r="J6466" t="s">
        <v>42</v>
      </c>
      <c r="K6466">
        <v>2018</v>
      </c>
      <c r="L6466" t="s">
        <v>20</v>
      </c>
      <c r="M6466" t="s">
        <v>21</v>
      </c>
      <c r="N6466" s="2">
        <v>206994.09</v>
      </c>
      <c r="O6466" t="s">
        <v>22</v>
      </c>
      <c r="P6466" s="2">
        <f t="shared" ref="P6466:P6529" si="303">E6466-N6466</f>
        <v>114173.91</v>
      </c>
      <c r="Q6466" s="1">
        <f t="shared" ref="Q6466:Q6529" si="304">P6466/E6466</f>
        <v>0.35549590868330594</v>
      </c>
      <c r="R6466" s="1">
        <f t="shared" ref="R6466:R6529" si="305">N6466/E6466</f>
        <v>0.64450409131669406</v>
      </c>
    </row>
    <row r="6467" spans="1:18"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s="2">
        <v>186880.3</v>
      </c>
      <c r="O6467" t="s">
        <v>50</v>
      </c>
      <c r="P6467" s="2">
        <f t="shared" si="303"/>
        <v>154504.70000000001</v>
      </c>
      <c r="Q6467" s="1">
        <f t="shared" si="304"/>
        <v>0.45258198221948831</v>
      </c>
      <c r="R6467" s="1">
        <f t="shared" si="305"/>
        <v>0.54741801778051169</v>
      </c>
    </row>
    <row r="6468" spans="1:18" x14ac:dyDescent="0.3">
      <c r="A6468" t="s">
        <v>61</v>
      </c>
      <c r="B6468">
        <v>59.68</v>
      </c>
      <c r="C6468" t="s">
        <v>32</v>
      </c>
      <c r="D6468" t="s">
        <v>56</v>
      </c>
      <c r="E6468">
        <v>96403</v>
      </c>
      <c r="F6468">
        <v>2015</v>
      </c>
      <c r="G6468">
        <v>970</v>
      </c>
      <c r="H6468" t="s">
        <v>34</v>
      </c>
      <c r="I6468">
        <v>59.84</v>
      </c>
      <c r="J6468" t="s">
        <v>27</v>
      </c>
      <c r="K6468">
        <v>2024</v>
      </c>
      <c r="L6468" t="s">
        <v>38</v>
      </c>
      <c r="M6468" t="s">
        <v>31</v>
      </c>
      <c r="N6468" s="2">
        <v>38791.99</v>
      </c>
      <c r="O6468" t="s">
        <v>22</v>
      </c>
      <c r="P6468" s="2">
        <f t="shared" si="303"/>
        <v>57611.01</v>
      </c>
      <c r="Q6468" s="1">
        <f t="shared" si="304"/>
        <v>0.59760598736553838</v>
      </c>
      <c r="R6468" s="1">
        <f t="shared" si="305"/>
        <v>0.40239401263446156</v>
      </c>
    </row>
    <row r="6469" spans="1:18" x14ac:dyDescent="0.3">
      <c r="A6469" t="s">
        <v>55</v>
      </c>
      <c r="B6469">
        <v>65.58</v>
      </c>
      <c r="C6469" t="s">
        <v>52</v>
      </c>
      <c r="D6469" t="s">
        <v>79</v>
      </c>
      <c r="E6469">
        <v>218840</v>
      </c>
      <c r="F6469">
        <v>2018</v>
      </c>
      <c r="G6469">
        <v>863</v>
      </c>
      <c r="H6469" t="s">
        <v>18</v>
      </c>
      <c r="I6469">
        <v>68.23</v>
      </c>
      <c r="J6469" t="s">
        <v>27</v>
      </c>
      <c r="K6469">
        <v>2019</v>
      </c>
      <c r="L6469" t="s">
        <v>44</v>
      </c>
      <c r="M6469" t="s">
        <v>21</v>
      </c>
      <c r="N6469" s="2">
        <v>137517.79999999999</v>
      </c>
      <c r="O6469" t="s">
        <v>45</v>
      </c>
      <c r="P6469" s="2">
        <f t="shared" si="303"/>
        <v>81322.200000000012</v>
      </c>
      <c r="Q6469" s="1">
        <f t="shared" si="304"/>
        <v>0.37160573935295199</v>
      </c>
      <c r="R6469" s="1">
        <f t="shared" si="305"/>
        <v>0.62839426064704806</v>
      </c>
    </row>
    <row r="6470" spans="1:18"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s="2">
        <v>52423.96</v>
      </c>
      <c r="O6470" t="s">
        <v>50</v>
      </c>
      <c r="P6470" s="2">
        <f t="shared" si="303"/>
        <v>53426.04</v>
      </c>
      <c r="Q6470" s="1">
        <f t="shared" si="304"/>
        <v>0.50473349078885221</v>
      </c>
      <c r="R6470" s="1">
        <f t="shared" si="305"/>
        <v>0.49526650921114784</v>
      </c>
    </row>
    <row r="6471" spans="1:18" x14ac:dyDescent="0.3">
      <c r="A6471" t="s">
        <v>48</v>
      </c>
      <c r="B6471">
        <v>30.58</v>
      </c>
      <c r="C6471" t="s">
        <v>29</v>
      </c>
      <c r="D6471" t="s">
        <v>49</v>
      </c>
      <c r="E6471">
        <v>198824</v>
      </c>
      <c r="F6471">
        <v>2016</v>
      </c>
      <c r="G6471">
        <v>664</v>
      </c>
      <c r="H6471" t="s">
        <v>18</v>
      </c>
      <c r="I6471">
        <v>64.47</v>
      </c>
      <c r="J6471" t="s">
        <v>42</v>
      </c>
      <c r="K6471">
        <v>2016</v>
      </c>
      <c r="L6471" t="s">
        <v>20</v>
      </c>
      <c r="M6471" t="s">
        <v>21</v>
      </c>
      <c r="N6471" s="2">
        <v>144412.10999999999</v>
      </c>
      <c r="O6471" t="s">
        <v>22</v>
      </c>
      <c r="P6471" s="2">
        <f t="shared" si="303"/>
        <v>54411.890000000014</v>
      </c>
      <c r="Q6471" s="1">
        <f t="shared" si="304"/>
        <v>0.27366862149438709</v>
      </c>
      <c r="R6471" s="1">
        <f t="shared" si="305"/>
        <v>0.72633137850561291</v>
      </c>
    </row>
    <row r="6472" spans="1:18" x14ac:dyDescent="0.3">
      <c r="A6472" t="s">
        <v>54</v>
      </c>
      <c r="B6472">
        <v>41.85</v>
      </c>
      <c r="C6472" t="s">
        <v>64</v>
      </c>
      <c r="D6472" t="s">
        <v>71</v>
      </c>
      <c r="E6472">
        <v>270038</v>
      </c>
      <c r="F6472">
        <v>2023</v>
      </c>
      <c r="G6472">
        <v>223</v>
      </c>
      <c r="H6472" t="s">
        <v>26</v>
      </c>
      <c r="I6472">
        <v>91.47</v>
      </c>
      <c r="J6472" t="s">
        <v>42</v>
      </c>
      <c r="K6472">
        <v>2023</v>
      </c>
      <c r="L6472" t="s">
        <v>44</v>
      </c>
      <c r="M6472" t="s">
        <v>21</v>
      </c>
      <c r="N6472" s="2">
        <v>132613.98000000001</v>
      </c>
      <c r="O6472" t="s">
        <v>35</v>
      </c>
      <c r="P6472" s="2">
        <f t="shared" si="303"/>
        <v>137424.01999999999</v>
      </c>
      <c r="Q6472" s="1">
        <f t="shared" si="304"/>
        <v>0.50890622801235375</v>
      </c>
      <c r="R6472" s="1">
        <f t="shared" si="305"/>
        <v>0.4910937719876462</v>
      </c>
    </row>
    <row r="6473" spans="1:18" x14ac:dyDescent="0.3">
      <c r="A6473" t="s">
        <v>15</v>
      </c>
      <c r="B6473">
        <v>49.38</v>
      </c>
      <c r="C6473" t="s">
        <v>29</v>
      </c>
      <c r="D6473" t="s">
        <v>30</v>
      </c>
      <c r="E6473">
        <v>253100</v>
      </c>
      <c r="F6473">
        <v>2021</v>
      </c>
      <c r="G6473">
        <v>957</v>
      </c>
      <c r="H6473" t="s">
        <v>26</v>
      </c>
      <c r="I6473">
        <v>95.16</v>
      </c>
      <c r="J6473" t="s">
        <v>19</v>
      </c>
      <c r="K6473">
        <v>2022</v>
      </c>
      <c r="L6473" t="s">
        <v>20</v>
      </c>
      <c r="M6473" t="s">
        <v>21</v>
      </c>
      <c r="N6473" s="2">
        <v>136390.28</v>
      </c>
      <c r="O6473" t="s">
        <v>50</v>
      </c>
      <c r="P6473" s="2">
        <f t="shared" si="303"/>
        <v>116709.72</v>
      </c>
      <c r="Q6473" s="1">
        <f t="shared" si="304"/>
        <v>0.46112097984986172</v>
      </c>
      <c r="R6473" s="1">
        <f t="shared" si="305"/>
        <v>0.53887902015013833</v>
      </c>
    </row>
    <row r="6474" spans="1:18"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s="2">
        <v>172777.77</v>
      </c>
      <c r="O6474" t="s">
        <v>22</v>
      </c>
      <c r="P6474" s="2">
        <f t="shared" si="303"/>
        <v>51305.23000000001</v>
      </c>
      <c r="Q6474" s="1">
        <f t="shared" si="304"/>
        <v>0.22895636884547249</v>
      </c>
      <c r="R6474" s="1">
        <f t="shared" si="305"/>
        <v>0.77104363115452756</v>
      </c>
    </row>
    <row r="6475" spans="1:18" x14ac:dyDescent="0.3">
      <c r="A6475" t="s">
        <v>55</v>
      </c>
      <c r="B6475">
        <v>47.05</v>
      </c>
      <c r="C6475" t="s">
        <v>32</v>
      </c>
      <c r="D6475" t="s">
        <v>33</v>
      </c>
      <c r="E6475">
        <v>119469</v>
      </c>
      <c r="F6475">
        <v>2018</v>
      </c>
      <c r="G6475">
        <v>725</v>
      </c>
      <c r="H6475" t="s">
        <v>18</v>
      </c>
      <c r="I6475">
        <v>71.98</v>
      </c>
      <c r="J6475" t="s">
        <v>42</v>
      </c>
      <c r="K6475">
        <v>2018</v>
      </c>
      <c r="L6475" t="s">
        <v>44</v>
      </c>
      <c r="M6475" t="s">
        <v>21</v>
      </c>
      <c r="N6475" s="2">
        <v>75600.929999999993</v>
      </c>
      <c r="O6475" t="s">
        <v>22</v>
      </c>
      <c r="P6475" s="2">
        <f t="shared" si="303"/>
        <v>43868.070000000007</v>
      </c>
      <c r="Q6475" s="1">
        <f t="shared" si="304"/>
        <v>0.36719207493157224</v>
      </c>
      <c r="R6475" s="1">
        <f t="shared" si="305"/>
        <v>0.63280792506842776</v>
      </c>
    </row>
    <row r="6476" spans="1:18" x14ac:dyDescent="0.3">
      <c r="A6476" t="s">
        <v>48</v>
      </c>
      <c r="B6476">
        <v>48.38</v>
      </c>
      <c r="C6476" t="s">
        <v>40</v>
      </c>
      <c r="D6476" t="s">
        <v>68</v>
      </c>
      <c r="E6476">
        <v>115457</v>
      </c>
      <c r="F6476">
        <v>2017</v>
      </c>
      <c r="G6476">
        <v>817</v>
      </c>
      <c r="H6476" t="s">
        <v>18</v>
      </c>
      <c r="I6476">
        <v>89.77</v>
      </c>
      <c r="J6476" t="s">
        <v>27</v>
      </c>
      <c r="K6476">
        <v>2022</v>
      </c>
      <c r="L6476" t="s">
        <v>38</v>
      </c>
      <c r="M6476" t="s">
        <v>31</v>
      </c>
      <c r="N6476" s="2">
        <v>71432.039999999994</v>
      </c>
      <c r="O6476" t="s">
        <v>22</v>
      </c>
      <c r="P6476" s="2">
        <f t="shared" si="303"/>
        <v>44024.960000000006</v>
      </c>
      <c r="Q6476" s="1">
        <f t="shared" si="304"/>
        <v>0.38131044458109953</v>
      </c>
      <c r="R6476" s="1">
        <f t="shared" si="305"/>
        <v>0.61868955541890047</v>
      </c>
    </row>
    <row r="6477" spans="1:18" x14ac:dyDescent="0.3">
      <c r="A6477" t="s">
        <v>28</v>
      </c>
      <c r="B6477">
        <v>75.47</v>
      </c>
      <c r="C6477" t="s">
        <v>32</v>
      </c>
      <c r="D6477" t="s">
        <v>60</v>
      </c>
      <c r="E6477">
        <v>173144</v>
      </c>
      <c r="F6477">
        <v>2019</v>
      </c>
      <c r="G6477">
        <v>720</v>
      </c>
      <c r="H6477" t="s">
        <v>18</v>
      </c>
      <c r="I6477">
        <v>88.91</v>
      </c>
      <c r="J6477" t="s">
        <v>19</v>
      </c>
      <c r="K6477">
        <v>2022</v>
      </c>
      <c r="L6477" t="s">
        <v>44</v>
      </c>
      <c r="M6477" t="s">
        <v>31</v>
      </c>
      <c r="N6477" s="2">
        <v>137518.04</v>
      </c>
      <c r="O6477" t="s">
        <v>45</v>
      </c>
      <c r="P6477" s="2">
        <f t="shared" si="303"/>
        <v>35625.959999999992</v>
      </c>
      <c r="Q6477" s="1">
        <f t="shared" si="304"/>
        <v>0.20575913690338674</v>
      </c>
      <c r="R6477" s="1">
        <f t="shared" si="305"/>
        <v>0.79424086309661324</v>
      </c>
    </row>
    <row r="6478" spans="1:18" x14ac:dyDescent="0.3">
      <c r="A6478" t="s">
        <v>61</v>
      </c>
      <c r="B6478">
        <v>64.14</v>
      </c>
      <c r="C6478" t="s">
        <v>29</v>
      </c>
      <c r="D6478" t="s">
        <v>75</v>
      </c>
      <c r="E6478">
        <v>277409</v>
      </c>
      <c r="F6478">
        <v>2023</v>
      </c>
      <c r="G6478">
        <v>878</v>
      </c>
      <c r="H6478" t="s">
        <v>18</v>
      </c>
      <c r="I6478">
        <v>84.6</v>
      </c>
      <c r="J6478" t="s">
        <v>19</v>
      </c>
      <c r="K6478">
        <v>2023</v>
      </c>
      <c r="L6478" t="s">
        <v>20</v>
      </c>
      <c r="M6478" t="s">
        <v>21</v>
      </c>
      <c r="N6478" s="2">
        <v>140750.48000000001</v>
      </c>
      <c r="O6478" t="s">
        <v>50</v>
      </c>
      <c r="P6478" s="2">
        <f t="shared" si="303"/>
        <v>136658.51999999999</v>
      </c>
      <c r="Q6478" s="1">
        <f t="shared" si="304"/>
        <v>0.49262468052586611</v>
      </c>
      <c r="R6478" s="1">
        <f t="shared" si="305"/>
        <v>0.50737531947413395</v>
      </c>
    </row>
    <row r="6479" spans="1:18" x14ac:dyDescent="0.3">
      <c r="A6479" t="s">
        <v>54</v>
      </c>
      <c r="B6479">
        <v>36.72</v>
      </c>
      <c r="C6479" t="s">
        <v>32</v>
      </c>
      <c r="D6479" t="s">
        <v>60</v>
      </c>
      <c r="E6479">
        <v>313045</v>
      </c>
      <c r="F6479">
        <v>2017</v>
      </c>
      <c r="G6479">
        <v>732</v>
      </c>
      <c r="H6479" t="s">
        <v>26</v>
      </c>
      <c r="I6479">
        <v>78.87</v>
      </c>
      <c r="J6479" t="s">
        <v>19</v>
      </c>
      <c r="K6479">
        <v>2021</v>
      </c>
      <c r="L6479" t="s">
        <v>20</v>
      </c>
      <c r="M6479" t="s">
        <v>21</v>
      </c>
      <c r="N6479" s="2">
        <v>171588.51</v>
      </c>
      <c r="O6479" t="s">
        <v>50</v>
      </c>
      <c r="P6479" s="2">
        <f t="shared" si="303"/>
        <v>141456.49</v>
      </c>
      <c r="Q6479" s="1">
        <f t="shared" si="304"/>
        <v>0.45187270200769852</v>
      </c>
      <c r="R6479" s="1">
        <f t="shared" si="305"/>
        <v>0.54812729799230142</v>
      </c>
    </row>
    <row r="6480" spans="1:18" x14ac:dyDescent="0.3">
      <c r="A6480" t="s">
        <v>23</v>
      </c>
      <c r="B6480">
        <v>59.11</v>
      </c>
      <c r="C6480" t="s">
        <v>36</v>
      </c>
      <c r="D6480" t="s">
        <v>70</v>
      </c>
      <c r="E6480">
        <v>150570</v>
      </c>
      <c r="F6480">
        <v>2018</v>
      </c>
      <c r="G6480">
        <v>658</v>
      </c>
      <c r="H6480" t="s">
        <v>26</v>
      </c>
      <c r="I6480">
        <v>86.99</v>
      </c>
      <c r="J6480" t="s">
        <v>27</v>
      </c>
      <c r="K6480">
        <v>2023</v>
      </c>
      <c r="L6480" t="s">
        <v>38</v>
      </c>
      <c r="M6480" t="s">
        <v>21</v>
      </c>
      <c r="N6480" s="2">
        <v>61241.8</v>
      </c>
      <c r="O6480" t="s">
        <v>45</v>
      </c>
      <c r="P6480" s="2">
        <f t="shared" si="303"/>
        <v>89328.2</v>
      </c>
      <c r="Q6480" s="1">
        <f t="shared" si="304"/>
        <v>0.59326691904097761</v>
      </c>
      <c r="R6480" s="1">
        <f t="shared" si="305"/>
        <v>0.40673308095902239</v>
      </c>
    </row>
    <row r="6481" spans="1:18"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s="2">
        <v>90992.18</v>
      </c>
      <c r="O6481" t="s">
        <v>45</v>
      </c>
      <c r="P6481" s="2">
        <f t="shared" si="303"/>
        <v>78652.820000000007</v>
      </c>
      <c r="Q6481" s="1">
        <f t="shared" si="304"/>
        <v>0.46363181938754461</v>
      </c>
      <c r="R6481" s="1">
        <f t="shared" si="305"/>
        <v>0.53636818061245539</v>
      </c>
    </row>
    <row r="6482" spans="1:18" x14ac:dyDescent="0.3">
      <c r="A6482" t="s">
        <v>46</v>
      </c>
      <c r="B6482">
        <v>66.69</v>
      </c>
      <c r="C6482" t="s">
        <v>36</v>
      </c>
      <c r="D6482" t="s">
        <v>66</v>
      </c>
      <c r="E6482">
        <v>147827</v>
      </c>
      <c r="F6482">
        <v>2017</v>
      </c>
      <c r="G6482">
        <v>768</v>
      </c>
      <c r="H6482" t="s">
        <v>26</v>
      </c>
      <c r="I6482">
        <v>93.97</v>
      </c>
      <c r="J6482" t="s">
        <v>27</v>
      </c>
      <c r="K6482">
        <v>2022</v>
      </c>
      <c r="L6482" t="s">
        <v>38</v>
      </c>
      <c r="M6482" t="s">
        <v>31</v>
      </c>
      <c r="N6482" s="2">
        <v>59473.47</v>
      </c>
      <c r="O6482" t="s">
        <v>35</v>
      </c>
      <c r="P6482" s="2">
        <f t="shared" si="303"/>
        <v>88353.53</v>
      </c>
      <c r="Q6482" s="1">
        <f t="shared" si="304"/>
        <v>0.597681952552646</v>
      </c>
      <c r="R6482" s="1">
        <f t="shared" si="305"/>
        <v>0.402318047447354</v>
      </c>
    </row>
    <row r="6483" spans="1:18" x14ac:dyDescent="0.3">
      <c r="A6483" t="s">
        <v>39</v>
      </c>
      <c r="B6483">
        <v>49.03</v>
      </c>
      <c r="C6483" t="s">
        <v>32</v>
      </c>
      <c r="D6483" t="s">
        <v>60</v>
      </c>
      <c r="E6483">
        <v>154383</v>
      </c>
      <c r="F6483">
        <v>2015</v>
      </c>
      <c r="G6483">
        <v>733</v>
      </c>
      <c r="H6483" t="s">
        <v>34</v>
      </c>
      <c r="I6483">
        <v>39.68</v>
      </c>
      <c r="J6483" t="s">
        <v>19</v>
      </c>
      <c r="K6483">
        <v>2022</v>
      </c>
      <c r="L6483" t="s">
        <v>44</v>
      </c>
      <c r="M6483" t="s">
        <v>31</v>
      </c>
      <c r="N6483" s="2">
        <v>92365.68</v>
      </c>
      <c r="O6483" t="s">
        <v>45</v>
      </c>
      <c r="P6483" s="2">
        <f t="shared" si="303"/>
        <v>62017.320000000007</v>
      </c>
      <c r="Q6483" s="1">
        <f t="shared" si="304"/>
        <v>0.4017108101280582</v>
      </c>
      <c r="R6483" s="1">
        <f t="shared" si="305"/>
        <v>0.5982891898719418</v>
      </c>
    </row>
    <row r="6484" spans="1:18" x14ac:dyDescent="0.3">
      <c r="A6484" t="s">
        <v>39</v>
      </c>
      <c r="B6484">
        <v>30.89</v>
      </c>
      <c r="C6484" t="s">
        <v>16</v>
      </c>
      <c r="D6484" t="s">
        <v>83</v>
      </c>
      <c r="E6484">
        <v>140229</v>
      </c>
      <c r="F6484">
        <v>2022</v>
      </c>
      <c r="G6484">
        <v>932</v>
      </c>
      <c r="H6484" t="s">
        <v>18</v>
      </c>
      <c r="I6484">
        <v>98.93</v>
      </c>
      <c r="J6484" t="s">
        <v>19</v>
      </c>
      <c r="K6484">
        <v>2023</v>
      </c>
      <c r="L6484" t="s">
        <v>44</v>
      </c>
      <c r="M6484" t="s">
        <v>21</v>
      </c>
      <c r="N6484" s="2">
        <v>59213.54</v>
      </c>
      <c r="O6484" t="s">
        <v>45</v>
      </c>
      <c r="P6484" s="2">
        <f t="shared" si="303"/>
        <v>81015.459999999992</v>
      </c>
      <c r="Q6484" s="1">
        <f t="shared" si="304"/>
        <v>0.57773684473254461</v>
      </c>
      <c r="R6484" s="1">
        <f t="shared" si="305"/>
        <v>0.42226315526745539</v>
      </c>
    </row>
    <row r="6485" spans="1:18"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s="2">
        <v>65472.21</v>
      </c>
      <c r="O6485" t="s">
        <v>45</v>
      </c>
      <c r="P6485" s="2">
        <f t="shared" si="303"/>
        <v>61587.79</v>
      </c>
      <c r="Q6485" s="1">
        <f t="shared" si="304"/>
        <v>0.48471422949787502</v>
      </c>
      <c r="R6485" s="1">
        <f t="shared" si="305"/>
        <v>0.51528577050212498</v>
      </c>
    </row>
    <row r="6486" spans="1:18"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s="2">
        <v>85962.25</v>
      </c>
      <c r="O6486" t="s">
        <v>35</v>
      </c>
      <c r="P6486" s="2">
        <f t="shared" si="303"/>
        <v>77596.75</v>
      </c>
      <c r="Q6486" s="1">
        <f t="shared" si="304"/>
        <v>0.47442665949290469</v>
      </c>
      <c r="R6486" s="1">
        <f t="shared" si="305"/>
        <v>0.52557334050709525</v>
      </c>
    </row>
    <row r="6487" spans="1:18" x14ac:dyDescent="0.3">
      <c r="A6487" t="s">
        <v>59</v>
      </c>
      <c r="B6487">
        <v>13.81</v>
      </c>
      <c r="C6487" t="s">
        <v>64</v>
      </c>
      <c r="D6487" t="s">
        <v>84</v>
      </c>
      <c r="E6487">
        <v>62559</v>
      </c>
      <c r="F6487">
        <v>2022</v>
      </c>
      <c r="G6487">
        <v>942</v>
      </c>
      <c r="H6487" t="s">
        <v>26</v>
      </c>
      <c r="I6487">
        <v>83.39</v>
      </c>
      <c r="J6487" t="s">
        <v>19</v>
      </c>
      <c r="K6487">
        <v>2022</v>
      </c>
      <c r="L6487" t="s">
        <v>38</v>
      </c>
      <c r="M6487" t="s">
        <v>31</v>
      </c>
      <c r="N6487" s="2">
        <v>25934.83</v>
      </c>
      <c r="O6487" t="s">
        <v>50</v>
      </c>
      <c r="P6487" s="2">
        <f t="shared" si="303"/>
        <v>36624.17</v>
      </c>
      <c r="Q6487" s="1">
        <f t="shared" si="304"/>
        <v>0.58543407023769556</v>
      </c>
      <c r="R6487" s="1">
        <f t="shared" si="305"/>
        <v>0.41456592976230439</v>
      </c>
    </row>
    <row r="6488" spans="1:18" x14ac:dyDescent="0.3">
      <c r="A6488" t="s">
        <v>15</v>
      </c>
      <c r="B6488">
        <v>67.2</v>
      </c>
      <c r="C6488" t="s">
        <v>64</v>
      </c>
      <c r="D6488" t="s">
        <v>76</v>
      </c>
      <c r="E6488">
        <v>281691</v>
      </c>
      <c r="F6488">
        <v>2016</v>
      </c>
      <c r="G6488">
        <v>872</v>
      </c>
      <c r="H6488" t="s">
        <v>26</v>
      </c>
      <c r="I6488">
        <v>91.95</v>
      </c>
      <c r="J6488" t="s">
        <v>27</v>
      </c>
      <c r="K6488">
        <v>2021</v>
      </c>
      <c r="L6488" t="s">
        <v>20</v>
      </c>
      <c r="M6488" t="s">
        <v>21</v>
      </c>
      <c r="N6488" s="2">
        <v>115623.56</v>
      </c>
      <c r="O6488" t="s">
        <v>45</v>
      </c>
      <c r="P6488" s="2">
        <f t="shared" si="303"/>
        <v>166067.44</v>
      </c>
      <c r="Q6488" s="1">
        <f t="shared" si="304"/>
        <v>0.58953761391027759</v>
      </c>
      <c r="R6488" s="1">
        <f t="shared" si="305"/>
        <v>0.41046238608972241</v>
      </c>
    </row>
    <row r="6489" spans="1:18" x14ac:dyDescent="0.3">
      <c r="A6489" t="s">
        <v>59</v>
      </c>
      <c r="B6489">
        <v>53.39</v>
      </c>
      <c r="C6489" t="s">
        <v>40</v>
      </c>
      <c r="D6489" t="s">
        <v>51</v>
      </c>
      <c r="E6489">
        <v>56989</v>
      </c>
      <c r="F6489">
        <v>2016</v>
      </c>
      <c r="G6489">
        <v>373</v>
      </c>
      <c r="H6489" t="s">
        <v>34</v>
      </c>
      <c r="I6489">
        <v>53.3</v>
      </c>
      <c r="J6489" t="s">
        <v>19</v>
      </c>
      <c r="K6489">
        <v>2024</v>
      </c>
      <c r="L6489" t="s">
        <v>44</v>
      </c>
      <c r="M6489" t="s">
        <v>21</v>
      </c>
      <c r="N6489" s="2">
        <v>30813.67</v>
      </c>
      <c r="O6489" t="s">
        <v>35</v>
      </c>
      <c r="P6489" s="2">
        <f t="shared" si="303"/>
        <v>26175.33</v>
      </c>
      <c r="Q6489" s="1">
        <f t="shared" si="304"/>
        <v>0.45930495358753448</v>
      </c>
      <c r="R6489" s="1">
        <f t="shared" si="305"/>
        <v>0.54069504641246557</v>
      </c>
    </row>
    <row r="6490" spans="1:18"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s="2">
        <v>185141.44</v>
      </c>
      <c r="O6490" t="s">
        <v>45</v>
      </c>
      <c r="P6490" s="2">
        <f t="shared" si="303"/>
        <v>116945.56</v>
      </c>
      <c r="Q6490" s="1">
        <f t="shared" si="304"/>
        <v>0.38712543075339223</v>
      </c>
      <c r="R6490" s="1">
        <f t="shared" si="305"/>
        <v>0.61287456924660777</v>
      </c>
    </row>
    <row r="6491" spans="1:18" x14ac:dyDescent="0.3">
      <c r="A6491" t="s">
        <v>61</v>
      </c>
      <c r="B6491">
        <v>35.75</v>
      </c>
      <c r="C6491" t="s">
        <v>64</v>
      </c>
      <c r="D6491" t="s">
        <v>71</v>
      </c>
      <c r="E6491">
        <v>379390</v>
      </c>
      <c r="F6491">
        <v>2019</v>
      </c>
      <c r="G6491">
        <v>917</v>
      </c>
      <c r="H6491" t="s">
        <v>26</v>
      </c>
      <c r="I6491">
        <v>89.07</v>
      </c>
      <c r="J6491" t="s">
        <v>27</v>
      </c>
      <c r="K6491">
        <v>2023</v>
      </c>
      <c r="L6491" t="s">
        <v>44</v>
      </c>
      <c r="M6491" t="s">
        <v>31</v>
      </c>
      <c r="N6491" s="2">
        <v>240768.42</v>
      </c>
      <c r="O6491" t="s">
        <v>50</v>
      </c>
      <c r="P6491" s="2">
        <f t="shared" si="303"/>
        <v>138621.57999999999</v>
      </c>
      <c r="Q6491" s="1">
        <f t="shared" si="304"/>
        <v>0.36538016289306513</v>
      </c>
      <c r="R6491" s="1">
        <f t="shared" si="305"/>
        <v>0.63461983710693481</v>
      </c>
    </row>
    <row r="6492" spans="1:18" x14ac:dyDescent="0.3">
      <c r="A6492" t="s">
        <v>23</v>
      </c>
      <c r="B6492">
        <v>27.6</v>
      </c>
      <c r="C6492" t="s">
        <v>32</v>
      </c>
      <c r="D6492" t="s">
        <v>60</v>
      </c>
      <c r="E6492">
        <v>324927</v>
      </c>
      <c r="F6492">
        <v>2015</v>
      </c>
      <c r="G6492">
        <v>944</v>
      </c>
      <c r="H6492" t="s">
        <v>26</v>
      </c>
      <c r="I6492">
        <v>82.26</v>
      </c>
      <c r="J6492" t="s">
        <v>27</v>
      </c>
      <c r="K6492">
        <v>2017</v>
      </c>
      <c r="L6492" t="s">
        <v>38</v>
      </c>
      <c r="M6492" t="s">
        <v>31</v>
      </c>
      <c r="N6492" s="2">
        <v>166120.66</v>
      </c>
      <c r="O6492" t="s">
        <v>35</v>
      </c>
      <c r="P6492" s="2">
        <f t="shared" si="303"/>
        <v>158806.34</v>
      </c>
      <c r="Q6492" s="1">
        <f t="shared" si="304"/>
        <v>0.48874467188014536</v>
      </c>
      <c r="R6492" s="1">
        <f t="shared" si="305"/>
        <v>0.51125532811985464</v>
      </c>
    </row>
    <row r="6493" spans="1:18"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s="2">
        <v>42684.1</v>
      </c>
      <c r="O6493" t="s">
        <v>50</v>
      </c>
      <c r="P6493" s="2">
        <f t="shared" si="303"/>
        <v>34549.9</v>
      </c>
      <c r="Q6493" s="1">
        <f t="shared" si="304"/>
        <v>0.44734054949892538</v>
      </c>
      <c r="R6493" s="1">
        <f t="shared" si="305"/>
        <v>0.55265945050107468</v>
      </c>
    </row>
    <row r="6494" spans="1:18" x14ac:dyDescent="0.3">
      <c r="A6494" t="s">
        <v>23</v>
      </c>
      <c r="B6494">
        <v>49.38</v>
      </c>
      <c r="C6494" t="s">
        <v>64</v>
      </c>
      <c r="D6494" t="s">
        <v>76</v>
      </c>
      <c r="E6494">
        <v>113330</v>
      </c>
      <c r="F6494">
        <v>2022</v>
      </c>
      <c r="G6494">
        <v>351</v>
      </c>
      <c r="H6494" t="s">
        <v>26</v>
      </c>
      <c r="I6494">
        <v>97.33</v>
      </c>
      <c r="J6494" t="s">
        <v>19</v>
      </c>
      <c r="K6494">
        <v>2024</v>
      </c>
      <c r="L6494" t="s">
        <v>44</v>
      </c>
      <c r="M6494" t="s">
        <v>21</v>
      </c>
      <c r="N6494" s="2">
        <v>55096.63</v>
      </c>
      <c r="O6494" t="s">
        <v>22</v>
      </c>
      <c r="P6494" s="2">
        <f t="shared" si="303"/>
        <v>58233.37</v>
      </c>
      <c r="Q6494" s="1">
        <f t="shared" si="304"/>
        <v>0.51383896585193689</v>
      </c>
      <c r="R6494" s="1">
        <f t="shared" si="305"/>
        <v>0.48616103414806316</v>
      </c>
    </row>
    <row r="6495" spans="1:18" x14ac:dyDescent="0.3">
      <c r="A6495" t="s">
        <v>46</v>
      </c>
      <c r="B6495">
        <v>37.83</v>
      </c>
      <c r="C6495" t="s">
        <v>32</v>
      </c>
      <c r="D6495" t="s">
        <v>80</v>
      </c>
      <c r="E6495">
        <v>238144</v>
      </c>
      <c r="F6495">
        <v>2018</v>
      </c>
      <c r="G6495">
        <v>905</v>
      </c>
      <c r="H6495" t="s">
        <v>26</v>
      </c>
      <c r="I6495">
        <v>61.27</v>
      </c>
      <c r="J6495" t="s">
        <v>19</v>
      </c>
      <c r="K6495">
        <v>2023</v>
      </c>
      <c r="L6495" t="s">
        <v>44</v>
      </c>
      <c r="M6495" t="s">
        <v>31</v>
      </c>
      <c r="N6495" s="2">
        <v>178796.82</v>
      </c>
      <c r="O6495" t="s">
        <v>22</v>
      </c>
      <c r="P6495" s="2">
        <f t="shared" si="303"/>
        <v>59347.179999999993</v>
      </c>
      <c r="Q6495" s="1">
        <f t="shared" si="304"/>
        <v>0.24920711838215531</v>
      </c>
      <c r="R6495" s="1">
        <f t="shared" si="305"/>
        <v>0.75079288161784474</v>
      </c>
    </row>
    <row r="6496" spans="1:18"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s="2">
        <v>36431.14</v>
      </c>
      <c r="O6496" t="s">
        <v>45</v>
      </c>
      <c r="P6496" s="2">
        <f t="shared" si="303"/>
        <v>22775.86</v>
      </c>
      <c r="Q6496" s="1">
        <f t="shared" si="304"/>
        <v>0.38468187883189486</v>
      </c>
      <c r="R6496" s="1">
        <f t="shared" si="305"/>
        <v>0.61531812116810514</v>
      </c>
    </row>
    <row r="6497" spans="1:18" x14ac:dyDescent="0.3">
      <c r="A6497" t="s">
        <v>46</v>
      </c>
      <c r="B6497">
        <v>71.17</v>
      </c>
      <c r="C6497" t="s">
        <v>16</v>
      </c>
      <c r="D6497" t="s">
        <v>77</v>
      </c>
      <c r="E6497">
        <v>68508</v>
      </c>
      <c r="F6497">
        <v>2016</v>
      </c>
      <c r="G6497">
        <v>433</v>
      </c>
      <c r="H6497" t="s">
        <v>18</v>
      </c>
      <c r="I6497">
        <v>78.78</v>
      </c>
      <c r="J6497" t="s">
        <v>27</v>
      </c>
      <c r="K6497">
        <v>2019</v>
      </c>
      <c r="L6497" t="s">
        <v>44</v>
      </c>
      <c r="M6497" t="s">
        <v>21</v>
      </c>
      <c r="N6497" s="2">
        <v>54690.6</v>
      </c>
      <c r="O6497" t="s">
        <v>35</v>
      </c>
      <c r="P6497" s="2">
        <f t="shared" si="303"/>
        <v>13817.400000000001</v>
      </c>
      <c r="Q6497" s="1">
        <f t="shared" si="304"/>
        <v>0.20169031354002454</v>
      </c>
      <c r="R6497" s="1">
        <f t="shared" si="305"/>
        <v>0.79830968645997546</v>
      </c>
    </row>
    <row r="6498" spans="1:18" x14ac:dyDescent="0.3">
      <c r="A6498" t="s">
        <v>39</v>
      </c>
      <c r="B6498">
        <v>71.53</v>
      </c>
      <c r="C6498" t="s">
        <v>52</v>
      </c>
      <c r="D6498" t="s">
        <v>81</v>
      </c>
      <c r="E6498">
        <v>356698</v>
      </c>
      <c r="F6498">
        <v>2018</v>
      </c>
      <c r="G6498">
        <v>178</v>
      </c>
      <c r="H6498" t="s">
        <v>26</v>
      </c>
      <c r="I6498">
        <v>90.13</v>
      </c>
      <c r="J6498" t="s">
        <v>19</v>
      </c>
      <c r="K6498">
        <v>2021</v>
      </c>
      <c r="L6498" t="s">
        <v>44</v>
      </c>
      <c r="M6498" t="s">
        <v>31</v>
      </c>
      <c r="N6498" s="2">
        <v>281486.07</v>
      </c>
      <c r="O6498" t="s">
        <v>22</v>
      </c>
      <c r="P6498" s="2">
        <f t="shared" si="303"/>
        <v>75211.929999999993</v>
      </c>
      <c r="Q6498" s="1">
        <f t="shared" si="304"/>
        <v>0.21085604629126037</v>
      </c>
      <c r="R6498" s="1">
        <f t="shared" si="305"/>
        <v>0.78914395370873958</v>
      </c>
    </row>
    <row r="6499" spans="1:18" x14ac:dyDescent="0.3">
      <c r="A6499" t="s">
        <v>48</v>
      </c>
      <c r="B6499">
        <v>12.83</v>
      </c>
      <c r="C6499" t="s">
        <v>64</v>
      </c>
      <c r="D6499" t="s">
        <v>84</v>
      </c>
      <c r="E6499">
        <v>321024</v>
      </c>
      <c r="F6499">
        <v>2015</v>
      </c>
      <c r="G6499">
        <v>679</v>
      </c>
      <c r="H6499" t="s">
        <v>18</v>
      </c>
      <c r="I6499">
        <v>98.94</v>
      </c>
      <c r="J6499" t="s">
        <v>42</v>
      </c>
      <c r="K6499">
        <v>2015</v>
      </c>
      <c r="L6499" t="s">
        <v>38</v>
      </c>
      <c r="M6499" t="s">
        <v>21</v>
      </c>
      <c r="N6499" s="2">
        <v>160359.03</v>
      </c>
      <c r="O6499" t="s">
        <v>35</v>
      </c>
      <c r="P6499" s="2">
        <f t="shared" si="303"/>
        <v>160664.97</v>
      </c>
      <c r="Q6499" s="1">
        <f t="shared" si="304"/>
        <v>0.50047650642942587</v>
      </c>
      <c r="R6499" s="1">
        <f t="shared" si="305"/>
        <v>0.49952349357057418</v>
      </c>
    </row>
    <row r="6500" spans="1:18" x14ac:dyDescent="0.3">
      <c r="A6500" t="s">
        <v>54</v>
      </c>
      <c r="B6500">
        <v>15.99</v>
      </c>
      <c r="C6500" t="s">
        <v>52</v>
      </c>
      <c r="D6500" t="s">
        <v>81</v>
      </c>
      <c r="E6500">
        <v>147875</v>
      </c>
      <c r="F6500">
        <v>2020</v>
      </c>
      <c r="G6500">
        <v>834</v>
      </c>
      <c r="H6500" t="s">
        <v>34</v>
      </c>
      <c r="I6500">
        <v>45.34</v>
      </c>
      <c r="J6500" t="s">
        <v>27</v>
      </c>
      <c r="K6500">
        <v>2023</v>
      </c>
      <c r="L6500" t="s">
        <v>44</v>
      </c>
      <c r="M6500" t="s">
        <v>31</v>
      </c>
      <c r="N6500" s="2">
        <v>71760.84</v>
      </c>
      <c r="O6500" t="s">
        <v>45</v>
      </c>
      <c r="P6500" s="2">
        <f t="shared" si="303"/>
        <v>76114.16</v>
      </c>
      <c r="Q6500" s="1">
        <f t="shared" si="304"/>
        <v>0.51471959425190195</v>
      </c>
      <c r="R6500" s="1">
        <f t="shared" si="305"/>
        <v>0.48528040574809805</v>
      </c>
    </row>
    <row r="6501" spans="1:18" x14ac:dyDescent="0.3">
      <c r="A6501" t="s">
        <v>59</v>
      </c>
      <c r="B6501">
        <v>73.98</v>
      </c>
      <c r="C6501" t="s">
        <v>40</v>
      </c>
      <c r="D6501" t="s">
        <v>51</v>
      </c>
      <c r="E6501">
        <v>77855</v>
      </c>
      <c r="F6501">
        <v>2016</v>
      </c>
      <c r="G6501">
        <v>545</v>
      </c>
      <c r="H6501" t="s">
        <v>34</v>
      </c>
      <c r="I6501">
        <v>41.78</v>
      </c>
      <c r="J6501" t="s">
        <v>27</v>
      </c>
      <c r="K6501">
        <v>2018</v>
      </c>
      <c r="L6501" t="s">
        <v>20</v>
      </c>
      <c r="M6501" t="s">
        <v>21</v>
      </c>
      <c r="N6501" s="2">
        <v>59848.04</v>
      </c>
      <c r="O6501" t="s">
        <v>45</v>
      </c>
      <c r="P6501" s="2">
        <f t="shared" si="303"/>
        <v>18006.96</v>
      </c>
      <c r="Q6501" s="1">
        <f t="shared" si="304"/>
        <v>0.23128842078222336</v>
      </c>
      <c r="R6501" s="1">
        <f t="shared" si="305"/>
        <v>0.76871157921777666</v>
      </c>
    </row>
    <row r="6502" spans="1:18" x14ac:dyDescent="0.3">
      <c r="A6502" t="s">
        <v>55</v>
      </c>
      <c r="B6502">
        <v>55.58</v>
      </c>
      <c r="C6502" t="s">
        <v>52</v>
      </c>
      <c r="D6502" t="s">
        <v>81</v>
      </c>
      <c r="E6502">
        <v>252236</v>
      </c>
      <c r="F6502">
        <v>2018</v>
      </c>
      <c r="G6502">
        <v>330</v>
      </c>
      <c r="H6502" t="s">
        <v>18</v>
      </c>
      <c r="I6502">
        <v>61.5</v>
      </c>
      <c r="J6502" t="s">
        <v>19</v>
      </c>
      <c r="K6502">
        <v>2018</v>
      </c>
      <c r="L6502" t="s">
        <v>44</v>
      </c>
      <c r="M6502" t="s">
        <v>31</v>
      </c>
      <c r="N6502" s="2">
        <v>164643.17000000001</v>
      </c>
      <c r="O6502" t="s">
        <v>22</v>
      </c>
      <c r="P6502" s="2">
        <f t="shared" si="303"/>
        <v>87592.829999999987</v>
      </c>
      <c r="Q6502" s="1">
        <f t="shared" si="304"/>
        <v>0.34726537845509753</v>
      </c>
      <c r="R6502" s="1">
        <f t="shared" si="305"/>
        <v>0.65273462154490247</v>
      </c>
    </row>
    <row r="6503" spans="1:18" x14ac:dyDescent="0.3">
      <c r="A6503" t="s">
        <v>61</v>
      </c>
      <c r="B6503">
        <v>54.12</v>
      </c>
      <c r="C6503" t="s">
        <v>64</v>
      </c>
      <c r="D6503" t="s">
        <v>84</v>
      </c>
      <c r="E6503">
        <v>287102</v>
      </c>
      <c r="F6503">
        <v>2019</v>
      </c>
      <c r="G6503">
        <v>707</v>
      </c>
      <c r="H6503" t="s">
        <v>18</v>
      </c>
      <c r="I6503">
        <v>75.81</v>
      </c>
      <c r="J6503" t="s">
        <v>42</v>
      </c>
      <c r="K6503">
        <v>2019</v>
      </c>
      <c r="L6503" t="s">
        <v>44</v>
      </c>
      <c r="M6503" t="s">
        <v>31</v>
      </c>
      <c r="N6503" s="2">
        <v>216546.27</v>
      </c>
      <c r="O6503" t="s">
        <v>50</v>
      </c>
      <c r="P6503" s="2">
        <f t="shared" si="303"/>
        <v>70555.73000000001</v>
      </c>
      <c r="Q6503" s="1">
        <f t="shared" si="304"/>
        <v>0.24575144025468304</v>
      </c>
      <c r="R6503" s="1">
        <f t="shared" si="305"/>
        <v>0.7542485597453169</v>
      </c>
    </row>
    <row r="6504" spans="1:18"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s="2">
        <v>124587.13</v>
      </c>
      <c r="O6504" t="s">
        <v>45</v>
      </c>
      <c r="P6504" s="2">
        <f t="shared" si="303"/>
        <v>173935.87</v>
      </c>
      <c r="Q6504" s="1">
        <f t="shared" si="304"/>
        <v>0.58265483731571766</v>
      </c>
      <c r="R6504" s="1">
        <f t="shared" si="305"/>
        <v>0.41734516268428229</v>
      </c>
    </row>
    <row r="6505" spans="1:18" x14ac:dyDescent="0.3">
      <c r="A6505" t="s">
        <v>15</v>
      </c>
      <c r="B6505">
        <v>58.91</v>
      </c>
      <c r="C6505" t="s">
        <v>24</v>
      </c>
      <c r="D6505" t="s">
        <v>73</v>
      </c>
      <c r="E6505">
        <v>92770</v>
      </c>
      <c r="F6505">
        <v>2016</v>
      </c>
      <c r="G6505">
        <v>164</v>
      </c>
      <c r="H6505" t="s">
        <v>34</v>
      </c>
      <c r="I6505">
        <v>30.52</v>
      </c>
      <c r="J6505" t="s">
        <v>27</v>
      </c>
      <c r="K6505">
        <v>2024</v>
      </c>
      <c r="L6505" t="s">
        <v>20</v>
      </c>
      <c r="M6505" t="s">
        <v>21</v>
      </c>
      <c r="N6505" s="2">
        <v>49632.3</v>
      </c>
      <c r="O6505" t="s">
        <v>35</v>
      </c>
      <c r="P6505" s="2">
        <f t="shared" si="303"/>
        <v>43137.7</v>
      </c>
      <c r="Q6505" s="1">
        <f t="shared" si="304"/>
        <v>0.46499622722862993</v>
      </c>
      <c r="R6505" s="1">
        <f t="shared" si="305"/>
        <v>0.53500377277137012</v>
      </c>
    </row>
    <row r="6506" spans="1:18" x14ac:dyDescent="0.3">
      <c r="A6506" t="s">
        <v>61</v>
      </c>
      <c r="B6506">
        <v>23.8</v>
      </c>
      <c r="C6506" t="s">
        <v>29</v>
      </c>
      <c r="D6506" t="s">
        <v>82</v>
      </c>
      <c r="E6506">
        <v>378220</v>
      </c>
      <c r="F6506">
        <v>2018</v>
      </c>
      <c r="G6506">
        <v>472</v>
      </c>
      <c r="H6506" t="s">
        <v>26</v>
      </c>
      <c r="I6506">
        <v>97.93</v>
      </c>
      <c r="J6506" t="s">
        <v>19</v>
      </c>
      <c r="K6506">
        <v>2019</v>
      </c>
      <c r="L6506" t="s">
        <v>38</v>
      </c>
      <c r="M6506" t="s">
        <v>21</v>
      </c>
      <c r="N6506" s="2">
        <v>210974.46</v>
      </c>
      <c r="O6506" t="s">
        <v>22</v>
      </c>
      <c r="P6506" s="2">
        <f t="shared" si="303"/>
        <v>167245.54</v>
      </c>
      <c r="Q6506" s="1">
        <f t="shared" si="304"/>
        <v>0.44219115858495056</v>
      </c>
      <c r="R6506" s="1">
        <f t="shared" si="305"/>
        <v>0.55780884141504938</v>
      </c>
    </row>
    <row r="6507" spans="1:18"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s="2">
        <v>25998.66</v>
      </c>
      <c r="O6507" t="s">
        <v>35</v>
      </c>
      <c r="P6507" s="2">
        <f t="shared" si="303"/>
        <v>36355.339999999997</v>
      </c>
      <c r="Q6507" s="1">
        <f t="shared" si="304"/>
        <v>0.58304743881707666</v>
      </c>
      <c r="R6507" s="1">
        <f t="shared" si="305"/>
        <v>0.41695256118292329</v>
      </c>
    </row>
    <row r="6508" spans="1:18" x14ac:dyDescent="0.3">
      <c r="A6508" t="s">
        <v>23</v>
      </c>
      <c r="B6508">
        <v>45.15</v>
      </c>
      <c r="C6508" t="s">
        <v>24</v>
      </c>
      <c r="D6508" t="s">
        <v>74</v>
      </c>
      <c r="E6508">
        <v>263181</v>
      </c>
      <c r="F6508">
        <v>2019</v>
      </c>
      <c r="G6508">
        <v>278</v>
      </c>
      <c r="H6508" t="s">
        <v>34</v>
      </c>
      <c r="I6508">
        <v>36.74</v>
      </c>
      <c r="J6508" t="s">
        <v>27</v>
      </c>
      <c r="K6508">
        <v>2019</v>
      </c>
      <c r="L6508" t="s">
        <v>20</v>
      </c>
      <c r="M6508" t="s">
        <v>31</v>
      </c>
      <c r="N6508" s="2">
        <v>153391.5</v>
      </c>
      <c r="O6508" t="s">
        <v>22</v>
      </c>
      <c r="P6508" s="2">
        <f t="shared" si="303"/>
        <v>109789.5</v>
      </c>
      <c r="Q6508" s="1">
        <f t="shared" si="304"/>
        <v>0.41716347304706647</v>
      </c>
      <c r="R6508" s="1">
        <f t="shared" si="305"/>
        <v>0.58283652695293353</v>
      </c>
    </row>
    <row r="6509" spans="1:18" x14ac:dyDescent="0.3">
      <c r="A6509" t="s">
        <v>48</v>
      </c>
      <c r="B6509">
        <v>73.06</v>
      </c>
      <c r="C6509" t="s">
        <v>64</v>
      </c>
      <c r="D6509" t="s">
        <v>84</v>
      </c>
      <c r="E6509">
        <v>296340</v>
      </c>
      <c r="F6509">
        <v>2016</v>
      </c>
      <c r="G6509">
        <v>934</v>
      </c>
      <c r="H6509" t="s">
        <v>18</v>
      </c>
      <c r="I6509">
        <v>78.14</v>
      </c>
      <c r="J6509" t="s">
        <v>27</v>
      </c>
      <c r="K6509">
        <v>2023</v>
      </c>
      <c r="L6509" t="s">
        <v>38</v>
      </c>
      <c r="M6509" t="s">
        <v>21</v>
      </c>
      <c r="N6509" s="2">
        <v>147275.82999999999</v>
      </c>
      <c r="O6509" t="s">
        <v>22</v>
      </c>
      <c r="P6509" s="2">
        <f t="shared" si="303"/>
        <v>149064.17000000001</v>
      </c>
      <c r="Q6509" s="1">
        <f t="shared" si="304"/>
        <v>0.50301737868664376</v>
      </c>
      <c r="R6509" s="1">
        <f t="shared" si="305"/>
        <v>0.49698262131335624</v>
      </c>
    </row>
    <row r="6510" spans="1:18" x14ac:dyDescent="0.3">
      <c r="A6510" t="s">
        <v>59</v>
      </c>
      <c r="B6510">
        <v>33.9</v>
      </c>
      <c r="C6510" t="s">
        <v>24</v>
      </c>
      <c r="D6510" t="s">
        <v>67</v>
      </c>
      <c r="E6510">
        <v>270379</v>
      </c>
      <c r="F6510">
        <v>2016</v>
      </c>
      <c r="G6510">
        <v>469</v>
      </c>
      <c r="H6510" t="s">
        <v>26</v>
      </c>
      <c r="I6510">
        <v>61.55</v>
      </c>
      <c r="J6510" t="s">
        <v>27</v>
      </c>
      <c r="K6510">
        <v>2020</v>
      </c>
      <c r="L6510" t="s">
        <v>20</v>
      </c>
      <c r="M6510" t="s">
        <v>31</v>
      </c>
      <c r="N6510" s="2">
        <v>133173.57999999999</v>
      </c>
      <c r="O6510" t="s">
        <v>35</v>
      </c>
      <c r="P6510" s="2">
        <f t="shared" si="303"/>
        <v>137205.42000000001</v>
      </c>
      <c r="Q6510" s="1">
        <f t="shared" si="304"/>
        <v>0.50745590448962385</v>
      </c>
      <c r="R6510" s="1">
        <f t="shared" si="305"/>
        <v>0.49254409551037615</v>
      </c>
    </row>
    <row r="6511" spans="1:18" x14ac:dyDescent="0.3">
      <c r="A6511" t="s">
        <v>59</v>
      </c>
      <c r="B6511">
        <v>58.47</v>
      </c>
      <c r="C6511" t="s">
        <v>52</v>
      </c>
      <c r="D6511" t="s">
        <v>81</v>
      </c>
      <c r="E6511">
        <v>264668</v>
      </c>
      <c r="F6511">
        <v>2019</v>
      </c>
      <c r="G6511">
        <v>758</v>
      </c>
      <c r="H6511" t="s">
        <v>26</v>
      </c>
      <c r="I6511">
        <v>65.8</v>
      </c>
      <c r="J6511" t="s">
        <v>19</v>
      </c>
      <c r="K6511">
        <v>2019</v>
      </c>
      <c r="L6511" t="s">
        <v>38</v>
      </c>
      <c r="M6511" t="s">
        <v>31</v>
      </c>
      <c r="N6511" s="2">
        <v>151870.91</v>
      </c>
      <c r="O6511" t="s">
        <v>35</v>
      </c>
      <c r="P6511" s="2">
        <f t="shared" si="303"/>
        <v>112797.09</v>
      </c>
      <c r="Q6511" s="1">
        <f t="shared" si="304"/>
        <v>0.42618333157011801</v>
      </c>
      <c r="R6511" s="1">
        <f t="shared" si="305"/>
        <v>0.57381666842988199</v>
      </c>
    </row>
    <row r="6512" spans="1:18" x14ac:dyDescent="0.3">
      <c r="A6512" t="s">
        <v>46</v>
      </c>
      <c r="B6512">
        <v>30.19</v>
      </c>
      <c r="C6512" t="s">
        <v>24</v>
      </c>
      <c r="D6512" t="s">
        <v>67</v>
      </c>
      <c r="E6512">
        <v>251910</v>
      </c>
      <c r="F6512">
        <v>2019</v>
      </c>
      <c r="G6512">
        <v>998</v>
      </c>
      <c r="H6512" t="s">
        <v>18</v>
      </c>
      <c r="I6512">
        <v>82.92</v>
      </c>
      <c r="J6512" t="s">
        <v>19</v>
      </c>
      <c r="K6512">
        <v>2023</v>
      </c>
      <c r="L6512" t="s">
        <v>44</v>
      </c>
      <c r="M6512" t="s">
        <v>31</v>
      </c>
      <c r="N6512" s="2">
        <v>182776.22</v>
      </c>
      <c r="O6512" t="s">
        <v>45</v>
      </c>
      <c r="P6512" s="2">
        <f t="shared" si="303"/>
        <v>69133.78</v>
      </c>
      <c r="Q6512" s="1">
        <f t="shared" si="304"/>
        <v>0.27443841054344803</v>
      </c>
      <c r="R6512" s="1">
        <f t="shared" si="305"/>
        <v>0.72556158945655191</v>
      </c>
    </row>
    <row r="6513" spans="1:18" x14ac:dyDescent="0.3">
      <c r="A6513" t="s">
        <v>39</v>
      </c>
      <c r="B6513">
        <v>17.37</v>
      </c>
      <c r="C6513" t="s">
        <v>64</v>
      </c>
      <c r="D6513" t="s">
        <v>78</v>
      </c>
      <c r="E6513">
        <v>341975</v>
      </c>
      <c r="F6513">
        <v>2021</v>
      </c>
      <c r="G6513">
        <v>633</v>
      </c>
      <c r="H6513" t="s">
        <v>34</v>
      </c>
      <c r="I6513">
        <v>32.15</v>
      </c>
      <c r="J6513" t="s">
        <v>19</v>
      </c>
      <c r="K6513">
        <v>2022</v>
      </c>
      <c r="L6513" t="s">
        <v>44</v>
      </c>
      <c r="M6513" t="s">
        <v>31</v>
      </c>
      <c r="N6513" s="2">
        <v>210110.35</v>
      </c>
      <c r="O6513" t="s">
        <v>35</v>
      </c>
      <c r="P6513" s="2">
        <f t="shared" si="303"/>
        <v>131864.65</v>
      </c>
      <c r="Q6513" s="1">
        <f t="shared" si="304"/>
        <v>0.38559733898676801</v>
      </c>
      <c r="R6513" s="1">
        <f t="shared" si="305"/>
        <v>0.61440266101323193</v>
      </c>
    </row>
    <row r="6514" spans="1:18" x14ac:dyDescent="0.3">
      <c r="A6514" t="s">
        <v>59</v>
      </c>
      <c r="B6514">
        <v>49.77</v>
      </c>
      <c r="C6514" t="s">
        <v>40</v>
      </c>
      <c r="D6514" t="s">
        <v>68</v>
      </c>
      <c r="E6514">
        <v>215022</v>
      </c>
      <c r="F6514">
        <v>2021</v>
      </c>
      <c r="G6514">
        <v>890</v>
      </c>
      <c r="H6514" t="s">
        <v>18</v>
      </c>
      <c r="I6514">
        <v>61.11</v>
      </c>
      <c r="J6514" t="s">
        <v>19</v>
      </c>
      <c r="K6514">
        <v>2021</v>
      </c>
      <c r="L6514" t="s">
        <v>44</v>
      </c>
      <c r="M6514" t="s">
        <v>31</v>
      </c>
      <c r="N6514" s="2">
        <v>114869.72</v>
      </c>
      <c r="O6514" t="s">
        <v>45</v>
      </c>
      <c r="P6514" s="2">
        <f t="shared" si="303"/>
        <v>100152.28</v>
      </c>
      <c r="Q6514" s="1">
        <f t="shared" si="304"/>
        <v>0.46577689724772348</v>
      </c>
      <c r="R6514" s="1">
        <f t="shared" si="305"/>
        <v>0.53422310275227647</v>
      </c>
    </row>
    <row r="6515" spans="1:18" x14ac:dyDescent="0.3">
      <c r="A6515" t="s">
        <v>46</v>
      </c>
      <c r="B6515">
        <v>12.1</v>
      </c>
      <c r="C6515" t="s">
        <v>36</v>
      </c>
      <c r="D6515" t="s">
        <v>37</v>
      </c>
      <c r="E6515">
        <v>68042</v>
      </c>
      <c r="F6515">
        <v>2019</v>
      </c>
      <c r="G6515">
        <v>630</v>
      </c>
      <c r="H6515" t="s">
        <v>26</v>
      </c>
      <c r="I6515">
        <v>88.62</v>
      </c>
      <c r="J6515" t="s">
        <v>27</v>
      </c>
      <c r="K6515">
        <v>2024</v>
      </c>
      <c r="L6515" t="s">
        <v>44</v>
      </c>
      <c r="M6515" t="s">
        <v>21</v>
      </c>
      <c r="N6515" s="2">
        <v>39152.78</v>
      </c>
      <c r="O6515" t="s">
        <v>45</v>
      </c>
      <c r="P6515" s="2">
        <f t="shared" si="303"/>
        <v>28889.22</v>
      </c>
      <c r="Q6515" s="1">
        <f t="shared" si="304"/>
        <v>0.42457923047529467</v>
      </c>
      <c r="R6515" s="1">
        <f t="shared" si="305"/>
        <v>0.57542076952470533</v>
      </c>
    </row>
    <row r="6516" spans="1:18" x14ac:dyDescent="0.3">
      <c r="A6516" t="s">
        <v>55</v>
      </c>
      <c r="B6516">
        <v>52.28</v>
      </c>
      <c r="C6516" t="s">
        <v>16</v>
      </c>
      <c r="D6516" t="s">
        <v>77</v>
      </c>
      <c r="E6516">
        <v>367604</v>
      </c>
      <c r="F6516">
        <v>2020</v>
      </c>
      <c r="G6516">
        <v>430</v>
      </c>
      <c r="H6516" t="s">
        <v>34</v>
      </c>
      <c r="I6516">
        <v>30.34</v>
      </c>
      <c r="J6516" t="s">
        <v>42</v>
      </c>
      <c r="K6516">
        <v>2020</v>
      </c>
      <c r="L6516" t="s">
        <v>44</v>
      </c>
      <c r="M6516" t="s">
        <v>21</v>
      </c>
      <c r="N6516" s="2">
        <v>281779.77</v>
      </c>
      <c r="O6516" t="s">
        <v>50</v>
      </c>
      <c r="P6516" s="2">
        <f t="shared" si="303"/>
        <v>85824.229999999981</v>
      </c>
      <c r="Q6516" s="1">
        <f t="shared" si="304"/>
        <v>0.23346924951850356</v>
      </c>
      <c r="R6516" s="1">
        <f t="shared" si="305"/>
        <v>0.76653075048149644</v>
      </c>
    </row>
    <row r="6517" spans="1:18" x14ac:dyDescent="0.3">
      <c r="A6517" t="s">
        <v>61</v>
      </c>
      <c r="B6517">
        <v>31.36</v>
      </c>
      <c r="C6517" t="s">
        <v>40</v>
      </c>
      <c r="D6517" t="s">
        <v>41</v>
      </c>
      <c r="E6517">
        <v>365951</v>
      </c>
      <c r="F6517">
        <v>2022</v>
      </c>
      <c r="G6517">
        <v>949</v>
      </c>
      <c r="H6517" t="s">
        <v>26</v>
      </c>
      <c r="I6517">
        <v>84.98</v>
      </c>
      <c r="J6517" t="s">
        <v>27</v>
      </c>
      <c r="K6517">
        <v>2024</v>
      </c>
      <c r="L6517" t="s">
        <v>38</v>
      </c>
      <c r="M6517" t="s">
        <v>21</v>
      </c>
      <c r="N6517" s="2">
        <v>241566.9</v>
      </c>
      <c r="O6517" t="s">
        <v>22</v>
      </c>
      <c r="P6517" s="2">
        <f t="shared" si="303"/>
        <v>124384.1</v>
      </c>
      <c r="Q6517" s="1">
        <f t="shared" si="304"/>
        <v>0.33989277252965561</v>
      </c>
      <c r="R6517" s="1">
        <f t="shared" si="305"/>
        <v>0.66010722747034434</v>
      </c>
    </row>
    <row r="6518" spans="1:18" x14ac:dyDescent="0.3">
      <c r="A6518" t="s">
        <v>61</v>
      </c>
      <c r="B6518">
        <v>61.93</v>
      </c>
      <c r="C6518" t="s">
        <v>40</v>
      </c>
      <c r="D6518" t="s">
        <v>68</v>
      </c>
      <c r="E6518">
        <v>91044</v>
      </c>
      <c r="F6518">
        <v>2018</v>
      </c>
      <c r="G6518">
        <v>414</v>
      </c>
      <c r="H6518" t="s">
        <v>18</v>
      </c>
      <c r="I6518">
        <v>91.45</v>
      </c>
      <c r="J6518" t="s">
        <v>19</v>
      </c>
      <c r="K6518">
        <v>2024</v>
      </c>
      <c r="L6518" t="s">
        <v>44</v>
      </c>
      <c r="M6518" t="s">
        <v>21</v>
      </c>
      <c r="N6518" s="2">
        <v>39279.589999999997</v>
      </c>
      <c r="O6518" t="s">
        <v>50</v>
      </c>
      <c r="P6518" s="2">
        <f t="shared" si="303"/>
        <v>51764.41</v>
      </c>
      <c r="Q6518" s="1">
        <f t="shared" si="304"/>
        <v>0.56856475989631394</v>
      </c>
      <c r="R6518" s="1">
        <f t="shared" si="305"/>
        <v>0.43143524010368611</v>
      </c>
    </row>
    <row r="6519" spans="1:18" x14ac:dyDescent="0.3">
      <c r="A6519" t="s">
        <v>28</v>
      </c>
      <c r="B6519">
        <v>41.33</v>
      </c>
      <c r="C6519" t="s">
        <v>40</v>
      </c>
      <c r="D6519" t="s">
        <v>58</v>
      </c>
      <c r="E6519">
        <v>136621</v>
      </c>
      <c r="F6519">
        <v>2017</v>
      </c>
      <c r="G6519">
        <v>692</v>
      </c>
      <c r="H6519" t="s">
        <v>26</v>
      </c>
      <c r="I6519">
        <v>61.74</v>
      </c>
      <c r="J6519" t="s">
        <v>42</v>
      </c>
      <c r="K6519">
        <v>2017</v>
      </c>
      <c r="L6519" t="s">
        <v>38</v>
      </c>
      <c r="M6519" t="s">
        <v>31</v>
      </c>
      <c r="N6519" s="2">
        <v>89425.69</v>
      </c>
      <c r="O6519" t="s">
        <v>22</v>
      </c>
      <c r="P6519" s="2">
        <f t="shared" si="303"/>
        <v>47195.31</v>
      </c>
      <c r="Q6519" s="1">
        <f t="shared" si="304"/>
        <v>0.34544696642536649</v>
      </c>
      <c r="R6519" s="1">
        <f t="shared" si="305"/>
        <v>0.65455303357463346</v>
      </c>
    </row>
    <row r="6520" spans="1:18"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s="2">
        <v>151744.66</v>
      </c>
      <c r="O6520" t="s">
        <v>22</v>
      </c>
      <c r="P6520" s="2">
        <f t="shared" si="303"/>
        <v>165356.34</v>
      </c>
      <c r="Q6520" s="1">
        <f t="shared" si="304"/>
        <v>0.52146268854402855</v>
      </c>
      <c r="R6520" s="1">
        <f t="shared" si="305"/>
        <v>0.47853731145597145</v>
      </c>
    </row>
    <row r="6521" spans="1:18" x14ac:dyDescent="0.3">
      <c r="A6521" t="s">
        <v>54</v>
      </c>
      <c r="B6521">
        <v>73.08</v>
      </c>
      <c r="C6521" t="s">
        <v>36</v>
      </c>
      <c r="D6521" t="s">
        <v>57</v>
      </c>
      <c r="E6521">
        <v>245242</v>
      </c>
      <c r="F6521">
        <v>2017</v>
      </c>
      <c r="G6521">
        <v>848</v>
      </c>
      <c r="H6521" t="s">
        <v>26</v>
      </c>
      <c r="I6521">
        <v>89.07</v>
      </c>
      <c r="J6521" t="s">
        <v>42</v>
      </c>
      <c r="K6521">
        <v>2017</v>
      </c>
      <c r="L6521" t="s">
        <v>44</v>
      </c>
      <c r="M6521" t="s">
        <v>21</v>
      </c>
      <c r="N6521" s="2">
        <v>156149.69</v>
      </c>
      <c r="O6521" t="s">
        <v>50</v>
      </c>
      <c r="P6521" s="2">
        <f t="shared" si="303"/>
        <v>89092.31</v>
      </c>
      <c r="Q6521" s="1">
        <f t="shared" si="304"/>
        <v>0.36328324675218765</v>
      </c>
      <c r="R6521" s="1">
        <f t="shared" si="305"/>
        <v>0.63671675324781241</v>
      </c>
    </row>
    <row r="6522" spans="1:18" x14ac:dyDescent="0.3">
      <c r="A6522" t="s">
        <v>55</v>
      </c>
      <c r="B6522">
        <v>16.13</v>
      </c>
      <c r="C6522" t="s">
        <v>29</v>
      </c>
      <c r="D6522" t="s">
        <v>82</v>
      </c>
      <c r="E6522">
        <v>375137</v>
      </c>
      <c r="F6522">
        <v>2021</v>
      </c>
      <c r="G6522">
        <v>513</v>
      </c>
      <c r="H6522" t="s">
        <v>34</v>
      </c>
      <c r="I6522">
        <v>37</v>
      </c>
      <c r="J6522" t="s">
        <v>42</v>
      </c>
      <c r="K6522">
        <v>2021</v>
      </c>
      <c r="L6522" t="s">
        <v>20</v>
      </c>
      <c r="M6522" t="s">
        <v>31</v>
      </c>
      <c r="N6522" s="2">
        <v>235789.58</v>
      </c>
      <c r="O6522" t="s">
        <v>45</v>
      </c>
      <c r="P6522" s="2">
        <f t="shared" si="303"/>
        <v>139347.42000000001</v>
      </c>
      <c r="Q6522" s="1">
        <f t="shared" si="304"/>
        <v>0.37145741422466994</v>
      </c>
      <c r="R6522" s="1">
        <f t="shared" si="305"/>
        <v>0.62854258577533006</v>
      </c>
    </row>
    <row r="6523" spans="1:18" x14ac:dyDescent="0.3">
      <c r="A6523" t="s">
        <v>54</v>
      </c>
      <c r="B6523">
        <v>65.45</v>
      </c>
      <c r="C6523" t="s">
        <v>16</v>
      </c>
      <c r="D6523" t="s">
        <v>87</v>
      </c>
      <c r="E6523">
        <v>393396</v>
      </c>
      <c r="F6523">
        <v>2022</v>
      </c>
      <c r="G6523">
        <v>879</v>
      </c>
      <c r="H6523" t="s">
        <v>26</v>
      </c>
      <c r="I6523">
        <v>94.63</v>
      </c>
      <c r="J6523" t="s">
        <v>42</v>
      </c>
      <c r="K6523">
        <v>2022</v>
      </c>
      <c r="L6523" t="s">
        <v>20</v>
      </c>
      <c r="M6523" t="s">
        <v>21</v>
      </c>
      <c r="N6523" s="2">
        <v>229964.98</v>
      </c>
      <c r="O6523" t="s">
        <v>50</v>
      </c>
      <c r="P6523" s="2">
        <f t="shared" si="303"/>
        <v>163431.01999999999</v>
      </c>
      <c r="Q6523" s="1">
        <f t="shared" si="304"/>
        <v>0.41543640504733143</v>
      </c>
      <c r="R6523" s="1">
        <f t="shared" si="305"/>
        <v>0.58456359495266863</v>
      </c>
    </row>
    <row r="6524" spans="1:18" x14ac:dyDescent="0.3">
      <c r="A6524" t="s">
        <v>61</v>
      </c>
      <c r="B6524">
        <v>42.47</v>
      </c>
      <c r="C6524" t="s">
        <v>32</v>
      </c>
      <c r="D6524" t="s">
        <v>33</v>
      </c>
      <c r="E6524">
        <v>385672</v>
      </c>
      <c r="F6524">
        <v>2017</v>
      </c>
      <c r="G6524">
        <v>621</v>
      </c>
      <c r="H6524" t="s">
        <v>18</v>
      </c>
      <c r="I6524">
        <v>93.07</v>
      </c>
      <c r="J6524" t="s">
        <v>42</v>
      </c>
      <c r="K6524">
        <v>2017</v>
      </c>
      <c r="L6524" t="s">
        <v>38</v>
      </c>
      <c r="M6524" t="s">
        <v>31</v>
      </c>
      <c r="N6524" s="2">
        <v>170435.65</v>
      </c>
      <c r="O6524" t="s">
        <v>35</v>
      </c>
      <c r="P6524" s="2">
        <f t="shared" si="303"/>
        <v>215236.35</v>
      </c>
      <c r="Q6524" s="1">
        <f t="shared" si="304"/>
        <v>0.55808134891825179</v>
      </c>
      <c r="R6524" s="1">
        <f t="shared" si="305"/>
        <v>0.44191865108174821</v>
      </c>
    </row>
    <row r="6525" spans="1:18" x14ac:dyDescent="0.3">
      <c r="A6525" t="s">
        <v>15</v>
      </c>
      <c r="B6525">
        <v>61.5</v>
      </c>
      <c r="C6525" t="s">
        <v>24</v>
      </c>
      <c r="D6525" t="s">
        <v>67</v>
      </c>
      <c r="E6525">
        <v>341272</v>
      </c>
      <c r="F6525">
        <v>2022</v>
      </c>
      <c r="G6525">
        <v>626</v>
      </c>
      <c r="H6525" t="s">
        <v>18</v>
      </c>
      <c r="I6525">
        <v>81.8</v>
      </c>
      <c r="J6525" t="s">
        <v>27</v>
      </c>
      <c r="K6525">
        <v>2022</v>
      </c>
      <c r="L6525" t="s">
        <v>20</v>
      </c>
      <c r="M6525" t="s">
        <v>21</v>
      </c>
      <c r="N6525" s="2">
        <v>143242.29999999999</v>
      </c>
      <c r="O6525" t="s">
        <v>45</v>
      </c>
      <c r="P6525" s="2">
        <f t="shared" si="303"/>
        <v>198029.7</v>
      </c>
      <c r="Q6525" s="1">
        <f t="shared" si="304"/>
        <v>0.58026940387725923</v>
      </c>
      <c r="R6525" s="1">
        <f t="shared" si="305"/>
        <v>0.41973059612274077</v>
      </c>
    </row>
    <row r="6526" spans="1:18"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s="2">
        <v>52240.7</v>
      </c>
      <c r="O6526" t="s">
        <v>45</v>
      </c>
      <c r="P6526" s="2">
        <f t="shared" si="303"/>
        <v>31279.300000000003</v>
      </c>
      <c r="Q6526" s="1">
        <f t="shared" si="304"/>
        <v>0.37451269157088124</v>
      </c>
      <c r="R6526" s="1">
        <f t="shared" si="305"/>
        <v>0.6254873084291187</v>
      </c>
    </row>
    <row r="6527" spans="1:18" x14ac:dyDescent="0.3">
      <c r="A6527" t="s">
        <v>55</v>
      </c>
      <c r="B6527">
        <v>26.03</v>
      </c>
      <c r="C6527" t="s">
        <v>52</v>
      </c>
      <c r="D6527" t="s">
        <v>53</v>
      </c>
      <c r="E6527">
        <v>197273</v>
      </c>
      <c r="F6527">
        <v>2019</v>
      </c>
      <c r="G6527">
        <v>785</v>
      </c>
      <c r="H6527" t="s">
        <v>34</v>
      </c>
      <c r="I6527">
        <v>59.52</v>
      </c>
      <c r="J6527" t="s">
        <v>27</v>
      </c>
      <c r="K6527">
        <v>2020</v>
      </c>
      <c r="L6527" t="s">
        <v>44</v>
      </c>
      <c r="M6527" t="s">
        <v>21</v>
      </c>
      <c r="N6527" s="2">
        <v>157258.9</v>
      </c>
      <c r="O6527" t="s">
        <v>35</v>
      </c>
      <c r="P6527" s="2">
        <f t="shared" si="303"/>
        <v>40014.100000000006</v>
      </c>
      <c r="Q6527" s="1">
        <f t="shared" si="304"/>
        <v>0.20283617119423339</v>
      </c>
      <c r="R6527" s="1">
        <f t="shared" si="305"/>
        <v>0.79716382880576664</v>
      </c>
    </row>
    <row r="6528" spans="1:18" x14ac:dyDescent="0.3">
      <c r="A6528" t="s">
        <v>59</v>
      </c>
      <c r="B6528">
        <v>42.74</v>
      </c>
      <c r="C6528" t="s">
        <v>29</v>
      </c>
      <c r="D6528" t="s">
        <v>82</v>
      </c>
      <c r="E6528">
        <v>386866</v>
      </c>
      <c r="F6528">
        <v>2016</v>
      </c>
      <c r="G6528">
        <v>433</v>
      </c>
      <c r="H6528" t="s">
        <v>26</v>
      </c>
      <c r="I6528">
        <v>96.9</v>
      </c>
      <c r="J6528" t="s">
        <v>19</v>
      </c>
      <c r="K6528">
        <v>2022</v>
      </c>
      <c r="L6528" t="s">
        <v>44</v>
      </c>
      <c r="M6528" t="s">
        <v>31</v>
      </c>
      <c r="N6528" s="2">
        <v>224483.94</v>
      </c>
      <c r="O6528" t="s">
        <v>45</v>
      </c>
      <c r="P6528" s="2">
        <f t="shared" si="303"/>
        <v>162382.06</v>
      </c>
      <c r="Q6528" s="1">
        <f t="shared" si="304"/>
        <v>0.41973722167365446</v>
      </c>
      <c r="R6528" s="1">
        <f t="shared" si="305"/>
        <v>0.58026277832634554</v>
      </c>
    </row>
    <row r="6529" spans="1:18" x14ac:dyDescent="0.3">
      <c r="A6529" t="s">
        <v>46</v>
      </c>
      <c r="B6529">
        <v>45.53</v>
      </c>
      <c r="C6529" t="s">
        <v>52</v>
      </c>
      <c r="D6529" t="s">
        <v>81</v>
      </c>
      <c r="E6529">
        <v>114485</v>
      </c>
      <c r="F6529">
        <v>2017</v>
      </c>
      <c r="G6529">
        <v>967</v>
      </c>
      <c r="H6529" t="s">
        <v>18</v>
      </c>
      <c r="I6529">
        <v>92.61</v>
      </c>
      <c r="J6529" t="s">
        <v>27</v>
      </c>
      <c r="K6529">
        <v>2020</v>
      </c>
      <c r="L6529" t="s">
        <v>38</v>
      </c>
      <c r="M6529" t="s">
        <v>21</v>
      </c>
      <c r="N6529" s="2">
        <v>56134.18</v>
      </c>
      <c r="O6529" t="s">
        <v>45</v>
      </c>
      <c r="P6529" s="2">
        <f t="shared" si="303"/>
        <v>58350.82</v>
      </c>
      <c r="Q6529" s="1">
        <f t="shared" si="304"/>
        <v>0.5096809188976722</v>
      </c>
      <c r="R6529" s="1">
        <f t="shared" si="305"/>
        <v>0.4903190811023278</v>
      </c>
    </row>
    <row r="6530" spans="1:18" x14ac:dyDescent="0.3">
      <c r="A6530" t="s">
        <v>39</v>
      </c>
      <c r="B6530">
        <v>37.06</v>
      </c>
      <c r="C6530" t="s">
        <v>52</v>
      </c>
      <c r="D6530" t="s">
        <v>72</v>
      </c>
      <c r="E6530">
        <v>393908</v>
      </c>
      <c r="F6530">
        <v>2023</v>
      </c>
      <c r="G6530">
        <v>588</v>
      </c>
      <c r="H6530" t="s">
        <v>26</v>
      </c>
      <c r="I6530">
        <v>91.91</v>
      </c>
      <c r="J6530" t="s">
        <v>42</v>
      </c>
      <c r="K6530">
        <v>2023</v>
      </c>
      <c r="L6530" t="s">
        <v>20</v>
      </c>
      <c r="M6530" t="s">
        <v>21</v>
      </c>
      <c r="N6530" s="2">
        <v>267321.55</v>
      </c>
      <c r="O6530" t="s">
        <v>50</v>
      </c>
      <c r="P6530" s="2">
        <f t="shared" ref="P6530:P6593" si="306">E6530-N6530</f>
        <v>126586.45000000001</v>
      </c>
      <c r="Q6530" s="1">
        <f t="shared" ref="Q6530:Q6593" si="307">P6530/E6530</f>
        <v>0.32136044457081353</v>
      </c>
      <c r="R6530" s="1">
        <f t="shared" ref="R6530:R6593" si="308">N6530/E6530</f>
        <v>0.67863955542918653</v>
      </c>
    </row>
    <row r="6531" spans="1:18" x14ac:dyDescent="0.3">
      <c r="A6531" t="s">
        <v>28</v>
      </c>
      <c r="B6531">
        <v>49.62</v>
      </c>
      <c r="C6531" t="s">
        <v>24</v>
      </c>
      <c r="D6531" t="s">
        <v>67</v>
      </c>
      <c r="E6531">
        <v>143060</v>
      </c>
      <c r="F6531">
        <v>2016</v>
      </c>
      <c r="G6531">
        <v>639</v>
      </c>
      <c r="H6531" t="s">
        <v>18</v>
      </c>
      <c r="I6531">
        <v>63.61</v>
      </c>
      <c r="J6531" t="s">
        <v>42</v>
      </c>
      <c r="K6531">
        <v>2016</v>
      </c>
      <c r="L6531" t="s">
        <v>44</v>
      </c>
      <c r="M6531" t="s">
        <v>31</v>
      </c>
      <c r="N6531" s="2">
        <v>110785.57</v>
      </c>
      <c r="O6531" t="s">
        <v>45</v>
      </c>
      <c r="P6531" s="2">
        <f t="shared" si="306"/>
        <v>32274.429999999993</v>
      </c>
      <c r="Q6531" s="1">
        <f t="shared" si="307"/>
        <v>0.22560065706696486</v>
      </c>
      <c r="R6531" s="1">
        <f t="shared" si="308"/>
        <v>0.77439934293303514</v>
      </c>
    </row>
    <row r="6532" spans="1:18" x14ac:dyDescent="0.3">
      <c r="A6532" t="s">
        <v>59</v>
      </c>
      <c r="B6532">
        <v>55.68</v>
      </c>
      <c r="C6532" t="s">
        <v>64</v>
      </c>
      <c r="D6532" t="s">
        <v>78</v>
      </c>
      <c r="E6532">
        <v>270693</v>
      </c>
      <c r="F6532">
        <v>2019</v>
      </c>
      <c r="G6532">
        <v>842</v>
      </c>
      <c r="H6532" t="s">
        <v>34</v>
      </c>
      <c r="I6532">
        <v>55.87</v>
      </c>
      <c r="J6532" t="s">
        <v>19</v>
      </c>
      <c r="K6532">
        <v>2020</v>
      </c>
      <c r="L6532" t="s">
        <v>38</v>
      </c>
      <c r="M6532" t="s">
        <v>31</v>
      </c>
      <c r="N6532" s="2">
        <v>163905.96</v>
      </c>
      <c r="O6532" t="s">
        <v>35</v>
      </c>
      <c r="P6532" s="2">
        <f t="shared" si="306"/>
        <v>106787.04000000001</v>
      </c>
      <c r="Q6532" s="1">
        <f t="shared" si="307"/>
        <v>0.39449501834181161</v>
      </c>
      <c r="R6532" s="1">
        <f t="shared" si="308"/>
        <v>0.60550498165818845</v>
      </c>
    </row>
    <row r="6533" spans="1:18" x14ac:dyDescent="0.3">
      <c r="A6533" t="s">
        <v>28</v>
      </c>
      <c r="B6533">
        <v>21.63</v>
      </c>
      <c r="C6533" t="s">
        <v>36</v>
      </c>
      <c r="D6533" t="s">
        <v>63</v>
      </c>
      <c r="E6533">
        <v>88002</v>
      </c>
      <c r="F6533">
        <v>2018</v>
      </c>
      <c r="G6533">
        <v>571</v>
      </c>
      <c r="H6533" t="s">
        <v>34</v>
      </c>
      <c r="I6533">
        <v>56.88</v>
      </c>
      <c r="J6533" t="s">
        <v>27</v>
      </c>
      <c r="K6533">
        <v>2019</v>
      </c>
      <c r="L6533" t="s">
        <v>38</v>
      </c>
      <c r="M6533" t="s">
        <v>31</v>
      </c>
      <c r="N6533" s="2">
        <v>67055.83</v>
      </c>
      <c r="O6533" t="s">
        <v>45</v>
      </c>
      <c r="P6533" s="2">
        <f t="shared" si="306"/>
        <v>20946.169999999998</v>
      </c>
      <c r="Q6533" s="1">
        <f t="shared" si="307"/>
        <v>0.23801924956250992</v>
      </c>
      <c r="R6533" s="1">
        <f t="shared" si="308"/>
        <v>0.76198075043749003</v>
      </c>
    </row>
    <row r="6534" spans="1:18" x14ac:dyDescent="0.3">
      <c r="A6534" t="s">
        <v>54</v>
      </c>
      <c r="B6534">
        <v>25.95</v>
      </c>
      <c r="C6534" t="s">
        <v>36</v>
      </c>
      <c r="D6534" t="s">
        <v>70</v>
      </c>
      <c r="E6534">
        <v>185035</v>
      </c>
      <c r="F6534">
        <v>2020</v>
      </c>
      <c r="G6534">
        <v>452</v>
      </c>
      <c r="H6534" t="s">
        <v>34</v>
      </c>
      <c r="I6534">
        <v>28.04</v>
      </c>
      <c r="J6534" t="s">
        <v>27</v>
      </c>
      <c r="K6534">
        <v>2021</v>
      </c>
      <c r="L6534" t="s">
        <v>44</v>
      </c>
      <c r="M6534" t="s">
        <v>31</v>
      </c>
      <c r="N6534" s="2">
        <v>102582.08</v>
      </c>
      <c r="O6534" t="s">
        <v>50</v>
      </c>
      <c r="P6534" s="2">
        <f t="shared" si="306"/>
        <v>82452.92</v>
      </c>
      <c r="Q6534" s="1">
        <f t="shared" si="307"/>
        <v>0.44560715540303186</v>
      </c>
      <c r="R6534" s="1">
        <f t="shared" si="308"/>
        <v>0.55439284459696814</v>
      </c>
    </row>
    <row r="6535" spans="1:18"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s="2">
        <v>239949.11</v>
      </c>
      <c r="O6535" t="s">
        <v>45</v>
      </c>
      <c r="P6535" s="2">
        <f t="shared" si="306"/>
        <v>78447.890000000014</v>
      </c>
      <c r="Q6535" s="1">
        <f t="shared" si="307"/>
        <v>0.24638388552655965</v>
      </c>
      <c r="R6535" s="1">
        <f t="shared" si="308"/>
        <v>0.75361611447344035</v>
      </c>
    </row>
    <row r="6536" spans="1:18" x14ac:dyDescent="0.3">
      <c r="A6536" t="s">
        <v>55</v>
      </c>
      <c r="B6536">
        <v>69.25</v>
      </c>
      <c r="C6536" t="s">
        <v>36</v>
      </c>
      <c r="D6536" t="s">
        <v>57</v>
      </c>
      <c r="E6536">
        <v>347058</v>
      </c>
      <c r="F6536">
        <v>2019</v>
      </c>
      <c r="G6536">
        <v>830</v>
      </c>
      <c r="H6536" t="s">
        <v>26</v>
      </c>
      <c r="I6536">
        <v>95.01</v>
      </c>
      <c r="J6536" t="s">
        <v>42</v>
      </c>
      <c r="K6536">
        <v>2019</v>
      </c>
      <c r="L6536" t="s">
        <v>38</v>
      </c>
      <c r="M6536" t="s">
        <v>21</v>
      </c>
      <c r="N6536" s="2">
        <v>226503.78</v>
      </c>
      <c r="O6536" t="s">
        <v>35</v>
      </c>
      <c r="P6536" s="2">
        <f t="shared" si="306"/>
        <v>120554.22</v>
      </c>
      <c r="Q6536" s="1">
        <f t="shared" si="307"/>
        <v>0.34736044119426723</v>
      </c>
      <c r="R6536" s="1">
        <f t="shared" si="308"/>
        <v>0.65263955880573277</v>
      </c>
    </row>
    <row r="6537" spans="1:18"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s="2">
        <v>146275.06</v>
      </c>
      <c r="O6537" t="s">
        <v>22</v>
      </c>
      <c r="P6537" s="2">
        <f t="shared" si="306"/>
        <v>47317.94</v>
      </c>
      <c r="Q6537" s="1">
        <f t="shared" si="307"/>
        <v>0.24441968459603397</v>
      </c>
      <c r="R6537" s="1">
        <f t="shared" si="308"/>
        <v>0.75558031540396609</v>
      </c>
    </row>
    <row r="6538" spans="1:18" x14ac:dyDescent="0.3">
      <c r="A6538" t="s">
        <v>28</v>
      </c>
      <c r="B6538">
        <v>24.5</v>
      </c>
      <c r="C6538" t="s">
        <v>16</v>
      </c>
      <c r="D6538" t="s">
        <v>77</v>
      </c>
      <c r="E6538">
        <v>97746</v>
      </c>
      <c r="F6538">
        <v>2018</v>
      </c>
      <c r="G6538">
        <v>446</v>
      </c>
      <c r="H6538" t="s">
        <v>34</v>
      </c>
      <c r="I6538">
        <v>49.74</v>
      </c>
      <c r="J6538" t="s">
        <v>19</v>
      </c>
      <c r="K6538">
        <v>2019</v>
      </c>
      <c r="L6538" t="s">
        <v>20</v>
      </c>
      <c r="M6538" t="s">
        <v>21</v>
      </c>
      <c r="N6538" s="2">
        <v>61864.49</v>
      </c>
      <c r="O6538" t="s">
        <v>50</v>
      </c>
      <c r="P6538" s="2">
        <f t="shared" si="306"/>
        <v>35881.51</v>
      </c>
      <c r="Q6538" s="1">
        <f t="shared" si="307"/>
        <v>0.367089292656477</v>
      </c>
      <c r="R6538" s="1">
        <f t="shared" si="308"/>
        <v>0.63291070734352295</v>
      </c>
    </row>
    <row r="6539" spans="1:18"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s="2">
        <v>66643.97</v>
      </c>
      <c r="O6539" t="s">
        <v>50</v>
      </c>
      <c r="P6539" s="2">
        <f t="shared" si="306"/>
        <v>74576.03</v>
      </c>
      <c r="Q6539" s="1">
        <f t="shared" si="307"/>
        <v>0.52808405325024788</v>
      </c>
      <c r="R6539" s="1">
        <f t="shared" si="308"/>
        <v>0.47191594674975218</v>
      </c>
    </row>
    <row r="6540" spans="1:18" x14ac:dyDescent="0.3">
      <c r="A6540" t="s">
        <v>48</v>
      </c>
      <c r="B6540">
        <v>77.52</v>
      </c>
      <c r="C6540" t="s">
        <v>29</v>
      </c>
      <c r="D6540" t="s">
        <v>86</v>
      </c>
      <c r="E6540">
        <v>71567</v>
      </c>
      <c r="F6540">
        <v>2022</v>
      </c>
      <c r="G6540">
        <v>599</v>
      </c>
      <c r="H6540" t="s">
        <v>18</v>
      </c>
      <c r="I6540">
        <v>85.52</v>
      </c>
      <c r="J6540" t="s">
        <v>42</v>
      </c>
      <c r="K6540">
        <v>2022</v>
      </c>
      <c r="L6540" t="s">
        <v>38</v>
      </c>
      <c r="M6540" t="s">
        <v>21</v>
      </c>
      <c r="N6540" s="2">
        <v>52565.79</v>
      </c>
      <c r="O6540" t="s">
        <v>35</v>
      </c>
      <c r="P6540" s="2">
        <f t="shared" si="306"/>
        <v>19001.21</v>
      </c>
      <c r="Q6540" s="1">
        <f t="shared" si="307"/>
        <v>0.26550239635586231</v>
      </c>
      <c r="R6540" s="1">
        <f t="shared" si="308"/>
        <v>0.73449760364413763</v>
      </c>
    </row>
    <row r="6541" spans="1:18" x14ac:dyDescent="0.3">
      <c r="A6541" t="s">
        <v>23</v>
      </c>
      <c r="B6541">
        <v>54.35</v>
      </c>
      <c r="C6541" t="s">
        <v>40</v>
      </c>
      <c r="D6541" t="s">
        <v>68</v>
      </c>
      <c r="E6541">
        <v>395912</v>
      </c>
      <c r="F6541">
        <v>2020</v>
      </c>
      <c r="G6541">
        <v>141</v>
      </c>
      <c r="H6541" t="s">
        <v>18</v>
      </c>
      <c r="I6541">
        <v>88.88</v>
      </c>
      <c r="J6541" t="s">
        <v>27</v>
      </c>
      <c r="K6541">
        <v>2023</v>
      </c>
      <c r="L6541" t="s">
        <v>38</v>
      </c>
      <c r="M6541" t="s">
        <v>31</v>
      </c>
      <c r="N6541" s="2">
        <v>254989.32</v>
      </c>
      <c r="O6541" t="s">
        <v>22</v>
      </c>
      <c r="P6541" s="2">
        <f t="shared" si="306"/>
        <v>140922.68</v>
      </c>
      <c r="Q6541" s="1">
        <f t="shared" si="307"/>
        <v>0.35594445230253186</v>
      </c>
      <c r="R6541" s="1">
        <f t="shared" si="308"/>
        <v>0.64405554769746809</v>
      </c>
    </row>
    <row r="6542" spans="1:18"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s="2">
        <v>234867.7</v>
      </c>
      <c r="O6542" t="s">
        <v>22</v>
      </c>
      <c r="P6542" s="2">
        <f t="shared" si="306"/>
        <v>74930.299999999988</v>
      </c>
      <c r="Q6542" s="1">
        <f t="shared" si="307"/>
        <v>0.24186824963363221</v>
      </c>
      <c r="R6542" s="1">
        <f t="shared" si="308"/>
        <v>0.75813175036636782</v>
      </c>
    </row>
    <row r="6543" spans="1:18"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s="2">
        <v>65131.18</v>
      </c>
      <c r="O6543" t="s">
        <v>35</v>
      </c>
      <c r="P6543" s="2">
        <f t="shared" si="306"/>
        <v>57440.82</v>
      </c>
      <c r="Q6543" s="1">
        <f t="shared" si="307"/>
        <v>0.46862921384981887</v>
      </c>
      <c r="R6543" s="1">
        <f t="shared" si="308"/>
        <v>0.53137078615018107</v>
      </c>
    </row>
    <row r="6544" spans="1:18"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s="2">
        <v>77213.83</v>
      </c>
      <c r="O6544" t="s">
        <v>22</v>
      </c>
      <c r="P6544" s="2">
        <f t="shared" si="306"/>
        <v>34616.17</v>
      </c>
      <c r="Q6544" s="1">
        <f t="shared" si="307"/>
        <v>0.30954278816060088</v>
      </c>
      <c r="R6544" s="1">
        <f t="shared" si="308"/>
        <v>0.69045721183939912</v>
      </c>
    </row>
    <row r="6545" spans="1:18" x14ac:dyDescent="0.3">
      <c r="A6545" t="s">
        <v>39</v>
      </c>
      <c r="B6545">
        <v>10.5</v>
      </c>
      <c r="C6545" t="s">
        <v>52</v>
      </c>
      <c r="D6545" t="s">
        <v>81</v>
      </c>
      <c r="E6545">
        <v>134475</v>
      </c>
      <c r="F6545">
        <v>2023</v>
      </c>
      <c r="G6545">
        <v>995</v>
      </c>
      <c r="H6545" t="s">
        <v>34</v>
      </c>
      <c r="I6545">
        <v>48.09</v>
      </c>
      <c r="J6545" t="s">
        <v>19</v>
      </c>
      <c r="K6545">
        <v>2024</v>
      </c>
      <c r="L6545" t="s">
        <v>20</v>
      </c>
      <c r="M6545" t="s">
        <v>31</v>
      </c>
      <c r="N6545" s="2">
        <v>66458.539999999994</v>
      </c>
      <c r="O6545" t="s">
        <v>22</v>
      </c>
      <c r="P6545" s="2">
        <f t="shared" si="306"/>
        <v>68016.460000000006</v>
      </c>
      <c r="Q6545" s="1">
        <f t="shared" si="307"/>
        <v>0.50579260085517763</v>
      </c>
      <c r="R6545" s="1">
        <f t="shared" si="308"/>
        <v>0.49420739914482242</v>
      </c>
    </row>
    <row r="6546" spans="1:18" x14ac:dyDescent="0.3">
      <c r="A6546" t="s">
        <v>61</v>
      </c>
      <c r="B6546">
        <v>54.48</v>
      </c>
      <c r="C6546" t="s">
        <v>52</v>
      </c>
      <c r="D6546" t="s">
        <v>81</v>
      </c>
      <c r="E6546">
        <v>394734</v>
      </c>
      <c r="F6546">
        <v>2024</v>
      </c>
      <c r="G6546">
        <v>775</v>
      </c>
      <c r="H6546" t="s">
        <v>34</v>
      </c>
      <c r="I6546">
        <v>33.18</v>
      </c>
      <c r="J6546" t="s">
        <v>27</v>
      </c>
      <c r="K6546">
        <v>2024</v>
      </c>
      <c r="L6546" t="s">
        <v>20</v>
      </c>
      <c r="M6546" t="s">
        <v>21</v>
      </c>
      <c r="N6546" s="2">
        <v>225058.62</v>
      </c>
      <c r="O6546" t="s">
        <v>35</v>
      </c>
      <c r="P6546" s="2">
        <f t="shared" si="306"/>
        <v>169675.38</v>
      </c>
      <c r="Q6546" s="1">
        <f t="shared" si="307"/>
        <v>0.42984739090121449</v>
      </c>
      <c r="R6546" s="1">
        <f t="shared" si="308"/>
        <v>0.57015260909878551</v>
      </c>
    </row>
    <row r="6547" spans="1:18" x14ac:dyDescent="0.3">
      <c r="A6547" t="s">
        <v>28</v>
      </c>
      <c r="B6547">
        <v>14.9</v>
      </c>
      <c r="C6547" t="s">
        <v>32</v>
      </c>
      <c r="D6547" t="s">
        <v>47</v>
      </c>
      <c r="E6547">
        <v>389526</v>
      </c>
      <c r="F6547">
        <v>2015</v>
      </c>
      <c r="G6547">
        <v>731</v>
      </c>
      <c r="H6547" t="s">
        <v>26</v>
      </c>
      <c r="I6547">
        <v>78.03</v>
      </c>
      <c r="J6547" t="s">
        <v>42</v>
      </c>
      <c r="K6547">
        <v>2015</v>
      </c>
      <c r="L6547" t="s">
        <v>38</v>
      </c>
      <c r="M6547" t="s">
        <v>21</v>
      </c>
      <c r="N6547" s="2">
        <v>228175.01</v>
      </c>
      <c r="O6547" t="s">
        <v>22</v>
      </c>
      <c r="P6547" s="2">
        <f t="shared" si="306"/>
        <v>161350.99</v>
      </c>
      <c r="Q6547" s="1">
        <f t="shared" si="307"/>
        <v>0.41422392856959483</v>
      </c>
      <c r="R6547" s="1">
        <f t="shared" si="308"/>
        <v>0.58577607143040522</v>
      </c>
    </row>
    <row r="6548" spans="1:18" x14ac:dyDescent="0.3">
      <c r="A6548" t="s">
        <v>54</v>
      </c>
      <c r="B6548">
        <v>17.98</v>
      </c>
      <c r="C6548" t="s">
        <v>29</v>
      </c>
      <c r="D6548" t="s">
        <v>49</v>
      </c>
      <c r="E6548">
        <v>86488</v>
      </c>
      <c r="F6548">
        <v>2022</v>
      </c>
      <c r="G6548">
        <v>371</v>
      </c>
      <c r="H6548" t="s">
        <v>26</v>
      </c>
      <c r="I6548">
        <v>63.62</v>
      </c>
      <c r="J6548" t="s">
        <v>42</v>
      </c>
      <c r="K6548">
        <v>2022</v>
      </c>
      <c r="L6548" t="s">
        <v>38</v>
      </c>
      <c r="M6548" t="s">
        <v>31</v>
      </c>
      <c r="N6548" s="2">
        <v>46644.65</v>
      </c>
      <c r="O6548" t="s">
        <v>22</v>
      </c>
      <c r="P6548" s="2">
        <f t="shared" si="306"/>
        <v>39843.35</v>
      </c>
      <c r="Q6548" s="1">
        <f t="shared" si="307"/>
        <v>0.46068067246323186</v>
      </c>
      <c r="R6548" s="1">
        <f t="shared" si="308"/>
        <v>0.53931932753676814</v>
      </c>
    </row>
    <row r="6549" spans="1:18" x14ac:dyDescent="0.3">
      <c r="A6549" t="s">
        <v>54</v>
      </c>
      <c r="B6549">
        <v>65.95</v>
      </c>
      <c r="C6549" t="s">
        <v>16</v>
      </c>
      <c r="D6549" t="s">
        <v>83</v>
      </c>
      <c r="E6549">
        <v>241259</v>
      </c>
      <c r="F6549">
        <v>2018</v>
      </c>
      <c r="G6549">
        <v>386</v>
      </c>
      <c r="H6549" t="s">
        <v>34</v>
      </c>
      <c r="I6549">
        <v>41.85</v>
      </c>
      <c r="J6549" t="s">
        <v>19</v>
      </c>
      <c r="K6549">
        <v>2021</v>
      </c>
      <c r="L6549" t="s">
        <v>44</v>
      </c>
      <c r="M6549" t="s">
        <v>31</v>
      </c>
      <c r="N6549" s="2">
        <v>162197.07</v>
      </c>
      <c r="O6549" t="s">
        <v>35</v>
      </c>
      <c r="P6549" s="2">
        <f t="shared" si="306"/>
        <v>79061.929999999993</v>
      </c>
      <c r="Q6549" s="1">
        <f t="shared" si="307"/>
        <v>0.32770561927223435</v>
      </c>
      <c r="R6549" s="1">
        <f t="shared" si="308"/>
        <v>0.67229438072776559</v>
      </c>
    </row>
    <row r="6550" spans="1:18"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s="2">
        <v>109461.41</v>
      </c>
      <c r="O6550" t="s">
        <v>45</v>
      </c>
      <c r="P6550" s="2">
        <f t="shared" si="306"/>
        <v>83564.59</v>
      </c>
      <c r="Q6550" s="1">
        <f t="shared" si="307"/>
        <v>0.43291882958772393</v>
      </c>
      <c r="R6550" s="1">
        <f t="shared" si="308"/>
        <v>0.56708117041227613</v>
      </c>
    </row>
    <row r="6551" spans="1:18" x14ac:dyDescent="0.3">
      <c r="A6551" t="s">
        <v>46</v>
      </c>
      <c r="B6551">
        <v>62.33</v>
      </c>
      <c r="C6551" t="s">
        <v>29</v>
      </c>
      <c r="D6551" t="s">
        <v>82</v>
      </c>
      <c r="E6551">
        <v>148178</v>
      </c>
      <c r="F6551">
        <v>2020</v>
      </c>
      <c r="G6551">
        <v>618</v>
      </c>
      <c r="H6551" t="s">
        <v>26</v>
      </c>
      <c r="I6551">
        <v>89.4</v>
      </c>
      <c r="J6551" t="s">
        <v>27</v>
      </c>
      <c r="K6551">
        <v>2020</v>
      </c>
      <c r="L6551" t="s">
        <v>44</v>
      </c>
      <c r="M6551" t="s">
        <v>21</v>
      </c>
      <c r="N6551" s="2">
        <v>83912.57</v>
      </c>
      <c r="O6551" t="s">
        <v>35</v>
      </c>
      <c r="P6551" s="2">
        <f t="shared" si="306"/>
        <v>64265.429999999993</v>
      </c>
      <c r="Q6551" s="1">
        <f t="shared" si="307"/>
        <v>0.43370426109139004</v>
      </c>
      <c r="R6551" s="1">
        <f t="shared" si="308"/>
        <v>0.56629573890860996</v>
      </c>
    </row>
    <row r="6552" spans="1:18" x14ac:dyDescent="0.3">
      <c r="A6552" t="s">
        <v>61</v>
      </c>
      <c r="B6552">
        <v>23.08</v>
      </c>
      <c r="C6552" t="s">
        <v>29</v>
      </c>
      <c r="D6552" t="s">
        <v>86</v>
      </c>
      <c r="E6552">
        <v>67873</v>
      </c>
      <c r="F6552">
        <v>2015</v>
      </c>
      <c r="G6552">
        <v>560</v>
      </c>
      <c r="H6552" t="s">
        <v>34</v>
      </c>
      <c r="I6552">
        <v>37.39</v>
      </c>
      <c r="J6552" t="s">
        <v>42</v>
      </c>
      <c r="K6552">
        <v>2015</v>
      </c>
      <c r="L6552" t="s">
        <v>38</v>
      </c>
      <c r="M6552" t="s">
        <v>31</v>
      </c>
      <c r="N6552" s="2">
        <v>42631.14</v>
      </c>
      <c r="O6552" t="s">
        <v>50</v>
      </c>
      <c r="P6552" s="2">
        <f t="shared" si="306"/>
        <v>25241.86</v>
      </c>
      <c r="Q6552" s="1">
        <f t="shared" si="307"/>
        <v>0.37189839847951323</v>
      </c>
      <c r="R6552" s="1">
        <f t="shared" si="308"/>
        <v>0.62810160152048677</v>
      </c>
    </row>
    <row r="6553" spans="1:18" x14ac:dyDescent="0.3">
      <c r="A6553" t="s">
        <v>15</v>
      </c>
      <c r="B6553">
        <v>44.8</v>
      </c>
      <c r="C6553" t="s">
        <v>40</v>
      </c>
      <c r="D6553" t="s">
        <v>68</v>
      </c>
      <c r="E6553">
        <v>230176</v>
      </c>
      <c r="F6553">
        <v>2015</v>
      </c>
      <c r="G6553">
        <v>682</v>
      </c>
      <c r="H6553" t="s">
        <v>34</v>
      </c>
      <c r="I6553">
        <v>51.76</v>
      </c>
      <c r="J6553" t="s">
        <v>42</v>
      </c>
      <c r="K6553">
        <v>2015</v>
      </c>
      <c r="L6553" t="s">
        <v>44</v>
      </c>
      <c r="M6553" t="s">
        <v>31</v>
      </c>
      <c r="N6553" s="2">
        <v>99909.85</v>
      </c>
      <c r="O6553" t="s">
        <v>50</v>
      </c>
      <c r="P6553" s="2">
        <f t="shared" si="306"/>
        <v>130266.15</v>
      </c>
      <c r="Q6553" s="1">
        <f t="shared" si="307"/>
        <v>0.56594149694147089</v>
      </c>
      <c r="R6553" s="1">
        <f t="shared" si="308"/>
        <v>0.43405850305852917</v>
      </c>
    </row>
    <row r="6554" spans="1:18" x14ac:dyDescent="0.3">
      <c r="A6554" t="s">
        <v>46</v>
      </c>
      <c r="B6554">
        <v>63.78</v>
      </c>
      <c r="C6554" t="s">
        <v>64</v>
      </c>
      <c r="D6554" t="s">
        <v>76</v>
      </c>
      <c r="E6554">
        <v>296688</v>
      </c>
      <c r="F6554">
        <v>2017</v>
      </c>
      <c r="G6554">
        <v>279</v>
      </c>
      <c r="H6554" t="s">
        <v>18</v>
      </c>
      <c r="I6554">
        <v>96.04</v>
      </c>
      <c r="J6554" t="s">
        <v>27</v>
      </c>
      <c r="K6554">
        <v>2023</v>
      </c>
      <c r="L6554" t="s">
        <v>20</v>
      </c>
      <c r="M6554" t="s">
        <v>21</v>
      </c>
      <c r="N6554" s="2">
        <v>157530.76</v>
      </c>
      <c r="O6554" t="s">
        <v>35</v>
      </c>
      <c r="P6554" s="2">
        <f t="shared" si="306"/>
        <v>139157.24</v>
      </c>
      <c r="Q6554" s="1">
        <f t="shared" si="307"/>
        <v>0.46903561991047832</v>
      </c>
      <c r="R6554" s="1">
        <f t="shared" si="308"/>
        <v>0.53096438008952174</v>
      </c>
    </row>
    <row r="6555" spans="1:18" x14ac:dyDescent="0.3">
      <c r="A6555" t="s">
        <v>48</v>
      </c>
      <c r="B6555">
        <v>52.67</v>
      </c>
      <c r="C6555" t="s">
        <v>32</v>
      </c>
      <c r="D6555" t="s">
        <v>47</v>
      </c>
      <c r="E6555">
        <v>213171</v>
      </c>
      <c r="F6555">
        <v>2023</v>
      </c>
      <c r="G6555">
        <v>281</v>
      </c>
      <c r="H6555" t="s">
        <v>34</v>
      </c>
      <c r="I6555">
        <v>25.81</v>
      </c>
      <c r="J6555" t="s">
        <v>19</v>
      </c>
      <c r="K6555">
        <v>2023</v>
      </c>
      <c r="L6555" t="s">
        <v>38</v>
      </c>
      <c r="M6555" t="s">
        <v>21</v>
      </c>
      <c r="N6555" s="2">
        <v>110151.4</v>
      </c>
      <c r="O6555" t="s">
        <v>50</v>
      </c>
      <c r="P6555" s="2">
        <f t="shared" si="306"/>
        <v>103019.6</v>
      </c>
      <c r="Q6555" s="1">
        <f t="shared" si="307"/>
        <v>0.48327211487491267</v>
      </c>
      <c r="R6555" s="1">
        <f t="shared" si="308"/>
        <v>0.51672788512508738</v>
      </c>
    </row>
    <row r="6556" spans="1:18"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s="2">
        <v>75797.509999999995</v>
      </c>
      <c r="O6556" t="s">
        <v>22</v>
      </c>
      <c r="P6556" s="2">
        <f t="shared" si="306"/>
        <v>94024.49</v>
      </c>
      <c r="Q6556" s="1">
        <f t="shared" si="307"/>
        <v>0.55366495507060332</v>
      </c>
      <c r="R6556" s="1">
        <f t="shared" si="308"/>
        <v>0.44633504492939663</v>
      </c>
    </row>
    <row r="6557" spans="1:18"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s="2">
        <v>40911.93</v>
      </c>
      <c r="O6557" t="s">
        <v>35</v>
      </c>
      <c r="P6557" s="2">
        <f t="shared" si="306"/>
        <v>25124.07</v>
      </c>
      <c r="Q6557" s="1">
        <f t="shared" si="307"/>
        <v>0.38046020352534982</v>
      </c>
      <c r="R6557" s="1">
        <f t="shared" si="308"/>
        <v>0.61953979647465018</v>
      </c>
    </row>
    <row r="6558" spans="1:18" x14ac:dyDescent="0.3">
      <c r="A6558" t="s">
        <v>39</v>
      </c>
      <c r="B6558">
        <v>37.69</v>
      </c>
      <c r="C6558" t="s">
        <v>36</v>
      </c>
      <c r="D6558" t="s">
        <v>63</v>
      </c>
      <c r="E6558">
        <v>244403</v>
      </c>
      <c r="F6558">
        <v>2019</v>
      </c>
      <c r="G6558">
        <v>892</v>
      </c>
      <c r="H6558" t="s">
        <v>18</v>
      </c>
      <c r="I6558">
        <v>61.75</v>
      </c>
      <c r="J6558" t="s">
        <v>42</v>
      </c>
      <c r="K6558">
        <v>2019</v>
      </c>
      <c r="L6558" t="s">
        <v>20</v>
      </c>
      <c r="M6558" t="s">
        <v>21</v>
      </c>
      <c r="N6558" s="2">
        <v>194643.54</v>
      </c>
      <c r="O6558" t="s">
        <v>45</v>
      </c>
      <c r="P6558" s="2">
        <f t="shared" si="306"/>
        <v>49759.459999999992</v>
      </c>
      <c r="Q6558" s="1">
        <f t="shared" si="307"/>
        <v>0.20359594603994219</v>
      </c>
      <c r="R6558" s="1">
        <f t="shared" si="308"/>
        <v>0.79640405396005776</v>
      </c>
    </row>
    <row r="6559" spans="1:18" x14ac:dyDescent="0.3">
      <c r="A6559" t="s">
        <v>46</v>
      </c>
      <c r="B6559">
        <v>45.96</v>
      </c>
      <c r="C6559" t="s">
        <v>40</v>
      </c>
      <c r="D6559" t="s">
        <v>58</v>
      </c>
      <c r="E6559">
        <v>202815</v>
      </c>
      <c r="F6559">
        <v>2022</v>
      </c>
      <c r="G6559">
        <v>313</v>
      </c>
      <c r="H6559" t="s">
        <v>18</v>
      </c>
      <c r="I6559">
        <v>96.77</v>
      </c>
      <c r="J6559" t="s">
        <v>42</v>
      </c>
      <c r="K6559">
        <v>2022</v>
      </c>
      <c r="L6559" t="s">
        <v>44</v>
      </c>
      <c r="M6559" t="s">
        <v>31</v>
      </c>
      <c r="N6559" s="2">
        <v>145029.60999999999</v>
      </c>
      <c r="O6559" t="s">
        <v>45</v>
      </c>
      <c r="P6559" s="2">
        <f t="shared" si="306"/>
        <v>57785.390000000014</v>
      </c>
      <c r="Q6559" s="1">
        <f t="shared" si="307"/>
        <v>0.28491674678894569</v>
      </c>
      <c r="R6559" s="1">
        <f t="shared" si="308"/>
        <v>0.71508325321105437</v>
      </c>
    </row>
    <row r="6560" spans="1:18" x14ac:dyDescent="0.3">
      <c r="A6560" t="s">
        <v>46</v>
      </c>
      <c r="B6560">
        <v>31.91</v>
      </c>
      <c r="C6560" t="s">
        <v>40</v>
      </c>
      <c r="D6560" t="s">
        <v>51</v>
      </c>
      <c r="E6560">
        <v>94336</v>
      </c>
      <c r="F6560">
        <v>2024</v>
      </c>
      <c r="G6560">
        <v>613</v>
      </c>
      <c r="H6560" t="s">
        <v>18</v>
      </c>
      <c r="I6560">
        <v>93.33</v>
      </c>
      <c r="J6560" t="s">
        <v>42</v>
      </c>
      <c r="K6560">
        <v>2024</v>
      </c>
      <c r="L6560" t="s">
        <v>44</v>
      </c>
      <c r="M6560" t="s">
        <v>31</v>
      </c>
      <c r="N6560" s="2">
        <v>37805.800000000003</v>
      </c>
      <c r="O6560" t="s">
        <v>50</v>
      </c>
      <c r="P6560" s="2">
        <f t="shared" si="306"/>
        <v>56530.2</v>
      </c>
      <c r="Q6560" s="1">
        <f t="shared" si="307"/>
        <v>0.59924313093622794</v>
      </c>
      <c r="R6560" s="1">
        <f t="shared" si="308"/>
        <v>0.40075686906377206</v>
      </c>
    </row>
    <row r="6561" spans="1:18"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s="2">
        <v>180182.52</v>
      </c>
      <c r="O6561" t="s">
        <v>35</v>
      </c>
      <c r="P6561" s="2">
        <f t="shared" si="306"/>
        <v>68858.48000000001</v>
      </c>
      <c r="Q6561" s="1">
        <f t="shared" si="307"/>
        <v>0.27649455310571358</v>
      </c>
      <c r="R6561" s="1">
        <f t="shared" si="308"/>
        <v>0.72350544689428642</v>
      </c>
    </row>
    <row r="6562" spans="1:18" x14ac:dyDescent="0.3">
      <c r="A6562" t="s">
        <v>55</v>
      </c>
      <c r="B6562">
        <v>40.56</v>
      </c>
      <c r="C6562" t="s">
        <v>24</v>
      </c>
      <c r="D6562" t="s">
        <v>67</v>
      </c>
      <c r="E6562">
        <v>263599</v>
      </c>
      <c r="F6562">
        <v>2016</v>
      </c>
      <c r="G6562">
        <v>315</v>
      </c>
      <c r="H6562" t="s">
        <v>18</v>
      </c>
      <c r="I6562">
        <v>82.34</v>
      </c>
      <c r="J6562" t="s">
        <v>19</v>
      </c>
      <c r="K6562">
        <v>2016</v>
      </c>
      <c r="L6562" t="s">
        <v>38</v>
      </c>
      <c r="M6562" t="s">
        <v>21</v>
      </c>
      <c r="N6562" s="2">
        <v>157983.35999999999</v>
      </c>
      <c r="O6562" t="s">
        <v>35</v>
      </c>
      <c r="P6562" s="2">
        <f t="shared" si="306"/>
        <v>105615.64000000001</v>
      </c>
      <c r="Q6562" s="1">
        <f t="shared" si="307"/>
        <v>0.4006678325790311</v>
      </c>
      <c r="R6562" s="1">
        <f t="shared" si="308"/>
        <v>0.59933216742096895</v>
      </c>
    </row>
    <row r="6563" spans="1:18"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s="2">
        <v>22817.88</v>
      </c>
      <c r="O6563" t="s">
        <v>35</v>
      </c>
      <c r="P6563" s="2">
        <f t="shared" si="306"/>
        <v>30926.12</v>
      </c>
      <c r="Q6563" s="1">
        <f t="shared" si="307"/>
        <v>0.57543390890145873</v>
      </c>
      <c r="R6563" s="1">
        <f t="shared" si="308"/>
        <v>0.42456609109854127</v>
      </c>
    </row>
    <row r="6564" spans="1:18" x14ac:dyDescent="0.3">
      <c r="A6564" t="s">
        <v>48</v>
      </c>
      <c r="B6564">
        <v>60.58</v>
      </c>
      <c r="C6564" t="s">
        <v>64</v>
      </c>
      <c r="D6564" t="s">
        <v>65</v>
      </c>
      <c r="E6564">
        <v>360030</v>
      </c>
      <c r="F6564">
        <v>2016</v>
      </c>
      <c r="G6564">
        <v>187</v>
      </c>
      <c r="H6564" t="s">
        <v>26</v>
      </c>
      <c r="I6564">
        <v>75.5</v>
      </c>
      <c r="J6564" t="s">
        <v>27</v>
      </c>
      <c r="K6564">
        <v>2020</v>
      </c>
      <c r="L6564" t="s">
        <v>20</v>
      </c>
      <c r="M6564" t="s">
        <v>31</v>
      </c>
      <c r="N6564" s="2">
        <v>153906.57</v>
      </c>
      <c r="O6564" t="s">
        <v>22</v>
      </c>
      <c r="P6564" s="2">
        <f t="shared" si="306"/>
        <v>206123.43</v>
      </c>
      <c r="Q6564" s="1">
        <f t="shared" si="307"/>
        <v>0.572517373552204</v>
      </c>
      <c r="R6564" s="1">
        <f t="shared" si="308"/>
        <v>0.42748262644779605</v>
      </c>
    </row>
    <row r="6565" spans="1:18" x14ac:dyDescent="0.3">
      <c r="A6565" t="s">
        <v>59</v>
      </c>
      <c r="B6565">
        <v>10.45</v>
      </c>
      <c r="C6565" t="s">
        <v>36</v>
      </c>
      <c r="D6565" t="s">
        <v>37</v>
      </c>
      <c r="E6565">
        <v>218401</v>
      </c>
      <c r="F6565">
        <v>2018</v>
      </c>
      <c r="G6565">
        <v>431</v>
      </c>
      <c r="H6565" t="s">
        <v>18</v>
      </c>
      <c r="I6565">
        <v>86.96</v>
      </c>
      <c r="J6565" t="s">
        <v>42</v>
      </c>
      <c r="K6565">
        <v>2018</v>
      </c>
      <c r="L6565" t="s">
        <v>44</v>
      </c>
      <c r="M6565" t="s">
        <v>31</v>
      </c>
      <c r="N6565" s="2">
        <v>127391.07</v>
      </c>
      <c r="O6565" t="s">
        <v>22</v>
      </c>
      <c r="P6565" s="2">
        <f t="shared" si="306"/>
        <v>91009.93</v>
      </c>
      <c r="Q6565" s="1">
        <f t="shared" si="307"/>
        <v>0.41671022568577981</v>
      </c>
      <c r="R6565" s="1">
        <f t="shared" si="308"/>
        <v>0.58328977431422024</v>
      </c>
    </row>
    <row r="6566" spans="1:18"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s="2">
        <v>231087.17</v>
      </c>
      <c r="O6566" t="s">
        <v>35</v>
      </c>
      <c r="P6566" s="2">
        <f t="shared" si="306"/>
        <v>88568.829999999987</v>
      </c>
      <c r="Q6566" s="1">
        <f t="shared" si="307"/>
        <v>0.27707544985859794</v>
      </c>
      <c r="R6566" s="1">
        <f t="shared" si="308"/>
        <v>0.722924550141402</v>
      </c>
    </row>
    <row r="6567" spans="1:18"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s="2">
        <v>114124.14</v>
      </c>
      <c r="O6567" t="s">
        <v>50</v>
      </c>
      <c r="P6567" s="2">
        <f t="shared" si="306"/>
        <v>62162.86</v>
      </c>
      <c r="Q6567" s="1">
        <f t="shared" si="307"/>
        <v>0.35262305218195328</v>
      </c>
      <c r="R6567" s="1">
        <f t="shared" si="308"/>
        <v>0.64737694781804667</v>
      </c>
    </row>
    <row r="6568" spans="1:18" x14ac:dyDescent="0.3">
      <c r="A6568" t="s">
        <v>59</v>
      </c>
      <c r="B6568">
        <v>6.37</v>
      </c>
      <c r="C6568" t="s">
        <v>64</v>
      </c>
      <c r="D6568" t="s">
        <v>65</v>
      </c>
      <c r="E6568">
        <v>360633</v>
      </c>
      <c r="F6568">
        <v>2018</v>
      </c>
      <c r="G6568">
        <v>774</v>
      </c>
      <c r="H6568" t="s">
        <v>34</v>
      </c>
      <c r="I6568">
        <v>57.87</v>
      </c>
      <c r="J6568" t="s">
        <v>19</v>
      </c>
      <c r="K6568">
        <v>2022</v>
      </c>
      <c r="L6568" t="s">
        <v>20</v>
      </c>
      <c r="M6568" t="s">
        <v>21</v>
      </c>
      <c r="N6568" s="2">
        <v>251985.92000000001</v>
      </c>
      <c r="O6568" t="s">
        <v>35</v>
      </c>
      <c r="P6568" s="2">
        <f t="shared" si="306"/>
        <v>108647.07999999999</v>
      </c>
      <c r="Q6568" s="1">
        <f t="shared" si="307"/>
        <v>0.30126771537823765</v>
      </c>
      <c r="R6568" s="1">
        <f t="shared" si="308"/>
        <v>0.69873228462176229</v>
      </c>
    </row>
    <row r="6569" spans="1:18" x14ac:dyDescent="0.3">
      <c r="A6569" t="s">
        <v>23</v>
      </c>
      <c r="B6569">
        <v>44.58</v>
      </c>
      <c r="C6569" t="s">
        <v>64</v>
      </c>
      <c r="D6569" t="s">
        <v>76</v>
      </c>
      <c r="E6569">
        <v>221869</v>
      </c>
      <c r="F6569">
        <v>2024</v>
      </c>
      <c r="G6569">
        <v>706</v>
      </c>
      <c r="H6569" t="s">
        <v>34</v>
      </c>
      <c r="I6569">
        <v>31.13</v>
      </c>
      <c r="J6569" t="s">
        <v>42</v>
      </c>
      <c r="K6569">
        <v>2024</v>
      </c>
      <c r="L6569" t="s">
        <v>20</v>
      </c>
      <c r="M6569" t="s">
        <v>21</v>
      </c>
      <c r="N6569" s="2">
        <v>96427.24</v>
      </c>
      <c r="O6569" t="s">
        <v>50</v>
      </c>
      <c r="P6569" s="2">
        <f t="shared" si="306"/>
        <v>125441.76</v>
      </c>
      <c r="Q6569" s="1">
        <f t="shared" si="307"/>
        <v>0.56538660200388513</v>
      </c>
      <c r="R6569" s="1">
        <f t="shared" si="308"/>
        <v>0.43461339799611487</v>
      </c>
    </row>
    <row r="6570" spans="1:18" x14ac:dyDescent="0.3">
      <c r="A6570" t="s">
        <v>48</v>
      </c>
      <c r="B6570">
        <v>53.09</v>
      </c>
      <c r="C6570" t="s">
        <v>64</v>
      </c>
      <c r="D6570" t="s">
        <v>71</v>
      </c>
      <c r="E6570">
        <v>383304</v>
      </c>
      <c r="F6570">
        <v>2019</v>
      </c>
      <c r="G6570">
        <v>651</v>
      </c>
      <c r="H6570" t="s">
        <v>18</v>
      </c>
      <c r="I6570">
        <v>69.17</v>
      </c>
      <c r="J6570" t="s">
        <v>19</v>
      </c>
      <c r="K6570">
        <v>2022</v>
      </c>
      <c r="L6570" t="s">
        <v>38</v>
      </c>
      <c r="M6570" t="s">
        <v>31</v>
      </c>
      <c r="N6570" s="2">
        <v>213137.56</v>
      </c>
      <c r="O6570" t="s">
        <v>45</v>
      </c>
      <c r="P6570" s="2">
        <f t="shared" si="306"/>
        <v>170166.44</v>
      </c>
      <c r="Q6570" s="1">
        <f t="shared" si="307"/>
        <v>0.4439464237263373</v>
      </c>
      <c r="R6570" s="1">
        <f t="shared" si="308"/>
        <v>0.5560535762736627</v>
      </c>
    </row>
    <row r="6571" spans="1:18"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s="2">
        <v>185914.2</v>
      </c>
      <c r="O6571" t="s">
        <v>45</v>
      </c>
      <c r="P6571" s="2">
        <f t="shared" si="306"/>
        <v>133423.79999999999</v>
      </c>
      <c r="Q6571" s="1">
        <f t="shared" si="307"/>
        <v>0.41781372714803744</v>
      </c>
      <c r="R6571" s="1">
        <f t="shared" si="308"/>
        <v>0.58218627285196256</v>
      </c>
    </row>
    <row r="6572" spans="1:18"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s="2">
        <v>60639.83</v>
      </c>
      <c r="O6572" t="s">
        <v>22</v>
      </c>
      <c r="P6572" s="2">
        <f t="shared" si="306"/>
        <v>72540.17</v>
      </c>
      <c r="Q6572" s="1">
        <f t="shared" si="307"/>
        <v>0.54467765430244786</v>
      </c>
      <c r="R6572" s="1">
        <f t="shared" si="308"/>
        <v>0.4553223456975522</v>
      </c>
    </row>
    <row r="6573" spans="1:18" x14ac:dyDescent="0.3">
      <c r="A6573" t="s">
        <v>48</v>
      </c>
      <c r="B6573">
        <v>61.66</v>
      </c>
      <c r="C6573" t="s">
        <v>16</v>
      </c>
      <c r="D6573" t="s">
        <v>77</v>
      </c>
      <c r="E6573">
        <v>70655</v>
      </c>
      <c r="F6573">
        <v>2016</v>
      </c>
      <c r="G6573">
        <v>763</v>
      </c>
      <c r="H6573" t="s">
        <v>34</v>
      </c>
      <c r="I6573">
        <v>30.69</v>
      </c>
      <c r="J6573" t="s">
        <v>27</v>
      </c>
      <c r="K6573">
        <v>2021</v>
      </c>
      <c r="L6573" t="s">
        <v>44</v>
      </c>
      <c r="M6573" t="s">
        <v>21</v>
      </c>
      <c r="N6573" s="2">
        <v>38220.26</v>
      </c>
      <c r="O6573" t="s">
        <v>22</v>
      </c>
      <c r="P6573" s="2">
        <f t="shared" si="306"/>
        <v>32434.739999999998</v>
      </c>
      <c r="Q6573" s="1">
        <f t="shared" si="307"/>
        <v>0.45905795768169272</v>
      </c>
      <c r="R6573" s="1">
        <f t="shared" si="308"/>
        <v>0.54094204231830734</v>
      </c>
    </row>
    <row r="6574" spans="1:18"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s="2">
        <v>68682.22</v>
      </c>
      <c r="O6574" t="s">
        <v>22</v>
      </c>
      <c r="P6574" s="2">
        <f t="shared" si="306"/>
        <v>46052.78</v>
      </c>
      <c r="Q6574" s="1">
        <f t="shared" si="307"/>
        <v>0.40138388460365187</v>
      </c>
      <c r="R6574" s="1">
        <f t="shared" si="308"/>
        <v>0.59861611539634807</v>
      </c>
    </row>
    <row r="6575" spans="1:18" x14ac:dyDescent="0.3">
      <c r="A6575" t="s">
        <v>15</v>
      </c>
      <c r="B6575">
        <v>68.8</v>
      </c>
      <c r="C6575" t="s">
        <v>36</v>
      </c>
      <c r="D6575" t="s">
        <v>63</v>
      </c>
      <c r="E6575">
        <v>280636</v>
      </c>
      <c r="F6575">
        <v>2018</v>
      </c>
      <c r="G6575">
        <v>521</v>
      </c>
      <c r="H6575" t="s">
        <v>34</v>
      </c>
      <c r="I6575">
        <v>58.56</v>
      </c>
      <c r="J6575" t="s">
        <v>27</v>
      </c>
      <c r="K6575">
        <v>2019</v>
      </c>
      <c r="L6575" t="s">
        <v>38</v>
      </c>
      <c r="M6575" t="s">
        <v>21</v>
      </c>
      <c r="N6575" s="2">
        <v>145442.67000000001</v>
      </c>
      <c r="O6575" t="s">
        <v>50</v>
      </c>
      <c r="P6575" s="2">
        <f t="shared" si="306"/>
        <v>135193.32999999999</v>
      </c>
      <c r="Q6575" s="1">
        <f t="shared" si="307"/>
        <v>0.48173908550577971</v>
      </c>
      <c r="R6575" s="1">
        <f t="shared" si="308"/>
        <v>0.51826091449422029</v>
      </c>
    </row>
    <row r="6576" spans="1:18" x14ac:dyDescent="0.3">
      <c r="A6576" t="s">
        <v>59</v>
      </c>
      <c r="B6576">
        <v>57.83</v>
      </c>
      <c r="C6576" t="s">
        <v>24</v>
      </c>
      <c r="D6576" t="s">
        <v>73</v>
      </c>
      <c r="E6576">
        <v>73407</v>
      </c>
      <c r="F6576">
        <v>2023</v>
      </c>
      <c r="G6576">
        <v>202</v>
      </c>
      <c r="H6576" t="s">
        <v>18</v>
      </c>
      <c r="I6576">
        <v>66.64</v>
      </c>
      <c r="J6576" t="s">
        <v>27</v>
      </c>
      <c r="K6576">
        <v>2023</v>
      </c>
      <c r="L6576" t="s">
        <v>44</v>
      </c>
      <c r="M6576" t="s">
        <v>21</v>
      </c>
      <c r="N6576" s="2">
        <v>47519.72</v>
      </c>
      <c r="O6576" t="s">
        <v>50</v>
      </c>
      <c r="P6576" s="2">
        <f t="shared" si="306"/>
        <v>25887.279999999999</v>
      </c>
      <c r="Q6576" s="1">
        <f t="shared" si="307"/>
        <v>0.3526541065565954</v>
      </c>
      <c r="R6576" s="1">
        <f t="shared" si="308"/>
        <v>0.64734589344340454</v>
      </c>
    </row>
    <row r="6577" spans="1:18" x14ac:dyDescent="0.3">
      <c r="A6577" t="s">
        <v>55</v>
      </c>
      <c r="B6577">
        <v>71.7</v>
      </c>
      <c r="C6577" t="s">
        <v>64</v>
      </c>
      <c r="D6577" t="s">
        <v>78</v>
      </c>
      <c r="E6577">
        <v>292632</v>
      </c>
      <c r="F6577">
        <v>2015</v>
      </c>
      <c r="G6577">
        <v>780</v>
      </c>
      <c r="H6577" t="s">
        <v>26</v>
      </c>
      <c r="I6577">
        <v>67.02</v>
      </c>
      <c r="J6577" t="s">
        <v>27</v>
      </c>
      <c r="K6577">
        <v>2017</v>
      </c>
      <c r="L6577" t="s">
        <v>20</v>
      </c>
      <c r="M6577" t="s">
        <v>21</v>
      </c>
      <c r="N6577" s="2">
        <v>210690.12</v>
      </c>
      <c r="O6577" t="s">
        <v>50</v>
      </c>
      <c r="P6577" s="2">
        <f t="shared" si="306"/>
        <v>81941.88</v>
      </c>
      <c r="Q6577" s="1">
        <f t="shared" si="307"/>
        <v>0.28001681292544905</v>
      </c>
      <c r="R6577" s="1">
        <f t="shared" si="308"/>
        <v>0.719983187074551</v>
      </c>
    </row>
    <row r="6578" spans="1:18" x14ac:dyDescent="0.3">
      <c r="A6578" t="s">
        <v>15</v>
      </c>
      <c r="B6578">
        <v>48.58</v>
      </c>
      <c r="C6578" t="s">
        <v>29</v>
      </c>
      <c r="D6578" t="s">
        <v>75</v>
      </c>
      <c r="E6578">
        <v>342599</v>
      </c>
      <c r="F6578">
        <v>2019</v>
      </c>
      <c r="G6578">
        <v>628</v>
      </c>
      <c r="H6578" t="s">
        <v>18</v>
      </c>
      <c r="I6578">
        <v>66.8</v>
      </c>
      <c r="J6578" t="s">
        <v>27</v>
      </c>
      <c r="K6578">
        <v>2022</v>
      </c>
      <c r="L6578" t="s">
        <v>44</v>
      </c>
      <c r="M6578" t="s">
        <v>31</v>
      </c>
      <c r="N6578" s="2">
        <v>179524.9</v>
      </c>
      <c r="O6578" t="s">
        <v>45</v>
      </c>
      <c r="P6578" s="2">
        <f t="shared" si="306"/>
        <v>163074.1</v>
      </c>
      <c r="Q6578" s="1">
        <f t="shared" si="307"/>
        <v>0.47599117335427132</v>
      </c>
      <c r="R6578" s="1">
        <f t="shared" si="308"/>
        <v>0.52400882664572868</v>
      </c>
    </row>
    <row r="6579" spans="1:18" x14ac:dyDescent="0.3">
      <c r="A6579" t="s">
        <v>59</v>
      </c>
      <c r="B6579">
        <v>5.37</v>
      </c>
      <c r="C6579" t="s">
        <v>16</v>
      </c>
      <c r="D6579" t="s">
        <v>87</v>
      </c>
      <c r="E6579">
        <v>51475</v>
      </c>
      <c r="F6579">
        <v>2016</v>
      </c>
      <c r="G6579">
        <v>218</v>
      </c>
      <c r="H6579" t="s">
        <v>18</v>
      </c>
      <c r="I6579">
        <v>84.13</v>
      </c>
      <c r="J6579" t="s">
        <v>42</v>
      </c>
      <c r="K6579">
        <v>2016</v>
      </c>
      <c r="L6579" t="s">
        <v>38</v>
      </c>
      <c r="M6579" t="s">
        <v>31</v>
      </c>
      <c r="N6579" s="2">
        <v>35411.06</v>
      </c>
      <c r="O6579" t="s">
        <v>45</v>
      </c>
      <c r="P6579" s="2">
        <f t="shared" si="306"/>
        <v>16063.940000000002</v>
      </c>
      <c r="Q6579" s="1">
        <f t="shared" si="307"/>
        <v>0.31207265662943179</v>
      </c>
      <c r="R6579" s="1">
        <f t="shared" si="308"/>
        <v>0.68792734337056816</v>
      </c>
    </row>
    <row r="6580" spans="1:18" x14ac:dyDescent="0.3">
      <c r="A6580" t="s">
        <v>55</v>
      </c>
      <c r="B6580">
        <v>40.03</v>
      </c>
      <c r="C6580" t="s">
        <v>64</v>
      </c>
      <c r="D6580" t="s">
        <v>71</v>
      </c>
      <c r="E6580">
        <v>271051</v>
      </c>
      <c r="F6580">
        <v>2016</v>
      </c>
      <c r="G6580">
        <v>164</v>
      </c>
      <c r="H6580" t="s">
        <v>18</v>
      </c>
      <c r="I6580">
        <v>93.35</v>
      </c>
      <c r="J6580" t="s">
        <v>19</v>
      </c>
      <c r="K6580">
        <v>2020</v>
      </c>
      <c r="L6580" t="s">
        <v>44</v>
      </c>
      <c r="M6580" t="s">
        <v>21</v>
      </c>
      <c r="N6580" s="2">
        <v>174092.69</v>
      </c>
      <c r="O6580" t="s">
        <v>50</v>
      </c>
      <c r="P6580" s="2">
        <f t="shared" si="306"/>
        <v>96958.31</v>
      </c>
      <c r="Q6580" s="1">
        <f t="shared" si="307"/>
        <v>0.35771242312332363</v>
      </c>
      <c r="R6580" s="1">
        <f t="shared" si="308"/>
        <v>0.64228757687667637</v>
      </c>
    </row>
    <row r="6581" spans="1:18" x14ac:dyDescent="0.3">
      <c r="A6581" t="s">
        <v>15</v>
      </c>
      <c r="B6581">
        <v>54.99</v>
      </c>
      <c r="C6581" t="s">
        <v>32</v>
      </c>
      <c r="D6581" t="s">
        <v>60</v>
      </c>
      <c r="E6581">
        <v>262847</v>
      </c>
      <c r="F6581">
        <v>2015</v>
      </c>
      <c r="G6581">
        <v>875</v>
      </c>
      <c r="H6581" t="s">
        <v>18</v>
      </c>
      <c r="I6581">
        <v>64.45</v>
      </c>
      <c r="J6581" t="s">
        <v>19</v>
      </c>
      <c r="K6581">
        <v>2016</v>
      </c>
      <c r="L6581" t="s">
        <v>20</v>
      </c>
      <c r="M6581" t="s">
        <v>21</v>
      </c>
      <c r="N6581" s="2">
        <v>163689.1</v>
      </c>
      <c r="O6581" t="s">
        <v>50</v>
      </c>
      <c r="P6581" s="2">
        <f t="shared" si="306"/>
        <v>99157.9</v>
      </c>
      <c r="Q6581" s="1">
        <f t="shared" si="307"/>
        <v>0.37724569806769714</v>
      </c>
      <c r="R6581" s="1">
        <f t="shared" si="308"/>
        <v>0.62275430193230286</v>
      </c>
    </row>
    <row r="6582" spans="1:18" x14ac:dyDescent="0.3">
      <c r="A6582" t="s">
        <v>46</v>
      </c>
      <c r="B6582">
        <v>26.61</v>
      </c>
      <c r="C6582" t="s">
        <v>36</v>
      </c>
      <c r="D6582" t="s">
        <v>37</v>
      </c>
      <c r="E6582">
        <v>283844</v>
      </c>
      <c r="F6582">
        <v>2022</v>
      </c>
      <c r="G6582">
        <v>967</v>
      </c>
      <c r="H6582" t="s">
        <v>34</v>
      </c>
      <c r="I6582">
        <v>44.15</v>
      </c>
      <c r="J6582" t="s">
        <v>19</v>
      </c>
      <c r="K6582">
        <v>2022</v>
      </c>
      <c r="L6582" t="s">
        <v>20</v>
      </c>
      <c r="M6582" t="s">
        <v>31</v>
      </c>
      <c r="N6582" s="2">
        <v>216039.28</v>
      </c>
      <c r="O6582" t="s">
        <v>50</v>
      </c>
      <c r="P6582" s="2">
        <f t="shared" si="306"/>
        <v>67804.72</v>
      </c>
      <c r="Q6582" s="1">
        <f t="shared" si="307"/>
        <v>0.238880229985485</v>
      </c>
      <c r="R6582" s="1">
        <f t="shared" si="308"/>
        <v>0.76111977001451503</v>
      </c>
    </row>
    <row r="6583" spans="1:18"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s="2">
        <v>74667.960000000006</v>
      </c>
      <c r="O6583" t="s">
        <v>50</v>
      </c>
      <c r="P6583" s="2">
        <f t="shared" si="306"/>
        <v>28016.039999999994</v>
      </c>
      <c r="Q6583" s="1">
        <f t="shared" si="307"/>
        <v>0.2728374430290989</v>
      </c>
      <c r="R6583" s="1">
        <f t="shared" si="308"/>
        <v>0.72716255697090104</v>
      </c>
    </row>
    <row r="6584" spans="1:18" x14ac:dyDescent="0.3">
      <c r="A6584" t="s">
        <v>61</v>
      </c>
      <c r="B6584">
        <v>31.88</v>
      </c>
      <c r="C6584" t="s">
        <v>36</v>
      </c>
      <c r="D6584" t="s">
        <v>70</v>
      </c>
      <c r="E6584">
        <v>67031</v>
      </c>
      <c r="F6584">
        <v>2015</v>
      </c>
      <c r="G6584">
        <v>206</v>
      </c>
      <c r="H6584" t="s">
        <v>26</v>
      </c>
      <c r="I6584">
        <v>74.12</v>
      </c>
      <c r="J6584" t="s">
        <v>19</v>
      </c>
      <c r="K6584">
        <v>2023</v>
      </c>
      <c r="L6584" t="s">
        <v>38</v>
      </c>
      <c r="M6584" t="s">
        <v>21</v>
      </c>
      <c r="N6584" s="2">
        <v>34942.5</v>
      </c>
      <c r="O6584" t="s">
        <v>35</v>
      </c>
      <c r="P6584" s="2">
        <f t="shared" si="306"/>
        <v>32088.5</v>
      </c>
      <c r="Q6584" s="1">
        <f t="shared" si="307"/>
        <v>0.47871134251316555</v>
      </c>
      <c r="R6584" s="1">
        <f t="shared" si="308"/>
        <v>0.52128865748683439</v>
      </c>
    </row>
    <row r="6585" spans="1:18" x14ac:dyDescent="0.3">
      <c r="A6585" t="s">
        <v>48</v>
      </c>
      <c r="B6585">
        <v>21.83</v>
      </c>
      <c r="C6585" t="s">
        <v>32</v>
      </c>
      <c r="D6585" t="s">
        <v>60</v>
      </c>
      <c r="E6585">
        <v>173886</v>
      </c>
      <c r="F6585">
        <v>2021</v>
      </c>
      <c r="G6585">
        <v>608</v>
      </c>
      <c r="H6585" t="s">
        <v>18</v>
      </c>
      <c r="I6585">
        <v>99.04</v>
      </c>
      <c r="J6585" t="s">
        <v>27</v>
      </c>
      <c r="K6585">
        <v>2021</v>
      </c>
      <c r="L6585" t="s">
        <v>44</v>
      </c>
      <c r="M6585" t="s">
        <v>31</v>
      </c>
      <c r="N6585" s="2">
        <v>105086.65</v>
      </c>
      <c r="O6585" t="s">
        <v>22</v>
      </c>
      <c r="P6585" s="2">
        <f t="shared" si="306"/>
        <v>68799.350000000006</v>
      </c>
      <c r="Q6585" s="1">
        <f t="shared" si="307"/>
        <v>0.39565778728592299</v>
      </c>
      <c r="R6585" s="1">
        <f t="shared" si="308"/>
        <v>0.60434221271407695</v>
      </c>
    </row>
    <row r="6586" spans="1:18"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s="2">
        <v>84378.55</v>
      </c>
      <c r="O6586" t="s">
        <v>45</v>
      </c>
      <c r="P6586" s="2">
        <f t="shared" si="306"/>
        <v>108000.45</v>
      </c>
      <c r="Q6586" s="1">
        <f t="shared" si="307"/>
        <v>0.56139417503989519</v>
      </c>
      <c r="R6586" s="1">
        <f t="shared" si="308"/>
        <v>0.43860582496010481</v>
      </c>
    </row>
    <row r="6587" spans="1:18" x14ac:dyDescent="0.3">
      <c r="A6587" t="s">
        <v>55</v>
      </c>
      <c r="B6587">
        <v>12.36</v>
      </c>
      <c r="C6587" t="s">
        <v>29</v>
      </c>
      <c r="D6587" t="s">
        <v>49</v>
      </c>
      <c r="E6587">
        <v>127888</v>
      </c>
      <c r="F6587">
        <v>2023</v>
      </c>
      <c r="G6587">
        <v>743</v>
      </c>
      <c r="H6587" t="s">
        <v>34</v>
      </c>
      <c r="I6587">
        <v>30.88</v>
      </c>
      <c r="J6587" t="s">
        <v>19</v>
      </c>
      <c r="K6587">
        <v>2024</v>
      </c>
      <c r="L6587" t="s">
        <v>38</v>
      </c>
      <c r="M6587" t="s">
        <v>31</v>
      </c>
      <c r="N6587" s="2">
        <v>62776.54</v>
      </c>
      <c r="O6587" t="s">
        <v>35</v>
      </c>
      <c r="P6587" s="2">
        <f t="shared" si="306"/>
        <v>65111.46</v>
      </c>
      <c r="Q6587" s="1">
        <f t="shared" si="307"/>
        <v>0.50912876892280745</v>
      </c>
      <c r="R6587" s="1">
        <f t="shared" si="308"/>
        <v>0.49087123107719255</v>
      </c>
    </row>
    <row r="6588" spans="1:18" x14ac:dyDescent="0.3">
      <c r="A6588" t="s">
        <v>39</v>
      </c>
      <c r="B6588">
        <v>41.74</v>
      </c>
      <c r="C6588" t="s">
        <v>29</v>
      </c>
      <c r="D6588" t="s">
        <v>86</v>
      </c>
      <c r="E6588">
        <v>234741</v>
      </c>
      <c r="F6588">
        <v>2016</v>
      </c>
      <c r="G6588">
        <v>517</v>
      </c>
      <c r="H6588" t="s">
        <v>34</v>
      </c>
      <c r="I6588">
        <v>38.74</v>
      </c>
      <c r="J6588" t="s">
        <v>42</v>
      </c>
      <c r="K6588">
        <v>2016</v>
      </c>
      <c r="L6588" t="s">
        <v>20</v>
      </c>
      <c r="M6588" t="s">
        <v>31</v>
      </c>
      <c r="N6588" s="2">
        <v>114261.56</v>
      </c>
      <c r="O6588" t="s">
        <v>35</v>
      </c>
      <c r="P6588" s="2">
        <f t="shared" si="306"/>
        <v>120479.44</v>
      </c>
      <c r="Q6588" s="1">
        <f t="shared" si="307"/>
        <v>0.51324412863538971</v>
      </c>
      <c r="R6588" s="1">
        <f t="shared" si="308"/>
        <v>0.48675587136461035</v>
      </c>
    </row>
    <row r="6589" spans="1:18" x14ac:dyDescent="0.3">
      <c r="A6589" t="s">
        <v>28</v>
      </c>
      <c r="B6589">
        <v>35.46</v>
      </c>
      <c r="C6589" t="s">
        <v>40</v>
      </c>
      <c r="D6589" t="s">
        <v>68</v>
      </c>
      <c r="E6589">
        <v>192793</v>
      </c>
      <c r="F6589">
        <v>2024</v>
      </c>
      <c r="G6589">
        <v>623</v>
      </c>
      <c r="H6589" t="s">
        <v>26</v>
      </c>
      <c r="I6589">
        <v>86.96</v>
      </c>
      <c r="J6589" t="s">
        <v>27</v>
      </c>
      <c r="K6589">
        <v>2024</v>
      </c>
      <c r="L6589" t="s">
        <v>38</v>
      </c>
      <c r="M6589" t="s">
        <v>21</v>
      </c>
      <c r="N6589" s="2">
        <v>130159.26</v>
      </c>
      <c r="O6589" t="s">
        <v>50</v>
      </c>
      <c r="P6589" s="2">
        <f t="shared" si="306"/>
        <v>62633.740000000005</v>
      </c>
      <c r="Q6589" s="1">
        <f t="shared" si="307"/>
        <v>0.32487559195613952</v>
      </c>
      <c r="R6589" s="1">
        <f t="shared" si="308"/>
        <v>0.67512440804386054</v>
      </c>
    </row>
    <row r="6590" spans="1:18" x14ac:dyDescent="0.3">
      <c r="A6590" t="s">
        <v>39</v>
      </c>
      <c r="B6590">
        <v>26.22</v>
      </c>
      <c r="C6590" t="s">
        <v>32</v>
      </c>
      <c r="D6590" t="s">
        <v>60</v>
      </c>
      <c r="E6590">
        <v>203474</v>
      </c>
      <c r="F6590">
        <v>2015</v>
      </c>
      <c r="G6590">
        <v>267</v>
      </c>
      <c r="H6590" t="s">
        <v>18</v>
      </c>
      <c r="I6590">
        <v>82.79</v>
      </c>
      <c r="J6590" t="s">
        <v>42</v>
      </c>
      <c r="K6590">
        <v>2015</v>
      </c>
      <c r="L6590" t="s">
        <v>38</v>
      </c>
      <c r="M6590" t="s">
        <v>21</v>
      </c>
      <c r="N6590" s="2">
        <v>120883.39</v>
      </c>
      <c r="O6590" t="s">
        <v>35</v>
      </c>
      <c r="P6590" s="2">
        <f t="shared" si="306"/>
        <v>82590.61</v>
      </c>
      <c r="Q6590" s="1">
        <f t="shared" si="307"/>
        <v>0.40590252317249381</v>
      </c>
      <c r="R6590" s="1">
        <f t="shared" si="308"/>
        <v>0.59409747682750624</v>
      </c>
    </row>
    <row r="6591" spans="1:18" x14ac:dyDescent="0.3">
      <c r="A6591" t="s">
        <v>48</v>
      </c>
      <c r="B6591">
        <v>61.73</v>
      </c>
      <c r="C6591" t="s">
        <v>36</v>
      </c>
      <c r="D6591" t="s">
        <v>63</v>
      </c>
      <c r="E6591">
        <v>100755</v>
      </c>
      <c r="F6591">
        <v>2016</v>
      </c>
      <c r="G6591">
        <v>217</v>
      </c>
      <c r="H6591" t="s">
        <v>18</v>
      </c>
      <c r="I6591">
        <v>97.79</v>
      </c>
      <c r="J6591" t="s">
        <v>27</v>
      </c>
      <c r="K6591">
        <v>2018</v>
      </c>
      <c r="L6591" t="s">
        <v>38</v>
      </c>
      <c r="M6591" t="s">
        <v>31</v>
      </c>
      <c r="N6591" s="2">
        <v>80576.570000000007</v>
      </c>
      <c r="O6591" t="s">
        <v>50</v>
      </c>
      <c r="P6591" s="2">
        <f t="shared" si="306"/>
        <v>20178.429999999993</v>
      </c>
      <c r="Q6591" s="1">
        <f t="shared" si="307"/>
        <v>0.20027224455362011</v>
      </c>
      <c r="R6591" s="1">
        <f t="shared" si="308"/>
        <v>0.79972775544637986</v>
      </c>
    </row>
    <row r="6592" spans="1:18" x14ac:dyDescent="0.3">
      <c r="A6592" t="s">
        <v>15</v>
      </c>
      <c r="B6592">
        <v>55.08</v>
      </c>
      <c r="C6592" t="s">
        <v>40</v>
      </c>
      <c r="D6592" t="s">
        <v>58</v>
      </c>
      <c r="E6592">
        <v>142010</v>
      </c>
      <c r="F6592">
        <v>2015</v>
      </c>
      <c r="G6592">
        <v>635</v>
      </c>
      <c r="H6592" t="s">
        <v>18</v>
      </c>
      <c r="I6592">
        <v>81.88</v>
      </c>
      <c r="J6592" t="s">
        <v>19</v>
      </c>
      <c r="K6592">
        <v>2018</v>
      </c>
      <c r="L6592" t="s">
        <v>38</v>
      </c>
      <c r="M6592" t="s">
        <v>21</v>
      </c>
      <c r="N6592" s="2">
        <v>92361.82</v>
      </c>
      <c r="O6592" t="s">
        <v>35</v>
      </c>
      <c r="P6592" s="2">
        <f t="shared" si="306"/>
        <v>49648.179999999993</v>
      </c>
      <c r="Q6592" s="1">
        <f t="shared" si="307"/>
        <v>0.34961044996831203</v>
      </c>
      <c r="R6592" s="1">
        <f t="shared" si="308"/>
        <v>0.65038955003168797</v>
      </c>
    </row>
    <row r="6593" spans="1:18" x14ac:dyDescent="0.3">
      <c r="A6593" t="s">
        <v>46</v>
      </c>
      <c r="B6593">
        <v>35.67</v>
      </c>
      <c r="C6593" t="s">
        <v>36</v>
      </c>
      <c r="D6593" t="s">
        <v>66</v>
      </c>
      <c r="E6593">
        <v>258746</v>
      </c>
      <c r="F6593">
        <v>2015</v>
      </c>
      <c r="G6593">
        <v>962</v>
      </c>
      <c r="H6593" t="s">
        <v>18</v>
      </c>
      <c r="I6593">
        <v>86.76</v>
      </c>
      <c r="J6593" t="s">
        <v>19</v>
      </c>
      <c r="K6593">
        <v>2017</v>
      </c>
      <c r="L6593" t="s">
        <v>44</v>
      </c>
      <c r="M6593" t="s">
        <v>31</v>
      </c>
      <c r="N6593" s="2">
        <v>205443.24</v>
      </c>
      <c r="O6593" t="s">
        <v>35</v>
      </c>
      <c r="P6593" s="2">
        <f t="shared" si="306"/>
        <v>53302.760000000009</v>
      </c>
      <c r="Q6593" s="1">
        <f t="shared" si="307"/>
        <v>0.20600418943674495</v>
      </c>
      <c r="R6593" s="1">
        <f t="shared" si="308"/>
        <v>0.79399581056325508</v>
      </c>
    </row>
    <row r="6594" spans="1:18" x14ac:dyDescent="0.3">
      <c r="A6594" t="s">
        <v>59</v>
      </c>
      <c r="B6594">
        <v>39.9</v>
      </c>
      <c r="C6594" t="s">
        <v>36</v>
      </c>
      <c r="D6594" t="s">
        <v>63</v>
      </c>
      <c r="E6594">
        <v>116825</v>
      </c>
      <c r="F6594">
        <v>2021</v>
      </c>
      <c r="G6594">
        <v>562</v>
      </c>
      <c r="H6594" t="s">
        <v>34</v>
      </c>
      <c r="I6594">
        <v>41.59</v>
      </c>
      <c r="J6594" t="s">
        <v>19</v>
      </c>
      <c r="K6594">
        <v>2024</v>
      </c>
      <c r="L6594" t="s">
        <v>44</v>
      </c>
      <c r="M6594" t="s">
        <v>21</v>
      </c>
      <c r="N6594" s="2">
        <v>54010.43</v>
      </c>
      <c r="O6594" t="s">
        <v>50</v>
      </c>
      <c r="P6594" s="2">
        <f t="shared" ref="P6594:P6657" si="309">E6594-N6594</f>
        <v>62814.57</v>
      </c>
      <c r="Q6594" s="1">
        <f t="shared" ref="Q6594:Q6657" si="310">P6594/E6594</f>
        <v>0.5376808902204151</v>
      </c>
      <c r="R6594" s="1">
        <f t="shared" ref="R6594:R6657" si="311">N6594/E6594</f>
        <v>0.46231910977958485</v>
      </c>
    </row>
    <row r="6595" spans="1:18"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s="2">
        <v>280252.24</v>
      </c>
      <c r="O6595" t="s">
        <v>50</v>
      </c>
      <c r="P6595" s="2">
        <f t="shared" si="309"/>
        <v>76615.760000000009</v>
      </c>
      <c r="Q6595" s="1">
        <f t="shared" si="310"/>
        <v>0.21468935292601188</v>
      </c>
      <c r="R6595" s="1">
        <f t="shared" si="311"/>
        <v>0.78531064707398812</v>
      </c>
    </row>
    <row r="6596" spans="1:18"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s="2">
        <v>74858.3</v>
      </c>
      <c r="O6596" t="s">
        <v>50</v>
      </c>
      <c r="P6596" s="2">
        <f t="shared" si="309"/>
        <v>101701.7</v>
      </c>
      <c r="Q6596" s="1">
        <f t="shared" si="310"/>
        <v>0.57601778432260986</v>
      </c>
      <c r="R6596" s="1">
        <f t="shared" si="311"/>
        <v>0.42398221567739014</v>
      </c>
    </row>
    <row r="6597" spans="1:18" x14ac:dyDescent="0.3">
      <c r="A6597" t="s">
        <v>59</v>
      </c>
      <c r="B6597">
        <v>15.34</v>
      </c>
      <c r="C6597" t="s">
        <v>64</v>
      </c>
      <c r="D6597" t="s">
        <v>78</v>
      </c>
      <c r="E6597">
        <v>282733</v>
      </c>
      <c r="F6597">
        <v>2022</v>
      </c>
      <c r="G6597">
        <v>203</v>
      </c>
      <c r="H6597" t="s">
        <v>34</v>
      </c>
      <c r="I6597">
        <v>47.97</v>
      </c>
      <c r="J6597" t="s">
        <v>19</v>
      </c>
      <c r="K6597">
        <v>2024</v>
      </c>
      <c r="L6597" t="s">
        <v>38</v>
      </c>
      <c r="M6597" t="s">
        <v>31</v>
      </c>
      <c r="N6597" s="2">
        <v>150743.45000000001</v>
      </c>
      <c r="O6597" t="s">
        <v>35</v>
      </c>
      <c r="P6597" s="2">
        <f t="shared" si="309"/>
        <v>131989.54999999999</v>
      </c>
      <c r="Q6597" s="1">
        <f t="shared" si="310"/>
        <v>0.46683461074582727</v>
      </c>
      <c r="R6597" s="1">
        <f t="shared" si="311"/>
        <v>0.53316538925417267</v>
      </c>
    </row>
    <row r="6598" spans="1:18" x14ac:dyDescent="0.3">
      <c r="A6598" t="s">
        <v>48</v>
      </c>
      <c r="B6598">
        <v>62.91</v>
      </c>
      <c r="C6598" t="s">
        <v>16</v>
      </c>
      <c r="D6598" t="s">
        <v>83</v>
      </c>
      <c r="E6598">
        <v>352207</v>
      </c>
      <c r="F6598">
        <v>2024</v>
      </c>
      <c r="G6598">
        <v>976</v>
      </c>
      <c r="H6598" t="s">
        <v>34</v>
      </c>
      <c r="I6598">
        <v>47.36</v>
      </c>
      <c r="J6598" t="s">
        <v>42</v>
      </c>
      <c r="K6598">
        <v>2024</v>
      </c>
      <c r="L6598" t="s">
        <v>44</v>
      </c>
      <c r="M6598" t="s">
        <v>21</v>
      </c>
      <c r="N6598" s="2">
        <v>191102.25</v>
      </c>
      <c r="O6598" t="s">
        <v>50</v>
      </c>
      <c r="P6598" s="2">
        <f t="shared" si="309"/>
        <v>161104.75</v>
      </c>
      <c r="Q6598" s="1">
        <f t="shared" si="310"/>
        <v>0.45741495768113638</v>
      </c>
      <c r="R6598" s="1">
        <f t="shared" si="311"/>
        <v>0.54258504231886362</v>
      </c>
    </row>
    <row r="6599" spans="1:18" x14ac:dyDescent="0.3">
      <c r="A6599" t="s">
        <v>54</v>
      </c>
      <c r="B6599">
        <v>23.56</v>
      </c>
      <c r="C6599" t="s">
        <v>24</v>
      </c>
      <c r="D6599" t="s">
        <v>85</v>
      </c>
      <c r="E6599">
        <v>291506</v>
      </c>
      <c r="F6599">
        <v>2016</v>
      </c>
      <c r="G6599">
        <v>688</v>
      </c>
      <c r="H6599" t="s">
        <v>26</v>
      </c>
      <c r="I6599">
        <v>91.88</v>
      </c>
      <c r="J6599" t="s">
        <v>42</v>
      </c>
      <c r="K6599">
        <v>2016</v>
      </c>
      <c r="L6599" t="s">
        <v>20</v>
      </c>
      <c r="M6599" t="s">
        <v>31</v>
      </c>
      <c r="N6599" s="2">
        <v>166749.51999999999</v>
      </c>
      <c r="O6599" t="s">
        <v>45</v>
      </c>
      <c r="P6599" s="2">
        <f t="shared" si="309"/>
        <v>124756.48000000001</v>
      </c>
      <c r="Q6599" s="1">
        <f t="shared" si="310"/>
        <v>0.42797225443044057</v>
      </c>
      <c r="R6599" s="1">
        <f t="shared" si="311"/>
        <v>0.57202774556955938</v>
      </c>
    </row>
    <row r="6600" spans="1:18" x14ac:dyDescent="0.3">
      <c r="A6600" t="s">
        <v>15</v>
      </c>
      <c r="B6600">
        <v>70.39</v>
      </c>
      <c r="C6600" t="s">
        <v>64</v>
      </c>
      <c r="D6600" t="s">
        <v>78</v>
      </c>
      <c r="E6600">
        <v>102554</v>
      </c>
      <c r="F6600">
        <v>2022</v>
      </c>
      <c r="G6600">
        <v>911</v>
      </c>
      <c r="H6600" t="s">
        <v>18</v>
      </c>
      <c r="I6600">
        <v>82.11</v>
      </c>
      <c r="J6600" t="s">
        <v>27</v>
      </c>
      <c r="K6600">
        <v>2023</v>
      </c>
      <c r="L6600" t="s">
        <v>38</v>
      </c>
      <c r="M6600" t="s">
        <v>31</v>
      </c>
      <c r="N6600" s="2">
        <v>47118.73</v>
      </c>
      <c r="O6600" t="s">
        <v>50</v>
      </c>
      <c r="P6600" s="2">
        <f t="shared" si="309"/>
        <v>55435.27</v>
      </c>
      <c r="Q6600" s="1">
        <f t="shared" si="310"/>
        <v>0.54054712639194957</v>
      </c>
      <c r="R6600" s="1">
        <f t="shared" si="311"/>
        <v>0.45945287360805043</v>
      </c>
    </row>
    <row r="6601" spans="1:18" x14ac:dyDescent="0.3">
      <c r="A6601" t="s">
        <v>54</v>
      </c>
      <c r="B6601">
        <v>77.12</v>
      </c>
      <c r="C6601" t="s">
        <v>29</v>
      </c>
      <c r="D6601" t="s">
        <v>49</v>
      </c>
      <c r="E6601">
        <v>65757</v>
      </c>
      <c r="F6601">
        <v>2019</v>
      </c>
      <c r="G6601">
        <v>351</v>
      </c>
      <c r="H6601" t="s">
        <v>26</v>
      </c>
      <c r="I6601">
        <v>84.19</v>
      </c>
      <c r="J6601" t="s">
        <v>27</v>
      </c>
      <c r="K6601">
        <v>2020</v>
      </c>
      <c r="L6601" t="s">
        <v>44</v>
      </c>
      <c r="M6601" t="s">
        <v>31</v>
      </c>
      <c r="N6601" s="2">
        <v>29611.62</v>
      </c>
      <c r="O6601" t="s">
        <v>35</v>
      </c>
      <c r="P6601" s="2">
        <f t="shared" si="309"/>
        <v>36145.380000000005</v>
      </c>
      <c r="Q6601" s="1">
        <f t="shared" si="310"/>
        <v>0.54968109859026426</v>
      </c>
      <c r="R6601" s="1">
        <f t="shared" si="311"/>
        <v>0.45031890140973585</v>
      </c>
    </row>
    <row r="6602" spans="1:18" x14ac:dyDescent="0.3">
      <c r="A6602" t="s">
        <v>54</v>
      </c>
      <c r="B6602">
        <v>76.66</v>
      </c>
      <c r="C6602" t="s">
        <v>36</v>
      </c>
      <c r="D6602" t="s">
        <v>66</v>
      </c>
      <c r="E6602">
        <v>258403</v>
      </c>
      <c r="F6602">
        <v>2017</v>
      </c>
      <c r="G6602">
        <v>300</v>
      </c>
      <c r="H6602" t="s">
        <v>34</v>
      </c>
      <c r="I6602">
        <v>56.66</v>
      </c>
      <c r="J6602" t="s">
        <v>42</v>
      </c>
      <c r="K6602">
        <v>2017</v>
      </c>
      <c r="L6602" t="s">
        <v>38</v>
      </c>
      <c r="M6602" t="s">
        <v>31</v>
      </c>
      <c r="N6602" s="2">
        <v>194378.59</v>
      </c>
      <c r="O6602" t="s">
        <v>50</v>
      </c>
      <c r="P6602" s="2">
        <f t="shared" si="309"/>
        <v>64024.41</v>
      </c>
      <c r="Q6602" s="1">
        <f t="shared" si="310"/>
        <v>0.24776960793798836</v>
      </c>
      <c r="R6602" s="1">
        <f t="shared" si="311"/>
        <v>0.7522303920620117</v>
      </c>
    </row>
    <row r="6603" spans="1:18"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s="2">
        <v>84489.67</v>
      </c>
      <c r="O6603" t="s">
        <v>50</v>
      </c>
      <c r="P6603" s="2">
        <f t="shared" si="309"/>
        <v>78080.33</v>
      </c>
      <c r="Q6603" s="1">
        <f t="shared" si="310"/>
        <v>0.4802874454081319</v>
      </c>
      <c r="R6603" s="1">
        <f t="shared" si="311"/>
        <v>0.51971255459186816</v>
      </c>
    </row>
    <row r="6604" spans="1:18" x14ac:dyDescent="0.3">
      <c r="A6604" t="s">
        <v>55</v>
      </c>
      <c r="B6604">
        <v>19.8</v>
      </c>
      <c r="C6604" t="s">
        <v>24</v>
      </c>
      <c r="D6604" t="s">
        <v>85</v>
      </c>
      <c r="E6604">
        <v>347466</v>
      </c>
      <c r="F6604">
        <v>2022</v>
      </c>
      <c r="G6604">
        <v>159</v>
      </c>
      <c r="H6604" t="s">
        <v>34</v>
      </c>
      <c r="I6604">
        <v>48.66</v>
      </c>
      <c r="J6604" t="s">
        <v>27</v>
      </c>
      <c r="K6604">
        <v>2022</v>
      </c>
      <c r="L6604" t="s">
        <v>38</v>
      </c>
      <c r="M6604" t="s">
        <v>21</v>
      </c>
      <c r="N6604" s="2">
        <v>227817.74</v>
      </c>
      <c r="O6604" t="s">
        <v>22</v>
      </c>
      <c r="P6604" s="2">
        <f t="shared" si="309"/>
        <v>119648.26000000001</v>
      </c>
      <c r="Q6604" s="1">
        <f t="shared" si="310"/>
        <v>0.34434523090028957</v>
      </c>
      <c r="R6604" s="1">
        <f t="shared" si="311"/>
        <v>0.65565476909971043</v>
      </c>
    </row>
    <row r="6605" spans="1:18"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s="2">
        <v>40977.800000000003</v>
      </c>
      <c r="O6605" t="s">
        <v>22</v>
      </c>
      <c r="P6605" s="2">
        <f t="shared" si="309"/>
        <v>22117.199999999997</v>
      </c>
      <c r="Q6605" s="1">
        <f t="shared" si="310"/>
        <v>0.35053807750217919</v>
      </c>
      <c r="R6605" s="1">
        <f t="shared" si="311"/>
        <v>0.64946192249782075</v>
      </c>
    </row>
    <row r="6606" spans="1:18" x14ac:dyDescent="0.3">
      <c r="A6606" t="s">
        <v>54</v>
      </c>
      <c r="B6606">
        <v>77.08</v>
      </c>
      <c r="C6606" t="s">
        <v>24</v>
      </c>
      <c r="D6606" t="s">
        <v>74</v>
      </c>
      <c r="E6606">
        <v>179134</v>
      </c>
      <c r="F6606">
        <v>2016</v>
      </c>
      <c r="G6606">
        <v>834</v>
      </c>
      <c r="H6606" t="s">
        <v>18</v>
      </c>
      <c r="I6606">
        <v>99.28</v>
      </c>
      <c r="J6606" t="s">
        <v>42</v>
      </c>
      <c r="K6606">
        <v>2016</v>
      </c>
      <c r="L6606" t="s">
        <v>38</v>
      </c>
      <c r="M6606" t="s">
        <v>21</v>
      </c>
      <c r="N6606" s="2">
        <v>98788.11</v>
      </c>
      <c r="O6606" t="s">
        <v>35</v>
      </c>
      <c r="P6606" s="2">
        <f t="shared" si="309"/>
        <v>80345.89</v>
      </c>
      <c r="Q6606" s="1">
        <f t="shared" si="310"/>
        <v>0.44852395413489343</v>
      </c>
      <c r="R6606" s="1">
        <f t="shared" si="311"/>
        <v>0.55147604586510657</v>
      </c>
    </row>
    <row r="6607" spans="1:18" x14ac:dyDescent="0.3">
      <c r="A6607" t="s">
        <v>61</v>
      </c>
      <c r="B6607">
        <v>29.49</v>
      </c>
      <c r="C6607" t="s">
        <v>40</v>
      </c>
      <c r="D6607" t="s">
        <v>41</v>
      </c>
      <c r="E6607">
        <v>255154</v>
      </c>
      <c r="F6607">
        <v>2023</v>
      </c>
      <c r="G6607">
        <v>355</v>
      </c>
      <c r="H6607" t="s">
        <v>18</v>
      </c>
      <c r="I6607">
        <v>99.8</v>
      </c>
      <c r="J6607" t="s">
        <v>27</v>
      </c>
      <c r="K6607">
        <v>2023</v>
      </c>
      <c r="L6607" t="s">
        <v>44</v>
      </c>
      <c r="M6607" t="s">
        <v>31</v>
      </c>
      <c r="N6607" s="2">
        <v>172438.77</v>
      </c>
      <c r="O6607" t="s">
        <v>50</v>
      </c>
      <c r="P6607" s="2">
        <f t="shared" si="309"/>
        <v>82715.23000000001</v>
      </c>
      <c r="Q6607" s="1">
        <f t="shared" si="310"/>
        <v>0.32417767309154477</v>
      </c>
      <c r="R6607" s="1">
        <f t="shared" si="311"/>
        <v>0.67582232690845523</v>
      </c>
    </row>
    <row r="6608" spans="1:18" x14ac:dyDescent="0.3">
      <c r="A6608" t="s">
        <v>61</v>
      </c>
      <c r="B6608">
        <v>46.65</v>
      </c>
      <c r="C6608" t="s">
        <v>32</v>
      </c>
      <c r="D6608" t="s">
        <v>47</v>
      </c>
      <c r="E6608">
        <v>104528</v>
      </c>
      <c r="F6608">
        <v>2020</v>
      </c>
      <c r="G6608">
        <v>542</v>
      </c>
      <c r="H6608" t="s">
        <v>26</v>
      </c>
      <c r="I6608">
        <v>79.47</v>
      </c>
      <c r="J6608" t="s">
        <v>42</v>
      </c>
      <c r="K6608">
        <v>2020</v>
      </c>
      <c r="L6608" t="s">
        <v>20</v>
      </c>
      <c r="M6608" t="s">
        <v>21</v>
      </c>
      <c r="N6608" s="2">
        <v>68164.179999999993</v>
      </c>
      <c r="O6608" t="s">
        <v>50</v>
      </c>
      <c r="P6608" s="2">
        <f t="shared" si="309"/>
        <v>36363.820000000007</v>
      </c>
      <c r="Q6608" s="1">
        <f t="shared" si="310"/>
        <v>0.34788592530231138</v>
      </c>
      <c r="R6608" s="1">
        <f t="shared" si="311"/>
        <v>0.65211407469768856</v>
      </c>
    </row>
    <row r="6609" spans="1:18"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s="2">
        <v>35074.559999999998</v>
      </c>
      <c r="O6609" t="s">
        <v>22</v>
      </c>
      <c r="P6609" s="2">
        <f t="shared" si="309"/>
        <v>24716.440000000002</v>
      </c>
      <c r="Q6609" s="1">
        <f t="shared" si="310"/>
        <v>0.41338060912177421</v>
      </c>
      <c r="R6609" s="1">
        <f t="shared" si="311"/>
        <v>0.58661939087822579</v>
      </c>
    </row>
    <row r="6610" spans="1:18" x14ac:dyDescent="0.3">
      <c r="A6610" t="s">
        <v>54</v>
      </c>
      <c r="B6610">
        <v>20.29</v>
      </c>
      <c r="C6610" t="s">
        <v>29</v>
      </c>
      <c r="D6610" t="s">
        <v>49</v>
      </c>
      <c r="E6610">
        <v>74168</v>
      </c>
      <c r="F6610">
        <v>2022</v>
      </c>
      <c r="G6610">
        <v>170</v>
      </c>
      <c r="H6610" t="s">
        <v>34</v>
      </c>
      <c r="I6610">
        <v>33.92</v>
      </c>
      <c r="J6610" t="s">
        <v>19</v>
      </c>
      <c r="K6610">
        <v>2024</v>
      </c>
      <c r="L6610" t="s">
        <v>38</v>
      </c>
      <c r="M6610" t="s">
        <v>21</v>
      </c>
      <c r="N6610" s="2">
        <v>33957</v>
      </c>
      <c r="O6610" t="s">
        <v>50</v>
      </c>
      <c r="P6610" s="2">
        <f t="shared" si="309"/>
        <v>40211</v>
      </c>
      <c r="Q6610" s="1">
        <f t="shared" si="310"/>
        <v>0.54216103980153163</v>
      </c>
      <c r="R6610" s="1">
        <f t="shared" si="311"/>
        <v>0.45783896019846837</v>
      </c>
    </row>
    <row r="6611" spans="1:18" x14ac:dyDescent="0.3">
      <c r="A6611" t="s">
        <v>55</v>
      </c>
      <c r="B6611">
        <v>31.57</v>
      </c>
      <c r="C6611" t="s">
        <v>64</v>
      </c>
      <c r="D6611" t="s">
        <v>76</v>
      </c>
      <c r="E6611">
        <v>384609</v>
      </c>
      <c r="F6611">
        <v>2022</v>
      </c>
      <c r="G6611">
        <v>330</v>
      </c>
      <c r="H6611" t="s">
        <v>34</v>
      </c>
      <c r="I6611">
        <v>59.16</v>
      </c>
      <c r="J6611" t="s">
        <v>19</v>
      </c>
      <c r="K6611">
        <v>2022</v>
      </c>
      <c r="L6611" t="s">
        <v>44</v>
      </c>
      <c r="M6611" t="s">
        <v>31</v>
      </c>
      <c r="N6611" s="2">
        <v>302711.86</v>
      </c>
      <c r="O6611" t="s">
        <v>45</v>
      </c>
      <c r="P6611" s="2">
        <f t="shared" si="309"/>
        <v>81897.140000000014</v>
      </c>
      <c r="Q6611" s="1">
        <f t="shared" si="310"/>
        <v>0.2129360987392391</v>
      </c>
      <c r="R6611" s="1">
        <f t="shared" si="311"/>
        <v>0.78706390126076087</v>
      </c>
    </row>
    <row r="6612" spans="1:18" x14ac:dyDescent="0.3">
      <c r="A6612" t="s">
        <v>39</v>
      </c>
      <c r="B6612">
        <v>35.04</v>
      </c>
      <c r="C6612" t="s">
        <v>52</v>
      </c>
      <c r="D6612" t="s">
        <v>69</v>
      </c>
      <c r="E6612">
        <v>368492</v>
      </c>
      <c r="F6612">
        <v>2022</v>
      </c>
      <c r="G6612">
        <v>610</v>
      </c>
      <c r="H6612" t="s">
        <v>34</v>
      </c>
      <c r="I6612">
        <v>30.73</v>
      </c>
      <c r="J6612" t="s">
        <v>27</v>
      </c>
      <c r="K6612">
        <v>2024</v>
      </c>
      <c r="L6612" t="s">
        <v>38</v>
      </c>
      <c r="M6612" t="s">
        <v>21</v>
      </c>
      <c r="N6612" s="2">
        <v>280542.25</v>
      </c>
      <c r="O6612" t="s">
        <v>22</v>
      </c>
      <c r="P6612" s="2">
        <f t="shared" si="309"/>
        <v>87949.75</v>
      </c>
      <c r="Q6612" s="1">
        <f t="shared" si="310"/>
        <v>0.23867478805510026</v>
      </c>
      <c r="R6612" s="1">
        <f t="shared" si="311"/>
        <v>0.76132521194489977</v>
      </c>
    </row>
    <row r="6613" spans="1:18" x14ac:dyDescent="0.3">
      <c r="A6613" t="s">
        <v>48</v>
      </c>
      <c r="B6613">
        <v>68.45</v>
      </c>
      <c r="C6613" t="s">
        <v>16</v>
      </c>
      <c r="D6613" t="s">
        <v>77</v>
      </c>
      <c r="E6613">
        <v>133538</v>
      </c>
      <c r="F6613">
        <v>2015</v>
      </c>
      <c r="G6613">
        <v>979</v>
      </c>
      <c r="H6613" t="s">
        <v>26</v>
      </c>
      <c r="I6613">
        <v>95.54</v>
      </c>
      <c r="J6613" t="s">
        <v>42</v>
      </c>
      <c r="K6613">
        <v>2015</v>
      </c>
      <c r="L6613" t="s">
        <v>38</v>
      </c>
      <c r="M6613" t="s">
        <v>21</v>
      </c>
      <c r="N6613" s="2">
        <v>97451.8</v>
      </c>
      <c r="O6613" t="s">
        <v>50</v>
      </c>
      <c r="P6613" s="2">
        <f t="shared" si="309"/>
        <v>36086.199999999997</v>
      </c>
      <c r="Q6613" s="1">
        <f t="shared" si="310"/>
        <v>0.27023169434917399</v>
      </c>
      <c r="R6613" s="1">
        <f t="shared" si="311"/>
        <v>0.72976830565082595</v>
      </c>
    </row>
    <row r="6614" spans="1:18" x14ac:dyDescent="0.3">
      <c r="A6614" t="s">
        <v>28</v>
      </c>
      <c r="B6614">
        <v>37.51</v>
      </c>
      <c r="C6614" t="s">
        <v>24</v>
      </c>
      <c r="D6614" t="s">
        <v>25</v>
      </c>
      <c r="E6614">
        <v>113199</v>
      </c>
      <c r="F6614">
        <v>2018</v>
      </c>
      <c r="G6614">
        <v>127</v>
      </c>
      <c r="H6614" t="s">
        <v>34</v>
      </c>
      <c r="I6614">
        <v>47.8</v>
      </c>
      <c r="J6614" t="s">
        <v>27</v>
      </c>
      <c r="K6614">
        <v>2023</v>
      </c>
      <c r="L6614" t="s">
        <v>20</v>
      </c>
      <c r="M6614" t="s">
        <v>31</v>
      </c>
      <c r="N6614" s="2">
        <v>67510.25</v>
      </c>
      <c r="O6614" t="s">
        <v>50</v>
      </c>
      <c r="P6614" s="2">
        <f t="shared" si="309"/>
        <v>45688.75</v>
      </c>
      <c r="Q6614" s="1">
        <f t="shared" si="310"/>
        <v>0.40361443122289065</v>
      </c>
      <c r="R6614" s="1">
        <f t="shared" si="311"/>
        <v>0.59638556877710935</v>
      </c>
    </row>
    <row r="6615" spans="1:18"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s="2">
        <v>139007.38</v>
      </c>
      <c r="O6615" t="s">
        <v>45</v>
      </c>
      <c r="P6615" s="2">
        <f t="shared" si="309"/>
        <v>121948.62</v>
      </c>
      <c r="Q6615" s="1">
        <f t="shared" si="310"/>
        <v>0.46731487300541086</v>
      </c>
      <c r="R6615" s="1">
        <f t="shared" si="311"/>
        <v>0.53268512699458914</v>
      </c>
    </row>
    <row r="6616" spans="1:18" x14ac:dyDescent="0.3">
      <c r="A6616" t="s">
        <v>39</v>
      </c>
      <c r="B6616">
        <v>64.59</v>
      </c>
      <c r="C6616" t="s">
        <v>64</v>
      </c>
      <c r="D6616" t="s">
        <v>84</v>
      </c>
      <c r="E6616">
        <v>341521</v>
      </c>
      <c r="F6616">
        <v>2015</v>
      </c>
      <c r="G6616">
        <v>808</v>
      </c>
      <c r="H6616" t="s">
        <v>18</v>
      </c>
      <c r="I6616">
        <v>85.19</v>
      </c>
      <c r="J6616" t="s">
        <v>19</v>
      </c>
      <c r="K6616">
        <v>2020</v>
      </c>
      <c r="L6616" t="s">
        <v>38</v>
      </c>
      <c r="M6616" t="s">
        <v>21</v>
      </c>
      <c r="N6616" s="2">
        <v>149336.09</v>
      </c>
      <c r="O6616" t="s">
        <v>45</v>
      </c>
      <c r="P6616" s="2">
        <f t="shared" si="309"/>
        <v>192184.91</v>
      </c>
      <c r="Q6616" s="1">
        <f t="shared" si="310"/>
        <v>0.5627323356396825</v>
      </c>
      <c r="R6616" s="1">
        <f t="shared" si="311"/>
        <v>0.4372676643603175</v>
      </c>
    </row>
    <row r="6617" spans="1:18" x14ac:dyDescent="0.3">
      <c r="A6617" t="s">
        <v>59</v>
      </c>
      <c r="B6617">
        <v>16.45</v>
      </c>
      <c r="C6617" t="s">
        <v>36</v>
      </c>
      <c r="D6617" t="s">
        <v>63</v>
      </c>
      <c r="E6617">
        <v>297704</v>
      </c>
      <c r="F6617">
        <v>2017</v>
      </c>
      <c r="G6617">
        <v>177</v>
      </c>
      <c r="H6617" t="s">
        <v>18</v>
      </c>
      <c r="I6617">
        <v>88.53</v>
      </c>
      <c r="J6617" t="s">
        <v>19</v>
      </c>
      <c r="K6617">
        <v>2017</v>
      </c>
      <c r="L6617" t="s">
        <v>44</v>
      </c>
      <c r="M6617" t="s">
        <v>21</v>
      </c>
      <c r="N6617" s="2">
        <v>205815.44</v>
      </c>
      <c r="O6617" t="s">
        <v>22</v>
      </c>
      <c r="P6617" s="2">
        <f t="shared" si="309"/>
        <v>91888.56</v>
      </c>
      <c r="Q6617" s="1">
        <f t="shared" si="310"/>
        <v>0.30865745841506997</v>
      </c>
      <c r="R6617" s="1">
        <f t="shared" si="311"/>
        <v>0.69134254158493003</v>
      </c>
    </row>
    <row r="6618" spans="1:18" x14ac:dyDescent="0.3">
      <c r="A6618" t="s">
        <v>55</v>
      </c>
      <c r="B6618">
        <v>55.01</v>
      </c>
      <c r="C6618" t="s">
        <v>32</v>
      </c>
      <c r="D6618" t="s">
        <v>33</v>
      </c>
      <c r="E6618">
        <v>376127</v>
      </c>
      <c r="F6618">
        <v>2021</v>
      </c>
      <c r="G6618">
        <v>579</v>
      </c>
      <c r="H6618" t="s">
        <v>18</v>
      </c>
      <c r="I6618">
        <v>96.11</v>
      </c>
      <c r="J6618" t="s">
        <v>19</v>
      </c>
      <c r="K6618">
        <v>2024</v>
      </c>
      <c r="L6618" t="s">
        <v>20</v>
      </c>
      <c r="M6618" t="s">
        <v>31</v>
      </c>
      <c r="N6618" s="2">
        <v>234238.1</v>
      </c>
      <c r="O6618" t="s">
        <v>45</v>
      </c>
      <c r="P6618" s="2">
        <f t="shared" si="309"/>
        <v>141888.9</v>
      </c>
      <c r="Q6618" s="1">
        <f t="shared" si="310"/>
        <v>0.37723667803693961</v>
      </c>
      <c r="R6618" s="1">
        <f t="shared" si="311"/>
        <v>0.62276332196306039</v>
      </c>
    </row>
    <row r="6619" spans="1:18" x14ac:dyDescent="0.3">
      <c r="A6619" t="s">
        <v>48</v>
      </c>
      <c r="B6619">
        <v>56.48</v>
      </c>
      <c r="C6619" t="s">
        <v>16</v>
      </c>
      <c r="D6619" t="s">
        <v>77</v>
      </c>
      <c r="E6619">
        <v>378399</v>
      </c>
      <c r="F6619">
        <v>2018</v>
      </c>
      <c r="G6619">
        <v>516</v>
      </c>
      <c r="H6619" t="s">
        <v>26</v>
      </c>
      <c r="I6619">
        <v>84.37</v>
      </c>
      <c r="J6619" t="s">
        <v>27</v>
      </c>
      <c r="K6619">
        <v>2023</v>
      </c>
      <c r="L6619" t="s">
        <v>20</v>
      </c>
      <c r="M6619" t="s">
        <v>21</v>
      </c>
      <c r="N6619" s="2">
        <v>295754.39</v>
      </c>
      <c r="O6619" t="s">
        <v>22</v>
      </c>
      <c r="P6619" s="2">
        <f t="shared" si="309"/>
        <v>82644.609999999986</v>
      </c>
      <c r="Q6619" s="1">
        <f t="shared" si="310"/>
        <v>0.21840599473043001</v>
      </c>
      <c r="R6619" s="1">
        <f t="shared" si="311"/>
        <v>0.78159400526957001</v>
      </c>
    </row>
    <row r="6620" spans="1:18" x14ac:dyDescent="0.3">
      <c r="A6620" t="s">
        <v>48</v>
      </c>
      <c r="B6620">
        <v>37.35</v>
      </c>
      <c r="C6620" t="s">
        <v>40</v>
      </c>
      <c r="D6620" t="s">
        <v>68</v>
      </c>
      <c r="E6620">
        <v>265584</v>
      </c>
      <c r="F6620">
        <v>2023</v>
      </c>
      <c r="G6620">
        <v>687</v>
      </c>
      <c r="H6620" t="s">
        <v>34</v>
      </c>
      <c r="I6620">
        <v>36.28</v>
      </c>
      <c r="J6620" t="s">
        <v>19</v>
      </c>
      <c r="K6620">
        <v>2024</v>
      </c>
      <c r="L6620" t="s">
        <v>38</v>
      </c>
      <c r="M6620" t="s">
        <v>21</v>
      </c>
      <c r="N6620" s="2">
        <v>124469.99</v>
      </c>
      <c r="O6620" t="s">
        <v>50</v>
      </c>
      <c r="P6620" s="2">
        <f t="shared" si="309"/>
        <v>141114.01</v>
      </c>
      <c r="Q6620" s="1">
        <f t="shared" si="310"/>
        <v>0.53133475661184415</v>
      </c>
      <c r="R6620" s="1">
        <f t="shared" si="311"/>
        <v>0.46866524338815591</v>
      </c>
    </row>
    <row r="6621" spans="1:18"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s="2">
        <v>218792.61</v>
      </c>
      <c r="O6621" t="s">
        <v>22</v>
      </c>
      <c r="P6621" s="2">
        <f t="shared" si="309"/>
        <v>178110.39</v>
      </c>
      <c r="Q6621" s="1">
        <f t="shared" si="310"/>
        <v>0.44875042516685443</v>
      </c>
      <c r="R6621" s="1">
        <f t="shared" si="311"/>
        <v>0.55124957483314563</v>
      </c>
    </row>
    <row r="6622" spans="1:18"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s="2">
        <v>96739.74</v>
      </c>
      <c r="O6622" t="s">
        <v>50</v>
      </c>
      <c r="P6622" s="2">
        <f t="shared" si="309"/>
        <v>107453.26</v>
      </c>
      <c r="Q6622" s="1">
        <f t="shared" si="310"/>
        <v>0.5262338082108593</v>
      </c>
      <c r="R6622" s="1">
        <f t="shared" si="311"/>
        <v>0.4737661917891407</v>
      </c>
    </row>
    <row r="6623" spans="1:18" x14ac:dyDescent="0.3">
      <c r="A6623" t="s">
        <v>23</v>
      </c>
      <c r="B6623">
        <v>65.77</v>
      </c>
      <c r="C6623" t="s">
        <v>36</v>
      </c>
      <c r="D6623" t="s">
        <v>57</v>
      </c>
      <c r="E6623">
        <v>72309</v>
      </c>
      <c r="F6623">
        <v>2019</v>
      </c>
      <c r="G6623">
        <v>520</v>
      </c>
      <c r="H6623" t="s">
        <v>34</v>
      </c>
      <c r="I6623">
        <v>53.14</v>
      </c>
      <c r="J6623" t="s">
        <v>42</v>
      </c>
      <c r="K6623">
        <v>2019</v>
      </c>
      <c r="L6623" t="s">
        <v>38</v>
      </c>
      <c r="M6623" t="s">
        <v>21</v>
      </c>
      <c r="N6623" s="2">
        <v>52519.9</v>
      </c>
      <c r="O6623" t="s">
        <v>45</v>
      </c>
      <c r="P6623" s="2">
        <f t="shared" si="309"/>
        <v>19789.099999999999</v>
      </c>
      <c r="Q6623" s="1">
        <f t="shared" si="310"/>
        <v>0.27367409312810298</v>
      </c>
      <c r="R6623" s="1">
        <f t="shared" si="311"/>
        <v>0.72632590687189702</v>
      </c>
    </row>
    <row r="6624" spans="1:18" x14ac:dyDescent="0.3">
      <c r="A6624" t="s">
        <v>61</v>
      </c>
      <c r="B6624">
        <v>62.46</v>
      </c>
      <c r="C6624" t="s">
        <v>29</v>
      </c>
      <c r="D6624" t="s">
        <v>75</v>
      </c>
      <c r="E6624">
        <v>283851</v>
      </c>
      <c r="F6624">
        <v>2022</v>
      </c>
      <c r="G6624">
        <v>936</v>
      </c>
      <c r="H6624" t="s">
        <v>26</v>
      </c>
      <c r="I6624">
        <v>82.75</v>
      </c>
      <c r="J6624" t="s">
        <v>27</v>
      </c>
      <c r="K6624">
        <v>2022</v>
      </c>
      <c r="L6624" t="s">
        <v>44</v>
      </c>
      <c r="M6624" t="s">
        <v>31</v>
      </c>
      <c r="N6624" s="2">
        <v>197259.57</v>
      </c>
      <c r="O6624" t="s">
        <v>50</v>
      </c>
      <c r="P6624" s="2">
        <f t="shared" si="309"/>
        <v>86591.43</v>
      </c>
      <c r="Q6624" s="1">
        <f t="shared" si="310"/>
        <v>0.3050594502045087</v>
      </c>
      <c r="R6624" s="1">
        <f t="shared" si="311"/>
        <v>0.69494054979549136</v>
      </c>
    </row>
    <row r="6625" spans="1:18" x14ac:dyDescent="0.3">
      <c r="A6625" t="s">
        <v>28</v>
      </c>
      <c r="B6625">
        <v>44.03</v>
      </c>
      <c r="C6625" t="s">
        <v>24</v>
      </c>
      <c r="D6625" t="s">
        <v>74</v>
      </c>
      <c r="E6625">
        <v>372936</v>
      </c>
      <c r="F6625">
        <v>2019</v>
      </c>
      <c r="G6625">
        <v>935</v>
      </c>
      <c r="H6625" t="s">
        <v>26</v>
      </c>
      <c r="I6625">
        <v>61.2</v>
      </c>
      <c r="J6625" t="s">
        <v>19</v>
      </c>
      <c r="K6625">
        <v>2021</v>
      </c>
      <c r="L6625" t="s">
        <v>44</v>
      </c>
      <c r="M6625" t="s">
        <v>21</v>
      </c>
      <c r="N6625" s="2">
        <v>191081.7</v>
      </c>
      <c r="O6625" t="s">
        <v>35</v>
      </c>
      <c r="P6625" s="2">
        <f t="shared" si="309"/>
        <v>181854.3</v>
      </c>
      <c r="Q6625" s="1">
        <f t="shared" si="310"/>
        <v>0.48762870841109462</v>
      </c>
      <c r="R6625" s="1">
        <f t="shared" si="311"/>
        <v>0.51237129158890538</v>
      </c>
    </row>
    <row r="6626" spans="1:18" x14ac:dyDescent="0.3">
      <c r="A6626" t="s">
        <v>23</v>
      </c>
      <c r="B6626">
        <v>60.97</v>
      </c>
      <c r="C6626" t="s">
        <v>29</v>
      </c>
      <c r="D6626" t="s">
        <v>82</v>
      </c>
      <c r="E6626">
        <v>320109</v>
      </c>
      <c r="F6626">
        <v>2022</v>
      </c>
      <c r="G6626">
        <v>949</v>
      </c>
      <c r="H6626" t="s">
        <v>26</v>
      </c>
      <c r="I6626">
        <v>84.9</v>
      </c>
      <c r="J6626" t="s">
        <v>42</v>
      </c>
      <c r="K6626">
        <v>2022</v>
      </c>
      <c r="L6626" t="s">
        <v>38</v>
      </c>
      <c r="M6626" t="s">
        <v>21</v>
      </c>
      <c r="N6626" s="2">
        <v>163433.12</v>
      </c>
      <c r="O6626" t="s">
        <v>45</v>
      </c>
      <c r="P6626" s="2">
        <f t="shared" si="309"/>
        <v>156675.88</v>
      </c>
      <c r="Q6626" s="1">
        <f t="shared" si="310"/>
        <v>0.48944540765801653</v>
      </c>
      <c r="R6626" s="1">
        <f t="shared" si="311"/>
        <v>0.51055459234198353</v>
      </c>
    </row>
    <row r="6627" spans="1:18" x14ac:dyDescent="0.3">
      <c r="A6627" t="s">
        <v>39</v>
      </c>
      <c r="B6627">
        <v>43.24</v>
      </c>
      <c r="C6627" t="s">
        <v>24</v>
      </c>
      <c r="D6627" t="s">
        <v>67</v>
      </c>
      <c r="E6627">
        <v>199055</v>
      </c>
      <c r="F6627">
        <v>2020</v>
      </c>
      <c r="G6627">
        <v>288</v>
      </c>
      <c r="H6627" t="s">
        <v>26</v>
      </c>
      <c r="I6627">
        <v>98.13</v>
      </c>
      <c r="J6627" t="s">
        <v>19</v>
      </c>
      <c r="K6627">
        <v>2022</v>
      </c>
      <c r="L6627" t="s">
        <v>20</v>
      </c>
      <c r="M6627" t="s">
        <v>31</v>
      </c>
      <c r="N6627" s="2">
        <v>101061.55</v>
      </c>
      <c r="O6627" t="s">
        <v>35</v>
      </c>
      <c r="P6627" s="2">
        <f t="shared" si="309"/>
        <v>97993.45</v>
      </c>
      <c r="Q6627" s="1">
        <f t="shared" si="310"/>
        <v>0.49229333601265979</v>
      </c>
      <c r="R6627" s="1">
        <f t="shared" si="311"/>
        <v>0.50770666398734021</v>
      </c>
    </row>
    <row r="6628" spans="1:18" x14ac:dyDescent="0.3">
      <c r="A6628" t="s">
        <v>48</v>
      </c>
      <c r="B6628">
        <v>64.45</v>
      </c>
      <c r="C6628" t="s">
        <v>16</v>
      </c>
      <c r="D6628" t="s">
        <v>43</v>
      </c>
      <c r="E6628">
        <v>389673</v>
      </c>
      <c r="F6628">
        <v>2021</v>
      </c>
      <c r="G6628">
        <v>661</v>
      </c>
      <c r="H6628" t="s">
        <v>34</v>
      </c>
      <c r="I6628">
        <v>43.68</v>
      </c>
      <c r="J6628" t="s">
        <v>27</v>
      </c>
      <c r="K6628">
        <v>2022</v>
      </c>
      <c r="L6628" t="s">
        <v>20</v>
      </c>
      <c r="M6628" t="s">
        <v>31</v>
      </c>
      <c r="N6628" s="2">
        <v>202998.35</v>
      </c>
      <c r="O6628" t="s">
        <v>50</v>
      </c>
      <c r="P6628" s="2">
        <f t="shared" si="309"/>
        <v>186674.65</v>
      </c>
      <c r="Q6628" s="1">
        <f t="shared" si="310"/>
        <v>0.47905461758961998</v>
      </c>
      <c r="R6628" s="1">
        <f t="shared" si="311"/>
        <v>0.52094538241038002</v>
      </c>
    </row>
    <row r="6629" spans="1:18"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s="2">
        <v>35346.129999999997</v>
      </c>
      <c r="O6629" t="s">
        <v>45</v>
      </c>
      <c r="P6629" s="2">
        <f t="shared" si="309"/>
        <v>32458.870000000003</v>
      </c>
      <c r="Q6629" s="1">
        <f t="shared" si="310"/>
        <v>0.4787090922498341</v>
      </c>
      <c r="R6629" s="1">
        <f t="shared" si="311"/>
        <v>0.52129090775016584</v>
      </c>
    </row>
    <row r="6630" spans="1:18" x14ac:dyDescent="0.3">
      <c r="A6630" t="s">
        <v>23</v>
      </c>
      <c r="B6630">
        <v>23.92</v>
      </c>
      <c r="C6630" t="s">
        <v>52</v>
      </c>
      <c r="D6630" t="s">
        <v>69</v>
      </c>
      <c r="E6630">
        <v>248111</v>
      </c>
      <c r="F6630">
        <v>2019</v>
      </c>
      <c r="G6630">
        <v>135</v>
      </c>
      <c r="H6630" t="s">
        <v>34</v>
      </c>
      <c r="I6630">
        <v>33.85</v>
      </c>
      <c r="J6630" t="s">
        <v>27</v>
      </c>
      <c r="K6630">
        <v>2024</v>
      </c>
      <c r="L6630" t="s">
        <v>38</v>
      </c>
      <c r="M6630" t="s">
        <v>21</v>
      </c>
      <c r="N6630" s="2">
        <v>190582.86</v>
      </c>
      <c r="O6630" t="s">
        <v>22</v>
      </c>
      <c r="P6630" s="2">
        <f t="shared" si="309"/>
        <v>57528.140000000014</v>
      </c>
      <c r="Q6630" s="1">
        <f t="shared" si="310"/>
        <v>0.23186452837641222</v>
      </c>
      <c r="R6630" s="1">
        <f t="shared" si="311"/>
        <v>0.76813547162358775</v>
      </c>
    </row>
    <row r="6631" spans="1:18" x14ac:dyDescent="0.3">
      <c r="A6631" t="s">
        <v>23</v>
      </c>
      <c r="B6631">
        <v>24.58</v>
      </c>
      <c r="C6631" t="s">
        <v>32</v>
      </c>
      <c r="D6631" t="s">
        <v>56</v>
      </c>
      <c r="E6631">
        <v>195174</v>
      </c>
      <c r="F6631">
        <v>2023</v>
      </c>
      <c r="G6631">
        <v>830</v>
      </c>
      <c r="H6631" t="s">
        <v>26</v>
      </c>
      <c r="I6631">
        <v>91.38</v>
      </c>
      <c r="J6631" t="s">
        <v>42</v>
      </c>
      <c r="K6631">
        <v>2023</v>
      </c>
      <c r="L6631" t="s">
        <v>38</v>
      </c>
      <c r="M6631" t="s">
        <v>21</v>
      </c>
      <c r="N6631" s="2">
        <v>143057.28</v>
      </c>
      <c r="O6631" t="s">
        <v>22</v>
      </c>
      <c r="P6631" s="2">
        <f t="shared" si="309"/>
        <v>52116.72</v>
      </c>
      <c r="Q6631" s="1">
        <f t="shared" si="310"/>
        <v>0.26702696055827108</v>
      </c>
      <c r="R6631" s="1">
        <f t="shared" si="311"/>
        <v>0.73297303944172887</v>
      </c>
    </row>
    <row r="6632" spans="1:18"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s="2">
        <v>206288.4</v>
      </c>
      <c r="O6632" t="s">
        <v>50</v>
      </c>
      <c r="P6632" s="2">
        <f t="shared" si="309"/>
        <v>159346.6</v>
      </c>
      <c r="Q6632" s="1">
        <f t="shared" si="310"/>
        <v>0.43580784115306248</v>
      </c>
      <c r="R6632" s="1">
        <f t="shared" si="311"/>
        <v>0.56419215884693752</v>
      </c>
    </row>
    <row r="6633" spans="1:18" x14ac:dyDescent="0.3">
      <c r="A6633" t="s">
        <v>39</v>
      </c>
      <c r="B6633">
        <v>26.15</v>
      </c>
      <c r="C6633" t="s">
        <v>40</v>
      </c>
      <c r="D6633" t="s">
        <v>58</v>
      </c>
      <c r="E6633">
        <v>323210</v>
      </c>
      <c r="F6633">
        <v>2018</v>
      </c>
      <c r="G6633">
        <v>637</v>
      </c>
      <c r="H6633" t="s">
        <v>34</v>
      </c>
      <c r="I6633">
        <v>42.33</v>
      </c>
      <c r="J6633" t="s">
        <v>19</v>
      </c>
      <c r="K6633">
        <v>2021</v>
      </c>
      <c r="L6633" t="s">
        <v>38</v>
      </c>
      <c r="M6633" t="s">
        <v>31</v>
      </c>
      <c r="N6633" s="2">
        <v>231486.34</v>
      </c>
      <c r="O6633" t="s">
        <v>50</v>
      </c>
      <c r="P6633" s="2">
        <f t="shared" si="309"/>
        <v>91723.66</v>
      </c>
      <c r="Q6633" s="1">
        <f t="shared" si="310"/>
        <v>0.28378967234924662</v>
      </c>
      <c r="R6633" s="1">
        <f t="shared" si="311"/>
        <v>0.71621032765075332</v>
      </c>
    </row>
    <row r="6634" spans="1:18" x14ac:dyDescent="0.3">
      <c r="A6634" t="s">
        <v>54</v>
      </c>
      <c r="B6634">
        <v>33.74</v>
      </c>
      <c r="C6634" t="s">
        <v>64</v>
      </c>
      <c r="D6634" t="s">
        <v>84</v>
      </c>
      <c r="E6634">
        <v>347452</v>
      </c>
      <c r="F6634">
        <v>2018</v>
      </c>
      <c r="G6634">
        <v>601</v>
      </c>
      <c r="H6634" t="s">
        <v>18</v>
      </c>
      <c r="I6634">
        <v>86.69</v>
      </c>
      <c r="J6634" t="s">
        <v>42</v>
      </c>
      <c r="K6634">
        <v>2018</v>
      </c>
      <c r="L6634" t="s">
        <v>20</v>
      </c>
      <c r="M6634" t="s">
        <v>31</v>
      </c>
      <c r="N6634" s="2">
        <v>171933.37</v>
      </c>
      <c r="O6634" t="s">
        <v>22</v>
      </c>
      <c r="P6634" s="2">
        <f t="shared" si="309"/>
        <v>175518.63</v>
      </c>
      <c r="Q6634" s="1">
        <f t="shared" si="310"/>
        <v>0.5051593601418326</v>
      </c>
      <c r="R6634" s="1">
        <f t="shared" si="311"/>
        <v>0.49484063985816745</v>
      </c>
    </row>
    <row r="6635" spans="1:18"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s="2">
        <v>112684.36</v>
      </c>
      <c r="O6635" t="s">
        <v>50</v>
      </c>
      <c r="P6635" s="2">
        <f t="shared" si="309"/>
        <v>39519.64</v>
      </c>
      <c r="Q6635" s="1">
        <f t="shared" si="310"/>
        <v>0.25964915508133818</v>
      </c>
      <c r="R6635" s="1">
        <f t="shared" si="311"/>
        <v>0.74035084491866177</v>
      </c>
    </row>
    <row r="6636" spans="1:18" x14ac:dyDescent="0.3">
      <c r="A6636" t="s">
        <v>59</v>
      </c>
      <c r="B6636">
        <v>69.36</v>
      </c>
      <c r="C6636" t="s">
        <v>52</v>
      </c>
      <c r="D6636" t="s">
        <v>53</v>
      </c>
      <c r="E6636">
        <v>84431</v>
      </c>
      <c r="F6636">
        <v>2023</v>
      </c>
      <c r="G6636">
        <v>436</v>
      </c>
      <c r="H6636" t="s">
        <v>34</v>
      </c>
      <c r="I6636">
        <v>31.91</v>
      </c>
      <c r="J6636" t="s">
        <v>42</v>
      </c>
      <c r="K6636">
        <v>2023</v>
      </c>
      <c r="L6636" t="s">
        <v>20</v>
      </c>
      <c r="M6636" t="s">
        <v>31</v>
      </c>
      <c r="N6636" s="2">
        <v>61279.18</v>
      </c>
      <c r="O6636" t="s">
        <v>50</v>
      </c>
      <c r="P6636" s="2">
        <f t="shared" si="309"/>
        <v>23151.82</v>
      </c>
      <c r="Q6636" s="1">
        <f t="shared" si="310"/>
        <v>0.27420994658360082</v>
      </c>
      <c r="R6636" s="1">
        <f t="shared" si="311"/>
        <v>0.72579005341639924</v>
      </c>
    </row>
    <row r="6637" spans="1:18" x14ac:dyDescent="0.3">
      <c r="A6637" t="s">
        <v>39</v>
      </c>
      <c r="B6637">
        <v>77.2</v>
      </c>
      <c r="C6637" t="s">
        <v>16</v>
      </c>
      <c r="D6637" t="s">
        <v>87</v>
      </c>
      <c r="E6637">
        <v>81043</v>
      </c>
      <c r="F6637">
        <v>2017</v>
      </c>
      <c r="G6637">
        <v>413</v>
      </c>
      <c r="H6637" t="s">
        <v>34</v>
      </c>
      <c r="I6637">
        <v>52.5</v>
      </c>
      <c r="J6637" t="s">
        <v>42</v>
      </c>
      <c r="K6637">
        <v>2017</v>
      </c>
      <c r="L6637" t="s">
        <v>20</v>
      </c>
      <c r="M6637" t="s">
        <v>21</v>
      </c>
      <c r="N6637" s="2">
        <v>56099.77</v>
      </c>
      <c r="O6637" t="s">
        <v>22</v>
      </c>
      <c r="P6637" s="2">
        <f t="shared" si="309"/>
        <v>24943.230000000003</v>
      </c>
      <c r="Q6637" s="1">
        <f t="shared" si="310"/>
        <v>0.30777772293720623</v>
      </c>
      <c r="R6637" s="1">
        <f t="shared" si="311"/>
        <v>0.69222227706279382</v>
      </c>
    </row>
    <row r="6638" spans="1:18" x14ac:dyDescent="0.3">
      <c r="A6638" t="s">
        <v>48</v>
      </c>
      <c r="B6638">
        <v>69.42</v>
      </c>
      <c r="C6638" t="s">
        <v>64</v>
      </c>
      <c r="D6638" t="s">
        <v>76</v>
      </c>
      <c r="E6638">
        <v>316099</v>
      </c>
      <c r="F6638">
        <v>2023</v>
      </c>
      <c r="G6638">
        <v>887</v>
      </c>
      <c r="H6638" t="s">
        <v>34</v>
      </c>
      <c r="I6638">
        <v>52.19</v>
      </c>
      <c r="J6638" t="s">
        <v>42</v>
      </c>
      <c r="K6638">
        <v>2023</v>
      </c>
      <c r="L6638" t="s">
        <v>44</v>
      </c>
      <c r="M6638" t="s">
        <v>21</v>
      </c>
      <c r="N6638" s="2">
        <v>221186.67</v>
      </c>
      <c r="O6638" t="s">
        <v>35</v>
      </c>
      <c r="P6638" s="2">
        <f t="shared" si="309"/>
        <v>94912.329999999987</v>
      </c>
      <c r="Q6638" s="1">
        <f t="shared" si="310"/>
        <v>0.30026140544576219</v>
      </c>
      <c r="R6638" s="1">
        <f t="shared" si="311"/>
        <v>0.69973859455423781</v>
      </c>
    </row>
    <row r="6639" spans="1:18" x14ac:dyDescent="0.3">
      <c r="A6639" t="s">
        <v>48</v>
      </c>
      <c r="B6639">
        <v>54.21</v>
      </c>
      <c r="C6639" t="s">
        <v>52</v>
      </c>
      <c r="D6639" t="s">
        <v>53</v>
      </c>
      <c r="E6639">
        <v>180182</v>
      </c>
      <c r="F6639">
        <v>2015</v>
      </c>
      <c r="G6639">
        <v>356</v>
      </c>
      <c r="H6639" t="s">
        <v>34</v>
      </c>
      <c r="I6639">
        <v>52.69</v>
      </c>
      <c r="J6639" t="s">
        <v>19</v>
      </c>
      <c r="K6639">
        <v>2018</v>
      </c>
      <c r="L6639" t="s">
        <v>38</v>
      </c>
      <c r="M6639" t="s">
        <v>31</v>
      </c>
      <c r="N6639" s="2">
        <v>98169.8</v>
      </c>
      <c r="O6639" t="s">
        <v>50</v>
      </c>
      <c r="P6639" s="2">
        <f t="shared" si="309"/>
        <v>82012.2</v>
      </c>
      <c r="Q6639" s="1">
        <f t="shared" si="310"/>
        <v>0.45516311285256017</v>
      </c>
      <c r="R6639" s="1">
        <f t="shared" si="311"/>
        <v>0.54483688714743983</v>
      </c>
    </row>
    <row r="6640" spans="1:18" x14ac:dyDescent="0.3">
      <c r="A6640" t="s">
        <v>15</v>
      </c>
      <c r="B6640">
        <v>68.48</v>
      </c>
      <c r="C6640" t="s">
        <v>24</v>
      </c>
      <c r="D6640" t="s">
        <v>74</v>
      </c>
      <c r="E6640">
        <v>250122</v>
      </c>
      <c r="F6640">
        <v>2021</v>
      </c>
      <c r="G6640">
        <v>136</v>
      </c>
      <c r="H6640" t="s">
        <v>34</v>
      </c>
      <c r="I6640">
        <v>42.45</v>
      </c>
      <c r="J6640" t="s">
        <v>27</v>
      </c>
      <c r="K6640">
        <v>2021</v>
      </c>
      <c r="L6640" t="s">
        <v>20</v>
      </c>
      <c r="M6640" t="s">
        <v>21</v>
      </c>
      <c r="N6640" s="2">
        <v>149701.84</v>
      </c>
      <c r="O6640" t="s">
        <v>35</v>
      </c>
      <c r="P6640" s="2">
        <f t="shared" si="309"/>
        <v>100420.16</v>
      </c>
      <c r="Q6640" s="1">
        <f t="shared" si="310"/>
        <v>0.40148471545885611</v>
      </c>
      <c r="R6640" s="1">
        <f t="shared" si="311"/>
        <v>0.59851528454114389</v>
      </c>
    </row>
    <row r="6641" spans="1:18" x14ac:dyDescent="0.3">
      <c r="A6641" t="s">
        <v>54</v>
      </c>
      <c r="B6641">
        <v>64.86</v>
      </c>
      <c r="C6641" t="s">
        <v>24</v>
      </c>
      <c r="D6641" t="s">
        <v>25</v>
      </c>
      <c r="E6641">
        <v>192898</v>
      </c>
      <c r="F6641">
        <v>2015</v>
      </c>
      <c r="G6641">
        <v>315</v>
      </c>
      <c r="H6641" t="s">
        <v>34</v>
      </c>
      <c r="I6641">
        <v>29.75</v>
      </c>
      <c r="J6641" t="s">
        <v>27</v>
      </c>
      <c r="K6641">
        <v>2019</v>
      </c>
      <c r="L6641" t="s">
        <v>20</v>
      </c>
      <c r="M6641" t="s">
        <v>21</v>
      </c>
      <c r="N6641" s="2">
        <v>106721.97</v>
      </c>
      <c r="O6641" t="s">
        <v>50</v>
      </c>
      <c r="P6641" s="2">
        <f t="shared" si="309"/>
        <v>86176.03</v>
      </c>
      <c r="Q6641" s="1">
        <f t="shared" si="310"/>
        <v>0.44674403052390382</v>
      </c>
      <c r="R6641" s="1">
        <f t="shared" si="311"/>
        <v>0.55325596947609623</v>
      </c>
    </row>
    <row r="6642" spans="1:18" x14ac:dyDescent="0.3">
      <c r="A6642" t="s">
        <v>15</v>
      </c>
      <c r="B6642">
        <v>42.8</v>
      </c>
      <c r="C6642" t="s">
        <v>24</v>
      </c>
      <c r="D6642" t="s">
        <v>67</v>
      </c>
      <c r="E6642">
        <v>296808</v>
      </c>
      <c r="F6642">
        <v>2023</v>
      </c>
      <c r="G6642">
        <v>502</v>
      </c>
      <c r="H6642" t="s">
        <v>18</v>
      </c>
      <c r="I6642">
        <v>81.23</v>
      </c>
      <c r="J6642" t="s">
        <v>19</v>
      </c>
      <c r="K6642">
        <v>2023</v>
      </c>
      <c r="L6642" t="s">
        <v>44</v>
      </c>
      <c r="M6642" t="s">
        <v>31</v>
      </c>
      <c r="N6642" s="2">
        <v>200094.11</v>
      </c>
      <c r="O6642" t="s">
        <v>22</v>
      </c>
      <c r="P6642" s="2">
        <f t="shared" si="309"/>
        <v>96713.890000000014</v>
      </c>
      <c r="Q6642" s="1">
        <f t="shared" si="310"/>
        <v>0.32584664159995691</v>
      </c>
      <c r="R6642" s="1">
        <f t="shared" si="311"/>
        <v>0.67415335840004309</v>
      </c>
    </row>
    <row r="6643" spans="1:18"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s="2">
        <v>132890.09</v>
      </c>
      <c r="O6643" t="s">
        <v>35</v>
      </c>
      <c r="P6643" s="2">
        <f t="shared" si="309"/>
        <v>133226.91</v>
      </c>
      <c r="Q6643" s="1">
        <f t="shared" si="310"/>
        <v>0.50063284194546009</v>
      </c>
      <c r="R6643" s="1">
        <f t="shared" si="311"/>
        <v>0.49936715805453991</v>
      </c>
    </row>
    <row r="6644" spans="1:18"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s="2">
        <v>137745.43</v>
      </c>
      <c r="O6644" t="s">
        <v>35</v>
      </c>
      <c r="P6644" s="2">
        <f t="shared" si="309"/>
        <v>172379.57</v>
      </c>
      <c r="Q6644" s="1">
        <f t="shared" si="310"/>
        <v>0.55583900040306333</v>
      </c>
      <c r="R6644" s="1">
        <f t="shared" si="311"/>
        <v>0.44416099959693672</v>
      </c>
    </row>
    <row r="6645" spans="1:18" x14ac:dyDescent="0.3">
      <c r="A6645" t="s">
        <v>23</v>
      </c>
      <c r="B6645">
        <v>23.16</v>
      </c>
      <c r="C6645" t="s">
        <v>16</v>
      </c>
      <c r="D6645" t="s">
        <v>43</v>
      </c>
      <c r="E6645">
        <v>381626</v>
      </c>
      <c r="F6645">
        <v>2024</v>
      </c>
      <c r="G6645">
        <v>323</v>
      </c>
      <c r="H6645" t="s">
        <v>26</v>
      </c>
      <c r="I6645">
        <v>83.45</v>
      </c>
      <c r="J6645" t="s">
        <v>42</v>
      </c>
      <c r="K6645">
        <v>2024</v>
      </c>
      <c r="L6645" t="s">
        <v>44</v>
      </c>
      <c r="M6645" t="s">
        <v>31</v>
      </c>
      <c r="N6645" s="2">
        <v>201745.72</v>
      </c>
      <c r="O6645" t="s">
        <v>45</v>
      </c>
      <c r="P6645" s="2">
        <f t="shared" si="309"/>
        <v>179880.28</v>
      </c>
      <c r="Q6645" s="1">
        <f t="shared" si="310"/>
        <v>0.47135226635501776</v>
      </c>
      <c r="R6645" s="1">
        <f t="shared" si="311"/>
        <v>0.5286477336449823</v>
      </c>
    </row>
    <row r="6646" spans="1:18" x14ac:dyDescent="0.3">
      <c r="A6646" t="s">
        <v>54</v>
      </c>
      <c r="B6646">
        <v>54.65</v>
      </c>
      <c r="C6646" t="s">
        <v>29</v>
      </c>
      <c r="D6646" t="s">
        <v>86</v>
      </c>
      <c r="E6646">
        <v>370998</v>
      </c>
      <c r="F6646">
        <v>2019</v>
      </c>
      <c r="G6646">
        <v>441</v>
      </c>
      <c r="H6646" t="s">
        <v>18</v>
      </c>
      <c r="I6646">
        <v>98.79</v>
      </c>
      <c r="J6646" t="s">
        <v>27</v>
      </c>
      <c r="K6646">
        <v>2021</v>
      </c>
      <c r="L6646" t="s">
        <v>20</v>
      </c>
      <c r="M6646" t="s">
        <v>21</v>
      </c>
      <c r="N6646" s="2">
        <v>235275.35</v>
      </c>
      <c r="O6646" t="s">
        <v>50</v>
      </c>
      <c r="P6646" s="2">
        <f t="shared" si="309"/>
        <v>135722.65</v>
      </c>
      <c r="Q6646" s="1">
        <f t="shared" si="310"/>
        <v>0.3658312174189618</v>
      </c>
      <c r="R6646" s="1">
        <f t="shared" si="311"/>
        <v>0.63416878258103815</v>
      </c>
    </row>
    <row r="6647" spans="1:18" x14ac:dyDescent="0.3">
      <c r="A6647" t="s">
        <v>59</v>
      </c>
      <c r="B6647">
        <v>15.31</v>
      </c>
      <c r="C6647" t="s">
        <v>40</v>
      </c>
      <c r="D6647" t="s">
        <v>41</v>
      </c>
      <c r="E6647">
        <v>159618</v>
      </c>
      <c r="F6647">
        <v>2017</v>
      </c>
      <c r="G6647">
        <v>234</v>
      </c>
      <c r="H6647" t="s">
        <v>26</v>
      </c>
      <c r="I6647">
        <v>89.01</v>
      </c>
      <c r="J6647" t="s">
        <v>27</v>
      </c>
      <c r="K6647">
        <v>2024</v>
      </c>
      <c r="L6647" t="s">
        <v>20</v>
      </c>
      <c r="M6647" t="s">
        <v>31</v>
      </c>
      <c r="N6647" s="2">
        <v>76307.55</v>
      </c>
      <c r="O6647" t="s">
        <v>45</v>
      </c>
      <c r="P6647" s="2">
        <f t="shared" si="309"/>
        <v>83310.45</v>
      </c>
      <c r="Q6647" s="1">
        <f t="shared" si="310"/>
        <v>0.52193643574033</v>
      </c>
      <c r="R6647" s="1">
        <f t="shared" si="311"/>
        <v>0.47806356425967</v>
      </c>
    </row>
    <row r="6648" spans="1:18"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s="2">
        <v>130997.85</v>
      </c>
      <c r="O6648" t="s">
        <v>22</v>
      </c>
      <c r="P6648" s="2">
        <f t="shared" si="309"/>
        <v>92404.15</v>
      </c>
      <c r="Q6648" s="1">
        <f t="shared" si="310"/>
        <v>0.41362275181063729</v>
      </c>
      <c r="R6648" s="1">
        <f t="shared" si="311"/>
        <v>0.58637724818936265</v>
      </c>
    </row>
    <row r="6649" spans="1:18" x14ac:dyDescent="0.3">
      <c r="A6649" t="s">
        <v>55</v>
      </c>
      <c r="B6649">
        <v>27.34</v>
      </c>
      <c r="C6649" t="s">
        <v>40</v>
      </c>
      <c r="D6649" t="s">
        <v>41</v>
      </c>
      <c r="E6649">
        <v>79026</v>
      </c>
      <c r="F6649">
        <v>2016</v>
      </c>
      <c r="G6649">
        <v>396</v>
      </c>
      <c r="H6649" t="s">
        <v>18</v>
      </c>
      <c r="I6649">
        <v>66.97</v>
      </c>
      <c r="J6649" t="s">
        <v>27</v>
      </c>
      <c r="K6649">
        <v>2019</v>
      </c>
      <c r="L6649" t="s">
        <v>44</v>
      </c>
      <c r="M6649" t="s">
        <v>31</v>
      </c>
      <c r="N6649" s="2">
        <v>41532.910000000003</v>
      </c>
      <c r="O6649" t="s">
        <v>22</v>
      </c>
      <c r="P6649" s="2">
        <f t="shared" si="309"/>
        <v>37493.089999999997</v>
      </c>
      <c r="Q6649" s="1">
        <f t="shared" si="310"/>
        <v>0.47443993116189603</v>
      </c>
      <c r="R6649" s="1">
        <f t="shared" si="311"/>
        <v>0.52556006883810391</v>
      </c>
    </row>
    <row r="6650" spans="1:18" x14ac:dyDescent="0.3">
      <c r="A6650" t="s">
        <v>55</v>
      </c>
      <c r="B6650">
        <v>5.9</v>
      </c>
      <c r="C6650" t="s">
        <v>64</v>
      </c>
      <c r="D6650" t="s">
        <v>76</v>
      </c>
      <c r="E6650">
        <v>290372</v>
      </c>
      <c r="F6650">
        <v>2016</v>
      </c>
      <c r="G6650">
        <v>506</v>
      </c>
      <c r="H6650" t="s">
        <v>18</v>
      </c>
      <c r="I6650">
        <v>98.01</v>
      </c>
      <c r="J6650" t="s">
        <v>42</v>
      </c>
      <c r="K6650">
        <v>2016</v>
      </c>
      <c r="L6650" t="s">
        <v>44</v>
      </c>
      <c r="M6650" t="s">
        <v>21</v>
      </c>
      <c r="N6650" s="2">
        <v>211947.15</v>
      </c>
      <c r="O6650" t="s">
        <v>35</v>
      </c>
      <c r="P6650" s="2">
        <f t="shared" si="309"/>
        <v>78424.850000000006</v>
      </c>
      <c r="Q6650" s="1">
        <f t="shared" si="310"/>
        <v>0.2700840645792294</v>
      </c>
      <c r="R6650" s="1">
        <f t="shared" si="311"/>
        <v>0.7299159354207706</v>
      </c>
    </row>
    <row r="6651" spans="1:18" x14ac:dyDescent="0.3">
      <c r="A6651" t="s">
        <v>46</v>
      </c>
      <c r="B6651">
        <v>52.38</v>
      </c>
      <c r="C6651" t="s">
        <v>16</v>
      </c>
      <c r="D6651" t="s">
        <v>17</v>
      </c>
      <c r="E6651">
        <v>54167</v>
      </c>
      <c r="F6651">
        <v>2021</v>
      </c>
      <c r="G6651">
        <v>944</v>
      </c>
      <c r="H6651" t="s">
        <v>26</v>
      </c>
      <c r="I6651">
        <v>86.71</v>
      </c>
      <c r="J6651" t="s">
        <v>19</v>
      </c>
      <c r="K6651">
        <v>2024</v>
      </c>
      <c r="L6651" t="s">
        <v>44</v>
      </c>
      <c r="M6651" t="s">
        <v>21</v>
      </c>
      <c r="N6651" s="2">
        <v>40484.17</v>
      </c>
      <c r="O6651" t="s">
        <v>50</v>
      </c>
      <c r="P6651" s="2">
        <f t="shared" si="309"/>
        <v>13682.830000000002</v>
      </c>
      <c r="Q6651" s="1">
        <f t="shared" si="310"/>
        <v>0.25260453781822884</v>
      </c>
      <c r="R6651" s="1">
        <f t="shared" si="311"/>
        <v>0.74739546218177111</v>
      </c>
    </row>
    <row r="6652" spans="1:18" x14ac:dyDescent="0.3">
      <c r="A6652" t="s">
        <v>15</v>
      </c>
      <c r="B6652">
        <v>43.44</v>
      </c>
      <c r="C6652" t="s">
        <v>52</v>
      </c>
      <c r="D6652" t="s">
        <v>81</v>
      </c>
      <c r="E6652">
        <v>237239</v>
      </c>
      <c r="F6652">
        <v>2022</v>
      </c>
      <c r="G6652">
        <v>528</v>
      </c>
      <c r="H6652" t="s">
        <v>26</v>
      </c>
      <c r="I6652">
        <v>79.59</v>
      </c>
      <c r="J6652" t="s">
        <v>27</v>
      </c>
      <c r="K6652">
        <v>2022</v>
      </c>
      <c r="L6652" t="s">
        <v>44</v>
      </c>
      <c r="M6652" t="s">
        <v>21</v>
      </c>
      <c r="N6652" s="2">
        <v>185954.12</v>
      </c>
      <c r="O6652" t="s">
        <v>35</v>
      </c>
      <c r="P6652" s="2">
        <f t="shared" si="309"/>
        <v>51284.880000000005</v>
      </c>
      <c r="Q6652" s="1">
        <f t="shared" si="310"/>
        <v>0.2161739005812704</v>
      </c>
      <c r="R6652" s="1">
        <f t="shared" si="311"/>
        <v>0.7838260994187296</v>
      </c>
    </row>
    <row r="6653" spans="1:18" x14ac:dyDescent="0.3">
      <c r="A6653" t="s">
        <v>15</v>
      </c>
      <c r="B6653">
        <v>58.47</v>
      </c>
      <c r="C6653" t="s">
        <v>16</v>
      </c>
      <c r="D6653" t="s">
        <v>17</v>
      </c>
      <c r="E6653">
        <v>356994</v>
      </c>
      <c r="F6653">
        <v>2016</v>
      </c>
      <c r="G6653">
        <v>966</v>
      </c>
      <c r="H6653" t="s">
        <v>18</v>
      </c>
      <c r="I6653">
        <v>89.3</v>
      </c>
      <c r="J6653" t="s">
        <v>27</v>
      </c>
      <c r="K6653">
        <v>2018</v>
      </c>
      <c r="L6653" t="s">
        <v>20</v>
      </c>
      <c r="M6653" t="s">
        <v>21</v>
      </c>
      <c r="N6653" s="2">
        <v>223209.04</v>
      </c>
      <c r="O6653" t="s">
        <v>22</v>
      </c>
      <c r="P6653" s="2">
        <f t="shared" si="309"/>
        <v>133784.95999999999</v>
      </c>
      <c r="Q6653" s="1">
        <f t="shared" si="310"/>
        <v>0.37475408550283756</v>
      </c>
      <c r="R6653" s="1">
        <f t="shared" si="311"/>
        <v>0.62524591449716249</v>
      </c>
    </row>
    <row r="6654" spans="1:18" x14ac:dyDescent="0.3">
      <c r="A6654" t="s">
        <v>59</v>
      </c>
      <c r="B6654">
        <v>26.32</v>
      </c>
      <c r="C6654" t="s">
        <v>40</v>
      </c>
      <c r="D6654" t="s">
        <v>51</v>
      </c>
      <c r="E6654">
        <v>311365</v>
      </c>
      <c r="F6654">
        <v>2021</v>
      </c>
      <c r="G6654">
        <v>835</v>
      </c>
      <c r="H6654" t="s">
        <v>18</v>
      </c>
      <c r="I6654">
        <v>87.64</v>
      </c>
      <c r="J6654" t="s">
        <v>27</v>
      </c>
      <c r="K6654">
        <v>2023</v>
      </c>
      <c r="L6654" t="s">
        <v>44</v>
      </c>
      <c r="M6654" t="s">
        <v>31</v>
      </c>
      <c r="N6654" s="2">
        <v>124969.96</v>
      </c>
      <c r="O6654" t="s">
        <v>35</v>
      </c>
      <c r="P6654" s="2">
        <f t="shared" si="309"/>
        <v>186395.03999999998</v>
      </c>
      <c r="Q6654" s="1">
        <f t="shared" si="310"/>
        <v>0.59863838260562352</v>
      </c>
      <c r="R6654" s="1">
        <f t="shared" si="311"/>
        <v>0.40136161739437637</v>
      </c>
    </row>
    <row r="6655" spans="1:18" x14ac:dyDescent="0.3">
      <c r="A6655" t="s">
        <v>48</v>
      </c>
      <c r="B6655">
        <v>46.05</v>
      </c>
      <c r="C6655" t="s">
        <v>29</v>
      </c>
      <c r="D6655" t="s">
        <v>30</v>
      </c>
      <c r="E6655">
        <v>239639</v>
      </c>
      <c r="F6655">
        <v>2020</v>
      </c>
      <c r="G6655">
        <v>295</v>
      </c>
      <c r="H6655" t="s">
        <v>34</v>
      </c>
      <c r="I6655">
        <v>27.07</v>
      </c>
      <c r="J6655" t="s">
        <v>42</v>
      </c>
      <c r="K6655">
        <v>2020</v>
      </c>
      <c r="L6655" t="s">
        <v>38</v>
      </c>
      <c r="M6655" t="s">
        <v>21</v>
      </c>
      <c r="N6655" s="2">
        <v>180962.1</v>
      </c>
      <c r="O6655" t="s">
        <v>22</v>
      </c>
      <c r="P6655" s="2">
        <f t="shared" si="309"/>
        <v>58676.899999999994</v>
      </c>
      <c r="Q6655" s="1">
        <f t="shared" si="310"/>
        <v>0.24485538664407711</v>
      </c>
      <c r="R6655" s="1">
        <f t="shared" si="311"/>
        <v>0.75514461335592287</v>
      </c>
    </row>
    <row r="6656" spans="1:18" x14ac:dyDescent="0.3">
      <c r="A6656" t="s">
        <v>39</v>
      </c>
      <c r="B6656">
        <v>14</v>
      </c>
      <c r="C6656" t="s">
        <v>16</v>
      </c>
      <c r="D6656" t="s">
        <v>83</v>
      </c>
      <c r="E6656">
        <v>377856</v>
      </c>
      <c r="F6656">
        <v>2024</v>
      </c>
      <c r="G6656">
        <v>632</v>
      </c>
      <c r="H6656" t="s">
        <v>26</v>
      </c>
      <c r="I6656">
        <v>87.92</v>
      </c>
      <c r="J6656" t="s">
        <v>27</v>
      </c>
      <c r="K6656">
        <v>2024</v>
      </c>
      <c r="L6656" t="s">
        <v>44</v>
      </c>
      <c r="M6656" t="s">
        <v>21</v>
      </c>
      <c r="N6656" s="2">
        <v>215757.06</v>
      </c>
      <c r="O6656" t="s">
        <v>35</v>
      </c>
      <c r="P6656" s="2">
        <f t="shared" si="309"/>
        <v>162098.94</v>
      </c>
      <c r="Q6656" s="1">
        <f t="shared" si="310"/>
        <v>0.42899660188008132</v>
      </c>
      <c r="R6656" s="1">
        <f t="shared" si="311"/>
        <v>0.57100339811991874</v>
      </c>
    </row>
    <row r="6657" spans="1:18" x14ac:dyDescent="0.3">
      <c r="A6657" t="s">
        <v>15</v>
      </c>
      <c r="B6657">
        <v>44.98</v>
      </c>
      <c r="C6657" t="s">
        <v>29</v>
      </c>
      <c r="D6657" t="s">
        <v>30</v>
      </c>
      <c r="E6657">
        <v>130725</v>
      </c>
      <c r="F6657">
        <v>2017</v>
      </c>
      <c r="G6657">
        <v>842</v>
      </c>
      <c r="H6657" t="s">
        <v>26</v>
      </c>
      <c r="I6657">
        <v>92.28</v>
      </c>
      <c r="J6657" t="s">
        <v>42</v>
      </c>
      <c r="K6657">
        <v>2017</v>
      </c>
      <c r="L6657" t="s">
        <v>20</v>
      </c>
      <c r="M6657" t="s">
        <v>21</v>
      </c>
      <c r="N6657" s="2">
        <v>96743.97</v>
      </c>
      <c r="O6657" t="s">
        <v>45</v>
      </c>
      <c r="P6657" s="2">
        <f t="shared" si="309"/>
        <v>33981.03</v>
      </c>
      <c r="Q6657" s="1">
        <f t="shared" si="310"/>
        <v>0.25994285714285714</v>
      </c>
      <c r="R6657" s="1">
        <f t="shared" si="311"/>
        <v>0.74005714285714286</v>
      </c>
    </row>
    <row r="6658" spans="1:18" x14ac:dyDescent="0.3">
      <c r="A6658" t="s">
        <v>61</v>
      </c>
      <c r="B6658">
        <v>30.32</v>
      </c>
      <c r="C6658" t="s">
        <v>52</v>
      </c>
      <c r="D6658" t="s">
        <v>69</v>
      </c>
      <c r="E6658">
        <v>65866</v>
      </c>
      <c r="F6658">
        <v>2015</v>
      </c>
      <c r="G6658">
        <v>147</v>
      </c>
      <c r="H6658" t="s">
        <v>34</v>
      </c>
      <c r="I6658">
        <v>30.94</v>
      </c>
      <c r="J6658" t="s">
        <v>19</v>
      </c>
      <c r="K6658">
        <v>2016</v>
      </c>
      <c r="L6658" t="s">
        <v>38</v>
      </c>
      <c r="M6658" t="s">
        <v>31</v>
      </c>
      <c r="N6658" s="2">
        <v>36043.360000000001</v>
      </c>
      <c r="O6658" t="s">
        <v>45</v>
      </c>
      <c r="P6658" s="2">
        <f t="shared" ref="P6658:P6721" si="312">E6658-N6658</f>
        <v>29822.639999999999</v>
      </c>
      <c r="Q6658" s="1">
        <f t="shared" ref="Q6658:Q6721" si="313">P6658/E6658</f>
        <v>0.45277745726171315</v>
      </c>
      <c r="R6658" s="1">
        <f t="shared" ref="R6658:R6721" si="314">N6658/E6658</f>
        <v>0.54722254273828685</v>
      </c>
    </row>
    <row r="6659" spans="1:18" x14ac:dyDescent="0.3">
      <c r="A6659" t="s">
        <v>54</v>
      </c>
      <c r="B6659">
        <v>10.91</v>
      </c>
      <c r="C6659" t="s">
        <v>40</v>
      </c>
      <c r="D6659" t="s">
        <v>41</v>
      </c>
      <c r="E6659">
        <v>250895</v>
      </c>
      <c r="F6659">
        <v>2019</v>
      </c>
      <c r="G6659">
        <v>805</v>
      </c>
      <c r="H6659" t="s">
        <v>34</v>
      </c>
      <c r="I6659">
        <v>35.56</v>
      </c>
      <c r="J6659" t="s">
        <v>42</v>
      </c>
      <c r="K6659">
        <v>2019</v>
      </c>
      <c r="L6659" t="s">
        <v>44</v>
      </c>
      <c r="M6659" t="s">
        <v>31</v>
      </c>
      <c r="N6659" s="2">
        <v>104139.83</v>
      </c>
      <c r="O6659" t="s">
        <v>45</v>
      </c>
      <c r="P6659" s="2">
        <f t="shared" si="312"/>
        <v>146755.16999999998</v>
      </c>
      <c r="Q6659" s="1">
        <f t="shared" si="313"/>
        <v>0.5849266426194224</v>
      </c>
      <c r="R6659" s="1">
        <f t="shared" si="314"/>
        <v>0.41507335738057755</v>
      </c>
    </row>
    <row r="6660" spans="1:18" x14ac:dyDescent="0.3">
      <c r="A6660" t="s">
        <v>61</v>
      </c>
      <c r="B6660">
        <v>27.46</v>
      </c>
      <c r="C6660" t="s">
        <v>36</v>
      </c>
      <c r="D6660" t="s">
        <v>57</v>
      </c>
      <c r="E6660">
        <v>235832</v>
      </c>
      <c r="F6660">
        <v>2017</v>
      </c>
      <c r="G6660">
        <v>306</v>
      </c>
      <c r="H6660" t="s">
        <v>34</v>
      </c>
      <c r="I6660">
        <v>59.51</v>
      </c>
      <c r="J6660" t="s">
        <v>27</v>
      </c>
      <c r="K6660">
        <v>2022</v>
      </c>
      <c r="L6660" t="s">
        <v>20</v>
      </c>
      <c r="M6660" t="s">
        <v>31</v>
      </c>
      <c r="N6660" s="2">
        <v>166659.07999999999</v>
      </c>
      <c r="O6660" t="s">
        <v>35</v>
      </c>
      <c r="P6660" s="2">
        <f t="shared" si="312"/>
        <v>69172.920000000013</v>
      </c>
      <c r="Q6660" s="1">
        <f t="shared" si="313"/>
        <v>0.29331439329692327</v>
      </c>
      <c r="R6660" s="1">
        <f t="shared" si="314"/>
        <v>0.70668560670307667</v>
      </c>
    </row>
    <row r="6661" spans="1:18" x14ac:dyDescent="0.3">
      <c r="A6661" t="s">
        <v>39</v>
      </c>
      <c r="B6661">
        <v>43.76</v>
      </c>
      <c r="C6661" t="s">
        <v>29</v>
      </c>
      <c r="D6661" t="s">
        <v>82</v>
      </c>
      <c r="E6661">
        <v>149263</v>
      </c>
      <c r="F6661">
        <v>2024</v>
      </c>
      <c r="G6661">
        <v>858</v>
      </c>
      <c r="H6661" t="s">
        <v>26</v>
      </c>
      <c r="I6661">
        <v>87.04</v>
      </c>
      <c r="J6661" t="s">
        <v>19</v>
      </c>
      <c r="K6661">
        <v>2024</v>
      </c>
      <c r="L6661" t="s">
        <v>44</v>
      </c>
      <c r="M6661" t="s">
        <v>21</v>
      </c>
      <c r="N6661" s="2">
        <v>74014.559999999998</v>
      </c>
      <c r="O6661" t="s">
        <v>22</v>
      </c>
      <c r="P6661" s="2">
        <f t="shared" si="312"/>
        <v>75248.44</v>
      </c>
      <c r="Q6661" s="1">
        <f t="shared" si="313"/>
        <v>0.50413324132571369</v>
      </c>
      <c r="R6661" s="1">
        <f t="shared" si="314"/>
        <v>0.49586675867428631</v>
      </c>
    </row>
    <row r="6662" spans="1:18" x14ac:dyDescent="0.3">
      <c r="A6662" t="s">
        <v>48</v>
      </c>
      <c r="B6662">
        <v>30.65</v>
      </c>
      <c r="C6662" t="s">
        <v>24</v>
      </c>
      <c r="D6662" t="s">
        <v>74</v>
      </c>
      <c r="E6662">
        <v>144831</v>
      </c>
      <c r="F6662">
        <v>2023</v>
      </c>
      <c r="G6662">
        <v>972</v>
      </c>
      <c r="H6662" t="s">
        <v>18</v>
      </c>
      <c r="I6662">
        <v>72.81</v>
      </c>
      <c r="J6662" t="s">
        <v>19</v>
      </c>
      <c r="K6662">
        <v>2024</v>
      </c>
      <c r="L6662" t="s">
        <v>20</v>
      </c>
      <c r="M6662" t="s">
        <v>21</v>
      </c>
      <c r="N6662" s="2">
        <v>60942.92</v>
      </c>
      <c r="O6662" t="s">
        <v>45</v>
      </c>
      <c r="P6662" s="2">
        <f t="shared" si="312"/>
        <v>83888.08</v>
      </c>
      <c r="Q6662" s="1">
        <f t="shared" si="313"/>
        <v>0.57921356615641684</v>
      </c>
      <c r="R6662" s="1">
        <f t="shared" si="314"/>
        <v>0.42078643384358322</v>
      </c>
    </row>
    <row r="6663" spans="1:18" x14ac:dyDescent="0.3">
      <c r="A6663" t="s">
        <v>23</v>
      </c>
      <c r="B6663">
        <v>56.88</v>
      </c>
      <c r="C6663" t="s">
        <v>40</v>
      </c>
      <c r="D6663" t="s">
        <v>51</v>
      </c>
      <c r="E6663">
        <v>190004</v>
      </c>
      <c r="F6663">
        <v>2020</v>
      </c>
      <c r="G6663">
        <v>274</v>
      </c>
      <c r="H6663" t="s">
        <v>34</v>
      </c>
      <c r="I6663">
        <v>25.18</v>
      </c>
      <c r="J6663" t="s">
        <v>19</v>
      </c>
      <c r="K6663">
        <v>2024</v>
      </c>
      <c r="L6663" t="s">
        <v>44</v>
      </c>
      <c r="M6663" t="s">
        <v>31</v>
      </c>
      <c r="N6663" s="2">
        <v>109426.94</v>
      </c>
      <c r="O6663" t="s">
        <v>22</v>
      </c>
      <c r="P6663" s="2">
        <f t="shared" si="312"/>
        <v>80577.06</v>
      </c>
      <c r="Q6663" s="1">
        <f t="shared" si="313"/>
        <v>0.4240808614555483</v>
      </c>
      <c r="R6663" s="1">
        <f t="shared" si="314"/>
        <v>0.57591913854445176</v>
      </c>
    </row>
    <row r="6664" spans="1:18" x14ac:dyDescent="0.3">
      <c r="A6664" t="s">
        <v>28</v>
      </c>
      <c r="B6664">
        <v>61</v>
      </c>
      <c r="C6664" t="s">
        <v>32</v>
      </c>
      <c r="D6664" t="s">
        <v>80</v>
      </c>
      <c r="E6664">
        <v>398708</v>
      </c>
      <c r="F6664">
        <v>2018</v>
      </c>
      <c r="G6664">
        <v>339</v>
      </c>
      <c r="H6664" t="s">
        <v>34</v>
      </c>
      <c r="I6664">
        <v>53.42</v>
      </c>
      <c r="J6664" t="s">
        <v>42</v>
      </c>
      <c r="K6664">
        <v>2018</v>
      </c>
      <c r="L6664" t="s">
        <v>20</v>
      </c>
      <c r="M6664" t="s">
        <v>21</v>
      </c>
      <c r="N6664" s="2">
        <v>180275.43</v>
      </c>
      <c r="O6664" t="s">
        <v>22</v>
      </c>
      <c r="P6664" s="2">
        <f t="shared" si="312"/>
        <v>218432.57</v>
      </c>
      <c r="Q6664" s="1">
        <f t="shared" si="313"/>
        <v>0.54785098367727758</v>
      </c>
      <c r="R6664" s="1">
        <f t="shared" si="314"/>
        <v>0.45214901632272236</v>
      </c>
    </row>
    <row r="6665" spans="1:18" x14ac:dyDescent="0.3">
      <c r="A6665" t="s">
        <v>23</v>
      </c>
      <c r="B6665">
        <v>53.39</v>
      </c>
      <c r="C6665" t="s">
        <v>29</v>
      </c>
      <c r="D6665" t="s">
        <v>49</v>
      </c>
      <c r="E6665">
        <v>365570</v>
      </c>
      <c r="F6665">
        <v>2023</v>
      </c>
      <c r="G6665">
        <v>492</v>
      </c>
      <c r="H6665" t="s">
        <v>26</v>
      </c>
      <c r="I6665">
        <v>85.3</v>
      </c>
      <c r="J6665" t="s">
        <v>19</v>
      </c>
      <c r="K6665">
        <v>2023</v>
      </c>
      <c r="L6665" t="s">
        <v>20</v>
      </c>
      <c r="M6665" t="s">
        <v>21</v>
      </c>
      <c r="N6665" s="2">
        <v>200681.47</v>
      </c>
      <c r="O6665" t="s">
        <v>35</v>
      </c>
      <c r="P6665" s="2">
        <f t="shared" si="312"/>
        <v>164888.53</v>
      </c>
      <c r="Q6665" s="1">
        <f t="shared" si="313"/>
        <v>0.45104502557649695</v>
      </c>
      <c r="R6665" s="1">
        <f t="shared" si="314"/>
        <v>0.54895497442350305</v>
      </c>
    </row>
    <row r="6666" spans="1:18"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s="2">
        <v>163900.54</v>
      </c>
      <c r="O6666" t="s">
        <v>22</v>
      </c>
      <c r="P6666" s="2">
        <f t="shared" si="312"/>
        <v>64708.459999999992</v>
      </c>
      <c r="Q6666" s="1">
        <f t="shared" si="313"/>
        <v>0.2830529856654812</v>
      </c>
      <c r="R6666" s="1">
        <f t="shared" si="314"/>
        <v>0.7169470143345188</v>
      </c>
    </row>
    <row r="6667" spans="1:18" x14ac:dyDescent="0.3">
      <c r="A6667" t="s">
        <v>59</v>
      </c>
      <c r="B6667">
        <v>13.3</v>
      </c>
      <c r="C6667" t="s">
        <v>40</v>
      </c>
      <c r="D6667" t="s">
        <v>51</v>
      </c>
      <c r="E6667">
        <v>349883</v>
      </c>
      <c r="F6667">
        <v>2015</v>
      </c>
      <c r="G6667">
        <v>778</v>
      </c>
      <c r="H6667" t="s">
        <v>26</v>
      </c>
      <c r="I6667">
        <v>89.91</v>
      </c>
      <c r="J6667" t="s">
        <v>19</v>
      </c>
      <c r="K6667">
        <v>2017</v>
      </c>
      <c r="L6667" t="s">
        <v>20</v>
      </c>
      <c r="M6667" t="s">
        <v>21</v>
      </c>
      <c r="N6667" s="2">
        <v>213972.39</v>
      </c>
      <c r="O6667" t="s">
        <v>45</v>
      </c>
      <c r="P6667" s="2">
        <f t="shared" si="312"/>
        <v>135910.60999999999</v>
      </c>
      <c r="Q6667" s="1">
        <f t="shared" si="313"/>
        <v>0.38844588048004614</v>
      </c>
      <c r="R6667" s="1">
        <f t="shared" si="314"/>
        <v>0.61155411951995386</v>
      </c>
    </row>
    <row r="6668" spans="1:18" x14ac:dyDescent="0.3">
      <c r="A6668" t="s">
        <v>28</v>
      </c>
      <c r="B6668">
        <v>30.91</v>
      </c>
      <c r="C6668" t="s">
        <v>40</v>
      </c>
      <c r="D6668" t="s">
        <v>41</v>
      </c>
      <c r="E6668">
        <v>362680</v>
      </c>
      <c r="F6668">
        <v>2016</v>
      </c>
      <c r="G6668">
        <v>634</v>
      </c>
      <c r="H6668" t="s">
        <v>34</v>
      </c>
      <c r="I6668">
        <v>51.33</v>
      </c>
      <c r="J6668" t="s">
        <v>42</v>
      </c>
      <c r="K6668">
        <v>2016</v>
      </c>
      <c r="L6668" t="s">
        <v>20</v>
      </c>
      <c r="M6668" t="s">
        <v>21</v>
      </c>
      <c r="N6668" s="2">
        <v>175219.15</v>
      </c>
      <c r="O6668" t="s">
        <v>22</v>
      </c>
      <c r="P6668" s="2">
        <f t="shared" si="312"/>
        <v>187460.85</v>
      </c>
      <c r="Q6668" s="1">
        <f t="shared" si="313"/>
        <v>0.51687672328223233</v>
      </c>
      <c r="R6668" s="1">
        <f t="shared" si="314"/>
        <v>0.48312327671776772</v>
      </c>
    </row>
    <row r="6669" spans="1:18" x14ac:dyDescent="0.3">
      <c r="A6669" t="s">
        <v>46</v>
      </c>
      <c r="B6669">
        <v>78.61</v>
      </c>
      <c r="C6669" t="s">
        <v>52</v>
      </c>
      <c r="D6669" t="s">
        <v>79</v>
      </c>
      <c r="E6669">
        <v>378939</v>
      </c>
      <c r="F6669">
        <v>2022</v>
      </c>
      <c r="G6669">
        <v>761</v>
      </c>
      <c r="H6669" t="s">
        <v>34</v>
      </c>
      <c r="I6669">
        <v>42.21</v>
      </c>
      <c r="J6669" t="s">
        <v>19</v>
      </c>
      <c r="K6669">
        <v>2023</v>
      </c>
      <c r="L6669" t="s">
        <v>38</v>
      </c>
      <c r="M6669" t="s">
        <v>21</v>
      </c>
      <c r="N6669" s="2">
        <v>244964.09</v>
      </c>
      <c r="O6669" t="s">
        <v>22</v>
      </c>
      <c r="P6669" s="2">
        <f t="shared" si="312"/>
        <v>133974.91</v>
      </c>
      <c r="Q6669" s="1">
        <f t="shared" si="313"/>
        <v>0.35355270901121288</v>
      </c>
      <c r="R6669" s="1">
        <f t="shared" si="314"/>
        <v>0.64644729098878706</v>
      </c>
    </row>
    <row r="6670" spans="1:18" x14ac:dyDescent="0.3">
      <c r="A6670" t="s">
        <v>48</v>
      </c>
      <c r="B6670">
        <v>29.3</v>
      </c>
      <c r="C6670" t="s">
        <v>24</v>
      </c>
      <c r="D6670" t="s">
        <v>74</v>
      </c>
      <c r="E6670">
        <v>304243</v>
      </c>
      <c r="F6670">
        <v>2021</v>
      </c>
      <c r="G6670">
        <v>167</v>
      </c>
      <c r="H6670" t="s">
        <v>26</v>
      </c>
      <c r="I6670">
        <v>84.61</v>
      </c>
      <c r="J6670" t="s">
        <v>27</v>
      </c>
      <c r="K6670">
        <v>2022</v>
      </c>
      <c r="L6670" t="s">
        <v>38</v>
      </c>
      <c r="M6670" t="s">
        <v>31</v>
      </c>
      <c r="N6670" s="2">
        <v>188498.24</v>
      </c>
      <c r="O6670" t="s">
        <v>35</v>
      </c>
      <c r="P6670" s="2">
        <f t="shared" si="312"/>
        <v>115744.76000000001</v>
      </c>
      <c r="Q6670" s="1">
        <f t="shared" si="313"/>
        <v>0.38043524419625108</v>
      </c>
      <c r="R6670" s="1">
        <f t="shared" si="314"/>
        <v>0.61956475580374892</v>
      </c>
    </row>
    <row r="6671" spans="1:18"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s="2">
        <v>225225.95</v>
      </c>
      <c r="O6671" t="s">
        <v>22</v>
      </c>
      <c r="P6671" s="2">
        <f t="shared" si="312"/>
        <v>136755.04999999999</v>
      </c>
      <c r="Q6671" s="1">
        <f t="shared" si="313"/>
        <v>0.37779621029833055</v>
      </c>
      <c r="R6671" s="1">
        <f t="shared" si="314"/>
        <v>0.62220378970166945</v>
      </c>
    </row>
    <row r="6672" spans="1:18"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s="2">
        <v>69058.05</v>
      </c>
      <c r="O6672" t="s">
        <v>35</v>
      </c>
      <c r="P6672" s="2">
        <f t="shared" si="312"/>
        <v>33364.949999999997</v>
      </c>
      <c r="Q6672" s="1">
        <f t="shared" si="313"/>
        <v>0.32575642189742537</v>
      </c>
      <c r="R6672" s="1">
        <f t="shared" si="314"/>
        <v>0.67424357810257463</v>
      </c>
    </row>
    <row r="6673" spans="1:18" x14ac:dyDescent="0.3">
      <c r="A6673" t="s">
        <v>28</v>
      </c>
      <c r="B6673">
        <v>74</v>
      </c>
      <c r="C6673" t="s">
        <v>64</v>
      </c>
      <c r="D6673" t="s">
        <v>76</v>
      </c>
      <c r="E6673">
        <v>252740</v>
      </c>
      <c r="F6673">
        <v>2015</v>
      </c>
      <c r="G6673">
        <v>763</v>
      </c>
      <c r="H6673" t="s">
        <v>34</v>
      </c>
      <c r="I6673">
        <v>30.4</v>
      </c>
      <c r="J6673" t="s">
        <v>27</v>
      </c>
      <c r="K6673">
        <v>2020</v>
      </c>
      <c r="L6673" t="s">
        <v>44</v>
      </c>
      <c r="M6673" t="s">
        <v>31</v>
      </c>
      <c r="N6673" s="2">
        <v>192200.54</v>
      </c>
      <c r="O6673" t="s">
        <v>35</v>
      </c>
      <c r="P6673" s="2">
        <f t="shared" si="312"/>
        <v>60539.459999999992</v>
      </c>
      <c r="Q6673" s="1">
        <f t="shared" si="313"/>
        <v>0.23953256310833265</v>
      </c>
      <c r="R6673" s="1">
        <f t="shared" si="314"/>
        <v>0.7604674368916674</v>
      </c>
    </row>
    <row r="6674" spans="1:18" x14ac:dyDescent="0.3">
      <c r="A6674" t="s">
        <v>15</v>
      </c>
      <c r="B6674">
        <v>48.92</v>
      </c>
      <c r="C6674" t="s">
        <v>32</v>
      </c>
      <c r="D6674" t="s">
        <v>47</v>
      </c>
      <c r="E6674">
        <v>84404</v>
      </c>
      <c r="F6674">
        <v>2015</v>
      </c>
      <c r="G6674">
        <v>214</v>
      </c>
      <c r="H6674" t="s">
        <v>26</v>
      </c>
      <c r="I6674">
        <v>92.72</v>
      </c>
      <c r="J6674" t="s">
        <v>27</v>
      </c>
      <c r="K6674">
        <v>2019</v>
      </c>
      <c r="L6674" t="s">
        <v>20</v>
      </c>
      <c r="M6674" t="s">
        <v>31</v>
      </c>
      <c r="N6674" s="2">
        <v>53495.57</v>
      </c>
      <c r="O6674" t="s">
        <v>35</v>
      </c>
      <c r="P6674" s="2">
        <f t="shared" si="312"/>
        <v>30908.43</v>
      </c>
      <c r="Q6674" s="1">
        <f t="shared" si="313"/>
        <v>0.36619627031894225</v>
      </c>
      <c r="R6674" s="1">
        <f t="shared" si="314"/>
        <v>0.6338037296810578</v>
      </c>
    </row>
    <row r="6675" spans="1:18"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s="2">
        <v>74936.789999999994</v>
      </c>
      <c r="O6675" t="s">
        <v>45</v>
      </c>
      <c r="P6675" s="2">
        <f t="shared" si="312"/>
        <v>111786.21</v>
      </c>
      <c r="Q6675" s="1">
        <f t="shared" si="313"/>
        <v>0.59867402516026413</v>
      </c>
      <c r="R6675" s="1">
        <f t="shared" si="314"/>
        <v>0.40132597483973581</v>
      </c>
    </row>
    <row r="6676" spans="1:18"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s="2">
        <v>104872.04</v>
      </c>
      <c r="O6676" t="s">
        <v>45</v>
      </c>
      <c r="P6676" s="2">
        <f t="shared" si="312"/>
        <v>42967.960000000006</v>
      </c>
      <c r="Q6676" s="1">
        <f t="shared" si="313"/>
        <v>0.29063825757575762</v>
      </c>
      <c r="R6676" s="1">
        <f t="shared" si="314"/>
        <v>0.70936174242424244</v>
      </c>
    </row>
    <row r="6677" spans="1:18" x14ac:dyDescent="0.3">
      <c r="A6677" t="s">
        <v>54</v>
      </c>
      <c r="B6677">
        <v>40.28</v>
      </c>
      <c r="C6677" t="s">
        <v>52</v>
      </c>
      <c r="D6677" t="s">
        <v>72</v>
      </c>
      <c r="E6677">
        <v>352378</v>
      </c>
      <c r="F6677">
        <v>2019</v>
      </c>
      <c r="G6677">
        <v>978</v>
      </c>
      <c r="H6677" t="s">
        <v>34</v>
      </c>
      <c r="I6677">
        <v>40.74</v>
      </c>
      <c r="J6677" t="s">
        <v>42</v>
      </c>
      <c r="K6677">
        <v>2019</v>
      </c>
      <c r="L6677" t="s">
        <v>44</v>
      </c>
      <c r="M6677" t="s">
        <v>21</v>
      </c>
      <c r="N6677" s="2">
        <v>271237.62</v>
      </c>
      <c r="O6677" t="s">
        <v>45</v>
      </c>
      <c r="P6677" s="2">
        <f t="shared" si="312"/>
        <v>81140.38</v>
      </c>
      <c r="Q6677" s="1">
        <f t="shared" si="313"/>
        <v>0.2302651697892604</v>
      </c>
      <c r="R6677" s="1">
        <f t="shared" si="314"/>
        <v>0.76973483021073963</v>
      </c>
    </row>
    <row r="6678" spans="1:18"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s="2">
        <v>145172.41</v>
      </c>
      <c r="O6678" t="s">
        <v>45</v>
      </c>
      <c r="P6678" s="2">
        <f t="shared" si="312"/>
        <v>55582.59</v>
      </c>
      <c r="Q6678" s="1">
        <f t="shared" si="313"/>
        <v>0.27686777415257402</v>
      </c>
      <c r="R6678" s="1">
        <f t="shared" si="314"/>
        <v>0.72313222584742598</v>
      </c>
    </row>
    <row r="6679" spans="1:18" x14ac:dyDescent="0.3">
      <c r="A6679" t="s">
        <v>46</v>
      </c>
      <c r="B6679">
        <v>76.64</v>
      </c>
      <c r="C6679" t="s">
        <v>40</v>
      </c>
      <c r="D6679" t="s">
        <v>58</v>
      </c>
      <c r="E6679">
        <v>372368</v>
      </c>
      <c r="F6679">
        <v>2019</v>
      </c>
      <c r="G6679">
        <v>212</v>
      </c>
      <c r="H6679" t="s">
        <v>18</v>
      </c>
      <c r="I6679">
        <v>83.89</v>
      </c>
      <c r="J6679" t="s">
        <v>42</v>
      </c>
      <c r="K6679">
        <v>2019</v>
      </c>
      <c r="L6679" t="s">
        <v>38</v>
      </c>
      <c r="M6679" t="s">
        <v>21</v>
      </c>
      <c r="N6679" s="2">
        <v>252288.73</v>
      </c>
      <c r="O6679" t="s">
        <v>35</v>
      </c>
      <c r="P6679" s="2">
        <f t="shared" si="312"/>
        <v>120079.26999999999</v>
      </c>
      <c r="Q6679" s="1">
        <f t="shared" si="313"/>
        <v>0.32247472930004722</v>
      </c>
      <c r="R6679" s="1">
        <f t="shared" si="314"/>
        <v>0.67752527069995272</v>
      </c>
    </row>
    <row r="6680" spans="1:18"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s="2">
        <v>46772.73</v>
      </c>
      <c r="O6680" t="s">
        <v>22</v>
      </c>
      <c r="P6680" s="2">
        <f t="shared" si="312"/>
        <v>41974.27</v>
      </c>
      <c r="Q6680" s="1">
        <f t="shared" si="313"/>
        <v>0.47296550869325155</v>
      </c>
      <c r="R6680" s="1">
        <f t="shared" si="314"/>
        <v>0.5270344913067484</v>
      </c>
    </row>
    <row r="6681" spans="1:18" x14ac:dyDescent="0.3">
      <c r="A6681" t="s">
        <v>15</v>
      </c>
      <c r="B6681">
        <v>56.53</v>
      </c>
      <c r="C6681" t="s">
        <v>40</v>
      </c>
      <c r="D6681" t="s">
        <v>62</v>
      </c>
      <c r="E6681">
        <v>75325</v>
      </c>
      <c r="F6681">
        <v>2017</v>
      </c>
      <c r="G6681">
        <v>118</v>
      </c>
      <c r="H6681" t="s">
        <v>34</v>
      </c>
      <c r="I6681">
        <v>48.01</v>
      </c>
      <c r="J6681" t="s">
        <v>19</v>
      </c>
      <c r="K6681">
        <v>2017</v>
      </c>
      <c r="L6681" t="s">
        <v>20</v>
      </c>
      <c r="M6681" t="s">
        <v>21</v>
      </c>
      <c r="N6681" s="2">
        <v>37048.79</v>
      </c>
      <c r="O6681" t="s">
        <v>22</v>
      </c>
      <c r="P6681" s="2">
        <f t="shared" si="312"/>
        <v>38276.21</v>
      </c>
      <c r="Q6681" s="1">
        <f t="shared" si="313"/>
        <v>0.50814749419183536</v>
      </c>
      <c r="R6681" s="1">
        <f t="shared" si="314"/>
        <v>0.49185250580816464</v>
      </c>
    </row>
    <row r="6682" spans="1:18" x14ac:dyDescent="0.3">
      <c r="A6682" t="s">
        <v>61</v>
      </c>
      <c r="B6682">
        <v>20.54</v>
      </c>
      <c r="C6682" t="s">
        <v>64</v>
      </c>
      <c r="D6682" t="s">
        <v>78</v>
      </c>
      <c r="E6682">
        <v>75730</v>
      </c>
      <c r="F6682">
        <v>2019</v>
      </c>
      <c r="G6682">
        <v>905</v>
      </c>
      <c r="H6682" t="s">
        <v>18</v>
      </c>
      <c r="I6682">
        <v>99.11</v>
      </c>
      <c r="J6682" t="s">
        <v>42</v>
      </c>
      <c r="K6682">
        <v>2019</v>
      </c>
      <c r="L6682" t="s">
        <v>20</v>
      </c>
      <c r="M6682" t="s">
        <v>31</v>
      </c>
      <c r="N6682" s="2">
        <v>53382.11</v>
      </c>
      <c r="O6682" t="s">
        <v>35</v>
      </c>
      <c r="P6682" s="2">
        <f t="shared" si="312"/>
        <v>22347.89</v>
      </c>
      <c r="Q6682" s="1">
        <f t="shared" si="313"/>
        <v>0.29509956424138384</v>
      </c>
      <c r="R6682" s="1">
        <f t="shared" si="314"/>
        <v>0.70490043575861616</v>
      </c>
    </row>
    <row r="6683" spans="1:18" x14ac:dyDescent="0.3">
      <c r="A6683" t="s">
        <v>54</v>
      </c>
      <c r="B6683">
        <v>52.38</v>
      </c>
      <c r="C6683" t="s">
        <v>52</v>
      </c>
      <c r="D6683" t="s">
        <v>79</v>
      </c>
      <c r="E6683">
        <v>286541</v>
      </c>
      <c r="F6683">
        <v>2022</v>
      </c>
      <c r="G6683">
        <v>429</v>
      </c>
      <c r="H6683" t="s">
        <v>34</v>
      </c>
      <c r="I6683">
        <v>31.91</v>
      </c>
      <c r="J6683" t="s">
        <v>27</v>
      </c>
      <c r="K6683">
        <v>2024</v>
      </c>
      <c r="L6683" t="s">
        <v>38</v>
      </c>
      <c r="M6683" t="s">
        <v>21</v>
      </c>
      <c r="N6683" s="2">
        <v>164660.03</v>
      </c>
      <c r="O6683" t="s">
        <v>50</v>
      </c>
      <c r="P6683" s="2">
        <f t="shared" si="312"/>
        <v>121880.97</v>
      </c>
      <c r="Q6683" s="1">
        <f t="shared" si="313"/>
        <v>0.42535263714442262</v>
      </c>
      <c r="R6683" s="1">
        <f t="shared" si="314"/>
        <v>0.57464736285557738</v>
      </c>
    </row>
    <row r="6684" spans="1:18" x14ac:dyDescent="0.3">
      <c r="A6684" t="s">
        <v>15</v>
      </c>
      <c r="B6684">
        <v>31.6</v>
      </c>
      <c r="C6684" t="s">
        <v>64</v>
      </c>
      <c r="D6684" t="s">
        <v>76</v>
      </c>
      <c r="E6684">
        <v>270700</v>
      </c>
      <c r="F6684">
        <v>2024</v>
      </c>
      <c r="G6684">
        <v>653</v>
      </c>
      <c r="H6684" t="s">
        <v>18</v>
      </c>
      <c r="I6684">
        <v>85.54</v>
      </c>
      <c r="J6684" t="s">
        <v>19</v>
      </c>
      <c r="K6684">
        <v>2024</v>
      </c>
      <c r="L6684" t="s">
        <v>38</v>
      </c>
      <c r="M6684" t="s">
        <v>31</v>
      </c>
      <c r="N6684" s="2">
        <v>216438.31</v>
      </c>
      <c r="O6684" t="s">
        <v>45</v>
      </c>
      <c r="P6684" s="2">
        <f t="shared" si="312"/>
        <v>54261.69</v>
      </c>
      <c r="Q6684" s="1">
        <f t="shared" si="313"/>
        <v>0.20044953823420761</v>
      </c>
      <c r="R6684" s="1">
        <f t="shared" si="314"/>
        <v>0.79955046176579236</v>
      </c>
    </row>
    <row r="6685" spans="1:18" x14ac:dyDescent="0.3">
      <c r="A6685" t="s">
        <v>61</v>
      </c>
      <c r="B6685">
        <v>63.33</v>
      </c>
      <c r="C6685" t="s">
        <v>29</v>
      </c>
      <c r="D6685" t="s">
        <v>86</v>
      </c>
      <c r="E6685">
        <v>347609</v>
      </c>
      <c r="F6685">
        <v>2018</v>
      </c>
      <c r="G6685">
        <v>319</v>
      </c>
      <c r="H6685" t="s">
        <v>34</v>
      </c>
      <c r="I6685">
        <v>35.22</v>
      </c>
      <c r="J6685" t="s">
        <v>42</v>
      </c>
      <c r="K6685">
        <v>2018</v>
      </c>
      <c r="L6685" t="s">
        <v>44</v>
      </c>
      <c r="M6685" t="s">
        <v>21</v>
      </c>
      <c r="N6685" s="2">
        <v>144324.82999999999</v>
      </c>
      <c r="O6685" t="s">
        <v>50</v>
      </c>
      <c r="P6685" s="2">
        <f t="shared" si="312"/>
        <v>203284.17</v>
      </c>
      <c r="Q6685" s="1">
        <f t="shared" si="313"/>
        <v>0.58480698140727083</v>
      </c>
      <c r="R6685" s="1">
        <f t="shared" si="314"/>
        <v>0.41519301859272917</v>
      </c>
    </row>
    <row r="6686" spans="1:18" x14ac:dyDescent="0.3">
      <c r="A6686" t="s">
        <v>46</v>
      </c>
      <c r="B6686">
        <v>36.17</v>
      </c>
      <c r="C6686" t="s">
        <v>40</v>
      </c>
      <c r="D6686" t="s">
        <v>62</v>
      </c>
      <c r="E6686">
        <v>240934</v>
      </c>
      <c r="F6686">
        <v>2021</v>
      </c>
      <c r="G6686">
        <v>929</v>
      </c>
      <c r="H6686" t="s">
        <v>34</v>
      </c>
      <c r="I6686">
        <v>57.54</v>
      </c>
      <c r="J6686" t="s">
        <v>19</v>
      </c>
      <c r="K6686">
        <v>2023</v>
      </c>
      <c r="L6686" t="s">
        <v>38</v>
      </c>
      <c r="M6686" t="s">
        <v>31</v>
      </c>
      <c r="N6686" s="2">
        <v>178119.97</v>
      </c>
      <c r="O6686" t="s">
        <v>45</v>
      </c>
      <c r="P6686" s="2">
        <f t="shared" si="312"/>
        <v>62814.03</v>
      </c>
      <c r="Q6686" s="1">
        <f t="shared" si="313"/>
        <v>0.2607105265342376</v>
      </c>
      <c r="R6686" s="1">
        <f t="shared" si="314"/>
        <v>0.73928947346576246</v>
      </c>
    </row>
    <row r="6687" spans="1:18" x14ac:dyDescent="0.3">
      <c r="A6687" t="s">
        <v>15</v>
      </c>
      <c r="B6687">
        <v>5.08</v>
      </c>
      <c r="C6687" t="s">
        <v>29</v>
      </c>
      <c r="D6687" t="s">
        <v>75</v>
      </c>
      <c r="E6687">
        <v>264801</v>
      </c>
      <c r="F6687">
        <v>2020</v>
      </c>
      <c r="G6687">
        <v>254</v>
      </c>
      <c r="H6687" t="s">
        <v>26</v>
      </c>
      <c r="I6687">
        <v>94.18</v>
      </c>
      <c r="J6687" t="s">
        <v>19</v>
      </c>
      <c r="K6687">
        <v>2020</v>
      </c>
      <c r="L6687" t="s">
        <v>44</v>
      </c>
      <c r="M6687" t="s">
        <v>21</v>
      </c>
      <c r="N6687" s="2">
        <v>168897.27</v>
      </c>
      <c r="O6687" t="s">
        <v>50</v>
      </c>
      <c r="P6687" s="2">
        <f t="shared" si="312"/>
        <v>95903.73000000001</v>
      </c>
      <c r="Q6687" s="1">
        <f t="shared" si="313"/>
        <v>0.362172839226438</v>
      </c>
      <c r="R6687" s="1">
        <f t="shared" si="314"/>
        <v>0.63782716077356194</v>
      </c>
    </row>
    <row r="6688" spans="1:18" x14ac:dyDescent="0.3">
      <c r="A6688" t="s">
        <v>61</v>
      </c>
      <c r="B6688">
        <v>79.7</v>
      </c>
      <c r="C6688" t="s">
        <v>52</v>
      </c>
      <c r="D6688" t="s">
        <v>81</v>
      </c>
      <c r="E6688">
        <v>278584</v>
      </c>
      <c r="F6688">
        <v>2016</v>
      </c>
      <c r="G6688">
        <v>631</v>
      </c>
      <c r="H6688" t="s">
        <v>18</v>
      </c>
      <c r="I6688">
        <v>83.88</v>
      </c>
      <c r="J6688" t="s">
        <v>19</v>
      </c>
      <c r="K6688">
        <v>2017</v>
      </c>
      <c r="L6688" t="s">
        <v>44</v>
      </c>
      <c r="M6688" t="s">
        <v>31</v>
      </c>
      <c r="N6688" s="2">
        <v>197461.34</v>
      </c>
      <c r="O6688" t="s">
        <v>50</v>
      </c>
      <c r="P6688" s="2">
        <f t="shared" si="312"/>
        <v>81122.66</v>
      </c>
      <c r="Q6688" s="1">
        <f t="shared" si="313"/>
        <v>0.29119640754673637</v>
      </c>
      <c r="R6688" s="1">
        <f t="shared" si="314"/>
        <v>0.70880359245326363</v>
      </c>
    </row>
    <row r="6689" spans="1:18"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s="2">
        <v>76256.84</v>
      </c>
      <c r="O6689" t="s">
        <v>22</v>
      </c>
      <c r="P6689" s="2">
        <f t="shared" si="312"/>
        <v>98623.16</v>
      </c>
      <c r="Q6689" s="1">
        <f t="shared" si="313"/>
        <v>0.56394762122598352</v>
      </c>
      <c r="R6689" s="1">
        <f t="shared" si="314"/>
        <v>0.43605237877401642</v>
      </c>
    </row>
    <row r="6690" spans="1:18"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s="2">
        <v>41940.67</v>
      </c>
      <c r="O6690" t="s">
        <v>45</v>
      </c>
      <c r="P6690" s="2">
        <f t="shared" si="312"/>
        <v>61581.33</v>
      </c>
      <c r="Q6690" s="1">
        <f t="shared" si="313"/>
        <v>0.59486225150209615</v>
      </c>
      <c r="R6690" s="1">
        <f t="shared" si="314"/>
        <v>0.40513774849790379</v>
      </c>
    </row>
    <row r="6691" spans="1:18" x14ac:dyDescent="0.3">
      <c r="A6691" t="s">
        <v>55</v>
      </c>
      <c r="B6691">
        <v>22.09</v>
      </c>
      <c r="C6691" t="s">
        <v>24</v>
      </c>
      <c r="D6691" t="s">
        <v>73</v>
      </c>
      <c r="E6691">
        <v>356938</v>
      </c>
      <c r="F6691">
        <v>2024</v>
      </c>
      <c r="G6691">
        <v>525</v>
      </c>
      <c r="H6691" t="s">
        <v>18</v>
      </c>
      <c r="I6691">
        <v>83.41</v>
      </c>
      <c r="J6691" t="s">
        <v>27</v>
      </c>
      <c r="K6691">
        <v>2024</v>
      </c>
      <c r="L6691" t="s">
        <v>38</v>
      </c>
      <c r="M6691" t="s">
        <v>21</v>
      </c>
      <c r="N6691" s="2">
        <v>234916.56</v>
      </c>
      <c r="O6691" t="s">
        <v>22</v>
      </c>
      <c r="P6691" s="2">
        <f t="shared" si="312"/>
        <v>122021.44</v>
      </c>
      <c r="Q6691" s="1">
        <f t="shared" si="313"/>
        <v>0.34185612067081678</v>
      </c>
      <c r="R6691" s="1">
        <f t="shared" si="314"/>
        <v>0.65814387932918317</v>
      </c>
    </row>
    <row r="6692" spans="1:18" x14ac:dyDescent="0.3">
      <c r="A6692" t="s">
        <v>46</v>
      </c>
      <c r="B6692">
        <v>79.05</v>
      </c>
      <c r="C6692" t="s">
        <v>52</v>
      </c>
      <c r="D6692" t="s">
        <v>53</v>
      </c>
      <c r="E6692">
        <v>123246</v>
      </c>
      <c r="F6692">
        <v>2015</v>
      </c>
      <c r="G6692">
        <v>124</v>
      </c>
      <c r="H6692" t="s">
        <v>18</v>
      </c>
      <c r="I6692">
        <v>70.41</v>
      </c>
      <c r="J6692" t="s">
        <v>19</v>
      </c>
      <c r="K6692">
        <v>2017</v>
      </c>
      <c r="L6692" t="s">
        <v>38</v>
      </c>
      <c r="M6692" t="s">
        <v>31</v>
      </c>
      <c r="N6692" s="2">
        <v>75602.37</v>
      </c>
      <c r="O6692" t="s">
        <v>45</v>
      </c>
      <c r="P6692" s="2">
        <f t="shared" si="312"/>
        <v>47643.630000000005</v>
      </c>
      <c r="Q6692" s="1">
        <f t="shared" si="313"/>
        <v>0.38657343848887593</v>
      </c>
      <c r="R6692" s="1">
        <f t="shared" si="314"/>
        <v>0.61342656151112407</v>
      </c>
    </row>
    <row r="6693" spans="1:18"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s="2">
        <v>119083.65</v>
      </c>
      <c r="O6693" t="s">
        <v>35</v>
      </c>
      <c r="P6693" s="2">
        <f t="shared" si="312"/>
        <v>167894.35</v>
      </c>
      <c r="Q6693" s="1">
        <f t="shared" si="313"/>
        <v>0.58504258166131207</v>
      </c>
      <c r="R6693" s="1">
        <f t="shared" si="314"/>
        <v>0.41495741833868799</v>
      </c>
    </row>
    <row r="6694" spans="1:18" x14ac:dyDescent="0.3">
      <c r="A6694" t="s">
        <v>61</v>
      </c>
      <c r="B6694">
        <v>15.59</v>
      </c>
      <c r="C6694" t="s">
        <v>29</v>
      </c>
      <c r="D6694" t="s">
        <v>86</v>
      </c>
      <c r="E6694">
        <v>76951</v>
      </c>
      <c r="F6694">
        <v>2021</v>
      </c>
      <c r="G6694">
        <v>582</v>
      </c>
      <c r="H6694" t="s">
        <v>34</v>
      </c>
      <c r="I6694">
        <v>49.01</v>
      </c>
      <c r="J6694" t="s">
        <v>27</v>
      </c>
      <c r="K6694">
        <v>2023</v>
      </c>
      <c r="L6694" t="s">
        <v>20</v>
      </c>
      <c r="M6694" t="s">
        <v>21</v>
      </c>
      <c r="N6694" s="2">
        <v>50818.81</v>
      </c>
      <c r="O6694" t="s">
        <v>35</v>
      </c>
      <c r="P6694" s="2">
        <f t="shared" si="312"/>
        <v>26132.190000000002</v>
      </c>
      <c r="Q6694" s="1">
        <f t="shared" si="313"/>
        <v>0.33959519694350954</v>
      </c>
      <c r="R6694" s="1">
        <f t="shared" si="314"/>
        <v>0.66040480305649052</v>
      </c>
    </row>
    <row r="6695" spans="1:18"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s="2">
        <v>201225.87</v>
      </c>
      <c r="O6695" t="s">
        <v>22</v>
      </c>
      <c r="P6695" s="2">
        <f t="shared" si="312"/>
        <v>79490.13</v>
      </c>
      <c r="Q6695" s="1">
        <f t="shared" si="313"/>
        <v>0.28316921728722266</v>
      </c>
      <c r="R6695" s="1">
        <f t="shared" si="314"/>
        <v>0.71683078271277734</v>
      </c>
    </row>
    <row r="6696" spans="1:18"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s="2">
        <v>138053.75</v>
      </c>
      <c r="O6696" t="s">
        <v>22</v>
      </c>
      <c r="P6696" s="2">
        <f t="shared" si="312"/>
        <v>69485.25</v>
      </c>
      <c r="Q6696" s="1">
        <f t="shared" si="313"/>
        <v>0.33480574735350949</v>
      </c>
      <c r="R6696" s="1">
        <f t="shared" si="314"/>
        <v>0.66519425264649057</v>
      </c>
    </row>
    <row r="6697" spans="1:18" x14ac:dyDescent="0.3">
      <c r="A6697" t="s">
        <v>23</v>
      </c>
      <c r="B6697">
        <v>20.52</v>
      </c>
      <c r="C6697" t="s">
        <v>24</v>
      </c>
      <c r="D6697" t="s">
        <v>25</v>
      </c>
      <c r="E6697">
        <v>190067</v>
      </c>
      <c r="F6697">
        <v>2016</v>
      </c>
      <c r="G6697">
        <v>328</v>
      </c>
      <c r="H6697" t="s">
        <v>18</v>
      </c>
      <c r="I6697">
        <v>83.66</v>
      </c>
      <c r="J6697" t="s">
        <v>27</v>
      </c>
      <c r="K6697">
        <v>2019</v>
      </c>
      <c r="L6697" t="s">
        <v>38</v>
      </c>
      <c r="M6697" t="s">
        <v>31</v>
      </c>
      <c r="N6697" s="2">
        <v>117348.48</v>
      </c>
      <c r="O6697" t="s">
        <v>35</v>
      </c>
      <c r="P6697" s="2">
        <f t="shared" si="312"/>
        <v>72718.52</v>
      </c>
      <c r="Q6697" s="1">
        <f t="shared" si="313"/>
        <v>0.38259413785665058</v>
      </c>
      <c r="R6697" s="1">
        <f t="shared" si="314"/>
        <v>0.61740586214334947</v>
      </c>
    </row>
    <row r="6698" spans="1:18" x14ac:dyDescent="0.3">
      <c r="A6698" t="s">
        <v>54</v>
      </c>
      <c r="B6698">
        <v>78.2</v>
      </c>
      <c r="C6698" t="s">
        <v>32</v>
      </c>
      <c r="D6698" t="s">
        <v>47</v>
      </c>
      <c r="E6698">
        <v>179892</v>
      </c>
      <c r="F6698">
        <v>2023</v>
      </c>
      <c r="G6698">
        <v>773</v>
      </c>
      <c r="H6698" t="s">
        <v>26</v>
      </c>
      <c r="I6698">
        <v>80.45</v>
      </c>
      <c r="J6698" t="s">
        <v>19</v>
      </c>
      <c r="K6698">
        <v>2023</v>
      </c>
      <c r="L6698" t="s">
        <v>38</v>
      </c>
      <c r="M6698" t="s">
        <v>21</v>
      </c>
      <c r="N6698" s="2">
        <v>76992.63</v>
      </c>
      <c r="O6698" t="s">
        <v>45</v>
      </c>
      <c r="P6698" s="2">
        <f t="shared" si="312"/>
        <v>102899.37</v>
      </c>
      <c r="Q6698" s="1">
        <f t="shared" si="313"/>
        <v>0.57200637048895997</v>
      </c>
      <c r="R6698" s="1">
        <f t="shared" si="314"/>
        <v>0.42799362951103997</v>
      </c>
    </row>
    <row r="6699" spans="1:18" x14ac:dyDescent="0.3">
      <c r="A6699" t="s">
        <v>23</v>
      </c>
      <c r="B6699">
        <v>48.58</v>
      </c>
      <c r="C6699" t="s">
        <v>16</v>
      </c>
      <c r="D6699" t="s">
        <v>83</v>
      </c>
      <c r="E6699">
        <v>352490</v>
      </c>
      <c r="F6699">
        <v>2015</v>
      </c>
      <c r="G6699">
        <v>309</v>
      </c>
      <c r="H6699" t="s">
        <v>26</v>
      </c>
      <c r="I6699">
        <v>85.44</v>
      </c>
      <c r="J6699" t="s">
        <v>27</v>
      </c>
      <c r="K6699">
        <v>2024</v>
      </c>
      <c r="L6699" t="s">
        <v>20</v>
      </c>
      <c r="M6699" t="s">
        <v>21</v>
      </c>
      <c r="N6699" s="2">
        <v>281413.18</v>
      </c>
      <c r="O6699" t="s">
        <v>50</v>
      </c>
      <c r="P6699" s="2">
        <f t="shared" si="312"/>
        <v>71076.820000000007</v>
      </c>
      <c r="Q6699" s="1">
        <f t="shared" si="313"/>
        <v>0.20164208913728052</v>
      </c>
      <c r="R6699" s="1">
        <f t="shared" si="314"/>
        <v>0.79835791086271946</v>
      </c>
    </row>
    <row r="6700" spans="1:18" x14ac:dyDescent="0.3">
      <c r="A6700" t="s">
        <v>46</v>
      </c>
      <c r="B6700">
        <v>46.63</v>
      </c>
      <c r="C6700" t="s">
        <v>64</v>
      </c>
      <c r="D6700" t="s">
        <v>84</v>
      </c>
      <c r="E6700">
        <v>96639</v>
      </c>
      <c r="F6700">
        <v>2015</v>
      </c>
      <c r="G6700">
        <v>290</v>
      </c>
      <c r="H6700" t="s">
        <v>34</v>
      </c>
      <c r="I6700">
        <v>58.02</v>
      </c>
      <c r="J6700" t="s">
        <v>19</v>
      </c>
      <c r="K6700">
        <v>2016</v>
      </c>
      <c r="L6700" t="s">
        <v>44</v>
      </c>
      <c r="M6700" t="s">
        <v>31</v>
      </c>
      <c r="N6700" s="2">
        <v>65536.75</v>
      </c>
      <c r="O6700" t="s">
        <v>22</v>
      </c>
      <c r="P6700" s="2">
        <f t="shared" si="312"/>
        <v>31102.25</v>
      </c>
      <c r="Q6700" s="1">
        <f t="shared" si="313"/>
        <v>0.32183952648516645</v>
      </c>
      <c r="R6700" s="1">
        <f t="shared" si="314"/>
        <v>0.67816047351483355</v>
      </c>
    </row>
    <row r="6701" spans="1:18" x14ac:dyDescent="0.3">
      <c r="A6701" t="s">
        <v>54</v>
      </c>
      <c r="B6701">
        <v>31.23</v>
      </c>
      <c r="C6701" t="s">
        <v>36</v>
      </c>
      <c r="D6701" t="s">
        <v>70</v>
      </c>
      <c r="E6701">
        <v>229579</v>
      </c>
      <c r="F6701">
        <v>2017</v>
      </c>
      <c r="G6701">
        <v>902</v>
      </c>
      <c r="H6701" t="s">
        <v>34</v>
      </c>
      <c r="I6701">
        <v>54</v>
      </c>
      <c r="J6701" t="s">
        <v>42</v>
      </c>
      <c r="K6701">
        <v>2017</v>
      </c>
      <c r="L6701" t="s">
        <v>20</v>
      </c>
      <c r="M6701" t="s">
        <v>31</v>
      </c>
      <c r="N6701" s="2">
        <v>171370.18</v>
      </c>
      <c r="O6701" t="s">
        <v>45</v>
      </c>
      <c r="P6701" s="2">
        <f t="shared" si="312"/>
        <v>58208.820000000007</v>
      </c>
      <c r="Q6701" s="1">
        <f t="shared" si="313"/>
        <v>0.25354592536773835</v>
      </c>
      <c r="R6701" s="1">
        <f t="shared" si="314"/>
        <v>0.74645407463226165</v>
      </c>
    </row>
    <row r="6702" spans="1:18" x14ac:dyDescent="0.3">
      <c r="A6702" t="s">
        <v>15</v>
      </c>
      <c r="B6702">
        <v>19.41</v>
      </c>
      <c r="C6702" t="s">
        <v>52</v>
      </c>
      <c r="D6702" t="s">
        <v>79</v>
      </c>
      <c r="E6702">
        <v>316073</v>
      </c>
      <c r="F6702">
        <v>2021</v>
      </c>
      <c r="G6702">
        <v>102</v>
      </c>
      <c r="H6702" t="s">
        <v>18</v>
      </c>
      <c r="I6702">
        <v>68.12</v>
      </c>
      <c r="J6702" t="s">
        <v>19</v>
      </c>
      <c r="K6702">
        <v>2023</v>
      </c>
      <c r="L6702" t="s">
        <v>20</v>
      </c>
      <c r="M6702" t="s">
        <v>31</v>
      </c>
      <c r="N6702" s="2">
        <v>129796.06</v>
      </c>
      <c r="O6702" t="s">
        <v>22</v>
      </c>
      <c r="P6702" s="2">
        <f t="shared" si="312"/>
        <v>186276.94</v>
      </c>
      <c r="Q6702" s="1">
        <f t="shared" si="313"/>
        <v>0.58934784053051037</v>
      </c>
      <c r="R6702" s="1">
        <f t="shared" si="314"/>
        <v>0.41065215946948963</v>
      </c>
    </row>
    <row r="6703" spans="1:18" x14ac:dyDescent="0.3">
      <c r="A6703" t="s">
        <v>15</v>
      </c>
      <c r="B6703">
        <v>19.46</v>
      </c>
      <c r="C6703" t="s">
        <v>16</v>
      </c>
      <c r="D6703" t="s">
        <v>77</v>
      </c>
      <c r="E6703">
        <v>213271</v>
      </c>
      <c r="F6703">
        <v>2021</v>
      </c>
      <c r="G6703">
        <v>500</v>
      </c>
      <c r="H6703" t="s">
        <v>18</v>
      </c>
      <c r="I6703">
        <v>87.5</v>
      </c>
      <c r="J6703" t="s">
        <v>27</v>
      </c>
      <c r="K6703">
        <v>2021</v>
      </c>
      <c r="L6703" t="s">
        <v>44</v>
      </c>
      <c r="M6703" t="s">
        <v>21</v>
      </c>
      <c r="N6703" s="2">
        <v>97084.75</v>
      </c>
      <c r="O6703" t="s">
        <v>22</v>
      </c>
      <c r="P6703" s="2">
        <f t="shared" si="312"/>
        <v>116186.25</v>
      </c>
      <c r="Q6703" s="1">
        <f t="shared" si="313"/>
        <v>0.54478222543149324</v>
      </c>
      <c r="R6703" s="1">
        <f t="shared" si="314"/>
        <v>0.45521777456850676</v>
      </c>
    </row>
    <row r="6704" spans="1:18" x14ac:dyDescent="0.3">
      <c r="A6704" t="s">
        <v>61</v>
      </c>
      <c r="B6704">
        <v>24.24</v>
      </c>
      <c r="C6704" t="s">
        <v>32</v>
      </c>
      <c r="D6704" t="s">
        <v>80</v>
      </c>
      <c r="E6704">
        <v>73179</v>
      </c>
      <c r="F6704">
        <v>2022</v>
      </c>
      <c r="G6704">
        <v>600</v>
      </c>
      <c r="H6704" t="s">
        <v>18</v>
      </c>
      <c r="I6704">
        <v>81.03</v>
      </c>
      <c r="J6704" t="s">
        <v>42</v>
      </c>
      <c r="K6704">
        <v>2022</v>
      </c>
      <c r="L6704" t="s">
        <v>38</v>
      </c>
      <c r="M6704" t="s">
        <v>21</v>
      </c>
      <c r="N6704" s="2">
        <v>56576.95</v>
      </c>
      <c r="O6704" t="s">
        <v>35</v>
      </c>
      <c r="P6704" s="2">
        <f t="shared" si="312"/>
        <v>16602.050000000003</v>
      </c>
      <c r="Q6704" s="1">
        <f t="shared" si="313"/>
        <v>0.22686904713100756</v>
      </c>
      <c r="R6704" s="1">
        <f t="shared" si="314"/>
        <v>0.77313095286899247</v>
      </c>
    </row>
    <row r="6705" spans="1:18" x14ac:dyDescent="0.3">
      <c r="A6705" t="s">
        <v>28</v>
      </c>
      <c r="B6705">
        <v>74.66</v>
      </c>
      <c r="C6705" t="s">
        <v>52</v>
      </c>
      <c r="D6705" t="s">
        <v>79</v>
      </c>
      <c r="E6705">
        <v>317684</v>
      </c>
      <c r="F6705">
        <v>2015</v>
      </c>
      <c r="G6705">
        <v>122</v>
      </c>
      <c r="H6705" t="s">
        <v>18</v>
      </c>
      <c r="I6705">
        <v>84.03</v>
      </c>
      <c r="J6705" t="s">
        <v>27</v>
      </c>
      <c r="K6705">
        <v>2017</v>
      </c>
      <c r="L6705" t="s">
        <v>20</v>
      </c>
      <c r="M6705" t="s">
        <v>31</v>
      </c>
      <c r="N6705" s="2">
        <v>157795.98000000001</v>
      </c>
      <c r="O6705" t="s">
        <v>35</v>
      </c>
      <c r="P6705" s="2">
        <f t="shared" si="312"/>
        <v>159888.01999999999</v>
      </c>
      <c r="Q6705" s="1">
        <f t="shared" si="313"/>
        <v>0.50329264300373955</v>
      </c>
      <c r="R6705" s="1">
        <f t="shared" si="314"/>
        <v>0.49670735699626045</v>
      </c>
    </row>
    <row r="6706" spans="1:18" x14ac:dyDescent="0.3">
      <c r="A6706" t="s">
        <v>46</v>
      </c>
      <c r="B6706">
        <v>21.29</v>
      </c>
      <c r="C6706" t="s">
        <v>32</v>
      </c>
      <c r="D6706" t="s">
        <v>60</v>
      </c>
      <c r="E6706">
        <v>231953</v>
      </c>
      <c r="F6706">
        <v>2021</v>
      </c>
      <c r="G6706">
        <v>546</v>
      </c>
      <c r="H6706" t="s">
        <v>34</v>
      </c>
      <c r="I6706">
        <v>29.79</v>
      </c>
      <c r="J6706" t="s">
        <v>42</v>
      </c>
      <c r="K6706">
        <v>2021</v>
      </c>
      <c r="L6706" t="s">
        <v>38</v>
      </c>
      <c r="M6706" t="s">
        <v>21</v>
      </c>
      <c r="N6706" s="2">
        <v>93890.06</v>
      </c>
      <c r="O6706" t="s">
        <v>35</v>
      </c>
      <c r="P6706" s="2">
        <f t="shared" si="312"/>
        <v>138062.94</v>
      </c>
      <c r="Q6706" s="1">
        <f t="shared" si="313"/>
        <v>0.59521946256353664</v>
      </c>
      <c r="R6706" s="1">
        <f t="shared" si="314"/>
        <v>0.40478053743646342</v>
      </c>
    </row>
    <row r="6707" spans="1:18"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s="2">
        <v>134451.31</v>
      </c>
      <c r="O6707" t="s">
        <v>45</v>
      </c>
      <c r="P6707" s="2">
        <f t="shared" si="312"/>
        <v>50807.69</v>
      </c>
      <c r="Q6707" s="1">
        <f t="shared" si="313"/>
        <v>0.2742522090694649</v>
      </c>
      <c r="R6707" s="1">
        <f t="shared" si="314"/>
        <v>0.7257477909305351</v>
      </c>
    </row>
    <row r="6708" spans="1:18"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s="2">
        <v>230969.60000000001</v>
      </c>
      <c r="O6708" t="s">
        <v>35</v>
      </c>
      <c r="P6708" s="2">
        <f t="shared" si="312"/>
        <v>73983.399999999994</v>
      </c>
      <c r="Q6708" s="1">
        <f t="shared" si="313"/>
        <v>0.24260590976314381</v>
      </c>
      <c r="R6708" s="1">
        <f t="shared" si="314"/>
        <v>0.75739409023685622</v>
      </c>
    </row>
    <row r="6709" spans="1:18" x14ac:dyDescent="0.3">
      <c r="A6709" t="s">
        <v>54</v>
      </c>
      <c r="B6709">
        <v>69.66</v>
      </c>
      <c r="C6709" t="s">
        <v>24</v>
      </c>
      <c r="D6709" t="s">
        <v>85</v>
      </c>
      <c r="E6709">
        <v>216773</v>
      </c>
      <c r="F6709">
        <v>2017</v>
      </c>
      <c r="G6709">
        <v>559</v>
      </c>
      <c r="H6709" t="s">
        <v>34</v>
      </c>
      <c r="I6709">
        <v>47.88</v>
      </c>
      <c r="J6709" t="s">
        <v>42</v>
      </c>
      <c r="K6709">
        <v>2017</v>
      </c>
      <c r="L6709" t="s">
        <v>20</v>
      </c>
      <c r="M6709" t="s">
        <v>21</v>
      </c>
      <c r="N6709" s="2">
        <v>171841.55</v>
      </c>
      <c r="O6709" t="s">
        <v>50</v>
      </c>
      <c r="P6709" s="2">
        <f t="shared" si="312"/>
        <v>44931.450000000012</v>
      </c>
      <c r="Q6709" s="1">
        <f t="shared" si="313"/>
        <v>0.20727419927758536</v>
      </c>
      <c r="R6709" s="1">
        <f t="shared" si="314"/>
        <v>0.79272580072241461</v>
      </c>
    </row>
    <row r="6710" spans="1:18" x14ac:dyDescent="0.3">
      <c r="A6710" t="s">
        <v>48</v>
      </c>
      <c r="B6710">
        <v>20.23</v>
      </c>
      <c r="C6710" t="s">
        <v>16</v>
      </c>
      <c r="D6710" t="s">
        <v>17</v>
      </c>
      <c r="E6710">
        <v>373360</v>
      </c>
      <c r="F6710">
        <v>2023</v>
      </c>
      <c r="G6710">
        <v>660</v>
      </c>
      <c r="H6710" t="s">
        <v>18</v>
      </c>
      <c r="I6710">
        <v>93.7</v>
      </c>
      <c r="J6710" t="s">
        <v>27</v>
      </c>
      <c r="K6710">
        <v>2023</v>
      </c>
      <c r="L6710" t="s">
        <v>20</v>
      </c>
      <c r="M6710" t="s">
        <v>31</v>
      </c>
      <c r="N6710" s="2">
        <v>268625.34000000003</v>
      </c>
      <c r="O6710" t="s">
        <v>22</v>
      </c>
      <c r="P6710" s="2">
        <f t="shared" si="312"/>
        <v>104734.65999999997</v>
      </c>
      <c r="Q6710" s="1">
        <f t="shared" si="313"/>
        <v>0.28051923076923069</v>
      </c>
      <c r="R6710" s="1">
        <f t="shared" si="314"/>
        <v>0.71948076923076931</v>
      </c>
    </row>
    <row r="6711" spans="1:18" x14ac:dyDescent="0.3">
      <c r="A6711" t="s">
        <v>28</v>
      </c>
      <c r="B6711">
        <v>51.37</v>
      </c>
      <c r="C6711" t="s">
        <v>36</v>
      </c>
      <c r="D6711" t="s">
        <v>63</v>
      </c>
      <c r="E6711">
        <v>158570</v>
      </c>
      <c r="F6711">
        <v>2023</v>
      </c>
      <c r="G6711">
        <v>569</v>
      </c>
      <c r="H6711" t="s">
        <v>18</v>
      </c>
      <c r="I6711">
        <v>66.89</v>
      </c>
      <c r="J6711" t="s">
        <v>42</v>
      </c>
      <c r="K6711">
        <v>2023</v>
      </c>
      <c r="L6711" t="s">
        <v>44</v>
      </c>
      <c r="M6711" t="s">
        <v>21</v>
      </c>
      <c r="N6711" s="2">
        <v>114894.8</v>
      </c>
      <c r="O6711" t="s">
        <v>22</v>
      </c>
      <c r="P6711" s="2">
        <f t="shared" si="312"/>
        <v>43675.199999999997</v>
      </c>
      <c r="Q6711" s="1">
        <f t="shared" si="313"/>
        <v>0.27543167055559059</v>
      </c>
      <c r="R6711" s="1">
        <f t="shared" si="314"/>
        <v>0.72456832944440941</v>
      </c>
    </row>
    <row r="6712" spans="1:18" x14ac:dyDescent="0.3">
      <c r="A6712" t="s">
        <v>48</v>
      </c>
      <c r="B6712">
        <v>76.28</v>
      </c>
      <c r="C6712" t="s">
        <v>40</v>
      </c>
      <c r="D6712" t="s">
        <v>62</v>
      </c>
      <c r="E6712">
        <v>203977</v>
      </c>
      <c r="F6712">
        <v>2024</v>
      </c>
      <c r="G6712">
        <v>847</v>
      </c>
      <c r="H6712" t="s">
        <v>18</v>
      </c>
      <c r="I6712">
        <v>82.31</v>
      </c>
      <c r="J6712" t="s">
        <v>27</v>
      </c>
      <c r="K6712">
        <v>2024</v>
      </c>
      <c r="L6712" t="s">
        <v>20</v>
      </c>
      <c r="M6712" t="s">
        <v>21</v>
      </c>
      <c r="N6712" s="2">
        <v>112270.94</v>
      </c>
      <c r="O6712" t="s">
        <v>35</v>
      </c>
      <c r="P6712" s="2">
        <f t="shared" si="312"/>
        <v>91706.06</v>
      </c>
      <c r="Q6712" s="1">
        <f t="shared" si="313"/>
        <v>0.44959019889497343</v>
      </c>
      <c r="R6712" s="1">
        <f t="shared" si="314"/>
        <v>0.55040980110502657</v>
      </c>
    </row>
    <row r="6713" spans="1:18" x14ac:dyDescent="0.3">
      <c r="A6713" t="s">
        <v>23</v>
      </c>
      <c r="B6713">
        <v>58.99</v>
      </c>
      <c r="C6713" t="s">
        <v>16</v>
      </c>
      <c r="D6713" t="s">
        <v>77</v>
      </c>
      <c r="E6713">
        <v>148777</v>
      </c>
      <c r="F6713">
        <v>2015</v>
      </c>
      <c r="G6713">
        <v>749</v>
      </c>
      <c r="H6713" t="s">
        <v>18</v>
      </c>
      <c r="I6713">
        <v>77.28</v>
      </c>
      <c r="J6713" t="s">
        <v>42</v>
      </c>
      <c r="K6713">
        <v>2015</v>
      </c>
      <c r="L6713" t="s">
        <v>44</v>
      </c>
      <c r="M6713" t="s">
        <v>31</v>
      </c>
      <c r="N6713" s="2">
        <v>65983.44</v>
      </c>
      <c r="O6713" t="s">
        <v>35</v>
      </c>
      <c r="P6713" s="2">
        <f t="shared" si="312"/>
        <v>82793.56</v>
      </c>
      <c r="Q6713" s="1">
        <f t="shared" si="313"/>
        <v>0.55649435060526831</v>
      </c>
      <c r="R6713" s="1">
        <f t="shared" si="314"/>
        <v>0.44350564939473175</v>
      </c>
    </row>
    <row r="6714" spans="1:18" x14ac:dyDescent="0.3">
      <c r="A6714" t="s">
        <v>55</v>
      </c>
      <c r="B6714">
        <v>6.87</v>
      </c>
      <c r="C6714" t="s">
        <v>29</v>
      </c>
      <c r="D6714" t="s">
        <v>75</v>
      </c>
      <c r="E6714">
        <v>398562</v>
      </c>
      <c r="F6714">
        <v>2015</v>
      </c>
      <c r="G6714">
        <v>954</v>
      </c>
      <c r="H6714" t="s">
        <v>26</v>
      </c>
      <c r="I6714">
        <v>69.78</v>
      </c>
      <c r="J6714" t="s">
        <v>19</v>
      </c>
      <c r="K6714">
        <v>2018</v>
      </c>
      <c r="L6714" t="s">
        <v>44</v>
      </c>
      <c r="M6714" t="s">
        <v>31</v>
      </c>
      <c r="N6714" s="2">
        <v>297504.05</v>
      </c>
      <c r="O6714" t="s">
        <v>45</v>
      </c>
      <c r="P6714" s="2">
        <f t="shared" si="312"/>
        <v>101057.95000000001</v>
      </c>
      <c r="Q6714" s="1">
        <f t="shared" si="313"/>
        <v>0.25355641029501058</v>
      </c>
      <c r="R6714" s="1">
        <f t="shared" si="314"/>
        <v>0.74644358970498936</v>
      </c>
    </row>
    <row r="6715" spans="1:18" x14ac:dyDescent="0.3">
      <c r="A6715" t="s">
        <v>54</v>
      </c>
      <c r="B6715">
        <v>52.81</v>
      </c>
      <c r="C6715" t="s">
        <v>29</v>
      </c>
      <c r="D6715" t="s">
        <v>75</v>
      </c>
      <c r="E6715">
        <v>177760</v>
      </c>
      <c r="F6715">
        <v>2024</v>
      </c>
      <c r="G6715">
        <v>935</v>
      </c>
      <c r="H6715" t="s">
        <v>18</v>
      </c>
      <c r="I6715">
        <v>66.61</v>
      </c>
      <c r="J6715" t="s">
        <v>27</v>
      </c>
      <c r="K6715">
        <v>2024</v>
      </c>
      <c r="L6715" t="s">
        <v>38</v>
      </c>
      <c r="M6715" t="s">
        <v>31</v>
      </c>
      <c r="N6715" s="2">
        <v>90458.36</v>
      </c>
      <c r="O6715" t="s">
        <v>45</v>
      </c>
      <c r="P6715" s="2">
        <f t="shared" si="312"/>
        <v>87301.64</v>
      </c>
      <c r="Q6715" s="1">
        <f t="shared" si="313"/>
        <v>0.49112083708370835</v>
      </c>
      <c r="R6715" s="1">
        <f t="shared" si="314"/>
        <v>0.50887916291629165</v>
      </c>
    </row>
    <row r="6716" spans="1:18" x14ac:dyDescent="0.3">
      <c r="A6716" t="s">
        <v>48</v>
      </c>
      <c r="B6716">
        <v>46.09</v>
      </c>
      <c r="C6716" t="s">
        <v>64</v>
      </c>
      <c r="D6716" t="s">
        <v>78</v>
      </c>
      <c r="E6716">
        <v>95206</v>
      </c>
      <c r="F6716">
        <v>2016</v>
      </c>
      <c r="G6716">
        <v>228</v>
      </c>
      <c r="H6716" t="s">
        <v>26</v>
      </c>
      <c r="I6716">
        <v>84.64</v>
      </c>
      <c r="J6716" t="s">
        <v>27</v>
      </c>
      <c r="K6716">
        <v>2022</v>
      </c>
      <c r="L6716" t="s">
        <v>20</v>
      </c>
      <c r="M6716" t="s">
        <v>21</v>
      </c>
      <c r="N6716" s="2">
        <v>40798.46</v>
      </c>
      <c r="O6716" t="s">
        <v>22</v>
      </c>
      <c r="P6716" s="2">
        <f t="shared" si="312"/>
        <v>54407.54</v>
      </c>
      <c r="Q6716" s="1">
        <f t="shared" si="313"/>
        <v>0.57147175598176592</v>
      </c>
      <c r="R6716" s="1">
        <f t="shared" si="314"/>
        <v>0.42852824401823414</v>
      </c>
    </row>
    <row r="6717" spans="1:18" x14ac:dyDescent="0.3">
      <c r="A6717" t="s">
        <v>55</v>
      </c>
      <c r="B6717">
        <v>55.18</v>
      </c>
      <c r="C6717" t="s">
        <v>52</v>
      </c>
      <c r="D6717" t="s">
        <v>81</v>
      </c>
      <c r="E6717">
        <v>186610</v>
      </c>
      <c r="F6717">
        <v>2019</v>
      </c>
      <c r="G6717">
        <v>218</v>
      </c>
      <c r="H6717" t="s">
        <v>26</v>
      </c>
      <c r="I6717">
        <v>79.31</v>
      </c>
      <c r="J6717" t="s">
        <v>42</v>
      </c>
      <c r="K6717">
        <v>2019</v>
      </c>
      <c r="L6717" t="s">
        <v>20</v>
      </c>
      <c r="M6717" t="s">
        <v>31</v>
      </c>
      <c r="N6717" s="2">
        <v>131577.41</v>
      </c>
      <c r="O6717" t="s">
        <v>35</v>
      </c>
      <c r="P6717" s="2">
        <f t="shared" si="312"/>
        <v>55032.59</v>
      </c>
      <c r="Q6717" s="1">
        <f t="shared" si="313"/>
        <v>0.29490697175928404</v>
      </c>
      <c r="R6717" s="1">
        <f t="shared" si="314"/>
        <v>0.70509302824071596</v>
      </c>
    </row>
    <row r="6718" spans="1:18" x14ac:dyDescent="0.3">
      <c r="A6718" t="s">
        <v>54</v>
      </c>
      <c r="B6718">
        <v>40.28</v>
      </c>
      <c r="C6718" t="s">
        <v>16</v>
      </c>
      <c r="D6718" t="s">
        <v>83</v>
      </c>
      <c r="E6718">
        <v>393231</v>
      </c>
      <c r="F6718">
        <v>2020</v>
      </c>
      <c r="G6718">
        <v>800</v>
      </c>
      <c r="H6718" t="s">
        <v>26</v>
      </c>
      <c r="I6718">
        <v>73.13</v>
      </c>
      <c r="J6718" t="s">
        <v>42</v>
      </c>
      <c r="K6718">
        <v>2020</v>
      </c>
      <c r="L6718" t="s">
        <v>38</v>
      </c>
      <c r="M6718" t="s">
        <v>31</v>
      </c>
      <c r="N6718" s="2">
        <v>222073.7</v>
      </c>
      <c r="O6718" t="s">
        <v>22</v>
      </c>
      <c r="P6718" s="2">
        <f t="shared" si="312"/>
        <v>171157.3</v>
      </c>
      <c r="Q6718" s="1">
        <f t="shared" si="313"/>
        <v>0.43525891905775482</v>
      </c>
      <c r="R6718" s="1">
        <f t="shared" si="314"/>
        <v>0.56474108094224518</v>
      </c>
    </row>
    <row r="6719" spans="1:18" x14ac:dyDescent="0.3">
      <c r="A6719" t="s">
        <v>61</v>
      </c>
      <c r="B6719">
        <v>52.98</v>
      </c>
      <c r="C6719" t="s">
        <v>40</v>
      </c>
      <c r="D6719" t="s">
        <v>68</v>
      </c>
      <c r="E6719">
        <v>290017</v>
      </c>
      <c r="F6719">
        <v>2021</v>
      </c>
      <c r="G6719">
        <v>805</v>
      </c>
      <c r="H6719" t="s">
        <v>26</v>
      </c>
      <c r="I6719">
        <v>97.19</v>
      </c>
      <c r="J6719" t="s">
        <v>19</v>
      </c>
      <c r="K6719">
        <v>2023</v>
      </c>
      <c r="L6719" t="s">
        <v>44</v>
      </c>
      <c r="M6719" t="s">
        <v>21</v>
      </c>
      <c r="N6719" s="2">
        <v>126986.44</v>
      </c>
      <c r="O6719" t="s">
        <v>35</v>
      </c>
      <c r="P6719" s="2">
        <f t="shared" si="312"/>
        <v>163030.56</v>
      </c>
      <c r="Q6719" s="1">
        <f t="shared" si="313"/>
        <v>0.56214139171152033</v>
      </c>
      <c r="R6719" s="1">
        <f t="shared" si="314"/>
        <v>0.43785860828847967</v>
      </c>
    </row>
    <row r="6720" spans="1:18" x14ac:dyDescent="0.3">
      <c r="A6720" t="s">
        <v>59</v>
      </c>
      <c r="B6720">
        <v>14.37</v>
      </c>
      <c r="C6720" t="s">
        <v>36</v>
      </c>
      <c r="D6720" t="s">
        <v>37</v>
      </c>
      <c r="E6720">
        <v>323576</v>
      </c>
      <c r="F6720">
        <v>2024</v>
      </c>
      <c r="G6720">
        <v>996</v>
      </c>
      <c r="H6720" t="s">
        <v>34</v>
      </c>
      <c r="I6720">
        <v>51.37</v>
      </c>
      <c r="J6720" t="s">
        <v>27</v>
      </c>
      <c r="K6720">
        <v>2024</v>
      </c>
      <c r="L6720" t="s">
        <v>44</v>
      </c>
      <c r="M6720" t="s">
        <v>21</v>
      </c>
      <c r="N6720" s="2">
        <v>240108.95</v>
      </c>
      <c r="O6720" t="s">
        <v>45</v>
      </c>
      <c r="P6720" s="2">
        <f t="shared" si="312"/>
        <v>83467.049999999988</v>
      </c>
      <c r="Q6720" s="1">
        <f t="shared" si="313"/>
        <v>0.25795191856009092</v>
      </c>
      <c r="R6720" s="1">
        <f t="shared" si="314"/>
        <v>0.74204808143990908</v>
      </c>
    </row>
    <row r="6721" spans="1:18"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s="2">
        <v>159174.18</v>
      </c>
      <c r="O6721" t="s">
        <v>50</v>
      </c>
      <c r="P6721" s="2">
        <f t="shared" si="312"/>
        <v>218172.82</v>
      </c>
      <c r="Q6721" s="1">
        <f t="shared" si="313"/>
        <v>0.57817557844636369</v>
      </c>
      <c r="R6721" s="1">
        <f t="shared" si="314"/>
        <v>0.42182442155363631</v>
      </c>
    </row>
    <row r="6722" spans="1:18" x14ac:dyDescent="0.3">
      <c r="A6722" t="s">
        <v>23</v>
      </c>
      <c r="B6722">
        <v>19.59</v>
      </c>
      <c r="C6722" t="s">
        <v>29</v>
      </c>
      <c r="D6722" t="s">
        <v>75</v>
      </c>
      <c r="E6722">
        <v>316090</v>
      </c>
      <c r="F6722">
        <v>2020</v>
      </c>
      <c r="G6722">
        <v>692</v>
      </c>
      <c r="H6722" t="s">
        <v>26</v>
      </c>
      <c r="I6722">
        <v>97.67</v>
      </c>
      <c r="J6722" t="s">
        <v>42</v>
      </c>
      <c r="K6722">
        <v>2020</v>
      </c>
      <c r="L6722" t="s">
        <v>20</v>
      </c>
      <c r="M6722" t="s">
        <v>31</v>
      </c>
      <c r="N6722" s="2">
        <v>201260.34</v>
      </c>
      <c r="O6722" t="s">
        <v>45</v>
      </c>
      <c r="P6722" s="2">
        <f t="shared" ref="P6722:P6785" si="315">E6722-N6722</f>
        <v>114829.66</v>
      </c>
      <c r="Q6722" s="1">
        <f t="shared" ref="Q6722:Q6785" si="316">P6722/E6722</f>
        <v>0.36328153374039041</v>
      </c>
      <c r="R6722" s="1">
        <f t="shared" ref="R6722:R6785" si="317">N6722/E6722</f>
        <v>0.63671846625960959</v>
      </c>
    </row>
    <row r="6723" spans="1:18" x14ac:dyDescent="0.3">
      <c r="A6723" t="s">
        <v>55</v>
      </c>
      <c r="B6723">
        <v>28.9</v>
      </c>
      <c r="C6723" t="s">
        <v>40</v>
      </c>
      <c r="D6723" t="s">
        <v>41</v>
      </c>
      <c r="E6723">
        <v>147900</v>
      </c>
      <c r="F6723">
        <v>2016</v>
      </c>
      <c r="G6723">
        <v>386</v>
      </c>
      <c r="H6723" t="s">
        <v>34</v>
      </c>
      <c r="I6723">
        <v>32.67</v>
      </c>
      <c r="J6723" t="s">
        <v>19</v>
      </c>
      <c r="K6723">
        <v>2019</v>
      </c>
      <c r="L6723" t="s">
        <v>44</v>
      </c>
      <c r="M6723" t="s">
        <v>21</v>
      </c>
      <c r="N6723" s="2">
        <v>92505.49</v>
      </c>
      <c r="O6723" t="s">
        <v>45</v>
      </c>
      <c r="P6723" s="2">
        <f t="shared" si="315"/>
        <v>55394.509999999995</v>
      </c>
      <c r="Q6723" s="1">
        <f t="shared" si="316"/>
        <v>0.37454029749830964</v>
      </c>
      <c r="R6723" s="1">
        <f t="shared" si="317"/>
        <v>0.62545970250169036</v>
      </c>
    </row>
    <row r="6724" spans="1:18"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s="2">
        <v>72560.460000000006</v>
      </c>
      <c r="O6724" t="s">
        <v>50</v>
      </c>
      <c r="P6724" s="2">
        <f t="shared" si="315"/>
        <v>38860.539999999994</v>
      </c>
      <c r="Q6724" s="1">
        <f t="shared" si="316"/>
        <v>0.34877213451683248</v>
      </c>
      <c r="R6724" s="1">
        <f t="shared" si="317"/>
        <v>0.65122786548316747</v>
      </c>
    </row>
    <row r="6725" spans="1:18" x14ac:dyDescent="0.3">
      <c r="A6725" t="s">
        <v>39</v>
      </c>
      <c r="B6725">
        <v>23.01</v>
      </c>
      <c r="C6725" t="s">
        <v>24</v>
      </c>
      <c r="D6725" t="s">
        <v>73</v>
      </c>
      <c r="E6725">
        <v>237466</v>
      </c>
      <c r="F6725">
        <v>2020</v>
      </c>
      <c r="G6725">
        <v>263</v>
      </c>
      <c r="H6725" t="s">
        <v>26</v>
      </c>
      <c r="I6725">
        <v>77.22</v>
      </c>
      <c r="J6725" t="s">
        <v>27</v>
      </c>
      <c r="K6725">
        <v>2021</v>
      </c>
      <c r="L6725" t="s">
        <v>44</v>
      </c>
      <c r="M6725" t="s">
        <v>21</v>
      </c>
      <c r="N6725" s="2">
        <v>177712.92</v>
      </c>
      <c r="O6725" t="s">
        <v>45</v>
      </c>
      <c r="P6725" s="2">
        <f t="shared" si="315"/>
        <v>59753.079999999987</v>
      </c>
      <c r="Q6725" s="1">
        <f t="shared" si="316"/>
        <v>0.25162793831537983</v>
      </c>
      <c r="R6725" s="1">
        <f t="shared" si="317"/>
        <v>0.74837206168462012</v>
      </c>
    </row>
    <row r="6726" spans="1:18" x14ac:dyDescent="0.3">
      <c r="A6726" t="s">
        <v>59</v>
      </c>
      <c r="B6726">
        <v>73.37</v>
      </c>
      <c r="C6726" t="s">
        <v>36</v>
      </c>
      <c r="D6726" t="s">
        <v>57</v>
      </c>
      <c r="E6726">
        <v>326739</v>
      </c>
      <c r="F6726">
        <v>2017</v>
      </c>
      <c r="G6726">
        <v>283</v>
      </c>
      <c r="H6726" t="s">
        <v>18</v>
      </c>
      <c r="I6726">
        <v>85.45</v>
      </c>
      <c r="J6726" t="s">
        <v>42</v>
      </c>
      <c r="K6726">
        <v>2017</v>
      </c>
      <c r="L6726" t="s">
        <v>38</v>
      </c>
      <c r="M6726" t="s">
        <v>21</v>
      </c>
      <c r="N6726" s="2">
        <v>226110.2</v>
      </c>
      <c r="O6726" t="s">
        <v>35</v>
      </c>
      <c r="P6726" s="2">
        <f t="shared" si="315"/>
        <v>100628.79999999999</v>
      </c>
      <c r="Q6726" s="1">
        <f t="shared" si="316"/>
        <v>0.30797915155521682</v>
      </c>
      <c r="R6726" s="1">
        <f t="shared" si="317"/>
        <v>0.69202084844478318</v>
      </c>
    </row>
    <row r="6727" spans="1:18" x14ac:dyDescent="0.3">
      <c r="A6727" t="s">
        <v>39</v>
      </c>
      <c r="B6727">
        <v>59.59</v>
      </c>
      <c r="C6727" t="s">
        <v>36</v>
      </c>
      <c r="D6727" t="s">
        <v>66</v>
      </c>
      <c r="E6727">
        <v>254065</v>
      </c>
      <c r="F6727">
        <v>2018</v>
      </c>
      <c r="G6727">
        <v>607</v>
      </c>
      <c r="H6727" t="s">
        <v>18</v>
      </c>
      <c r="I6727">
        <v>93.17</v>
      </c>
      <c r="J6727" t="s">
        <v>42</v>
      </c>
      <c r="K6727">
        <v>2018</v>
      </c>
      <c r="L6727" t="s">
        <v>44</v>
      </c>
      <c r="M6727" t="s">
        <v>31</v>
      </c>
      <c r="N6727" s="2">
        <v>169601.07</v>
      </c>
      <c r="O6727" t="s">
        <v>45</v>
      </c>
      <c r="P6727" s="2">
        <f t="shared" si="315"/>
        <v>84463.93</v>
      </c>
      <c r="Q6727" s="1">
        <f t="shared" si="316"/>
        <v>0.33245008167201306</v>
      </c>
      <c r="R6727" s="1">
        <f t="shared" si="317"/>
        <v>0.66754991832798694</v>
      </c>
    </row>
    <row r="6728" spans="1:18" x14ac:dyDescent="0.3">
      <c r="A6728" t="s">
        <v>28</v>
      </c>
      <c r="B6728">
        <v>46.24</v>
      </c>
      <c r="C6728" t="s">
        <v>36</v>
      </c>
      <c r="D6728" t="s">
        <v>37</v>
      </c>
      <c r="E6728">
        <v>290763</v>
      </c>
      <c r="F6728">
        <v>2016</v>
      </c>
      <c r="G6728">
        <v>706</v>
      </c>
      <c r="H6728" t="s">
        <v>34</v>
      </c>
      <c r="I6728">
        <v>57.17</v>
      </c>
      <c r="J6728" t="s">
        <v>42</v>
      </c>
      <c r="K6728">
        <v>2016</v>
      </c>
      <c r="L6728" t="s">
        <v>20</v>
      </c>
      <c r="M6728" t="s">
        <v>21</v>
      </c>
      <c r="N6728" s="2">
        <v>213743.73</v>
      </c>
      <c r="O6728" t="s">
        <v>50</v>
      </c>
      <c r="P6728" s="2">
        <f t="shared" si="315"/>
        <v>77019.26999999999</v>
      </c>
      <c r="Q6728" s="1">
        <f t="shared" si="316"/>
        <v>0.26488676344651824</v>
      </c>
      <c r="R6728" s="1">
        <f t="shared" si="317"/>
        <v>0.73511323655348171</v>
      </c>
    </row>
    <row r="6729" spans="1:18" x14ac:dyDescent="0.3">
      <c r="A6729" t="s">
        <v>23</v>
      </c>
      <c r="B6729">
        <v>56.18</v>
      </c>
      <c r="C6729" t="s">
        <v>32</v>
      </c>
      <c r="D6729" t="s">
        <v>60</v>
      </c>
      <c r="E6729">
        <v>194204</v>
      </c>
      <c r="F6729">
        <v>2021</v>
      </c>
      <c r="G6729">
        <v>382</v>
      </c>
      <c r="H6729" t="s">
        <v>26</v>
      </c>
      <c r="I6729">
        <v>69.23</v>
      </c>
      <c r="J6729" t="s">
        <v>19</v>
      </c>
      <c r="K6729">
        <v>2023</v>
      </c>
      <c r="L6729" t="s">
        <v>38</v>
      </c>
      <c r="M6729" t="s">
        <v>31</v>
      </c>
      <c r="N6729" s="2">
        <v>97664.91</v>
      </c>
      <c r="O6729" t="s">
        <v>50</v>
      </c>
      <c r="P6729" s="2">
        <f t="shared" si="315"/>
        <v>96539.09</v>
      </c>
      <c r="Q6729" s="1">
        <f t="shared" si="316"/>
        <v>0.4971014500216267</v>
      </c>
      <c r="R6729" s="1">
        <f t="shared" si="317"/>
        <v>0.50289854997837324</v>
      </c>
    </row>
    <row r="6730" spans="1:18" x14ac:dyDescent="0.3">
      <c r="A6730" t="s">
        <v>59</v>
      </c>
      <c r="B6730">
        <v>8.19</v>
      </c>
      <c r="C6730" t="s">
        <v>16</v>
      </c>
      <c r="D6730" t="s">
        <v>87</v>
      </c>
      <c r="E6730">
        <v>286402</v>
      </c>
      <c r="F6730">
        <v>2021</v>
      </c>
      <c r="G6730">
        <v>850</v>
      </c>
      <c r="H6730" t="s">
        <v>18</v>
      </c>
      <c r="I6730">
        <v>85.62</v>
      </c>
      <c r="J6730" t="s">
        <v>27</v>
      </c>
      <c r="K6730">
        <v>2022</v>
      </c>
      <c r="L6730" t="s">
        <v>20</v>
      </c>
      <c r="M6730" t="s">
        <v>21</v>
      </c>
      <c r="N6730" s="2">
        <v>157813.92000000001</v>
      </c>
      <c r="O6730" t="s">
        <v>22</v>
      </c>
      <c r="P6730" s="2">
        <f t="shared" si="315"/>
        <v>128588.07999999999</v>
      </c>
      <c r="Q6730" s="1">
        <f t="shared" si="316"/>
        <v>0.44897759093861073</v>
      </c>
      <c r="R6730" s="1">
        <f t="shared" si="317"/>
        <v>0.55102240906138933</v>
      </c>
    </row>
    <row r="6731" spans="1:18" x14ac:dyDescent="0.3">
      <c r="A6731" t="s">
        <v>54</v>
      </c>
      <c r="B6731">
        <v>66.72</v>
      </c>
      <c r="C6731" t="s">
        <v>64</v>
      </c>
      <c r="D6731" t="s">
        <v>71</v>
      </c>
      <c r="E6731">
        <v>318764</v>
      </c>
      <c r="F6731">
        <v>2018</v>
      </c>
      <c r="G6731">
        <v>809</v>
      </c>
      <c r="H6731" t="s">
        <v>26</v>
      </c>
      <c r="I6731">
        <v>69.97</v>
      </c>
      <c r="J6731" t="s">
        <v>27</v>
      </c>
      <c r="K6731">
        <v>2022</v>
      </c>
      <c r="L6731" t="s">
        <v>38</v>
      </c>
      <c r="M6731" t="s">
        <v>21</v>
      </c>
      <c r="N6731" s="2">
        <v>197156.4</v>
      </c>
      <c r="O6731" t="s">
        <v>22</v>
      </c>
      <c r="P6731" s="2">
        <f t="shared" si="315"/>
        <v>121607.6</v>
      </c>
      <c r="Q6731" s="1">
        <f t="shared" si="316"/>
        <v>0.38149728325657856</v>
      </c>
      <c r="R6731" s="1">
        <f t="shared" si="317"/>
        <v>0.6185027167434215</v>
      </c>
    </row>
    <row r="6732" spans="1:18" x14ac:dyDescent="0.3">
      <c r="A6732" t="s">
        <v>39</v>
      </c>
      <c r="B6732">
        <v>22.13</v>
      </c>
      <c r="C6732" t="s">
        <v>29</v>
      </c>
      <c r="D6732" t="s">
        <v>49</v>
      </c>
      <c r="E6732">
        <v>147331</v>
      </c>
      <c r="F6732">
        <v>2017</v>
      </c>
      <c r="G6732">
        <v>353</v>
      </c>
      <c r="H6732" t="s">
        <v>34</v>
      </c>
      <c r="I6732">
        <v>32.03</v>
      </c>
      <c r="J6732" t="s">
        <v>19</v>
      </c>
      <c r="K6732">
        <v>2017</v>
      </c>
      <c r="L6732" t="s">
        <v>20</v>
      </c>
      <c r="M6732" t="s">
        <v>31</v>
      </c>
      <c r="N6732" s="2">
        <v>67841.679999999993</v>
      </c>
      <c r="O6732" t="s">
        <v>35</v>
      </c>
      <c r="P6732" s="2">
        <f t="shared" si="315"/>
        <v>79489.320000000007</v>
      </c>
      <c r="Q6732" s="1">
        <f t="shared" si="316"/>
        <v>0.53952881606722281</v>
      </c>
      <c r="R6732" s="1">
        <f t="shared" si="317"/>
        <v>0.46047118393277719</v>
      </c>
    </row>
    <row r="6733" spans="1:18" x14ac:dyDescent="0.3">
      <c r="A6733" t="s">
        <v>23</v>
      </c>
      <c r="B6733">
        <v>52.73</v>
      </c>
      <c r="C6733" t="s">
        <v>29</v>
      </c>
      <c r="D6733" t="s">
        <v>75</v>
      </c>
      <c r="E6733">
        <v>318824</v>
      </c>
      <c r="F6733">
        <v>2021</v>
      </c>
      <c r="G6733">
        <v>550</v>
      </c>
      <c r="H6733" t="s">
        <v>18</v>
      </c>
      <c r="I6733">
        <v>82.66</v>
      </c>
      <c r="J6733" t="s">
        <v>42</v>
      </c>
      <c r="K6733">
        <v>2021</v>
      </c>
      <c r="L6733" t="s">
        <v>44</v>
      </c>
      <c r="M6733" t="s">
        <v>31</v>
      </c>
      <c r="N6733" s="2">
        <v>216437.54</v>
      </c>
      <c r="O6733" t="s">
        <v>22</v>
      </c>
      <c r="P6733" s="2">
        <f t="shared" si="315"/>
        <v>102386.45999999999</v>
      </c>
      <c r="Q6733" s="1">
        <f t="shared" si="316"/>
        <v>0.32113786916919679</v>
      </c>
      <c r="R6733" s="1">
        <f t="shared" si="317"/>
        <v>0.67886213083080327</v>
      </c>
    </row>
    <row r="6734" spans="1:18" x14ac:dyDescent="0.3">
      <c r="A6734" t="s">
        <v>23</v>
      </c>
      <c r="B6734">
        <v>11.43</v>
      </c>
      <c r="C6734" t="s">
        <v>64</v>
      </c>
      <c r="D6734" t="s">
        <v>78</v>
      </c>
      <c r="E6734">
        <v>243089</v>
      </c>
      <c r="F6734">
        <v>2022</v>
      </c>
      <c r="G6734">
        <v>727</v>
      </c>
      <c r="H6734" t="s">
        <v>34</v>
      </c>
      <c r="I6734">
        <v>31.46</v>
      </c>
      <c r="J6734" t="s">
        <v>42</v>
      </c>
      <c r="K6734">
        <v>2022</v>
      </c>
      <c r="L6734" t="s">
        <v>44</v>
      </c>
      <c r="M6734" t="s">
        <v>21</v>
      </c>
      <c r="N6734" s="2">
        <v>178805.48</v>
      </c>
      <c r="O6734" t="s">
        <v>45</v>
      </c>
      <c r="P6734" s="2">
        <f t="shared" si="315"/>
        <v>64283.51999999999</v>
      </c>
      <c r="Q6734" s="1">
        <f t="shared" si="316"/>
        <v>0.26444438045324958</v>
      </c>
      <c r="R6734" s="1">
        <f t="shared" si="317"/>
        <v>0.73555561954675042</v>
      </c>
    </row>
    <row r="6735" spans="1:18"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s="2">
        <v>136039.49</v>
      </c>
      <c r="O6735" t="s">
        <v>35</v>
      </c>
      <c r="P6735" s="2">
        <f t="shared" si="315"/>
        <v>113031.51000000001</v>
      </c>
      <c r="Q6735" s="1">
        <f t="shared" si="316"/>
        <v>0.4538124069040555</v>
      </c>
      <c r="R6735" s="1">
        <f t="shared" si="317"/>
        <v>0.54618759309594445</v>
      </c>
    </row>
    <row r="6736" spans="1:18" x14ac:dyDescent="0.3">
      <c r="A6736" t="s">
        <v>39</v>
      </c>
      <c r="B6736">
        <v>10.35</v>
      </c>
      <c r="C6736" t="s">
        <v>64</v>
      </c>
      <c r="D6736" t="s">
        <v>76</v>
      </c>
      <c r="E6736">
        <v>222171</v>
      </c>
      <c r="F6736">
        <v>2017</v>
      </c>
      <c r="G6736">
        <v>381</v>
      </c>
      <c r="H6736" t="s">
        <v>26</v>
      </c>
      <c r="I6736">
        <v>82.85</v>
      </c>
      <c r="J6736" t="s">
        <v>42</v>
      </c>
      <c r="K6736">
        <v>2017</v>
      </c>
      <c r="L6736" t="s">
        <v>20</v>
      </c>
      <c r="M6736" t="s">
        <v>31</v>
      </c>
      <c r="N6736" s="2">
        <v>135144.85999999999</v>
      </c>
      <c r="O6736" t="s">
        <v>45</v>
      </c>
      <c r="P6736" s="2">
        <f t="shared" si="315"/>
        <v>87026.140000000014</v>
      </c>
      <c r="Q6736" s="1">
        <f t="shared" si="316"/>
        <v>0.39170791867525473</v>
      </c>
      <c r="R6736" s="1">
        <f t="shared" si="317"/>
        <v>0.60829208132474533</v>
      </c>
    </row>
    <row r="6737" spans="1:18" x14ac:dyDescent="0.3">
      <c r="A6737" t="s">
        <v>61</v>
      </c>
      <c r="B6737">
        <v>47.83</v>
      </c>
      <c r="C6737" t="s">
        <v>64</v>
      </c>
      <c r="D6737" t="s">
        <v>84</v>
      </c>
      <c r="E6737">
        <v>396994</v>
      </c>
      <c r="F6737">
        <v>2023</v>
      </c>
      <c r="G6737">
        <v>627</v>
      </c>
      <c r="H6737" t="s">
        <v>18</v>
      </c>
      <c r="I6737">
        <v>83.9</v>
      </c>
      <c r="J6737" t="s">
        <v>27</v>
      </c>
      <c r="K6737">
        <v>2024</v>
      </c>
      <c r="L6737" t="s">
        <v>38</v>
      </c>
      <c r="M6737" t="s">
        <v>31</v>
      </c>
      <c r="N6737" s="2">
        <v>314367.89</v>
      </c>
      <c r="O6737" t="s">
        <v>22</v>
      </c>
      <c r="P6737" s="2">
        <f t="shared" si="315"/>
        <v>82626.109999999986</v>
      </c>
      <c r="Q6737" s="1">
        <f t="shared" si="316"/>
        <v>0.20812936719446637</v>
      </c>
      <c r="R6737" s="1">
        <f t="shared" si="317"/>
        <v>0.7918706328055336</v>
      </c>
    </row>
    <row r="6738" spans="1:18" x14ac:dyDescent="0.3">
      <c r="A6738" t="s">
        <v>55</v>
      </c>
      <c r="B6738">
        <v>37.07</v>
      </c>
      <c r="C6738" t="s">
        <v>24</v>
      </c>
      <c r="D6738" t="s">
        <v>73</v>
      </c>
      <c r="E6738">
        <v>351817</v>
      </c>
      <c r="F6738">
        <v>2015</v>
      </c>
      <c r="G6738">
        <v>460</v>
      </c>
      <c r="H6738" t="s">
        <v>18</v>
      </c>
      <c r="I6738">
        <v>70.44</v>
      </c>
      <c r="J6738" t="s">
        <v>42</v>
      </c>
      <c r="K6738">
        <v>2015</v>
      </c>
      <c r="L6738" t="s">
        <v>44</v>
      </c>
      <c r="M6738" t="s">
        <v>31</v>
      </c>
      <c r="N6738" s="2">
        <v>221100.66</v>
      </c>
      <c r="O6738" t="s">
        <v>35</v>
      </c>
      <c r="P6738" s="2">
        <f t="shared" si="315"/>
        <v>130716.34</v>
      </c>
      <c r="Q6738" s="1">
        <f t="shared" si="316"/>
        <v>0.37154640054346433</v>
      </c>
      <c r="R6738" s="1">
        <f t="shared" si="317"/>
        <v>0.62845359945653567</v>
      </c>
    </row>
    <row r="6739" spans="1:18" x14ac:dyDescent="0.3">
      <c r="A6739" t="s">
        <v>15</v>
      </c>
      <c r="B6739">
        <v>13.25</v>
      </c>
      <c r="C6739" t="s">
        <v>32</v>
      </c>
      <c r="D6739" t="s">
        <v>60</v>
      </c>
      <c r="E6739">
        <v>380145</v>
      </c>
      <c r="F6739">
        <v>2019</v>
      </c>
      <c r="G6739">
        <v>389</v>
      </c>
      <c r="H6739" t="s">
        <v>34</v>
      </c>
      <c r="I6739">
        <v>43.88</v>
      </c>
      <c r="J6739" t="s">
        <v>42</v>
      </c>
      <c r="K6739">
        <v>2019</v>
      </c>
      <c r="L6739" t="s">
        <v>38</v>
      </c>
      <c r="M6739" t="s">
        <v>21</v>
      </c>
      <c r="N6739" s="2">
        <v>296859.06</v>
      </c>
      <c r="O6739" t="s">
        <v>35</v>
      </c>
      <c r="P6739" s="2">
        <f t="shared" si="315"/>
        <v>83285.94</v>
      </c>
      <c r="Q6739" s="1">
        <f t="shared" si="316"/>
        <v>0.21908992621236634</v>
      </c>
      <c r="R6739" s="1">
        <f t="shared" si="317"/>
        <v>0.78091007378763366</v>
      </c>
    </row>
    <row r="6740" spans="1:18" x14ac:dyDescent="0.3">
      <c r="A6740" t="s">
        <v>59</v>
      </c>
      <c r="B6740">
        <v>16.2</v>
      </c>
      <c r="C6740" t="s">
        <v>64</v>
      </c>
      <c r="D6740" t="s">
        <v>76</v>
      </c>
      <c r="E6740">
        <v>156564</v>
      </c>
      <c r="F6740">
        <v>2024</v>
      </c>
      <c r="G6740">
        <v>811</v>
      </c>
      <c r="H6740" t="s">
        <v>26</v>
      </c>
      <c r="I6740">
        <v>67.42</v>
      </c>
      <c r="J6740" t="s">
        <v>27</v>
      </c>
      <c r="K6740">
        <v>2024</v>
      </c>
      <c r="L6740" t="s">
        <v>38</v>
      </c>
      <c r="M6740" t="s">
        <v>21</v>
      </c>
      <c r="N6740" s="2">
        <v>66431.67</v>
      </c>
      <c r="O6740" t="s">
        <v>50</v>
      </c>
      <c r="P6740" s="2">
        <f t="shared" si="315"/>
        <v>90132.33</v>
      </c>
      <c r="Q6740" s="1">
        <f t="shared" si="316"/>
        <v>0.57569000536521808</v>
      </c>
      <c r="R6740" s="1">
        <f t="shared" si="317"/>
        <v>0.42430999463478192</v>
      </c>
    </row>
    <row r="6741" spans="1:18" x14ac:dyDescent="0.3">
      <c r="A6741" t="s">
        <v>15</v>
      </c>
      <c r="B6741">
        <v>7.2</v>
      </c>
      <c r="C6741" t="s">
        <v>29</v>
      </c>
      <c r="D6741" t="s">
        <v>49</v>
      </c>
      <c r="E6741">
        <v>239707</v>
      </c>
      <c r="F6741">
        <v>2022</v>
      </c>
      <c r="G6741">
        <v>725</v>
      </c>
      <c r="H6741" t="s">
        <v>26</v>
      </c>
      <c r="I6741">
        <v>82.69</v>
      </c>
      <c r="J6741" t="s">
        <v>19</v>
      </c>
      <c r="K6741">
        <v>2024</v>
      </c>
      <c r="L6741" t="s">
        <v>38</v>
      </c>
      <c r="M6741" t="s">
        <v>21</v>
      </c>
      <c r="N6741" s="2">
        <v>125815.9</v>
      </c>
      <c r="O6741" t="s">
        <v>50</v>
      </c>
      <c r="P6741" s="2">
        <f t="shared" si="315"/>
        <v>113891.1</v>
      </c>
      <c r="Q6741" s="1">
        <f t="shared" si="316"/>
        <v>0.47512630002461342</v>
      </c>
      <c r="R6741" s="1">
        <f t="shared" si="317"/>
        <v>0.52487369997538658</v>
      </c>
    </row>
    <row r="6742" spans="1:18" x14ac:dyDescent="0.3">
      <c r="A6742" t="s">
        <v>23</v>
      </c>
      <c r="B6742">
        <v>10.72</v>
      </c>
      <c r="C6742" t="s">
        <v>52</v>
      </c>
      <c r="D6742" t="s">
        <v>72</v>
      </c>
      <c r="E6742">
        <v>56678</v>
      </c>
      <c r="F6742">
        <v>2021</v>
      </c>
      <c r="G6742">
        <v>656</v>
      </c>
      <c r="H6742" t="s">
        <v>18</v>
      </c>
      <c r="I6742">
        <v>64.39</v>
      </c>
      <c r="J6742" t="s">
        <v>19</v>
      </c>
      <c r="K6742">
        <v>2023</v>
      </c>
      <c r="L6742" t="s">
        <v>44</v>
      </c>
      <c r="M6742" t="s">
        <v>31</v>
      </c>
      <c r="N6742" s="2">
        <v>29988.52</v>
      </c>
      <c r="O6742" t="s">
        <v>50</v>
      </c>
      <c r="P6742" s="2">
        <f t="shared" si="315"/>
        <v>26689.48</v>
      </c>
      <c r="Q6742" s="1">
        <f t="shared" si="316"/>
        <v>0.47089664420057165</v>
      </c>
      <c r="R6742" s="1">
        <f t="shared" si="317"/>
        <v>0.52910335579942835</v>
      </c>
    </row>
    <row r="6743" spans="1:18" x14ac:dyDescent="0.3">
      <c r="A6743" t="s">
        <v>54</v>
      </c>
      <c r="B6743">
        <v>46.32</v>
      </c>
      <c r="C6743" t="s">
        <v>29</v>
      </c>
      <c r="D6743" t="s">
        <v>49</v>
      </c>
      <c r="E6743">
        <v>249761</v>
      </c>
      <c r="F6743">
        <v>2023</v>
      </c>
      <c r="G6743">
        <v>221</v>
      </c>
      <c r="H6743" t="s">
        <v>34</v>
      </c>
      <c r="I6743">
        <v>39.6</v>
      </c>
      <c r="J6743" t="s">
        <v>27</v>
      </c>
      <c r="K6743">
        <v>2024</v>
      </c>
      <c r="L6743" t="s">
        <v>20</v>
      </c>
      <c r="M6743" t="s">
        <v>21</v>
      </c>
      <c r="N6743" s="2">
        <v>141187.99</v>
      </c>
      <c r="O6743" t="s">
        <v>50</v>
      </c>
      <c r="P6743" s="2">
        <f t="shared" si="315"/>
        <v>108573.01000000001</v>
      </c>
      <c r="Q6743" s="1">
        <f t="shared" si="316"/>
        <v>0.43470762048518385</v>
      </c>
      <c r="R6743" s="1">
        <f t="shared" si="317"/>
        <v>0.56529237951481615</v>
      </c>
    </row>
    <row r="6744" spans="1:18" x14ac:dyDescent="0.3">
      <c r="A6744" t="s">
        <v>55</v>
      </c>
      <c r="B6744">
        <v>14.34</v>
      </c>
      <c r="C6744" t="s">
        <v>29</v>
      </c>
      <c r="D6744" t="s">
        <v>86</v>
      </c>
      <c r="E6744">
        <v>332903</v>
      </c>
      <c r="F6744">
        <v>2018</v>
      </c>
      <c r="G6744">
        <v>193</v>
      </c>
      <c r="H6744" t="s">
        <v>26</v>
      </c>
      <c r="I6744">
        <v>61.84</v>
      </c>
      <c r="J6744" t="s">
        <v>19</v>
      </c>
      <c r="K6744">
        <v>2024</v>
      </c>
      <c r="L6744" t="s">
        <v>20</v>
      </c>
      <c r="M6744" t="s">
        <v>31</v>
      </c>
      <c r="N6744" s="2">
        <v>246090.49</v>
      </c>
      <c r="O6744" t="s">
        <v>22</v>
      </c>
      <c r="P6744" s="2">
        <f t="shared" si="315"/>
        <v>86812.510000000009</v>
      </c>
      <c r="Q6744" s="1">
        <f t="shared" si="316"/>
        <v>0.26077418947861691</v>
      </c>
      <c r="R6744" s="1">
        <f t="shared" si="317"/>
        <v>0.73922581052138303</v>
      </c>
    </row>
    <row r="6745" spans="1:18"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s="2">
        <v>110110.34</v>
      </c>
      <c r="O6745" t="s">
        <v>45</v>
      </c>
      <c r="P6745" s="2">
        <f t="shared" si="315"/>
        <v>36367.660000000003</v>
      </c>
      <c r="Q6745" s="1">
        <f t="shared" si="316"/>
        <v>0.24828069744261938</v>
      </c>
      <c r="R6745" s="1">
        <f t="shared" si="317"/>
        <v>0.75171930255738062</v>
      </c>
    </row>
    <row r="6746" spans="1:18" x14ac:dyDescent="0.3">
      <c r="A6746" t="s">
        <v>39</v>
      </c>
      <c r="B6746">
        <v>74.16</v>
      </c>
      <c r="C6746" t="s">
        <v>52</v>
      </c>
      <c r="D6746" t="s">
        <v>79</v>
      </c>
      <c r="E6746">
        <v>396547</v>
      </c>
      <c r="F6746">
        <v>2021</v>
      </c>
      <c r="G6746">
        <v>529</v>
      </c>
      <c r="H6746" t="s">
        <v>26</v>
      </c>
      <c r="I6746">
        <v>75.77</v>
      </c>
      <c r="J6746" t="s">
        <v>42</v>
      </c>
      <c r="K6746">
        <v>2021</v>
      </c>
      <c r="L6746" t="s">
        <v>44</v>
      </c>
      <c r="M6746" t="s">
        <v>31</v>
      </c>
      <c r="N6746" s="2">
        <v>239395.82</v>
      </c>
      <c r="O6746" t="s">
        <v>45</v>
      </c>
      <c r="P6746" s="2">
        <f t="shared" si="315"/>
        <v>157151.18</v>
      </c>
      <c r="Q6746" s="1">
        <f t="shared" si="316"/>
        <v>0.39629900112723082</v>
      </c>
      <c r="R6746" s="1">
        <f t="shared" si="317"/>
        <v>0.60370099887276918</v>
      </c>
    </row>
    <row r="6747" spans="1:18"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s="2">
        <v>150411.75</v>
      </c>
      <c r="O6747" t="s">
        <v>22</v>
      </c>
      <c r="P6747" s="2">
        <f t="shared" si="315"/>
        <v>222646.25</v>
      </c>
      <c r="Q6747" s="1">
        <f t="shared" si="316"/>
        <v>0.59681403427885205</v>
      </c>
      <c r="R6747" s="1">
        <f t="shared" si="317"/>
        <v>0.4031859657211479</v>
      </c>
    </row>
    <row r="6748" spans="1:18" x14ac:dyDescent="0.3">
      <c r="A6748" t="s">
        <v>61</v>
      </c>
      <c r="B6748">
        <v>15.42</v>
      </c>
      <c r="C6748" t="s">
        <v>36</v>
      </c>
      <c r="D6748" t="s">
        <v>57</v>
      </c>
      <c r="E6748">
        <v>243306</v>
      </c>
      <c r="F6748">
        <v>2015</v>
      </c>
      <c r="G6748">
        <v>325</v>
      </c>
      <c r="H6748" t="s">
        <v>18</v>
      </c>
      <c r="I6748">
        <v>62.77</v>
      </c>
      <c r="J6748" t="s">
        <v>27</v>
      </c>
      <c r="K6748">
        <v>2018</v>
      </c>
      <c r="L6748" t="s">
        <v>44</v>
      </c>
      <c r="M6748" t="s">
        <v>21</v>
      </c>
      <c r="N6748" s="2">
        <v>106389.19</v>
      </c>
      <c r="O6748" t="s">
        <v>35</v>
      </c>
      <c r="P6748" s="2">
        <f t="shared" si="315"/>
        <v>136916.81</v>
      </c>
      <c r="Q6748" s="1">
        <f t="shared" si="316"/>
        <v>0.56273503325031027</v>
      </c>
      <c r="R6748" s="1">
        <f t="shared" si="317"/>
        <v>0.43726496674968968</v>
      </c>
    </row>
    <row r="6749" spans="1:18" x14ac:dyDescent="0.3">
      <c r="A6749" t="s">
        <v>48</v>
      </c>
      <c r="B6749">
        <v>79.38</v>
      </c>
      <c r="C6749" t="s">
        <v>16</v>
      </c>
      <c r="D6749" t="s">
        <v>17</v>
      </c>
      <c r="E6749">
        <v>126128</v>
      </c>
      <c r="F6749">
        <v>2015</v>
      </c>
      <c r="G6749">
        <v>199</v>
      </c>
      <c r="H6749" t="s">
        <v>26</v>
      </c>
      <c r="I6749">
        <v>93.51</v>
      </c>
      <c r="J6749" t="s">
        <v>27</v>
      </c>
      <c r="K6749">
        <v>2022</v>
      </c>
      <c r="L6749" t="s">
        <v>44</v>
      </c>
      <c r="M6749" t="s">
        <v>31</v>
      </c>
      <c r="N6749" s="2">
        <v>58444.01</v>
      </c>
      <c r="O6749" t="s">
        <v>45</v>
      </c>
      <c r="P6749" s="2">
        <f t="shared" si="315"/>
        <v>67683.989999999991</v>
      </c>
      <c r="Q6749" s="1">
        <f t="shared" si="316"/>
        <v>0.53662937650640608</v>
      </c>
      <c r="R6749" s="1">
        <f t="shared" si="317"/>
        <v>0.46337062349359381</v>
      </c>
    </row>
    <row r="6750" spans="1:18" x14ac:dyDescent="0.3">
      <c r="A6750" t="s">
        <v>48</v>
      </c>
      <c r="B6750">
        <v>29.47</v>
      </c>
      <c r="C6750" t="s">
        <v>52</v>
      </c>
      <c r="D6750" t="s">
        <v>79</v>
      </c>
      <c r="E6750">
        <v>250186</v>
      </c>
      <c r="F6750">
        <v>2022</v>
      </c>
      <c r="G6750">
        <v>913</v>
      </c>
      <c r="H6750" t="s">
        <v>26</v>
      </c>
      <c r="I6750">
        <v>97.17</v>
      </c>
      <c r="J6750" t="s">
        <v>42</v>
      </c>
      <c r="K6750">
        <v>2022</v>
      </c>
      <c r="L6750" t="s">
        <v>20</v>
      </c>
      <c r="M6750" t="s">
        <v>21</v>
      </c>
      <c r="N6750" s="2">
        <v>179327.71</v>
      </c>
      <c r="O6750" t="s">
        <v>35</v>
      </c>
      <c r="P6750" s="2">
        <f t="shared" si="315"/>
        <v>70858.290000000008</v>
      </c>
      <c r="Q6750" s="1">
        <f t="shared" si="316"/>
        <v>0.28322244250277795</v>
      </c>
      <c r="R6750" s="1">
        <f t="shared" si="317"/>
        <v>0.71677755749722205</v>
      </c>
    </row>
    <row r="6751" spans="1:18" x14ac:dyDescent="0.3">
      <c r="A6751" t="s">
        <v>55</v>
      </c>
      <c r="B6751">
        <v>15.05</v>
      </c>
      <c r="C6751" t="s">
        <v>24</v>
      </c>
      <c r="D6751" t="s">
        <v>85</v>
      </c>
      <c r="E6751">
        <v>112523</v>
      </c>
      <c r="F6751">
        <v>2015</v>
      </c>
      <c r="G6751">
        <v>215</v>
      </c>
      <c r="H6751" t="s">
        <v>34</v>
      </c>
      <c r="I6751">
        <v>46.42</v>
      </c>
      <c r="J6751" t="s">
        <v>42</v>
      </c>
      <c r="K6751">
        <v>2015</v>
      </c>
      <c r="L6751" t="s">
        <v>44</v>
      </c>
      <c r="M6751" t="s">
        <v>21</v>
      </c>
      <c r="N6751" s="2">
        <v>64904.06</v>
      </c>
      <c r="O6751" t="s">
        <v>50</v>
      </c>
      <c r="P6751" s="2">
        <f t="shared" si="315"/>
        <v>47618.94</v>
      </c>
      <c r="Q6751" s="1">
        <f t="shared" si="316"/>
        <v>0.42319294721967954</v>
      </c>
      <c r="R6751" s="1">
        <f t="shared" si="317"/>
        <v>0.57680705278032041</v>
      </c>
    </row>
    <row r="6752" spans="1:18" x14ac:dyDescent="0.3">
      <c r="A6752" t="s">
        <v>39</v>
      </c>
      <c r="B6752">
        <v>49.45</v>
      </c>
      <c r="C6752" t="s">
        <v>29</v>
      </c>
      <c r="D6752" t="s">
        <v>82</v>
      </c>
      <c r="E6752">
        <v>132264</v>
      </c>
      <c r="F6752">
        <v>2020</v>
      </c>
      <c r="G6752">
        <v>383</v>
      </c>
      <c r="H6752" t="s">
        <v>18</v>
      </c>
      <c r="I6752">
        <v>74.95</v>
      </c>
      <c r="J6752" t="s">
        <v>19</v>
      </c>
      <c r="K6752">
        <v>2020</v>
      </c>
      <c r="L6752" t="s">
        <v>44</v>
      </c>
      <c r="M6752" t="s">
        <v>21</v>
      </c>
      <c r="N6752" s="2">
        <v>102328.51</v>
      </c>
      <c r="O6752" t="s">
        <v>45</v>
      </c>
      <c r="P6752" s="2">
        <f t="shared" si="315"/>
        <v>29935.490000000005</v>
      </c>
      <c r="Q6752" s="1">
        <f t="shared" si="316"/>
        <v>0.22633135244662195</v>
      </c>
      <c r="R6752" s="1">
        <f t="shared" si="317"/>
        <v>0.77366864755337805</v>
      </c>
    </row>
    <row r="6753" spans="1:18" x14ac:dyDescent="0.3">
      <c r="A6753" t="s">
        <v>15</v>
      </c>
      <c r="B6753">
        <v>57.78</v>
      </c>
      <c r="C6753" t="s">
        <v>29</v>
      </c>
      <c r="D6753" t="s">
        <v>86</v>
      </c>
      <c r="E6753">
        <v>320320</v>
      </c>
      <c r="F6753">
        <v>2022</v>
      </c>
      <c r="G6753">
        <v>130</v>
      </c>
      <c r="H6753" t="s">
        <v>34</v>
      </c>
      <c r="I6753">
        <v>45.5</v>
      </c>
      <c r="J6753" t="s">
        <v>27</v>
      </c>
      <c r="K6753">
        <v>2023</v>
      </c>
      <c r="L6753" t="s">
        <v>20</v>
      </c>
      <c r="M6753" t="s">
        <v>31</v>
      </c>
      <c r="N6753" s="2">
        <v>162278.99</v>
      </c>
      <c r="O6753" t="s">
        <v>45</v>
      </c>
      <c r="P6753" s="2">
        <f t="shared" si="315"/>
        <v>158041.01</v>
      </c>
      <c r="Q6753" s="1">
        <f t="shared" si="316"/>
        <v>0.4933847714785215</v>
      </c>
      <c r="R6753" s="1">
        <f t="shared" si="317"/>
        <v>0.50661522852147844</v>
      </c>
    </row>
    <row r="6754" spans="1:18"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s="2">
        <v>91983.19</v>
      </c>
      <c r="O6754" t="s">
        <v>22</v>
      </c>
      <c r="P6754" s="2">
        <f t="shared" si="315"/>
        <v>111740.81</v>
      </c>
      <c r="Q6754" s="1">
        <f t="shared" si="316"/>
        <v>0.54849114488229167</v>
      </c>
      <c r="R6754" s="1">
        <f t="shared" si="317"/>
        <v>0.45150885511770827</v>
      </c>
    </row>
    <row r="6755" spans="1:18" x14ac:dyDescent="0.3">
      <c r="A6755" t="s">
        <v>46</v>
      </c>
      <c r="B6755">
        <v>11.53</v>
      </c>
      <c r="C6755" t="s">
        <v>32</v>
      </c>
      <c r="D6755" t="s">
        <v>33</v>
      </c>
      <c r="E6755">
        <v>319425</v>
      </c>
      <c r="F6755">
        <v>2016</v>
      </c>
      <c r="G6755">
        <v>110</v>
      </c>
      <c r="H6755" t="s">
        <v>34</v>
      </c>
      <c r="I6755">
        <v>54.9</v>
      </c>
      <c r="J6755" t="s">
        <v>19</v>
      </c>
      <c r="K6755">
        <v>2016</v>
      </c>
      <c r="L6755" t="s">
        <v>20</v>
      </c>
      <c r="M6755" t="s">
        <v>31</v>
      </c>
      <c r="N6755" s="2">
        <v>190366.38</v>
      </c>
      <c r="O6755" t="s">
        <v>50</v>
      </c>
      <c r="P6755" s="2">
        <f t="shared" si="315"/>
        <v>129058.62</v>
      </c>
      <c r="Q6755" s="1">
        <f t="shared" si="316"/>
        <v>0.40403418642873912</v>
      </c>
      <c r="R6755" s="1">
        <f t="shared" si="317"/>
        <v>0.59596581357126088</v>
      </c>
    </row>
    <row r="6756" spans="1:18" x14ac:dyDescent="0.3">
      <c r="A6756" t="s">
        <v>46</v>
      </c>
      <c r="B6756">
        <v>40.9</v>
      </c>
      <c r="C6756" t="s">
        <v>16</v>
      </c>
      <c r="D6756" t="s">
        <v>17</v>
      </c>
      <c r="E6756">
        <v>199034</v>
      </c>
      <c r="F6756">
        <v>2022</v>
      </c>
      <c r="G6756">
        <v>244</v>
      </c>
      <c r="H6756" t="s">
        <v>34</v>
      </c>
      <c r="I6756">
        <v>59.98</v>
      </c>
      <c r="J6756" t="s">
        <v>19</v>
      </c>
      <c r="K6756">
        <v>2024</v>
      </c>
      <c r="L6756" t="s">
        <v>20</v>
      </c>
      <c r="M6756" t="s">
        <v>21</v>
      </c>
      <c r="N6756" s="2">
        <v>122309.61</v>
      </c>
      <c r="O6756" t="s">
        <v>35</v>
      </c>
      <c r="P6756" s="2">
        <f t="shared" si="315"/>
        <v>76724.39</v>
      </c>
      <c r="Q6756" s="1">
        <f t="shared" si="316"/>
        <v>0.38548383693238342</v>
      </c>
      <c r="R6756" s="1">
        <f t="shared" si="317"/>
        <v>0.61451616306761658</v>
      </c>
    </row>
    <row r="6757" spans="1:18" x14ac:dyDescent="0.3">
      <c r="A6757" t="s">
        <v>23</v>
      </c>
      <c r="B6757">
        <v>17.73</v>
      </c>
      <c r="C6757" t="s">
        <v>36</v>
      </c>
      <c r="D6757" t="s">
        <v>70</v>
      </c>
      <c r="E6757">
        <v>113798</v>
      </c>
      <c r="F6757">
        <v>2021</v>
      </c>
      <c r="G6757">
        <v>833</v>
      </c>
      <c r="H6757" t="s">
        <v>18</v>
      </c>
      <c r="I6757">
        <v>99.02</v>
      </c>
      <c r="J6757" t="s">
        <v>27</v>
      </c>
      <c r="K6757">
        <v>2021</v>
      </c>
      <c r="L6757" t="s">
        <v>38</v>
      </c>
      <c r="M6757" t="s">
        <v>31</v>
      </c>
      <c r="N6757" s="2">
        <v>52373.120000000003</v>
      </c>
      <c r="O6757" t="s">
        <v>50</v>
      </c>
      <c r="P6757" s="2">
        <f t="shared" si="315"/>
        <v>61424.88</v>
      </c>
      <c r="Q6757" s="1">
        <f t="shared" si="316"/>
        <v>0.53977117348283798</v>
      </c>
      <c r="R6757" s="1">
        <f t="shared" si="317"/>
        <v>0.46022882651716202</v>
      </c>
    </row>
    <row r="6758" spans="1:18" x14ac:dyDescent="0.3">
      <c r="A6758" t="s">
        <v>23</v>
      </c>
      <c r="B6758">
        <v>77.3</v>
      </c>
      <c r="C6758" t="s">
        <v>32</v>
      </c>
      <c r="D6758" t="s">
        <v>33</v>
      </c>
      <c r="E6758">
        <v>52995</v>
      </c>
      <c r="F6758">
        <v>2021</v>
      </c>
      <c r="G6758">
        <v>718</v>
      </c>
      <c r="H6758" t="s">
        <v>34</v>
      </c>
      <c r="I6758">
        <v>45.43</v>
      </c>
      <c r="J6758" t="s">
        <v>19</v>
      </c>
      <c r="K6758">
        <v>2021</v>
      </c>
      <c r="L6758" t="s">
        <v>20</v>
      </c>
      <c r="M6758" t="s">
        <v>21</v>
      </c>
      <c r="N6758" s="2">
        <v>25302.59</v>
      </c>
      <c r="O6758" t="s">
        <v>50</v>
      </c>
      <c r="P6758" s="2">
        <f t="shared" si="315"/>
        <v>27692.41</v>
      </c>
      <c r="Q6758" s="1">
        <f t="shared" si="316"/>
        <v>0.52254759883007829</v>
      </c>
      <c r="R6758" s="1">
        <f t="shared" si="317"/>
        <v>0.47745240116992171</v>
      </c>
    </row>
    <row r="6759" spans="1:18" x14ac:dyDescent="0.3">
      <c r="A6759" t="s">
        <v>54</v>
      </c>
      <c r="B6759">
        <v>29.21</v>
      </c>
      <c r="C6759" t="s">
        <v>52</v>
      </c>
      <c r="D6759" t="s">
        <v>53</v>
      </c>
      <c r="E6759">
        <v>244561</v>
      </c>
      <c r="F6759">
        <v>2017</v>
      </c>
      <c r="G6759">
        <v>211</v>
      </c>
      <c r="H6759" t="s">
        <v>26</v>
      </c>
      <c r="I6759">
        <v>84.36</v>
      </c>
      <c r="J6759" t="s">
        <v>27</v>
      </c>
      <c r="K6759">
        <v>2023</v>
      </c>
      <c r="L6759" t="s">
        <v>44</v>
      </c>
      <c r="M6759" t="s">
        <v>31</v>
      </c>
      <c r="N6759" s="2">
        <v>187052.68</v>
      </c>
      <c r="O6759" t="s">
        <v>50</v>
      </c>
      <c r="P6759" s="2">
        <f t="shared" si="315"/>
        <v>57508.320000000007</v>
      </c>
      <c r="Q6759" s="1">
        <f t="shared" si="316"/>
        <v>0.23514918568373538</v>
      </c>
      <c r="R6759" s="1">
        <f t="shared" si="317"/>
        <v>0.76485081431626467</v>
      </c>
    </row>
    <row r="6760" spans="1:18" x14ac:dyDescent="0.3">
      <c r="A6760" t="s">
        <v>48</v>
      </c>
      <c r="B6760">
        <v>59.12</v>
      </c>
      <c r="C6760" t="s">
        <v>16</v>
      </c>
      <c r="D6760" t="s">
        <v>43</v>
      </c>
      <c r="E6760">
        <v>364161</v>
      </c>
      <c r="F6760">
        <v>2023</v>
      </c>
      <c r="G6760">
        <v>450</v>
      </c>
      <c r="H6760" t="s">
        <v>26</v>
      </c>
      <c r="I6760">
        <v>92.09</v>
      </c>
      <c r="J6760" t="s">
        <v>42</v>
      </c>
      <c r="K6760">
        <v>2023</v>
      </c>
      <c r="L6760" t="s">
        <v>38</v>
      </c>
      <c r="M6760" t="s">
        <v>21</v>
      </c>
      <c r="N6760" s="2">
        <v>170972.68</v>
      </c>
      <c r="O6760" t="s">
        <v>22</v>
      </c>
      <c r="P6760" s="2">
        <f t="shared" si="315"/>
        <v>193188.32</v>
      </c>
      <c r="Q6760" s="1">
        <f t="shared" si="316"/>
        <v>0.53050249752170053</v>
      </c>
      <c r="R6760" s="1">
        <f t="shared" si="317"/>
        <v>0.46949750247829941</v>
      </c>
    </row>
    <row r="6761" spans="1:18" x14ac:dyDescent="0.3">
      <c r="A6761" t="s">
        <v>61</v>
      </c>
      <c r="B6761">
        <v>27.77</v>
      </c>
      <c r="C6761" t="s">
        <v>24</v>
      </c>
      <c r="D6761" t="s">
        <v>25</v>
      </c>
      <c r="E6761">
        <v>309777</v>
      </c>
      <c r="F6761">
        <v>2024</v>
      </c>
      <c r="G6761">
        <v>861</v>
      </c>
      <c r="H6761" t="s">
        <v>34</v>
      </c>
      <c r="I6761">
        <v>35.42</v>
      </c>
      <c r="J6761" t="s">
        <v>42</v>
      </c>
      <c r="K6761">
        <v>2024</v>
      </c>
      <c r="L6761" t="s">
        <v>20</v>
      </c>
      <c r="M6761" t="s">
        <v>31</v>
      </c>
      <c r="N6761" s="2">
        <v>203563.41</v>
      </c>
      <c r="O6761" t="s">
        <v>22</v>
      </c>
      <c r="P6761" s="2">
        <f t="shared" si="315"/>
        <v>106213.59</v>
      </c>
      <c r="Q6761" s="1">
        <f t="shared" si="316"/>
        <v>0.34287112987729884</v>
      </c>
      <c r="R6761" s="1">
        <f t="shared" si="317"/>
        <v>0.65712887012270116</v>
      </c>
    </row>
    <row r="6762" spans="1:18" x14ac:dyDescent="0.3">
      <c r="A6762" t="s">
        <v>59</v>
      </c>
      <c r="B6762">
        <v>65.19</v>
      </c>
      <c r="C6762" t="s">
        <v>29</v>
      </c>
      <c r="D6762" t="s">
        <v>30</v>
      </c>
      <c r="E6762">
        <v>301107</v>
      </c>
      <c r="F6762">
        <v>2021</v>
      </c>
      <c r="G6762">
        <v>321</v>
      </c>
      <c r="H6762" t="s">
        <v>26</v>
      </c>
      <c r="I6762">
        <v>89.57</v>
      </c>
      <c r="J6762" t="s">
        <v>19</v>
      </c>
      <c r="K6762">
        <v>2024</v>
      </c>
      <c r="L6762" t="s">
        <v>38</v>
      </c>
      <c r="M6762" t="s">
        <v>31</v>
      </c>
      <c r="N6762" s="2">
        <v>173580.9</v>
      </c>
      <c r="O6762" t="s">
        <v>50</v>
      </c>
      <c r="P6762" s="2">
        <f t="shared" si="315"/>
        <v>127526.1</v>
      </c>
      <c r="Q6762" s="1">
        <f t="shared" si="316"/>
        <v>0.42352419571780131</v>
      </c>
      <c r="R6762" s="1">
        <f t="shared" si="317"/>
        <v>0.57647580428219869</v>
      </c>
    </row>
    <row r="6763" spans="1:18"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s="2">
        <v>186809.41</v>
      </c>
      <c r="O6763" t="s">
        <v>35</v>
      </c>
      <c r="P6763" s="2">
        <f t="shared" si="315"/>
        <v>83007.59</v>
      </c>
      <c r="Q6763" s="1">
        <f t="shared" si="316"/>
        <v>0.30764403280742131</v>
      </c>
      <c r="R6763" s="1">
        <f t="shared" si="317"/>
        <v>0.69235596719257864</v>
      </c>
    </row>
    <row r="6764" spans="1:18" x14ac:dyDescent="0.3">
      <c r="A6764" t="s">
        <v>28</v>
      </c>
      <c r="B6764">
        <v>35.19</v>
      </c>
      <c r="C6764" t="s">
        <v>16</v>
      </c>
      <c r="D6764" t="s">
        <v>43</v>
      </c>
      <c r="E6764">
        <v>360420</v>
      </c>
      <c r="F6764">
        <v>2023</v>
      </c>
      <c r="G6764">
        <v>545</v>
      </c>
      <c r="H6764" t="s">
        <v>34</v>
      </c>
      <c r="I6764">
        <v>53.27</v>
      </c>
      <c r="J6764" t="s">
        <v>42</v>
      </c>
      <c r="K6764">
        <v>2023</v>
      </c>
      <c r="L6764" t="s">
        <v>44</v>
      </c>
      <c r="M6764" t="s">
        <v>31</v>
      </c>
      <c r="N6764" s="2">
        <v>201978.3</v>
      </c>
      <c r="O6764" t="s">
        <v>22</v>
      </c>
      <c r="P6764" s="2">
        <f t="shared" si="315"/>
        <v>158441.70000000001</v>
      </c>
      <c r="Q6764" s="1">
        <f t="shared" si="316"/>
        <v>0.43960296320958886</v>
      </c>
      <c r="R6764" s="1">
        <f t="shared" si="317"/>
        <v>0.5603970367904112</v>
      </c>
    </row>
    <row r="6765" spans="1:18"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s="2">
        <v>54359.11</v>
      </c>
      <c r="O6765" t="s">
        <v>45</v>
      </c>
      <c r="P6765" s="2">
        <f t="shared" si="315"/>
        <v>29294.89</v>
      </c>
      <c r="Q6765" s="1">
        <f t="shared" si="316"/>
        <v>0.35019114447605615</v>
      </c>
      <c r="R6765" s="1">
        <f t="shared" si="317"/>
        <v>0.64980885552394385</v>
      </c>
    </row>
    <row r="6766" spans="1:18" x14ac:dyDescent="0.3">
      <c r="A6766" t="s">
        <v>39</v>
      </c>
      <c r="B6766">
        <v>8.93</v>
      </c>
      <c r="C6766" t="s">
        <v>52</v>
      </c>
      <c r="D6766" t="s">
        <v>79</v>
      </c>
      <c r="E6766">
        <v>53884</v>
      </c>
      <c r="F6766">
        <v>2016</v>
      </c>
      <c r="G6766">
        <v>728</v>
      </c>
      <c r="H6766" t="s">
        <v>18</v>
      </c>
      <c r="I6766">
        <v>91.24</v>
      </c>
      <c r="J6766" t="s">
        <v>27</v>
      </c>
      <c r="K6766">
        <v>2018</v>
      </c>
      <c r="L6766" t="s">
        <v>44</v>
      </c>
      <c r="M6766" t="s">
        <v>31</v>
      </c>
      <c r="N6766" s="2">
        <v>32292.17</v>
      </c>
      <c r="O6766" t="s">
        <v>50</v>
      </c>
      <c r="P6766" s="2">
        <f t="shared" si="315"/>
        <v>21591.83</v>
      </c>
      <c r="Q6766" s="1">
        <f t="shared" si="316"/>
        <v>0.40070948704624754</v>
      </c>
      <c r="R6766" s="1">
        <f t="shared" si="317"/>
        <v>0.59929051295375246</v>
      </c>
    </row>
    <row r="6767" spans="1:18" x14ac:dyDescent="0.3">
      <c r="A6767" t="s">
        <v>23</v>
      </c>
      <c r="B6767">
        <v>43.09</v>
      </c>
      <c r="C6767" t="s">
        <v>52</v>
      </c>
      <c r="D6767" t="s">
        <v>69</v>
      </c>
      <c r="E6767">
        <v>226105</v>
      </c>
      <c r="F6767">
        <v>2020</v>
      </c>
      <c r="G6767">
        <v>594</v>
      </c>
      <c r="H6767" t="s">
        <v>18</v>
      </c>
      <c r="I6767">
        <v>62.16</v>
      </c>
      <c r="J6767" t="s">
        <v>19</v>
      </c>
      <c r="K6767">
        <v>2020</v>
      </c>
      <c r="L6767" t="s">
        <v>44</v>
      </c>
      <c r="M6767" t="s">
        <v>31</v>
      </c>
      <c r="N6767" s="2">
        <v>147304.23000000001</v>
      </c>
      <c r="O6767" t="s">
        <v>22</v>
      </c>
      <c r="P6767" s="2">
        <f t="shared" si="315"/>
        <v>78800.76999999999</v>
      </c>
      <c r="Q6767" s="1">
        <f t="shared" si="316"/>
        <v>0.34851405320536916</v>
      </c>
      <c r="R6767" s="1">
        <f t="shared" si="317"/>
        <v>0.6514859467946309</v>
      </c>
    </row>
    <row r="6768" spans="1:18"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s="2">
        <v>221922.45</v>
      </c>
      <c r="O6768" t="s">
        <v>22</v>
      </c>
      <c r="P6768" s="2">
        <f t="shared" si="315"/>
        <v>65796.549999999988</v>
      </c>
      <c r="Q6768" s="1">
        <f t="shared" si="316"/>
        <v>0.22868336814739376</v>
      </c>
      <c r="R6768" s="1">
        <f t="shared" si="317"/>
        <v>0.77131663185260624</v>
      </c>
    </row>
    <row r="6769" spans="1:18"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s="2">
        <v>141496.75</v>
      </c>
      <c r="O6769" t="s">
        <v>50</v>
      </c>
      <c r="P6769" s="2">
        <f t="shared" si="315"/>
        <v>113513.25</v>
      </c>
      <c r="Q6769" s="1">
        <f t="shared" si="316"/>
        <v>0.44513254382181089</v>
      </c>
      <c r="R6769" s="1">
        <f t="shared" si="317"/>
        <v>0.55486745617818911</v>
      </c>
    </row>
    <row r="6770" spans="1:18" x14ac:dyDescent="0.3">
      <c r="A6770" t="s">
        <v>23</v>
      </c>
      <c r="B6770">
        <v>8.15</v>
      </c>
      <c r="C6770" t="s">
        <v>52</v>
      </c>
      <c r="D6770" t="s">
        <v>69</v>
      </c>
      <c r="E6770">
        <v>138666</v>
      </c>
      <c r="F6770">
        <v>2015</v>
      </c>
      <c r="G6770">
        <v>490</v>
      </c>
      <c r="H6770" t="s">
        <v>18</v>
      </c>
      <c r="I6770">
        <v>87.01</v>
      </c>
      <c r="J6770" t="s">
        <v>27</v>
      </c>
      <c r="K6770">
        <v>2021</v>
      </c>
      <c r="L6770" t="s">
        <v>20</v>
      </c>
      <c r="M6770" t="s">
        <v>31</v>
      </c>
      <c r="N6770" s="2">
        <v>104991.97</v>
      </c>
      <c r="O6770" t="s">
        <v>45</v>
      </c>
      <c r="P6770" s="2">
        <f t="shared" si="315"/>
        <v>33674.03</v>
      </c>
      <c r="Q6770" s="1">
        <f t="shared" si="316"/>
        <v>0.24284273001312506</v>
      </c>
      <c r="R6770" s="1">
        <f t="shared" si="317"/>
        <v>0.75715726998687494</v>
      </c>
    </row>
    <row r="6771" spans="1:18"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s="2">
        <v>300075.43</v>
      </c>
      <c r="O6771" t="s">
        <v>35</v>
      </c>
      <c r="P6771" s="2">
        <f t="shared" si="315"/>
        <v>78827.570000000007</v>
      </c>
      <c r="Q6771" s="1">
        <f t="shared" si="316"/>
        <v>0.20804155681005432</v>
      </c>
      <c r="R6771" s="1">
        <f t="shared" si="317"/>
        <v>0.79195844318994568</v>
      </c>
    </row>
    <row r="6772" spans="1:18" x14ac:dyDescent="0.3">
      <c r="A6772" t="s">
        <v>61</v>
      </c>
      <c r="B6772">
        <v>16.57</v>
      </c>
      <c r="C6772" t="s">
        <v>40</v>
      </c>
      <c r="D6772" t="s">
        <v>68</v>
      </c>
      <c r="E6772">
        <v>175610</v>
      </c>
      <c r="F6772">
        <v>2022</v>
      </c>
      <c r="G6772">
        <v>658</v>
      </c>
      <c r="H6772" t="s">
        <v>18</v>
      </c>
      <c r="I6772">
        <v>63.9</v>
      </c>
      <c r="J6772" t="s">
        <v>27</v>
      </c>
      <c r="K6772">
        <v>2024</v>
      </c>
      <c r="L6772" t="s">
        <v>38</v>
      </c>
      <c r="M6772" t="s">
        <v>31</v>
      </c>
      <c r="N6772" s="2">
        <v>99036.45</v>
      </c>
      <c r="O6772" t="s">
        <v>22</v>
      </c>
      <c r="P6772" s="2">
        <f t="shared" si="315"/>
        <v>76573.55</v>
      </c>
      <c r="Q6772" s="1">
        <f t="shared" si="316"/>
        <v>0.43604322077330449</v>
      </c>
      <c r="R6772" s="1">
        <f t="shared" si="317"/>
        <v>0.56395677922669551</v>
      </c>
    </row>
    <row r="6773" spans="1:18"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s="2">
        <v>119438.61</v>
      </c>
      <c r="O6773" t="s">
        <v>45</v>
      </c>
      <c r="P6773" s="2">
        <f t="shared" si="315"/>
        <v>57637.39</v>
      </c>
      <c r="Q6773" s="1">
        <f t="shared" si="316"/>
        <v>0.32549521109580065</v>
      </c>
      <c r="R6773" s="1">
        <f t="shared" si="317"/>
        <v>0.67450478890419929</v>
      </c>
    </row>
    <row r="6774" spans="1:18"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s="2">
        <v>101878.73</v>
      </c>
      <c r="O6774" t="s">
        <v>50</v>
      </c>
      <c r="P6774" s="2">
        <f t="shared" si="315"/>
        <v>52908.270000000004</v>
      </c>
      <c r="Q6774" s="1">
        <f t="shared" si="316"/>
        <v>0.34181339518176596</v>
      </c>
      <c r="R6774" s="1">
        <f t="shared" si="317"/>
        <v>0.6581866048182341</v>
      </c>
    </row>
    <row r="6775" spans="1:18"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s="2">
        <v>60395.13</v>
      </c>
      <c r="O6775" t="s">
        <v>45</v>
      </c>
      <c r="P6775" s="2">
        <f t="shared" si="315"/>
        <v>73548.87</v>
      </c>
      <c r="Q6775" s="1">
        <f t="shared" si="316"/>
        <v>0.54910163949113056</v>
      </c>
      <c r="R6775" s="1">
        <f t="shared" si="317"/>
        <v>0.45089836050886933</v>
      </c>
    </row>
    <row r="6776" spans="1:18" x14ac:dyDescent="0.3">
      <c r="A6776" t="s">
        <v>55</v>
      </c>
      <c r="B6776">
        <v>72.62</v>
      </c>
      <c r="C6776" t="s">
        <v>64</v>
      </c>
      <c r="D6776" t="s">
        <v>76</v>
      </c>
      <c r="E6776">
        <v>119948</v>
      </c>
      <c r="F6776">
        <v>2018</v>
      </c>
      <c r="G6776">
        <v>209</v>
      </c>
      <c r="H6776" t="s">
        <v>34</v>
      </c>
      <c r="I6776">
        <v>31.03</v>
      </c>
      <c r="J6776" t="s">
        <v>42</v>
      </c>
      <c r="K6776">
        <v>2018</v>
      </c>
      <c r="L6776" t="s">
        <v>20</v>
      </c>
      <c r="M6776" t="s">
        <v>21</v>
      </c>
      <c r="N6776" s="2">
        <v>91199.29</v>
      </c>
      <c r="O6776" t="s">
        <v>35</v>
      </c>
      <c r="P6776" s="2">
        <f t="shared" si="315"/>
        <v>28748.710000000006</v>
      </c>
      <c r="Q6776" s="1">
        <f t="shared" si="316"/>
        <v>0.23967644312535438</v>
      </c>
      <c r="R6776" s="1">
        <f t="shared" si="317"/>
        <v>0.76032355687464559</v>
      </c>
    </row>
    <row r="6777" spans="1:18" x14ac:dyDescent="0.3">
      <c r="A6777" t="s">
        <v>48</v>
      </c>
      <c r="B6777">
        <v>21.19</v>
      </c>
      <c r="C6777" t="s">
        <v>24</v>
      </c>
      <c r="D6777" t="s">
        <v>73</v>
      </c>
      <c r="E6777">
        <v>61749</v>
      </c>
      <c r="F6777">
        <v>2016</v>
      </c>
      <c r="G6777">
        <v>692</v>
      </c>
      <c r="H6777" t="s">
        <v>18</v>
      </c>
      <c r="I6777">
        <v>90.14</v>
      </c>
      <c r="J6777" t="s">
        <v>19</v>
      </c>
      <c r="K6777">
        <v>2016</v>
      </c>
      <c r="L6777" t="s">
        <v>20</v>
      </c>
      <c r="M6777" t="s">
        <v>31</v>
      </c>
      <c r="N6777" s="2">
        <v>33932.17</v>
      </c>
      <c r="O6777" t="s">
        <v>22</v>
      </c>
      <c r="P6777" s="2">
        <f t="shared" si="315"/>
        <v>27816.83</v>
      </c>
      <c r="Q6777" s="1">
        <f t="shared" si="316"/>
        <v>0.45048227501659949</v>
      </c>
      <c r="R6777" s="1">
        <f t="shared" si="317"/>
        <v>0.54951772498340046</v>
      </c>
    </row>
    <row r="6778" spans="1:18" x14ac:dyDescent="0.3">
      <c r="A6778" t="s">
        <v>23</v>
      </c>
      <c r="B6778">
        <v>48.69</v>
      </c>
      <c r="C6778" t="s">
        <v>24</v>
      </c>
      <c r="D6778" t="s">
        <v>67</v>
      </c>
      <c r="E6778">
        <v>188748</v>
      </c>
      <c r="F6778">
        <v>2024</v>
      </c>
      <c r="G6778">
        <v>101</v>
      </c>
      <c r="H6778" t="s">
        <v>34</v>
      </c>
      <c r="I6778">
        <v>50.63</v>
      </c>
      <c r="J6778" t="s">
        <v>27</v>
      </c>
      <c r="K6778">
        <v>2024</v>
      </c>
      <c r="L6778" t="s">
        <v>38</v>
      </c>
      <c r="M6778" t="s">
        <v>31</v>
      </c>
      <c r="N6778" s="2">
        <v>140649.67000000001</v>
      </c>
      <c r="O6778" t="s">
        <v>50</v>
      </c>
      <c r="P6778" s="2">
        <f t="shared" si="315"/>
        <v>48098.329999999987</v>
      </c>
      <c r="Q6778" s="1">
        <f t="shared" si="316"/>
        <v>0.25482828957128018</v>
      </c>
      <c r="R6778" s="1">
        <f t="shared" si="317"/>
        <v>0.74517171042871988</v>
      </c>
    </row>
    <row r="6779" spans="1:18"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s="2">
        <v>213643.09</v>
      </c>
      <c r="O6779" t="s">
        <v>35</v>
      </c>
      <c r="P6779" s="2">
        <f t="shared" si="315"/>
        <v>139056.91</v>
      </c>
      <c r="Q6779" s="1">
        <f t="shared" si="316"/>
        <v>0.39426399206124185</v>
      </c>
      <c r="R6779" s="1">
        <f t="shared" si="317"/>
        <v>0.60573600793875815</v>
      </c>
    </row>
    <row r="6780" spans="1:18" x14ac:dyDescent="0.3">
      <c r="A6780" t="s">
        <v>39</v>
      </c>
      <c r="B6780">
        <v>25.21</v>
      </c>
      <c r="C6780" t="s">
        <v>40</v>
      </c>
      <c r="D6780" t="s">
        <v>58</v>
      </c>
      <c r="E6780">
        <v>361668</v>
      </c>
      <c r="F6780">
        <v>2023</v>
      </c>
      <c r="G6780">
        <v>699</v>
      </c>
      <c r="H6780" t="s">
        <v>34</v>
      </c>
      <c r="I6780">
        <v>33.58</v>
      </c>
      <c r="J6780" t="s">
        <v>42</v>
      </c>
      <c r="K6780">
        <v>2023</v>
      </c>
      <c r="L6780" t="s">
        <v>20</v>
      </c>
      <c r="M6780" t="s">
        <v>21</v>
      </c>
      <c r="N6780" s="2">
        <v>151850.51999999999</v>
      </c>
      <c r="O6780" t="s">
        <v>22</v>
      </c>
      <c r="P6780" s="2">
        <f t="shared" si="315"/>
        <v>209817.48</v>
      </c>
      <c r="Q6780" s="1">
        <f t="shared" si="316"/>
        <v>0.58013835893692556</v>
      </c>
      <c r="R6780" s="1">
        <f t="shared" si="317"/>
        <v>0.41986164106307439</v>
      </c>
    </row>
    <row r="6781" spans="1:18" x14ac:dyDescent="0.3">
      <c r="A6781" t="s">
        <v>54</v>
      </c>
      <c r="B6781">
        <v>21.48</v>
      </c>
      <c r="C6781" t="s">
        <v>52</v>
      </c>
      <c r="D6781" t="s">
        <v>53</v>
      </c>
      <c r="E6781">
        <v>67106</v>
      </c>
      <c r="F6781">
        <v>2020</v>
      </c>
      <c r="G6781">
        <v>308</v>
      </c>
      <c r="H6781" t="s">
        <v>26</v>
      </c>
      <c r="I6781">
        <v>81.52</v>
      </c>
      <c r="J6781" t="s">
        <v>19</v>
      </c>
      <c r="K6781">
        <v>2022</v>
      </c>
      <c r="L6781" t="s">
        <v>38</v>
      </c>
      <c r="M6781" t="s">
        <v>31</v>
      </c>
      <c r="N6781" s="2">
        <v>36313.21</v>
      </c>
      <c r="O6781" t="s">
        <v>22</v>
      </c>
      <c r="P6781" s="2">
        <f t="shared" si="315"/>
        <v>30792.79</v>
      </c>
      <c r="Q6781" s="1">
        <f t="shared" si="316"/>
        <v>0.45886791047000269</v>
      </c>
      <c r="R6781" s="1">
        <f t="shared" si="317"/>
        <v>0.54113208952999725</v>
      </c>
    </row>
    <row r="6782" spans="1:18"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s="2">
        <v>89969.48</v>
      </c>
      <c r="O6782" t="s">
        <v>22</v>
      </c>
      <c r="P6782" s="2">
        <f t="shared" si="315"/>
        <v>34924.520000000004</v>
      </c>
      <c r="Q6782" s="1">
        <f t="shared" si="316"/>
        <v>0.27963328902909673</v>
      </c>
      <c r="R6782" s="1">
        <f t="shared" si="317"/>
        <v>0.72036671097090332</v>
      </c>
    </row>
    <row r="6783" spans="1:18" x14ac:dyDescent="0.3">
      <c r="A6783" t="s">
        <v>61</v>
      </c>
      <c r="B6783">
        <v>75.69</v>
      </c>
      <c r="C6783" t="s">
        <v>24</v>
      </c>
      <c r="D6783" t="s">
        <v>25</v>
      </c>
      <c r="E6783">
        <v>178751</v>
      </c>
      <c r="F6783">
        <v>2023</v>
      </c>
      <c r="G6783">
        <v>707</v>
      </c>
      <c r="H6783" t="s">
        <v>34</v>
      </c>
      <c r="I6783">
        <v>56.19</v>
      </c>
      <c r="J6783" t="s">
        <v>27</v>
      </c>
      <c r="K6783">
        <v>2023</v>
      </c>
      <c r="L6783" t="s">
        <v>20</v>
      </c>
      <c r="M6783" t="s">
        <v>31</v>
      </c>
      <c r="N6783" s="2">
        <v>108593.04</v>
      </c>
      <c r="O6783" t="s">
        <v>22</v>
      </c>
      <c r="P6783" s="2">
        <f t="shared" si="315"/>
        <v>70157.960000000006</v>
      </c>
      <c r="Q6783" s="1">
        <f t="shared" si="316"/>
        <v>0.39248988816845781</v>
      </c>
      <c r="R6783" s="1">
        <f t="shared" si="317"/>
        <v>0.60751011183154213</v>
      </c>
    </row>
    <row r="6784" spans="1:18" x14ac:dyDescent="0.3">
      <c r="A6784" t="s">
        <v>55</v>
      </c>
      <c r="B6784">
        <v>79.64</v>
      </c>
      <c r="C6784" t="s">
        <v>29</v>
      </c>
      <c r="D6784" t="s">
        <v>75</v>
      </c>
      <c r="E6784">
        <v>71984</v>
      </c>
      <c r="F6784">
        <v>2019</v>
      </c>
      <c r="G6784">
        <v>733</v>
      </c>
      <c r="H6784" t="s">
        <v>34</v>
      </c>
      <c r="I6784">
        <v>30.43</v>
      </c>
      <c r="J6784" t="s">
        <v>27</v>
      </c>
      <c r="K6784">
        <v>2023</v>
      </c>
      <c r="L6784" t="s">
        <v>44</v>
      </c>
      <c r="M6784" t="s">
        <v>21</v>
      </c>
      <c r="N6784" s="2">
        <v>31528.78</v>
      </c>
      <c r="O6784" t="s">
        <v>35</v>
      </c>
      <c r="P6784" s="2">
        <f t="shared" si="315"/>
        <v>40455.22</v>
      </c>
      <c r="Q6784" s="1">
        <f t="shared" si="316"/>
        <v>0.56200294509891091</v>
      </c>
      <c r="R6784" s="1">
        <f t="shared" si="317"/>
        <v>0.43799705490108909</v>
      </c>
    </row>
    <row r="6785" spans="1:18" x14ac:dyDescent="0.3">
      <c r="A6785" t="s">
        <v>39</v>
      </c>
      <c r="B6785">
        <v>26.65</v>
      </c>
      <c r="C6785" t="s">
        <v>29</v>
      </c>
      <c r="D6785" t="s">
        <v>86</v>
      </c>
      <c r="E6785">
        <v>337856</v>
      </c>
      <c r="F6785">
        <v>2015</v>
      </c>
      <c r="G6785">
        <v>101</v>
      </c>
      <c r="H6785" t="s">
        <v>34</v>
      </c>
      <c r="I6785">
        <v>41.33</v>
      </c>
      <c r="J6785" t="s">
        <v>19</v>
      </c>
      <c r="K6785">
        <v>2022</v>
      </c>
      <c r="L6785" t="s">
        <v>44</v>
      </c>
      <c r="M6785" t="s">
        <v>21</v>
      </c>
      <c r="N6785" s="2">
        <v>209641.69</v>
      </c>
      <c r="O6785" t="s">
        <v>22</v>
      </c>
      <c r="P6785" s="2">
        <f t="shared" si="315"/>
        <v>128214.31</v>
      </c>
      <c r="Q6785" s="1">
        <f t="shared" si="316"/>
        <v>0.37949395600492519</v>
      </c>
      <c r="R6785" s="1">
        <f t="shared" si="317"/>
        <v>0.62050604399507481</v>
      </c>
    </row>
    <row r="6786" spans="1:18" x14ac:dyDescent="0.3">
      <c r="A6786" t="s">
        <v>48</v>
      </c>
      <c r="B6786">
        <v>75.44</v>
      </c>
      <c r="C6786" t="s">
        <v>24</v>
      </c>
      <c r="D6786" t="s">
        <v>73</v>
      </c>
      <c r="E6786">
        <v>134405</v>
      </c>
      <c r="F6786">
        <v>2018</v>
      </c>
      <c r="G6786">
        <v>499</v>
      </c>
      <c r="H6786" t="s">
        <v>34</v>
      </c>
      <c r="I6786">
        <v>56.84</v>
      </c>
      <c r="J6786" t="s">
        <v>27</v>
      </c>
      <c r="K6786">
        <v>2018</v>
      </c>
      <c r="L6786" t="s">
        <v>20</v>
      </c>
      <c r="M6786" t="s">
        <v>21</v>
      </c>
      <c r="N6786" s="2">
        <v>90022.71</v>
      </c>
      <c r="O6786" t="s">
        <v>22</v>
      </c>
      <c r="P6786" s="2">
        <f t="shared" ref="P6786:P6849" si="318">E6786-N6786</f>
        <v>44382.289999999994</v>
      </c>
      <c r="Q6786" s="1">
        <f t="shared" ref="Q6786:Q6849" si="319">P6786/E6786</f>
        <v>0.33021308731073989</v>
      </c>
      <c r="R6786" s="1">
        <f t="shared" ref="R6786:R6849" si="320">N6786/E6786</f>
        <v>0.66978691268926016</v>
      </c>
    </row>
    <row r="6787" spans="1:18" x14ac:dyDescent="0.3">
      <c r="A6787" t="s">
        <v>28</v>
      </c>
      <c r="B6787">
        <v>68.78</v>
      </c>
      <c r="C6787" t="s">
        <v>36</v>
      </c>
      <c r="D6787" t="s">
        <v>37</v>
      </c>
      <c r="E6787">
        <v>272201</v>
      </c>
      <c r="F6787">
        <v>2024</v>
      </c>
      <c r="G6787">
        <v>253</v>
      </c>
      <c r="H6787" t="s">
        <v>34</v>
      </c>
      <c r="I6787">
        <v>55.14</v>
      </c>
      <c r="J6787" t="s">
        <v>27</v>
      </c>
      <c r="K6787">
        <v>2024</v>
      </c>
      <c r="L6787" t="s">
        <v>38</v>
      </c>
      <c r="M6787" t="s">
        <v>21</v>
      </c>
      <c r="N6787" s="2">
        <v>161291.15</v>
      </c>
      <c r="O6787" t="s">
        <v>35</v>
      </c>
      <c r="P6787" s="2">
        <f t="shared" si="318"/>
        <v>110909.85</v>
      </c>
      <c r="Q6787" s="1">
        <f t="shared" si="319"/>
        <v>0.40745570368955297</v>
      </c>
      <c r="R6787" s="1">
        <f t="shared" si="320"/>
        <v>0.59254429631044703</v>
      </c>
    </row>
    <row r="6788" spans="1:18" x14ac:dyDescent="0.3">
      <c r="A6788" t="s">
        <v>55</v>
      </c>
      <c r="B6788">
        <v>22.72</v>
      </c>
      <c r="C6788" t="s">
        <v>40</v>
      </c>
      <c r="D6788" t="s">
        <v>58</v>
      </c>
      <c r="E6788">
        <v>168273</v>
      </c>
      <c r="F6788">
        <v>2016</v>
      </c>
      <c r="G6788">
        <v>921</v>
      </c>
      <c r="H6788" t="s">
        <v>18</v>
      </c>
      <c r="I6788">
        <v>89.13</v>
      </c>
      <c r="J6788" t="s">
        <v>19</v>
      </c>
      <c r="K6788">
        <v>2016</v>
      </c>
      <c r="L6788" t="s">
        <v>20</v>
      </c>
      <c r="M6788" t="s">
        <v>21</v>
      </c>
      <c r="N6788" s="2">
        <v>127912.34</v>
      </c>
      <c r="O6788" t="s">
        <v>22</v>
      </c>
      <c r="P6788" s="2">
        <f t="shared" si="318"/>
        <v>40360.660000000003</v>
      </c>
      <c r="Q6788" s="1">
        <f t="shared" si="319"/>
        <v>0.23985226388071768</v>
      </c>
      <c r="R6788" s="1">
        <f t="shared" si="320"/>
        <v>0.76014773611928232</v>
      </c>
    </row>
    <row r="6789" spans="1:18" x14ac:dyDescent="0.3">
      <c r="A6789" t="s">
        <v>23</v>
      </c>
      <c r="B6789">
        <v>47.46</v>
      </c>
      <c r="C6789" t="s">
        <v>52</v>
      </c>
      <c r="D6789" t="s">
        <v>53</v>
      </c>
      <c r="E6789">
        <v>114189</v>
      </c>
      <c r="F6789">
        <v>2022</v>
      </c>
      <c r="G6789">
        <v>565</v>
      </c>
      <c r="H6789" t="s">
        <v>18</v>
      </c>
      <c r="I6789">
        <v>71.7</v>
      </c>
      <c r="J6789" t="s">
        <v>19</v>
      </c>
      <c r="K6789">
        <v>2022</v>
      </c>
      <c r="L6789" t="s">
        <v>38</v>
      </c>
      <c r="M6789" t="s">
        <v>21</v>
      </c>
      <c r="N6789" s="2">
        <v>67301.55</v>
      </c>
      <c r="O6789" t="s">
        <v>50</v>
      </c>
      <c r="P6789" s="2">
        <f t="shared" si="318"/>
        <v>46887.45</v>
      </c>
      <c r="Q6789" s="1">
        <f t="shared" si="319"/>
        <v>0.41061266847069328</v>
      </c>
      <c r="R6789" s="1">
        <f t="shared" si="320"/>
        <v>0.58938733152930667</v>
      </c>
    </row>
    <row r="6790" spans="1:18" x14ac:dyDescent="0.3">
      <c r="A6790" t="s">
        <v>54</v>
      </c>
      <c r="B6790">
        <v>19.82</v>
      </c>
      <c r="C6790" t="s">
        <v>32</v>
      </c>
      <c r="D6790" t="s">
        <v>56</v>
      </c>
      <c r="E6790">
        <v>377738</v>
      </c>
      <c r="F6790">
        <v>2022</v>
      </c>
      <c r="G6790">
        <v>198</v>
      </c>
      <c r="H6790" t="s">
        <v>18</v>
      </c>
      <c r="I6790">
        <v>86.2</v>
      </c>
      <c r="J6790" t="s">
        <v>19</v>
      </c>
      <c r="K6790">
        <v>2022</v>
      </c>
      <c r="L6790" t="s">
        <v>38</v>
      </c>
      <c r="M6790" t="s">
        <v>31</v>
      </c>
      <c r="N6790" s="2">
        <v>250204.84</v>
      </c>
      <c r="O6790" t="s">
        <v>45</v>
      </c>
      <c r="P6790" s="2">
        <f t="shared" si="318"/>
        <v>127533.16</v>
      </c>
      <c r="Q6790" s="1">
        <f t="shared" si="319"/>
        <v>0.33762332622081975</v>
      </c>
      <c r="R6790" s="1">
        <f t="shared" si="320"/>
        <v>0.6623766737791803</v>
      </c>
    </row>
    <row r="6791" spans="1:18" x14ac:dyDescent="0.3">
      <c r="A6791" t="s">
        <v>39</v>
      </c>
      <c r="B6791">
        <v>29.37</v>
      </c>
      <c r="C6791" t="s">
        <v>16</v>
      </c>
      <c r="D6791" t="s">
        <v>77</v>
      </c>
      <c r="E6791">
        <v>131654</v>
      </c>
      <c r="F6791">
        <v>2020</v>
      </c>
      <c r="G6791">
        <v>824</v>
      </c>
      <c r="H6791" t="s">
        <v>34</v>
      </c>
      <c r="I6791">
        <v>28.85</v>
      </c>
      <c r="J6791" t="s">
        <v>42</v>
      </c>
      <c r="K6791">
        <v>2020</v>
      </c>
      <c r="L6791" t="s">
        <v>20</v>
      </c>
      <c r="M6791" t="s">
        <v>31</v>
      </c>
      <c r="N6791" s="2">
        <v>90522.84</v>
      </c>
      <c r="O6791" t="s">
        <v>45</v>
      </c>
      <c r="P6791" s="2">
        <f t="shared" si="318"/>
        <v>41131.160000000003</v>
      </c>
      <c r="Q6791" s="1">
        <f t="shared" si="319"/>
        <v>0.31241861242347368</v>
      </c>
      <c r="R6791" s="1">
        <f t="shared" si="320"/>
        <v>0.68758138757652632</v>
      </c>
    </row>
    <row r="6792" spans="1:18"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s="2">
        <v>256631.52</v>
      </c>
      <c r="O6792" t="s">
        <v>35</v>
      </c>
      <c r="P6792" s="2">
        <f t="shared" si="318"/>
        <v>118836.48000000001</v>
      </c>
      <c r="Q6792" s="1">
        <f t="shared" si="319"/>
        <v>0.31650228514813517</v>
      </c>
      <c r="R6792" s="1">
        <f t="shared" si="320"/>
        <v>0.68349771485186483</v>
      </c>
    </row>
    <row r="6793" spans="1:18" x14ac:dyDescent="0.3">
      <c r="A6793" t="s">
        <v>28</v>
      </c>
      <c r="B6793">
        <v>5.74</v>
      </c>
      <c r="C6793" t="s">
        <v>24</v>
      </c>
      <c r="D6793" t="s">
        <v>67</v>
      </c>
      <c r="E6793">
        <v>383892</v>
      </c>
      <c r="F6793">
        <v>2019</v>
      </c>
      <c r="G6793">
        <v>541</v>
      </c>
      <c r="H6793" t="s">
        <v>18</v>
      </c>
      <c r="I6793">
        <v>92.75</v>
      </c>
      <c r="J6793" t="s">
        <v>19</v>
      </c>
      <c r="K6793">
        <v>2022</v>
      </c>
      <c r="L6793" t="s">
        <v>20</v>
      </c>
      <c r="M6793" t="s">
        <v>21</v>
      </c>
      <c r="N6793" s="2">
        <v>248501.3</v>
      </c>
      <c r="O6793" t="s">
        <v>45</v>
      </c>
      <c r="P6793" s="2">
        <f t="shared" si="318"/>
        <v>135390.70000000001</v>
      </c>
      <c r="Q6793" s="1">
        <f t="shared" si="319"/>
        <v>0.35267913892448921</v>
      </c>
      <c r="R6793" s="1">
        <f t="shared" si="320"/>
        <v>0.64732086107551079</v>
      </c>
    </row>
    <row r="6794" spans="1:18" x14ac:dyDescent="0.3">
      <c r="A6794" t="s">
        <v>59</v>
      </c>
      <c r="B6794">
        <v>47.69</v>
      </c>
      <c r="C6794" t="s">
        <v>29</v>
      </c>
      <c r="D6794" t="s">
        <v>49</v>
      </c>
      <c r="E6794">
        <v>121290</v>
      </c>
      <c r="F6794">
        <v>2023</v>
      </c>
      <c r="G6794">
        <v>577</v>
      </c>
      <c r="H6794" t="s">
        <v>34</v>
      </c>
      <c r="I6794">
        <v>59.51</v>
      </c>
      <c r="J6794" t="s">
        <v>42</v>
      </c>
      <c r="K6794">
        <v>2023</v>
      </c>
      <c r="L6794" t="s">
        <v>38</v>
      </c>
      <c r="M6794" t="s">
        <v>21</v>
      </c>
      <c r="N6794" s="2">
        <v>78887.03</v>
      </c>
      <c r="O6794" t="s">
        <v>50</v>
      </c>
      <c r="P6794" s="2">
        <f t="shared" si="318"/>
        <v>42402.97</v>
      </c>
      <c r="Q6794" s="1">
        <f t="shared" si="319"/>
        <v>0.34959988457416113</v>
      </c>
      <c r="R6794" s="1">
        <f t="shared" si="320"/>
        <v>0.65040011542583887</v>
      </c>
    </row>
    <row r="6795" spans="1:18" x14ac:dyDescent="0.3">
      <c r="A6795" t="s">
        <v>48</v>
      </c>
      <c r="B6795">
        <v>15.31</v>
      </c>
      <c r="C6795" t="s">
        <v>52</v>
      </c>
      <c r="D6795" t="s">
        <v>69</v>
      </c>
      <c r="E6795">
        <v>366885</v>
      </c>
      <c r="F6795">
        <v>2021</v>
      </c>
      <c r="G6795">
        <v>881</v>
      </c>
      <c r="H6795" t="s">
        <v>26</v>
      </c>
      <c r="I6795">
        <v>75.5</v>
      </c>
      <c r="J6795" t="s">
        <v>42</v>
      </c>
      <c r="K6795">
        <v>2021</v>
      </c>
      <c r="L6795" t="s">
        <v>44</v>
      </c>
      <c r="M6795" t="s">
        <v>31</v>
      </c>
      <c r="N6795" s="2">
        <v>264483.64</v>
      </c>
      <c r="O6795" t="s">
        <v>45</v>
      </c>
      <c r="P6795" s="2">
        <f t="shared" si="318"/>
        <v>102401.35999999999</v>
      </c>
      <c r="Q6795" s="1">
        <f t="shared" si="319"/>
        <v>0.27911023890319853</v>
      </c>
      <c r="R6795" s="1">
        <f t="shared" si="320"/>
        <v>0.72088976109680147</v>
      </c>
    </row>
    <row r="6796" spans="1:18" x14ac:dyDescent="0.3">
      <c r="A6796" t="s">
        <v>39</v>
      </c>
      <c r="B6796">
        <v>5.49</v>
      </c>
      <c r="C6796" t="s">
        <v>32</v>
      </c>
      <c r="D6796" t="s">
        <v>47</v>
      </c>
      <c r="E6796">
        <v>117777</v>
      </c>
      <c r="F6796">
        <v>2021</v>
      </c>
      <c r="G6796">
        <v>515</v>
      </c>
      <c r="H6796" t="s">
        <v>18</v>
      </c>
      <c r="I6796">
        <v>77.78</v>
      </c>
      <c r="J6796" t="s">
        <v>27</v>
      </c>
      <c r="K6796">
        <v>2024</v>
      </c>
      <c r="L6796" t="s">
        <v>44</v>
      </c>
      <c r="M6796" t="s">
        <v>21</v>
      </c>
      <c r="N6796" s="2">
        <v>93585.33</v>
      </c>
      <c r="O6796" t="s">
        <v>22</v>
      </c>
      <c r="P6796" s="2">
        <f t="shared" si="318"/>
        <v>24191.67</v>
      </c>
      <c r="Q6796" s="1">
        <f t="shared" si="319"/>
        <v>0.20540232812858197</v>
      </c>
      <c r="R6796" s="1">
        <f t="shared" si="320"/>
        <v>0.79459767187141805</v>
      </c>
    </row>
    <row r="6797" spans="1:18"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s="2">
        <v>64595.46</v>
      </c>
      <c r="O6797" t="s">
        <v>45</v>
      </c>
      <c r="P6797" s="2">
        <f t="shared" si="318"/>
        <v>94833.540000000008</v>
      </c>
      <c r="Q6797" s="1">
        <f t="shared" si="319"/>
        <v>0.59483243324614721</v>
      </c>
      <c r="R6797" s="1">
        <f t="shared" si="320"/>
        <v>0.40516756675385279</v>
      </c>
    </row>
    <row r="6798" spans="1:18" x14ac:dyDescent="0.3">
      <c r="A6798" t="s">
        <v>48</v>
      </c>
      <c r="B6798">
        <v>77.87</v>
      </c>
      <c r="C6798" t="s">
        <v>36</v>
      </c>
      <c r="D6798" t="s">
        <v>57</v>
      </c>
      <c r="E6798">
        <v>326788</v>
      </c>
      <c r="F6798">
        <v>2018</v>
      </c>
      <c r="G6798">
        <v>576</v>
      </c>
      <c r="H6798" t="s">
        <v>26</v>
      </c>
      <c r="I6798">
        <v>72.5</v>
      </c>
      <c r="J6798" t="s">
        <v>19</v>
      </c>
      <c r="K6798">
        <v>2024</v>
      </c>
      <c r="L6798" t="s">
        <v>20</v>
      </c>
      <c r="M6798" t="s">
        <v>21</v>
      </c>
      <c r="N6798" s="2">
        <v>152657.85</v>
      </c>
      <c r="O6798" t="s">
        <v>50</v>
      </c>
      <c r="P6798" s="2">
        <f t="shared" si="318"/>
        <v>174130.15</v>
      </c>
      <c r="Q6798" s="1">
        <f t="shared" si="319"/>
        <v>0.5328535625543166</v>
      </c>
      <c r="R6798" s="1">
        <f t="shared" si="320"/>
        <v>0.46714643744568346</v>
      </c>
    </row>
    <row r="6799" spans="1:18" x14ac:dyDescent="0.3">
      <c r="A6799" t="s">
        <v>54</v>
      </c>
      <c r="B6799">
        <v>41.21</v>
      </c>
      <c r="C6799" t="s">
        <v>32</v>
      </c>
      <c r="D6799" t="s">
        <v>56</v>
      </c>
      <c r="E6799">
        <v>221761</v>
      </c>
      <c r="F6799">
        <v>2017</v>
      </c>
      <c r="G6799">
        <v>451</v>
      </c>
      <c r="H6799" t="s">
        <v>18</v>
      </c>
      <c r="I6799">
        <v>99.3</v>
      </c>
      <c r="J6799" t="s">
        <v>42</v>
      </c>
      <c r="K6799">
        <v>2017</v>
      </c>
      <c r="L6799" t="s">
        <v>38</v>
      </c>
      <c r="M6799" t="s">
        <v>31</v>
      </c>
      <c r="N6799" s="2">
        <v>100728.73</v>
      </c>
      <c r="O6799" t="s">
        <v>50</v>
      </c>
      <c r="P6799" s="2">
        <f t="shared" si="318"/>
        <v>121032.27</v>
      </c>
      <c r="Q6799" s="1">
        <f t="shared" si="319"/>
        <v>0.54577797719166132</v>
      </c>
      <c r="R6799" s="1">
        <f t="shared" si="320"/>
        <v>0.45422202280833868</v>
      </c>
    </row>
    <row r="6800" spans="1:18" x14ac:dyDescent="0.3">
      <c r="A6800" t="s">
        <v>46</v>
      </c>
      <c r="B6800">
        <v>13.04</v>
      </c>
      <c r="C6800" t="s">
        <v>32</v>
      </c>
      <c r="D6800" t="s">
        <v>56</v>
      </c>
      <c r="E6800">
        <v>353699</v>
      </c>
      <c r="F6800">
        <v>2020</v>
      </c>
      <c r="G6800">
        <v>469</v>
      </c>
      <c r="H6800" t="s">
        <v>26</v>
      </c>
      <c r="I6800">
        <v>83.55</v>
      </c>
      <c r="J6800" t="s">
        <v>19</v>
      </c>
      <c r="K6800">
        <v>2021</v>
      </c>
      <c r="L6800" t="s">
        <v>44</v>
      </c>
      <c r="M6800" t="s">
        <v>31</v>
      </c>
      <c r="N6800" s="2">
        <v>237148.77</v>
      </c>
      <c r="O6800" t="s">
        <v>35</v>
      </c>
      <c r="P6800" s="2">
        <f t="shared" si="318"/>
        <v>116550.23000000001</v>
      </c>
      <c r="Q6800" s="1">
        <f t="shared" si="319"/>
        <v>0.32951812134046182</v>
      </c>
      <c r="R6800" s="1">
        <f t="shared" si="320"/>
        <v>0.67048187865953812</v>
      </c>
    </row>
    <row r="6801" spans="1:18"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s="2">
        <v>52893.36</v>
      </c>
      <c r="O6801" t="s">
        <v>50</v>
      </c>
      <c r="P6801" s="2">
        <f t="shared" si="318"/>
        <v>33721.64</v>
      </c>
      <c r="Q6801" s="1">
        <f t="shared" si="319"/>
        <v>0.38932794550597472</v>
      </c>
      <c r="R6801" s="1">
        <f t="shared" si="320"/>
        <v>0.61067205449402528</v>
      </c>
    </row>
    <row r="6802" spans="1:18"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s="2">
        <v>152028.53</v>
      </c>
      <c r="O6802" t="s">
        <v>35</v>
      </c>
      <c r="P6802" s="2">
        <f t="shared" si="318"/>
        <v>124802.47</v>
      </c>
      <c r="Q6802" s="1">
        <f t="shared" si="319"/>
        <v>0.45082548558506813</v>
      </c>
      <c r="R6802" s="1">
        <f t="shared" si="320"/>
        <v>0.54917451441493181</v>
      </c>
    </row>
    <row r="6803" spans="1:18" x14ac:dyDescent="0.3">
      <c r="A6803" t="s">
        <v>55</v>
      </c>
      <c r="B6803">
        <v>24.33</v>
      </c>
      <c r="C6803" t="s">
        <v>36</v>
      </c>
      <c r="D6803" t="s">
        <v>70</v>
      </c>
      <c r="E6803">
        <v>311259</v>
      </c>
      <c r="F6803">
        <v>2021</v>
      </c>
      <c r="G6803">
        <v>629</v>
      </c>
      <c r="H6803" t="s">
        <v>34</v>
      </c>
      <c r="I6803">
        <v>59.99</v>
      </c>
      <c r="J6803" t="s">
        <v>19</v>
      </c>
      <c r="K6803">
        <v>2022</v>
      </c>
      <c r="L6803" t="s">
        <v>44</v>
      </c>
      <c r="M6803" t="s">
        <v>31</v>
      </c>
      <c r="N6803" s="2">
        <v>141514.88</v>
      </c>
      <c r="O6803" t="s">
        <v>45</v>
      </c>
      <c r="P6803" s="2">
        <f t="shared" si="318"/>
        <v>169744.12</v>
      </c>
      <c r="Q6803" s="1">
        <f t="shared" si="319"/>
        <v>0.54534686547216304</v>
      </c>
      <c r="R6803" s="1">
        <f t="shared" si="320"/>
        <v>0.45465313452783696</v>
      </c>
    </row>
    <row r="6804" spans="1:18" x14ac:dyDescent="0.3">
      <c r="A6804" t="s">
        <v>46</v>
      </c>
      <c r="B6804">
        <v>21.24</v>
      </c>
      <c r="C6804" t="s">
        <v>40</v>
      </c>
      <c r="D6804" t="s">
        <v>51</v>
      </c>
      <c r="E6804">
        <v>213014</v>
      </c>
      <c r="F6804">
        <v>2020</v>
      </c>
      <c r="G6804">
        <v>307</v>
      </c>
      <c r="H6804" t="s">
        <v>34</v>
      </c>
      <c r="I6804">
        <v>45.34</v>
      </c>
      <c r="J6804" t="s">
        <v>27</v>
      </c>
      <c r="K6804">
        <v>2022</v>
      </c>
      <c r="L6804" t="s">
        <v>20</v>
      </c>
      <c r="M6804" t="s">
        <v>31</v>
      </c>
      <c r="N6804" s="2">
        <v>129141.47</v>
      </c>
      <c r="O6804" t="s">
        <v>22</v>
      </c>
      <c r="P6804" s="2">
        <f t="shared" si="318"/>
        <v>83872.53</v>
      </c>
      <c r="Q6804" s="1">
        <f t="shared" si="319"/>
        <v>0.39374186673176409</v>
      </c>
      <c r="R6804" s="1">
        <f t="shared" si="320"/>
        <v>0.60625813326823585</v>
      </c>
    </row>
    <row r="6805" spans="1:18" x14ac:dyDescent="0.3">
      <c r="A6805" t="s">
        <v>48</v>
      </c>
      <c r="B6805">
        <v>76.17</v>
      </c>
      <c r="C6805" t="s">
        <v>24</v>
      </c>
      <c r="D6805" t="s">
        <v>67</v>
      </c>
      <c r="E6805">
        <v>388227</v>
      </c>
      <c r="F6805">
        <v>2020</v>
      </c>
      <c r="G6805">
        <v>206</v>
      </c>
      <c r="H6805" t="s">
        <v>34</v>
      </c>
      <c r="I6805">
        <v>43.88</v>
      </c>
      <c r="J6805" t="s">
        <v>27</v>
      </c>
      <c r="K6805">
        <v>2023</v>
      </c>
      <c r="L6805" t="s">
        <v>20</v>
      </c>
      <c r="M6805" t="s">
        <v>31</v>
      </c>
      <c r="N6805" s="2">
        <v>281694.90999999997</v>
      </c>
      <c r="O6805" t="s">
        <v>45</v>
      </c>
      <c r="P6805" s="2">
        <f t="shared" si="318"/>
        <v>106532.09000000003</v>
      </c>
      <c r="Q6805" s="1">
        <f t="shared" si="319"/>
        <v>0.27440670020374686</v>
      </c>
      <c r="R6805" s="1">
        <f t="shared" si="320"/>
        <v>0.7255932997962532</v>
      </c>
    </row>
    <row r="6806" spans="1:18" x14ac:dyDescent="0.3">
      <c r="A6806" t="s">
        <v>59</v>
      </c>
      <c r="B6806">
        <v>7.52</v>
      </c>
      <c r="C6806" t="s">
        <v>32</v>
      </c>
      <c r="D6806" t="s">
        <v>47</v>
      </c>
      <c r="E6806">
        <v>252106</v>
      </c>
      <c r="F6806">
        <v>2024</v>
      </c>
      <c r="G6806">
        <v>189</v>
      </c>
      <c r="H6806" t="s">
        <v>18</v>
      </c>
      <c r="I6806">
        <v>70.52</v>
      </c>
      <c r="J6806" t="s">
        <v>19</v>
      </c>
      <c r="K6806">
        <v>2024</v>
      </c>
      <c r="L6806" t="s">
        <v>20</v>
      </c>
      <c r="M6806" t="s">
        <v>31</v>
      </c>
      <c r="N6806" s="2">
        <v>165051.89000000001</v>
      </c>
      <c r="O6806" t="s">
        <v>35</v>
      </c>
      <c r="P6806" s="2">
        <f t="shared" si="318"/>
        <v>87054.109999999986</v>
      </c>
      <c r="Q6806" s="1">
        <f t="shared" si="319"/>
        <v>0.3453075690384203</v>
      </c>
      <c r="R6806" s="1">
        <f t="shared" si="320"/>
        <v>0.6546924309615797</v>
      </c>
    </row>
    <row r="6807" spans="1:18" x14ac:dyDescent="0.3">
      <c r="A6807" t="s">
        <v>23</v>
      </c>
      <c r="B6807">
        <v>55.09</v>
      </c>
      <c r="C6807" t="s">
        <v>64</v>
      </c>
      <c r="D6807" t="s">
        <v>84</v>
      </c>
      <c r="E6807">
        <v>210116</v>
      </c>
      <c r="F6807">
        <v>2023</v>
      </c>
      <c r="G6807">
        <v>804</v>
      </c>
      <c r="H6807" t="s">
        <v>26</v>
      </c>
      <c r="I6807">
        <v>77.8</v>
      </c>
      <c r="J6807" t="s">
        <v>19</v>
      </c>
      <c r="K6807">
        <v>2024</v>
      </c>
      <c r="L6807" t="s">
        <v>44</v>
      </c>
      <c r="M6807" t="s">
        <v>21</v>
      </c>
      <c r="N6807" s="2">
        <v>141350.59</v>
      </c>
      <c r="O6807" t="s">
        <v>50</v>
      </c>
      <c r="P6807" s="2">
        <f t="shared" si="318"/>
        <v>68765.41</v>
      </c>
      <c r="Q6807" s="1">
        <f t="shared" si="319"/>
        <v>0.32727355365607569</v>
      </c>
      <c r="R6807" s="1">
        <f t="shared" si="320"/>
        <v>0.67272644634392431</v>
      </c>
    </row>
    <row r="6808" spans="1:18" x14ac:dyDescent="0.3">
      <c r="A6808" t="s">
        <v>15</v>
      </c>
      <c r="B6808">
        <v>25.56</v>
      </c>
      <c r="C6808" t="s">
        <v>16</v>
      </c>
      <c r="D6808" t="s">
        <v>83</v>
      </c>
      <c r="E6808">
        <v>319028</v>
      </c>
      <c r="F6808">
        <v>2021</v>
      </c>
      <c r="G6808">
        <v>959</v>
      </c>
      <c r="H6808" t="s">
        <v>34</v>
      </c>
      <c r="I6808">
        <v>30.26</v>
      </c>
      <c r="J6808" t="s">
        <v>19</v>
      </c>
      <c r="K6808">
        <v>2023</v>
      </c>
      <c r="L6808" t="s">
        <v>44</v>
      </c>
      <c r="M6808" t="s">
        <v>21</v>
      </c>
      <c r="N6808" s="2">
        <v>146352.43</v>
      </c>
      <c r="O6808" t="s">
        <v>22</v>
      </c>
      <c r="P6808" s="2">
        <f t="shared" si="318"/>
        <v>172675.57</v>
      </c>
      <c r="Q6808" s="1">
        <f t="shared" si="319"/>
        <v>0.54125521897764461</v>
      </c>
      <c r="R6808" s="1">
        <f t="shared" si="320"/>
        <v>0.45874478102235539</v>
      </c>
    </row>
    <row r="6809" spans="1:18" x14ac:dyDescent="0.3">
      <c r="A6809" t="s">
        <v>28</v>
      </c>
      <c r="B6809">
        <v>64.11</v>
      </c>
      <c r="C6809" t="s">
        <v>16</v>
      </c>
      <c r="D6809" t="s">
        <v>77</v>
      </c>
      <c r="E6809">
        <v>94619</v>
      </c>
      <c r="F6809">
        <v>2019</v>
      </c>
      <c r="G6809">
        <v>934</v>
      </c>
      <c r="H6809" t="s">
        <v>18</v>
      </c>
      <c r="I6809">
        <v>69.48</v>
      </c>
      <c r="J6809" t="s">
        <v>19</v>
      </c>
      <c r="K6809">
        <v>2023</v>
      </c>
      <c r="L6809" t="s">
        <v>20</v>
      </c>
      <c r="M6809" t="s">
        <v>21</v>
      </c>
      <c r="N6809" s="2">
        <v>70635.460000000006</v>
      </c>
      <c r="O6809" t="s">
        <v>50</v>
      </c>
      <c r="P6809" s="2">
        <f t="shared" si="318"/>
        <v>23983.539999999994</v>
      </c>
      <c r="Q6809" s="1">
        <f t="shared" si="319"/>
        <v>0.25347488348006209</v>
      </c>
      <c r="R6809" s="1">
        <f t="shared" si="320"/>
        <v>0.74652511651993791</v>
      </c>
    </row>
    <row r="6810" spans="1:18" x14ac:dyDescent="0.3">
      <c r="A6810" t="s">
        <v>28</v>
      </c>
      <c r="B6810">
        <v>26.26</v>
      </c>
      <c r="C6810" t="s">
        <v>52</v>
      </c>
      <c r="D6810" t="s">
        <v>72</v>
      </c>
      <c r="E6810">
        <v>112446</v>
      </c>
      <c r="F6810">
        <v>2024</v>
      </c>
      <c r="G6810">
        <v>981</v>
      </c>
      <c r="H6810" t="s">
        <v>26</v>
      </c>
      <c r="I6810">
        <v>98</v>
      </c>
      <c r="J6810" t="s">
        <v>27</v>
      </c>
      <c r="K6810">
        <v>2024</v>
      </c>
      <c r="L6810" t="s">
        <v>20</v>
      </c>
      <c r="M6810" t="s">
        <v>31</v>
      </c>
      <c r="N6810" s="2">
        <v>62554.64</v>
      </c>
      <c r="O6810" t="s">
        <v>45</v>
      </c>
      <c r="P6810" s="2">
        <f t="shared" si="318"/>
        <v>49891.360000000001</v>
      </c>
      <c r="Q6810" s="1">
        <f t="shared" si="319"/>
        <v>0.44369172758479625</v>
      </c>
      <c r="R6810" s="1">
        <f t="shared" si="320"/>
        <v>0.55630827241520375</v>
      </c>
    </row>
    <row r="6811" spans="1:18" x14ac:dyDescent="0.3">
      <c r="A6811" t="s">
        <v>54</v>
      </c>
      <c r="B6811">
        <v>27.68</v>
      </c>
      <c r="C6811" t="s">
        <v>29</v>
      </c>
      <c r="D6811" t="s">
        <v>82</v>
      </c>
      <c r="E6811">
        <v>376230</v>
      </c>
      <c r="F6811">
        <v>2024</v>
      </c>
      <c r="G6811">
        <v>156</v>
      </c>
      <c r="H6811" t="s">
        <v>18</v>
      </c>
      <c r="I6811">
        <v>78.5</v>
      </c>
      <c r="J6811" t="s">
        <v>27</v>
      </c>
      <c r="K6811">
        <v>2024</v>
      </c>
      <c r="L6811" t="s">
        <v>20</v>
      </c>
      <c r="M6811" t="s">
        <v>31</v>
      </c>
      <c r="N6811" s="2">
        <v>300715.14</v>
      </c>
      <c r="O6811" t="s">
        <v>22</v>
      </c>
      <c r="P6811" s="2">
        <f t="shared" si="318"/>
        <v>75514.859999999986</v>
      </c>
      <c r="Q6811" s="1">
        <f t="shared" si="319"/>
        <v>0.20071461605932536</v>
      </c>
      <c r="R6811" s="1">
        <f t="shared" si="320"/>
        <v>0.79928538394067461</v>
      </c>
    </row>
    <row r="6812" spans="1:18" x14ac:dyDescent="0.3">
      <c r="A6812" t="s">
        <v>28</v>
      </c>
      <c r="B6812">
        <v>60.15</v>
      </c>
      <c r="C6812" t="s">
        <v>64</v>
      </c>
      <c r="D6812" t="s">
        <v>71</v>
      </c>
      <c r="E6812">
        <v>141530</v>
      </c>
      <c r="F6812">
        <v>2019</v>
      </c>
      <c r="G6812">
        <v>781</v>
      </c>
      <c r="H6812" t="s">
        <v>18</v>
      </c>
      <c r="I6812">
        <v>77.28</v>
      </c>
      <c r="J6812" t="s">
        <v>42</v>
      </c>
      <c r="K6812">
        <v>2019</v>
      </c>
      <c r="L6812" t="s">
        <v>44</v>
      </c>
      <c r="M6812" t="s">
        <v>31</v>
      </c>
      <c r="N6812" s="2">
        <v>89344.65</v>
      </c>
      <c r="O6812" t="s">
        <v>50</v>
      </c>
      <c r="P6812" s="2">
        <f t="shared" si="318"/>
        <v>52185.350000000006</v>
      </c>
      <c r="Q6812" s="1">
        <f t="shared" si="319"/>
        <v>0.36872288560729177</v>
      </c>
      <c r="R6812" s="1">
        <f t="shared" si="320"/>
        <v>0.63127711439270817</v>
      </c>
    </row>
    <row r="6813" spans="1:18" x14ac:dyDescent="0.3">
      <c r="A6813" t="s">
        <v>28</v>
      </c>
      <c r="B6813">
        <v>23.75</v>
      </c>
      <c r="C6813" t="s">
        <v>36</v>
      </c>
      <c r="D6813" t="s">
        <v>57</v>
      </c>
      <c r="E6813">
        <v>83679</v>
      </c>
      <c r="F6813">
        <v>2023</v>
      </c>
      <c r="G6813">
        <v>115</v>
      </c>
      <c r="H6813" t="s">
        <v>18</v>
      </c>
      <c r="I6813">
        <v>67.27</v>
      </c>
      <c r="J6813" t="s">
        <v>27</v>
      </c>
      <c r="K6813">
        <v>2024</v>
      </c>
      <c r="L6813" t="s">
        <v>20</v>
      </c>
      <c r="M6813" t="s">
        <v>31</v>
      </c>
      <c r="N6813" s="2">
        <v>43579.95</v>
      </c>
      <c r="O6813" t="s">
        <v>22</v>
      </c>
      <c r="P6813" s="2">
        <f t="shared" si="318"/>
        <v>40099.050000000003</v>
      </c>
      <c r="Q6813" s="1">
        <f t="shared" si="319"/>
        <v>0.47920087477144807</v>
      </c>
      <c r="R6813" s="1">
        <f t="shared" si="320"/>
        <v>0.52079912522855198</v>
      </c>
    </row>
    <row r="6814" spans="1:18"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s="2">
        <v>104051.23</v>
      </c>
      <c r="O6814" t="s">
        <v>45</v>
      </c>
      <c r="P6814" s="2">
        <f t="shared" si="318"/>
        <v>147800.77000000002</v>
      </c>
      <c r="Q6814" s="1">
        <f t="shared" si="319"/>
        <v>0.58685565332020395</v>
      </c>
      <c r="R6814" s="1">
        <f t="shared" si="320"/>
        <v>0.41314434667979605</v>
      </c>
    </row>
    <row r="6815" spans="1:18" x14ac:dyDescent="0.3">
      <c r="A6815" t="s">
        <v>23</v>
      </c>
      <c r="B6815">
        <v>54.51</v>
      </c>
      <c r="C6815" t="s">
        <v>52</v>
      </c>
      <c r="D6815" t="s">
        <v>72</v>
      </c>
      <c r="E6815">
        <v>218834</v>
      </c>
      <c r="F6815">
        <v>2016</v>
      </c>
      <c r="G6815">
        <v>160</v>
      </c>
      <c r="H6815" t="s">
        <v>34</v>
      </c>
      <c r="I6815">
        <v>54.22</v>
      </c>
      <c r="J6815" t="s">
        <v>42</v>
      </c>
      <c r="K6815">
        <v>2016</v>
      </c>
      <c r="L6815" t="s">
        <v>44</v>
      </c>
      <c r="M6815" t="s">
        <v>31</v>
      </c>
      <c r="N6815" s="2">
        <v>145957.59</v>
      </c>
      <c r="O6815" t="s">
        <v>50</v>
      </c>
      <c r="P6815" s="2">
        <f t="shared" si="318"/>
        <v>72876.41</v>
      </c>
      <c r="Q6815" s="1">
        <f t="shared" si="319"/>
        <v>0.3330214226308526</v>
      </c>
      <c r="R6815" s="1">
        <f t="shared" si="320"/>
        <v>0.66697857736914734</v>
      </c>
    </row>
    <row r="6816" spans="1:18" x14ac:dyDescent="0.3">
      <c r="A6816" t="s">
        <v>39</v>
      </c>
      <c r="B6816">
        <v>19.86</v>
      </c>
      <c r="C6816" t="s">
        <v>52</v>
      </c>
      <c r="D6816" t="s">
        <v>69</v>
      </c>
      <c r="E6816">
        <v>58443</v>
      </c>
      <c r="F6816">
        <v>2023</v>
      </c>
      <c r="G6816">
        <v>276</v>
      </c>
      <c r="H6816" t="s">
        <v>26</v>
      </c>
      <c r="I6816">
        <v>71.3</v>
      </c>
      <c r="J6816" t="s">
        <v>27</v>
      </c>
      <c r="K6816">
        <v>2024</v>
      </c>
      <c r="L6816" t="s">
        <v>38</v>
      </c>
      <c r="M6816" t="s">
        <v>21</v>
      </c>
      <c r="N6816" s="2">
        <v>42647.19</v>
      </c>
      <c r="O6816" t="s">
        <v>45</v>
      </c>
      <c r="P6816" s="2">
        <f t="shared" si="318"/>
        <v>15795.809999999998</v>
      </c>
      <c r="Q6816" s="1">
        <f t="shared" si="319"/>
        <v>0.2702771931625686</v>
      </c>
      <c r="R6816" s="1">
        <f t="shared" si="320"/>
        <v>0.7297228068374314</v>
      </c>
    </row>
    <row r="6817" spans="1:18" x14ac:dyDescent="0.3">
      <c r="A6817" t="s">
        <v>46</v>
      </c>
      <c r="B6817">
        <v>58.18</v>
      </c>
      <c r="C6817" t="s">
        <v>64</v>
      </c>
      <c r="D6817" t="s">
        <v>84</v>
      </c>
      <c r="E6817">
        <v>50839</v>
      </c>
      <c r="F6817">
        <v>2022</v>
      </c>
      <c r="G6817">
        <v>534</v>
      </c>
      <c r="H6817" t="s">
        <v>26</v>
      </c>
      <c r="I6817">
        <v>79.25</v>
      </c>
      <c r="J6817" t="s">
        <v>27</v>
      </c>
      <c r="K6817">
        <v>2022</v>
      </c>
      <c r="L6817" t="s">
        <v>44</v>
      </c>
      <c r="M6817" t="s">
        <v>21</v>
      </c>
      <c r="N6817" s="2">
        <v>23580.7</v>
      </c>
      <c r="O6817" t="s">
        <v>35</v>
      </c>
      <c r="P6817" s="2">
        <f t="shared" si="318"/>
        <v>27258.3</v>
      </c>
      <c r="Q6817" s="1">
        <f t="shared" si="319"/>
        <v>0.5361690827907708</v>
      </c>
      <c r="R6817" s="1">
        <f t="shared" si="320"/>
        <v>0.46383091720922914</v>
      </c>
    </row>
    <row r="6818" spans="1:18" x14ac:dyDescent="0.3">
      <c r="A6818" t="s">
        <v>48</v>
      </c>
      <c r="B6818">
        <v>51.6</v>
      </c>
      <c r="C6818" t="s">
        <v>64</v>
      </c>
      <c r="D6818" t="s">
        <v>84</v>
      </c>
      <c r="E6818">
        <v>116551</v>
      </c>
      <c r="F6818">
        <v>2020</v>
      </c>
      <c r="G6818">
        <v>361</v>
      </c>
      <c r="H6818" t="s">
        <v>18</v>
      </c>
      <c r="I6818">
        <v>82.43</v>
      </c>
      <c r="J6818" t="s">
        <v>27</v>
      </c>
      <c r="K6818">
        <v>2023</v>
      </c>
      <c r="L6818" t="s">
        <v>20</v>
      </c>
      <c r="M6818" t="s">
        <v>21</v>
      </c>
      <c r="N6818" s="2">
        <v>78203.100000000006</v>
      </c>
      <c r="O6818" t="s">
        <v>22</v>
      </c>
      <c r="P6818" s="2">
        <f t="shared" si="318"/>
        <v>38347.899999999994</v>
      </c>
      <c r="Q6818" s="1">
        <f t="shared" si="319"/>
        <v>0.32902248800954081</v>
      </c>
      <c r="R6818" s="1">
        <f t="shared" si="320"/>
        <v>0.67097751199045919</v>
      </c>
    </row>
    <row r="6819" spans="1:18" x14ac:dyDescent="0.3">
      <c r="A6819" t="s">
        <v>59</v>
      </c>
      <c r="B6819">
        <v>57.97</v>
      </c>
      <c r="C6819" t="s">
        <v>16</v>
      </c>
      <c r="D6819" t="s">
        <v>83</v>
      </c>
      <c r="E6819">
        <v>326146</v>
      </c>
      <c r="F6819">
        <v>2023</v>
      </c>
      <c r="G6819">
        <v>516</v>
      </c>
      <c r="H6819" t="s">
        <v>18</v>
      </c>
      <c r="I6819">
        <v>65.97</v>
      </c>
      <c r="J6819" t="s">
        <v>42</v>
      </c>
      <c r="K6819">
        <v>2023</v>
      </c>
      <c r="L6819" t="s">
        <v>20</v>
      </c>
      <c r="M6819" t="s">
        <v>31</v>
      </c>
      <c r="N6819" s="2">
        <v>238566.76</v>
      </c>
      <c r="O6819" t="s">
        <v>50</v>
      </c>
      <c r="P6819" s="2">
        <f t="shared" si="318"/>
        <v>87579.239999999991</v>
      </c>
      <c r="Q6819" s="1">
        <f t="shared" si="319"/>
        <v>0.26852771458181302</v>
      </c>
      <c r="R6819" s="1">
        <f t="shared" si="320"/>
        <v>0.73147228541818698</v>
      </c>
    </row>
    <row r="6820" spans="1:18"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s="2">
        <v>230065.14</v>
      </c>
      <c r="O6820" t="s">
        <v>35</v>
      </c>
      <c r="P6820" s="2">
        <f t="shared" si="318"/>
        <v>139911.85999999999</v>
      </c>
      <c r="Q6820" s="1">
        <f t="shared" si="319"/>
        <v>0.37816366963351772</v>
      </c>
      <c r="R6820" s="1">
        <f t="shared" si="320"/>
        <v>0.62183633036648223</v>
      </c>
    </row>
    <row r="6821" spans="1:18" x14ac:dyDescent="0.3">
      <c r="A6821" t="s">
        <v>54</v>
      </c>
      <c r="B6821">
        <v>26.45</v>
      </c>
      <c r="C6821" t="s">
        <v>36</v>
      </c>
      <c r="D6821" t="s">
        <v>57</v>
      </c>
      <c r="E6821">
        <v>351434</v>
      </c>
      <c r="F6821">
        <v>2016</v>
      </c>
      <c r="G6821">
        <v>131</v>
      </c>
      <c r="H6821" t="s">
        <v>18</v>
      </c>
      <c r="I6821">
        <v>88.65</v>
      </c>
      <c r="J6821" t="s">
        <v>19</v>
      </c>
      <c r="K6821">
        <v>2016</v>
      </c>
      <c r="L6821" t="s">
        <v>38</v>
      </c>
      <c r="M6821" t="s">
        <v>31</v>
      </c>
      <c r="N6821" s="2">
        <v>143210.89000000001</v>
      </c>
      <c r="O6821" t="s">
        <v>50</v>
      </c>
      <c r="P6821" s="2">
        <f t="shared" si="318"/>
        <v>208223.11</v>
      </c>
      <c r="Q6821" s="1">
        <f t="shared" si="319"/>
        <v>0.59249563218129142</v>
      </c>
      <c r="R6821" s="1">
        <f t="shared" si="320"/>
        <v>0.40750436781870852</v>
      </c>
    </row>
    <row r="6822" spans="1:18" x14ac:dyDescent="0.3">
      <c r="A6822" t="s">
        <v>55</v>
      </c>
      <c r="B6822">
        <v>56.33</v>
      </c>
      <c r="C6822" t="s">
        <v>36</v>
      </c>
      <c r="D6822" t="s">
        <v>63</v>
      </c>
      <c r="E6822">
        <v>285014</v>
      </c>
      <c r="F6822">
        <v>2022</v>
      </c>
      <c r="G6822">
        <v>459</v>
      </c>
      <c r="H6822" t="s">
        <v>34</v>
      </c>
      <c r="I6822">
        <v>42.17</v>
      </c>
      <c r="J6822" t="s">
        <v>42</v>
      </c>
      <c r="K6822">
        <v>2022</v>
      </c>
      <c r="L6822" t="s">
        <v>20</v>
      </c>
      <c r="M6822" t="s">
        <v>31</v>
      </c>
      <c r="N6822" s="2">
        <v>139969.79999999999</v>
      </c>
      <c r="O6822" t="s">
        <v>50</v>
      </c>
      <c r="P6822" s="2">
        <f t="shared" si="318"/>
        <v>145044.20000000001</v>
      </c>
      <c r="Q6822" s="1">
        <f t="shared" si="319"/>
        <v>0.50890201884819697</v>
      </c>
      <c r="R6822" s="1">
        <f t="shared" si="320"/>
        <v>0.49109798115180303</v>
      </c>
    </row>
    <row r="6823" spans="1:18" x14ac:dyDescent="0.3">
      <c r="A6823" t="s">
        <v>15</v>
      </c>
      <c r="B6823">
        <v>20.29</v>
      </c>
      <c r="C6823" t="s">
        <v>32</v>
      </c>
      <c r="D6823" t="s">
        <v>47</v>
      </c>
      <c r="E6823">
        <v>384188</v>
      </c>
      <c r="F6823">
        <v>2020</v>
      </c>
      <c r="G6823">
        <v>204</v>
      </c>
      <c r="H6823" t="s">
        <v>34</v>
      </c>
      <c r="I6823">
        <v>30.95</v>
      </c>
      <c r="J6823" t="s">
        <v>19</v>
      </c>
      <c r="K6823">
        <v>2023</v>
      </c>
      <c r="L6823" t="s">
        <v>44</v>
      </c>
      <c r="M6823" t="s">
        <v>31</v>
      </c>
      <c r="N6823" s="2">
        <v>241387.88</v>
      </c>
      <c r="O6823" t="s">
        <v>22</v>
      </c>
      <c r="P6823" s="2">
        <f t="shared" si="318"/>
        <v>142800.12</v>
      </c>
      <c r="Q6823" s="1">
        <f t="shared" si="319"/>
        <v>0.37169333763678197</v>
      </c>
      <c r="R6823" s="1">
        <f t="shared" si="320"/>
        <v>0.62830666236321797</v>
      </c>
    </row>
    <row r="6824" spans="1:18" x14ac:dyDescent="0.3">
      <c r="A6824" t="s">
        <v>46</v>
      </c>
      <c r="B6824">
        <v>77.66</v>
      </c>
      <c r="C6824" t="s">
        <v>40</v>
      </c>
      <c r="D6824" t="s">
        <v>68</v>
      </c>
      <c r="E6824">
        <v>144607</v>
      </c>
      <c r="F6824">
        <v>2021</v>
      </c>
      <c r="G6824">
        <v>341</v>
      </c>
      <c r="H6824" t="s">
        <v>34</v>
      </c>
      <c r="I6824">
        <v>52.13</v>
      </c>
      <c r="J6824" t="s">
        <v>42</v>
      </c>
      <c r="K6824">
        <v>2021</v>
      </c>
      <c r="L6824" t="s">
        <v>20</v>
      </c>
      <c r="M6824" t="s">
        <v>21</v>
      </c>
      <c r="N6824" s="2">
        <v>101612.78</v>
      </c>
      <c r="O6824" t="s">
        <v>35</v>
      </c>
      <c r="P6824" s="2">
        <f t="shared" si="318"/>
        <v>42994.22</v>
      </c>
      <c r="Q6824" s="1">
        <f t="shared" si="319"/>
        <v>0.29731769554724186</v>
      </c>
      <c r="R6824" s="1">
        <f t="shared" si="320"/>
        <v>0.70268230445275814</v>
      </c>
    </row>
    <row r="6825" spans="1:18" x14ac:dyDescent="0.3">
      <c r="A6825" t="s">
        <v>54</v>
      </c>
      <c r="B6825">
        <v>46.79</v>
      </c>
      <c r="C6825" t="s">
        <v>40</v>
      </c>
      <c r="D6825" t="s">
        <v>58</v>
      </c>
      <c r="E6825">
        <v>207820</v>
      </c>
      <c r="F6825">
        <v>2015</v>
      </c>
      <c r="G6825">
        <v>240</v>
      </c>
      <c r="H6825" t="s">
        <v>34</v>
      </c>
      <c r="I6825">
        <v>52.62</v>
      </c>
      <c r="J6825" t="s">
        <v>42</v>
      </c>
      <c r="K6825">
        <v>2015</v>
      </c>
      <c r="L6825" t="s">
        <v>20</v>
      </c>
      <c r="M6825" t="s">
        <v>31</v>
      </c>
      <c r="N6825" s="2">
        <v>105158.2</v>
      </c>
      <c r="O6825" t="s">
        <v>50</v>
      </c>
      <c r="P6825" s="2">
        <f t="shared" si="318"/>
        <v>102661.8</v>
      </c>
      <c r="Q6825" s="1">
        <f t="shared" si="319"/>
        <v>0.49399384082378983</v>
      </c>
      <c r="R6825" s="1">
        <f t="shared" si="320"/>
        <v>0.50600615917621017</v>
      </c>
    </row>
    <row r="6826" spans="1:18" x14ac:dyDescent="0.3">
      <c r="A6826" t="s">
        <v>23</v>
      </c>
      <c r="B6826">
        <v>11.5</v>
      </c>
      <c r="C6826" t="s">
        <v>52</v>
      </c>
      <c r="D6826" t="s">
        <v>53</v>
      </c>
      <c r="E6826">
        <v>78270</v>
      </c>
      <c r="F6826">
        <v>2019</v>
      </c>
      <c r="G6826">
        <v>552</v>
      </c>
      <c r="H6826" t="s">
        <v>18</v>
      </c>
      <c r="I6826">
        <v>87.69</v>
      </c>
      <c r="J6826" t="s">
        <v>27</v>
      </c>
      <c r="K6826">
        <v>2021</v>
      </c>
      <c r="L6826" t="s">
        <v>38</v>
      </c>
      <c r="M6826" t="s">
        <v>31</v>
      </c>
      <c r="N6826" s="2">
        <v>35077.74</v>
      </c>
      <c r="O6826" t="s">
        <v>50</v>
      </c>
      <c r="P6826" s="2">
        <f t="shared" si="318"/>
        <v>43192.26</v>
      </c>
      <c r="Q6826" s="1">
        <f t="shared" si="319"/>
        <v>0.5518367190494442</v>
      </c>
      <c r="R6826" s="1">
        <f t="shared" si="320"/>
        <v>0.44816328095055574</v>
      </c>
    </row>
    <row r="6827" spans="1:18" x14ac:dyDescent="0.3">
      <c r="A6827" t="s">
        <v>54</v>
      </c>
      <c r="B6827">
        <v>75.97</v>
      </c>
      <c r="C6827" t="s">
        <v>40</v>
      </c>
      <c r="D6827" t="s">
        <v>62</v>
      </c>
      <c r="E6827">
        <v>336318</v>
      </c>
      <c r="F6827">
        <v>2019</v>
      </c>
      <c r="G6827">
        <v>333</v>
      </c>
      <c r="H6827" t="s">
        <v>18</v>
      </c>
      <c r="I6827">
        <v>97.44</v>
      </c>
      <c r="J6827" t="s">
        <v>19</v>
      </c>
      <c r="K6827">
        <v>2020</v>
      </c>
      <c r="L6827" t="s">
        <v>44</v>
      </c>
      <c r="M6827" t="s">
        <v>31</v>
      </c>
      <c r="N6827" s="2">
        <v>167813.54</v>
      </c>
      <c r="O6827" t="s">
        <v>45</v>
      </c>
      <c r="P6827" s="2">
        <f t="shared" si="318"/>
        <v>168504.46</v>
      </c>
      <c r="Q6827" s="1">
        <f t="shared" si="319"/>
        <v>0.50102718260693746</v>
      </c>
      <c r="R6827" s="1">
        <f t="shared" si="320"/>
        <v>0.49897281739306254</v>
      </c>
    </row>
    <row r="6828" spans="1:18" x14ac:dyDescent="0.3">
      <c r="A6828" t="s">
        <v>55</v>
      </c>
      <c r="B6828">
        <v>64.77</v>
      </c>
      <c r="C6828" t="s">
        <v>16</v>
      </c>
      <c r="D6828" t="s">
        <v>87</v>
      </c>
      <c r="E6828">
        <v>96375</v>
      </c>
      <c r="F6828">
        <v>2020</v>
      </c>
      <c r="G6828">
        <v>383</v>
      </c>
      <c r="H6828" t="s">
        <v>18</v>
      </c>
      <c r="I6828">
        <v>92.32</v>
      </c>
      <c r="J6828" t="s">
        <v>42</v>
      </c>
      <c r="K6828">
        <v>2020</v>
      </c>
      <c r="L6828" t="s">
        <v>38</v>
      </c>
      <c r="M6828" t="s">
        <v>21</v>
      </c>
      <c r="N6828" s="2">
        <v>65018.19</v>
      </c>
      <c r="O6828" t="s">
        <v>45</v>
      </c>
      <c r="P6828" s="2">
        <f t="shared" si="318"/>
        <v>31356.809999999998</v>
      </c>
      <c r="Q6828" s="1">
        <f t="shared" si="319"/>
        <v>0.32536249027237352</v>
      </c>
      <c r="R6828" s="1">
        <f t="shared" si="320"/>
        <v>0.67463750972762648</v>
      </c>
    </row>
    <row r="6829" spans="1:18" x14ac:dyDescent="0.3">
      <c r="A6829" t="s">
        <v>48</v>
      </c>
      <c r="B6829">
        <v>20.07</v>
      </c>
      <c r="C6829" t="s">
        <v>29</v>
      </c>
      <c r="D6829" t="s">
        <v>75</v>
      </c>
      <c r="E6829">
        <v>272342</v>
      </c>
      <c r="F6829">
        <v>2024</v>
      </c>
      <c r="G6829">
        <v>945</v>
      </c>
      <c r="H6829" t="s">
        <v>34</v>
      </c>
      <c r="I6829">
        <v>50.42</v>
      </c>
      <c r="J6829" t="s">
        <v>42</v>
      </c>
      <c r="K6829">
        <v>2024</v>
      </c>
      <c r="L6829" t="s">
        <v>20</v>
      </c>
      <c r="M6829" t="s">
        <v>31</v>
      </c>
      <c r="N6829" s="2">
        <v>166198.82999999999</v>
      </c>
      <c r="O6829" t="s">
        <v>50</v>
      </c>
      <c r="P6829" s="2">
        <f t="shared" si="318"/>
        <v>106143.17000000001</v>
      </c>
      <c r="Q6829" s="1">
        <f t="shared" si="319"/>
        <v>0.38974219914666125</v>
      </c>
      <c r="R6829" s="1">
        <f t="shared" si="320"/>
        <v>0.61025780085333881</v>
      </c>
    </row>
    <row r="6830" spans="1:18" x14ac:dyDescent="0.3">
      <c r="A6830" t="s">
        <v>48</v>
      </c>
      <c r="B6830">
        <v>54.36</v>
      </c>
      <c r="C6830" t="s">
        <v>52</v>
      </c>
      <c r="D6830" t="s">
        <v>69</v>
      </c>
      <c r="E6830">
        <v>156435</v>
      </c>
      <c r="F6830">
        <v>2019</v>
      </c>
      <c r="G6830">
        <v>227</v>
      </c>
      <c r="H6830" t="s">
        <v>26</v>
      </c>
      <c r="I6830">
        <v>88.46</v>
      </c>
      <c r="J6830" t="s">
        <v>27</v>
      </c>
      <c r="K6830">
        <v>2021</v>
      </c>
      <c r="L6830" t="s">
        <v>20</v>
      </c>
      <c r="M6830" t="s">
        <v>31</v>
      </c>
      <c r="N6830" s="2">
        <v>118754.42</v>
      </c>
      <c r="O6830" t="s">
        <v>50</v>
      </c>
      <c r="P6830" s="2">
        <f t="shared" si="318"/>
        <v>37680.58</v>
      </c>
      <c r="Q6830" s="1">
        <f t="shared" si="319"/>
        <v>0.24087052130277753</v>
      </c>
      <c r="R6830" s="1">
        <f t="shared" si="320"/>
        <v>0.75912947869722247</v>
      </c>
    </row>
    <row r="6831" spans="1:18" x14ac:dyDescent="0.3">
      <c r="A6831" t="s">
        <v>54</v>
      </c>
      <c r="B6831">
        <v>63.26</v>
      </c>
      <c r="C6831" t="s">
        <v>29</v>
      </c>
      <c r="D6831" t="s">
        <v>86</v>
      </c>
      <c r="E6831">
        <v>285478</v>
      </c>
      <c r="F6831">
        <v>2019</v>
      </c>
      <c r="G6831">
        <v>105</v>
      </c>
      <c r="H6831" t="s">
        <v>34</v>
      </c>
      <c r="I6831">
        <v>52.74</v>
      </c>
      <c r="J6831" t="s">
        <v>42</v>
      </c>
      <c r="K6831">
        <v>2019</v>
      </c>
      <c r="L6831" t="s">
        <v>20</v>
      </c>
      <c r="M6831" t="s">
        <v>31</v>
      </c>
      <c r="N6831" s="2">
        <v>165712.92000000001</v>
      </c>
      <c r="O6831" t="s">
        <v>50</v>
      </c>
      <c r="P6831" s="2">
        <f t="shared" si="318"/>
        <v>119765.07999999999</v>
      </c>
      <c r="Q6831" s="1">
        <f t="shared" si="319"/>
        <v>0.41952472694918691</v>
      </c>
      <c r="R6831" s="1">
        <f t="shared" si="320"/>
        <v>0.58047527305081303</v>
      </c>
    </row>
    <row r="6832" spans="1:18" x14ac:dyDescent="0.3">
      <c r="A6832" t="s">
        <v>15</v>
      </c>
      <c r="B6832">
        <v>73.73</v>
      </c>
      <c r="C6832" t="s">
        <v>24</v>
      </c>
      <c r="D6832" t="s">
        <v>25</v>
      </c>
      <c r="E6832">
        <v>113013</v>
      </c>
      <c r="F6832">
        <v>2015</v>
      </c>
      <c r="G6832">
        <v>555</v>
      </c>
      <c r="H6832" t="s">
        <v>26</v>
      </c>
      <c r="I6832">
        <v>89.91</v>
      </c>
      <c r="J6832" t="s">
        <v>42</v>
      </c>
      <c r="K6832">
        <v>2015</v>
      </c>
      <c r="L6832" t="s">
        <v>44</v>
      </c>
      <c r="M6832" t="s">
        <v>21</v>
      </c>
      <c r="N6832" s="2">
        <v>76730.960000000006</v>
      </c>
      <c r="O6832" t="s">
        <v>35</v>
      </c>
      <c r="P6832" s="2">
        <f t="shared" si="318"/>
        <v>36282.039999999994</v>
      </c>
      <c r="Q6832" s="1">
        <f t="shared" si="319"/>
        <v>0.32104306584198272</v>
      </c>
      <c r="R6832" s="1">
        <f t="shared" si="320"/>
        <v>0.67895693415801728</v>
      </c>
    </row>
    <row r="6833" spans="1:18" x14ac:dyDescent="0.3">
      <c r="A6833" t="s">
        <v>23</v>
      </c>
      <c r="B6833">
        <v>19.3</v>
      </c>
      <c r="C6833" t="s">
        <v>16</v>
      </c>
      <c r="D6833" t="s">
        <v>43</v>
      </c>
      <c r="E6833">
        <v>314741</v>
      </c>
      <c r="F6833">
        <v>2020</v>
      </c>
      <c r="G6833">
        <v>778</v>
      </c>
      <c r="H6833" t="s">
        <v>26</v>
      </c>
      <c r="I6833">
        <v>61.47</v>
      </c>
      <c r="J6833" t="s">
        <v>19</v>
      </c>
      <c r="K6833">
        <v>2024</v>
      </c>
      <c r="L6833" t="s">
        <v>20</v>
      </c>
      <c r="M6833" t="s">
        <v>21</v>
      </c>
      <c r="N6833" s="2">
        <v>237830.15</v>
      </c>
      <c r="O6833" t="s">
        <v>35</v>
      </c>
      <c r="P6833" s="2">
        <f t="shared" si="318"/>
        <v>76910.850000000006</v>
      </c>
      <c r="Q6833" s="1">
        <f t="shared" si="319"/>
        <v>0.24436234872482457</v>
      </c>
      <c r="R6833" s="1">
        <f t="shared" si="320"/>
        <v>0.75563765127517546</v>
      </c>
    </row>
    <row r="6834" spans="1:18"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s="2">
        <v>152965.87</v>
      </c>
      <c r="O6834" t="s">
        <v>50</v>
      </c>
      <c r="P6834" s="2">
        <f t="shared" si="318"/>
        <v>192271.13</v>
      </c>
      <c r="Q6834" s="1">
        <f t="shared" si="319"/>
        <v>0.55692503990012654</v>
      </c>
      <c r="R6834" s="1">
        <f t="shared" si="320"/>
        <v>0.44307496009987341</v>
      </c>
    </row>
    <row r="6835" spans="1:18" x14ac:dyDescent="0.3">
      <c r="A6835" t="s">
        <v>28</v>
      </c>
      <c r="B6835">
        <v>37.46</v>
      </c>
      <c r="C6835" t="s">
        <v>32</v>
      </c>
      <c r="D6835" t="s">
        <v>47</v>
      </c>
      <c r="E6835">
        <v>98611</v>
      </c>
      <c r="F6835">
        <v>2016</v>
      </c>
      <c r="G6835">
        <v>638</v>
      </c>
      <c r="H6835" t="s">
        <v>34</v>
      </c>
      <c r="I6835">
        <v>59.38</v>
      </c>
      <c r="J6835" t="s">
        <v>19</v>
      </c>
      <c r="K6835">
        <v>2018</v>
      </c>
      <c r="L6835" t="s">
        <v>44</v>
      </c>
      <c r="M6835" t="s">
        <v>21</v>
      </c>
      <c r="N6835" s="2">
        <v>74212.53</v>
      </c>
      <c r="O6835" t="s">
        <v>45</v>
      </c>
      <c r="P6835" s="2">
        <f t="shared" si="318"/>
        <v>24398.47</v>
      </c>
      <c r="Q6835" s="1">
        <f t="shared" si="319"/>
        <v>0.24742138301000904</v>
      </c>
      <c r="R6835" s="1">
        <f t="shared" si="320"/>
        <v>0.75257861698999096</v>
      </c>
    </row>
    <row r="6836" spans="1:18" x14ac:dyDescent="0.3">
      <c r="A6836" t="s">
        <v>28</v>
      </c>
      <c r="B6836">
        <v>71.88</v>
      </c>
      <c r="C6836" t="s">
        <v>64</v>
      </c>
      <c r="D6836" t="s">
        <v>65</v>
      </c>
      <c r="E6836">
        <v>346197</v>
      </c>
      <c r="F6836">
        <v>2022</v>
      </c>
      <c r="G6836">
        <v>312</v>
      </c>
      <c r="H6836" t="s">
        <v>18</v>
      </c>
      <c r="I6836">
        <v>95.41</v>
      </c>
      <c r="J6836" t="s">
        <v>27</v>
      </c>
      <c r="K6836">
        <v>2022</v>
      </c>
      <c r="L6836" t="s">
        <v>20</v>
      </c>
      <c r="M6836" t="s">
        <v>31</v>
      </c>
      <c r="N6836" s="2">
        <v>227205.55</v>
      </c>
      <c r="O6836" t="s">
        <v>45</v>
      </c>
      <c r="P6836" s="2">
        <f t="shared" si="318"/>
        <v>118991.45000000001</v>
      </c>
      <c r="Q6836" s="1">
        <f t="shared" si="319"/>
        <v>0.34371022856928285</v>
      </c>
      <c r="R6836" s="1">
        <f t="shared" si="320"/>
        <v>0.65628977143071721</v>
      </c>
    </row>
    <row r="6837" spans="1:18" x14ac:dyDescent="0.3">
      <c r="A6837" t="s">
        <v>39</v>
      </c>
      <c r="B6837">
        <v>31.37</v>
      </c>
      <c r="C6837" t="s">
        <v>40</v>
      </c>
      <c r="D6837" t="s">
        <v>51</v>
      </c>
      <c r="E6837">
        <v>93792</v>
      </c>
      <c r="F6837">
        <v>2022</v>
      </c>
      <c r="G6837">
        <v>121</v>
      </c>
      <c r="H6837" t="s">
        <v>34</v>
      </c>
      <c r="I6837">
        <v>45.01</v>
      </c>
      <c r="J6837" t="s">
        <v>42</v>
      </c>
      <c r="K6837">
        <v>2022</v>
      </c>
      <c r="L6837" t="s">
        <v>38</v>
      </c>
      <c r="M6837" t="s">
        <v>31</v>
      </c>
      <c r="N6837" s="2">
        <v>59640.800000000003</v>
      </c>
      <c r="O6837" t="s">
        <v>45</v>
      </c>
      <c r="P6837" s="2">
        <f t="shared" si="318"/>
        <v>34151.199999999997</v>
      </c>
      <c r="Q6837" s="1">
        <f t="shared" si="319"/>
        <v>0.36411634254520636</v>
      </c>
      <c r="R6837" s="1">
        <f t="shared" si="320"/>
        <v>0.63588365745479358</v>
      </c>
    </row>
    <row r="6838" spans="1:18"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s="2">
        <v>96896.76</v>
      </c>
      <c r="O6838" t="s">
        <v>22</v>
      </c>
      <c r="P6838" s="2">
        <f t="shared" si="318"/>
        <v>85543.24</v>
      </c>
      <c r="Q6838" s="1">
        <f t="shared" si="319"/>
        <v>0.46888423591317696</v>
      </c>
      <c r="R6838" s="1">
        <f t="shared" si="320"/>
        <v>0.53111576408682304</v>
      </c>
    </row>
    <row r="6839" spans="1:18"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s="2">
        <v>198664.95999999999</v>
      </c>
      <c r="O6839" t="s">
        <v>22</v>
      </c>
      <c r="P6839" s="2">
        <f t="shared" si="318"/>
        <v>200154.04</v>
      </c>
      <c r="Q6839" s="1">
        <f t="shared" si="319"/>
        <v>0.50186686190978869</v>
      </c>
      <c r="R6839" s="1">
        <f t="shared" si="320"/>
        <v>0.49813313809021131</v>
      </c>
    </row>
    <row r="6840" spans="1:18"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s="2">
        <v>110145.77</v>
      </c>
      <c r="O6840" t="s">
        <v>22</v>
      </c>
      <c r="P6840" s="2">
        <f t="shared" si="318"/>
        <v>56387.229999999996</v>
      </c>
      <c r="Q6840" s="1">
        <f t="shared" si="319"/>
        <v>0.33859493313637534</v>
      </c>
      <c r="R6840" s="1">
        <f t="shared" si="320"/>
        <v>0.66140506686362466</v>
      </c>
    </row>
    <row r="6841" spans="1:18"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s="2">
        <v>50088.03</v>
      </c>
      <c r="O6841" t="s">
        <v>22</v>
      </c>
      <c r="P6841" s="2">
        <f t="shared" si="318"/>
        <v>51732.97</v>
      </c>
      <c r="Q6841" s="1">
        <f t="shared" si="319"/>
        <v>0.5080776067805266</v>
      </c>
      <c r="R6841" s="1">
        <f t="shared" si="320"/>
        <v>0.4919223932194734</v>
      </c>
    </row>
    <row r="6842" spans="1:18"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s="2">
        <v>197192.18</v>
      </c>
      <c r="O6842" t="s">
        <v>50</v>
      </c>
      <c r="P6842" s="2">
        <f t="shared" si="318"/>
        <v>201668.82</v>
      </c>
      <c r="Q6842" s="1">
        <f t="shared" si="319"/>
        <v>0.50561177954224656</v>
      </c>
      <c r="R6842" s="1">
        <f t="shared" si="320"/>
        <v>0.49438822045775344</v>
      </c>
    </row>
    <row r="6843" spans="1:18" x14ac:dyDescent="0.3">
      <c r="A6843" t="s">
        <v>15</v>
      </c>
      <c r="B6843">
        <v>71.64</v>
      </c>
      <c r="C6843" t="s">
        <v>36</v>
      </c>
      <c r="D6843" t="s">
        <v>57</v>
      </c>
      <c r="E6843">
        <v>182602</v>
      </c>
      <c r="F6843">
        <v>2017</v>
      </c>
      <c r="G6843">
        <v>784</v>
      </c>
      <c r="H6843" t="s">
        <v>26</v>
      </c>
      <c r="I6843">
        <v>85.16</v>
      </c>
      <c r="J6843" t="s">
        <v>42</v>
      </c>
      <c r="K6843">
        <v>2017</v>
      </c>
      <c r="L6843" t="s">
        <v>20</v>
      </c>
      <c r="M6843" t="s">
        <v>31</v>
      </c>
      <c r="N6843" s="2">
        <v>75627.33</v>
      </c>
      <c r="O6843" t="s">
        <v>35</v>
      </c>
      <c r="P6843" s="2">
        <f t="shared" si="318"/>
        <v>106974.67</v>
      </c>
      <c r="Q6843" s="1">
        <f t="shared" si="319"/>
        <v>0.58583514966977357</v>
      </c>
      <c r="R6843" s="1">
        <f t="shared" si="320"/>
        <v>0.41416485033022643</v>
      </c>
    </row>
    <row r="6844" spans="1:18" x14ac:dyDescent="0.3">
      <c r="A6844" t="s">
        <v>55</v>
      </c>
      <c r="B6844">
        <v>8.02</v>
      </c>
      <c r="C6844" t="s">
        <v>52</v>
      </c>
      <c r="D6844" t="s">
        <v>79</v>
      </c>
      <c r="E6844">
        <v>216704</v>
      </c>
      <c r="F6844">
        <v>2024</v>
      </c>
      <c r="G6844">
        <v>709</v>
      </c>
      <c r="H6844" t="s">
        <v>26</v>
      </c>
      <c r="I6844">
        <v>75.75</v>
      </c>
      <c r="J6844" t="s">
        <v>27</v>
      </c>
      <c r="K6844">
        <v>2024</v>
      </c>
      <c r="L6844" t="s">
        <v>44</v>
      </c>
      <c r="M6844" t="s">
        <v>31</v>
      </c>
      <c r="N6844" s="2">
        <v>141225.69</v>
      </c>
      <c r="O6844" t="s">
        <v>35</v>
      </c>
      <c r="P6844" s="2">
        <f t="shared" si="318"/>
        <v>75478.31</v>
      </c>
      <c r="Q6844" s="1">
        <f t="shared" si="319"/>
        <v>0.34830141575605433</v>
      </c>
      <c r="R6844" s="1">
        <f t="shared" si="320"/>
        <v>0.65169858424394567</v>
      </c>
    </row>
    <row r="6845" spans="1:18" x14ac:dyDescent="0.3">
      <c r="A6845" t="s">
        <v>46</v>
      </c>
      <c r="B6845">
        <v>56.11</v>
      </c>
      <c r="C6845" t="s">
        <v>16</v>
      </c>
      <c r="D6845" t="s">
        <v>43</v>
      </c>
      <c r="E6845">
        <v>369320</v>
      </c>
      <c r="F6845">
        <v>2018</v>
      </c>
      <c r="G6845">
        <v>669</v>
      </c>
      <c r="H6845" t="s">
        <v>26</v>
      </c>
      <c r="I6845">
        <v>83.53</v>
      </c>
      <c r="J6845" t="s">
        <v>42</v>
      </c>
      <c r="K6845">
        <v>2018</v>
      </c>
      <c r="L6845" t="s">
        <v>44</v>
      </c>
      <c r="M6845" t="s">
        <v>31</v>
      </c>
      <c r="N6845" s="2">
        <v>291522.46000000002</v>
      </c>
      <c r="O6845" t="s">
        <v>22</v>
      </c>
      <c r="P6845" s="2">
        <f t="shared" si="318"/>
        <v>77797.539999999979</v>
      </c>
      <c r="Q6845" s="1">
        <f t="shared" si="319"/>
        <v>0.21065076356547163</v>
      </c>
      <c r="R6845" s="1">
        <f t="shared" si="320"/>
        <v>0.78934923643452837</v>
      </c>
    </row>
    <row r="6846" spans="1:18"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s="2">
        <v>192232.33</v>
      </c>
      <c r="O6846" t="s">
        <v>35</v>
      </c>
      <c r="P6846" s="2">
        <f t="shared" si="318"/>
        <v>198415.67</v>
      </c>
      <c r="Q6846" s="1">
        <f t="shared" si="319"/>
        <v>0.50791420921136166</v>
      </c>
      <c r="R6846" s="1">
        <f t="shared" si="320"/>
        <v>0.49208579078863834</v>
      </c>
    </row>
    <row r="6847" spans="1:18"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s="2">
        <v>117030.69</v>
      </c>
      <c r="O6847" t="s">
        <v>50</v>
      </c>
      <c r="P6847" s="2">
        <f t="shared" si="318"/>
        <v>100098.31</v>
      </c>
      <c r="Q6847" s="1">
        <f t="shared" si="319"/>
        <v>0.46100847883055696</v>
      </c>
      <c r="R6847" s="1">
        <f t="shared" si="320"/>
        <v>0.53899152116944304</v>
      </c>
    </row>
    <row r="6848" spans="1:18"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s="2">
        <v>169817.81</v>
      </c>
      <c r="O6848" t="s">
        <v>45</v>
      </c>
      <c r="P6848" s="2">
        <f t="shared" si="318"/>
        <v>176910.19</v>
      </c>
      <c r="Q6848" s="1">
        <f t="shared" si="319"/>
        <v>0.5102275847350084</v>
      </c>
      <c r="R6848" s="1">
        <f t="shared" si="320"/>
        <v>0.48977241526499155</v>
      </c>
    </row>
    <row r="6849" spans="1:18"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s="2">
        <v>135273.09</v>
      </c>
      <c r="O6849" t="s">
        <v>50</v>
      </c>
      <c r="P6849" s="2">
        <f t="shared" si="318"/>
        <v>86942.91</v>
      </c>
      <c r="Q6849" s="1">
        <f t="shared" si="319"/>
        <v>0.3912540501134032</v>
      </c>
      <c r="R6849" s="1">
        <f t="shared" si="320"/>
        <v>0.6087459498865968</v>
      </c>
    </row>
    <row r="6850" spans="1:18"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s="2">
        <v>217663.31</v>
      </c>
      <c r="O6850" t="s">
        <v>35</v>
      </c>
      <c r="P6850" s="2">
        <f t="shared" ref="P6850:P6913" si="321">E6850-N6850</f>
        <v>133634.69</v>
      </c>
      <c r="Q6850" s="1">
        <f t="shared" ref="Q6850:Q6913" si="322">P6850/E6850</f>
        <v>0.38040264960233194</v>
      </c>
      <c r="R6850" s="1">
        <f t="shared" ref="R6850:R6913" si="323">N6850/E6850</f>
        <v>0.61959735039766806</v>
      </c>
    </row>
    <row r="6851" spans="1:18" x14ac:dyDescent="0.3">
      <c r="A6851" t="s">
        <v>46</v>
      </c>
      <c r="B6851">
        <v>14.57</v>
      </c>
      <c r="C6851" t="s">
        <v>29</v>
      </c>
      <c r="D6851" t="s">
        <v>82</v>
      </c>
      <c r="E6851">
        <v>185309</v>
      </c>
      <c r="F6851">
        <v>2024</v>
      </c>
      <c r="G6851">
        <v>721</v>
      </c>
      <c r="H6851" t="s">
        <v>26</v>
      </c>
      <c r="I6851">
        <v>95.6</v>
      </c>
      <c r="J6851" t="s">
        <v>19</v>
      </c>
      <c r="K6851">
        <v>2024</v>
      </c>
      <c r="L6851" t="s">
        <v>38</v>
      </c>
      <c r="M6851" t="s">
        <v>21</v>
      </c>
      <c r="N6851" s="2">
        <v>143824.9</v>
      </c>
      <c r="O6851" t="s">
        <v>35</v>
      </c>
      <c r="P6851" s="2">
        <f t="shared" si="321"/>
        <v>41484.100000000006</v>
      </c>
      <c r="Q6851" s="1">
        <f t="shared" si="322"/>
        <v>0.22386446421922307</v>
      </c>
      <c r="R6851" s="1">
        <f t="shared" si="323"/>
        <v>0.77613553578077699</v>
      </c>
    </row>
    <row r="6852" spans="1:18"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s="2">
        <v>35317.54</v>
      </c>
      <c r="O6852" t="s">
        <v>22</v>
      </c>
      <c r="P6852" s="2">
        <f t="shared" si="321"/>
        <v>37530.46</v>
      </c>
      <c r="Q6852" s="1">
        <f t="shared" si="322"/>
        <v>0.51518861190423892</v>
      </c>
      <c r="R6852" s="1">
        <f t="shared" si="323"/>
        <v>0.48481138809576108</v>
      </c>
    </row>
    <row r="6853" spans="1:18" x14ac:dyDescent="0.3">
      <c r="A6853" t="s">
        <v>39</v>
      </c>
      <c r="B6853">
        <v>45.87</v>
      </c>
      <c r="C6853" t="s">
        <v>24</v>
      </c>
      <c r="D6853" t="s">
        <v>67</v>
      </c>
      <c r="E6853">
        <v>107356</v>
      </c>
      <c r="F6853">
        <v>2023</v>
      </c>
      <c r="G6853">
        <v>329</v>
      </c>
      <c r="H6853" t="s">
        <v>26</v>
      </c>
      <c r="I6853">
        <v>67.75</v>
      </c>
      <c r="J6853" t="s">
        <v>42</v>
      </c>
      <c r="K6853">
        <v>2023</v>
      </c>
      <c r="L6853" t="s">
        <v>20</v>
      </c>
      <c r="M6853" t="s">
        <v>31</v>
      </c>
      <c r="N6853" s="2">
        <v>50211.839999999997</v>
      </c>
      <c r="O6853" t="s">
        <v>45</v>
      </c>
      <c r="P6853" s="2">
        <f t="shared" si="321"/>
        <v>57144.160000000003</v>
      </c>
      <c r="Q6853" s="1">
        <f t="shared" si="322"/>
        <v>0.53228659786132126</v>
      </c>
      <c r="R6853" s="1">
        <f t="shared" si="323"/>
        <v>0.46771340213867874</v>
      </c>
    </row>
    <row r="6854" spans="1:18" x14ac:dyDescent="0.3">
      <c r="A6854" t="s">
        <v>59</v>
      </c>
      <c r="B6854">
        <v>28.75</v>
      </c>
      <c r="C6854" t="s">
        <v>40</v>
      </c>
      <c r="D6854" t="s">
        <v>51</v>
      </c>
      <c r="E6854">
        <v>388632</v>
      </c>
      <c r="F6854">
        <v>2018</v>
      </c>
      <c r="G6854">
        <v>243</v>
      </c>
      <c r="H6854" t="s">
        <v>34</v>
      </c>
      <c r="I6854">
        <v>56.1</v>
      </c>
      <c r="J6854" t="s">
        <v>27</v>
      </c>
      <c r="K6854">
        <v>2018</v>
      </c>
      <c r="L6854" t="s">
        <v>20</v>
      </c>
      <c r="M6854" t="s">
        <v>21</v>
      </c>
      <c r="N6854" s="2">
        <v>176805.88</v>
      </c>
      <c r="O6854" t="s">
        <v>50</v>
      </c>
      <c r="P6854" s="2">
        <f t="shared" si="321"/>
        <v>211826.12</v>
      </c>
      <c r="Q6854" s="1">
        <f t="shared" si="322"/>
        <v>0.5450557854216842</v>
      </c>
      <c r="R6854" s="1">
        <f t="shared" si="323"/>
        <v>0.45494421457831574</v>
      </c>
    </row>
    <row r="6855" spans="1:18" x14ac:dyDescent="0.3">
      <c r="A6855" t="s">
        <v>23</v>
      </c>
      <c r="B6855">
        <v>45.08</v>
      </c>
      <c r="C6855" t="s">
        <v>40</v>
      </c>
      <c r="D6855" t="s">
        <v>58</v>
      </c>
      <c r="E6855">
        <v>324376</v>
      </c>
      <c r="F6855">
        <v>2017</v>
      </c>
      <c r="G6855">
        <v>798</v>
      </c>
      <c r="H6855" t="s">
        <v>26</v>
      </c>
      <c r="I6855">
        <v>66.09</v>
      </c>
      <c r="J6855" t="s">
        <v>19</v>
      </c>
      <c r="K6855">
        <v>2023</v>
      </c>
      <c r="L6855" t="s">
        <v>44</v>
      </c>
      <c r="M6855" t="s">
        <v>31</v>
      </c>
      <c r="N6855" s="2">
        <v>185477.49</v>
      </c>
      <c r="O6855" t="s">
        <v>45</v>
      </c>
      <c r="P6855" s="2">
        <f t="shared" si="321"/>
        <v>138898.51</v>
      </c>
      <c r="Q6855" s="1">
        <f t="shared" si="322"/>
        <v>0.4282021789528202</v>
      </c>
      <c r="R6855" s="1">
        <f t="shared" si="323"/>
        <v>0.5717978210471798</v>
      </c>
    </row>
    <row r="6856" spans="1:18"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s="2">
        <v>181486.7</v>
      </c>
      <c r="O6856" t="s">
        <v>35</v>
      </c>
      <c r="P6856" s="2">
        <f t="shared" si="321"/>
        <v>199772.3</v>
      </c>
      <c r="Q6856" s="1">
        <f t="shared" si="322"/>
        <v>0.5239805486559006</v>
      </c>
      <c r="R6856" s="1">
        <f t="shared" si="323"/>
        <v>0.47601945134409945</v>
      </c>
    </row>
    <row r="6857" spans="1:18"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s="2">
        <v>70926.100000000006</v>
      </c>
      <c r="O6857" t="s">
        <v>35</v>
      </c>
      <c r="P6857" s="2">
        <f t="shared" si="321"/>
        <v>53790.899999999994</v>
      </c>
      <c r="Q6857" s="1">
        <f t="shared" si="322"/>
        <v>0.43130367151230381</v>
      </c>
      <c r="R6857" s="1">
        <f t="shared" si="323"/>
        <v>0.56869632848769625</v>
      </c>
    </row>
    <row r="6858" spans="1:18" x14ac:dyDescent="0.3">
      <c r="A6858" t="s">
        <v>46</v>
      </c>
      <c r="B6858">
        <v>60.52</v>
      </c>
      <c r="C6858" t="s">
        <v>36</v>
      </c>
      <c r="D6858" t="s">
        <v>66</v>
      </c>
      <c r="E6858">
        <v>62784</v>
      </c>
      <c r="F6858">
        <v>2021</v>
      </c>
      <c r="G6858">
        <v>375</v>
      </c>
      <c r="H6858" t="s">
        <v>18</v>
      </c>
      <c r="I6858">
        <v>64.92</v>
      </c>
      <c r="J6858" t="s">
        <v>42</v>
      </c>
      <c r="K6858">
        <v>2021</v>
      </c>
      <c r="L6858" t="s">
        <v>20</v>
      </c>
      <c r="M6858" t="s">
        <v>21</v>
      </c>
      <c r="N6858" s="2">
        <v>37339.370000000003</v>
      </c>
      <c r="O6858" t="s">
        <v>50</v>
      </c>
      <c r="P6858" s="2">
        <f t="shared" si="321"/>
        <v>25444.629999999997</v>
      </c>
      <c r="Q6858" s="1">
        <f t="shared" si="322"/>
        <v>0.4052725216615698</v>
      </c>
      <c r="R6858" s="1">
        <f t="shared" si="323"/>
        <v>0.5947274783384302</v>
      </c>
    </row>
    <row r="6859" spans="1:18" x14ac:dyDescent="0.3">
      <c r="A6859" t="s">
        <v>59</v>
      </c>
      <c r="B6859">
        <v>22.42</v>
      </c>
      <c r="C6859" t="s">
        <v>64</v>
      </c>
      <c r="D6859" t="s">
        <v>84</v>
      </c>
      <c r="E6859">
        <v>279511</v>
      </c>
      <c r="F6859">
        <v>2022</v>
      </c>
      <c r="G6859">
        <v>858</v>
      </c>
      <c r="H6859" t="s">
        <v>26</v>
      </c>
      <c r="I6859">
        <v>60.55</v>
      </c>
      <c r="J6859" t="s">
        <v>19</v>
      </c>
      <c r="K6859">
        <v>2022</v>
      </c>
      <c r="L6859" t="s">
        <v>20</v>
      </c>
      <c r="M6859" t="s">
        <v>31</v>
      </c>
      <c r="N6859" s="2">
        <v>175520.69</v>
      </c>
      <c r="O6859" t="s">
        <v>35</v>
      </c>
      <c r="P6859" s="2">
        <f t="shared" si="321"/>
        <v>103990.31</v>
      </c>
      <c r="Q6859" s="1">
        <f t="shared" si="322"/>
        <v>0.37204371205426617</v>
      </c>
      <c r="R6859" s="1">
        <f t="shared" si="323"/>
        <v>0.62795628794573377</v>
      </c>
    </row>
    <row r="6860" spans="1:18" x14ac:dyDescent="0.3">
      <c r="A6860" t="s">
        <v>54</v>
      </c>
      <c r="B6860">
        <v>28.22</v>
      </c>
      <c r="C6860" t="s">
        <v>29</v>
      </c>
      <c r="D6860" t="s">
        <v>86</v>
      </c>
      <c r="E6860">
        <v>336122</v>
      </c>
      <c r="F6860">
        <v>2017</v>
      </c>
      <c r="G6860">
        <v>587</v>
      </c>
      <c r="H6860" t="s">
        <v>18</v>
      </c>
      <c r="I6860">
        <v>63.74</v>
      </c>
      <c r="J6860" t="s">
        <v>19</v>
      </c>
      <c r="K6860">
        <v>2018</v>
      </c>
      <c r="L6860" t="s">
        <v>38</v>
      </c>
      <c r="M6860" t="s">
        <v>31</v>
      </c>
      <c r="N6860" s="2">
        <v>162595.09</v>
      </c>
      <c r="O6860" t="s">
        <v>45</v>
      </c>
      <c r="P6860" s="2">
        <f t="shared" si="321"/>
        <v>173526.91</v>
      </c>
      <c r="Q6860" s="1">
        <f t="shared" si="322"/>
        <v>0.51626168474541978</v>
      </c>
      <c r="R6860" s="1">
        <f t="shared" si="323"/>
        <v>0.48373831525458016</v>
      </c>
    </row>
    <row r="6861" spans="1:18" x14ac:dyDescent="0.3">
      <c r="A6861" t="s">
        <v>15</v>
      </c>
      <c r="B6861">
        <v>5.7</v>
      </c>
      <c r="C6861" t="s">
        <v>32</v>
      </c>
      <c r="D6861" t="s">
        <v>47</v>
      </c>
      <c r="E6861">
        <v>260277</v>
      </c>
      <c r="F6861">
        <v>2024</v>
      </c>
      <c r="G6861">
        <v>313</v>
      </c>
      <c r="H6861" t="s">
        <v>34</v>
      </c>
      <c r="I6861">
        <v>45.91</v>
      </c>
      <c r="J6861" t="s">
        <v>42</v>
      </c>
      <c r="K6861">
        <v>2024</v>
      </c>
      <c r="L6861" t="s">
        <v>44</v>
      </c>
      <c r="M6861" t="s">
        <v>31</v>
      </c>
      <c r="N6861" s="2">
        <v>200368.83</v>
      </c>
      <c r="O6861" t="s">
        <v>22</v>
      </c>
      <c r="P6861" s="2">
        <f t="shared" si="321"/>
        <v>59908.170000000013</v>
      </c>
      <c r="Q6861" s="1">
        <f t="shared" si="322"/>
        <v>0.23017081801311684</v>
      </c>
      <c r="R6861" s="1">
        <f t="shared" si="323"/>
        <v>0.7698291819868831</v>
      </c>
    </row>
    <row r="6862" spans="1:18" x14ac:dyDescent="0.3">
      <c r="A6862" t="s">
        <v>23</v>
      </c>
      <c r="B6862">
        <v>25.05</v>
      </c>
      <c r="C6862" t="s">
        <v>16</v>
      </c>
      <c r="D6862" t="s">
        <v>87</v>
      </c>
      <c r="E6862">
        <v>382108</v>
      </c>
      <c r="F6862">
        <v>2022</v>
      </c>
      <c r="G6862">
        <v>530</v>
      </c>
      <c r="H6862" t="s">
        <v>18</v>
      </c>
      <c r="I6862">
        <v>91.06</v>
      </c>
      <c r="J6862" t="s">
        <v>19</v>
      </c>
      <c r="K6862">
        <v>2024</v>
      </c>
      <c r="L6862" t="s">
        <v>44</v>
      </c>
      <c r="M6862" t="s">
        <v>21</v>
      </c>
      <c r="N6862" s="2">
        <v>269654.71999999997</v>
      </c>
      <c r="O6862" t="s">
        <v>50</v>
      </c>
      <c r="P6862" s="2">
        <f t="shared" si="321"/>
        <v>112453.28000000003</v>
      </c>
      <c r="Q6862" s="1">
        <f t="shared" si="322"/>
        <v>0.29429710971767153</v>
      </c>
      <c r="R6862" s="1">
        <f t="shared" si="323"/>
        <v>0.70570289028232847</v>
      </c>
    </row>
    <row r="6863" spans="1:18"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s="2">
        <v>299158.83</v>
      </c>
      <c r="O6863" t="s">
        <v>45</v>
      </c>
      <c r="P6863" s="2">
        <f t="shared" si="321"/>
        <v>92061.169999999984</v>
      </c>
      <c r="Q6863" s="1">
        <f t="shared" si="322"/>
        <v>0.23531815858084962</v>
      </c>
      <c r="R6863" s="1">
        <f t="shared" si="323"/>
        <v>0.76468184141915041</v>
      </c>
    </row>
    <row r="6864" spans="1:18" x14ac:dyDescent="0.3">
      <c r="A6864" t="s">
        <v>55</v>
      </c>
      <c r="B6864">
        <v>61.42</v>
      </c>
      <c r="C6864" t="s">
        <v>16</v>
      </c>
      <c r="D6864" t="s">
        <v>43</v>
      </c>
      <c r="E6864">
        <v>156557</v>
      </c>
      <c r="F6864">
        <v>2024</v>
      </c>
      <c r="G6864">
        <v>220</v>
      </c>
      <c r="H6864" t="s">
        <v>26</v>
      </c>
      <c r="I6864">
        <v>86.11</v>
      </c>
      <c r="J6864" t="s">
        <v>19</v>
      </c>
      <c r="K6864">
        <v>2024</v>
      </c>
      <c r="L6864" t="s">
        <v>20</v>
      </c>
      <c r="M6864" t="s">
        <v>31</v>
      </c>
      <c r="N6864" s="2">
        <v>68596.08</v>
      </c>
      <c r="O6864" t="s">
        <v>35</v>
      </c>
      <c r="P6864" s="2">
        <f t="shared" si="321"/>
        <v>87960.92</v>
      </c>
      <c r="Q6864" s="1">
        <f t="shared" si="322"/>
        <v>0.56184597303218631</v>
      </c>
      <c r="R6864" s="1">
        <f t="shared" si="323"/>
        <v>0.43815402696781364</v>
      </c>
    </row>
    <row r="6865" spans="1:18"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s="2">
        <v>129506.28</v>
      </c>
      <c r="O6865" t="s">
        <v>35</v>
      </c>
      <c r="P6865" s="2">
        <f t="shared" si="321"/>
        <v>61642.720000000001</v>
      </c>
      <c r="Q6865" s="1">
        <f t="shared" si="322"/>
        <v>0.32248518171688056</v>
      </c>
      <c r="R6865" s="1">
        <f t="shared" si="323"/>
        <v>0.67751481828311944</v>
      </c>
    </row>
    <row r="6866" spans="1:18" x14ac:dyDescent="0.3">
      <c r="A6866" t="s">
        <v>61</v>
      </c>
      <c r="B6866">
        <v>41.35</v>
      </c>
      <c r="C6866" t="s">
        <v>52</v>
      </c>
      <c r="D6866" t="s">
        <v>72</v>
      </c>
      <c r="E6866">
        <v>372262</v>
      </c>
      <c r="F6866">
        <v>2017</v>
      </c>
      <c r="G6866">
        <v>489</v>
      </c>
      <c r="H6866" t="s">
        <v>26</v>
      </c>
      <c r="I6866">
        <v>91.44</v>
      </c>
      <c r="J6866" t="s">
        <v>42</v>
      </c>
      <c r="K6866">
        <v>2017</v>
      </c>
      <c r="L6866" t="s">
        <v>44</v>
      </c>
      <c r="M6866" t="s">
        <v>21</v>
      </c>
      <c r="N6866" s="2">
        <v>260773.15</v>
      </c>
      <c r="O6866" t="s">
        <v>22</v>
      </c>
      <c r="P6866" s="2">
        <f t="shared" si="321"/>
        <v>111488.85</v>
      </c>
      <c r="Q6866" s="1">
        <f t="shared" si="322"/>
        <v>0.29949027835234326</v>
      </c>
      <c r="R6866" s="1">
        <f t="shared" si="323"/>
        <v>0.70050972164765679</v>
      </c>
    </row>
    <row r="6867" spans="1:18" x14ac:dyDescent="0.3">
      <c r="A6867" t="s">
        <v>39</v>
      </c>
      <c r="B6867">
        <v>9.4</v>
      </c>
      <c r="C6867" t="s">
        <v>52</v>
      </c>
      <c r="D6867" t="s">
        <v>79</v>
      </c>
      <c r="E6867">
        <v>232581</v>
      </c>
      <c r="F6867">
        <v>2016</v>
      </c>
      <c r="G6867">
        <v>793</v>
      </c>
      <c r="H6867" t="s">
        <v>18</v>
      </c>
      <c r="I6867">
        <v>70.94</v>
      </c>
      <c r="J6867" t="s">
        <v>19</v>
      </c>
      <c r="K6867">
        <v>2023</v>
      </c>
      <c r="L6867" t="s">
        <v>44</v>
      </c>
      <c r="M6867" t="s">
        <v>31</v>
      </c>
      <c r="N6867" s="2">
        <v>100298.09</v>
      </c>
      <c r="O6867" t="s">
        <v>45</v>
      </c>
      <c r="P6867" s="2">
        <f t="shared" si="321"/>
        <v>132282.91</v>
      </c>
      <c r="Q6867" s="1">
        <f t="shared" si="322"/>
        <v>0.56876060383264326</v>
      </c>
      <c r="R6867" s="1">
        <f t="shared" si="323"/>
        <v>0.43123939616735674</v>
      </c>
    </row>
    <row r="6868" spans="1:18" x14ac:dyDescent="0.3">
      <c r="A6868" t="s">
        <v>39</v>
      </c>
      <c r="B6868">
        <v>11.87</v>
      </c>
      <c r="C6868" t="s">
        <v>52</v>
      </c>
      <c r="D6868" t="s">
        <v>69</v>
      </c>
      <c r="E6868">
        <v>157601</v>
      </c>
      <c r="F6868">
        <v>2015</v>
      </c>
      <c r="G6868">
        <v>406</v>
      </c>
      <c r="H6868" t="s">
        <v>26</v>
      </c>
      <c r="I6868">
        <v>71.94</v>
      </c>
      <c r="J6868" t="s">
        <v>42</v>
      </c>
      <c r="K6868">
        <v>2015</v>
      </c>
      <c r="L6868" t="s">
        <v>38</v>
      </c>
      <c r="M6868" t="s">
        <v>31</v>
      </c>
      <c r="N6868" s="2">
        <v>110885.58</v>
      </c>
      <c r="O6868" t="s">
        <v>22</v>
      </c>
      <c r="P6868" s="2">
        <f t="shared" si="321"/>
        <v>46715.42</v>
      </c>
      <c r="Q6868" s="1">
        <f t="shared" si="322"/>
        <v>0.29641575878325643</v>
      </c>
      <c r="R6868" s="1">
        <f t="shared" si="323"/>
        <v>0.70358424121674357</v>
      </c>
    </row>
    <row r="6869" spans="1:18" x14ac:dyDescent="0.3">
      <c r="A6869" t="s">
        <v>54</v>
      </c>
      <c r="B6869">
        <v>9.27</v>
      </c>
      <c r="C6869" t="s">
        <v>16</v>
      </c>
      <c r="D6869" t="s">
        <v>17</v>
      </c>
      <c r="E6869">
        <v>125583</v>
      </c>
      <c r="F6869">
        <v>2021</v>
      </c>
      <c r="G6869">
        <v>720</v>
      </c>
      <c r="H6869" t="s">
        <v>26</v>
      </c>
      <c r="I6869">
        <v>67.66</v>
      </c>
      <c r="J6869" t="s">
        <v>19</v>
      </c>
      <c r="K6869">
        <v>2024</v>
      </c>
      <c r="L6869" t="s">
        <v>44</v>
      </c>
      <c r="M6869" t="s">
        <v>21</v>
      </c>
      <c r="N6869" s="2">
        <v>56969.82</v>
      </c>
      <c r="O6869" t="s">
        <v>35</v>
      </c>
      <c r="P6869" s="2">
        <f t="shared" si="321"/>
        <v>68613.179999999993</v>
      </c>
      <c r="Q6869" s="1">
        <f t="shared" si="322"/>
        <v>0.54635722987984037</v>
      </c>
      <c r="R6869" s="1">
        <f t="shared" si="323"/>
        <v>0.45364277012015958</v>
      </c>
    </row>
    <row r="6870" spans="1:18" x14ac:dyDescent="0.3">
      <c r="A6870" t="s">
        <v>59</v>
      </c>
      <c r="B6870">
        <v>44.78</v>
      </c>
      <c r="C6870" t="s">
        <v>29</v>
      </c>
      <c r="D6870" t="s">
        <v>75</v>
      </c>
      <c r="E6870">
        <v>252687</v>
      </c>
      <c r="F6870">
        <v>2021</v>
      </c>
      <c r="G6870">
        <v>616</v>
      </c>
      <c r="H6870" t="s">
        <v>34</v>
      </c>
      <c r="I6870">
        <v>44.24</v>
      </c>
      <c r="J6870" t="s">
        <v>19</v>
      </c>
      <c r="K6870">
        <v>2023</v>
      </c>
      <c r="L6870" t="s">
        <v>44</v>
      </c>
      <c r="M6870" t="s">
        <v>31</v>
      </c>
      <c r="N6870" s="2">
        <v>112635.98</v>
      </c>
      <c r="O6870" t="s">
        <v>22</v>
      </c>
      <c r="P6870" s="2">
        <f t="shared" si="321"/>
        <v>140051.02000000002</v>
      </c>
      <c r="Q6870" s="1">
        <f t="shared" si="322"/>
        <v>0.55424703289049304</v>
      </c>
      <c r="R6870" s="1">
        <f t="shared" si="323"/>
        <v>0.44575296710950701</v>
      </c>
    </row>
    <row r="6871" spans="1:18" x14ac:dyDescent="0.3">
      <c r="A6871" t="s">
        <v>61</v>
      </c>
      <c r="B6871">
        <v>53</v>
      </c>
      <c r="C6871" t="s">
        <v>40</v>
      </c>
      <c r="D6871" t="s">
        <v>41</v>
      </c>
      <c r="E6871">
        <v>82554</v>
      </c>
      <c r="F6871">
        <v>2021</v>
      </c>
      <c r="G6871">
        <v>513</v>
      </c>
      <c r="H6871" t="s">
        <v>34</v>
      </c>
      <c r="I6871">
        <v>55.82</v>
      </c>
      <c r="J6871" t="s">
        <v>42</v>
      </c>
      <c r="K6871">
        <v>2021</v>
      </c>
      <c r="L6871" t="s">
        <v>20</v>
      </c>
      <c r="M6871" t="s">
        <v>21</v>
      </c>
      <c r="N6871" s="2">
        <v>38383.019999999997</v>
      </c>
      <c r="O6871" t="s">
        <v>45</v>
      </c>
      <c r="P6871" s="2">
        <f t="shared" si="321"/>
        <v>44170.98</v>
      </c>
      <c r="Q6871" s="1">
        <f t="shared" si="322"/>
        <v>0.53505559997092811</v>
      </c>
      <c r="R6871" s="1">
        <f t="shared" si="323"/>
        <v>0.46494440002907184</v>
      </c>
    </row>
    <row r="6872" spans="1:18"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s="2">
        <v>283969.8</v>
      </c>
      <c r="O6872" t="s">
        <v>50</v>
      </c>
      <c r="P6872" s="2">
        <f t="shared" si="321"/>
        <v>77867.200000000012</v>
      </c>
      <c r="Q6872" s="1">
        <f t="shared" si="322"/>
        <v>0.21519966172613639</v>
      </c>
      <c r="R6872" s="1">
        <f t="shared" si="323"/>
        <v>0.78480033827386364</v>
      </c>
    </row>
    <row r="6873" spans="1:18" x14ac:dyDescent="0.3">
      <c r="A6873" t="s">
        <v>48</v>
      </c>
      <c r="B6873">
        <v>35.11</v>
      </c>
      <c r="C6873" t="s">
        <v>29</v>
      </c>
      <c r="D6873" t="s">
        <v>86</v>
      </c>
      <c r="E6873">
        <v>395320</v>
      </c>
      <c r="F6873">
        <v>2016</v>
      </c>
      <c r="G6873">
        <v>782</v>
      </c>
      <c r="H6873" t="s">
        <v>26</v>
      </c>
      <c r="I6873">
        <v>85.91</v>
      </c>
      <c r="J6873" t="s">
        <v>42</v>
      </c>
      <c r="K6873">
        <v>2016</v>
      </c>
      <c r="L6873" t="s">
        <v>20</v>
      </c>
      <c r="M6873" t="s">
        <v>21</v>
      </c>
      <c r="N6873" s="2">
        <v>289667.21000000002</v>
      </c>
      <c r="O6873" t="s">
        <v>45</v>
      </c>
      <c r="P6873" s="2">
        <f t="shared" si="321"/>
        <v>105652.78999999998</v>
      </c>
      <c r="Q6873" s="1">
        <f t="shared" si="322"/>
        <v>0.26725890417889298</v>
      </c>
      <c r="R6873" s="1">
        <f t="shared" si="323"/>
        <v>0.73274109582110702</v>
      </c>
    </row>
    <row r="6874" spans="1:18" x14ac:dyDescent="0.3">
      <c r="A6874" t="s">
        <v>28</v>
      </c>
      <c r="B6874">
        <v>64.37</v>
      </c>
      <c r="C6874" t="s">
        <v>40</v>
      </c>
      <c r="D6874" t="s">
        <v>68</v>
      </c>
      <c r="E6874">
        <v>240799</v>
      </c>
      <c r="F6874">
        <v>2017</v>
      </c>
      <c r="G6874">
        <v>355</v>
      </c>
      <c r="H6874" t="s">
        <v>26</v>
      </c>
      <c r="I6874">
        <v>71.14</v>
      </c>
      <c r="J6874" t="s">
        <v>19</v>
      </c>
      <c r="K6874">
        <v>2017</v>
      </c>
      <c r="L6874" t="s">
        <v>44</v>
      </c>
      <c r="M6874" t="s">
        <v>21</v>
      </c>
      <c r="N6874" s="2">
        <v>131206.14000000001</v>
      </c>
      <c r="O6874" t="s">
        <v>50</v>
      </c>
      <c r="P6874" s="2">
        <f t="shared" si="321"/>
        <v>109592.85999999999</v>
      </c>
      <c r="Q6874" s="1">
        <f t="shared" si="322"/>
        <v>0.45512174053878957</v>
      </c>
      <c r="R6874" s="1">
        <f t="shared" si="323"/>
        <v>0.54487825946121049</v>
      </c>
    </row>
    <row r="6875" spans="1:18"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s="2">
        <v>93673.96</v>
      </c>
      <c r="O6875" t="s">
        <v>35</v>
      </c>
      <c r="P6875" s="2">
        <f t="shared" si="321"/>
        <v>95528.04</v>
      </c>
      <c r="Q6875" s="1">
        <f t="shared" si="322"/>
        <v>0.50489973678925171</v>
      </c>
      <c r="R6875" s="1">
        <f t="shared" si="323"/>
        <v>0.49510026321074835</v>
      </c>
    </row>
    <row r="6876" spans="1:18" x14ac:dyDescent="0.3">
      <c r="A6876" t="s">
        <v>39</v>
      </c>
      <c r="B6876">
        <v>16.29</v>
      </c>
      <c r="C6876" t="s">
        <v>24</v>
      </c>
      <c r="D6876" t="s">
        <v>74</v>
      </c>
      <c r="E6876">
        <v>80570</v>
      </c>
      <c r="F6876">
        <v>2020</v>
      </c>
      <c r="G6876">
        <v>997</v>
      </c>
      <c r="H6876" t="s">
        <v>26</v>
      </c>
      <c r="I6876">
        <v>85.69</v>
      </c>
      <c r="J6876" t="s">
        <v>19</v>
      </c>
      <c r="K6876">
        <v>2021</v>
      </c>
      <c r="L6876" t="s">
        <v>38</v>
      </c>
      <c r="M6876" t="s">
        <v>21</v>
      </c>
      <c r="N6876" s="2">
        <v>37623.129999999997</v>
      </c>
      <c r="O6876" t="s">
        <v>50</v>
      </c>
      <c r="P6876" s="2">
        <f t="shared" si="321"/>
        <v>42946.87</v>
      </c>
      <c r="Q6876" s="1">
        <f t="shared" si="322"/>
        <v>0.53303797939679787</v>
      </c>
      <c r="R6876" s="1">
        <f t="shared" si="323"/>
        <v>0.46696202060320213</v>
      </c>
    </row>
    <row r="6877" spans="1:18" x14ac:dyDescent="0.3">
      <c r="A6877" t="s">
        <v>55</v>
      </c>
      <c r="B6877">
        <v>49.78</v>
      </c>
      <c r="C6877" t="s">
        <v>52</v>
      </c>
      <c r="D6877" t="s">
        <v>79</v>
      </c>
      <c r="E6877">
        <v>227419</v>
      </c>
      <c r="F6877">
        <v>2024</v>
      </c>
      <c r="G6877">
        <v>437</v>
      </c>
      <c r="H6877" t="s">
        <v>18</v>
      </c>
      <c r="I6877">
        <v>60.3</v>
      </c>
      <c r="J6877" t="s">
        <v>42</v>
      </c>
      <c r="K6877">
        <v>2024</v>
      </c>
      <c r="L6877" t="s">
        <v>38</v>
      </c>
      <c r="M6877" t="s">
        <v>21</v>
      </c>
      <c r="N6877" s="2">
        <v>159955.25</v>
      </c>
      <c r="O6877" t="s">
        <v>22</v>
      </c>
      <c r="P6877" s="2">
        <f t="shared" si="321"/>
        <v>67463.75</v>
      </c>
      <c r="Q6877" s="1">
        <f t="shared" si="322"/>
        <v>0.2966495763326723</v>
      </c>
      <c r="R6877" s="1">
        <f t="shared" si="323"/>
        <v>0.7033504236673277</v>
      </c>
    </row>
    <row r="6878" spans="1:18" x14ac:dyDescent="0.3">
      <c r="A6878" t="s">
        <v>59</v>
      </c>
      <c r="B6878">
        <v>15.83</v>
      </c>
      <c r="C6878" t="s">
        <v>36</v>
      </c>
      <c r="D6878" t="s">
        <v>63</v>
      </c>
      <c r="E6878">
        <v>322380</v>
      </c>
      <c r="F6878">
        <v>2019</v>
      </c>
      <c r="G6878">
        <v>548</v>
      </c>
      <c r="H6878" t="s">
        <v>34</v>
      </c>
      <c r="I6878">
        <v>48.67</v>
      </c>
      <c r="J6878" t="s">
        <v>19</v>
      </c>
      <c r="K6878">
        <v>2023</v>
      </c>
      <c r="L6878" t="s">
        <v>20</v>
      </c>
      <c r="M6878" t="s">
        <v>21</v>
      </c>
      <c r="N6878" s="2">
        <v>177929.95</v>
      </c>
      <c r="O6878" t="s">
        <v>35</v>
      </c>
      <c r="P6878" s="2">
        <f t="shared" si="321"/>
        <v>144450.04999999999</v>
      </c>
      <c r="Q6878" s="1">
        <f t="shared" si="322"/>
        <v>0.44807385693901602</v>
      </c>
      <c r="R6878" s="1">
        <f t="shared" si="323"/>
        <v>0.55192614306098398</v>
      </c>
    </row>
    <row r="6879" spans="1:18" x14ac:dyDescent="0.3">
      <c r="A6879" t="s">
        <v>15</v>
      </c>
      <c r="B6879">
        <v>60.33</v>
      </c>
      <c r="C6879" t="s">
        <v>36</v>
      </c>
      <c r="D6879" t="s">
        <v>63</v>
      </c>
      <c r="E6879">
        <v>264948</v>
      </c>
      <c r="F6879">
        <v>2019</v>
      </c>
      <c r="G6879">
        <v>443</v>
      </c>
      <c r="H6879" t="s">
        <v>26</v>
      </c>
      <c r="I6879">
        <v>61.25</v>
      </c>
      <c r="J6879" t="s">
        <v>27</v>
      </c>
      <c r="K6879">
        <v>2022</v>
      </c>
      <c r="L6879" t="s">
        <v>44</v>
      </c>
      <c r="M6879" t="s">
        <v>21</v>
      </c>
      <c r="N6879" s="2">
        <v>142288.15</v>
      </c>
      <c r="O6879" t="s">
        <v>45</v>
      </c>
      <c r="P6879" s="2">
        <f t="shared" si="321"/>
        <v>122659.85</v>
      </c>
      <c r="Q6879" s="1">
        <f t="shared" si="322"/>
        <v>0.46295820311910263</v>
      </c>
      <c r="R6879" s="1">
        <f t="shared" si="323"/>
        <v>0.53704179688089737</v>
      </c>
    </row>
    <row r="6880" spans="1:18" x14ac:dyDescent="0.3">
      <c r="A6880" t="s">
        <v>46</v>
      </c>
      <c r="B6880">
        <v>29.51</v>
      </c>
      <c r="C6880" t="s">
        <v>29</v>
      </c>
      <c r="D6880" t="s">
        <v>86</v>
      </c>
      <c r="E6880">
        <v>205919</v>
      </c>
      <c r="F6880">
        <v>2023</v>
      </c>
      <c r="G6880">
        <v>798</v>
      </c>
      <c r="H6880" t="s">
        <v>18</v>
      </c>
      <c r="I6880">
        <v>92.69</v>
      </c>
      <c r="J6880" t="s">
        <v>42</v>
      </c>
      <c r="K6880">
        <v>2023</v>
      </c>
      <c r="L6880" t="s">
        <v>20</v>
      </c>
      <c r="M6880" t="s">
        <v>31</v>
      </c>
      <c r="N6880" s="2">
        <v>128255.74</v>
      </c>
      <c r="O6880" t="s">
        <v>50</v>
      </c>
      <c r="P6880" s="2">
        <f t="shared" si="321"/>
        <v>77663.259999999995</v>
      </c>
      <c r="Q6880" s="1">
        <f t="shared" si="322"/>
        <v>0.37715441508554332</v>
      </c>
      <c r="R6880" s="1">
        <f t="shared" si="323"/>
        <v>0.62284558491445663</v>
      </c>
    </row>
    <row r="6881" spans="1:18" x14ac:dyDescent="0.3">
      <c r="A6881" t="s">
        <v>39</v>
      </c>
      <c r="B6881">
        <v>45.27</v>
      </c>
      <c r="C6881" t="s">
        <v>40</v>
      </c>
      <c r="D6881" t="s">
        <v>51</v>
      </c>
      <c r="E6881">
        <v>82893</v>
      </c>
      <c r="F6881">
        <v>2023</v>
      </c>
      <c r="G6881">
        <v>917</v>
      </c>
      <c r="H6881" t="s">
        <v>34</v>
      </c>
      <c r="I6881">
        <v>58.21</v>
      </c>
      <c r="J6881" t="s">
        <v>19</v>
      </c>
      <c r="K6881">
        <v>2024</v>
      </c>
      <c r="L6881" t="s">
        <v>20</v>
      </c>
      <c r="M6881" t="s">
        <v>21</v>
      </c>
      <c r="N6881" s="2">
        <v>53805.7</v>
      </c>
      <c r="O6881" t="s">
        <v>50</v>
      </c>
      <c r="P6881" s="2">
        <f t="shared" si="321"/>
        <v>29087.300000000003</v>
      </c>
      <c r="Q6881" s="1">
        <f t="shared" si="322"/>
        <v>0.35090176492586833</v>
      </c>
      <c r="R6881" s="1">
        <f t="shared" si="323"/>
        <v>0.64909823507413167</v>
      </c>
    </row>
    <row r="6882" spans="1:18" x14ac:dyDescent="0.3">
      <c r="A6882" t="s">
        <v>46</v>
      </c>
      <c r="B6882">
        <v>32.92</v>
      </c>
      <c r="C6882" t="s">
        <v>32</v>
      </c>
      <c r="D6882" t="s">
        <v>47</v>
      </c>
      <c r="E6882">
        <v>53849</v>
      </c>
      <c r="F6882">
        <v>2021</v>
      </c>
      <c r="G6882">
        <v>560</v>
      </c>
      <c r="H6882" t="s">
        <v>18</v>
      </c>
      <c r="I6882">
        <v>77.8</v>
      </c>
      <c r="J6882" t="s">
        <v>19</v>
      </c>
      <c r="K6882">
        <v>2022</v>
      </c>
      <c r="L6882" t="s">
        <v>44</v>
      </c>
      <c r="M6882" t="s">
        <v>31</v>
      </c>
      <c r="N6882" s="2">
        <v>31921.53</v>
      </c>
      <c r="O6882" t="s">
        <v>50</v>
      </c>
      <c r="P6882" s="2">
        <f t="shared" si="321"/>
        <v>21927.47</v>
      </c>
      <c r="Q6882" s="1">
        <f t="shared" si="322"/>
        <v>0.40720291927426694</v>
      </c>
      <c r="R6882" s="1">
        <f t="shared" si="323"/>
        <v>0.59279708072573301</v>
      </c>
    </row>
    <row r="6883" spans="1:18" x14ac:dyDescent="0.3">
      <c r="A6883" t="s">
        <v>55</v>
      </c>
      <c r="B6883">
        <v>73.92</v>
      </c>
      <c r="C6883" t="s">
        <v>16</v>
      </c>
      <c r="D6883" t="s">
        <v>43</v>
      </c>
      <c r="E6883">
        <v>256674</v>
      </c>
      <c r="F6883">
        <v>2017</v>
      </c>
      <c r="G6883">
        <v>796</v>
      </c>
      <c r="H6883" t="s">
        <v>34</v>
      </c>
      <c r="I6883">
        <v>58.36</v>
      </c>
      <c r="J6883" t="s">
        <v>42</v>
      </c>
      <c r="K6883">
        <v>2017</v>
      </c>
      <c r="L6883" t="s">
        <v>20</v>
      </c>
      <c r="M6883" t="s">
        <v>21</v>
      </c>
      <c r="N6883" s="2">
        <v>154842.13</v>
      </c>
      <c r="O6883" t="s">
        <v>22</v>
      </c>
      <c r="P6883" s="2">
        <f t="shared" si="321"/>
        <v>101831.87</v>
      </c>
      <c r="Q6883" s="1">
        <f t="shared" si="322"/>
        <v>0.39673621013425586</v>
      </c>
      <c r="R6883" s="1">
        <f t="shared" si="323"/>
        <v>0.60326378986574414</v>
      </c>
    </row>
    <row r="6884" spans="1:18" x14ac:dyDescent="0.3">
      <c r="A6884" t="s">
        <v>46</v>
      </c>
      <c r="B6884">
        <v>77.12</v>
      </c>
      <c r="C6884" t="s">
        <v>40</v>
      </c>
      <c r="D6884" t="s">
        <v>58</v>
      </c>
      <c r="E6884">
        <v>90459</v>
      </c>
      <c r="F6884">
        <v>2023</v>
      </c>
      <c r="G6884">
        <v>829</v>
      </c>
      <c r="H6884" t="s">
        <v>34</v>
      </c>
      <c r="I6884">
        <v>52.25</v>
      </c>
      <c r="J6884" t="s">
        <v>27</v>
      </c>
      <c r="K6884">
        <v>2023</v>
      </c>
      <c r="L6884" t="s">
        <v>38</v>
      </c>
      <c r="M6884" t="s">
        <v>31</v>
      </c>
      <c r="N6884" s="2">
        <v>48732.78</v>
      </c>
      <c r="O6884" t="s">
        <v>22</v>
      </c>
      <c r="P6884" s="2">
        <f t="shared" si="321"/>
        <v>41726.22</v>
      </c>
      <c r="Q6884" s="1">
        <f t="shared" si="322"/>
        <v>0.46127217855603092</v>
      </c>
      <c r="R6884" s="1">
        <f t="shared" si="323"/>
        <v>0.53872782144396902</v>
      </c>
    </row>
    <row r="6885" spans="1:18"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s="2">
        <v>149712.42000000001</v>
      </c>
      <c r="O6885" t="s">
        <v>50</v>
      </c>
      <c r="P6885" s="2">
        <f t="shared" si="321"/>
        <v>46209.579999999987</v>
      </c>
      <c r="Q6885" s="1">
        <f t="shared" si="322"/>
        <v>0.23585702473433298</v>
      </c>
      <c r="R6885" s="1">
        <f t="shared" si="323"/>
        <v>0.76414297526566699</v>
      </c>
    </row>
    <row r="6886" spans="1:18" x14ac:dyDescent="0.3">
      <c r="A6886" t="s">
        <v>48</v>
      </c>
      <c r="B6886">
        <v>29.02</v>
      </c>
      <c r="C6886" t="s">
        <v>24</v>
      </c>
      <c r="D6886" t="s">
        <v>85</v>
      </c>
      <c r="E6886">
        <v>381606</v>
      </c>
      <c r="F6886">
        <v>2020</v>
      </c>
      <c r="G6886">
        <v>700</v>
      </c>
      <c r="H6886" t="s">
        <v>18</v>
      </c>
      <c r="I6886">
        <v>88.2</v>
      </c>
      <c r="J6886" t="s">
        <v>19</v>
      </c>
      <c r="K6886">
        <v>2021</v>
      </c>
      <c r="L6886" t="s">
        <v>38</v>
      </c>
      <c r="M6886" t="s">
        <v>31</v>
      </c>
      <c r="N6886" s="2">
        <v>193229.5</v>
      </c>
      <c r="O6886" t="s">
        <v>35</v>
      </c>
      <c r="P6886" s="2">
        <f t="shared" si="321"/>
        <v>188376.5</v>
      </c>
      <c r="Q6886" s="1">
        <f t="shared" si="322"/>
        <v>0.49364134735827003</v>
      </c>
      <c r="R6886" s="1">
        <f t="shared" si="323"/>
        <v>0.50635865264172997</v>
      </c>
    </row>
    <row r="6887" spans="1:18" x14ac:dyDescent="0.3">
      <c r="A6887" t="s">
        <v>15</v>
      </c>
      <c r="B6887">
        <v>65.38</v>
      </c>
      <c r="C6887" t="s">
        <v>64</v>
      </c>
      <c r="D6887" t="s">
        <v>78</v>
      </c>
      <c r="E6887">
        <v>93102</v>
      </c>
      <c r="F6887">
        <v>2020</v>
      </c>
      <c r="G6887">
        <v>411</v>
      </c>
      <c r="H6887" t="s">
        <v>34</v>
      </c>
      <c r="I6887">
        <v>25.55</v>
      </c>
      <c r="J6887" t="s">
        <v>27</v>
      </c>
      <c r="K6887">
        <v>2023</v>
      </c>
      <c r="L6887" t="s">
        <v>20</v>
      </c>
      <c r="M6887" t="s">
        <v>31</v>
      </c>
      <c r="N6887" s="2">
        <v>63698.32</v>
      </c>
      <c r="O6887" t="s">
        <v>50</v>
      </c>
      <c r="P6887" s="2">
        <f t="shared" si="321"/>
        <v>29403.68</v>
      </c>
      <c r="Q6887" s="1">
        <f t="shared" si="322"/>
        <v>0.31582221649373804</v>
      </c>
      <c r="R6887" s="1">
        <f t="shared" si="323"/>
        <v>0.68417778350626191</v>
      </c>
    </row>
    <row r="6888" spans="1:18" x14ac:dyDescent="0.3">
      <c r="A6888" t="s">
        <v>48</v>
      </c>
      <c r="B6888">
        <v>58.58</v>
      </c>
      <c r="C6888" t="s">
        <v>24</v>
      </c>
      <c r="D6888" t="s">
        <v>73</v>
      </c>
      <c r="E6888">
        <v>283985</v>
      </c>
      <c r="F6888">
        <v>2022</v>
      </c>
      <c r="G6888">
        <v>320</v>
      </c>
      <c r="H6888" t="s">
        <v>18</v>
      </c>
      <c r="I6888">
        <v>62.48</v>
      </c>
      <c r="J6888" t="s">
        <v>19</v>
      </c>
      <c r="K6888">
        <v>2023</v>
      </c>
      <c r="L6888" t="s">
        <v>20</v>
      </c>
      <c r="M6888" t="s">
        <v>21</v>
      </c>
      <c r="N6888" s="2">
        <v>139198.14000000001</v>
      </c>
      <c r="O6888" t="s">
        <v>22</v>
      </c>
      <c r="P6888" s="2">
        <f t="shared" si="321"/>
        <v>144786.85999999999</v>
      </c>
      <c r="Q6888" s="1">
        <f t="shared" si="322"/>
        <v>0.50983981548321211</v>
      </c>
      <c r="R6888" s="1">
        <f t="shared" si="323"/>
        <v>0.49016018451678789</v>
      </c>
    </row>
    <row r="6889" spans="1:18"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s="2">
        <v>122481.24</v>
      </c>
      <c r="O6889" t="s">
        <v>35</v>
      </c>
      <c r="P6889" s="2">
        <f t="shared" si="321"/>
        <v>112618.76</v>
      </c>
      <c r="Q6889" s="1">
        <f t="shared" si="322"/>
        <v>0.47902492556358994</v>
      </c>
      <c r="R6889" s="1">
        <f t="shared" si="323"/>
        <v>0.52097507443641011</v>
      </c>
    </row>
    <row r="6890" spans="1:18"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s="2">
        <v>191804.11</v>
      </c>
      <c r="O6890" t="s">
        <v>22</v>
      </c>
      <c r="P6890" s="2">
        <f t="shared" si="321"/>
        <v>78783.890000000014</v>
      </c>
      <c r="Q6890" s="1">
        <f t="shared" si="322"/>
        <v>0.29115810752878923</v>
      </c>
      <c r="R6890" s="1">
        <f t="shared" si="323"/>
        <v>0.70884189247121077</v>
      </c>
    </row>
    <row r="6891" spans="1:18"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s="2">
        <v>162867.69</v>
      </c>
      <c r="O6891" t="s">
        <v>35</v>
      </c>
      <c r="P6891" s="2">
        <f t="shared" si="321"/>
        <v>62298.31</v>
      </c>
      <c r="Q6891" s="1">
        <f t="shared" si="322"/>
        <v>0.27667725145004129</v>
      </c>
      <c r="R6891" s="1">
        <f t="shared" si="323"/>
        <v>0.72332274854995871</v>
      </c>
    </row>
    <row r="6892" spans="1:18" x14ac:dyDescent="0.3">
      <c r="A6892" t="s">
        <v>28</v>
      </c>
      <c r="B6892">
        <v>5.13</v>
      </c>
      <c r="C6892" t="s">
        <v>36</v>
      </c>
      <c r="D6892" t="s">
        <v>63</v>
      </c>
      <c r="E6892">
        <v>194465</v>
      </c>
      <c r="F6892">
        <v>2017</v>
      </c>
      <c r="G6892">
        <v>707</v>
      </c>
      <c r="H6892" t="s">
        <v>26</v>
      </c>
      <c r="I6892">
        <v>72.09</v>
      </c>
      <c r="J6892" t="s">
        <v>27</v>
      </c>
      <c r="K6892">
        <v>2019</v>
      </c>
      <c r="L6892" t="s">
        <v>20</v>
      </c>
      <c r="M6892" t="s">
        <v>31</v>
      </c>
      <c r="N6892" s="2">
        <v>153962.66</v>
      </c>
      <c r="O6892" t="s">
        <v>22</v>
      </c>
      <c r="P6892" s="2">
        <f t="shared" si="321"/>
        <v>40502.339999999997</v>
      </c>
      <c r="Q6892" s="1">
        <f t="shared" si="322"/>
        <v>0.20827573085130999</v>
      </c>
      <c r="R6892" s="1">
        <f t="shared" si="323"/>
        <v>0.79172426914868999</v>
      </c>
    </row>
    <row r="6893" spans="1:18"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s="2">
        <v>202858.73</v>
      </c>
      <c r="O6893" t="s">
        <v>45</v>
      </c>
      <c r="P6893" s="2">
        <f t="shared" si="321"/>
        <v>159069.26999999999</v>
      </c>
      <c r="Q6893" s="1">
        <f t="shared" si="322"/>
        <v>0.43950528834464309</v>
      </c>
      <c r="R6893" s="1">
        <f t="shared" si="323"/>
        <v>0.56049471165535691</v>
      </c>
    </row>
    <row r="6894" spans="1:18" x14ac:dyDescent="0.3">
      <c r="A6894" t="s">
        <v>54</v>
      </c>
      <c r="B6894">
        <v>26.8</v>
      </c>
      <c r="C6894" t="s">
        <v>36</v>
      </c>
      <c r="D6894" t="s">
        <v>66</v>
      </c>
      <c r="E6894">
        <v>155365</v>
      </c>
      <c r="F6894">
        <v>2015</v>
      </c>
      <c r="G6894">
        <v>110</v>
      </c>
      <c r="H6894" t="s">
        <v>34</v>
      </c>
      <c r="I6894">
        <v>38.03</v>
      </c>
      <c r="J6894" t="s">
        <v>27</v>
      </c>
      <c r="K6894">
        <v>2015</v>
      </c>
      <c r="L6894" t="s">
        <v>38</v>
      </c>
      <c r="M6894" t="s">
        <v>31</v>
      </c>
      <c r="N6894" s="2">
        <v>82837.62</v>
      </c>
      <c r="O6894" t="s">
        <v>22</v>
      </c>
      <c r="P6894" s="2">
        <f t="shared" si="321"/>
        <v>72527.38</v>
      </c>
      <c r="Q6894" s="1">
        <f t="shared" si="322"/>
        <v>0.4668192964953497</v>
      </c>
      <c r="R6894" s="1">
        <f t="shared" si="323"/>
        <v>0.5331807035046503</v>
      </c>
    </row>
    <row r="6895" spans="1:18" x14ac:dyDescent="0.3">
      <c r="A6895" t="s">
        <v>15</v>
      </c>
      <c r="B6895">
        <v>11.01</v>
      </c>
      <c r="C6895" t="s">
        <v>40</v>
      </c>
      <c r="D6895" t="s">
        <v>51</v>
      </c>
      <c r="E6895">
        <v>51078</v>
      </c>
      <c r="F6895">
        <v>2016</v>
      </c>
      <c r="G6895">
        <v>743</v>
      </c>
      <c r="H6895" t="s">
        <v>18</v>
      </c>
      <c r="I6895">
        <v>63.77</v>
      </c>
      <c r="J6895" t="s">
        <v>19</v>
      </c>
      <c r="K6895">
        <v>2020</v>
      </c>
      <c r="L6895" t="s">
        <v>38</v>
      </c>
      <c r="M6895" t="s">
        <v>31</v>
      </c>
      <c r="N6895" s="2">
        <v>26980.240000000002</v>
      </c>
      <c r="O6895" t="s">
        <v>45</v>
      </c>
      <c r="P6895" s="2">
        <f t="shared" si="321"/>
        <v>24097.759999999998</v>
      </c>
      <c r="Q6895" s="1">
        <f t="shared" si="322"/>
        <v>0.47178354673244838</v>
      </c>
      <c r="R6895" s="1">
        <f t="shared" si="323"/>
        <v>0.52821645326755162</v>
      </c>
    </row>
    <row r="6896" spans="1:18"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s="2">
        <v>223932.29</v>
      </c>
      <c r="O6896" t="s">
        <v>45</v>
      </c>
      <c r="P6896" s="2">
        <f t="shared" si="321"/>
        <v>145318.71</v>
      </c>
      <c r="Q6896" s="1">
        <f t="shared" si="322"/>
        <v>0.39354994299270685</v>
      </c>
      <c r="R6896" s="1">
        <f t="shared" si="323"/>
        <v>0.60645005700729315</v>
      </c>
    </row>
    <row r="6897" spans="1:18" x14ac:dyDescent="0.3">
      <c r="A6897" t="s">
        <v>55</v>
      </c>
      <c r="B6897">
        <v>61.5</v>
      </c>
      <c r="C6897" t="s">
        <v>52</v>
      </c>
      <c r="D6897" t="s">
        <v>72</v>
      </c>
      <c r="E6897">
        <v>331979</v>
      </c>
      <c r="F6897">
        <v>2023</v>
      </c>
      <c r="G6897">
        <v>290</v>
      </c>
      <c r="H6897" t="s">
        <v>18</v>
      </c>
      <c r="I6897">
        <v>90.11</v>
      </c>
      <c r="J6897" t="s">
        <v>42</v>
      </c>
      <c r="K6897">
        <v>2023</v>
      </c>
      <c r="L6897" t="s">
        <v>38</v>
      </c>
      <c r="M6897" t="s">
        <v>31</v>
      </c>
      <c r="N6897" s="2">
        <v>139271.45000000001</v>
      </c>
      <c r="O6897" t="s">
        <v>50</v>
      </c>
      <c r="P6897" s="2">
        <f t="shared" si="321"/>
        <v>192707.55</v>
      </c>
      <c r="Q6897" s="1">
        <f t="shared" si="322"/>
        <v>0.58048114489169489</v>
      </c>
      <c r="R6897" s="1">
        <f t="shared" si="323"/>
        <v>0.41951885510830506</v>
      </c>
    </row>
    <row r="6898" spans="1:18"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s="2">
        <v>82397.929999999993</v>
      </c>
      <c r="O6898" t="s">
        <v>35</v>
      </c>
      <c r="P6898" s="2">
        <f t="shared" si="321"/>
        <v>79971.070000000007</v>
      </c>
      <c r="Q6898" s="1">
        <f t="shared" si="322"/>
        <v>0.49252671384315977</v>
      </c>
      <c r="R6898" s="1">
        <f t="shared" si="323"/>
        <v>0.50747328615684029</v>
      </c>
    </row>
    <row r="6899" spans="1:18" x14ac:dyDescent="0.3">
      <c r="A6899" t="s">
        <v>61</v>
      </c>
      <c r="B6899">
        <v>57.97</v>
      </c>
      <c r="C6899" t="s">
        <v>52</v>
      </c>
      <c r="D6899" t="s">
        <v>69</v>
      </c>
      <c r="E6899">
        <v>60006</v>
      </c>
      <c r="F6899">
        <v>2016</v>
      </c>
      <c r="G6899">
        <v>790</v>
      </c>
      <c r="H6899" t="s">
        <v>34</v>
      </c>
      <c r="I6899">
        <v>42.91</v>
      </c>
      <c r="J6899" t="s">
        <v>42</v>
      </c>
      <c r="K6899">
        <v>2016</v>
      </c>
      <c r="L6899" t="s">
        <v>20</v>
      </c>
      <c r="M6899" t="s">
        <v>21</v>
      </c>
      <c r="N6899" s="2">
        <v>41426.94</v>
      </c>
      <c r="O6899" t="s">
        <v>22</v>
      </c>
      <c r="P6899" s="2">
        <f t="shared" si="321"/>
        <v>18579.059999999998</v>
      </c>
      <c r="Q6899" s="1">
        <f t="shared" si="322"/>
        <v>0.30962003799620036</v>
      </c>
      <c r="R6899" s="1">
        <f t="shared" si="323"/>
        <v>0.6903799620037997</v>
      </c>
    </row>
    <row r="6900" spans="1:18" x14ac:dyDescent="0.3">
      <c r="A6900" t="s">
        <v>39</v>
      </c>
      <c r="B6900">
        <v>65.17</v>
      </c>
      <c r="C6900" t="s">
        <v>52</v>
      </c>
      <c r="D6900" t="s">
        <v>79</v>
      </c>
      <c r="E6900">
        <v>104026</v>
      </c>
      <c r="F6900">
        <v>2020</v>
      </c>
      <c r="G6900">
        <v>871</v>
      </c>
      <c r="H6900" t="s">
        <v>18</v>
      </c>
      <c r="I6900">
        <v>99.55</v>
      </c>
      <c r="J6900" t="s">
        <v>27</v>
      </c>
      <c r="K6900">
        <v>2022</v>
      </c>
      <c r="L6900" t="s">
        <v>20</v>
      </c>
      <c r="M6900" t="s">
        <v>31</v>
      </c>
      <c r="N6900" s="2">
        <v>43486.65</v>
      </c>
      <c r="O6900" t="s">
        <v>45</v>
      </c>
      <c r="P6900" s="2">
        <f t="shared" si="321"/>
        <v>60539.35</v>
      </c>
      <c r="Q6900" s="1">
        <f t="shared" si="322"/>
        <v>0.58196364370445852</v>
      </c>
      <c r="R6900" s="1">
        <f t="shared" si="323"/>
        <v>0.41803635629554153</v>
      </c>
    </row>
    <row r="6901" spans="1:18" x14ac:dyDescent="0.3">
      <c r="A6901" t="s">
        <v>59</v>
      </c>
      <c r="B6901">
        <v>48.25</v>
      </c>
      <c r="C6901" t="s">
        <v>32</v>
      </c>
      <c r="D6901" t="s">
        <v>56</v>
      </c>
      <c r="E6901">
        <v>272158</v>
      </c>
      <c r="F6901">
        <v>2016</v>
      </c>
      <c r="G6901">
        <v>767</v>
      </c>
      <c r="H6901" t="s">
        <v>26</v>
      </c>
      <c r="I6901">
        <v>92.49</v>
      </c>
      <c r="J6901" t="s">
        <v>19</v>
      </c>
      <c r="K6901">
        <v>2022</v>
      </c>
      <c r="L6901" t="s">
        <v>44</v>
      </c>
      <c r="M6901" t="s">
        <v>21</v>
      </c>
      <c r="N6901" s="2">
        <v>207782.81</v>
      </c>
      <c r="O6901" t="s">
        <v>45</v>
      </c>
      <c r="P6901" s="2">
        <f t="shared" si="321"/>
        <v>64375.19</v>
      </c>
      <c r="Q6901" s="1">
        <f t="shared" si="322"/>
        <v>0.23653609300479869</v>
      </c>
      <c r="R6901" s="1">
        <f t="shared" si="323"/>
        <v>0.76346390699520128</v>
      </c>
    </row>
    <row r="6902" spans="1:18" x14ac:dyDescent="0.3">
      <c r="A6902" t="s">
        <v>48</v>
      </c>
      <c r="B6902">
        <v>54.33</v>
      </c>
      <c r="C6902" t="s">
        <v>36</v>
      </c>
      <c r="D6902" t="s">
        <v>37</v>
      </c>
      <c r="E6902">
        <v>376803</v>
      </c>
      <c r="F6902">
        <v>2023</v>
      </c>
      <c r="G6902">
        <v>143</v>
      </c>
      <c r="H6902" t="s">
        <v>26</v>
      </c>
      <c r="I6902">
        <v>86.17</v>
      </c>
      <c r="J6902" t="s">
        <v>27</v>
      </c>
      <c r="K6902">
        <v>2023</v>
      </c>
      <c r="L6902" t="s">
        <v>38</v>
      </c>
      <c r="M6902" t="s">
        <v>31</v>
      </c>
      <c r="N6902" s="2">
        <v>206311.28</v>
      </c>
      <c r="O6902" t="s">
        <v>50</v>
      </c>
      <c r="P6902" s="2">
        <f t="shared" si="321"/>
        <v>170491.72</v>
      </c>
      <c r="Q6902" s="1">
        <f t="shared" si="322"/>
        <v>0.45246911516097271</v>
      </c>
      <c r="R6902" s="1">
        <f t="shared" si="323"/>
        <v>0.54753088483902723</v>
      </c>
    </row>
    <row r="6903" spans="1:18"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s="2">
        <v>47220.41</v>
      </c>
      <c r="O6903" t="s">
        <v>35</v>
      </c>
      <c r="P6903" s="2">
        <f t="shared" si="321"/>
        <v>37975.589999999997</v>
      </c>
      <c r="Q6903" s="1">
        <f t="shared" si="322"/>
        <v>0.4457438142635804</v>
      </c>
      <c r="R6903" s="1">
        <f t="shared" si="323"/>
        <v>0.55425618573641955</v>
      </c>
    </row>
    <row r="6904" spans="1:18"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s="2">
        <v>150574.18</v>
      </c>
      <c r="O6904" t="s">
        <v>22</v>
      </c>
      <c r="P6904" s="2">
        <f t="shared" si="321"/>
        <v>182795.82</v>
      </c>
      <c r="Q6904" s="1">
        <f t="shared" si="322"/>
        <v>0.5483271440141585</v>
      </c>
      <c r="R6904" s="1">
        <f t="shared" si="323"/>
        <v>0.45167285598584156</v>
      </c>
    </row>
    <row r="6905" spans="1:18" x14ac:dyDescent="0.3">
      <c r="A6905" t="s">
        <v>59</v>
      </c>
      <c r="B6905">
        <v>41.67</v>
      </c>
      <c r="C6905" t="s">
        <v>40</v>
      </c>
      <c r="D6905" t="s">
        <v>41</v>
      </c>
      <c r="E6905">
        <v>245984</v>
      </c>
      <c r="F6905">
        <v>2018</v>
      </c>
      <c r="G6905">
        <v>393</v>
      </c>
      <c r="H6905" t="s">
        <v>34</v>
      </c>
      <c r="I6905">
        <v>38.6</v>
      </c>
      <c r="J6905" t="s">
        <v>42</v>
      </c>
      <c r="K6905">
        <v>2018</v>
      </c>
      <c r="L6905" t="s">
        <v>44</v>
      </c>
      <c r="M6905" t="s">
        <v>31</v>
      </c>
      <c r="N6905" s="2">
        <v>146746.98000000001</v>
      </c>
      <c r="O6905" t="s">
        <v>45</v>
      </c>
      <c r="P6905" s="2">
        <f t="shared" si="321"/>
        <v>99237.01999999999</v>
      </c>
      <c r="Q6905" s="1">
        <f t="shared" si="322"/>
        <v>0.40342875959411989</v>
      </c>
      <c r="R6905" s="1">
        <f t="shared" si="323"/>
        <v>0.59657124040588005</v>
      </c>
    </row>
    <row r="6906" spans="1:18" x14ac:dyDescent="0.3">
      <c r="A6906" t="s">
        <v>48</v>
      </c>
      <c r="B6906">
        <v>28.76</v>
      </c>
      <c r="C6906" t="s">
        <v>29</v>
      </c>
      <c r="D6906" t="s">
        <v>75</v>
      </c>
      <c r="E6906">
        <v>66169</v>
      </c>
      <c r="F6906">
        <v>2017</v>
      </c>
      <c r="G6906">
        <v>744</v>
      </c>
      <c r="H6906" t="s">
        <v>34</v>
      </c>
      <c r="I6906">
        <v>25.48</v>
      </c>
      <c r="J6906" t="s">
        <v>19</v>
      </c>
      <c r="K6906">
        <v>2023</v>
      </c>
      <c r="L6906" t="s">
        <v>38</v>
      </c>
      <c r="M6906" t="s">
        <v>21</v>
      </c>
      <c r="N6906" s="2">
        <v>34599.24</v>
      </c>
      <c r="O6906" t="s">
        <v>22</v>
      </c>
      <c r="P6906" s="2">
        <f t="shared" si="321"/>
        <v>31569.760000000002</v>
      </c>
      <c r="Q6906" s="1">
        <f t="shared" si="322"/>
        <v>0.47710801130438729</v>
      </c>
      <c r="R6906" s="1">
        <f t="shared" si="323"/>
        <v>0.52289198869561271</v>
      </c>
    </row>
    <row r="6907" spans="1:18" x14ac:dyDescent="0.3">
      <c r="A6907" t="s">
        <v>39</v>
      </c>
      <c r="B6907">
        <v>60.1</v>
      </c>
      <c r="C6907" t="s">
        <v>16</v>
      </c>
      <c r="D6907" t="s">
        <v>43</v>
      </c>
      <c r="E6907">
        <v>89096</v>
      </c>
      <c r="F6907">
        <v>2022</v>
      </c>
      <c r="G6907">
        <v>470</v>
      </c>
      <c r="H6907" t="s">
        <v>18</v>
      </c>
      <c r="I6907">
        <v>90.99</v>
      </c>
      <c r="J6907" t="s">
        <v>27</v>
      </c>
      <c r="K6907">
        <v>2024</v>
      </c>
      <c r="L6907" t="s">
        <v>38</v>
      </c>
      <c r="M6907" t="s">
        <v>31</v>
      </c>
      <c r="N6907" s="2">
        <v>39929.300000000003</v>
      </c>
      <c r="O6907" t="s">
        <v>50</v>
      </c>
      <c r="P6907" s="2">
        <f t="shared" si="321"/>
        <v>49166.7</v>
      </c>
      <c r="Q6907" s="1">
        <f t="shared" si="322"/>
        <v>0.55183958875819339</v>
      </c>
      <c r="R6907" s="1">
        <f t="shared" si="323"/>
        <v>0.44816041124180661</v>
      </c>
    </row>
    <row r="6908" spans="1:18"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s="2">
        <v>44181.7</v>
      </c>
      <c r="O6908" t="s">
        <v>50</v>
      </c>
      <c r="P6908" s="2">
        <f t="shared" si="321"/>
        <v>32484.300000000003</v>
      </c>
      <c r="Q6908" s="1">
        <f t="shared" si="322"/>
        <v>0.42371194532126372</v>
      </c>
      <c r="R6908" s="1">
        <f t="shared" si="323"/>
        <v>0.57628805467873634</v>
      </c>
    </row>
    <row r="6909" spans="1:18" x14ac:dyDescent="0.3">
      <c r="A6909" t="s">
        <v>59</v>
      </c>
      <c r="B6909">
        <v>50.5</v>
      </c>
      <c r="C6909" t="s">
        <v>24</v>
      </c>
      <c r="D6909" t="s">
        <v>74</v>
      </c>
      <c r="E6909">
        <v>378066</v>
      </c>
      <c r="F6909">
        <v>2018</v>
      </c>
      <c r="G6909">
        <v>540</v>
      </c>
      <c r="H6909" t="s">
        <v>34</v>
      </c>
      <c r="I6909">
        <v>45.32</v>
      </c>
      <c r="J6909" t="s">
        <v>19</v>
      </c>
      <c r="K6909">
        <v>2023</v>
      </c>
      <c r="L6909" t="s">
        <v>38</v>
      </c>
      <c r="M6909" t="s">
        <v>31</v>
      </c>
      <c r="N6909" s="2">
        <v>198437.93</v>
      </c>
      <c r="O6909" t="s">
        <v>45</v>
      </c>
      <c r="P6909" s="2">
        <f t="shared" si="321"/>
        <v>179628.07</v>
      </c>
      <c r="Q6909" s="1">
        <f t="shared" si="322"/>
        <v>0.47512357630678242</v>
      </c>
      <c r="R6909" s="1">
        <f t="shared" si="323"/>
        <v>0.52487642369321752</v>
      </c>
    </row>
    <row r="6910" spans="1:18" x14ac:dyDescent="0.3">
      <c r="A6910" t="s">
        <v>46</v>
      </c>
      <c r="B6910">
        <v>79.92</v>
      </c>
      <c r="C6910" t="s">
        <v>52</v>
      </c>
      <c r="D6910" t="s">
        <v>79</v>
      </c>
      <c r="E6910">
        <v>288833</v>
      </c>
      <c r="F6910">
        <v>2020</v>
      </c>
      <c r="G6910">
        <v>931</v>
      </c>
      <c r="H6910" t="s">
        <v>18</v>
      </c>
      <c r="I6910">
        <v>61.32</v>
      </c>
      <c r="J6910" t="s">
        <v>27</v>
      </c>
      <c r="K6910">
        <v>2024</v>
      </c>
      <c r="L6910" t="s">
        <v>20</v>
      </c>
      <c r="M6910" t="s">
        <v>31</v>
      </c>
      <c r="N6910" s="2">
        <v>143283.54</v>
      </c>
      <c r="O6910" t="s">
        <v>45</v>
      </c>
      <c r="P6910" s="2">
        <f t="shared" si="321"/>
        <v>145549.46</v>
      </c>
      <c r="Q6910" s="1">
        <f t="shared" si="322"/>
        <v>0.50392254347668031</v>
      </c>
      <c r="R6910" s="1">
        <f t="shared" si="323"/>
        <v>0.49607745652331975</v>
      </c>
    </row>
    <row r="6911" spans="1:18" x14ac:dyDescent="0.3">
      <c r="A6911" t="s">
        <v>28</v>
      </c>
      <c r="B6911">
        <v>42.42</v>
      </c>
      <c r="C6911" t="s">
        <v>64</v>
      </c>
      <c r="D6911" t="s">
        <v>71</v>
      </c>
      <c r="E6911">
        <v>206136</v>
      </c>
      <c r="F6911">
        <v>2023</v>
      </c>
      <c r="G6911">
        <v>892</v>
      </c>
      <c r="H6911" t="s">
        <v>18</v>
      </c>
      <c r="I6911">
        <v>90.53</v>
      </c>
      <c r="J6911" t="s">
        <v>42</v>
      </c>
      <c r="K6911">
        <v>2023</v>
      </c>
      <c r="L6911" t="s">
        <v>44</v>
      </c>
      <c r="M6911" t="s">
        <v>31</v>
      </c>
      <c r="N6911" s="2">
        <v>99716.02</v>
      </c>
      <c r="O6911" t="s">
        <v>45</v>
      </c>
      <c r="P6911" s="2">
        <f t="shared" si="321"/>
        <v>106419.98</v>
      </c>
      <c r="Q6911" s="1">
        <f t="shared" si="322"/>
        <v>0.51626101214732023</v>
      </c>
      <c r="R6911" s="1">
        <f t="shared" si="323"/>
        <v>0.48373898785267982</v>
      </c>
    </row>
    <row r="6912" spans="1:18"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s="2">
        <v>114573.75</v>
      </c>
      <c r="O6912" t="s">
        <v>45</v>
      </c>
      <c r="P6912" s="2">
        <f t="shared" si="321"/>
        <v>89059.25</v>
      </c>
      <c r="Q6912" s="1">
        <f t="shared" si="322"/>
        <v>0.43735175536381626</v>
      </c>
      <c r="R6912" s="1">
        <f t="shared" si="323"/>
        <v>0.56264824463618368</v>
      </c>
    </row>
    <row r="6913" spans="1:18" x14ac:dyDescent="0.3">
      <c r="A6913" t="s">
        <v>23</v>
      </c>
      <c r="B6913">
        <v>55.3</v>
      </c>
      <c r="C6913" t="s">
        <v>32</v>
      </c>
      <c r="D6913" t="s">
        <v>33</v>
      </c>
      <c r="E6913">
        <v>244846</v>
      </c>
      <c r="F6913">
        <v>2015</v>
      </c>
      <c r="G6913">
        <v>652</v>
      </c>
      <c r="H6913" t="s">
        <v>34</v>
      </c>
      <c r="I6913">
        <v>49.52</v>
      </c>
      <c r="J6913" t="s">
        <v>19</v>
      </c>
      <c r="K6913">
        <v>2015</v>
      </c>
      <c r="L6913" t="s">
        <v>20</v>
      </c>
      <c r="M6913" t="s">
        <v>21</v>
      </c>
      <c r="N6913" s="2">
        <v>114292.16</v>
      </c>
      <c r="O6913" t="s">
        <v>22</v>
      </c>
      <c r="P6913" s="2">
        <f t="shared" si="321"/>
        <v>130553.84</v>
      </c>
      <c r="Q6913" s="1">
        <f t="shared" si="322"/>
        <v>0.53320797562549516</v>
      </c>
      <c r="R6913" s="1">
        <f t="shared" si="323"/>
        <v>0.46679202437450479</v>
      </c>
    </row>
    <row r="6914" spans="1:18" x14ac:dyDescent="0.3">
      <c r="A6914" t="s">
        <v>54</v>
      </c>
      <c r="B6914">
        <v>62.33</v>
      </c>
      <c r="C6914" t="s">
        <v>52</v>
      </c>
      <c r="D6914" t="s">
        <v>79</v>
      </c>
      <c r="E6914">
        <v>124320</v>
      </c>
      <c r="F6914">
        <v>2022</v>
      </c>
      <c r="G6914">
        <v>197</v>
      </c>
      <c r="H6914" t="s">
        <v>26</v>
      </c>
      <c r="I6914">
        <v>62.53</v>
      </c>
      <c r="J6914" t="s">
        <v>42</v>
      </c>
      <c r="K6914">
        <v>2022</v>
      </c>
      <c r="L6914" t="s">
        <v>44</v>
      </c>
      <c r="M6914" t="s">
        <v>21</v>
      </c>
      <c r="N6914" s="2">
        <v>63755.73</v>
      </c>
      <c r="O6914" t="s">
        <v>50</v>
      </c>
      <c r="P6914" s="2">
        <f t="shared" ref="P6914:P6977" si="324">E6914-N6914</f>
        <v>60564.27</v>
      </c>
      <c r="Q6914" s="1">
        <f t="shared" ref="Q6914:Q6977" si="325">P6914/E6914</f>
        <v>0.48716433397683395</v>
      </c>
      <c r="R6914" s="1">
        <f t="shared" ref="R6914:R6977" si="326">N6914/E6914</f>
        <v>0.5128356660231661</v>
      </c>
    </row>
    <row r="6915" spans="1:18" x14ac:dyDescent="0.3">
      <c r="A6915" t="s">
        <v>23</v>
      </c>
      <c r="B6915">
        <v>51.14</v>
      </c>
      <c r="C6915" t="s">
        <v>24</v>
      </c>
      <c r="D6915" t="s">
        <v>85</v>
      </c>
      <c r="E6915">
        <v>349455</v>
      </c>
      <c r="F6915">
        <v>2021</v>
      </c>
      <c r="G6915">
        <v>479</v>
      </c>
      <c r="H6915" t="s">
        <v>26</v>
      </c>
      <c r="I6915">
        <v>78.87</v>
      </c>
      <c r="J6915" t="s">
        <v>19</v>
      </c>
      <c r="K6915">
        <v>2024</v>
      </c>
      <c r="L6915" t="s">
        <v>44</v>
      </c>
      <c r="M6915" t="s">
        <v>31</v>
      </c>
      <c r="N6915" s="2">
        <v>164032.89000000001</v>
      </c>
      <c r="O6915" t="s">
        <v>45</v>
      </c>
      <c r="P6915" s="2">
        <f t="shared" si="324"/>
        <v>185422.11</v>
      </c>
      <c r="Q6915" s="1">
        <f t="shared" si="325"/>
        <v>0.53060368287762372</v>
      </c>
      <c r="R6915" s="1">
        <f t="shared" si="326"/>
        <v>0.46939631712237634</v>
      </c>
    </row>
    <row r="6916" spans="1:18"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s="2">
        <v>195015.93</v>
      </c>
      <c r="O6916" t="s">
        <v>22</v>
      </c>
      <c r="P6916" s="2">
        <f t="shared" si="324"/>
        <v>195947.07</v>
      </c>
      <c r="Q6916" s="1">
        <f t="shared" si="325"/>
        <v>0.50119082879965626</v>
      </c>
      <c r="R6916" s="1">
        <f t="shared" si="326"/>
        <v>0.49880917120034374</v>
      </c>
    </row>
    <row r="6917" spans="1:18"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s="2">
        <v>27031.91</v>
      </c>
      <c r="O6917" t="s">
        <v>22</v>
      </c>
      <c r="P6917" s="2">
        <f t="shared" si="324"/>
        <v>35052.089999999997</v>
      </c>
      <c r="Q6917" s="1">
        <f t="shared" si="325"/>
        <v>0.56459136009277744</v>
      </c>
      <c r="R6917" s="1">
        <f t="shared" si="326"/>
        <v>0.43540863990722245</v>
      </c>
    </row>
    <row r="6918" spans="1:18"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s="2">
        <v>33120.17</v>
      </c>
      <c r="O6918" t="s">
        <v>50</v>
      </c>
      <c r="P6918" s="2">
        <f t="shared" si="324"/>
        <v>20357.830000000002</v>
      </c>
      <c r="Q6918" s="1">
        <f t="shared" si="325"/>
        <v>0.38067672687834253</v>
      </c>
      <c r="R6918" s="1">
        <f t="shared" si="326"/>
        <v>0.61932327312165747</v>
      </c>
    </row>
    <row r="6919" spans="1:18"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s="2">
        <v>79274.570000000007</v>
      </c>
      <c r="O6919" t="s">
        <v>45</v>
      </c>
      <c r="P6919" s="2">
        <f t="shared" si="324"/>
        <v>97964.43</v>
      </c>
      <c r="Q6919" s="1">
        <f t="shared" si="325"/>
        <v>0.55272502101681908</v>
      </c>
      <c r="R6919" s="1">
        <f t="shared" si="326"/>
        <v>0.44727497898318092</v>
      </c>
    </row>
    <row r="6920" spans="1:18" x14ac:dyDescent="0.3">
      <c r="A6920" t="s">
        <v>54</v>
      </c>
      <c r="B6920">
        <v>70.12</v>
      </c>
      <c r="C6920" t="s">
        <v>36</v>
      </c>
      <c r="D6920" t="s">
        <v>63</v>
      </c>
      <c r="E6920">
        <v>109192</v>
      </c>
      <c r="F6920">
        <v>2022</v>
      </c>
      <c r="G6920">
        <v>658</v>
      </c>
      <c r="H6920" t="s">
        <v>26</v>
      </c>
      <c r="I6920">
        <v>80.11</v>
      </c>
      <c r="J6920" t="s">
        <v>19</v>
      </c>
      <c r="K6920">
        <v>2022</v>
      </c>
      <c r="L6920" t="s">
        <v>44</v>
      </c>
      <c r="M6920" t="s">
        <v>21</v>
      </c>
      <c r="N6920" s="2">
        <v>80295.320000000007</v>
      </c>
      <c r="O6920" t="s">
        <v>35</v>
      </c>
      <c r="P6920" s="2">
        <f t="shared" si="324"/>
        <v>28896.679999999993</v>
      </c>
      <c r="Q6920" s="1">
        <f t="shared" si="325"/>
        <v>0.26464099934061097</v>
      </c>
      <c r="R6920" s="1">
        <f t="shared" si="326"/>
        <v>0.73535900065938908</v>
      </c>
    </row>
    <row r="6921" spans="1:18" x14ac:dyDescent="0.3">
      <c r="A6921" t="s">
        <v>59</v>
      </c>
      <c r="B6921">
        <v>45.68</v>
      </c>
      <c r="C6921" t="s">
        <v>36</v>
      </c>
      <c r="D6921" t="s">
        <v>57</v>
      </c>
      <c r="E6921">
        <v>267920</v>
      </c>
      <c r="F6921">
        <v>2022</v>
      </c>
      <c r="G6921">
        <v>129</v>
      </c>
      <c r="H6921" t="s">
        <v>18</v>
      </c>
      <c r="I6921">
        <v>99.07</v>
      </c>
      <c r="J6921" t="s">
        <v>42</v>
      </c>
      <c r="K6921">
        <v>2022</v>
      </c>
      <c r="L6921" t="s">
        <v>38</v>
      </c>
      <c r="M6921" t="s">
        <v>31</v>
      </c>
      <c r="N6921" s="2">
        <v>179594.22</v>
      </c>
      <c r="O6921" t="s">
        <v>50</v>
      </c>
      <c r="P6921" s="2">
        <f t="shared" si="324"/>
        <v>88325.78</v>
      </c>
      <c r="Q6921" s="1">
        <f t="shared" si="325"/>
        <v>0.32967221558674231</v>
      </c>
      <c r="R6921" s="1">
        <f t="shared" si="326"/>
        <v>0.67032778441325769</v>
      </c>
    </row>
    <row r="6922" spans="1:18" x14ac:dyDescent="0.3">
      <c r="A6922" t="s">
        <v>55</v>
      </c>
      <c r="B6922">
        <v>50.57</v>
      </c>
      <c r="C6922" t="s">
        <v>36</v>
      </c>
      <c r="D6922" t="s">
        <v>70</v>
      </c>
      <c r="E6922">
        <v>279473</v>
      </c>
      <c r="F6922">
        <v>2019</v>
      </c>
      <c r="G6922">
        <v>879</v>
      </c>
      <c r="H6922" t="s">
        <v>34</v>
      </c>
      <c r="I6922">
        <v>42.21</v>
      </c>
      <c r="J6922" t="s">
        <v>42</v>
      </c>
      <c r="K6922">
        <v>2019</v>
      </c>
      <c r="L6922" t="s">
        <v>44</v>
      </c>
      <c r="M6922" t="s">
        <v>31</v>
      </c>
      <c r="N6922" s="2">
        <v>170508.79</v>
      </c>
      <c r="O6922" t="s">
        <v>35</v>
      </c>
      <c r="P6922" s="2">
        <f t="shared" si="324"/>
        <v>108964.20999999999</v>
      </c>
      <c r="Q6922" s="1">
        <f t="shared" si="325"/>
        <v>0.3898917247820004</v>
      </c>
      <c r="R6922" s="1">
        <f t="shared" si="326"/>
        <v>0.6101082752179996</v>
      </c>
    </row>
    <row r="6923" spans="1:18" x14ac:dyDescent="0.3">
      <c r="A6923" t="s">
        <v>39</v>
      </c>
      <c r="B6923">
        <v>25.85</v>
      </c>
      <c r="C6923" t="s">
        <v>36</v>
      </c>
      <c r="D6923" t="s">
        <v>66</v>
      </c>
      <c r="E6923">
        <v>397114</v>
      </c>
      <c r="F6923">
        <v>2021</v>
      </c>
      <c r="G6923">
        <v>748</v>
      </c>
      <c r="H6923" t="s">
        <v>34</v>
      </c>
      <c r="I6923">
        <v>29.49</v>
      </c>
      <c r="J6923" t="s">
        <v>19</v>
      </c>
      <c r="K6923">
        <v>2023</v>
      </c>
      <c r="L6923" t="s">
        <v>20</v>
      </c>
      <c r="M6923" t="s">
        <v>31</v>
      </c>
      <c r="N6923" s="2">
        <v>168734.2</v>
      </c>
      <c r="O6923" t="s">
        <v>22</v>
      </c>
      <c r="P6923" s="2">
        <f t="shared" si="324"/>
        <v>228379.8</v>
      </c>
      <c r="Q6923" s="1">
        <f t="shared" si="325"/>
        <v>0.57509883811701423</v>
      </c>
      <c r="R6923" s="1">
        <f t="shared" si="326"/>
        <v>0.42490116188298577</v>
      </c>
    </row>
    <row r="6924" spans="1:18" x14ac:dyDescent="0.3">
      <c r="A6924" t="s">
        <v>39</v>
      </c>
      <c r="B6924">
        <v>15.83</v>
      </c>
      <c r="C6924" t="s">
        <v>32</v>
      </c>
      <c r="D6924" t="s">
        <v>47</v>
      </c>
      <c r="E6924">
        <v>265258</v>
      </c>
      <c r="F6924">
        <v>2019</v>
      </c>
      <c r="G6924">
        <v>854</v>
      </c>
      <c r="H6924" t="s">
        <v>18</v>
      </c>
      <c r="I6924">
        <v>83.19</v>
      </c>
      <c r="J6924" t="s">
        <v>19</v>
      </c>
      <c r="K6924">
        <v>2022</v>
      </c>
      <c r="L6924" t="s">
        <v>38</v>
      </c>
      <c r="M6924" t="s">
        <v>31</v>
      </c>
      <c r="N6924" s="2">
        <v>185446.53</v>
      </c>
      <c r="O6924" t="s">
        <v>45</v>
      </c>
      <c r="P6924" s="2">
        <f t="shared" si="324"/>
        <v>79811.47</v>
      </c>
      <c r="Q6924" s="1">
        <f t="shared" si="325"/>
        <v>0.30088242390427433</v>
      </c>
      <c r="R6924" s="1">
        <f t="shared" si="326"/>
        <v>0.69911757609572567</v>
      </c>
    </row>
    <row r="6925" spans="1:18" x14ac:dyDescent="0.3">
      <c r="A6925" t="s">
        <v>39</v>
      </c>
      <c r="B6925">
        <v>50.55</v>
      </c>
      <c r="C6925" t="s">
        <v>64</v>
      </c>
      <c r="D6925" t="s">
        <v>71</v>
      </c>
      <c r="E6925">
        <v>308676</v>
      </c>
      <c r="F6925">
        <v>2020</v>
      </c>
      <c r="G6925">
        <v>989</v>
      </c>
      <c r="H6925" t="s">
        <v>18</v>
      </c>
      <c r="I6925">
        <v>80.59</v>
      </c>
      <c r="J6925" t="s">
        <v>19</v>
      </c>
      <c r="K6925">
        <v>2024</v>
      </c>
      <c r="L6925" t="s">
        <v>44</v>
      </c>
      <c r="M6925" t="s">
        <v>31</v>
      </c>
      <c r="N6925" s="2">
        <v>177782.78</v>
      </c>
      <c r="O6925" t="s">
        <v>22</v>
      </c>
      <c r="P6925" s="2">
        <f t="shared" si="324"/>
        <v>130893.22</v>
      </c>
      <c r="Q6925" s="1">
        <f t="shared" si="325"/>
        <v>0.42404728582721041</v>
      </c>
      <c r="R6925" s="1">
        <f t="shared" si="326"/>
        <v>0.57595271417278959</v>
      </c>
    </row>
    <row r="6926" spans="1:18" x14ac:dyDescent="0.3">
      <c r="A6926" t="s">
        <v>48</v>
      </c>
      <c r="B6926">
        <v>69.37</v>
      </c>
      <c r="C6926" t="s">
        <v>29</v>
      </c>
      <c r="D6926" t="s">
        <v>49</v>
      </c>
      <c r="E6926">
        <v>397095</v>
      </c>
      <c r="F6926">
        <v>2024</v>
      </c>
      <c r="G6926">
        <v>858</v>
      </c>
      <c r="H6926" t="s">
        <v>18</v>
      </c>
      <c r="I6926">
        <v>88.17</v>
      </c>
      <c r="J6926" t="s">
        <v>27</v>
      </c>
      <c r="K6926">
        <v>2024</v>
      </c>
      <c r="L6926" t="s">
        <v>44</v>
      </c>
      <c r="M6926" t="s">
        <v>31</v>
      </c>
      <c r="N6926" s="2">
        <v>175160.53</v>
      </c>
      <c r="O6926" t="s">
        <v>50</v>
      </c>
      <c r="P6926" s="2">
        <f t="shared" si="324"/>
        <v>221934.47</v>
      </c>
      <c r="Q6926" s="1">
        <f t="shared" si="325"/>
        <v>0.55889515103438725</v>
      </c>
      <c r="R6926" s="1">
        <f t="shared" si="326"/>
        <v>0.44110484896561275</v>
      </c>
    </row>
    <row r="6927" spans="1:18" x14ac:dyDescent="0.3">
      <c r="A6927" t="s">
        <v>15</v>
      </c>
      <c r="B6927">
        <v>59.97</v>
      </c>
      <c r="C6927" t="s">
        <v>40</v>
      </c>
      <c r="D6927" t="s">
        <v>68</v>
      </c>
      <c r="E6927">
        <v>201666</v>
      </c>
      <c r="F6927">
        <v>2022</v>
      </c>
      <c r="G6927">
        <v>347</v>
      </c>
      <c r="H6927" t="s">
        <v>34</v>
      </c>
      <c r="I6927">
        <v>25.65</v>
      </c>
      <c r="J6927" t="s">
        <v>42</v>
      </c>
      <c r="K6927">
        <v>2022</v>
      </c>
      <c r="L6927" t="s">
        <v>44</v>
      </c>
      <c r="M6927" t="s">
        <v>21</v>
      </c>
      <c r="N6927" s="2">
        <v>111969.7</v>
      </c>
      <c r="O6927" t="s">
        <v>50</v>
      </c>
      <c r="P6927" s="2">
        <f t="shared" si="324"/>
        <v>89696.3</v>
      </c>
      <c r="Q6927" s="1">
        <f t="shared" si="325"/>
        <v>0.44477651165788978</v>
      </c>
      <c r="R6927" s="1">
        <f t="shared" si="326"/>
        <v>0.55522348834211022</v>
      </c>
    </row>
    <row r="6928" spans="1:18"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s="2">
        <v>205641.54</v>
      </c>
      <c r="O6928" t="s">
        <v>22</v>
      </c>
      <c r="P6928" s="2">
        <f t="shared" si="324"/>
        <v>185075.46</v>
      </c>
      <c r="Q6928" s="1">
        <f t="shared" si="325"/>
        <v>0.47368161610577475</v>
      </c>
      <c r="R6928" s="1">
        <f t="shared" si="326"/>
        <v>0.52631838389422525</v>
      </c>
    </row>
    <row r="6929" spans="1:18" x14ac:dyDescent="0.3">
      <c r="A6929" t="s">
        <v>15</v>
      </c>
      <c r="B6929">
        <v>23.85</v>
      </c>
      <c r="C6929" t="s">
        <v>32</v>
      </c>
      <c r="D6929" t="s">
        <v>47</v>
      </c>
      <c r="E6929">
        <v>299467</v>
      </c>
      <c r="F6929">
        <v>2016</v>
      </c>
      <c r="G6929">
        <v>574</v>
      </c>
      <c r="H6929" t="s">
        <v>26</v>
      </c>
      <c r="I6929">
        <v>94.32</v>
      </c>
      <c r="J6929" t="s">
        <v>42</v>
      </c>
      <c r="K6929">
        <v>2016</v>
      </c>
      <c r="L6929" t="s">
        <v>38</v>
      </c>
      <c r="M6929" t="s">
        <v>21</v>
      </c>
      <c r="N6929" s="2">
        <v>141757.76999999999</v>
      </c>
      <c r="O6929" t="s">
        <v>50</v>
      </c>
      <c r="P6929" s="2">
        <f t="shared" si="324"/>
        <v>157709.23000000001</v>
      </c>
      <c r="Q6929" s="1">
        <f t="shared" si="325"/>
        <v>0.52663308478062698</v>
      </c>
      <c r="R6929" s="1">
        <f t="shared" si="326"/>
        <v>0.47336691521937307</v>
      </c>
    </row>
    <row r="6930" spans="1:18" x14ac:dyDescent="0.3">
      <c r="A6930" t="s">
        <v>48</v>
      </c>
      <c r="B6930">
        <v>67.22</v>
      </c>
      <c r="C6930" t="s">
        <v>29</v>
      </c>
      <c r="D6930" t="s">
        <v>30</v>
      </c>
      <c r="E6930">
        <v>114907</v>
      </c>
      <c r="F6930">
        <v>2023</v>
      </c>
      <c r="G6930">
        <v>527</v>
      </c>
      <c r="H6930" t="s">
        <v>26</v>
      </c>
      <c r="I6930">
        <v>90.98</v>
      </c>
      <c r="J6930" t="s">
        <v>19</v>
      </c>
      <c r="K6930">
        <v>2023</v>
      </c>
      <c r="L6930" t="s">
        <v>20</v>
      </c>
      <c r="M6930" t="s">
        <v>31</v>
      </c>
      <c r="N6930" s="2">
        <v>49679.23</v>
      </c>
      <c r="O6930" t="s">
        <v>45</v>
      </c>
      <c r="P6930" s="2">
        <f t="shared" si="324"/>
        <v>65227.77</v>
      </c>
      <c r="Q6930" s="1">
        <f t="shared" si="325"/>
        <v>0.56765706179780162</v>
      </c>
      <c r="R6930" s="1">
        <f t="shared" si="326"/>
        <v>0.43234293820219832</v>
      </c>
    </row>
    <row r="6931" spans="1:18"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s="2">
        <v>83941.47</v>
      </c>
      <c r="O6931" t="s">
        <v>50</v>
      </c>
      <c r="P6931" s="2">
        <f t="shared" si="324"/>
        <v>21479.53</v>
      </c>
      <c r="Q6931" s="1">
        <f t="shared" si="325"/>
        <v>0.20375001185722008</v>
      </c>
      <c r="R6931" s="1">
        <f t="shared" si="326"/>
        <v>0.79624998814277992</v>
      </c>
    </row>
    <row r="6932" spans="1:18" x14ac:dyDescent="0.3">
      <c r="A6932" t="s">
        <v>15</v>
      </c>
      <c r="B6932">
        <v>13.03</v>
      </c>
      <c r="C6932" t="s">
        <v>24</v>
      </c>
      <c r="D6932" t="s">
        <v>25</v>
      </c>
      <c r="E6932">
        <v>181908</v>
      </c>
      <c r="F6932">
        <v>2019</v>
      </c>
      <c r="G6932">
        <v>582</v>
      </c>
      <c r="H6932" t="s">
        <v>26</v>
      </c>
      <c r="I6932">
        <v>84.9</v>
      </c>
      <c r="J6932" t="s">
        <v>27</v>
      </c>
      <c r="K6932">
        <v>2020</v>
      </c>
      <c r="L6932" t="s">
        <v>20</v>
      </c>
      <c r="M6932" t="s">
        <v>31</v>
      </c>
      <c r="N6932" s="2">
        <v>136075.45000000001</v>
      </c>
      <c r="O6932" t="s">
        <v>35</v>
      </c>
      <c r="P6932" s="2">
        <f t="shared" si="324"/>
        <v>45832.549999999988</v>
      </c>
      <c r="Q6932" s="1">
        <f t="shared" si="325"/>
        <v>0.25195455944763279</v>
      </c>
      <c r="R6932" s="1">
        <f t="shared" si="326"/>
        <v>0.74804544055236721</v>
      </c>
    </row>
    <row r="6933" spans="1:18" x14ac:dyDescent="0.3">
      <c r="A6933" t="s">
        <v>55</v>
      </c>
      <c r="B6933">
        <v>27</v>
      </c>
      <c r="C6933" t="s">
        <v>36</v>
      </c>
      <c r="D6933" t="s">
        <v>70</v>
      </c>
      <c r="E6933">
        <v>273352</v>
      </c>
      <c r="F6933">
        <v>2017</v>
      </c>
      <c r="G6933">
        <v>278</v>
      </c>
      <c r="H6933" t="s">
        <v>34</v>
      </c>
      <c r="I6933">
        <v>58.99</v>
      </c>
      <c r="J6933" t="s">
        <v>19</v>
      </c>
      <c r="K6933">
        <v>2018</v>
      </c>
      <c r="L6933" t="s">
        <v>44</v>
      </c>
      <c r="M6933" t="s">
        <v>31</v>
      </c>
      <c r="N6933" s="2">
        <v>184972.07</v>
      </c>
      <c r="O6933" t="s">
        <v>50</v>
      </c>
      <c r="P6933" s="2">
        <f t="shared" si="324"/>
        <v>88379.93</v>
      </c>
      <c r="Q6933" s="1">
        <f t="shared" si="325"/>
        <v>0.32331912698644966</v>
      </c>
      <c r="R6933" s="1">
        <f t="shared" si="326"/>
        <v>0.67668087301355029</v>
      </c>
    </row>
    <row r="6934" spans="1:18"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s="2">
        <v>122663.81</v>
      </c>
      <c r="O6934" t="s">
        <v>50</v>
      </c>
      <c r="P6934" s="2">
        <f t="shared" si="324"/>
        <v>36787.19</v>
      </c>
      <c r="Q6934" s="1">
        <f t="shared" si="325"/>
        <v>0.23071156656276851</v>
      </c>
      <c r="R6934" s="1">
        <f t="shared" si="326"/>
        <v>0.76928843343723152</v>
      </c>
    </row>
    <row r="6935" spans="1:18" x14ac:dyDescent="0.3">
      <c r="A6935" t="s">
        <v>48</v>
      </c>
      <c r="B6935">
        <v>21.61</v>
      </c>
      <c r="C6935" t="s">
        <v>29</v>
      </c>
      <c r="D6935" t="s">
        <v>86</v>
      </c>
      <c r="E6935">
        <v>306286</v>
      </c>
      <c r="F6935">
        <v>2023</v>
      </c>
      <c r="G6935">
        <v>359</v>
      </c>
      <c r="H6935" t="s">
        <v>26</v>
      </c>
      <c r="I6935">
        <v>86.96</v>
      </c>
      <c r="J6935" t="s">
        <v>19</v>
      </c>
      <c r="K6935">
        <v>2024</v>
      </c>
      <c r="L6935" t="s">
        <v>20</v>
      </c>
      <c r="M6935" t="s">
        <v>31</v>
      </c>
      <c r="N6935" s="2">
        <v>178757.53</v>
      </c>
      <c r="O6935" t="s">
        <v>45</v>
      </c>
      <c r="P6935" s="2">
        <f t="shared" si="324"/>
        <v>127528.47</v>
      </c>
      <c r="Q6935" s="1">
        <f t="shared" si="325"/>
        <v>0.41637054909463705</v>
      </c>
      <c r="R6935" s="1">
        <f t="shared" si="326"/>
        <v>0.583629450905363</v>
      </c>
    </row>
    <row r="6936" spans="1:18"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s="2">
        <v>129459.95</v>
      </c>
      <c r="O6936" t="s">
        <v>22</v>
      </c>
      <c r="P6936" s="2">
        <f t="shared" si="324"/>
        <v>47211.05</v>
      </c>
      <c r="Q6936" s="1">
        <f t="shared" si="325"/>
        <v>0.26722580389537615</v>
      </c>
      <c r="R6936" s="1">
        <f t="shared" si="326"/>
        <v>0.7327741961046238</v>
      </c>
    </row>
    <row r="6937" spans="1:18" x14ac:dyDescent="0.3">
      <c r="A6937" t="s">
        <v>55</v>
      </c>
      <c r="B6937">
        <v>62.47</v>
      </c>
      <c r="C6937" t="s">
        <v>16</v>
      </c>
      <c r="D6937" t="s">
        <v>83</v>
      </c>
      <c r="E6937">
        <v>76811</v>
      </c>
      <c r="F6937">
        <v>2015</v>
      </c>
      <c r="G6937">
        <v>951</v>
      </c>
      <c r="H6937" t="s">
        <v>18</v>
      </c>
      <c r="I6937">
        <v>78.03</v>
      </c>
      <c r="J6937" t="s">
        <v>27</v>
      </c>
      <c r="K6937">
        <v>2015</v>
      </c>
      <c r="L6937" t="s">
        <v>20</v>
      </c>
      <c r="M6937" t="s">
        <v>31</v>
      </c>
      <c r="N6937" s="2">
        <v>41100.160000000003</v>
      </c>
      <c r="O6937" t="s">
        <v>50</v>
      </c>
      <c r="P6937" s="2">
        <f t="shared" si="324"/>
        <v>35710.839999999997</v>
      </c>
      <c r="Q6937" s="1">
        <f t="shared" si="325"/>
        <v>0.46491830597180089</v>
      </c>
      <c r="R6937" s="1">
        <f t="shared" si="326"/>
        <v>0.53508169402819916</v>
      </c>
    </row>
    <row r="6938" spans="1:18" x14ac:dyDescent="0.3">
      <c r="A6938" t="s">
        <v>48</v>
      </c>
      <c r="B6938">
        <v>69.25</v>
      </c>
      <c r="C6938" t="s">
        <v>36</v>
      </c>
      <c r="D6938" t="s">
        <v>57</v>
      </c>
      <c r="E6938">
        <v>334840</v>
      </c>
      <c r="F6938">
        <v>2022</v>
      </c>
      <c r="G6938">
        <v>265</v>
      </c>
      <c r="H6938" t="s">
        <v>26</v>
      </c>
      <c r="I6938">
        <v>88.98</v>
      </c>
      <c r="J6938" t="s">
        <v>42</v>
      </c>
      <c r="K6938">
        <v>2022</v>
      </c>
      <c r="L6938" t="s">
        <v>44</v>
      </c>
      <c r="M6938" t="s">
        <v>31</v>
      </c>
      <c r="N6938" s="2">
        <v>204547.91</v>
      </c>
      <c r="O6938" t="s">
        <v>50</v>
      </c>
      <c r="P6938" s="2">
        <f t="shared" si="324"/>
        <v>130292.09</v>
      </c>
      <c r="Q6938" s="1">
        <f t="shared" si="325"/>
        <v>0.38911745908493606</v>
      </c>
      <c r="R6938" s="1">
        <f t="shared" si="326"/>
        <v>0.61088254091506389</v>
      </c>
    </row>
    <row r="6939" spans="1:18" x14ac:dyDescent="0.3">
      <c r="A6939" t="s">
        <v>59</v>
      </c>
      <c r="B6939">
        <v>44.02</v>
      </c>
      <c r="C6939" t="s">
        <v>24</v>
      </c>
      <c r="D6939" t="s">
        <v>25</v>
      </c>
      <c r="E6939">
        <v>149253</v>
      </c>
      <c r="F6939">
        <v>2018</v>
      </c>
      <c r="G6939">
        <v>968</v>
      </c>
      <c r="H6939" t="s">
        <v>26</v>
      </c>
      <c r="I6939">
        <v>77.45</v>
      </c>
      <c r="J6939" t="s">
        <v>42</v>
      </c>
      <c r="K6939">
        <v>2018</v>
      </c>
      <c r="L6939" t="s">
        <v>20</v>
      </c>
      <c r="M6939" t="s">
        <v>31</v>
      </c>
      <c r="N6939" s="2">
        <v>110364.03</v>
      </c>
      <c r="O6939" t="s">
        <v>22</v>
      </c>
      <c r="P6939" s="2">
        <f t="shared" si="324"/>
        <v>38888.97</v>
      </c>
      <c r="Q6939" s="1">
        <f t="shared" si="325"/>
        <v>0.26055737573114107</v>
      </c>
      <c r="R6939" s="1">
        <f t="shared" si="326"/>
        <v>0.73944262426885887</v>
      </c>
    </row>
    <row r="6940" spans="1:18" x14ac:dyDescent="0.3">
      <c r="A6940" t="s">
        <v>23</v>
      </c>
      <c r="B6940">
        <v>23.18</v>
      </c>
      <c r="C6940" t="s">
        <v>64</v>
      </c>
      <c r="D6940" t="s">
        <v>76</v>
      </c>
      <c r="E6940">
        <v>372646</v>
      </c>
      <c r="F6940">
        <v>2015</v>
      </c>
      <c r="G6940">
        <v>702</v>
      </c>
      <c r="H6940" t="s">
        <v>34</v>
      </c>
      <c r="I6940">
        <v>25.61</v>
      </c>
      <c r="J6940" t="s">
        <v>42</v>
      </c>
      <c r="K6940">
        <v>2015</v>
      </c>
      <c r="L6940" t="s">
        <v>44</v>
      </c>
      <c r="M6940" t="s">
        <v>21</v>
      </c>
      <c r="N6940" s="2">
        <v>180829.22</v>
      </c>
      <c r="O6940" t="s">
        <v>22</v>
      </c>
      <c r="P6940" s="2">
        <f t="shared" si="324"/>
        <v>191816.78</v>
      </c>
      <c r="Q6940" s="1">
        <f t="shared" si="325"/>
        <v>0.51474262436736207</v>
      </c>
      <c r="R6940" s="1">
        <f t="shared" si="326"/>
        <v>0.48525737563263793</v>
      </c>
    </row>
    <row r="6941" spans="1:18"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s="2">
        <v>114517.62</v>
      </c>
      <c r="O6941" t="s">
        <v>50</v>
      </c>
      <c r="P6941" s="2">
        <f t="shared" si="324"/>
        <v>106329.38</v>
      </c>
      <c r="Q6941" s="1">
        <f t="shared" si="325"/>
        <v>0.48146173595294484</v>
      </c>
      <c r="R6941" s="1">
        <f t="shared" si="326"/>
        <v>0.51853826404705516</v>
      </c>
    </row>
    <row r="6942" spans="1:18" x14ac:dyDescent="0.3">
      <c r="A6942" t="s">
        <v>23</v>
      </c>
      <c r="B6942">
        <v>37.18</v>
      </c>
      <c r="C6942" t="s">
        <v>24</v>
      </c>
      <c r="D6942" t="s">
        <v>73</v>
      </c>
      <c r="E6942">
        <v>345436</v>
      </c>
      <c r="F6942">
        <v>2018</v>
      </c>
      <c r="G6942">
        <v>365</v>
      </c>
      <c r="H6942" t="s">
        <v>34</v>
      </c>
      <c r="I6942">
        <v>29.2</v>
      </c>
      <c r="J6942" t="s">
        <v>42</v>
      </c>
      <c r="K6942">
        <v>2018</v>
      </c>
      <c r="L6942" t="s">
        <v>44</v>
      </c>
      <c r="M6942" t="s">
        <v>21</v>
      </c>
      <c r="N6942" s="2">
        <v>157876.22</v>
      </c>
      <c r="O6942" t="s">
        <v>22</v>
      </c>
      <c r="P6942" s="2">
        <f t="shared" si="324"/>
        <v>187559.78</v>
      </c>
      <c r="Q6942" s="1">
        <f t="shared" si="325"/>
        <v>0.54296535392952672</v>
      </c>
      <c r="R6942" s="1">
        <f t="shared" si="326"/>
        <v>0.45703464607047328</v>
      </c>
    </row>
    <row r="6943" spans="1:18" x14ac:dyDescent="0.3">
      <c r="A6943" t="s">
        <v>48</v>
      </c>
      <c r="B6943">
        <v>25.58</v>
      </c>
      <c r="C6943" t="s">
        <v>16</v>
      </c>
      <c r="D6943" t="s">
        <v>77</v>
      </c>
      <c r="E6943">
        <v>310047</v>
      </c>
      <c r="F6943">
        <v>2021</v>
      </c>
      <c r="G6943">
        <v>348</v>
      </c>
      <c r="H6943" t="s">
        <v>34</v>
      </c>
      <c r="I6943">
        <v>57.44</v>
      </c>
      <c r="J6943" t="s">
        <v>27</v>
      </c>
      <c r="K6943">
        <v>2021</v>
      </c>
      <c r="L6943" t="s">
        <v>38</v>
      </c>
      <c r="M6943" t="s">
        <v>21</v>
      </c>
      <c r="N6943" s="2">
        <v>158431.59</v>
      </c>
      <c r="O6943" t="s">
        <v>22</v>
      </c>
      <c r="P6943" s="2">
        <f t="shared" si="324"/>
        <v>151615.41</v>
      </c>
      <c r="Q6943" s="1">
        <f t="shared" si="325"/>
        <v>0.48900782784545571</v>
      </c>
      <c r="R6943" s="1">
        <f t="shared" si="326"/>
        <v>0.51099217215454429</v>
      </c>
    </row>
    <row r="6944" spans="1:18" x14ac:dyDescent="0.3">
      <c r="A6944" t="s">
        <v>59</v>
      </c>
      <c r="B6944">
        <v>78.36</v>
      </c>
      <c r="C6944" t="s">
        <v>24</v>
      </c>
      <c r="D6944" t="s">
        <v>85</v>
      </c>
      <c r="E6944">
        <v>242124</v>
      </c>
      <c r="F6944">
        <v>2015</v>
      </c>
      <c r="G6944">
        <v>269</v>
      </c>
      <c r="H6944" t="s">
        <v>26</v>
      </c>
      <c r="I6944">
        <v>64.13</v>
      </c>
      <c r="J6944" t="s">
        <v>19</v>
      </c>
      <c r="K6944">
        <v>2018</v>
      </c>
      <c r="L6944" t="s">
        <v>44</v>
      </c>
      <c r="M6944" t="s">
        <v>31</v>
      </c>
      <c r="N6944" s="2">
        <v>121511.6</v>
      </c>
      <c r="O6944" t="s">
        <v>35</v>
      </c>
      <c r="P6944" s="2">
        <f t="shared" si="324"/>
        <v>120612.4</v>
      </c>
      <c r="Q6944" s="1">
        <f t="shared" si="325"/>
        <v>0.49814310022963437</v>
      </c>
      <c r="R6944" s="1">
        <f t="shared" si="326"/>
        <v>0.50185689977036563</v>
      </c>
    </row>
    <row r="6945" spans="1:18" x14ac:dyDescent="0.3">
      <c r="A6945" t="s">
        <v>48</v>
      </c>
      <c r="B6945">
        <v>10.83</v>
      </c>
      <c r="C6945" t="s">
        <v>52</v>
      </c>
      <c r="D6945" t="s">
        <v>79</v>
      </c>
      <c r="E6945">
        <v>398637</v>
      </c>
      <c r="F6945">
        <v>2023</v>
      </c>
      <c r="G6945">
        <v>938</v>
      </c>
      <c r="H6945" t="s">
        <v>26</v>
      </c>
      <c r="I6945">
        <v>71.61</v>
      </c>
      <c r="J6945" t="s">
        <v>19</v>
      </c>
      <c r="K6945">
        <v>2024</v>
      </c>
      <c r="L6945" t="s">
        <v>20</v>
      </c>
      <c r="M6945" t="s">
        <v>21</v>
      </c>
      <c r="N6945" s="2">
        <v>176288.4</v>
      </c>
      <c r="O6945" t="s">
        <v>50</v>
      </c>
      <c r="P6945" s="2">
        <f t="shared" si="324"/>
        <v>222348.6</v>
      </c>
      <c r="Q6945" s="1">
        <f t="shared" si="325"/>
        <v>0.55777210845957603</v>
      </c>
      <c r="R6945" s="1">
        <f t="shared" si="326"/>
        <v>0.44222789154042397</v>
      </c>
    </row>
    <row r="6946" spans="1:18"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s="2">
        <v>42744.22</v>
      </c>
      <c r="O6946" t="s">
        <v>22</v>
      </c>
      <c r="P6946" s="2">
        <f t="shared" si="324"/>
        <v>39934.78</v>
      </c>
      <c r="Q6946" s="1">
        <f t="shared" si="325"/>
        <v>0.48300995416006481</v>
      </c>
      <c r="R6946" s="1">
        <f t="shared" si="326"/>
        <v>0.51699004583993513</v>
      </c>
    </row>
    <row r="6947" spans="1:18"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s="2">
        <v>46673.21</v>
      </c>
      <c r="O6947" t="s">
        <v>45</v>
      </c>
      <c r="P6947" s="2">
        <f t="shared" si="324"/>
        <v>31686.79</v>
      </c>
      <c r="Q6947" s="1">
        <f t="shared" si="325"/>
        <v>0.40437455334354261</v>
      </c>
      <c r="R6947" s="1">
        <f t="shared" si="326"/>
        <v>0.59562544665645734</v>
      </c>
    </row>
    <row r="6948" spans="1:18" x14ac:dyDescent="0.3">
      <c r="A6948" t="s">
        <v>15</v>
      </c>
      <c r="B6948">
        <v>46.98</v>
      </c>
      <c r="C6948" t="s">
        <v>52</v>
      </c>
      <c r="D6948" t="s">
        <v>69</v>
      </c>
      <c r="E6948">
        <v>129948</v>
      </c>
      <c r="F6948">
        <v>2021</v>
      </c>
      <c r="G6948">
        <v>485</v>
      </c>
      <c r="H6948" t="s">
        <v>18</v>
      </c>
      <c r="I6948">
        <v>74.33</v>
      </c>
      <c r="J6948" t="s">
        <v>19</v>
      </c>
      <c r="K6948">
        <v>2021</v>
      </c>
      <c r="L6948" t="s">
        <v>38</v>
      </c>
      <c r="M6948" t="s">
        <v>21</v>
      </c>
      <c r="N6948" s="2">
        <v>58647.19</v>
      </c>
      <c r="O6948" t="s">
        <v>50</v>
      </c>
      <c r="P6948" s="2">
        <f t="shared" si="324"/>
        <v>71300.81</v>
      </c>
      <c r="Q6948" s="1">
        <f t="shared" si="325"/>
        <v>0.54868724412842063</v>
      </c>
      <c r="R6948" s="1">
        <f t="shared" si="326"/>
        <v>0.45131275587157943</v>
      </c>
    </row>
    <row r="6949" spans="1:18" x14ac:dyDescent="0.3">
      <c r="A6949" t="s">
        <v>59</v>
      </c>
      <c r="B6949">
        <v>58.11</v>
      </c>
      <c r="C6949" t="s">
        <v>64</v>
      </c>
      <c r="D6949" t="s">
        <v>78</v>
      </c>
      <c r="E6949">
        <v>194589</v>
      </c>
      <c r="F6949">
        <v>2019</v>
      </c>
      <c r="G6949">
        <v>735</v>
      </c>
      <c r="H6949" t="s">
        <v>34</v>
      </c>
      <c r="I6949">
        <v>36.74</v>
      </c>
      <c r="J6949" t="s">
        <v>42</v>
      </c>
      <c r="K6949">
        <v>2019</v>
      </c>
      <c r="L6949" t="s">
        <v>44</v>
      </c>
      <c r="M6949" t="s">
        <v>31</v>
      </c>
      <c r="N6949" s="2">
        <v>154156.21</v>
      </c>
      <c r="O6949" t="s">
        <v>50</v>
      </c>
      <c r="P6949" s="2">
        <f t="shared" si="324"/>
        <v>40432.790000000008</v>
      </c>
      <c r="Q6949" s="1">
        <f t="shared" si="325"/>
        <v>0.20778558911346484</v>
      </c>
      <c r="R6949" s="1">
        <f t="shared" si="326"/>
        <v>0.79221441088653521</v>
      </c>
    </row>
    <row r="6950" spans="1:18"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s="2">
        <v>136459.66</v>
      </c>
      <c r="O6950" t="s">
        <v>22</v>
      </c>
      <c r="P6950" s="2">
        <f t="shared" si="324"/>
        <v>115681.34</v>
      </c>
      <c r="Q6950" s="1">
        <f t="shared" si="325"/>
        <v>0.45879622909403867</v>
      </c>
      <c r="R6950" s="1">
        <f t="shared" si="326"/>
        <v>0.54120377090596139</v>
      </c>
    </row>
    <row r="6951" spans="1:18" x14ac:dyDescent="0.3">
      <c r="A6951" t="s">
        <v>55</v>
      </c>
      <c r="B6951">
        <v>74.91</v>
      </c>
      <c r="C6951" t="s">
        <v>16</v>
      </c>
      <c r="D6951" t="s">
        <v>87</v>
      </c>
      <c r="E6951">
        <v>53183</v>
      </c>
      <c r="F6951">
        <v>2023</v>
      </c>
      <c r="G6951">
        <v>823</v>
      </c>
      <c r="H6951" t="s">
        <v>34</v>
      </c>
      <c r="I6951">
        <v>46.03</v>
      </c>
      <c r="J6951" t="s">
        <v>42</v>
      </c>
      <c r="K6951">
        <v>2023</v>
      </c>
      <c r="L6951" t="s">
        <v>38</v>
      </c>
      <c r="M6951" t="s">
        <v>21</v>
      </c>
      <c r="N6951" s="2">
        <v>26593.82</v>
      </c>
      <c r="O6951" t="s">
        <v>50</v>
      </c>
      <c r="P6951" s="2">
        <f t="shared" si="324"/>
        <v>26589.18</v>
      </c>
      <c r="Q6951" s="1">
        <f t="shared" si="325"/>
        <v>0.49995637703777523</v>
      </c>
      <c r="R6951" s="1">
        <f t="shared" si="326"/>
        <v>0.50004362296222482</v>
      </c>
    </row>
    <row r="6952" spans="1:18" x14ac:dyDescent="0.3">
      <c r="A6952" t="s">
        <v>55</v>
      </c>
      <c r="B6952">
        <v>8.36</v>
      </c>
      <c r="C6952" t="s">
        <v>52</v>
      </c>
      <c r="D6952" t="s">
        <v>53</v>
      </c>
      <c r="E6952">
        <v>191616</v>
      </c>
      <c r="F6952">
        <v>2020</v>
      </c>
      <c r="G6952">
        <v>873</v>
      </c>
      <c r="H6952" t="s">
        <v>26</v>
      </c>
      <c r="I6952">
        <v>77.77</v>
      </c>
      <c r="J6952" t="s">
        <v>42</v>
      </c>
      <c r="K6952">
        <v>2020</v>
      </c>
      <c r="L6952" t="s">
        <v>20</v>
      </c>
      <c r="M6952" t="s">
        <v>21</v>
      </c>
      <c r="N6952" s="2">
        <v>129309.29</v>
      </c>
      <c r="O6952" t="s">
        <v>22</v>
      </c>
      <c r="P6952" s="2">
        <f t="shared" si="324"/>
        <v>62306.710000000006</v>
      </c>
      <c r="Q6952" s="1">
        <f t="shared" si="325"/>
        <v>0.3251644434702739</v>
      </c>
      <c r="R6952" s="1">
        <f t="shared" si="326"/>
        <v>0.67483555652972604</v>
      </c>
    </row>
    <row r="6953" spans="1:18" x14ac:dyDescent="0.3">
      <c r="A6953" t="s">
        <v>54</v>
      </c>
      <c r="B6953">
        <v>49.58</v>
      </c>
      <c r="C6953" t="s">
        <v>52</v>
      </c>
      <c r="D6953" t="s">
        <v>53</v>
      </c>
      <c r="E6953">
        <v>201359</v>
      </c>
      <c r="F6953">
        <v>2020</v>
      </c>
      <c r="G6953">
        <v>422</v>
      </c>
      <c r="H6953" t="s">
        <v>26</v>
      </c>
      <c r="I6953">
        <v>96.79</v>
      </c>
      <c r="J6953" t="s">
        <v>19</v>
      </c>
      <c r="K6953">
        <v>2022</v>
      </c>
      <c r="L6953" t="s">
        <v>20</v>
      </c>
      <c r="M6953" t="s">
        <v>31</v>
      </c>
      <c r="N6953" s="2">
        <v>142013.89000000001</v>
      </c>
      <c r="O6953" t="s">
        <v>22</v>
      </c>
      <c r="P6953" s="2">
        <f t="shared" si="324"/>
        <v>59345.109999999986</v>
      </c>
      <c r="Q6953" s="1">
        <f t="shared" si="325"/>
        <v>0.29472290784121885</v>
      </c>
      <c r="R6953" s="1">
        <f t="shared" si="326"/>
        <v>0.7052770921587812</v>
      </c>
    </row>
    <row r="6954" spans="1:18"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s="2">
        <v>76754.350000000006</v>
      </c>
      <c r="O6954" t="s">
        <v>45</v>
      </c>
      <c r="P6954" s="2">
        <f t="shared" si="324"/>
        <v>77771.649999999994</v>
      </c>
      <c r="Q6954" s="1">
        <f t="shared" si="325"/>
        <v>0.50329167907018879</v>
      </c>
      <c r="R6954" s="1">
        <f t="shared" si="326"/>
        <v>0.49670832092981121</v>
      </c>
    </row>
    <row r="6955" spans="1:18" x14ac:dyDescent="0.3">
      <c r="A6955" t="s">
        <v>48</v>
      </c>
      <c r="B6955">
        <v>72.31</v>
      </c>
      <c r="C6955" t="s">
        <v>29</v>
      </c>
      <c r="D6955" t="s">
        <v>75</v>
      </c>
      <c r="E6955">
        <v>147951</v>
      </c>
      <c r="F6955">
        <v>2020</v>
      </c>
      <c r="G6955">
        <v>294</v>
      </c>
      <c r="H6955" t="s">
        <v>18</v>
      </c>
      <c r="I6955">
        <v>78.14</v>
      </c>
      <c r="J6955" t="s">
        <v>42</v>
      </c>
      <c r="K6955">
        <v>2020</v>
      </c>
      <c r="L6955" t="s">
        <v>44</v>
      </c>
      <c r="M6955" t="s">
        <v>31</v>
      </c>
      <c r="N6955" s="2">
        <v>107873.97</v>
      </c>
      <c r="O6955" t="s">
        <v>22</v>
      </c>
      <c r="P6955" s="2">
        <f t="shared" si="324"/>
        <v>40077.03</v>
      </c>
      <c r="Q6955" s="1">
        <f t="shared" si="325"/>
        <v>0.27088042662773487</v>
      </c>
      <c r="R6955" s="1">
        <f t="shared" si="326"/>
        <v>0.72911957337226518</v>
      </c>
    </row>
    <row r="6956" spans="1:18"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s="2">
        <v>208099.16</v>
      </c>
      <c r="O6956" t="s">
        <v>45</v>
      </c>
      <c r="P6956" s="2">
        <f t="shared" si="324"/>
        <v>139791.84</v>
      </c>
      <c r="Q6956" s="1">
        <f t="shared" si="325"/>
        <v>0.40182654912027044</v>
      </c>
      <c r="R6956" s="1">
        <f t="shared" si="326"/>
        <v>0.59817345087972962</v>
      </c>
    </row>
    <row r="6957" spans="1:18"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s="2">
        <v>182401.05</v>
      </c>
      <c r="O6957" t="s">
        <v>50</v>
      </c>
      <c r="P6957" s="2">
        <f t="shared" si="324"/>
        <v>59213.950000000012</v>
      </c>
      <c r="Q6957" s="1">
        <f t="shared" si="325"/>
        <v>0.24507563686029432</v>
      </c>
      <c r="R6957" s="1">
        <f t="shared" si="326"/>
        <v>0.75492436313970568</v>
      </c>
    </row>
    <row r="6958" spans="1:18"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s="2">
        <v>132938.38</v>
      </c>
      <c r="O6958" t="s">
        <v>45</v>
      </c>
      <c r="P6958" s="2">
        <f t="shared" si="324"/>
        <v>179647.62</v>
      </c>
      <c r="Q6958" s="1">
        <f t="shared" si="325"/>
        <v>0.57471422264592786</v>
      </c>
      <c r="R6958" s="1">
        <f t="shared" si="326"/>
        <v>0.42528577735407219</v>
      </c>
    </row>
    <row r="6959" spans="1:18" x14ac:dyDescent="0.3">
      <c r="A6959" t="s">
        <v>59</v>
      </c>
      <c r="B6959">
        <v>43.89</v>
      </c>
      <c r="C6959" t="s">
        <v>24</v>
      </c>
      <c r="D6959" t="s">
        <v>74</v>
      </c>
      <c r="E6959">
        <v>109640</v>
      </c>
      <c r="F6959">
        <v>2015</v>
      </c>
      <c r="G6959">
        <v>255</v>
      </c>
      <c r="H6959" t="s">
        <v>26</v>
      </c>
      <c r="I6959">
        <v>65.75</v>
      </c>
      <c r="J6959" t="s">
        <v>19</v>
      </c>
      <c r="K6959">
        <v>2015</v>
      </c>
      <c r="L6959" t="s">
        <v>44</v>
      </c>
      <c r="M6959" t="s">
        <v>31</v>
      </c>
      <c r="N6959" s="2">
        <v>68858.2</v>
      </c>
      <c r="O6959" t="s">
        <v>35</v>
      </c>
      <c r="P6959" s="2">
        <f t="shared" si="324"/>
        <v>40781.800000000003</v>
      </c>
      <c r="Q6959" s="1">
        <f t="shared" si="325"/>
        <v>0.37196096315213428</v>
      </c>
      <c r="R6959" s="1">
        <f t="shared" si="326"/>
        <v>0.62803903684786566</v>
      </c>
    </row>
    <row r="6960" spans="1:18" x14ac:dyDescent="0.3">
      <c r="A6960" t="s">
        <v>23</v>
      </c>
      <c r="B6960">
        <v>36.94</v>
      </c>
      <c r="C6960" t="s">
        <v>36</v>
      </c>
      <c r="D6960" t="s">
        <v>57</v>
      </c>
      <c r="E6960">
        <v>59340</v>
      </c>
      <c r="F6960">
        <v>2019</v>
      </c>
      <c r="G6960">
        <v>560</v>
      </c>
      <c r="H6960" t="s">
        <v>34</v>
      </c>
      <c r="I6960">
        <v>51.97</v>
      </c>
      <c r="J6960" t="s">
        <v>42</v>
      </c>
      <c r="K6960">
        <v>2019</v>
      </c>
      <c r="L6960" t="s">
        <v>20</v>
      </c>
      <c r="M6960" t="s">
        <v>21</v>
      </c>
      <c r="N6960" s="2">
        <v>33041.26</v>
      </c>
      <c r="O6960" t="s">
        <v>45</v>
      </c>
      <c r="P6960" s="2">
        <f t="shared" si="324"/>
        <v>26298.739999999998</v>
      </c>
      <c r="Q6960" s="1">
        <f t="shared" si="325"/>
        <v>0.4431873946747556</v>
      </c>
      <c r="R6960" s="1">
        <f t="shared" si="326"/>
        <v>0.55681260532524435</v>
      </c>
    </row>
    <row r="6961" spans="1:18" x14ac:dyDescent="0.3">
      <c r="A6961" t="s">
        <v>55</v>
      </c>
      <c r="B6961">
        <v>24.32</v>
      </c>
      <c r="C6961" t="s">
        <v>32</v>
      </c>
      <c r="D6961" t="s">
        <v>47</v>
      </c>
      <c r="E6961">
        <v>154381</v>
      </c>
      <c r="F6961">
        <v>2023</v>
      </c>
      <c r="G6961">
        <v>646</v>
      </c>
      <c r="H6961" t="s">
        <v>26</v>
      </c>
      <c r="I6961">
        <v>83.1</v>
      </c>
      <c r="J6961" t="s">
        <v>27</v>
      </c>
      <c r="K6961">
        <v>2023</v>
      </c>
      <c r="L6961" t="s">
        <v>20</v>
      </c>
      <c r="M6961" t="s">
        <v>31</v>
      </c>
      <c r="N6961" s="2">
        <v>98209.32</v>
      </c>
      <c r="O6961" t="s">
        <v>45</v>
      </c>
      <c r="P6961" s="2">
        <f t="shared" si="324"/>
        <v>56171.679999999993</v>
      </c>
      <c r="Q6961" s="1">
        <f t="shared" si="325"/>
        <v>0.36385099202622079</v>
      </c>
      <c r="R6961" s="1">
        <f t="shared" si="326"/>
        <v>0.63614900797377916</v>
      </c>
    </row>
    <row r="6962" spans="1:18"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s="2">
        <v>179547.58</v>
      </c>
      <c r="O6962" t="s">
        <v>45</v>
      </c>
      <c r="P6962" s="2">
        <f t="shared" si="324"/>
        <v>69122.420000000013</v>
      </c>
      <c r="Q6962" s="1">
        <f t="shared" si="325"/>
        <v>0.27796847227248972</v>
      </c>
      <c r="R6962" s="1">
        <f t="shared" si="326"/>
        <v>0.72203152772751034</v>
      </c>
    </row>
    <row r="6963" spans="1:18"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s="2">
        <v>60637.26</v>
      </c>
      <c r="O6963" t="s">
        <v>22</v>
      </c>
      <c r="P6963" s="2">
        <f t="shared" si="324"/>
        <v>36203.74</v>
      </c>
      <c r="Q6963" s="1">
        <f t="shared" si="325"/>
        <v>0.37384723412604165</v>
      </c>
      <c r="R6963" s="1">
        <f t="shared" si="326"/>
        <v>0.62615276587395841</v>
      </c>
    </row>
    <row r="6964" spans="1:18" x14ac:dyDescent="0.3">
      <c r="A6964" t="s">
        <v>48</v>
      </c>
      <c r="B6964">
        <v>12.44</v>
      </c>
      <c r="C6964" t="s">
        <v>64</v>
      </c>
      <c r="D6964" t="s">
        <v>76</v>
      </c>
      <c r="E6964">
        <v>63050</v>
      </c>
      <c r="F6964">
        <v>2016</v>
      </c>
      <c r="G6964">
        <v>780</v>
      </c>
      <c r="H6964" t="s">
        <v>26</v>
      </c>
      <c r="I6964">
        <v>74.52</v>
      </c>
      <c r="J6964" t="s">
        <v>27</v>
      </c>
      <c r="K6964">
        <v>2017</v>
      </c>
      <c r="L6964" t="s">
        <v>44</v>
      </c>
      <c r="M6964" t="s">
        <v>31</v>
      </c>
      <c r="N6964" s="2">
        <v>29394.44</v>
      </c>
      <c r="O6964" t="s">
        <v>22</v>
      </c>
      <c r="P6964" s="2">
        <f t="shared" si="324"/>
        <v>33655.56</v>
      </c>
      <c r="Q6964" s="1">
        <f t="shared" si="325"/>
        <v>0.53379159397303722</v>
      </c>
      <c r="R6964" s="1">
        <f t="shared" si="326"/>
        <v>0.46620840602696273</v>
      </c>
    </row>
    <row r="6965" spans="1:18"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s="2">
        <v>208428.93</v>
      </c>
      <c r="O6965" t="s">
        <v>45</v>
      </c>
      <c r="P6965" s="2">
        <f t="shared" si="324"/>
        <v>97524.07</v>
      </c>
      <c r="Q6965" s="1">
        <f t="shared" si="325"/>
        <v>0.31875507022320426</v>
      </c>
      <c r="R6965" s="1">
        <f t="shared" si="326"/>
        <v>0.68124492977679574</v>
      </c>
    </row>
    <row r="6966" spans="1:18" x14ac:dyDescent="0.3">
      <c r="A6966" t="s">
        <v>61</v>
      </c>
      <c r="B6966">
        <v>76.72</v>
      </c>
      <c r="C6966" t="s">
        <v>24</v>
      </c>
      <c r="D6966" t="s">
        <v>25</v>
      </c>
      <c r="E6966">
        <v>262821</v>
      </c>
      <c r="F6966">
        <v>2015</v>
      </c>
      <c r="G6966">
        <v>595</v>
      </c>
      <c r="H6966" t="s">
        <v>34</v>
      </c>
      <c r="I6966">
        <v>43.72</v>
      </c>
      <c r="J6966" t="s">
        <v>19</v>
      </c>
      <c r="K6966">
        <v>2017</v>
      </c>
      <c r="L6966" t="s">
        <v>44</v>
      </c>
      <c r="M6966" t="s">
        <v>31</v>
      </c>
      <c r="N6966" s="2">
        <v>200024.84</v>
      </c>
      <c r="O6966" t="s">
        <v>22</v>
      </c>
      <c r="P6966" s="2">
        <f t="shared" si="324"/>
        <v>62796.160000000003</v>
      </c>
      <c r="Q6966" s="1">
        <f t="shared" si="325"/>
        <v>0.23893128783468598</v>
      </c>
      <c r="R6966" s="1">
        <f t="shared" si="326"/>
        <v>0.76106871216531402</v>
      </c>
    </row>
    <row r="6967" spans="1:18" x14ac:dyDescent="0.3">
      <c r="A6967" t="s">
        <v>46</v>
      </c>
      <c r="B6967">
        <v>62.04</v>
      </c>
      <c r="C6967" t="s">
        <v>64</v>
      </c>
      <c r="D6967" t="s">
        <v>71</v>
      </c>
      <c r="E6967">
        <v>248633</v>
      </c>
      <c r="F6967">
        <v>2018</v>
      </c>
      <c r="G6967">
        <v>870</v>
      </c>
      <c r="H6967" t="s">
        <v>34</v>
      </c>
      <c r="I6967">
        <v>32.21</v>
      </c>
      <c r="J6967" t="s">
        <v>27</v>
      </c>
      <c r="K6967">
        <v>2021</v>
      </c>
      <c r="L6967" t="s">
        <v>44</v>
      </c>
      <c r="M6967" t="s">
        <v>21</v>
      </c>
      <c r="N6967" s="2">
        <v>134909.10999999999</v>
      </c>
      <c r="O6967" t="s">
        <v>50</v>
      </c>
      <c r="P6967" s="2">
        <f t="shared" si="324"/>
        <v>113723.89000000001</v>
      </c>
      <c r="Q6967" s="1">
        <f t="shared" si="325"/>
        <v>0.45739660463413956</v>
      </c>
      <c r="R6967" s="1">
        <f t="shared" si="326"/>
        <v>0.54260339536586044</v>
      </c>
    </row>
    <row r="6968" spans="1:18" x14ac:dyDescent="0.3">
      <c r="A6968" t="s">
        <v>48</v>
      </c>
      <c r="B6968">
        <v>50.54</v>
      </c>
      <c r="C6968" t="s">
        <v>36</v>
      </c>
      <c r="D6968" t="s">
        <v>57</v>
      </c>
      <c r="E6968">
        <v>220993</v>
      </c>
      <c r="F6968">
        <v>2016</v>
      </c>
      <c r="G6968">
        <v>232</v>
      </c>
      <c r="H6968" t="s">
        <v>18</v>
      </c>
      <c r="I6968">
        <v>79.5</v>
      </c>
      <c r="J6968" t="s">
        <v>19</v>
      </c>
      <c r="K6968">
        <v>2023</v>
      </c>
      <c r="L6968" t="s">
        <v>20</v>
      </c>
      <c r="M6968" t="s">
        <v>31</v>
      </c>
      <c r="N6968" s="2">
        <v>106769.74</v>
      </c>
      <c r="O6968" t="s">
        <v>45</v>
      </c>
      <c r="P6968" s="2">
        <f t="shared" si="324"/>
        <v>114223.26</v>
      </c>
      <c r="Q6968" s="1">
        <f t="shared" si="325"/>
        <v>0.51686370156520789</v>
      </c>
      <c r="R6968" s="1">
        <f t="shared" si="326"/>
        <v>0.48313629843479206</v>
      </c>
    </row>
    <row r="6969" spans="1:18"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s="2">
        <v>41742.86</v>
      </c>
      <c r="O6969" t="s">
        <v>35</v>
      </c>
      <c r="P6969" s="2">
        <f t="shared" si="324"/>
        <v>44416.14</v>
      </c>
      <c r="Q6969" s="1">
        <f t="shared" si="325"/>
        <v>0.51551364338026207</v>
      </c>
      <c r="R6969" s="1">
        <f t="shared" si="326"/>
        <v>0.48448635661973793</v>
      </c>
    </row>
    <row r="6970" spans="1:18"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s="2">
        <v>174324.72</v>
      </c>
      <c r="O6970" t="s">
        <v>22</v>
      </c>
      <c r="P6970" s="2">
        <f t="shared" si="324"/>
        <v>185016.28</v>
      </c>
      <c r="Q6970" s="1">
        <f t="shared" si="325"/>
        <v>0.51487662137078705</v>
      </c>
      <c r="R6970" s="1">
        <f t="shared" si="326"/>
        <v>0.4851233786292129</v>
      </c>
    </row>
    <row r="6971" spans="1:18"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s="2">
        <v>304944.38</v>
      </c>
      <c r="O6971" t="s">
        <v>50</v>
      </c>
      <c r="P6971" s="2">
        <f t="shared" si="324"/>
        <v>89134.62</v>
      </c>
      <c r="Q6971" s="1">
        <f t="shared" si="325"/>
        <v>0.22618464825580656</v>
      </c>
      <c r="R6971" s="1">
        <f t="shared" si="326"/>
        <v>0.77381535174419347</v>
      </c>
    </row>
    <row r="6972" spans="1:18" x14ac:dyDescent="0.3">
      <c r="A6972" t="s">
        <v>54</v>
      </c>
      <c r="B6972">
        <v>23.43</v>
      </c>
      <c r="C6972" t="s">
        <v>29</v>
      </c>
      <c r="D6972" t="s">
        <v>49</v>
      </c>
      <c r="E6972">
        <v>62824</v>
      </c>
      <c r="F6972">
        <v>2024</v>
      </c>
      <c r="G6972">
        <v>639</v>
      </c>
      <c r="H6972" t="s">
        <v>18</v>
      </c>
      <c r="I6972">
        <v>85.7</v>
      </c>
      <c r="J6972" t="s">
        <v>27</v>
      </c>
      <c r="K6972">
        <v>2024</v>
      </c>
      <c r="L6972" t="s">
        <v>20</v>
      </c>
      <c r="M6972" t="s">
        <v>21</v>
      </c>
      <c r="N6972" s="2">
        <v>28447.66</v>
      </c>
      <c r="O6972" t="s">
        <v>50</v>
      </c>
      <c r="P6972" s="2">
        <f t="shared" si="324"/>
        <v>34376.339999999997</v>
      </c>
      <c r="Q6972" s="1">
        <f t="shared" si="325"/>
        <v>0.54718483382146943</v>
      </c>
      <c r="R6972" s="1">
        <f t="shared" si="326"/>
        <v>0.45281516617853051</v>
      </c>
    </row>
    <row r="6973" spans="1:18" x14ac:dyDescent="0.3">
      <c r="A6973" t="s">
        <v>48</v>
      </c>
      <c r="B6973">
        <v>39.76</v>
      </c>
      <c r="C6973" t="s">
        <v>64</v>
      </c>
      <c r="D6973" t="s">
        <v>65</v>
      </c>
      <c r="E6973">
        <v>102921</v>
      </c>
      <c r="F6973">
        <v>2017</v>
      </c>
      <c r="G6973">
        <v>114</v>
      </c>
      <c r="H6973" t="s">
        <v>34</v>
      </c>
      <c r="I6973">
        <v>26.24</v>
      </c>
      <c r="J6973" t="s">
        <v>19</v>
      </c>
      <c r="K6973">
        <v>2024</v>
      </c>
      <c r="L6973" t="s">
        <v>20</v>
      </c>
      <c r="M6973" t="s">
        <v>21</v>
      </c>
      <c r="N6973" s="2">
        <v>65985.59</v>
      </c>
      <c r="O6973" t="s">
        <v>22</v>
      </c>
      <c r="P6973" s="2">
        <f t="shared" si="324"/>
        <v>36935.410000000003</v>
      </c>
      <c r="Q6973" s="1">
        <f t="shared" si="325"/>
        <v>0.35887146452133195</v>
      </c>
      <c r="R6973" s="1">
        <f t="shared" si="326"/>
        <v>0.6411285354786681</v>
      </c>
    </row>
    <row r="6974" spans="1:18" x14ac:dyDescent="0.3">
      <c r="A6974" t="s">
        <v>23</v>
      </c>
      <c r="B6974">
        <v>45.71</v>
      </c>
      <c r="C6974" t="s">
        <v>24</v>
      </c>
      <c r="D6974" t="s">
        <v>67</v>
      </c>
      <c r="E6974">
        <v>370628</v>
      </c>
      <c r="F6974">
        <v>2015</v>
      </c>
      <c r="G6974">
        <v>922</v>
      </c>
      <c r="H6974" t="s">
        <v>18</v>
      </c>
      <c r="I6974">
        <v>68.8</v>
      </c>
      <c r="J6974" t="s">
        <v>19</v>
      </c>
      <c r="K6974">
        <v>2020</v>
      </c>
      <c r="L6974" t="s">
        <v>44</v>
      </c>
      <c r="M6974" t="s">
        <v>21</v>
      </c>
      <c r="N6974" s="2">
        <v>157794.12</v>
      </c>
      <c r="O6974" t="s">
        <v>45</v>
      </c>
      <c r="P6974" s="2">
        <f t="shared" si="324"/>
        <v>212833.88</v>
      </c>
      <c r="Q6974" s="1">
        <f t="shared" si="325"/>
        <v>0.57425202629051231</v>
      </c>
      <c r="R6974" s="1">
        <f t="shared" si="326"/>
        <v>0.42574797370948769</v>
      </c>
    </row>
    <row r="6975" spans="1:18" x14ac:dyDescent="0.3">
      <c r="A6975" t="s">
        <v>46</v>
      </c>
      <c r="B6975">
        <v>63.31</v>
      </c>
      <c r="C6975" t="s">
        <v>64</v>
      </c>
      <c r="D6975" t="s">
        <v>76</v>
      </c>
      <c r="E6975">
        <v>388753</v>
      </c>
      <c r="F6975">
        <v>2024</v>
      </c>
      <c r="G6975">
        <v>831</v>
      </c>
      <c r="H6975" t="s">
        <v>34</v>
      </c>
      <c r="I6975">
        <v>49.49</v>
      </c>
      <c r="J6975" t="s">
        <v>19</v>
      </c>
      <c r="K6975">
        <v>2024</v>
      </c>
      <c r="L6975" t="s">
        <v>20</v>
      </c>
      <c r="M6975" t="s">
        <v>21</v>
      </c>
      <c r="N6975" s="2">
        <v>245201</v>
      </c>
      <c r="O6975" t="s">
        <v>45</v>
      </c>
      <c r="P6975" s="2">
        <f t="shared" si="324"/>
        <v>143552</v>
      </c>
      <c r="Q6975" s="1">
        <f t="shared" si="325"/>
        <v>0.36926274523926506</v>
      </c>
      <c r="R6975" s="1">
        <f t="shared" si="326"/>
        <v>0.63073725476073494</v>
      </c>
    </row>
    <row r="6976" spans="1:18"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s="2">
        <v>60533.81</v>
      </c>
      <c r="O6976" t="s">
        <v>35</v>
      </c>
      <c r="P6976" s="2">
        <f t="shared" si="324"/>
        <v>52556.19</v>
      </c>
      <c r="Q6976" s="1">
        <f t="shared" si="325"/>
        <v>0.46472888849588823</v>
      </c>
      <c r="R6976" s="1">
        <f t="shared" si="326"/>
        <v>0.53527111150411177</v>
      </c>
    </row>
    <row r="6977" spans="1:18" x14ac:dyDescent="0.3">
      <c r="A6977" t="s">
        <v>15</v>
      </c>
      <c r="B6977">
        <v>54.01</v>
      </c>
      <c r="C6977" t="s">
        <v>16</v>
      </c>
      <c r="D6977" t="s">
        <v>77</v>
      </c>
      <c r="E6977">
        <v>94658</v>
      </c>
      <c r="F6977">
        <v>2024</v>
      </c>
      <c r="G6977">
        <v>956</v>
      </c>
      <c r="H6977" t="s">
        <v>18</v>
      </c>
      <c r="I6977">
        <v>88.21</v>
      </c>
      <c r="J6977" t="s">
        <v>19</v>
      </c>
      <c r="K6977">
        <v>2024</v>
      </c>
      <c r="L6977" t="s">
        <v>20</v>
      </c>
      <c r="M6977" t="s">
        <v>31</v>
      </c>
      <c r="N6977" s="2">
        <v>59439.74</v>
      </c>
      <c r="O6977" t="s">
        <v>50</v>
      </c>
      <c r="P6977" s="2">
        <f t="shared" si="324"/>
        <v>35218.26</v>
      </c>
      <c r="Q6977" s="1">
        <f t="shared" si="325"/>
        <v>0.37205793488136241</v>
      </c>
      <c r="R6977" s="1">
        <f t="shared" si="326"/>
        <v>0.62794206511863759</v>
      </c>
    </row>
    <row r="6978" spans="1:18" x14ac:dyDescent="0.3">
      <c r="A6978" t="s">
        <v>15</v>
      </c>
      <c r="B6978">
        <v>68.3</v>
      </c>
      <c r="C6978" t="s">
        <v>29</v>
      </c>
      <c r="D6978" t="s">
        <v>82</v>
      </c>
      <c r="E6978">
        <v>196019</v>
      </c>
      <c r="F6978">
        <v>2023</v>
      </c>
      <c r="G6978">
        <v>119</v>
      </c>
      <c r="H6978" t="s">
        <v>34</v>
      </c>
      <c r="I6978">
        <v>55.45</v>
      </c>
      <c r="J6978" t="s">
        <v>27</v>
      </c>
      <c r="K6978">
        <v>2023</v>
      </c>
      <c r="L6978" t="s">
        <v>44</v>
      </c>
      <c r="M6978" t="s">
        <v>31</v>
      </c>
      <c r="N6978" s="2">
        <v>128131.41</v>
      </c>
      <c r="O6978" t="s">
        <v>50</v>
      </c>
      <c r="P6978" s="2">
        <f t="shared" ref="P6978:P7041" si="327">E6978-N6978</f>
        <v>67887.59</v>
      </c>
      <c r="Q6978" s="1">
        <f t="shared" ref="Q6978:Q7041" si="328">P6978/E6978</f>
        <v>0.34633168213285442</v>
      </c>
      <c r="R6978" s="1">
        <f t="shared" ref="R6978:R7041" si="329">N6978/E6978</f>
        <v>0.65366831786714552</v>
      </c>
    </row>
    <row r="6979" spans="1:18" x14ac:dyDescent="0.3">
      <c r="A6979" t="s">
        <v>28</v>
      </c>
      <c r="B6979">
        <v>15.97</v>
      </c>
      <c r="C6979" t="s">
        <v>29</v>
      </c>
      <c r="D6979" t="s">
        <v>75</v>
      </c>
      <c r="E6979">
        <v>372714</v>
      </c>
      <c r="F6979">
        <v>2023</v>
      </c>
      <c r="G6979">
        <v>222</v>
      </c>
      <c r="H6979" t="s">
        <v>18</v>
      </c>
      <c r="I6979">
        <v>85.89</v>
      </c>
      <c r="J6979" t="s">
        <v>27</v>
      </c>
      <c r="K6979">
        <v>2023</v>
      </c>
      <c r="L6979" t="s">
        <v>38</v>
      </c>
      <c r="M6979" t="s">
        <v>31</v>
      </c>
      <c r="N6979" s="2">
        <v>257900.79</v>
      </c>
      <c r="O6979" t="s">
        <v>22</v>
      </c>
      <c r="P6979" s="2">
        <f t="shared" si="327"/>
        <v>114813.20999999999</v>
      </c>
      <c r="Q6979" s="1">
        <f t="shared" si="328"/>
        <v>0.30804641092097423</v>
      </c>
      <c r="R6979" s="1">
        <f t="shared" si="329"/>
        <v>0.69195358907902571</v>
      </c>
    </row>
    <row r="6980" spans="1:18" x14ac:dyDescent="0.3">
      <c r="A6980" t="s">
        <v>54</v>
      </c>
      <c r="B6980">
        <v>17.53</v>
      </c>
      <c r="C6980" t="s">
        <v>40</v>
      </c>
      <c r="D6980" t="s">
        <v>51</v>
      </c>
      <c r="E6980">
        <v>124264</v>
      </c>
      <c r="F6980">
        <v>2021</v>
      </c>
      <c r="G6980">
        <v>294</v>
      </c>
      <c r="H6980" t="s">
        <v>18</v>
      </c>
      <c r="I6980">
        <v>70.11</v>
      </c>
      <c r="J6980" t="s">
        <v>27</v>
      </c>
      <c r="K6980">
        <v>2024</v>
      </c>
      <c r="L6980" t="s">
        <v>38</v>
      </c>
      <c r="M6980" t="s">
        <v>31</v>
      </c>
      <c r="N6980" s="2">
        <v>82195.289999999994</v>
      </c>
      <c r="O6980" t="s">
        <v>22</v>
      </c>
      <c r="P6980" s="2">
        <f t="shared" si="327"/>
        <v>42068.710000000006</v>
      </c>
      <c r="Q6980" s="1">
        <f t="shared" si="328"/>
        <v>0.33854302130947023</v>
      </c>
      <c r="R6980" s="1">
        <f t="shared" si="329"/>
        <v>0.66145697869052977</v>
      </c>
    </row>
    <row r="6981" spans="1:18"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s="2">
        <v>270438.14</v>
      </c>
      <c r="O6981" t="s">
        <v>22</v>
      </c>
      <c r="P6981" s="2">
        <f t="shared" si="327"/>
        <v>111303.85999999999</v>
      </c>
      <c r="Q6981" s="1">
        <f t="shared" si="328"/>
        <v>0.29156828433863707</v>
      </c>
      <c r="R6981" s="1">
        <f t="shared" si="329"/>
        <v>0.70843171566136298</v>
      </c>
    </row>
    <row r="6982" spans="1:18" x14ac:dyDescent="0.3">
      <c r="A6982" t="s">
        <v>61</v>
      </c>
      <c r="B6982">
        <v>60.56</v>
      </c>
      <c r="C6982" t="s">
        <v>16</v>
      </c>
      <c r="D6982" t="s">
        <v>17</v>
      </c>
      <c r="E6982">
        <v>221635</v>
      </c>
      <c r="F6982">
        <v>2015</v>
      </c>
      <c r="G6982">
        <v>404</v>
      </c>
      <c r="H6982" t="s">
        <v>26</v>
      </c>
      <c r="I6982">
        <v>63.56</v>
      </c>
      <c r="J6982" t="s">
        <v>27</v>
      </c>
      <c r="K6982">
        <v>2020</v>
      </c>
      <c r="L6982" t="s">
        <v>44</v>
      </c>
      <c r="M6982" t="s">
        <v>31</v>
      </c>
      <c r="N6982" s="2">
        <v>159385.26999999999</v>
      </c>
      <c r="O6982" t="s">
        <v>35</v>
      </c>
      <c r="P6982" s="2">
        <f t="shared" si="327"/>
        <v>62249.73000000001</v>
      </c>
      <c r="Q6982" s="1">
        <f t="shared" si="328"/>
        <v>0.28086597333453656</v>
      </c>
      <c r="R6982" s="1">
        <f t="shared" si="329"/>
        <v>0.71913402666546344</v>
      </c>
    </row>
    <row r="6983" spans="1:18" x14ac:dyDescent="0.3">
      <c r="A6983" t="s">
        <v>59</v>
      </c>
      <c r="B6983">
        <v>22.82</v>
      </c>
      <c r="C6983" t="s">
        <v>52</v>
      </c>
      <c r="D6983" t="s">
        <v>53</v>
      </c>
      <c r="E6983">
        <v>157913</v>
      </c>
      <c r="F6983">
        <v>2017</v>
      </c>
      <c r="G6983">
        <v>276</v>
      </c>
      <c r="H6983" t="s">
        <v>26</v>
      </c>
      <c r="I6983">
        <v>74.66</v>
      </c>
      <c r="J6983" t="s">
        <v>19</v>
      </c>
      <c r="K6983">
        <v>2022</v>
      </c>
      <c r="L6983" t="s">
        <v>44</v>
      </c>
      <c r="M6983" t="s">
        <v>21</v>
      </c>
      <c r="N6983" s="2">
        <v>89861.77</v>
      </c>
      <c r="O6983" t="s">
        <v>45</v>
      </c>
      <c r="P6983" s="2">
        <f t="shared" si="327"/>
        <v>68051.23</v>
      </c>
      <c r="Q6983" s="1">
        <f t="shared" si="328"/>
        <v>0.43094127779220198</v>
      </c>
      <c r="R6983" s="1">
        <f t="shared" si="329"/>
        <v>0.56905872220779796</v>
      </c>
    </row>
    <row r="6984" spans="1:18" x14ac:dyDescent="0.3">
      <c r="A6984" t="s">
        <v>54</v>
      </c>
      <c r="B6984">
        <v>12.69</v>
      </c>
      <c r="C6984" t="s">
        <v>36</v>
      </c>
      <c r="D6984" t="s">
        <v>37</v>
      </c>
      <c r="E6984">
        <v>365843</v>
      </c>
      <c r="F6984">
        <v>2017</v>
      </c>
      <c r="G6984">
        <v>918</v>
      </c>
      <c r="H6984" t="s">
        <v>34</v>
      </c>
      <c r="I6984">
        <v>41.9</v>
      </c>
      <c r="J6984" t="s">
        <v>19</v>
      </c>
      <c r="K6984">
        <v>2020</v>
      </c>
      <c r="L6984" t="s">
        <v>20</v>
      </c>
      <c r="M6984" t="s">
        <v>31</v>
      </c>
      <c r="N6984" s="2">
        <v>231603.91</v>
      </c>
      <c r="O6984" t="s">
        <v>45</v>
      </c>
      <c r="P6984" s="2">
        <f t="shared" si="327"/>
        <v>134239.09</v>
      </c>
      <c r="Q6984" s="1">
        <f t="shared" si="328"/>
        <v>0.36693086925265755</v>
      </c>
      <c r="R6984" s="1">
        <f t="shared" si="329"/>
        <v>0.6330691307473425</v>
      </c>
    </row>
    <row r="6985" spans="1:18" x14ac:dyDescent="0.3">
      <c r="A6985" t="s">
        <v>23</v>
      </c>
      <c r="B6985">
        <v>64.83</v>
      </c>
      <c r="C6985" t="s">
        <v>32</v>
      </c>
      <c r="D6985" t="s">
        <v>33</v>
      </c>
      <c r="E6985">
        <v>239580</v>
      </c>
      <c r="F6985">
        <v>2016</v>
      </c>
      <c r="G6985">
        <v>726</v>
      </c>
      <c r="H6985" t="s">
        <v>34</v>
      </c>
      <c r="I6985">
        <v>58.36</v>
      </c>
      <c r="J6985" t="s">
        <v>42</v>
      </c>
      <c r="K6985">
        <v>2016</v>
      </c>
      <c r="L6985" t="s">
        <v>38</v>
      </c>
      <c r="M6985" t="s">
        <v>21</v>
      </c>
      <c r="N6985" s="2">
        <v>116872.48</v>
      </c>
      <c r="O6985" t="s">
        <v>45</v>
      </c>
      <c r="P6985" s="2">
        <f t="shared" si="327"/>
        <v>122707.52</v>
      </c>
      <c r="Q6985" s="1">
        <f t="shared" si="328"/>
        <v>0.51217764421070211</v>
      </c>
      <c r="R6985" s="1">
        <f t="shared" si="329"/>
        <v>0.48782235578929795</v>
      </c>
    </row>
    <row r="6986" spans="1:18" x14ac:dyDescent="0.3">
      <c r="A6986" t="s">
        <v>15</v>
      </c>
      <c r="B6986">
        <v>48.09</v>
      </c>
      <c r="C6986" t="s">
        <v>29</v>
      </c>
      <c r="D6986" t="s">
        <v>30</v>
      </c>
      <c r="E6986">
        <v>363453</v>
      </c>
      <c r="F6986">
        <v>2024</v>
      </c>
      <c r="G6986">
        <v>594</v>
      </c>
      <c r="H6986" t="s">
        <v>26</v>
      </c>
      <c r="I6986">
        <v>89.81</v>
      </c>
      <c r="J6986" t="s">
        <v>19</v>
      </c>
      <c r="K6986">
        <v>2024</v>
      </c>
      <c r="L6986" t="s">
        <v>20</v>
      </c>
      <c r="M6986" t="s">
        <v>31</v>
      </c>
      <c r="N6986" s="2">
        <v>239441.8</v>
      </c>
      <c r="O6986" t="s">
        <v>50</v>
      </c>
      <c r="P6986" s="2">
        <f t="shared" si="327"/>
        <v>124011.20000000001</v>
      </c>
      <c r="Q6986" s="1">
        <f t="shared" si="328"/>
        <v>0.34120285153788799</v>
      </c>
      <c r="R6986" s="1">
        <f t="shared" si="329"/>
        <v>0.65879714846211201</v>
      </c>
    </row>
    <row r="6987" spans="1:18" x14ac:dyDescent="0.3">
      <c r="A6987" t="s">
        <v>61</v>
      </c>
      <c r="B6987">
        <v>15.43</v>
      </c>
      <c r="C6987" t="s">
        <v>36</v>
      </c>
      <c r="D6987" t="s">
        <v>57</v>
      </c>
      <c r="E6987">
        <v>138590</v>
      </c>
      <c r="F6987">
        <v>2023</v>
      </c>
      <c r="G6987">
        <v>117</v>
      </c>
      <c r="H6987" t="s">
        <v>34</v>
      </c>
      <c r="I6987">
        <v>30.24</v>
      </c>
      <c r="J6987" t="s">
        <v>19</v>
      </c>
      <c r="K6987">
        <v>2023</v>
      </c>
      <c r="L6987" t="s">
        <v>20</v>
      </c>
      <c r="M6987" t="s">
        <v>31</v>
      </c>
      <c r="N6987" s="2">
        <v>85059.12</v>
      </c>
      <c r="O6987" t="s">
        <v>22</v>
      </c>
      <c r="P6987" s="2">
        <f t="shared" si="327"/>
        <v>53530.880000000005</v>
      </c>
      <c r="Q6987" s="1">
        <f t="shared" si="328"/>
        <v>0.38625355364744934</v>
      </c>
      <c r="R6987" s="1">
        <f t="shared" si="329"/>
        <v>0.6137464463525506</v>
      </c>
    </row>
    <row r="6988" spans="1:18" x14ac:dyDescent="0.3">
      <c r="A6988" t="s">
        <v>15</v>
      </c>
      <c r="B6988">
        <v>68.8</v>
      </c>
      <c r="C6988" t="s">
        <v>36</v>
      </c>
      <c r="D6988" t="s">
        <v>70</v>
      </c>
      <c r="E6988">
        <v>371219</v>
      </c>
      <c r="F6988">
        <v>2015</v>
      </c>
      <c r="G6988">
        <v>118</v>
      </c>
      <c r="H6988" t="s">
        <v>18</v>
      </c>
      <c r="I6988">
        <v>64.3</v>
      </c>
      <c r="J6988" t="s">
        <v>42</v>
      </c>
      <c r="K6988">
        <v>2015</v>
      </c>
      <c r="L6988" t="s">
        <v>44</v>
      </c>
      <c r="M6988" t="s">
        <v>31</v>
      </c>
      <c r="N6988" s="2">
        <v>251453.72</v>
      </c>
      <c r="O6988" t="s">
        <v>22</v>
      </c>
      <c r="P6988" s="2">
        <f t="shared" si="327"/>
        <v>119765.28</v>
      </c>
      <c r="Q6988" s="1">
        <f t="shared" si="328"/>
        <v>0.32262702070745303</v>
      </c>
      <c r="R6988" s="1">
        <f t="shared" si="329"/>
        <v>0.67737297929254703</v>
      </c>
    </row>
    <row r="6989" spans="1:18" x14ac:dyDescent="0.3">
      <c r="A6989" t="s">
        <v>61</v>
      </c>
      <c r="B6989">
        <v>36.47</v>
      </c>
      <c r="C6989" t="s">
        <v>29</v>
      </c>
      <c r="D6989" t="s">
        <v>82</v>
      </c>
      <c r="E6989">
        <v>378082</v>
      </c>
      <c r="F6989">
        <v>2023</v>
      </c>
      <c r="G6989">
        <v>105</v>
      </c>
      <c r="H6989" t="s">
        <v>26</v>
      </c>
      <c r="I6989">
        <v>89</v>
      </c>
      <c r="J6989" t="s">
        <v>19</v>
      </c>
      <c r="K6989">
        <v>2023</v>
      </c>
      <c r="L6989" t="s">
        <v>38</v>
      </c>
      <c r="M6989" t="s">
        <v>21</v>
      </c>
      <c r="N6989" s="2">
        <v>188214.49</v>
      </c>
      <c r="O6989" t="s">
        <v>22</v>
      </c>
      <c r="P6989" s="2">
        <f t="shared" si="327"/>
        <v>189867.51</v>
      </c>
      <c r="Q6989" s="1">
        <f t="shared" si="328"/>
        <v>0.50218606016684209</v>
      </c>
      <c r="R6989" s="1">
        <f t="shared" si="329"/>
        <v>0.49781393983315786</v>
      </c>
    </row>
    <row r="6990" spans="1:18" x14ac:dyDescent="0.3">
      <c r="A6990" t="s">
        <v>39</v>
      </c>
      <c r="B6990">
        <v>6.23</v>
      </c>
      <c r="C6990" t="s">
        <v>24</v>
      </c>
      <c r="D6990" t="s">
        <v>73</v>
      </c>
      <c r="E6990">
        <v>86198</v>
      </c>
      <c r="F6990">
        <v>2024</v>
      </c>
      <c r="G6990">
        <v>988</v>
      </c>
      <c r="H6990" t="s">
        <v>34</v>
      </c>
      <c r="I6990">
        <v>54.26</v>
      </c>
      <c r="J6990" t="s">
        <v>19</v>
      </c>
      <c r="K6990">
        <v>2024</v>
      </c>
      <c r="L6990" t="s">
        <v>20</v>
      </c>
      <c r="M6990" t="s">
        <v>21</v>
      </c>
      <c r="N6990" s="2">
        <v>68472.929999999993</v>
      </c>
      <c r="O6990" t="s">
        <v>22</v>
      </c>
      <c r="P6990" s="2">
        <f t="shared" si="327"/>
        <v>17725.070000000007</v>
      </c>
      <c r="Q6990" s="1">
        <f t="shared" si="328"/>
        <v>0.20563203322582899</v>
      </c>
      <c r="R6990" s="1">
        <f t="shared" si="329"/>
        <v>0.79436796677417099</v>
      </c>
    </row>
    <row r="6991" spans="1:18" x14ac:dyDescent="0.3">
      <c r="A6991" t="s">
        <v>61</v>
      </c>
      <c r="B6991">
        <v>14.82</v>
      </c>
      <c r="C6991" t="s">
        <v>32</v>
      </c>
      <c r="D6991" t="s">
        <v>60</v>
      </c>
      <c r="E6991">
        <v>258690</v>
      </c>
      <c r="F6991">
        <v>2022</v>
      </c>
      <c r="G6991">
        <v>169</v>
      </c>
      <c r="H6991" t="s">
        <v>18</v>
      </c>
      <c r="I6991">
        <v>68.63</v>
      </c>
      <c r="J6991" t="s">
        <v>27</v>
      </c>
      <c r="K6991">
        <v>2024</v>
      </c>
      <c r="L6991" t="s">
        <v>38</v>
      </c>
      <c r="M6991" t="s">
        <v>21</v>
      </c>
      <c r="N6991" s="2">
        <v>124786.75</v>
      </c>
      <c r="O6991" t="s">
        <v>45</v>
      </c>
      <c r="P6991" s="2">
        <f t="shared" si="327"/>
        <v>133903.25</v>
      </c>
      <c r="Q6991" s="1">
        <f t="shared" si="328"/>
        <v>0.51762051103637563</v>
      </c>
      <c r="R6991" s="1">
        <f t="shared" si="329"/>
        <v>0.48237948896362443</v>
      </c>
    </row>
    <row r="6992" spans="1:18"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s="2">
        <v>185474.84</v>
      </c>
      <c r="O6992" t="s">
        <v>50</v>
      </c>
      <c r="P6992" s="2">
        <f t="shared" si="327"/>
        <v>151356.16</v>
      </c>
      <c r="Q6992" s="1">
        <f t="shared" si="328"/>
        <v>0.4493534146203883</v>
      </c>
      <c r="R6992" s="1">
        <f t="shared" si="329"/>
        <v>0.55064658537961175</v>
      </c>
    </row>
    <row r="6993" spans="1:18" x14ac:dyDescent="0.3">
      <c r="A6993" t="s">
        <v>28</v>
      </c>
      <c r="B6993">
        <v>78.55</v>
      </c>
      <c r="C6993" t="s">
        <v>32</v>
      </c>
      <c r="D6993" t="s">
        <v>47</v>
      </c>
      <c r="E6993">
        <v>297387</v>
      </c>
      <c r="F6993">
        <v>2024</v>
      </c>
      <c r="G6993">
        <v>228</v>
      </c>
      <c r="H6993" t="s">
        <v>26</v>
      </c>
      <c r="I6993">
        <v>77.16</v>
      </c>
      <c r="J6993" t="s">
        <v>19</v>
      </c>
      <c r="K6993">
        <v>2024</v>
      </c>
      <c r="L6993" t="s">
        <v>20</v>
      </c>
      <c r="M6993" t="s">
        <v>31</v>
      </c>
      <c r="N6993" s="2">
        <v>146978.51999999999</v>
      </c>
      <c r="O6993" t="s">
        <v>45</v>
      </c>
      <c r="P6993" s="2">
        <f t="shared" si="327"/>
        <v>150408.48000000001</v>
      </c>
      <c r="Q6993" s="1">
        <f t="shared" si="328"/>
        <v>0.50576682908129811</v>
      </c>
      <c r="R6993" s="1">
        <f t="shared" si="329"/>
        <v>0.49423317091870184</v>
      </c>
    </row>
    <row r="6994" spans="1:18" x14ac:dyDescent="0.3">
      <c r="A6994" t="s">
        <v>59</v>
      </c>
      <c r="B6994">
        <v>34.26</v>
      </c>
      <c r="C6994" t="s">
        <v>29</v>
      </c>
      <c r="D6994" t="s">
        <v>86</v>
      </c>
      <c r="E6994">
        <v>75803</v>
      </c>
      <c r="F6994">
        <v>2024</v>
      </c>
      <c r="G6994">
        <v>649</v>
      </c>
      <c r="H6994" t="s">
        <v>18</v>
      </c>
      <c r="I6994">
        <v>70.94</v>
      </c>
      <c r="J6994" t="s">
        <v>42</v>
      </c>
      <c r="K6994">
        <v>2024</v>
      </c>
      <c r="L6994" t="s">
        <v>44</v>
      </c>
      <c r="M6994" t="s">
        <v>21</v>
      </c>
      <c r="N6994" s="2">
        <v>50567.39</v>
      </c>
      <c r="O6994" t="s">
        <v>22</v>
      </c>
      <c r="P6994" s="2">
        <f t="shared" si="327"/>
        <v>25235.61</v>
      </c>
      <c r="Q6994" s="1">
        <f t="shared" si="328"/>
        <v>0.33291043890083505</v>
      </c>
      <c r="R6994" s="1">
        <f t="shared" si="329"/>
        <v>0.66708956109916495</v>
      </c>
    </row>
    <row r="6995" spans="1:18" x14ac:dyDescent="0.3">
      <c r="A6995" t="s">
        <v>15</v>
      </c>
      <c r="B6995">
        <v>79.63</v>
      </c>
      <c r="C6995" t="s">
        <v>32</v>
      </c>
      <c r="D6995" t="s">
        <v>80</v>
      </c>
      <c r="E6995">
        <v>265717</v>
      </c>
      <c r="F6995">
        <v>2021</v>
      </c>
      <c r="G6995">
        <v>534</v>
      </c>
      <c r="H6995" t="s">
        <v>34</v>
      </c>
      <c r="I6995">
        <v>59.8</v>
      </c>
      <c r="J6995" t="s">
        <v>42</v>
      </c>
      <c r="K6995">
        <v>2021</v>
      </c>
      <c r="L6995" t="s">
        <v>38</v>
      </c>
      <c r="M6995" t="s">
        <v>31</v>
      </c>
      <c r="N6995" s="2">
        <v>182319.64</v>
      </c>
      <c r="O6995" t="s">
        <v>22</v>
      </c>
      <c r="P6995" s="2">
        <f t="shared" si="327"/>
        <v>83397.359999999986</v>
      </c>
      <c r="Q6995" s="1">
        <f t="shared" si="328"/>
        <v>0.31385782618349595</v>
      </c>
      <c r="R6995" s="1">
        <f t="shared" si="329"/>
        <v>0.68614217381650411</v>
      </c>
    </row>
    <row r="6996" spans="1:18" x14ac:dyDescent="0.3">
      <c r="A6996" t="s">
        <v>54</v>
      </c>
      <c r="B6996">
        <v>61.88</v>
      </c>
      <c r="C6996" t="s">
        <v>29</v>
      </c>
      <c r="D6996" t="s">
        <v>49</v>
      </c>
      <c r="E6996">
        <v>330225</v>
      </c>
      <c r="F6996">
        <v>2020</v>
      </c>
      <c r="G6996">
        <v>370</v>
      </c>
      <c r="H6996" t="s">
        <v>26</v>
      </c>
      <c r="I6996">
        <v>62.34</v>
      </c>
      <c r="J6996" t="s">
        <v>42</v>
      </c>
      <c r="K6996">
        <v>2020</v>
      </c>
      <c r="L6996" t="s">
        <v>38</v>
      </c>
      <c r="M6996" t="s">
        <v>21</v>
      </c>
      <c r="N6996" s="2">
        <v>224748.56</v>
      </c>
      <c r="O6996" t="s">
        <v>35</v>
      </c>
      <c r="P6996" s="2">
        <f t="shared" si="327"/>
        <v>105476.44</v>
      </c>
      <c r="Q6996" s="1">
        <f t="shared" si="328"/>
        <v>0.31940779771368005</v>
      </c>
      <c r="R6996" s="1">
        <f t="shared" si="329"/>
        <v>0.68059220228631989</v>
      </c>
    </row>
    <row r="6997" spans="1:18" x14ac:dyDescent="0.3">
      <c r="A6997" t="s">
        <v>61</v>
      </c>
      <c r="B6997">
        <v>21.86</v>
      </c>
      <c r="C6997" t="s">
        <v>64</v>
      </c>
      <c r="D6997" t="s">
        <v>65</v>
      </c>
      <c r="E6997">
        <v>289424</v>
      </c>
      <c r="F6997">
        <v>2022</v>
      </c>
      <c r="G6997">
        <v>1000</v>
      </c>
      <c r="H6997" t="s">
        <v>34</v>
      </c>
      <c r="I6997">
        <v>31.37</v>
      </c>
      <c r="J6997" t="s">
        <v>19</v>
      </c>
      <c r="K6997">
        <v>2023</v>
      </c>
      <c r="L6997" t="s">
        <v>44</v>
      </c>
      <c r="M6997" t="s">
        <v>31</v>
      </c>
      <c r="N6997" s="2">
        <v>119521.72</v>
      </c>
      <c r="O6997" t="s">
        <v>45</v>
      </c>
      <c r="P6997" s="2">
        <f t="shared" si="327"/>
        <v>169902.28</v>
      </c>
      <c r="Q6997" s="1">
        <f t="shared" si="328"/>
        <v>0.58703590579910447</v>
      </c>
      <c r="R6997" s="1">
        <f t="shared" si="329"/>
        <v>0.41296409420089558</v>
      </c>
    </row>
    <row r="6998" spans="1:18" x14ac:dyDescent="0.3">
      <c r="A6998" t="s">
        <v>54</v>
      </c>
      <c r="B6998">
        <v>51.45</v>
      </c>
      <c r="C6998" t="s">
        <v>64</v>
      </c>
      <c r="D6998" t="s">
        <v>78</v>
      </c>
      <c r="E6998">
        <v>59924</v>
      </c>
      <c r="F6998">
        <v>2021</v>
      </c>
      <c r="G6998">
        <v>878</v>
      </c>
      <c r="H6998" t="s">
        <v>18</v>
      </c>
      <c r="I6998">
        <v>61.15</v>
      </c>
      <c r="J6998" t="s">
        <v>42</v>
      </c>
      <c r="K6998">
        <v>2021</v>
      </c>
      <c r="L6998" t="s">
        <v>44</v>
      </c>
      <c r="M6998" t="s">
        <v>31</v>
      </c>
      <c r="N6998" s="2">
        <v>41782.9</v>
      </c>
      <c r="O6998" t="s">
        <v>35</v>
      </c>
      <c r="P6998" s="2">
        <f t="shared" si="327"/>
        <v>18141.099999999999</v>
      </c>
      <c r="Q6998" s="1">
        <f t="shared" si="328"/>
        <v>0.30273513116614376</v>
      </c>
      <c r="R6998" s="1">
        <f t="shared" si="329"/>
        <v>0.69726486883385619</v>
      </c>
    </row>
    <row r="6999" spans="1:18" x14ac:dyDescent="0.3">
      <c r="A6999" t="s">
        <v>54</v>
      </c>
      <c r="B6999">
        <v>77.95</v>
      </c>
      <c r="C6999" t="s">
        <v>36</v>
      </c>
      <c r="D6999" t="s">
        <v>37</v>
      </c>
      <c r="E6999">
        <v>174179</v>
      </c>
      <c r="F6999">
        <v>2019</v>
      </c>
      <c r="G6999">
        <v>721</v>
      </c>
      <c r="H6999" t="s">
        <v>18</v>
      </c>
      <c r="I6999">
        <v>86.86</v>
      </c>
      <c r="J6999" t="s">
        <v>19</v>
      </c>
      <c r="K6999">
        <v>2019</v>
      </c>
      <c r="L6999" t="s">
        <v>44</v>
      </c>
      <c r="M6999" t="s">
        <v>31</v>
      </c>
      <c r="N6999" s="2">
        <v>97948.54</v>
      </c>
      <c r="O6999" t="s">
        <v>22</v>
      </c>
      <c r="P6999" s="2">
        <f t="shared" si="327"/>
        <v>76230.460000000006</v>
      </c>
      <c r="Q6999" s="1">
        <f t="shared" si="328"/>
        <v>0.4376558597764369</v>
      </c>
      <c r="R6999" s="1">
        <f t="shared" si="329"/>
        <v>0.56234414022356305</v>
      </c>
    </row>
    <row r="7000" spans="1:18" x14ac:dyDescent="0.3">
      <c r="A7000" t="s">
        <v>46</v>
      </c>
      <c r="B7000">
        <v>72.77</v>
      </c>
      <c r="C7000" t="s">
        <v>32</v>
      </c>
      <c r="D7000" t="s">
        <v>56</v>
      </c>
      <c r="E7000">
        <v>123678</v>
      </c>
      <c r="F7000">
        <v>2022</v>
      </c>
      <c r="G7000">
        <v>317</v>
      </c>
      <c r="H7000" t="s">
        <v>26</v>
      </c>
      <c r="I7000">
        <v>94.77</v>
      </c>
      <c r="J7000" t="s">
        <v>42</v>
      </c>
      <c r="K7000">
        <v>2022</v>
      </c>
      <c r="L7000" t="s">
        <v>20</v>
      </c>
      <c r="M7000" t="s">
        <v>31</v>
      </c>
      <c r="N7000" s="2">
        <v>96374.82</v>
      </c>
      <c r="O7000" t="s">
        <v>45</v>
      </c>
      <c r="P7000" s="2">
        <f t="shared" si="327"/>
        <v>27303.179999999993</v>
      </c>
      <c r="Q7000" s="1">
        <f t="shared" si="328"/>
        <v>0.22076019987386594</v>
      </c>
      <c r="R7000" s="1">
        <f t="shared" si="329"/>
        <v>0.77923980012613403</v>
      </c>
    </row>
    <row r="7001" spans="1:18" x14ac:dyDescent="0.3">
      <c r="A7001" t="s">
        <v>61</v>
      </c>
      <c r="B7001">
        <v>78.47</v>
      </c>
      <c r="C7001" t="s">
        <v>16</v>
      </c>
      <c r="D7001" t="s">
        <v>77</v>
      </c>
      <c r="E7001">
        <v>378265</v>
      </c>
      <c r="F7001">
        <v>2022</v>
      </c>
      <c r="G7001">
        <v>967</v>
      </c>
      <c r="H7001" t="s">
        <v>34</v>
      </c>
      <c r="I7001">
        <v>51.45</v>
      </c>
      <c r="J7001" t="s">
        <v>42</v>
      </c>
      <c r="K7001">
        <v>2022</v>
      </c>
      <c r="L7001" t="s">
        <v>44</v>
      </c>
      <c r="M7001" t="s">
        <v>31</v>
      </c>
      <c r="N7001" s="2">
        <v>191895.98</v>
      </c>
      <c r="O7001" t="s">
        <v>45</v>
      </c>
      <c r="P7001" s="2">
        <f t="shared" si="327"/>
        <v>186369.02</v>
      </c>
      <c r="Q7001" s="1">
        <f t="shared" si="328"/>
        <v>0.49269432805044078</v>
      </c>
      <c r="R7001" s="1">
        <f t="shared" si="329"/>
        <v>0.50730567194955922</v>
      </c>
    </row>
    <row r="7002" spans="1:18" x14ac:dyDescent="0.3">
      <c r="A7002" t="s">
        <v>28</v>
      </c>
      <c r="B7002">
        <v>70.7</v>
      </c>
      <c r="C7002" t="s">
        <v>52</v>
      </c>
      <c r="D7002" t="s">
        <v>53</v>
      </c>
      <c r="E7002">
        <v>253755</v>
      </c>
      <c r="F7002">
        <v>2018</v>
      </c>
      <c r="G7002">
        <v>228</v>
      </c>
      <c r="H7002" t="s">
        <v>26</v>
      </c>
      <c r="I7002">
        <v>99.41</v>
      </c>
      <c r="J7002" t="s">
        <v>42</v>
      </c>
      <c r="K7002">
        <v>2018</v>
      </c>
      <c r="L7002" t="s">
        <v>38</v>
      </c>
      <c r="M7002" t="s">
        <v>31</v>
      </c>
      <c r="N7002" s="2">
        <v>118293.12</v>
      </c>
      <c r="O7002" t="s">
        <v>35</v>
      </c>
      <c r="P7002" s="2">
        <f t="shared" si="327"/>
        <v>135461.88</v>
      </c>
      <c r="Q7002" s="1">
        <f t="shared" si="328"/>
        <v>0.53382940237630783</v>
      </c>
      <c r="R7002" s="1">
        <f t="shared" si="329"/>
        <v>0.46617059762369212</v>
      </c>
    </row>
    <row r="7003" spans="1:18" x14ac:dyDescent="0.3">
      <c r="A7003" t="s">
        <v>46</v>
      </c>
      <c r="B7003">
        <v>35.03</v>
      </c>
      <c r="C7003" t="s">
        <v>16</v>
      </c>
      <c r="D7003" t="s">
        <v>87</v>
      </c>
      <c r="E7003">
        <v>203804</v>
      </c>
      <c r="F7003">
        <v>2020</v>
      </c>
      <c r="G7003">
        <v>569</v>
      </c>
      <c r="H7003" t="s">
        <v>18</v>
      </c>
      <c r="I7003">
        <v>77.81</v>
      </c>
      <c r="J7003" t="s">
        <v>42</v>
      </c>
      <c r="K7003">
        <v>2020</v>
      </c>
      <c r="L7003" t="s">
        <v>20</v>
      </c>
      <c r="M7003" t="s">
        <v>31</v>
      </c>
      <c r="N7003" s="2">
        <v>84088.46</v>
      </c>
      <c r="O7003" t="s">
        <v>50</v>
      </c>
      <c r="P7003" s="2">
        <f t="shared" si="327"/>
        <v>119715.54</v>
      </c>
      <c r="Q7003" s="1">
        <f t="shared" si="328"/>
        <v>0.58740525210496353</v>
      </c>
      <c r="R7003" s="1">
        <f t="shared" si="329"/>
        <v>0.41259474789503642</v>
      </c>
    </row>
    <row r="7004" spans="1:18" x14ac:dyDescent="0.3">
      <c r="A7004" t="s">
        <v>28</v>
      </c>
      <c r="B7004">
        <v>7.93</v>
      </c>
      <c r="C7004" t="s">
        <v>52</v>
      </c>
      <c r="D7004" t="s">
        <v>53</v>
      </c>
      <c r="E7004">
        <v>264493</v>
      </c>
      <c r="F7004">
        <v>2016</v>
      </c>
      <c r="G7004">
        <v>963</v>
      </c>
      <c r="H7004" t="s">
        <v>34</v>
      </c>
      <c r="I7004">
        <v>36.97</v>
      </c>
      <c r="J7004" t="s">
        <v>42</v>
      </c>
      <c r="K7004">
        <v>2016</v>
      </c>
      <c r="L7004" t="s">
        <v>20</v>
      </c>
      <c r="M7004" t="s">
        <v>21</v>
      </c>
      <c r="N7004" s="2">
        <v>146338.96</v>
      </c>
      <c r="O7004" t="s">
        <v>22</v>
      </c>
      <c r="P7004" s="2">
        <f t="shared" si="327"/>
        <v>118154.04000000001</v>
      </c>
      <c r="Q7004" s="1">
        <f t="shared" si="328"/>
        <v>0.44671896798781069</v>
      </c>
      <c r="R7004" s="1">
        <f t="shared" si="329"/>
        <v>0.55328103201218937</v>
      </c>
    </row>
    <row r="7005" spans="1:18" x14ac:dyDescent="0.3">
      <c r="A7005" t="s">
        <v>59</v>
      </c>
      <c r="B7005">
        <v>29.52</v>
      </c>
      <c r="C7005" t="s">
        <v>52</v>
      </c>
      <c r="D7005" t="s">
        <v>53</v>
      </c>
      <c r="E7005">
        <v>351102</v>
      </c>
      <c r="F7005">
        <v>2023</v>
      </c>
      <c r="G7005">
        <v>483</v>
      </c>
      <c r="H7005" t="s">
        <v>18</v>
      </c>
      <c r="I7005">
        <v>96.13</v>
      </c>
      <c r="J7005" t="s">
        <v>42</v>
      </c>
      <c r="K7005">
        <v>2023</v>
      </c>
      <c r="L7005" t="s">
        <v>44</v>
      </c>
      <c r="M7005" t="s">
        <v>21</v>
      </c>
      <c r="N7005" s="2">
        <v>164636.03</v>
      </c>
      <c r="O7005" t="s">
        <v>50</v>
      </c>
      <c r="P7005" s="2">
        <f t="shared" si="327"/>
        <v>186465.97</v>
      </c>
      <c r="Q7005" s="1">
        <f t="shared" si="328"/>
        <v>0.53108774658076574</v>
      </c>
      <c r="R7005" s="1">
        <f t="shared" si="329"/>
        <v>0.46891225341923432</v>
      </c>
    </row>
    <row r="7006" spans="1:18" x14ac:dyDescent="0.3">
      <c r="A7006" t="s">
        <v>28</v>
      </c>
      <c r="B7006">
        <v>59.23</v>
      </c>
      <c r="C7006" t="s">
        <v>36</v>
      </c>
      <c r="D7006" t="s">
        <v>37</v>
      </c>
      <c r="E7006">
        <v>286649</v>
      </c>
      <c r="F7006">
        <v>2020</v>
      </c>
      <c r="G7006">
        <v>322</v>
      </c>
      <c r="H7006" t="s">
        <v>26</v>
      </c>
      <c r="I7006">
        <v>97.2</v>
      </c>
      <c r="J7006" t="s">
        <v>19</v>
      </c>
      <c r="K7006">
        <v>2024</v>
      </c>
      <c r="L7006" t="s">
        <v>44</v>
      </c>
      <c r="M7006" t="s">
        <v>21</v>
      </c>
      <c r="N7006" s="2">
        <v>210494.37</v>
      </c>
      <c r="O7006" t="s">
        <v>35</v>
      </c>
      <c r="P7006" s="2">
        <f t="shared" si="327"/>
        <v>76154.63</v>
      </c>
      <c r="Q7006" s="1">
        <f t="shared" si="328"/>
        <v>0.26567205885944134</v>
      </c>
      <c r="R7006" s="1">
        <f t="shared" si="329"/>
        <v>0.73432794114055866</v>
      </c>
    </row>
    <row r="7007" spans="1:18" x14ac:dyDescent="0.3">
      <c r="A7007" t="s">
        <v>23</v>
      </c>
      <c r="B7007">
        <v>37.67</v>
      </c>
      <c r="C7007" t="s">
        <v>16</v>
      </c>
      <c r="D7007" t="s">
        <v>43</v>
      </c>
      <c r="E7007">
        <v>170062</v>
      </c>
      <c r="F7007">
        <v>2017</v>
      </c>
      <c r="G7007">
        <v>864</v>
      </c>
      <c r="H7007" t="s">
        <v>34</v>
      </c>
      <c r="I7007">
        <v>50.29</v>
      </c>
      <c r="J7007" t="s">
        <v>19</v>
      </c>
      <c r="K7007">
        <v>2019</v>
      </c>
      <c r="L7007" t="s">
        <v>38</v>
      </c>
      <c r="M7007" t="s">
        <v>31</v>
      </c>
      <c r="N7007" s="2">
        <v>93552.03</v>
      </c>
      <c r="O7007" t="s">
        <v>50</v>
      </c>
      <c r="P7007" s="2">
        <f t="shared" si="327"/>
        <v>76509.97</v>
      </c>
      <c r="Q7007" s="1">
        <f t="shared" si="328"/>
        <v>0.44989456786348508</v>
      </c>
      <c r="R7007" s="1">
        <f t="shared" si="329"/>
        <v>0.55010543213651486</v>
      </c>
    </row>
    <row r="7008" spans="1:18" x14ac:dyDescent="0.3">
      <c r="A7008" t="s">
        <v>54</v>
      </c>
      <c r="B7008">
        <v>6.48</v>
      </c>
      <c r="C7008" t="s">
        <v>52</v>
      </c>
      <c r="D7008" t="s">
        <v>53</v>
      </c>
      <c r="E7008">
        <v>226810</v>
      </c>
      <c r="F7008">
        <v>2016</v>
      </c>
      <c r="G7008">
        <v>406</v>
      </c>
      <c r="H7008" t="s">
        <v>18</v>
      </c>
      <c r="I7008">
        <v>95.71</v>
      </c>
      <c r="J7008" t="s">
        <v>19</v>
      </c>
      <c r="K7008">
        <v>2021</v>
      </c>
      <c r="L7008" t="s">
        <v>44</v>
      </c>
      <c r="M7008" t="s">
        <v>21</v>
      </c>
      <c r="N7008" s="2">
        <v>160020.18</v>
      </c>
      <c r="O7008" t="s">
        <v>22</v>
      </c>
      <c r="P7008" s="2">
        <f t="shared" si="327"/>
        <v>66789.820000000007</v>
      </c>
      <c r="Q7008" s="1">
        <f t="shared" si="328"/>
        <v>0.29447475860852701</v>
      </c>
      <c r="R7008" s="1">
        <f t="shared" si="329"/>
        <v>0.70552524139147299</v>
      </c>
    </row>
    <row r="7009" spans="1:18"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s="2">
        <v>201046.2</v>
      </c>
      <c r="O7009" t="s">
        <v>35</v>
      </c>
      <c r="P7009" s="2">
        <f t="shared" si="327"/>
        <v>57462.799999999988</v>
      </c>
      <c r="Q7009" s="1">
        <f t="shared" si="328"/>
        <v>0.22228549102739165</v>
      </c>
      <c r="R7009" s="1">
        <f t="shared" si="329"/>
        <v>0.7777145089726083</v>
      </c>
    </row>
    <row r="7010" spans="1:18" x14ac:dyDescent="0.3">
      <c r="A7010" t="s">
        <v>15</v>
      </c>
      <c r="B7010">
        <v>10.26</v>
      </c>
      <c r="C7010" t="s">
        <v>32</v>
      </c>
      <c r="D7010" t="s">
        <v>80</v>
      </c>
      <c r="E7010">
        <v>171763</v>
      </c>
      <c r="F7010">
        <v>2016</v>
      </c>
      <c r="G7010">
        <v>923</v>
      </c>
      <c r="H7010" t="s">
        <v>34</v>
      </c>
      <c r="I7010">
        <v>53.99</v>
      </c>
      <c r="J7010" t="s">
        <v>42</v>
      </c>
      <c r="K7010">
        <v>2016</v>
      </c>
      <c r="L7010" t="s">
        <v>20</v>
      </c>
      <c r="M7010" t="s">
        <v>31</v>
      </c>
      <c r="N7010" s="2">
        <v>132253.45000000001</v>
      </c>
      <c r="O7010" t="s">
        <v>50</v>
      </c>
      <c r="P7010" s="2">
        <f t="shared" si="327"/>
        <v>39509.549999999988</v>
      </c>
      <c r="Q7010" s="1">
        <f t="shared" si="328"/>
        <v>0.23002363722105451</v>
      </c>
      <c r="R7010" s="1">
        <f t="shared" si="329"/>
        <v>0.76997636277894543</v>
      </c>
    </row>
    <row r="7011" spans="1:18" x14ac:dyDescent="0.3">
      <c r="A7011" t="s">
        <v>48</v>
      </c>
      <c r="B7011">
        <v>26.24</v>
      </c>
      <c r="C7011" t="s">
        <v>64</v>
      </c>
      <c r="D7011" t="s">
        <v>84</v>
      </c>
      <c r="E7011">
        <v>388451</v>
      </c>
      <c r="F7011">
        <v>2016</v>
      </c>
      <c r="G7011">
        <v>636</v>
      </c>
      <c r="H7011" t="s">
        <v>26</v>
      </c>
      <c r="I7011">
        <v>82.88</v>
      </c>
      <c r="J7011" t="s">
        <v>42</v>
      </c>
      <c r="K7011">
        <v>2016</v>
      </c>
      <c r="L7011" t="s">
        <v>44</v>
      </c>
      <c r="M7011" t="s">
        <v>31</v>
      </c>
      <c r="N7011" s="2">
        <v>162796.62</v>
      </c>
      <c r="O7011" t="s">
        <v>45</v>
      </c>
      <c r="P7011" s="2">
        <f t="shared" si="327"/>
        <v>225654.38</v>
      </c>
      <c r="Q7011" s="1">
        <f t="shared" si="328"/>
        <v>0.58090822265871367</v>
      </c>
      <c r="R7011" s="1">
        <f t="shared" si="329"/>
        <v>0.41909177734128628</v>
      </c>
    </row>
    <row r="7012" spans="1:18" x14ac:dyDescent="0.3">
      <c r="A7012" t="s">
        <v>39</v>
      </c>
      <c r="B7012">
        <v>25.6</v>
      </c>
      <c r="C7012" t="s">
        <v>64</v>
      </c>
      <c r="D7012" t="s">
        <v>84</v>
      </c>
      <c r="E7012">
        <v>251747</v>
      </c>
      <c r="F7012">
        <v>2024</v>
      </c>
      <c r="G7012">
        <v>225</v>
      </c>
      <c r="H7012" t="s">
        <v>18</v>
      </c>
      <c r="I7012">
        <v>83.22</v>
      </c>
      <c r="J7012" t="s">
        <v>42</v>
      </c>
      <c r="K7012">
        <v>2024</v>
      </c>
      <c r="L7012" t="s">
        <v>44</v>
      </c>
      <c r="M7012" t="s">
        <v>21</v>
      </c>
      <c r="N7012" s="2">
        <v>139296.59</v>
      </c>
      <c r="O7012" t="s">
        <v>45</v>
      </c>
      <c r="P7012" s="2">
        <f t="shared" si="327"/>
        <v>112450.41</v>
      </c>
      <c r="Q7012" s="1">
        <f t="shared" si="328"/>
        <v>0.4466802384934081</v>
      </c>
      <c r="R7012" s="1">
        <f t="shared" si="329"/>
        <v>0.5533197615065919</v>
      </c>
    </row>
    <row r="7013" spans="1:18"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s="2">
        <v>148303.53</v>
      </c>
      <c r="O7013" t="s">
        <v>35</v>
      </c>
      <c r="P7013" s="2">
        <f t="shared" si="327"/>
        <v>141117.47</v>
      </c>
      <c r="Q7013" s="1">
        <f t="shared" si="328"/>
        <v>0.48758545509828244</v>
      </c>
      <c r="R7013" s="1">
        <f t="shared" si="329"/>
        <v>0.51241454490171756</v>
      </c>
    </row>
    <row r="7014" spans="1:18"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s="2">
        <v>88105.68</v>
      </c>
      <c r="O7014" t="s">
        <v>35</v>
      </c>
      <c r="P7014" s="2">
        <f t="shared" si="327"/>
        <v>47565.320000000007</v>
      </c>
      <c r="Q7014" s="1">
        <f t="shared" si="328"/>
        <v>0.35059312601808795</v>
      </c>
      <c r="R7014" s="1">
        <f t="shared" si="329"/>
        <v>0.6494068739819121</v>
      </c>
    </row>
    <row r="7015" spans="1:18" x14ac:dyDescent="0.3">
      <c r="A7015" t="s">
        <v>59</v>
      </c>
      <c r="B7015">
        <v>74.52</v>
      </c>
      <c r="C7015" t="s">
        <v>16</v>
      </c>
      <c r="D7015" t="s">
        <v>77</v>
      </c>
      <c r="E7015">
        <v>101528</v>
      </c>
      <c r="F7015">
        <v>2021</v>
      </c>
      <c r="G7015">
        <v>134</v>
      </c>
      <c r="H7015" t="s">
        <v>26</v>
      </c>
      <c r="I7015">
        <v>67.62</v>
      </c>
      <c r="J7015" t="s">
        <v>27</v>
      </c>
      <c r="K7015">
        <v>2022</v>
      </c>
      <c r="L7015" t="s">
        <v>44</v>
      </c>
      <c r="M7015" t="s">
        <v>21</v>
      </c>
      <c r="N7015" s="2">
        <v>42336.68</v>
      </c>
      <c r="O7015" t="s">
        <v>45</v>
      </c>
      <c r="P7015" s="2">
        <f t="shared" si="327"/>
        <v>59191.32</v>
      </c>
      <c r="Q7015" s="1">
        <f t="shared" si="328"/>
        <v>0.58300488535182415</v>
      </c>
      <c r="R7015" s="1">
        <f t="shared" si="329"/>
        <v>0.4169951146481759</v>
      </c>
    </row>
    <row r="7016" spans="1:18" x14ac:dyDescent="0.3">
      <c r="A7016" t="s">
        <v>61</v>
      </c>
      <c r="B7016">
        <v>73.53</v>
      </c>
      <c r="C7016" t="s">
        <v>16</v>
      </c>
      <c r="D7016" t="s">
        <v>77</v>
      </c>
      <c r="E7016">
        <v>236911</v>
      </c>
      <c r="F7016">
        <v>2017</v>
      </c>
      <c r="G7016">
        <v>376</v>
      </c>
      <c r="H7016" t="s">
        <v>26</v>
      </c>
      <c r="I7016">
        <v>68.78</v>
      </c>
      <c r="J7016" t="s">
        <v>27</v>
      </c>
      <c r="K7016">
        <v>2021</v>
      </c>
      <c r="L7016" t="s">
        <v>20</v>
      </c>
      <c r="M7016" t="s">
        <v>31</v>
      </c>
      <c r="N7016" s="2">
        <v>160238.53</v>
      </c>
      <c r="O7016" t="s">
        <v>45</v>
      </c>
      <c r="P7016" s="2">
        <f t="shared" si="327"/>
        <v>76672.47</v>
      </c>
      <c r="Q7016" s="1">
        <f t="shared" si="328"/>
        <v>0.32363406511305937</v>
      </c>
      <c r="R7016" s="1">
        <f t="shared" si="329"/>
        <v>0.67636593488694063</v>
      </c>
    </row>
    <row r="7017" spans="1:18" x14ac:dyDescent="0.3">
      <c r="A7017" t="s">
        <v>59</v>
      </c>
      <c r="B7017">
        <v>56.15</v>
      </c>
      <c r="C7017" t="s">
        <v>40</v>
      </c>
      <c r="D7017" t="s">
        <v>68</v>
      </c>
      <c r="E7017">
        <v>181203</v>
      </c>
      <c r="F7017">
        <v>2020</v>
      </c>
      <c r="G7017">
        <v>500</v>
      </c>
      <c r="H7017" t="s">
        <v>26</v>
      </c>
      <c r="I7017">
        <v>72.94</v>
      </c>
      <c r="J7017" t="s">
        <v>27</v>
      </c>
      <c r="K7017">
        <v>2022</v>
      </c>
      <c r="L7017" t="s">
        <v>38</v>
      </c>
      <c r="M7017" t="s">
        <v>31</v>
      </c>
      <c r="N7017" s="2">
        <v>110589.64</v>
      </c>
      <c r="O7017" t="s">
        <v>45</v>
      </c>
      <c r="P7017" s="2">
        <f t="shared" si="327"/>
        <v>70613.36</v>
      </c>
      <c r="Q7017" s="1">
        <f t="shared" si="328"/>
        <v>0.38969200289178435</v>
      </c>
      <c r="R7017" s="1">
        <f t="shared" si="329"/>
        <v>0.61030799710821559</v>
      </c>
    </row>
    <row r="7018" spans="1:18" x14ac:dyDescent="0.3">
      <c r="A7018" t="s">
        <v>28</v>
      </c>
      <c r="B7018">
        <v>13.27</v>
      </c>
      <c r="C7018" t="s">
        <v>36</v>
      </c>
      <c r="D7018" t="s">
        <v>37</v>
      </c>
      <c r="E7018">
        <v>123543</v>
      </c>
      <c r="F7018">
        <v>2022</v>
      </c>
      <c r="G7018">
        <v>474</v>
      </c>
      <c r="H7018" t="s">
        <v>34</v>
      </c>
      <c r="I7018">
        <v>36.51</v>
      </c>
      <c r="J7018" t="s">
        <v>27</v>
      </c>
      <c r="K7018">
        <v>2023</v>
      </c>
      <c r="L7018" t="s">
        <v>44</v>
      </c>
      <c r="M7018" t="s">
        <v>21</v>
      </c>
      <c r="N7018" s="2">
        <v>83624.7</v>
      </c>
      <c r="O7018" t="s">
        <v>50</v>
      </c>
      <c r="P7018" s="2">
        <f t="shared" si="327"/>
        <v>39918.300000000003</v>
      </c>
      <c r="Q7018" s="1">
        <f t="shared" si="328"/>
        <v>0.32311260047109108</v>
      </c>
      <c r="R7018" s="1">
        <f t="shared" si="329"/>
        <v>0.67688739952890897</v>
      </c>
    </row>
    <row r="7019" spans="1:18" x14ac:dyDescent="0.3">
      <c r="A7019" t="s">
        <v>23</v>
      </c>
      <c r="B7019">
        <v>64.81</v>
      </c>
      <c r="C7019" t="s">
        <v>40</v>
      </c>
      <c r="D7019" t="s">
        <v>68</v>
      </c>
      <c r="E7019">
        <v>312369</v>
      </c>
      <c r="F7019">
        <v>2015</v>
      </c>
      <c r="G7019">
        <v>338</v>
      </c>
      <c r="H7019" t="s">
        <v>34</v>
      </c>
      <c r="I7019">
        <v>58.59</v>
      </c>
      <c r="J7019" t="s">
        <v>19</v>
      </c>
      <c r="K7019">
        <v>2015</v>
      </c>
      <c r="L7019" t="s">
        <v>20</v>
      </c>
      <c r="M7019" t="s">
        <v>21</v>
      </c>
      <c r="N7019" s="2">
        <v>177650.44</v>
      </c>
      <c r="O7019" t="s">
        <v>45</v>
      </c>
      <c r="P7019" s="2">
        <f t="shared" si="327"/>
        <v>134718.56</v>
      </c>
      <c r="Q7019" s="1">
        <f t="shared" si="328"/>
        <v>0.43128018465340667</v>
      </c>
      <c r="R7019" s="1">
        <f t="shared" si="329"/>
        <v>0.56871981534659333</v>
      </c>
    </row>
    <row r="7020" spans="1:18" x14ac:dyDescent="0.3">
      <c r="A7020" t="s">
        <v>55</v>
      </c>
      <c r="B7020">
        <v>46.32</v>
      </c>
      <c r="C7020" t="s">
        <v>32</v>
      </c>
      <c r="D7020" t="s">
        <v>80</v>
      </c>
      <c r="E7020">
        <v>274867</v>
      </c>
      <c r="F7020">
        <v>2022</v>
      </c>
      <c r="G7020">
        <v>749</v>
      </c>
      <c r="H7020" t="s">
        <v>34</v>
      </c>
      <c r="I7020">
        <v>42.19</v>
      </c>
      <c r="J7020" t="s">
        <v>27</v>
      </c>
      <c r="K7020">
        <v>2022</v>
      </c>
      <c r="L7020" t="s">
        <v>20</v>
      </c>
      <c r="M7020" t="s">
        <v>31</v>
      </c>
      <c r="N7020" s="2">
        <v>203123.73</v>
      </c>
      <c r="O7020" t="s">
        <v>50</v>
      </c>
      <c r="P7020" s="2">
        <f t="shared" si="327"/>
        <v>71743.26999999999</v>
      </c>
      <c r="Q7020" s="1">
        <f t="shared" si="328"/>
        <v>0.26101085252140122</v>
      </c>
      <c r="R7020" s="1">
        <f t="shared" si="329"/>
        <v>0.73898914747859878</v>
      </c>
    </row>
    <row r="7021" spans="1:18" x14ac:dyDescent="0.3">
      <c r="A7021" t="s">
        <v>48</v>
      </c>
      <c r="B7021">
        <v>26.83</v>
      </c>
      <c r="C7021" t="s">
        <v>16</v>
      </c>
      <c r="D7021" t="s">
        <v>17</v>
      </c>
      <c r="E7021">
        <v>189432</v>
      </c>
      <c r="F7021">
        <v>2017</v>
      </c>
      <c r="G7021">
        <v>684</v>
      </c>
      <c r="H7021" t="s">
        <v>26</v>
      </c>
      <c r="I7021">
        <v>67.94</v>
      </c>
      <c r="J7021" t="s">
        <v>42</v>
      </c>
      <c r="K7021">
        <v>2017</v>
      </c>
      <c r="L7021" t="s">
        <v>38</v>
      </c>
      <c r="M7021" t="s">
        <v>31</v>
      </c>
      <c r="N7021" s="2">
        <v>141861.54</v>
      </c>
      <c r="O7021" t="s">
        <v>22</v>
      </c>
      <c r="P7021" s="2">
        <f t="shared" si="327"/>
        <v>47570.459999999992</v>
      </c>
      <c r="Q7021" s="1">
        <f t="shared" si="328"/>
        <v>0.25112156341061698</v>
      </c>
      <c r="R7021" s="1">
        <f t="shared" si="329"/>
        <v>0.74887843658938302</v>
      </c>
    </row>
    <row r="7022" spans="1:18" x14ac:dyDescent="0.3">
      <c r="A7022" t="s">
        <v>61</v>
      </c>
      <c r="B7022">
        <v>62.67</v>
      </c>
      <c r="C7022" t="s">
        <v>29</v>
      </c>
      <c r="D7022" t="s">
        <v>49</v>
      </c>
      <c r="E7022">
        <v>308439</v>
      </c>
      <c r="F7022">
        <v>2020</v>
      </c>
      <c r="G7022">
        <v>549</v>
      </c>
      <c r="H7022" t="s">
        <v>18</v>
      </c>
      <c r="I7022">
        <v>95.12</v>
      </c>
      <c r="J7022" t="s">
        <v>27</v>
      </c>
      <c r="K7022">
        <v>2022</v>
      </c>
      <c r="L7022" t="s">
        <v>38</v>
      </c>
      <c r="M7022" t="s">
        <v>21</v>
      </c>
      <c r="N7022" s="2">
        <v>157523.54</v>
      </c>
      <c r="O7022" t="s">
        <v>50</v>
      </c>
      <c r="P7022" s="2">
        <f t="shared" si="327"/>
        <v>150915.46</v>
      </c>
      <c r="Q7022" s="1">
        <f t="shared" si="328"/>
        <v>0.48928786567198052</v>
      </c>
      <c r="R7022" s="1">
        <f t="shared" si="329"/>
        <v>0.51071213432801954</v>
      </c>
    </row>
    <row r="7023" spans="1:18" x14ac:dyDescent="0.3">
      <c r="A7023" t="s">
        <v>39</v>
      </c>
      <c r="B7023">
        <v>79.36</v>
      </c>
      <c r="C7023" t="s">
        <v>40</v>
      </c>
      <c r="D7023" t="s">
        <v>51</v>
      </c>
      <c r="E7023">
        <v>225833</v>
      </c>
      <c r="F7023">
        <v>2023</v>
      </c>
      <c r="G7023">
        <v>980</v>
      </c>
      <c r="H7023" t="s">
        <v>34</v>
      </c>
      <c r="I7023">
        <v>46.86</v>
      </c>
      <c r="J7023" t="s">
        <v>27</v>
      </c>
      <c r="K7023">
        <v>2023</v>
      </c>
      <c r="L7023" t="s">
        <v>38</v>
      </c>
      <c r="M7023" t="s">
        <v>31</v>
      </c>
      <c r="N7023" s="2">
        <v>142681.69</v>
      </c>
      <c r="O7023" t="s">
        <v>50</v>
      </c>
      <c r="P7023" s="2">
        <f t="shared" si="327"/>
        <v>83151.31</v>
      </c>
      <c r="Q7023" s="1">
        <f t="shared" si="328"/>
        <v>0.36819822612284298</v>
      </c>
      <c r="R7023" s="1">
        <f t="shared" si="329"/>
        <v>0.63180177387715697</v>
      </c>
    </row>
    <row r="7024" spans="1:18" x14ac:dyDescent="0.3">
      <c r="A7024" t="s">
        <v>23</v>
      </c>
      <c r="B7024">
        <v>25.77</v>
      </c>
      <c r="C7024" t="s">
        <v>32</v>
      </c>
      <c r="D7024" t="s">
        <v>47</v>
      </c>
      <c r="E7024">
        <v>272050</v>
      </c>
      <c r="F7024">
        <v>2015</v>
      </c>
      <c r="G7024">
        <v>802</v>
      </c>
      <c r="H7024" t="s">
        <v>26</v>
      </c>
      <c r="I7024">
        <v>96.5</v>
      </c>
      <c r="J7024" t="s">
        <v>42</v>
      </c>
      <c r="K7024">
        <v>2015</v>
      </c>
      <c r="L7024" t="s">
        <v>44</v>
      </c>
      <c r="M7024" t="s">
        <v>31</v>
      </c>
      <c r="N7024" s="2">
        <v>155069.76000000001</v>
      </c>
      <c r="O7024" t="s">
        <v>22</v>
      </c>
      <c r="P7024" s="2">
        <f t="shared" si="327"/>
        <v>116980.23999999999</v>
      </c>
      <c r="Q7024" s="1">
        <f t="shared" si="328"/>
        <v>0.42999536849843778</v>
      </c>
      <c r="R7024" s="1">
        <f t="shared" si="329"/>
        <v>0.57000463150156222</v>
      </c>
    </row>
    <row r="7025" spans="1:18" x14ac:dyDescent="0.3">
      <c r="A7025" t="s">
        <v>15</v>
      </c>
      <c r="B7025">
        <v>27.58</v>
      </c>
      <c r="C7025" t="s">
        <v>36</v>
      </c>
      <c r="D7025" t="s">
        <v>37</v>
      </c>
      <c r="E7025">
        <v>77585</v>
      </c>
      <c r="F7025">
        <v>2021</v>
      </c>
      <c r="G7025">
        <v>734</v>
      </c>
      <c r="H7025" t="s">
        <v>26</v>
      </c>
      <c r="I7025">
        <v>86.92</v>
      </c>
      <c r="J7025" t="s">
        <v>42</v>
      </c>
      <c r="K7025">
        <v>2021</v>
      </c>
      <c r="L7025" t="s">
        <v>38</v>
      </c>
      <c r="M7025" t="s">
        <v>21</v>
      </c>
      <c r="N7025" s="2">
        <v>49203.58</v>
      </c>
      <c r="O7025" t="s">
        <v>35</v>
      </c>
      <c r="P7025" s="2">
        <f t="shared" si="327"/>
        <v>28381.42</v>
      </c>
      <c r="Q7025" s="1">
        <f t="shared" si="328"/>
        <v>0.36581065927692208</v>
      </c>
      <c r="R7025" s="1">
        <f t="shared" si="329"/>
        <v>0.63418934072307798</v>
      </c>
    </row>
    <row r="7026" spans="1:18"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s="2">
        <v>161087.84</v>
      </c>
      <c r="O7026" t="s">
        <v>35</v>
      </c>
      <c r="P7026" s="2">
        <f t="shared" si="327"/>
        <v>97145.16</v>
      </c>
      <c r="Q7026" s="1">
        <f t="shared" si="328"/>
        <v>0.37619188872065151</v>
      </c>
      <c r="R7026" s="1">
        <f t="shared" si="329"/>
        <v>0.62380811127934843</v>
      </c>
    </row>
    <row r="7027" spans="1:18" x14ac:dyDescent="0.3">
      <c r="A7027" t="s">
        <v>23</v>
      </c>
      <c r="B7027">
        <v>24.53</v>
      </c>
      <c r="C7027" t="s">
        <v>16</v>
      </c>
      <c r="D7027" t="s">
        <v>77</v>
      </c>
      <c r="E7027">
        <v>181448</v>
      </c>
      <c r="F7027">
        <v>2021</v>
      </c>
      <c r="G7027">
        <v>367</v>
      </c>
      <c r="H7027" t="s">
        <v>34</v>
      </c>
      <c r="I7027">
        <v>46.77</v>
      </c>
      <c r="J7027" t="s">
        <v>42</v>
      </c>
      <c r="K7027">
        <v>2021</v>
      </c>
      <c r="L7027" t="s">
        <v>44</v>
      </c>
      <c r="M7027" t="s">
        <v>21</v>
      </c>
      <c r="N7027" s="2">
        <v>110343.71</v>
      </c>
      <c r="O7027" t="s">
        <v>45</v>
      </c>
      <c r="P7027" s="2">
        <f t="shared" si="327"/>
        <v>71104.289999999994</v>
      </c>
      <c r="Q7027" s="1">
        <f t="shared" si="328"/>
        <v>0.39187144526255452</v>
      </c>
      <c r="R7027" s="1">
        <f t="shared" si="329"/>
        <v>0.60812855473744543</v>
      </c>
    </row>
    <row r="7028" spans="1:18" x14ac:dyDescent="0.3">
      <c r="A7028" t="s">
        <v>46</v>
      </c>
      <c r="B7028">
        <v>28.41</v>
      </c>
      <c r="C7028" t="s">
        <v>32</v>
      </c>
      <c r="D7028" t="s">
        <v>80</v>
      </c>
      <c r="E7028">
        <v>264210</v>
      </c>
      <c r="F7028">
        <v>2024</v>
      </c>
      <c r="G7028">
        <v>656</v>
      </c>
      <c r="H7028" t="s">
        <v>34</v>
      </c>
      <c r="I7028">
        <v>25.29</v>
      </c>
      <c r="J7028" t="s">
        <v>19</v>
      </c>
      <c r="K7028">
        <v>2024</v>
      </c>
      <c r="L7028" t="s">
        <v>20</v>
      </c>
      <c r="M7028" t="s">
        <v>31</v>
      </c>
      <c r="N7028" s="2">
        <v>158709.43</v>
      </c>
      <c r="O7028" t="s">
        <v>45</v>
      </c>
      <c r="P7028" s="2">
        <f t="shared" si="327"/>
        <v>105500.57</v>
      </c>
      <c r="Q7028" s="1">
        <f t="shared" si="328"/>
        <v>0.39930574164490368</v>
      </c>
      <c r="R7028" s="1">
        <f t="shared" si="329"/>
        <v>0.60069425835509627</v>
      </c>
    </row>
    <row r="7029" spans="1:18" x14ac:dyDescent="0.3">
      <c r="A7029" t="s">
        <v>48</v>
      </c>
      <c r="B7029">
        <v>24.22</v>
      </c>
      <c r="C7029" t="s">
        <v>16</v>
      </c>
      <c r="D7029" t="s">
        <v>17</v>
      </c>
      <c r="E7029">
        <v>79464</v>
      </c>
      <c r="F7029">
        <v>2017</v>
      </c>
      <c r="G7029">
        <v>785</v>
      </c>
      <c r="H7029" t="s">
        <v>26</v>
      </c>
      <c r="I7029">
        <v>64.86</v>
      </c>
      <c r="J7029" t="s">
        <v>27</v>
      </c>
      <c r="K7029">
        <v>2022</v>
      </c>
      <c r="L7029" t="s">
        <v>44</v>
      </c>
      <c r="M7029" t="s">
        <v>21</v>
      </c>
      <c r="N7029" s="2">
        <v>50035.46</v>
      </c>
      <c r="O7029" t="s">
        <v>22</v>
      </c>
      <c r="P7029" s="2">
        <f t="shared" si="327"/>
        <v>29428.54</v>
      </c>
      <c r="Q7029" s="1">
        <f t="shared" si="328"/>
        <v>0.37033801469847982</v>
      </c>
      <c r="R7029" s="1">
        <f t="shared" si="329"/>
        <v>0.62966198530152018</v>
      </c>
    </row>
    <row r="7030" spans="1:18" x14ac:dyDescent="0.3">
      <c r="A7030" t="s">
        <v>48</v>
      </c>
      <c r="B7030">
        <v>65</v>
      </c>
      <c r="C7030" t="s">
        <v>32</v>
      </c>
      <c r="D7030" t="s">
        <v>56</v>
      </c>
      <c r="E7030">
        <v>123586</v>
      </c>
      <c r="F7030">
        <v>2024</v>
      </c>
      <c r="G7030">
        <v>701</v>
      </c>
      <c r="H7030" t="s">
        <v>34</v>
      </c>
      <c r="I7030">
        <v>53.74</v>
      </c>
      <c r="J7030" t="s">
        <v>27</v>
      </c>
      <c r="K7030">
        <v>2024</v>
      </c>
      <c r="L7030" t="s">
        <v>20</v>
      </c>
      <c r="M7030" t="s">
        <v>31</v>
      </c>
      <c r="N7030" s="2">
        <v>80861.25</v>
      </c>
      <c r="O7030" t="s">
        <v>45</v>
      </c>
      <c r="P7030" s="2">
        <f t="shared" si="327"/>
        <v>42724.75</v>
      </c>
      <c r="Q7030" s="1">
        <f t="shared" si="328"/>
        <v>0.34570865632029518</v>
      </c>
      <c r="R7030" s="1">
        <f t="shared" si="329"/>
        <v>0.65429134367970487</v>
      </c>
    </row>
    <row r="7031" spans="1:18" x14ac:dyDescent="0.3">
      <c r="A7031" t="s">
        <v>54</v>
      </c>
      <c r="B7031">
        <v>41.42</v>
      </c>
      <c r="C7031" t="s">
        <v>40</v>
      </c>
      <c r="D7031" t="s">
        <v>58</v>
      </c>
      <c r="E7031">
        <v>131342</v>
      </c>
      <c r="F7031">
        <v>2016</v>
      </c>
      <c r="G7031">
        <v>865</v>
      </c>
      <c r="H7031" t="s">
        <v>26</v>
      </c>
      <c r="I7031">
        <v>96.3</v>
      </c>
      <c r="J7031" t="s">
        <v>27</v>
      </c>
      <c r="K7031">
        <v>2021</v>
      </c>
      <c r="L7031" t="s">
        <v>44</v>
      </c>
      <c r="M7031" t="s">
        <v>31</v>
      </c>
      <c r="N7031" s="2">
        <v>82914.48</v>
      </c>
      <c r="O7031" t="s">
        <v>50</v>
      </c>
      <c r="P7031" s="2">
        <f t="shared" si="327"/>
        <v>48427.520000000004</v>
      </c>
      <c r="Q7031" s="1">
        <f t="shared" si="328"/>
        <v>0.36871313060559457</v>
      </c>
      <c r="R7031" s="1">
        <f t="shared" si="329"/>
        <v>0.63128686939440537</v>
      </c>
    </row>
    <row r="7032" spans="1:18"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s="2">
        <v>183037.91</v>
      </c>
      <c r="O7032" t="s">
        <v>22</v>
      </c>
      <c r="P7032" s="2">
        <f t="shared" si="327"/>
        <v>50725.09</v>
      </c>
      <c r="Q7032" s="1">
        <f t="shared" si="328"/>
        <v>0.21699366452347033</v>
      </c>
      <c r="R7032" s="1">
        <f t="shared" si="329"/>
        <v>0.78300633547652965</v>
      </c>
    </row>
    <row r="7033" spans="1:18" x14ac:dyDescent="0.3">
      <c r="A7033" t="s">
        <v>48</v>
      </c>
      <c r="B7033">
        <v>25.7</v>
      </c>
      <c r="C7033" t="s">
        <v>64</v>
      </c>
      <c r="D7033" t="s">
        <v>71</v>
      </c>
      <c r="E7033">
        <v>137832</v>
      </c>
      <c r="F7033">
        <v>2022</v>
      </c>
      <c r="G7033">
        <v>377</v>
      </c>
      <c r="H7033" t="s">
        <v>34</v>
      </c>
      <c r="I7033">
        <v>43.05</v>
      </c>
      <c r="J7033" t="s">
        <v>19</v>
      </c>
      <c r="K7033">
        <v>2024</v>
      </c>
      <c r="L7033" t="s">
        <v>38</v>
      </c>
      <c r="M7033" t="s">
        <v>31</v>
      </c>
      <c r="N7033" s="2">
        <v>102047.34</v>
      </c>
      <c r="O7033" t="s">
        <v>50</v>
      </c>
      <c r="P7033" s="2">
        <f t="shared" si="327"/>
        <v>35784.660000000003</v>
      </c>
      <c r="Q7033" s="1">
        <f t="shared" si="328"/>
        <v>0.25962519589064953</v>
      </c>
      <c r="R7033" s="1">
        <f t="shared" si="329"/>
        <v>0.74037480410935053</v>
      </c>
    </row>
    <row r="7034" spans="1:18"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s="2">
        <v>112260.72</v>
      </c>
      <c r="O7034" t="s">
        <v>35</v>
      </c>
      <c r="P7034" s="2">
        <f t="shared" si="327"/>
        <v>131927.28</v>
      </c>
      <c r="Q7034" s="1">
        <f t="shared" si="328"/>
        <v>0.54026930070273727</v>
      </c>
      <c r="R7034" s="1">
        <f t="shared" si="329"/>
        <v>0.45973069929726279</v>
      </c>
    </row>
    <row r="7035" spans="1:18" x14ac:dyDescent="0.3">
      <c r="A7035" t="s">
        <v>23</v>
      </c>
      <c r="B7035">
        <v>59.86</v>
      </c>
      <c r="C7035" t="s">
        <v>40</v>
      </c>
      <c r="D7035" t="s">
        <v>58</v>
      </c>
      <c r="E7035">
        <v>120981</v>
      </c>
      <c r="F7035">
        <v>2020</v>
      </c>
      <c r="G7035">
        <v>950</v>
      </c>
      <c r="H7035" t="s">
        <v>18</v>
      </c>
      <c r="I7035">
        <v>79.45</v>
      </c>
      <c r="J7035" t="s">
        <v>42</v>
      </c>
      <c r="K7035">
        <v>2020</v>
      </c>
      <c r="L7035" t="s">
        <v>44</v>
      </c>
      <c r="M7035" t="s">
        <v>31</v>
      </c>
      <c r="N7035" s="2">
        <v>78997.649999999994</v>
      </c>
      <c r="O7035" t="s">
        <v>22</v>
      </c>
      <c r="P7035" s="2">
        <f t="shared" si="327"/>
        <v>41983.350000000006</v>
      </c>
      <c r="Q7035" s="1">
        <f t="shared" si="328"/>
        <v>0.34702432613385575</v>
      </c>
      <c r="R7035" s="1">
        <f t="shared" si="329"/>
        <v>0.65297567386614419</v>
      </c>
    </row>
    <row r="7036" spans="1:18" x14ac:dyDescent="0.3">
      <c r="A7036" t="s">
        <v>23</v>
      </c>
      <c r="B7036">
        <v>66.33</v>
      </c>
      <c r="C7036" t="s">
        <v>16</v>
      </c>
      <c r="D7036" t="s">
        <v>17</v>
      </c>
      <c r="E7036">
        <v>187438</v>
      </c>
      <c r="F7036">
        <v>2015</v>
      </c>
      <c r="G7036">
        <v>219</v>
      </c>
      <c r="H7036" t="s">
        <v>18</v>
      </c>
      <c r="I7036">
        <v>73.63</v>
      </c>
      <c r="J7036" t="s">
        <v>42</v>
      </c>
      <c r="K7036">
        <v>2015</v>
      </c>
      <c r="L7036" t="s">
        <v>20</v>
      </c>
      <c r="M7036" t="s">
        <v>21</v>
      </c>
      <c r="N7036" s="2">
        <v>137750.09</v>
      </c>
      <c r="O7036" t="s">
        <v>22</v>
      </c>
      <c r="P7036" s="2">
        <f t="shared" si="327"/>
        <v>49687.91</v>
      </c>
      <c r="Q7036" s="1">
        <f t="shared" si="328"/>
        <v>0.2650898430414324</v>
      </c>
      <c r="R7036" s="1">
        <f t="shared" si="329"/>
        <v>0.73491015695856765</v>
      </c>
    </row>
    <row r="7037" spans="1:18"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s="2">
        <v>245525.59</v>
      </c>
      <c r="O7037" t="s">
        <v>35</v>
      </c>
      <c r="P7037" s="2">
        <f t="shared" si="327"/>
        <v>148345.41</v>
      </c>
      <c r="Q7037" s="1">
        <f t="shared" si="328"/>
        <v>0.37663450723714109</v>
      </c>
      <c r="R7037" s="1">
        <f t="shared" si="329"/>
        <v>0.62336549276285891</v>
      </c>
    </row>
    <row r="7038" spans="1:18" x14ac:dyDescent="0.3">
      <c r="A7038" t="s">
        <v>28</v>
      </c>
      <c r="B7038">
        <v>54.7</v>
      </c>
      <c r="C7038" t="s">
        <v>32</v>
      </c>
      <c r="D7038" t="s">
        <v>33</v>
      </c>
      <c r="E7038">
        <v>325210</v>
      </c>
      <c r="F7038">
        <v>2023</v>
      </c>
      <c r="G7038">
        <v>939</v>
      </c>
      <c r="H7038" t="s">
        <v>34</v>
      </c>
      <c r="I7038">
        <v>34.82</v>
      </c>
      <c r="J7038" t="s">
        <v>42</v>
      </c>
      <c r="K7038">
        <v>2023</v>
      </c>
      <c r="L7038" t="s">
        <v>38</v>
      </c>
      <c r="M7038" t="s">
        <v>21</v>
      </c>
      <c r="N7038" s="2">
        <v>252524.87</v>
      </c>
      <c r="O7038" t="s">
        <v>22</v>
      </c>
      <c r="P7038" s="2">
        <f t="shared" si="327"/>
        <v>72685.13</v>
      </c>
      <c r="Q7038" s="1">
        <f t="shared" si="328"/>
        <v>0.22350213708065558</v>
      </c>
      <c r="R7038" s="1">
        <f t="shared" si="329"/>
        <v>0.77649786291934442</v>
      </c>
    </row>
    <row r="7039" spans="1:18" x14ac:dyDescent="0.3">
      <c r="A7039" t="s">
        <v>28</v>
      </c>
      <c r="B7039">
        <v>22.79</v>
      </c>
      <c r="C7039" t="s">
        <v>40</v>
      </c>
      <c r="D7039" t="s">
        <v>41</v>
      </c>
      <c r="E7039">
        <v>393911</v>
      </c>
      <c r="F7039">
        <v>2016</v>
      </c>
      <c r="G7039">
        <v>560</v>
      </c>
      <c r="H7039" t="s">
        <v>34</v>
      </c>
      <c r="I7039">
        <v>30.09</v>
      </c>
      <c r="J7039" t="s">
        <v>19</v>
      </c>
      <c r="K7039">
        <v>2017</v>
      </c>
      <c r="L7039" t="s">
        <v>38</v>
      </c>
      <c r="M7039" t="s">
        <v>21</v>
      </c>
      <c r="N7039" s="2">
        <v>261751.94</v>
      </c>
      <c r="O7039" t="s">
        <v>35</v>
      </c>
      <c r="P7039" s="2">
        <f t="shared" si="327"/>
        <v>132159.06</v>
      </c>
      <c r="Q7039" s="1">
        <f t="shared" si="328"/>
        <v>0.33550487292814873</v>
      </c>
      <c r="R7039" s="1">
        <f t="shared" si="329"/>
        <v>0.66449512707185121</v>
      </c>
    </row>
    <row r="7040" spans="1:18" x14ac:dyDescent="0.3">
      <c r="A7040" t="s">
        <v>54</v>
      </c>
      <c r="B7040">
        <v>38.65</v>
      </c>
      <c r="C7040" t="s">
        <v>32</v>
      </c>
      <c r="D7040" t="s">
        <v>60</v>
      </c>
      <c r="E7040">
        <v>293596</v>
      </c>
      <c r="F7040">
        <v>2024</v>
      </c>
      <c r="G7040">
        <v>905</v>
      </c>
      <c r="H7040" t="s">
        <v>34</v>
      </c>
      <c r="I7040">
        <v>35.53</v>
      </c>
      <c r="J7040" t="s">
        <v>19</v>
      </c>
      <c r="K7040">
        <v>2024</v>
      </c>
      <c r="L7040" t="s">
        <v>20</v>
      </c>
      <c r="M7040" t="s">
        <v>21</v>
      </c>
      <c r="N7040" s="2">
        <v>152934.29</v>
      </c>
      <c r="O7040" t="s">
        <v>45</v>
      </c>
      <c r="P7040" s="2">
        <f t="shared" si="327"/>
        <v>140661.71</v>
      </c>
      <c r="Q7040" s="1">
        <f t="shared" si="328"/>
        <v>0.4790995449529285</v>
      </c>
      <c r="R7040" s="1">
        <f t="shared" si="329"/>
        <v>0.5209004550470715</v>
      </c>
    </row>
    <row r="7041" spans="1:18"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s="2">
        <v>88396.58</v>
      </c>
      <c r="O7041" t="s">
        <v>45</v>
      </c>
      <c r="P7041" s="2">
        <f t="shared" si="327"/>
        <v>77635.42</v>
      </c>
      <c r="Q7041" s="1">
        <f t="shared" si="328"/>
        <v>0.46759311458032188</v>
      </c>
      <c r="R7041" s="1">
        <f t="shared" si="329"/>
        <v>0.53240688541967818</v>
      </c>
    </row>
    <row r="7042" spans="1:18" x14ac:dyDescent="0.3">
      <c r="A7042" t="s">
        <v>39</v>
      </c>
      <c r="B7042">
        <v>14.76</v>
      </c>
      <c r="C7042" t="s">
        <v>32</v>
      </c>
      <c r="D7042" t="s">
        <v>60</v>
      </c>
      <c r="E7042">
        <v>115306</v>
      </c>
      <c r="F7042">
        <v>2017</v>
      </c>
      <c r="G7042">
        <v>592</v>
      </c>
      <c r="H7042" t="s">
        <v>26</v>
      </c>
      <c r="I7042">
        <v>60.68</v>
      </c>
      <c r="J7042" t="s">
        <v>19</v>
      </c>
      <c r="K7042">
        <v>2018</v>
      </c>
      <c r="L7042" t="s">
        <v>44</v>
      </c>
      <c r="M7042" t="s">
        <v>21</v>
      </c>
      <c r="N7042" s="2">
        <v>84912.55</v>
      </c>
      <c r="O7042" t="s">
        <v>45</v>
      </c>
      <c r="P7042" s="2">
        <f t="shared" ref="P7042:P7105" si="330">E7042-N7042</f>
        <v>30393.449999999997</v>
      </c>
      <c r="Q7042" s="1">
        <f t="shared" ref="Q7042:Q7105" si="331">P7042/E7042</f>
        <v>0.26358949230742545</v>
      </c>
      <c r="R7042" s="1">
        <f t="shared" ref="R7042:R7105" si="332">N7042/E7042</f>
        <v>0.73641050769257455</v>
      </c>
    </row>
    <row r="7043" spans="1:18" x14ac:dyDescent="0.3">
      <c r="A7043" t="s">
        <v>54</v>
      </c>
      <c r="B7043">
        <v>46.11</v>
      </c>
      <c r="C7043" t="s">
        <v>32</v>
      </c>
      <c r="D7043" t="s">
        <v>80</v>
      </c>
      <c r="E7043">
        <v>308320</v>
      </c>
      <c r="F7043">
        <v>2016</v>
      </c>
      <c r="G7043">
        <v>741</v>
      </c>
      <c r="H7043" t="s">
        <v>18</v>
      </c>
      <c r="I7043">
        <v>94.38</v>
      </c>
      <c r="J7043" t="s">
        <v>19</v>
      </c>
      <c r="K7043">
        <v>2022</v>
      </c>
      <c r="L7043" t="s">
        <v>44</v>
      </c>
      <c r="M7043" t="s">
        <v>31</v>
      </c>
      <c r="N7043" s="2">
        <v>196236.13</v>
      </c>
      <c r="O7043" t="s">
        <v>45</v>
      </c>
      <c r="P7043" s="2">
        <f t="shared" si="330"/>
        <v>112083.87</v>
      </c>
      <c r="Q7043" s="1">
        <f t="shared" si="331"/>
        <v>0.36353097431240267</v>
      </c>
      <c r="R7043" s="1">
        <f t="shared" si="332"/>
        <v>0.63646902568759733</v>
      </c>
    </row>
    <row r="7044" spans="1:18" x14ac:dyDescent="0.3">
      <c r="A7044" t="s">
        <v>39</v>
      </c>
      <c r="B7044">
        <v>37.79</v>
      </c>
      <c r="C7044" t="s">
        <v>64</v>
      </c>
      <c r="D7044" t="s">
        <v>65</v>
      </c>
      <c r="E7044">
        <v>251924</v>
      </c>
      <c r="F7044">
        <v>2016</v>
      </c>
      <c r="G7044">
        <v>483</v>
      </c>
      <c r="H7044" t="s">
        <v>18</v>
      </c>
      <c r="I7044">
        <v>84.85</v>
      </c>
      <c r="J7044" t="s">
        <v>27</v>
      </c>
      <c r="K7044">
        <v>2018</v>
      </c>
      <c r="L7044" t="s">
        <v>20</v>
      </c>
      <c r="M7044" t="s">
        <v>21</v>
      </c>
      <c r="N7044" s="2">
        <v>153395.03</v>
      </c>
      <c r="O7044" t="s">
        <v>50</v>
      </c>
      <c r="P7044" s="2">
        <f t="shared" si="330"/>
        <v>98528.97</v>
      </c>
      <c r="Q7044" s="1">
        <f t="shared" si="331"/>
        <v>0.39110592877216938</v>
      </c>
      <c r="R7044" s="1">
        <f t="shared" si="332"/>
        <v>0.60889407122783057</v>
      </c>
    </row>
    <row r="7045" spans="1:18" x14ac:dyDescent="0.3">
      <c r="A7045" t="s">
        <v>59</v>
      </c>
      <c r="B7045">
        <v>6.87</v>
      </c>
      <c r="C7045" t="s">
        <v>29</v>
      </c>
      <c r="D7045" t="s">
        <v>30</v>
      </c>
      <c r="E7045">
        <v>359838</v>
      </c>
      <c r="F7045">
        <v>2018</v>
      </c>
      <c r="G7045">
        <v>688</v>
      </c>
      <c r="H7045" t="s">
        <v>34</v>
      </c>
      <c r="I7045">
        <v>27.74</v>
      </c>
      <c r="J7045" t="s">
        <v>19</v>
      </c>
      <c r="K7045">
        <v>2021</v>
      </c>
      <c r="L7045" t="s">
        <v>20</v>
      </c>
      <c r="M7045" t="s">
        <v>31</v>
      </c>
      <c r="N7045" s="2">
        <v>152321.69</v>
      </c>
      <c r="O7045" t="s">
        <v>22</v>
      </c>
      <c r="P7045" s="2">
        <f t="shared" si="330"/>
        <v>207516.31</v>
      </c>
      <c r="Q7045" s="1">
        <f t="shared" si="331"/>
        <v>0.57669370661242003</v>
      </c>
      <c r="R7045" s="1">
        <f t="shared" si="332"/>
        <v>0.42330629338757997</v>
      </c>
    </row>
    <row r="7046" spans="1:18" x14ac:dyDescent="0.3">
      <c r="A7046" t="s">
        <v>59</v>
      </c>
      <c r="B7046">
        <v>22.6</v>
      </c>
      <c r="C7046" t="s">
        <v>32</v>
      </c>
      <c r="D7046" t="s">
        <v>33</v>
      </c>
      <c r="E7046">
        <v>397818</v>
      </c>
      <c r="F7046">
        <v>2015</v>
      </c>
      <c r="G7046">
        <v>959</v>
      </c>
      <c r="H7046" t="s">
        <v>34</v>
      </c>
      <c r="I7046">
        <v>56.57</v>
      </c>
      <c r="J7046" t="s">
        <v>42</v>
      </c>
      <c r="K7046">
        <v>2015</v>
      </c>
      <c r="L7046" t="s">
        <v>20</v>
      </c>
      <c r="M7046" t="s">
        <v>31</v>
      </c>
      <c r="N7046" s="2">
        <v>281030.19</v>
      </c>
      <c r="O7046" t="s">
        <v>50</v>
      </c>
      <c r="P7046" s="2">
        <f t="shared" si="330"/>
        <v>116787.81</v>
      </c>
      <c r="Q7046" s="1">
        <f t="shared" si="331"/>
        <v>0.29357095455710902</v>
      </c>
      <c r="R7046" s="1">
        <f t="shared" si="332"/>
        <v>0.70642904544289098</v>
      </c>
    </row>
    <row r="7047" spans="1:18" x14ac:dyDescent="0.3">
      <c r="A7047" t="s">
        <v>61</v>
      </c>
      <c r="B7047">
        <v>37.81</v>
      </c>
      <c r="C7047" t="s">
        <v>64</v>
      </c>
      <c r="D7047" t="s">
        <v>65</v>
      </c>
      <c r="E7047">
        <v>211310</v>
      </c>
      <c r="F7047">
        <v>2024</v>
      </c>
      <c r="G7047">
        <v>348</v>
      </c>
      <c r="H7047" t="s">
        <v>26</v>
      </c>
      <c r="I7047">
        <v>82.21</v>
      </c>
      <c r="J7047" t="s">
        <v>19</v>
      </c>
      <c r="K7047">
        <v>2024</v>
      </c>
      <c r="L7047" t="s">
        <v>38</v>
      </c>
      <c r="M7047" t="s">
        <v>21</v>
      </c>
      <c r="N7047" s="2">
        <v>102122.06</v>
      </c>
      <c r="O7047" t="s">
        <v>50</v>
      </c>
      <c r="P7047" s="2">
        <f t="shared" si="330"/>
        <v>109187.94</v>
      </c>
      <c r="Q7047" s="1">
        <f t="shared" si="331"/>
        <v>0.51671922767497991</v>
      </c>
      <c r="R7047" s="1">
        <f t="shared" si="332"/>
        <v>0.48328077232502009</v>
      </c>
    </row>
    <row r="7048" spans="1:18" x14ac:dyDescent="0.3">
      <c r="A7048" t="s">
        <v>61</v>
      </c>
      <c r="B7048">
        <v>14.43</v>
      </c>
      <c r="C7048" t="s">
        <v>36</v>
      </c>
      <c r="D7048" t="s">
        <v>66</v>
      </c>
      <c r="E7048">
        <v>279092</v>
      </c>
      <c r="F7048">
        <v>2016</v>
      </c>
      <c r="G7048">
        <v>152</v>
      </c>
      <c r="H7048" t="s">
        <v>34</v>
      </c>
      <c r="I7048">
        <v>25.03</v>
      </c>
      <c r="J7048" t="s">
        <v>42</v>
      </c>
      <c r="K7048">
        <v>2016</v>
      </c>
      <c r="L7048" t="s">
        <v>20</v>
      </c>
      <c r="M7048" t="s">
        <v>21</v>
      </c>
      <c r="N7048" s="2">
        <v>168936.97</v>
      </c>
      <c r="O7048" t="s">
        <v>35</v>
      </c>
      <c r="P7048" s="2">
        <f t="shared" si="330"/>
        <v>110155.03</v>
      </c>
      <c r="Q7048" s="1">
        <f t="shared" si="331"/>
        <v>0.39469074713714475</v>
      </c>
      <c r="R7048" s="1">
        <f t="shared" si="332"/>
        <v>0.60530925286285531</v>
      </c>
    </row>
    <row r="7049" spans="1:18" x14ac:dyDescent="0.3">
      <c r="A7049" t="s">
        <v>59</v>
      </c>
      <c r="B7049">
        <v>31.47</v>
      </c>
      <c r="C7049" t="s">
        <v>16</v>
      </c>
      <c r="D7049" t="s">
        <v>87</v>
      </c>
      <c r="E7049">
        <v>222230</v>
      </c>
      <c r="F7049">
        <v>2016</v>
      </c>
      <c r="G7049">
        <v>998</v>
      </c>
      <c r="H7049" t="s">
        <v>26</v>
      </c>
      <c r="I7049">
        <v>90.99</v>
      </c>
      <c r="J7049" t="s">
        <v>42</v>
      </c>
      <c r="K7049">
        <v>2016</v>
      </c>
      <c r="L7049" t="s">
        <v>20</v>
      </c>
      <c r="M7049" t="s">
        <v>31</v>
      </c>
      <c r="N7049" s="2">
        <v>92536.66</v>
      </c>
      <c r="O7049" t="s">
        <v>50</v>
      </c>
      <c r="P7049" s="2">
        <f t="shared" si="330"/>
        <v>129693.34</v>
      </c>
      <c r="Q7049" s="1">
        <f t="shared" si="331"/>
        <v>0.58359960401385946</v>
      </c>
      <c r="R7049" s="1">
        <f t="shared" si="332"/>
        <v>0.41640039598614048</v>
      </c>
    </row>
    <row r="7050" spans="1:18" x14ac:dyDescent="0.3">
      <c r="A7050" t="s">
        <v>54</v>
      </c>
      <c r="B7050">
        <v>77.67</v>
      </c>
      <c r="C7050" t="s">
        <v>29</v>
      </c>
      <c r="D7050" t="s">
        <v>86</v>
      </c>
      <c r="E7050">
        <v>156107</v>
      </c>
      <c r="F7050">
        <v>2019</v>
      </c>
      <c r="G7050">
        <v>989</v>
      </c>
      <c r="H7050" t="s">
        <v>26</v>
      </c>
      <c r="I7050">
        <v>90.61</v>
      </c>
      <c r="J7050" t="s">
        <v>19</v>
      </c>
      <c r="K7050">
        <v>2020</v>
      </c>
      <c r="L7050" t="s">
        <v>44</v>
      </c>
      <c r="M7050" t="s">
        <v>31</v>
      </c>
      <c r="N7050" s="2">
        <v>82713.23</v>
      </c>
      <c r="O7050" t="s">
        <v>45</v>
      </c>
      <c r="P7050" s="2">
        <f t="shared" si="330"/>
        <v>73393.77</v>
      </c>
      <c r="Q7050" s="1">
        <f t="shared" si="331"/>
        <v>0.47015040965491622</v>
      </c>
      <c r="R7050" s="1">
        <f t="shared" si="332"/>
        <v>0.52984959034508383</v>
      </c>
    </row>
    <row r="7051" spans="1:18" x14ac:dyDescent="0.3">
      <c r="A7051" t="s">
        <v>61</v>
      </c>
      <c r="B7051">
        <v>35.78</v>
      </c>
      <c r="C7051" t="s">
        <v>64</v>
      </c>
      <c r="D7051" t="s">
        <v>84</v>
      </c>
      <c r="E7051">
        <v>284919</v>
      </c>
      <c r="F7051">
        <v>2017</v>
      </c>
      <c r="G7051">
        <v>605</v>
      </c>
      <c r="H7051" t="s">
        <v>26</v>
      </c>
      <c r="I7051">
        <v>91.37</v>
      </c>
      <c r="J7051" t="s">
        <v>19</v>
      </c>
      <c r="K7051">
        <v>2024</v>
      </c>
      <c r="L7051" t="s">
        <v>20</v>
      </c>
      <c r="M7051" t="s">
        <v>31</v>
      </c>
      <c r="N7051" s="2">
        <v>227321.7</v>
      </c>
      <c r="O7051" t="s">
        <v>50</v>
      </c>
      <c r="P7051" s="2">
        <f t="shared" si="330"/>
        <v>57597.299999999988</v>
      </c>
      <c r="Q7051" s="1">
        <f t="shared" si="331"/>
        <v>0.20215324355343092</v>
      </c>
      <c r="R7051" s="1">
        <f t="shared" si="332"/>
        <v>0.79784675644656911</v>
      </c>
    </row>
    <row r="7052" spans="1:18"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s="2">
        <v>151016.18</v>
      </c>
      <c r="O7052" t="s">
        <v>50</v>
      </c>
      <c r="P7052" s="2">
        <f t="shared" si="330"/>
        <v>39002.820000000007</v>
      </c>
      <c r="Q7052" s="1">
        <f t="shared" si="331"/>
        <v>0.20525747425257479</v>
      </c>
      <c r="R7052" s="1">
        <f t="shared" si="332"/>
        <v>0.79474252574742521</v>
      </c>
    </row>
    <row r="7053" spans="1:18"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s="2">
        <v>116891.19</v>
      </c>
      <c r="O7053" t="s">
        <v>45</v>
      </c>
      <c r="P7053" s="2">
        <f t="shared" si="330"/>
        <v>114529.81</v>
      </c>
      <c r="Q7053" s="1">
        <f t="shared" si="331"/>
        <v>0.49489808617195502</v>
      </c>
      <c r="R7053" s="1">
        <f t="shared" si="332"/>
        <v>0.50510191382804503</v>
      </c>
    </row>
    <row r="7054" spans="1:18" x14ac:dyDescent="0.3">
      <c r="A7054" t="s">
        <v>39</v>
      </c>
      <c r="B7054">
        <v>53.47</v>
      </c>
      <c r="C7054" t="s">
        <v>16</v>
      </c>
      <c r="D7054" t="s">
        <v>77</v>
      </c>
      <c r="E7054">
        <v>225089</v>
      </c>
      <c r="F7054">
        <v>2022</v>
      </c>
      <c r="G7054">
        <v>919</v>
      </c>
      <c r="H7054" t="s">
        <v>34</v>
      </c>
      <c r="I7054">
        <v>29.8</v>
      </c>
      <c r="J7054" t="s">
        <v>19</v>
      </c>
      <c r="K7054">
        <v>2023</v>
      </c>
      <c r="L7054" t="s">
        <v>38</v>
      </c>
      <c r="M7054" t="s">
        <v>21</v>
      </c>
      <c r="N7054" s="2">
        <v>108602.87</v>
      </c>
      <c r="O7054" t="s">
        <v>50</v>
      </c>
      <c r="P7054" s="2">
        <f t="shared" si="330"/>
        <v>116486.13</v>
      </c>
      <c r="Q7054" s="1">
        <f t="shared" si="331"/>
        <v>0.51751142881260304</v>
      </c>
      <c r="R7054" s="1">
        <f t="shared" si="332"/>
        <v>0.48248857118739696</v>
      </c>
    </row>
    <row r="7055" spans="1:18"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s="2">
        <v>240634.45</v>
      </c>
      <c r="O7055" t="s">
        <v>22</v>
      </c>
      <c r="P7055" s="2">
        <f t="shared" si="330"/>
        <v>156670.54999999999</v>
      </c>
      <c r="Q7055" s="1">
        <f t="shared" si="331"/>
        <v>0.39433319490064306</v>
      </c>
      <c r="R7055" s="1">
        <f t="shared" si="332"/>
        <v>0.605666805099357</v>
      </c>
    </row>
    <row r="7056" spans="1:18" x14ac:dyDescent="0.3">
      <c r="A7056" t="s">
        <v>55</v>
      </c>
      <c r="B7056">
        <v>13.82</v>
      </c>
      <c r="C7056" t="s">
        <v>36</v>
      </c>
      <c r="D7056" t="s">
        <v>70</v>
      </c>
      <c r="E7056">
        <v>322933</v>
      </c>
      <c r="F7056">
        <v>2017</v>
      </c>
      <c r="G7056">
        <v>398</v>
      </c>
      <c r="H7056" t="s">
        <v>34</v>
      </c>
      <c r="I7056">
        <v>56.98</v>
      </c>
      <c r="J7056" t="s">
        <v>19</v>
      </c>
      <c r="K7056">
        <v>2018</v>
      </c>
      <c r="L7056" t="s">
        <v>38</v>
      </c>
      <c r="M7056" t="s">
        <v>31</v>
      </c>
      <c r="N7056" s="2">
        <v>217628.39</v>
      </c>
      <c r="O7056" t="s">
        <v>50</v>
      </c>
      <c r="P7056" s="2">
        <f t="shared" si="330"/>
        <v>105304.60999999999</v>
      </c>
      <c r="Q7056" s="1">
        <f t="shared" si="331"/>
        <v>0.32608810496294893</v>
      </c>
      <c r="R7056" s="1">
        <f t="shared" si="332"/>
        <v>0.67391189503705107</v>
      </c>
    </row>
    <row r="7057" spans="1:18"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s="2">
        <v>180085.75</v>
      </c>
      <c r="O7057" t="s">
        <v>35</v>
      </c>
      <c r="P7057" s="2">
        <f t="shared" si="330"/>
        <v>88309.25</v>
      </c>
      <c r="Q7057" s="1">
        <f t="shared" si="331"/>
        <v>0.32902718008904785</v>
      </c>
      <c r="R7057" s="1">
        <f t="shared" si="332"/>
        <v>0.67097281991095215</v>
      </c>
    </row>
    <row r="7058" spans="1:18" x14ac:dyDescent="0.3">
      <c r="A7058" t="s">
        <v>39</v>
      </c>
      <c r="B7058">
        <v>19.45</v>
      </c>
      <c r="C7058" t="s">
        <v>40</v>
      </c>
      <c r="D7058" t="s">
        <v>62</v>
      </c>
      <c r="E7058">
        <v>347347</v>
      </c>
      <c r="F7058">
        <v>2024</v>
      </c>
      <c r="G7058">
        <v>623</v>
      </c>
      <c r="H7058" t="s">
        <v>18</v>
      </c>
      <c r="I7058">
        <v>92.94</v>
      </c>
      <c r="J7058" t="s">
        <v>27</v>
      </c>
      <c r="K7058">
        <v>2024</v>
      </c>
      <c r="L7058" t="s">
        <v>44</v>
      </c>
      <c r="M7058" t="s">
        <v>21</v>
      </c>
      <c r="N7058" s="2">
        <v>240261.05</v>
      </c>
      <c r="O7058" t="s">
        <v>35</v>
      </c>
      <c r="P7058" s="2">
        <f t="shared" si="330"/>
        <v>107085.95000000001</v>
      </c>
      <c r="Q7058" s="1">
        <f t="shared" si="331"/>
        <v>0.30829674648118455</v>
      </c>
      <c r="R7058" s="1">
        <f t="shared" si="332"/>
        <v>0.69170325351881545</v>
      </c>
    </row>
    <row r="7059" spans="1:18" x14ac:dyDescent="0.3">
      <c r="A7059" t="s">
        <v>23</v>
      </c>
      <c r="B7059">
        <v>22.06</v>
      </c>
      <c r="C7059" t="s">
        <v>40</v>
      </c>
      <c r="D7059" t="s">
        <v>68</v>
      </c>
      <c r="E7059">
        <v>319025</v>
      </c>
      <c r="F7059">
        <v>2016</v>
      </c>
      <c r="G7059">
        <v>328</v>
      </c>
      <c r="H7059" t="s">
        <v>34</v>
      </c>
      <c r="I7059">
        <v>55.09</v>
      </c>
      <c r="J7059" t="s">
        <v>42</v>
      </c>
      <c r="K7059">
        <v>2016</v>
      </c>
      <c r="L7059" t="s">
        <v>44</v>
      </c>
      <c r="M7059" t="s">
        <v>21</v>
      </c>
      <c r="N7059" s="2">
        <v>182151.38</v>
      </c>
      <c r="O7059" t="s">
        <v>45</v>
      </c>
      <c r="P7059" s="2">
        <f t="shared" si="330"/>
        <v>136873.62</v>
      </c>
      <c r="Q7059" s="1">
        <f t="shared" si="331"/>
        <v>0.4290372854791944</v>
      </c>
      <c r="R7059" s="1">
        <f t="shared" si="332"/>
        <v>0.5709627145208056</v>
      </c>
    </row>
    <row r="7060" spans="1:18" x14ac:dyDescent="0.3">
      <c r="A7060" t="s">
        <v>46</v>
      </c>
      <c r="B7060">
        <v>31.82</v>
      </c>
      <c r="C7060" t="s">
        <v>64</v>
      </c>
      <c r="D7060" t="s">
        <v>76</v>
      </c>
      <c r="E7060">
        <v>101301</v>
      </c>
      <c r="F7060">
        <v>2015</v>
      </c>
      <c r="G7060">
        <v>846</v>
      </c>
      <c r="H7060" t="s">
        <v>18</v>
      </c>
      <c r="I7060">
        <v>82.88</v>
      </c>
      <c r="J7060" t="s">
        <v>27</v>
      </c>
      <c r="K7060">
        <v>2021</v>
      </c>
      <c r="L7060" t="s">
        <v>38</v>
      </c>
      <c r="M7060" t="s">
        <v>31</v>
      </c>
      <c r="N7060" s="2">
        <v>72183.44</v>
      </c>
      <c r="O7060" t="s">
        <v>50</v>
      </c>
      <c r="P7060" s="2">
        <f t="shared" si="330"/>
        <v>29117.559999999998</v>
      </c>
      <c r="Q7060" s="1">
        <f t="shared" si="331"/>
        <v>0.28743605689973445</v>
      </c>
      <c r="R7060" s="1">
        <f t="shared" si="332"/>
        <v>0.71256394310026561</v>
      </c>
    </row>
    <row r="7061" spans="1:18" x14ac:dyDescent="0.3">
      <c r="A7061" t="s">
        <v>59</v>
      </c>
      <c r="B7061">
        <v>65.31</v>
      </c>
      <c r="C7061" t="s">
        <v>40</v>
      </c>
      <c r="D7061" t="s">
        <v>62</v>
      </c>
      <c r="E7061">
        <v>287159</v>
      </c>
      <c r="F7061">
        <v>2018</v>
      </c>
      <c r="G7061">
        <v>744</v>
      </c>
      <c r="H7061" t="s">
        <v>26</v>
      </c>
      <c r="I7061">
        <v>72.03</v>
      </c>
      <c r="J7061" t="s">
        <v>19</v>
      </c>
      <c r="K7061">
        <v>2020</v>
      </c>
      <c r="L7061" t="s">
        <v>38</v>
      </c>
      <c r="M7061" t="s">
        <v>21</v>
      </c>
      <c r="N7061" s="2">
        <v>178107.65</v>
      </c>
      <c r="O7061" t="s">
        <v>45</v>
      </c>
      <c r="P7061" s="2">
        <f t="shared" si="330"/>
        <v>109051.35</v>
      </c>
      <c r="Q7061" s="1">
        <f t="shared" si="331"/>
        <v>0.37975947123370679</v>
      </c>
      <c r="R7061" s="1">
        <f t="shared" si="332"/>
        <v>0.62024052876629321</v>
      </c>
    </row>
    <row r="7062" spans="1:18" x14ac:dyDescent="0.3">
      <c r="A7062" t="s">
        <v>54</v>
      </c>
      <c r="B7062">
        <v>9.48</v>
      </c>
      <c r="C7062" t="s">
        <v>29</v>
      </c>
      <c r="D7062" t="s">
        <v>30</v>
      </c>
      <c r="E7062">
        <v>89737</v>
      </c>
      <c r="F7062">
        <v>2022</v>
      </c>
      <c r="G7062">
        <v>715</v>
      </c>
      <c r="H7062" t="s">
        <v>26</v>
      </c>
      <c r="I7062">
        <v>61.71</v>
      </c>
      <c r="J7062" t="s">
        <v>19</v>
      </c>
      <c r="K7062">
        <v>2024</v>
      </c>
      <c r="L7062" t="s">
        <v>44</v>
      </c>
      <c r="M7062" t="s">
        <v>21</v>
      </c>
      <c r="N7062" s="2">
        <v>42445.68</v>
      </c>
      <c r="O7062" t="s">
        <v>22</v>
      </c>
      <c r="P7062" s="2">
        <f t="shared" si="330"/>
        <v>47291.32</v>
      </c>
      <c r="Q7062" s="1">
        <f t="shared" si="331"/>
        <v>0.52699911964964286</v>
      </c>
      <c r="R7062" s="1">
        <f t="shared" si="332"/>
        <v>0.47300088035035714</v>
      </c>
    </row>
    <row r="7063" spans="1:18" x14ac:dyDescent="0.3">
      <c r="A7063" t="s">
        <v>23</v>
      </c>
      <c r="B7063">
        <v>79.5</v>
      </c>
      <c r="C7063" t="s">
        <v>52</v>
      </c>
      <c r="D7063" t="s">
        <v>69</v>
      </c>
      <c r="E7063">
        <v>70841</v>
      </c>
      <c r="F7063">
        <v>2022</v>
      </c>
      <c r="G7063">
        <v>860</v>
      </c>
      <c r="H7063" t="s">
        <v>34</v>
      </c>
      <c r="I7063">
        <v>28.26</v>
      </c>
      <c r="J7063" t="s">
        <v>42</v>
      </c>
      <c r="K7063">
        <v>2022</v>
      </c>
      <c r="L7063" t="s">
        <v>20</v>
      </c>
      <c r="M7063" t="s">
        <v>31</v>
      </c>
      <c r="N7063" s="2">
        <v>39920.97</v>
      </c>
      <c r="O7063" t="s">
        <v>35</v>
      </c>
      <c r="P7063" s="2">
        <f t="shared" si="330"/>
        <v>30920.03</v>
      </c>
      <c r="Q7063" s="1">
        <f t="shared" si="331"/>
        <v>0.43647082903968037</v>
      </c>
      <c r="R7063" s="1">
        <f t="shared" si="332"/>
        <v>0.56352917096031963</v>
      </c>
    </row>
    <row r="7064" spans="1:18" x14ac:dyDescent="0.3">
      <c r="A7064" t="s">
        <v>59</v>
      </c>
      <c r="B7064">
        <v>64.37</v>
      </c>
      <c r="C7064" t="s">
        <v>16</v>
      </c>
      <c r="D7064" t="s">
        <v>77</v>
      </c>
      <c r="E7064">
        <v>272215</v>
      </c>
      <c r="F7064">
        <v>2020</v>
      </c>
      <c r="G7064">
        <v>810</v>
      </c>
      <c r="H7064" t="s">
        <v>34</v>
      </c>
      <c r="I7064">
        <v>32.01</v>
      </c>
      <c r="J7064" t="s">
        <v>27</v>
      </c>
      <c r="K7064">
        <v>2023</v>
      </c>
      <c r="L7064" t="s">
        <v>38</v>
      </c>
      <c r="M7064" t="s">
        <v>21</v>
      </c>
      <c r="N7064" s="2">
        <v>131831.87</v>
      </c>
      <c r="O7064" t="s">
        <v>50</v>
      </c>
      <c r="P7064" s="2">
        <f t="shared" si="330"/>
        <v>140383.13</v>
      </c>
      <c r="Q7064" s="1">
        <f t="shared" si="331"/>
        <v>0.51570681262972284</v>
      </c>
      <c r="R7064" s="1">
        <f t="shared" si="332"/>
        <v>0.48429318737027716</v>
      </c>
    </row>
    <row r="7065" spans="1:18" x14ac:dyDescent="0.3">
      <c r="A7065" t="s">
        <v>55</v>
      </c>
      <c r="B7065">
        <v>62.56</v>
      </c>
      <c r="C7065" t="s">
        <v>36</v>
      </c>
      <c r="D7065" t="s">
        <v>66</v>
      </c>
      <c r="E7065">
        <v>368101</v>
      </c>
      <c r="F7065">
        <v>2015</v>
      </c>
      <c r="G7065">
        <v>371</v>
      </c>
      <c r="H7065" t="s">
        <v>34</v>
      </c>
      <c r="I7065">
        <v>47.21</v>
      </c>
      <c r="J7065" t="s">
        <v>19</v>
      </c>
      <c r="K7065">
        <v>2021</v>
      </c>
      <c r="L7065" t="s">
        <v>20</v>
      </c>
      <c r="M7065" t="s">
        <v>21</v>
      </c>
      <c r="N7065" s="2">
        <v>204876.57</v>
      </c>
      <c r="O7065" t="s">
        <v>50</v>
      </c>
      <c r="P7065" s="2">
        <f t="shared" si="330"/>
        <v>163224.43</v>
      </c>
      <c r="Q7065" s="1">
        <f t="shared" si="331"/>
        <v>0.44342294641959679</v>
      </c>
      <c r="R7065" s="1">
        <f t="shared" si="332"/>
        <v>0.55657705358040321</v>
      </c>
    </row>
    <row r="7066" spans="1:18" x14ac:dyDescent="0.3">
      <c r="A7066" t="s">
        <v>59</v>
      </c>
      <c r="B7066">
        <v>66.22</v>
      </c>
      <c r="C7066" t="s">
        <v>40</v>
      </c>
      <c r="D7066" t="s">
        <v>51</v>
      </c>
      <c r="E7066">
        <v>293004</v>
      </c>
      <c r="F7066">
        <v>2015</v>
      </c>
      <c r="G7066">
        <v>843</v>
      </c>
      <c r="H7066" t="s">
        <v>34</v>
      </c>
      <c r="I7066">
        <v>53.24</v>
      </c>
      <c r="J7066" t="s">
        <v>42</v>
      </c>
      <c r="K7066">
        <v>2015</v>
      </c>
      <c r="L7066" t="s">
        <v>38</v>
      </c>
      <c r="M7066" t="s">
        <v>31</v>
      </c>
      <c r="N7066" s="2">
        <v>185776.21</v>
      </c>
      <c r="O7066" t="s">
        <v>35</v>
      </c>
      <c r="P7066" s="2">
        <f t="shared" si="330"/>
        <v>107227.79000000001</v>
      </c>
      <c r="Q7066" s="1">
        <f t="shared" si="331"/>
        <v>0.36596015754051142</v>
      </c>
      <c r="R7066" s="1">
        <f t="shared" si="332"/>
        <v>0.63403984245948863</v>
      </c>
    </row>
    <row r="7067" spans="1:18"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s="2">
        <v>87130.16</v>
      </c>
      <c r="O7067" t="s">
        <v>45</v>
      </c>
      <c r="P7067" s="2">
        <f t="shared" si="330"/>
        <v>107176.84</v>
      </c>
      <c r="Q7067" s="1">
        <f t="shared" si="331"/>
        <v>0.55158506898876514</v>
      </c>
      <c r="R7067" s="1">
        <f t="shared" si="332"/>
        <v>0.44841493101123481</v>
      </c>
    </row>
    <row r="7068" spans="1:18"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s="2">
        <v>139289.1</v>
      </c>
      <c r="O7068" t="s">
        <v>22</v>
      </c>
      <c r="P7068" s="2">
        <f t="shared" si="330"/>
        <v>166824.9</v>
      </c>
      <c r="Q7068" s="1">
        <f t="shared" si="331"/>
        <v>0.54497638134812521</v>
      </c>
      <c r="R7068" s="1">
        <f t="shared" si="332"/>
        <v>0.45502361865187479</v>
      </c>
    </row>
    <row r="7069" spans="1:18" x14ac:dyDescent="0.3">
      <c r="A7069" t="s">
        <v>61</v>
      </c>
      <c r="B7069">
        <v>38.01</v>
      </c>
      <c r="C7069" t="s">
        <v>29</v>
      </c>
      <c r="D7069" t="s">
        <v>75</v>
      </c>
      <c r="E7069">
        <v>297101</v>
      </c>
      <c r="F7069">
        <v>2020</v>
      </c>
      <c r="G7069">
        <v>108</v>
      </c>
      <c r="H7069" t="s">
        <v>34</v>
      </c>
      <c r="I7069">
        <v>54.44</v>
      </c>
      <c r="J7069" t="s">
        <v>42</v>
      </c>
      <c r="K7069">
        <v>2020</v>
      </c>
      <c r="L7069" t="s">
        <v>20</v>
      </c>
      <c r="M7069" t="s">
        <v>21</v>
      </c>
      <c r="N7069" s="2">
        <v>208608.02</v>
      </c>
      <c r="O7069" t="s">
        <v>35</v>
      </c>
      <c r="P7069" s="2">
        <f t="shared" si="330"/>
        <v>88492.98000000001</v>
      </c>
      <c r="Q7069" s="1">
        <f t="shared" si="331"/>
        <v>0.29785487090248774</v>
      </c>
      <c r="R7069" s="1">
        <f t="shared" si="332"/>
        <v>0.70214512909751226</v>
      </c>
    </row>
    <row r="7070" spans="1:18"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s="2">
        <v>90189.22</v>
      </c>
      <c r="O7070" t="s">
        <v>35</v>
      </c>
      <c r="P7070" s="2">
        <f t="shared" si="330"/>
        <v>69258.78</v>
      </c>
      <c r="Q7070" s="1">
        <f t="shared" si="331"/>
        <v>0.4343659374843209</v>
      </c>
      <c r="R7070" s="1">
        <f t="shared" si="332"/>
        <v>0.56563406251567905</v>
      </c>
    </row>
    <row r="7071" spans="1:18"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s="2">
        <v>252484.47</v>
      </c>
      <c r="O7071" t="s">
        <v>22</v>
      </c>
      <c r="P7071" s="2">
        <f t="shared" si="330"/>
        <v>140014.53</v>
      </c>
      <c r="Q7071" s="1">
        <f t="shared" si="331"/>
        <v>0.35672582605306002</v>
      </c>
      <c r="R7071" s="1">
        <f t="shared" si="332"/>
        <v>0.64327417394693998</v>
      </c>
    </row>
    <row r="7072" spans="1:18"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s="2">
        <v>136795.57</v>
      </c>
      <c r="O7072" t="s">
        <v>35</v>
      </c>
      <c r="P7072" s="2">
        <f t="shared" si="330"/>
        <v>199629.43</v>
      </c>
      <c r="Q7072" s="1">
        <f t="shared" si="331"/>
        <v>0.59338464739540753</v>
      </c>
      <c r="R7072" s="1">
        <f t="shared" si="332"/>
        <v>0.40661535260459242</v>
      </c>
    </row>
    <row r="7073" spans="1:18" x14ac:dyDescent="0.3">
      <c r="A7073" t="s">
        <v>61</v>
      </c>
      <c r="B7073">
        <v>45.83</v>
      </c>
      <c r="C7073" t="s">
        <v>16</v>
      </c>
      <c r="D7073" t="s">
        <v>87</v>
      </c>
      <c r="E7073">
        <v>332859</v>
      </c>
      <c r="F7073">
        <v>2022</v>
      </c>
      <c r="G7073">
        <v>936</v>
      </c>
      <c r="H7073" t="s">
        <v>26</v>
      </c>
      <c r="I7073">
        <v>85.59</v>
      </c>
      <c r="J7073" t="s">
        <v>42</v>
      </c>
      <c r="K7073">
        <v>2022</v>
      </c>
      <c r="L7073" t="s">
        <v>44</v>
      </c>
      <c r="M7073" t="s">
        <v>31</v>
      </c>
      <c r="N7073" s="2">
        <v>147248.06</v>
      </c>
      <c r="O7073" t="s">
        <v>50</v>
      </c>
      <c r="P7073" s="2">
        <f t="shared" si="330"/>
        <v>185610.94</v>
      </c>
      <c r="Q7073" s="1">
        <f t="shared" si="331"/>
        <v>0.55762632225657116</v>
      </c>
      <c r="R7073" s="1">
        <f t="shared" si="332"/>
        <v>0.44237367774342889</v>
      </c>
    </row>
    <row r="7074" spans="1:18"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s="2">
        <v>137672.44</v>
      </c>
      <c r="O7074" t="s">
        <v>22</v>
      </c>
      <c r="P7074" s="2">
        <f t="shared" si="330"/>
        <v>159195.56</v>
      </c>
      <c r="Q7074" s="1">
        <f t="shared" si="331"/>
        <v>0.53625032000754547</v>
      </c>
      <c r="R7074" s="1">
        <f t="shared" si="332"/>
        <v>0.46374967999245459</v>
      </c>
    </row>
    <row r="7075" spans="1:18" x14ac:dyDescent="0.3">
      <c r="A7075" t="s">
        <v>39</v>
      </c>
      <c r="B7075">
        <v>67.5</v>
      </c>
      <c r="C7075" t="s">
        <v>29</v>
      </c>
      <c r="D7075" t="s">
        <v>82</v>
      </c>
      <c r="E7075">
        <v>103575</v>
      </c>
      <c r="F7075">
        <v>2018</v>
      </c>
      <c r="G7075">
        <v>573</v>
      </c>
      <c r="H7075" t="s">
        <v>34</v>
      </c>
      <c r="I7075">
        <v>52.98</v>
      </c>
      <c r="J7075" t="s">
        <v>42</v>
      </c>
      <c r="K7075">
        <v>2018</v>
      </c>
      <c r="L7075" t="s">
        <v>38</v>
      </c>
      <c r="M7075" t="s">
        <v>21</v>
      </c>
      <c r="N7075" s="2">
        <v>65938.429999999993</v>
      </c>
      <c r="O7075" t="s">
        <v>50</v>
      </c>
      <c r="P7075" s="2">
        <f t="shared" si="330"/>
        <v>37636.570000000007</v>
      </c>
      <c r="Q7075" s="1">
        <f t="shared" si="331"/>
        <v>0.36337504223992284</v>
      </c>
      <c r="R7075" s="1">
        <f t="shared" si="332"/>
        <v>0.63662495776007721</v>
      </c>
    </row>
    <row r="7076" spans="1:18" x14ac:dyDescent="0.3">
      <c r="A7076" t="s">
        <v>46</v>
      </c>
      <c r="B7076">
        <v>48.08</v>
      </c>
      <c r="C7076" t="s">
        <v>32</v>
      </c>
      <c r="D7076" t="s">
        <v>80</v>
      </c>
      <c r="E7076">
        <v>133728</v>
      </c>
      <c r="F7076">
        <v>2019</v>
      </c>
      <c r="G7076">
        <v>283</v>
      </c>
      <c r="H7076" t="s">
        <v>18</v>
      </c>
      <c r="I7076">
        <v>80.84</v>
      </c>
      <c r="J7076" t="s">
        <v>27</v>
      </c>
      <c r="K7076">
        <v>2019</v>
      </c>
      <c r="L7076" t="s">
        <v>38</v>
      </c>
      <c r="M7076" t="s">
        <v>21</v>
      </c>
      <c r="N7076" s="2">
        <v>71253.149999999994</v>
      </c>
      <c r="O7076" t="s">
        <v>35</v>
      </c>
      <c r="P7076" s="2">
        <f t="shared" si="330"/>
        <v>62474.850000000006</v>
      </c>
      <c r="Q7076" s="1">
        <f t="shared" si="331"/>
        <v>0.46717852656137837</v>
      </c>
      <c r="R7076" s="1">
        <f t="shared" si="332"/>
        <v>0.53282147343862163</v>
      </c>
    </row>
    <row r="7077" spans="1:18" x14ac:dyDescent="0.3">
      <c r="A7077" t="s">
        <v>48</v>
      </c>
      <c r="B7077">
        <v>45.25</v>
      </c>
      <c r="C7077" t="s">
        <v>64</v>
      </c>
      <c r="D7077" t="s">
        <v>65</v>
      </c>
      <c r="E7077">
        <v>84771</v>
      </c>
      <c r="F7077">
        <v>2020</v>
      </c>
      <c r="G7077">
        <v>119</v>
      </c>
      <c r="H7077" t="s">
        <v>18</v>
      </c>
      <c r="I7077">
        <v>81.7</v>
      </c>
      <c r="J7077" t="s">
        <v>19</v>
      </c>
      <c r="K7077">
        <v>2020</v>
      </c>
      <c r="L7077" t="s">
        <v>44</v>
      </c>
      <c r="M7077" t="s">
        <v>21</v>
      </c>
      <c r="N7077" s="2">
        <v>44190.080000000002</v>
      </c>
      <c r="O7077" t="s">
        <v>45</v>
      </c>
      <c r="P7077" s="2">
        <f t="shared" si="330"/>
        <v>40580.92</v>
      </c>
      <c r="Q7077" s="1">
        <f t="shared" si="331"/>
        <v>0.47871229547840649</v>
      </c>
      <c r="R7077" s="1">
        <f t="shared" si="332"/>
        <v>0.52128770452159345</v>
      </c>
    </row>
    <row r="7078" spans="1:18" x14ac:dyDescent="0.3">
      <c r="A7078" t="s">
        <v>59</v>
      </c>
      <c r="B7078">
        <v>15.27</v>
      </c>
      <c r="C7078" t="s">
        <v>64</v>
      </c>
      <c r="D7078" t="s">
        <v>84</v>
      </c>
      <c r="E7078">
        <v>239192</v>
      </c>
      <c r="F7078">
        <v>2016</v>
      </c>
      <c r="G7078">
        <v>665</v>
      </c>
      <c r="H7078" t="s">
        <v>26</v>
      </c>
      <c r="I7078">
        <v>97.17</v>
      </c>
      <c r="J7078" t="s">
        <v>42</v>
      </c>
      <c r="K7078">
        <v>2016</v>
      </c>
      <c r="L7078" t="s">
        <v>20</v>
      </c>
      <c r="M7078" t="s">
        <v>21</v>
      </c>
      <c r="N7078" s="2">
        <v>164969.85999999999</v>
      </c>
      <c r="O7078" t="s">
        <v>35</v>
      </c>
      <c r="P7078" s="2">
        <f t="shared" si="330"/>
        <v>74222.140000000014</v>
      </c>
      <c r="Q7078" s="1">
        <f t="shared" si="331"/>
        <v>0.31030360547175495</v>
      </c>
      <c r="R7078" s="1">
        <f t="shared" si="332"/>
        <v>0.68969639452824505</v>
      </c>
    </row>
    <row r="7079" spans="1:18" x14ac:dyDescent="0.3">
      <c r="A7079" t="s">
        <v>54</v>
      </c>
      <c r="B7079">
        <v>39.26</v>
      </c>
      <c r="C7079" t="s">
        <v>32</v>
      </c>
      <c r="D7079" t="s">
        <v>60</v>
      </c>
      <c r="E7079">
        <v>269702</v>
      </c>
      <c r="F7079">
        <v>2024</v>
      </c>
      <c r="G7079">
        <v>384</v>
      </c>
      <c r="H7079" t="s">
        <v>34</v>
      </c>
      <c r="I7079">
        <v>29.13</v>
      </c>
      <c r="J7079" t="s">
        <v>42</v>
      </c>
      <c r="K7079">
        <v>2024</v>
      </c>
      <c r="L7079" t="s">
        <v>44</v>
      </c>
      <c r="M7079" t="s">
        <v>21</v>
      </c>
      <c r="N7079" s="2">
        <v>214578.42</v>
      </c>
      <c r="O7079" t="s">
        <v>35</v>
      </c>
      <c r="P7079" s="2">
        <f t="shared" si="330"/>
        <v>55123.579999999987</v>
      </c>
      <c r="Q7079" s="1">
        <f t="shared" si="331"/>
        <v>0.20438699008535341</v>
      </c>
      <c r="R7079" s="1">
        <f t="shared" si="332"/>
        <v>0.79561300991464656</v>
      </c>
    </row>
    <row r="7080" spans="1:18" x14ac:dyDescent="0.3">
      <c r="A7080" t="s">
        <v>55</v>
      </c>
      <c r="B7080">
        <v>7.3</v>
      </c>
      <c r="C7080" t="s">
        <v>52</v>
      </c>
      <c r="D7080" t="s">
        <v>79</v>
      </c>
      <c r="E7080">
        <v>275530</v>
      </c>
      <c r="F7080">
        <v>2015</v>
      </c>
      <c r="G7080">
        <v>638</v>
      </c>
      <c r="H7080" t="s">
        <v>26</v>
      </c>
      <c r="I7080">
        <v>65.22</v>
      </c>
      <c r="J7080" t="s">
        <v>42</v>
      </c>
      <c r="K7080">
        <v>2015</v>
      </c>
      <c r="L7080" t="s">
        <v>44</v>
      </c>
      <c r="M7080" t="s">
        <v>21</v>
      </c>
      <c r="N7080" s="2">
        <v>149623.89000000001</v>
      </c>
      <c r="O7080" t="s">
        <v>45</v>
      </c>
      <c r="P7080" s="2">
        <f t="shared" si="330"/>
        <v>125906.10999999999</v>
      </c>
      <c r="Q7080" s="1">
        <f t="shared" si="331"/>
        <v>0.45695971400573437</v>
      </c>
      <c r="R7080" s="1">
        <f t="shared" si="332"/>
        <v>0.54304028599426568</v>
      </c>
    </row>
    <row r="7081" spans="1:18" x14ac:dyDescent="0.3">
      <c r="A7081" t="s">
        <v>46</v>
      </c>
      <c r="B7081">
        <v>51.99</v>
      </c>
      <c r="C7081" t="s">
        <v>64</v>
      </c>
      <c r="D7081" t="s">
        <v>78</v>
      </c>
      <c r="E7081">
        <v>348475</v>
      </c>
      <c r="F7081">
        <v>2017</v>
      </c>
      <c r="G7081">
        <v>942</v>
      </c>
      <c r="H7081" t="s">
        <v>18</v>
      </c>
      <c r="I7081">
        <v>86.02</v>
      </c>
      <c r="J7081" t="s">
        <v>27</v>
      </c>
      <c r="K7081">
        <v>2024</v>
      </c>
      <c r="L7081" t="s">
        <v>20</v>
      </c>
      <c r="M7081" t="s">
        <v>21</v>
      </c>
      <c r="N7081" s="2">
        <v>249092.13</v>
      </c>
      <c r="O7081" t="s">
        <v>50</v>
      </c>
      <c r="P7081" s="2">
        <f t="shared" si="330"/>
        <v>99382.87</v>
      </c>
      <c r="Q7081" s="1">
        <f t="shared" si="331"/>
        <v>0.28519368677810458</v>
      </c>
      <c r="R7081" s="1">
        <f t="shared" si="332"/>
        <v>0.71480631322189536</v>
      </c>
    </row>
    <row r="7082" spans="1:18"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s="2">
        <v>42370.62</v>
      </c>
      <c r="O7082" t="s">
        <v>35</v>
      </c>
      <c r="P7082" s="2">
        <f t="shared" si="330"/>
        <v>49015.38</v>
      </c>
      <c r="Q7082" s="1">
        <f t="shared" si="331"/>
        <v>0.53635545926071826</v>
      </c>
      <c r="R7082" s="1">
        <f t="shared" si="332"/>
        <v>0.46364454073928174</v>
      </c>
    </row>
    <row r="7083" spans="1:18" x14ac:dyDescent="0.3">
      <c r="A7083" t="s">
        <v>28</v>
      </c>
      <c r="B7083">
        <v>19.79</v>
      </c>
      <c r="C7083" t="s">
        <v>29</v>
      </c>
      <c r="D7083" t="s">
        <v>86</v>
      </c>
      <c r="E7083">
        <v>236620</v>
      </c>
      <c r="F7083">
        <v>2020</v>
      </c>
      <c r="G7083">
        <v>125</v>
      </c>
      <c r="H7083" t="s">
        <v>34</v>
      </c>
      <c r="I7083">
        <v>57.49</v>
      </c>
      <c r="J7083" t="s">
        <v>42</v>
      </c>
      <c r="K7083">
        <v>2020</v>
      </c>
      <c r="L7083" t="s">
        <v>38</v>
      </c>
      <c r="M7083" t="s">
        <v>31</v>
      </c>
      <c r="N7083" s="2">
        <v>158482.35</v>
      </c>
      <c r="O7083" t="s">
        <v>22</v>
      </c>
      <c r="P7083" s="2">
        <f t="shared" si="330"/>
        <v>78137.649999999994</v>
      </c>
      <c r="Q7083" s="1">
        <f t="shared" si="331"/>
        <v>0.33022419913785817</v>
      </c>
      <c r="R7083" s="1">
        <f t="shared" si="332"/>
        <v>0.66977580086214183</v>
      </c>
    </row>
    <row r="7084" spans="1:18" x14ac:dyDescent="0.3">
      <c r="A7084" t="s">
        <v>61</v>
      </c>
      <c r="B7084">
        <v>51.05</v>
      </c>
      <c r="C7084" t="s">
        <v>29</v>
      </c>
      <c r="D7084" t="s">
        <v>49</v>
      </c>
      <c r="E7084">
        <v>308235</v>
      </c>
      <c r="F7084">
        <v>2020</v>
      </c>
      <c r="G7084">
        <v>245</v>
      </c>
      <c r="H7084" t="s">
        <v>26</v>
      </c>
      <c r="I7084">
        <v>65.98</v>
      </c>
      <c r="J7084" t="s">
        <v>19</v>
      </c>
      <c r="K7084">
        <v>2022</v>
      </c>
      <c r="L7084" t="s">
        <v>44</v>
      </c>
      <c r="M7084" t="s">
        <v>21</v>
      </c>
      <c r="N7084" s="2">
        <v>190796.08</v>
      </c>
      <c r="O7084" t="s">
        <v>22</v>
      </c>
      <c r="P7084" s="2">
        <f t="shared" si="330"/>
        <v>117438.92000000001</v>
      </c>
      <c r="Q7084" s="1">
        <f t="shared" si="331"/>
        <v>0.38100449332489827</v>
      </c>
      <c r="R7084" s="1">
        <f t="shared" si="332"/>
        <v>0.61899550667510173</v>
      </c>
    </row>
    <row r="7085" spans="1:18" x14ac:dyDescent="0.3">
      <c r="A7085" t="s">
        <v>55</v>
      </c>
      <c r="B7085">
        <v>13.33</v>
      </c>
      <c r="C7085" t="s">
        <v>36</v>
      </c>
      <c r="D7085" t="s">
        <v>66</v>
      </c>
      <c r="E7085">
        <v>192211</v>
      </c>
      <c r="F7085">
        <v>2018</v>
      </c>
      <c r="G7085">
        <v>693</v>
      </c>
      <c r="H7085" t="s">
        <v>34</v>
      </c>
      <c r="I7085">
        <v>36.64</v>
      </c>
      <c r="J7085" t="s">
        <v>42</v>
      </c>
      <c r="K7085">
        <v>2018</v>
      </c>
      <c r="L7085" t="s">
        <v>44</v>
      </c>
      <c r="M7085" t="s">
        <v>31</v>
      </c>
      <c r="N7085" s="2">
        <v>88464.92</v>
      </c>
      <c r="O7085" t="s">
        <v>45</v>
      </c>
      <c r="P7085" s="2">
        <f t="shared" si="330"/>
        <v>103746.08</v>
      </c>
      <c r="Q7085" s="1">
        <f t="shared" si="331"/>
        <v>0.53975100280420996</v>
      </c>
      <c r="R7085" s="1">
        <f t="shared" si="332"/>
        <v>0.46024899719579004</v>
      </c>
    </row>
    <row r="7086" spans="1:18" x14ac:dyDescent="0.3">
      <c r="A7086" t="s">
        <v>15</v>
      </c>
      <c r="B7086">
        <v>19.34</v>
      </c>
      <c r="C7086" t="s">
        <v>16</v>
      </c>
      <c r="D7086" t="s">
        <v>87</v>
      </c>
      <c r="E7086">
        <v>163979</v>
      </c>
      <c r="F7086">
        <v>2023</v>
      </c>
      <c r="G7086">
        <v>885</v>
      </c>
      <c r="H7086" t="s">
        <v>34</v>
      </c>
      <c r="I7086">
        <v>31.99</v>
      </c>
      <c r="J7086" t="s">
        <v>19</v>
      </c>
      <c r="K7086">
        <v>2024</v>
      </c>
      <c r="L7086" t="s">
        <v>20</v>
      </c>
      <c r="M7086" t="s">
        <v>31</v>
      </c>
      <c r="N7086" s="2">
        <v>125024.66</v>
      </c>
      <c r="O7086" t="s">
        <v>35</v>
      </c>
      <c r="P7086" s="2">
        <f t="shared" si="330"/>
        <v>38954.339999999997</v>
      </c>
      <c r="Q7086" s="1">
        <f t="shared" si="331"/>
        <v>0.23755688228370703</v>
      </c>
      <c r="R7086" s="1">
        <f t="shared" si="332"/>
        <v>0.76244311771629292</v>
      </c>
    </row>
    <row r="7087" spans="1:18"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s="2">
        <v>154221.15</v>
      </c>
      <c r="O7087" t="s">
        <v>50</v>
      </c>
      <c r="P7087" s="2">
        <f t="shared" si="330"/>
        <v>141927.85</v>
      </c>
      <c r="Q7087" s="1">
        <f t="shared" si="331"/>
        <v>0.47924473829052272</v>
      </c>
      <c r="R7087" s="1">
        <f t="shared" si="332"/>
        <v>0.52075526170947728</v>
      </c>
    </row>
    <row r="7088" spans="1:18" x14ac:dyDescent="0.3">
      <c r="A7088" t="s">
        <v>23</v>
      </c>
      <c r="B7088">
        <v>36.28</v>
      </c>
      <c r="C7088" t="s">
        <v>64</v>
      </c>
      <c r="D7088" t="s">
        <v>71</v>
      </c>
      <c r="E7088">
        <v>179568</v>
      </c>
      <c r="F7088">
        <v>2018</v>
      </c>
      <c r="G7088">
        <v>321</v>
      </c>
      <c r="H7088" t="s">
        <v>18</v>
      </c>
      <c r="I7088">
        <v>87.39</v>
      </c>
      <c r="J7088" t="s">
        <v>19</v>
      </c>
      <c r="K7088">
        <v>2020</v>
      </c>
      <c r="L7088" t="s">
        <v>20</v>
      </c>
      <c r="M7088" t="s">
        <v>31</v>
      </c>
      <c r="N7088" s="2">
        <v>111203.81</v>
      </c>
      <c r="O7088" t="s">
        <v>35</v>
      </c>
      <c r="P7088" s="2">
        <f t="shared" si="330"/>
        <v>68364.19</v>
      </c>
      <c r="Q7088" s="1">
        <f t="shared" si="331"/>
        <v>0.3807147710059699</v>
      </c>
      <c r="R7088" s="1">
        <f t="shared" si="332"/>
        <v>0.61928522899403016</v>
      </c>
    </row>
    <row r="7089" spans="1:18"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s="2">
        <v>65959.789999999994</v>
      </c>
      <c r="O7089" t="s">
        <v>35</v>
      </c>
      <c r="P7089" s="2">
        <f t="shared" si="330"/>
        <v>63139.210000000006</v>
      </c>
      <c r="Q7089" s="1">
        <f t="shared" si="331"/>
        <v>0.48907590298917891</v>
      </c>
      <c r="R7089" s="1">
        <f t="shared" si="332"/>
        <v>0.51092409701082109</v>
      </c>
    </row>
    <row r="7090" spans="1:18" x14ac:dyDescent="0.3">
      <c r="A7090" t="s">
        <v>39</v>
      </c>
      <c r="B7090">
        <v>56.54</v>
      </c>
      <c r="C7090" t="s">
        <v>32</v>
      </c>
      <c r="D7090" t="s">
        <v>47</v>
      </c>
      <c r="E7090">
        <v>52086</v>
      </c>
      <c r="F7090">
        <v>2017</v>
      </c>
      <c r="G7090">
        <v>883</v>
      </c>
      <c r="H7090" t="s">
        <v>18</v>
      </c>
      <c r="I7090">
        <v>98.3</v>
      </c>
      <c r="J7090" t="s">
        <v>42</v>
      </c>
      <c r="K7090">
        <v>2017</v>
      </c>
      <c r="L7090" t="s">
        <v>20</v>
      </c>
      <c r="M7090" t="s">
        <v>31</v>
      </c>
      <c r="N7090" s="2">
        <v>27265.38</v>
      </c>
      <c r="O7090" t="s">
        <v>22</v>
      </c>
      <c r="P7090" s="2">
        <f t="shared" si="330"/>
        <v>24820.62</v>
      </c>
      <c r="Q7090" s="1">
        <f t="shared" si="331"/>
        <v>0.47653150558691393</v>
      </c>
      <c r="R7090" s="1">
        <f t="shared" si="332"/>
        <v>0.52346849441308607</v>
      </c>
    </row>
    <row r="7091" spans="1:18"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s="2">
        <v>124503.64</v>
      </c>
      <c r="O7091" t="s">
        <v>45</v>
      </c>
      <c r="P7091" s="2">
        <f t="shared" si="330"/>
        <v>46969.36</v>
      </c>
      <c r="Q7091" s="1">
        <f t="shared" si="331"/>
        <v>0.27391694319222271</v>
      </c>
      <c r="R7091" s="1">
        <f t="shared" si="332"/>
        <v>0.72608305680777729</v>
      </c>
    </row>
    <row r="7092" spans="1:18" x14ac:dyDescent="0.3">
      <c r="A7092" t="s">
        <v>61</v>
      </c>
      <c r="B7092">
        <v>31.96</v>
      </c>
      <c r="C7092" t="s">
        <v>52</v>
      </c>
      <c r="D7092" t="s">
        <v>81</v>
      </c>
      <c r="E7092">
        <v>100271</v>
      </c>
      <c r="F7092">
        <v>2024</v>
      </c>
      <c r="G7092">
        <v>354</v>
      </c>
      <c r="H7092" t="s">
        <v>34</v>
      </c>
      <c r="I7092">
        <v>37.42</v>
      </c>
      <c r="J7092" t="s">
        <v>42</v>
      </c>
      <c r="K7092">
        <v>2024</v>
      </c>
      <c r="L7092" t="s">
        <v>20</v>
      </c>
      <c r="M7092" t="s">
        <v>31</v>
      </c>
      <c r="N7092" s="2">
        <v>67466.86</v>
      </c>
      <c r="O7092" t="s">
        <v>50</v>
      </c>
      <c r="P7092" s="2">
        <f t="shared" si="330"/>
        <v>32804.14</v>
      </c>
      <c r="Q7092" s="1">
        <f t="shared" si="331"/>
        <v>0.32715481046364353</v>
      </c>
      <c r="R7092" s="1">
        <f t="shared" si="332"/>
        <v>0.67284518953635652</v>
      </c>
    </row>
    <row r="7093" spans="1:18" x14ac:dyDescent="0.3">
      <c r="A7093" t="s">
        <v>55</v>
      </c>
      <c r="B7093">
        <v>30.58</v>
      </c>
      <c r="C7093" t="s">
        <v>40</v>
      </c>
      <c r="D7093" t="s">
        <v>62</v>
      </c>
      <c r="E7093">
        <v>136247</v>
      </c>
      <c r="F7093">
        <v>2015</v>
      </c>
      <c r="G7093">
        <v>987</v>
      </c>
      <c r="H7093" t="s">
        <v>26</v>
      </c>
      <c r="I7093">
        <v>77.87</v>
      </c>
      <c r="J7093" t="s">
        <v>27</v>
      </c>
      <c r="K7093">
        <v>2015</v>
      </c>
      <c r="L7093" t="s">
        <v>20</v>
      </c>
      <c r="M7093" t="s">
        <v>31</v>
      </c>
      <c r="N7093" s="2">
        <v>73710.960000000006</v>
      </c>
      <c r="O7093" t="s">
        <v>35</v>
      </c>
      <c r="P7093" s="2">
        <f t="shared" si="330"/>
        <v>62536.039999999994</v>
      </c>
      <c r="Q7093" s="1">
        <f t="shared" si="331"/>
        <v>0.45899021629834047</v>
      </c>
      <c r="R7093" s="1">
        <f t="shared" si="332"/>
        <v>0.54100978370165953</v>
      </c>
    </row>
    <row r="7094" spans="1:18" x14ac:dyDescent="0.3">
      <c r="A7094" t="s">
        <v>54</v>
      </c>
      <c r="B7094">
        <v>45.8</v>
      </c>
      <c r="C7094" t="s">
        <v>32</v>
      </c>
      <c r="D7094" t="s">
        <v>56</v>
      </c>
      <c r="E7094">
        <v>221602</v>
      </c>
      <c r="F7094">
        <v>2024</v>
      </c>
      <c r="G7094">
        <v>550</v>
      </c>
      <c r="H7094" t="s">
        <v>18</v>
      </c>
      <c r="I7094">
        <v>94.95</v>
      </c>
      <c r="J7094" t="s">
        <v>27</v>
      </c>
      <c r="K7094">
        <v>2024</v>
      </c>
      <c r="L7094" t="s">
        <v>44</v>
      </c>
      <c r="M7094" t="s">
        <v>21</v>
      </c>
      <c r="N7094" s="2">
        <v>116185.39</v>
      </c>
      <c r="O7094" t="s">
        <v>22</v>
      </c>
      <c r="P7094" s="2">
        <f t="shared" si="330"/>
        <v>105416.61</v>
      </c>
      <c r="Q7094" s="1">
        <f t="shared" si="331"/>
        <v>0.47570243048347938</v>
      </c>
      <c r="R7094" s="1">
        <f t="shared" si="332"/>
        <v>0.52429756951652062</v>
      </c>
    </row>
    <row r="7095" spans="1:18" x14ac:dyDescent="0.3">
      <c r="A7095" t="s">
        <v>28</v>
      </c>
      <c r="B7095">
        <v>45.42</v>
      </c>
      <c r="C7095" t="s">
        <v>24</v>
      </c>
      <c r="D7095" t="s">
        <v>73</v>
      </c>
      <c r="E7095">
        <v>368349</v>
      </c>
      <c r="F7095">
        <v>2015</v>
      </c>
      <c r="G7095">
        <v>779</v>
      </c>
      <c r="H7095" t="s">
        <v>18</v>
      </c>
      <c r="I7095">
        <v>78.42</v>
      </c>
      <c r="J7095" t="s">
        <v>42</v>
      </c>
      <c r="K7095">
        <v>2015</v>
      </c>
      <c r="L7095" t="s">
        <v>44</v>
      </c>
      <c r="M7095" t="s">
        <v>31</v>
      </c>
      <c r="N7095" s="2">
        <v>220228.64</v>
      </c>
      <c r="O7095" t="s">
        <v>22</v>
      </c>
      <c r="P7095" s="2">
        <f t="shared" si="330"/>
        <v>148120.35999999999</v>
      </c>
      <c r="Q7095" s="1">
        <f t="shared" si="331"/>
        <v>0.40211962025144626</v>
      </c>
      <c r="R7095" s="1">
        <f t="shared" si="332"/>
        <v>0.59788037974855368</v>
      </c>
    </row>
    <row r="7096" spans="1:18"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s="2">
        <v>186494.87</v>
      </c>
      <c r="O7096" t="s">
        <v>45</v>
      </c>
      <c r="P7096" s="2">
        <f t="shared" si="330"/>
        <v>168840.13</v>
      </c>
      <c r="Q7096" s="1">
        <f t="shared" si="331"/>
        <v>0.47515761183108901</v>
      </c>
      <c r="R7096" s="1">
        <f t="shared" si="332"/>
        <v>0.52484238816891104</v>
      </c>
    </row>
    <row r="7097" spans="1:18" x14ac:dyDescent="0.3">
      <c r="A7097" t="s">
        <v>55</v>
      </c>
      <c r="B7097">
        <v>63.99</v>
      </c>
      <c r="C7097" t="s">
        <v>16</v>
      </c>
      <c r="D7097" t="s">
        <v>87</v>
      </c>
      <c r="E7097">
        <v>260268</v>
      </c>
      <c r="F7097">
        <v>2017</v>
      </c>
      <c r="G7097">
        <v>352</v>
      </c>
      <c r="H7097" t="s">
        <v>34</v>
      </c>
      <c r="I7097">
        <v>51.58</v>
      </c>
      <c r="J7097" t="s">
        <v>42</v>
      </c>
      <c r="K7097">
        <v>2017</v>
      </c>
      <c r="L7097" t="s">
        <v>44</v>
      </c>
      <c r="M7097" t="s">
        <v>31</v>
      </c>
      <c r="N7097" s="2">
        <v>196367.28</v>
      </c>
      <c r="O7097" t="s">
        <v>45</v>
      </c>
      <c r="P7097" s="2">
        <f t="shared" si="330"/>
        <v>63900.72</v>
      </c>
      <c r="Q7097" s="1">
        <f t="shared" si="331"/>
        <v>0.24551892664484301</v>
      </c>
      <c r="R7097" s="1">
        <f t="shared" si="332"/>
        <v>0.75448107335515702</v>
      </c>
    </row>
    <row r="7098" spans="1:18" x14ac:dyDescent="0.3">
      <c r="A7098" t="s">
        <v>15</v>
      </c>
      <c r="B7098">
        <v>16.78</v>
      </c>
      <c r="C7098" t="s">
        <v>36</v>
      </c>
      <c r="D7098" t="s">
        <v>63</v>
      </c>
      <c r="E7098">
        <v>278754</v>
      </c>
      <c r="F7098">
        <v>2023</v>
      </c>
      <c r="G7098">
        <v>684</v>
      </c>
      <c r="H7098" t="s">
        <v>18</v>
      </c>
      <c r="I7098">
        <v>96.12</v>
      </c>
      <c r="J7098" t="s">
        <v>19</v>
      </c>
      <c r="K7098">
        <v>2023</v>
      </c>
      <c r="L7098" t="s">
        <v>38</v>
      </c>
      <c r="M7098" t="s">
        <v>31</v>
      </c>
      <c r="N7098" s="2">
        <v>169646.47</v>
      </c>
      <c r="O7098" t="s">
        <v>45</v>
      </c>
      <c r="P7098" s="2">
        <f t="shared" si="330"/>
        <v>109107.53</v>
      </c>
      <c r="Q7098" s="1">
        <f t="shared" si="331"/>
        <v>0.39141153131434886</v>
      </c>
      <c r="R7098" s="1">
        <f t="shared" si="332"/>
        <v>0.6085884686856512</v>
      </c>
    </row>
    <row r="7099" spans="1:18" x14ac:dyDescent="0.3">
      <c r="A7099" t="s">
        <v>59</v>
      </c>
      <c r="B7099">
        <v>28.84</v>
      </c>
      <c r="C7099" t="s">
        <v>36</v>
      </c>
      <c r="D7099" t="s">
        <v>66</v>
      </c>
      <c r="E7099">
        <v>348480</v>
      </c>
      <c r="F7099">
        <v>2017</v>
      </c>
      <c r="G7099">
        <v>626</v>
      </c>
      <c r="H7099" t="s">
        <v>34</v>
      </c>
      <c r="I7099">
        <v>45.66</v>
      </c>
      <c r="J7099" t="s">
        <v>42</v>
      </c>
      <c r="K7099">
        <v>2017</v>
      </c>
      <c r="L7099" t="s">
        <v>20</v>
      </c>
      <c r="M7099" t="s">
        <v>21</v>
      </c>
      <c r="N7099" s="2">
        <v>166332.6</v>
      </c>
      <c r="O7099" t="s">
        <v>50</v>
      </c>
      <c r="P7099" s="2">
        <f t="shared" si="330"/>
        <v>182147.4</v>
      </c>
      <c r="Q7099" s="1">
        <f t="shared" si="331"/>
        <v>0.52269111570247928</v>
      </c>
      <c r="R7099" s="1">
        <f t="shared" si="332"/>
        <v>0.47730888429752066</v>
      </c>
    </row>
    <row r="7100" spans="1:18" x14ac:dyDescent="0.3">
      <c r="A7100" t="s">
        <v>15</v>
      </c>
      <c r="B7100">
        <v>6.45</v>
      </c>
      <c r="C7100" t="s">
        <v>16</v>
      </c>
      <c r="D7100" t="s">
        <v>77</v>
      </c>
      <c r="E7100">
        <v>97504</v>
      </c>
      <c r="F7100">
        <v>2017</v>
      </c>
      <c r="G7100">
        <v>528</v>
      </c>
      <c r="H7100" t="s">
        <v>26</v>
      </c>
      <c r="I7100">
        <v>73.27</v>
      </c>
      <c r="J7100" t="s">
        <v>27</v>
      </c>
      <c r="K7100">
        <v>2022</v>
      </c>
      <c r="L7100" t="s">
        <v>20</v>
      </c>
      <c r="M7100" t="s">
        <v>21</v>
      </c>
      <c r="N7100" s="2">
        <v>52666</v>
      </c>
      <c r="O7100" t="s">
        <v>45</v>
      </c>
      <c r="P7100" s="2">
        <f t="shared" si="330"/>
        <v>44838</v>
      </c>
      <c r="Q7100" s="1">
        <f t="shared" si="331"/>
        <v>0.45985805710534955</v>
      </c>
      <c r="R7100" s="1">
        <f t="shared" si="332"/>
        <v>0.54014194289465045</v>
      </c>
    </row>
    <row r="7101" spans="1:18" x14ac:dyDescent="0.3">
      <c r="A7101" t="s">
        <v>61</v>
      </c>
      <c r="B7101">
        <v>33.74</v>
      </c>
      <c r="C7101" t="s">
        <v>32</v>
      </c>
      <c r="D7101" t="s">
        <v>47</v>
      </c>
      <c r="E7101">
        <v>340825</v>
      </c>
      <c r="F7101">
        <v>2020</v>
      </c>
      <c r="G7101">
        <v>985</v>
      </c>
      <c r="H7101" t="s">
        <v>26</v>
      </c>
      <c r="I7101">
        <v>66.56</v>
      </c>
      <c r="J7101" t="s">
        <v>19</v>
      </c>
      <c r="K7101">
        <v>2023</v>
      </c>
      <c r="L7101" t="s">
        <v>38</v>
      </c>
      <c r="M7101" t="s">
        <v>31</v>
      </c>
      <c r="N7101" s="2">
        <v>266997.76000000001</v>
      </c>
      <c r="O7101" t="s">
        <v>35</v>
      </c>
      <c r="P7101" s="2">
        <f t="shared" si="330"/>
        <v>73827.239999999991</v>
      </c>
      <c r="Q7101" s="1">
        <f t="shared" si="331"/>
        <v>0.21661333528937135</v>
      </c>
      <c r="R7101" s="1">
        <f t="shared" si="332"/>
        <v>0.78338666471062868</v>
      </c>
    </row>
    <row r="7102" spans="1:18" x14ac:dyDescent="0.3">
      <c r="A7102" t="s">
        <v>28</v>
      </c>
      <c r="B7102">
        <v>46.67</v>
      </c>
      <c r="C7102" t="s">
        <v>64</v>
      </c>
      <c r="D7102" t="s">
        <v>84</v>
      </c>
      <c r="E7102">
        <v>303770</v>
      </c>
      <c r="F7102">
        <v>2024</v>
      </c>
      <c r="G7102">
        <v>729</v>
      </c>
      <c r="H7102" t="s">
        <v>18</v>
      </c>
      <c r="I7102">
        <v>77.81</v>
      </c>
      <c r="J7102" t="s">
        <v>27</v>
      </c>
      <c r="K7102">
        <v>2024</v>
      </c>
      <c r="L7102" t="s">
        <v>20</v>
      </c>
      <c r="M7102" t="s">
        <v>21</v>
      </c>
      <c r="N7102" s="2">
        <v>174223.67</v>
      </c>
      <c r="O7102" t="s">
        <v>50</v>
      </c>
      <c r="P7102" s="2">
        <f t="shared" si="330"/>
        <v>129546.32999999999</v>
      </c>
      <c r="Q7102" s="1">
        <f t="shared" si="331"/>
        <v>0.42646189551305258</v>
      </c>
      <c r="R7102" s="1">
        <f t="shared" si="332"/>
        <v>0.57353810448694742</v>
      </c>
    </row>
    <row r="7103" spans="1:18" x14ac:dyDescent="0.3">
      <c r="A7103" t="s">
        <v>59</v>
      </c>
      <c r="B7103">
        <v>23.98</v>
      </c>
      <c r="C7103" t="s">
        <v>52</v>
      </c>
      <c r="D7103" t="s">
        <v>53</v>
      </c>
      <c r="E7103">
        <v>190741</v>
      </c>
      <c r="F7103">
        <v>2016</v>
      </c>
      <c r="G7103">
        <v>947</v>
      </c>
      <c r="H7103" t="s">
        <v>26</v>
      </c>
      <c r="I7103">
        <v>76.09</v>
      </c>
      <c r="J7103" t="s">
        <v>19</v>
      </c>
      <c r="K7103">
        <v>2016</v>
      </c>
      <c r="L7103" t="s">
        <v>44</v>
      </c>
      <c r="M7103" t="s">
        <v>21</v>
      </c>
      <c r="N7103" s="2">
        <v>142314.34</v>
      </c>
      <c r="O7103" t="s">
        <v>22</v>
      </c>
      <c r="P7103" s="2">
        <f t="shared" si="330"/>
        <v>48426.66</v>
      </c>
      <c r="Q7103" s="1">
        <f t="shared" si="331"/>
        <v>0.25388699860019609</v>
      </c>
      <c r="R7103" s="1">
        <f t="shared" si="332"/>
        <v>0.74611300139980385</v>
      </c>
    </row>
    <row r="7104" spans="1:18" x14ac:dyDescent="0.3">
      <c r="A7104" t="s">
        <v>15</v>
      </c>
      <c r="B7104">
        <v>39.43</v>
      </c>
      <c r="C7104" t="s">
        <v>29</v>
      </c>
      <c r="D7104" t="s">
        <v>49</v>
      </c>
      <c r="E7104">
        <v>146956</v>
      </c>
      <c r="F7104">
        <v>2019</v>
      </c>
      <c r="G7104">
        <v>982</v>
      </c>
      <c r="H7104" t="s">
        <v>18</v>
      </c>
      <c r="I7104">
        <v>63.2</v>
      </c>
      <c r="J7104" t="s">
        <v>42</v>
      </c>
      <c r="K7104">
        <v>2019</v>
      </c>
      <c r="L7104" t="s">
        <v>38</v>
      </c>
      <c r="M7104" t="s">
        <v>31</v>
      </c>
      <c r="N7104" s="2">
        <v>78944.22</v>
      </c>
      <c r="O7104" t="s">
        <v>22</v>
      </c>
      <c r="P7104" s="2">
        <f t="shared" si="330"/>
        <v>68011.78</v>
      </c>
      <c r="Q7104" s="1">
        <f t="shared" si="331"/>
        <v>0.46280369634448404</v>
      </c>
      <c r="R7104" s="1">
        <f t="shared" si="332"/>
        <v>0.53719630365551596</v>
      </c>
    </row>
    <row r="7105" spans="1:18" x14ac:dyDescent="0.3">
      <c r="A7105" t="s">
        <v>15</v>
      </c>
      <c r="B7105">
        <v>50.18</v>
      </c>
      <c r="C7105" t="s">
        <v>40</v>
      </c>
      <c r="D7105" t="s">
        <v>68</v>
      </c>
      <c r="E7105">
        <v>124914</v>
      </c>
      <c r="F7105">
        <v>2022</v>
      </c>
      <c r="G7105">
        <v>100</v>
      </c>
      <c r="H7105" t="s">
        <v>18</v>
      </c>
      <c r="I7105">
        <v>96.91</v>
      </c>
      <c r="J7105" t="s">
        <v>42</v>
      </c>
      <c r="K7105">
        <v>2022</v>
      </c>
      <c r="L7105" t="s">
        <v>20</v>
      </c>
      <c r="M7105" t="s">
        <v>21</v>
      </c>
      <c r="N7105" s="2">
        <v>97067.86</v>
      </c>
      <c r="O7105" t="s">
        <v>45</v>
      </c>
      <c r="P7105" s="2">
        <f t="shared" si="330"/>
        <v>27846.14</v>
      </c>
      <c r="Q7105" s="1">
        <f t="shared" si="331"/>
        <v>0.22292249067358341</v>
      </c>
      <c r="R7105" s="1">
        <f t="shared" si="332"/>
        <v>0.77707750932641662</v>
      </c>
    </row>
    <row r="7106" spans="1:18" x14ac:dyDescent="0.3">
      <c r="A7106" t="s">
        <v>54</v>
      </c>
      <c r="B7106">
        <v>71.69</v>
      </c>
      <c r="C7106" t="s">
        <v>16</v>
      </c>
      <c r="D7106" t="s">
        <v>83</v>
      </c>
      <c r="E7106">
        <v>381299</v>
      </c>
      <c r="F7106">
        <v>2017</v>
      </c>
      <c r="G7106">
        <v>914</v>
      </c>
      <c r="H7106" t="s">
        <v>26</v>
      </c>
      <c r="I7106">
        <v>94.16</v>
      </c>
      <c r="J7106" t="s">
        <v>19</v>
      </c>
      <c r="K7106">
        <v>2022</v>
      </c>
      <c r="L7106" t="s">
        <v>44</v>
      </c>
      <c r="M7106" t="s">
        <v>21</v>
      </c>
      <c r="N7106" s="2">
        <v>247911.15</v>
      </c>
      <c r="O7106" t="s">
        <v>22</v>
      </c>
      <c r="P7106" s="2">
        <f t="shared" ref="P7106:P7169" si="333">E7106-N7106</f>
        <v>133387.85</v>
      </c>
      <c r="Q7106" s="1">
        <f t="shared" ref="Q7106:Q7169" si="334">P7106/E7106</f>
        <v>0.34982480940154581</v>
      </c>
      <c r="R7106" s="1">
        <f t="shared" ref="R7106:R7169" si="335">N7106/E7106</f>
        <v>0.65017519059845419</v>
      </c>
    </row>
    <row r="7107" spans="1:18"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s="2">
        <v>96885.24</v>
      </c>
      <c r="O7107" t="s">
        <v>22</v>
      </c>
      <c r="P7107" s="2">
        <f t="shared" si="333"/>
        <v>79979.759999999995</v>
      </c>
      <c r="Q7107" s="1">
        <f t="shared" si="334"/>
        <v>0.45220795522008306</v>
      </c>
      <c r="R7107" s="1">
        <f t="shared" si="335"/>
        <v>0.54779204477991694</v>
      </c>
    </row>
    <row r="7108" spans="1:18" x14ac:dyDescent="0.3">
      <c r="A7108" t="s">
        <v>61</v>
      </c>
      <c r="B7108">
        <v>7.21</v>
      </c>
      <c r="C7108" t="s">
        <v>32</v>
      </c>
      <c r="D7108" t="s">
        <v>33</v>
      </c>
      <c r="E7108">
        <v>160670</v>
      </c>
      <c r="F7108">
        <v>2022</v>
      </c>
      <c r="G7108">
        <v>975</v>
      </c>
      <c r="H7108" t="s">
        <v>34</v>
      </c>
      <c r="I7108">
        <v>33.17</v>
      </c>
      <c r="J7108" t="s">
        <v>27</v>
      </c>
      <c r="K7108">
        <v>2023</v>
      </c>
      <c r="L7108" t="s">
        <v>20</v>
      </c>
      <c r="M7108" t="s">
        <v>21</v>
      </c>
      <c r="N7108" s="2">
        <v>127226.71</v>
      </c>
      <c r="O7108" t="s">
        <v>50</v>
      </c>
      <c r="P7108" s="2">
        <f t="shared" si="333"/>
        <v>33443.289999999994</v>
      </c>
      <c r="Q7108" s="1">
        <f t="shared" si="334"/>
        <v>0.20814893881869667</v>
      </c>
      <c r="R7108" s="1">
        <f t="shared" si="335"/>
        <v>0.79185106118130333</v>
      </c>
    </row>
    <row r="7109" spans="1:18"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s="2">
        <v>93252.99</v>
      </c>
      <c r="O7109" t="s">
        <v>35</v>
      </c>
      <c r="P7109" s="2">
        <f t="shared" si="333"/>
        <v>43072.009999999995</v>
      </c>
      <c r="Q7109" s="1">
        <f t="shared" si="334"/>
        <v>0.31595092609572706</v>
      </c>
      <c r="R7109" s="1">
        <f t="shared" si="335"/>
        <v>0.68404907390427294</v>
      </c>
    </row>
    <row r="7110" spans="1:18" x14ac:dyDescent="0.3">
      <c r="A7110" t="s">
        <v>23</v>
      </c>
      <c r="B7110">
        <v>54.83</v>
      </c>
      <c r="C7110" t="s">
        <v>36</v>
      </c>
      <c r="D7110" t="s">
        <v>66</v>
      </c>
      <c r="E7110">
        <v>371350</v>
      </c>
      <c r="F7110">
        <v>2019</v>
      </c>
      <c r="G7110">
        <v>135</v>
      </c>
      <c r="H7110" t="s">
        <v>18</v>
      </c>
      <c r="I7110">
        <v>99.62</v>
      </c>
      <c r="J7110" t="s">
        <v>42</v>
      </c>
      <c r="K7110">
        <v>2019</v>
      </c>
      <c r="L7110" t="s">
        <v>20</v>
      </c>
      <c r="M7110" t="s">
        <v>31</v>
      </c>
      <c r="N7110" s="2">
        <v>158870.32</v>
      </c>
      <c r="O7110" t="s">
        <v>35</v>
      </c>
      <c r="P7110" s="2">
        <f t="shared" si="333"/>
        <v>212479.68</v>
      </c>
      <c r="Q7110" s="1">
        <f t="shared" si="334"/>
        <v>0.57218171536286522</v>
      </c>
      <c r="R7110" s="1">
        <f t="shared" si="335"/>
        <v>0.42781828463713478</v>
      </c>
    </row>
    <row r="7111" spans="1:18"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s="2">
        <v>87218.76</v>
      </c>
      <c r="O7111" t="s">
        <v>22</v>
      </c>
      <c r="P7111" s="2">
        <f t="shared" si="333"/>
        <v>57045.240000000005</v>
      </c>
      <c r="Q7111" s="1">
        <f t="shared" si="334"/>
        <v>0.39542255864248882</v>
      </c>
      <c r="R7111" s="1">
        <f t="shared" si="335"/>
        <v>0.60457744135751124</v>
      </c>
    </row>
    <row r="7112" spans="1:18" x14ac:dyDescent="0.3">
      <c r="A7112" t="s">
        <v>61</v>
      </c>
      <c r="B7112">
        <v>27.66</v>
      </c>
      <c r="C7112" t="s">
        <v>40</v>
      </c>
      <c r="D7112" t="s">
        <v>41</v>
      </c>
      <c r="E7112">
        <v>273646</v>
      </c>
      <c r="F7112">
        <v>2024</v>
      </c>
      <c r="G7112">
        <v>956</v>
      </c>
      <c r="H7112" t="s">
        <v>34</v>
      </c>
      <c r="I7112">
        <v>37.71</v>
      </c>
      <c r="J7112" t="s">
        <v>42</v>
      </c>
      <c r="K7112">
        <v>2024</v>
      </c>
      <c r="L7112" t="s">
        <v>20</v>
      </c>
      <c r="M7112" t="s">
        <v>21</v>
      </c>
      <c r="N7112" s="2">
        <v>218432.7</v>
      </c>
      <c r="O7112" t="s">
        <v>45</v>
      </c>
      <c r="P7112" s="2">
        <f t="shared" si="333"/>
        <v>55213.299999999988</v>
      </c>
      <c r="Q7112" s="1">
        <f t="shared" si="334"/>
        <v>0.20176907391301166</v>
      </c>
      <c r="R7112" s="1">
        <f t="shared" si="335"/>
        <v>0.79823092608698831</v>
      </c>
    </row>
    <row r="7113" spans="1:18" x14ac:dyDescent="0.3">
      <c r="A7113" t="s">
        <v>55</v>
      </c>
      <c r="B7113">
        <v>75.92</v>
      </c>
      <c r="C7113" t="s">
        <v>24</v>
      </c>
      <c r="D7113" t="s">
        <v>67</v>
      </c>
      <c r="E7113">
        <v>393126</v>
      </c>
      <c r="F7113">
        <v>2022</v>
      </c>
      <c r="G7113">
        <v>270</v>
      </c>
      <c r="H7113" t="s">
        <v>26</v>
      </c>
      <c r="I7113">
        <v>63.35</v>
      </c>
      <c r="J7113" t="s">
        <v>19</v>
      </c>
      <c r="K7113">
        <v>2023</v>
      </c>
      <c r="L7113" t="s">
        <v>44</v>
      </c>
      <c r="M7113" t="s">
        <v>21</v>
      </c>
      <c r="N7113" s="2">
        <v>257491.23</v>
      </c>
      <c r="O7113" t="s">
        <v>45</v>
      </c>
      <c r="P7113" s="2">
        <f t="shared" si="333"/>
        <v>135634.76999999999</v>
      </c>
      <c r="Q7113" s="1">
        <f t="shared" si="334"/>
        <v>0.34501602539643778</v>
      </c>
      <c r="R7113" s="1">
        <f t="shared" si="335"/>
        <v>0.65498397460356228</v>
      </c>
    </row>
    <row r="7114" spans="1:18" x14ac:dyDescent="0.3">
      <c r="A7114" t="s">
        <v>54</v>
      </c>
      <c r="B7114">
        <v>56.82</v>
      </c>
      <c r="C7114" t="s">
        <v>36</v>
      </c>
      <c r="D7114" t="s">
        <v>70</v>
      </c>
      <c r="E7114">
        <v>272986</v>
      </c>
      <c r="F7114">
        <v>2017</v>
      </c>
      <c r="G7114">
        <v>364</v>
      </c>
      <c r="H7114" t="s">
        <v>34</v>
      </c>
      <c r="I7114">
        <v>54.09</v>
      </c>
      <c r="J7114" t="s">
        <v>27</v>
      </c>
      <c r="K7114">
        <v>2024</v>
      </c>
      <c r="L7114" t="s">
        <v>44</v>
      </c>
      <c r="M7114" t="s">
        <v>31</v>
      </c>
      <c r="N7114" s="2">
        <v>184834.52</v>
      </c>
      <c r="O7114" t="s">
        <v>35</v>
      </c>
      <c r="P7114" s="2">
        <f t="shared" si="333"/>
        <v>88151.48000000001</v>
      </c>
      <c r="Q7114" s="1">
        <f t="shared" si="334"/>
        <v>0.32291575392144656</v>
      </c>
      <c r="R7114" s="1">
        <f t="shared" si="335"/>
        <v>0.67708424607855344</v>
      </c>
    </row>
    <row r="7115" spans="1:18" x14ac:dyDescent="0.3">
      <c r="A7115" t="s">
        <v>61</v>
      </c>
      <c r="B7115">
        <v>77.94</v>
      </c>
      <c r="C7115" t="s">
        <v>16</v>
      </c>
      <c r="D7115" t="s">
        <v>77</v>
      </c>
      <c r="E7115">
        <v>273130</v>
      </c>
      <c r="F7115">
        <v>2021</v>
      </c>
      <c r="G7115">
        <v>120</v>
      </c>
      <c r="H7115" t="s">
        <v>26</v>
      </c>
      <c r="I7115">
        <v>65.5</v>
      </c>
      <c r="J7115" t="s">
        <v>27</v>
      </c>
      <c r="K7115">
        <v>2024</v>
      </c>
      <c r="L7115" t="s">
        <v>38</v>
      </c>
      <c r="M7115" t="s">
        <v>21</v>
      </c>
      <c r="N7115" s="2">
        <v>208504.72</v>
      </c>
      <c r="O7115" t="s">
        <v>45</v>
      </c>
      <c r="P7115" s="2">
        <f t="shared" si="333"/>
        <v>64625.279999999999</v>
      </c>
      <c r="Q7115" s="1">
        <f t="shared" si="334"/>
        <v>0.23660996595028008</v>
      </c>
      <c r="R7115" s="1">
        <f t="shared" si="335"/>
        <v>0.76339003404971995</v>
      </c>
    </row>
    <row r="7116" spans="1:18" x14ac:dyDescent="0.3">
      <c r="A7116" t="s">
        <v>54</v>
      </c>
      <c r="B7116">
        <v>40.64</v>
      </c>
      <c r="C7116" t="s">
        <v>32</v>
      </c>
      <c r="D7116" t="s">
        <v>33</v>
      </c>
      <c r="E7116">
        <v>185201</v>
      </c>
      <c r="F7116">
        <v>2018</v>
      </c>
      <c r="G7116">
        <v>977</v>
      </c>
      <c r="H7116" t="s">
        <v>34</v>
      </c>
      <c r="I7116">
        <v>52.85</v>
      </c>
      <c r="J7116" t="s">
        <v>27</v>
      </c>
      <c r="K7116">
        <v>2018</v>
      </c>
      <c r="L7116" t="s">
        <v>20</v>
      </c>
      <c r="M7116" t="s">
        <v>31</v>
      </c>
      <c r="N7116" s="2">
        <v>84834.8</v>
      </c>
      <c r="O7116" t="s">
        <v>22</v>
      </c>
      <c r="P7116" s="2">
        <f t="shared" si="333"/>
        <v>100366.2</v>
      </c>
      <c r="Q7116" s="1">
        <f t="shared" si="334"/>
        <v>0.54193119907559895</v>
      </c>
      <c r="R7116" s="1">
        <f t="shared" si="335"/>
        <v>0.45806880092440105</v>
      </c>
    </row>
    <row r="7117" spans="1:18" x14ac:dyDescent="0.3">
      <c r="A7117" t="s">
        <v>59</v>
      </c>
      <c r="B7117">
        <v>72.45</v>
      </c>
      <c r="C7117" t="s">
        <v>40</v>
      </c>
      <c r="D7117" t="s">
        <v>62</v>
      </c>
      <c r="E7117">
        <v>300652</v>
      </c>
      <c r="F7117">
        <v>2018</v>
      </c>
      <c r="G7117">
        <v>332</v>
      </c>
      <c r="H7117" t="s">
        <v>18</v>
      </c>
      <c r="I7117">
        <v>99.74</v>
      </c>
      <c r="J7117" t="s">
        <v>42</v>
      </c>
      <c r="K7117">
        <v>2018</v>
      </c>
      <c r="L7117" t="s">
        <v>44</v>
      </c>
      <c r="M7117" t="s">
        <v>31</v>
      </c>
      <c r="N7117" s="2">
        <v>185767.61</v>
      </c>
      <c r="O7117" t="s">
        <v>35</v>
      </c>
      <c r="P7117" s="2">
        <f t="shared" si="333"/>
        <v>114884.39000000001</v>
      </c>
      <c r="Q7117" s="1">
        <f t="shared" si="334"/>
        <v>0.38211749797107625</v>
      </c>
      <c r="R7117" s="1">
        <f t="shared" si="335"/>
        <v>0.61788250202892381</v>
      </c>
    </row>
    <row r="7118" spans="1:18" x14ac:dyDescent="0.3">
      <c r="A7118" t="s">
        <v>61</v>
      </c>
      <c r="B7118">
        <v>56.67</v>
      </c>
      <c r="C7118" t="s">
        <v>24</v>
      </c>
      <c r="D7118" t="s">
        <v>85</v>
      </c>
      <c r="E7118">
        <v>259607</v>
      </c>
      <c r="F7118">
        <v>2018</v>
      </c>
      <c r="G7118">
        <v>402</v>
      </c>
      <c r="H7118" t="s">
        <v>26</v>
      </c>
      <c r="I7118">
        <v>68.73</v>
      </c>
      <c r="J7118" t="s">
        <v>19</v>
      </c>
      <c r="K7118">
        <v>2022</v>
      </c>
      <c r="L7118" t="s">
        <v>44</v>
      </c>
      <c r="M7118" t="s">
        <v>21</v>
      </c>
      <c r="N7118" s="2">
        <v>105195.62</v>
      </c>
      <c r="O7118" t="s">
        <v>50</v>
      </c>
      <c r="P7118" s="2">
        <f t="shared" si="333"/>
        <v>154411.38</v>
      </c>
      <c r="Q7118" s="1">
        <f t="shared" si="334"/>
        <v>0.59478896948079218</v>
      </c>
      <c r="R7118" s="1">
        <f t="shared" si="335"/>
        <v>0.40521103051920787</v>
      </c>
    </row>
    <row r="7119" spans="1:18" x14ac:dyDescent="0.3">
      <c r="A7119" t="s">
        <v>28</v>
      </c>
      <c r="B7119">
        <v>34.67</v>
      </c>
      <c r="C7119" t="s">
        <v>40</v>
      </c>
      <c r="D7119" t="s">
        <v>41</v>
      </c>
      <c r="E7119">
        <v>266174</v>
      </c>
      <c r="F7119">
        <v>2015</v>
      </c>
      <c r="G7119">
        <v>880</v>
      </c>
      <c r="H7119" t="s">
        <v>26</v>
      </c>
      <c r="I7119">
        <v>79.3</v>
      </c>
      <c r="J7119" t="s">
        <v>19</v>
      </c>
      <c r="K7119">
        <v>2023</v>
      </c>
      <c r="L7119" t="s">
        <v>38</v>
      </c>
      <c r="M7119" t="s">
        <v>31</v>
      </c>
      <c r="N7119" s="2">
        <v>145175.51999999999</v>
      </c>
      <c r="O7119" t="s">
        <v>22</v>
      </c>
      <c r="P7119" s="2">
        <f t="shared" si="333"/>
        <v>120998.48000000001</v>
      </c>
      <c r="Q7119" s="1">
        <f t="shared" si="334"/>
        <v>0.4545841442064214</v>
      </c>
      <c r="R7119" s="1">
        <f t="shared" si="335"/>
        <v>0.54541585579357865</v>
      </c>
    </row>
    <row r="7120" spans="1:18"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s="2">
        <v>238645.14</v>
      </c>
      <c r="O7120" t="s">
        <v>35</v>
      </c>
      <c r="P7120" s="2">
        <f t="shared" si="333"/>
        <v>74228.859999999986</v>
      </c>
      <c r="Q7120" s="1">
        <f t="shared" si="334"/>
        <v>0.23724841309920283</v>
      </c>
      <c r="R7120" s="1">
        <f t="shared" si="335"/>
        <v>0.76275158690079714</v>
      </c>
    </row>
    <row r="7121" spans="1:18" x14ac:dyDescent="0.3">
      <c r="A7121" t="s">
        <v>23</v>
      </c>
      <c r="B7121">
        <v>24.01</v>
      </c>
      <c r="C7121" t="s">
        <v>32</v>
      </c>
      <c r="D7121" t="s">
        <v>60</v>
      </c>
      <c r="E7121">
        <v>391193</v>
      </c>
      <c r="F7121">
        <v>2019</v>
      </c>
      <c r="G7121">
        <v>148</v>
      </c>
      <c r="H7121" t="s">
        <v>26</v>
      </c>
      <c r="I7121">
        <v>62.14</v>
      </c>
      <c r="J7121" t="s">
        <v>19</v>
      </c>
      <c r="K7121">
        <v>2019</v>
      </c>
      <c r="L7121" t="s">
        <v>20</v>
      </c>
      <c r="M7121" t="s">
        <v>21</v>
      </c>
      <c r="N7121" s="2">
        <v>159738.31</v>
      </c>
      <c r="O7121" t="s">
        <v>50</v>
      </c>
      <c r="P7121" s="2">
        <f t="shared" si="333"/>
        <v>231454.69</v>
      </c>
      <c r="Q7121" s="1">
        <f t="shared" si="334"/>
        <v>0.59166368007607495</v>
      </c>
      <c r="R7121" s="1">
        <f t="shared" si="335"/>
        <v>0.408336319923925</v>
      </c>
    </row>
    <row r="7122" spans="1:18" x14ac:dyDescent="0.3">
      <c r="A7122" t="s">
        <v>55</v>
      </c>
      <c r="B7122">
        <v>54.92</v>
      </c>
      <c r="C7122" t="s">
        <v>36</v>
      </c>
      <c r="D7122" t="s">
        <v>63</v>
      </c>
      <c r="E7122">
        <v>148441</v>
      </c>
      <c r="F7122">
        <v>2020</v>
      </c>
      <c r="G7122">
        <v>991</v>
      </c>
      <c r="H7122" t="s">
        <v>34</v>
      </c>
      <c r="I7122">
        <v>58</v>
      </c>
      <c r="J7122" t="s">
        <v>19</v>
      </c>
      <c r="K7122">
        <v>2022</v>
      </c>
      <c r="L7122" t="s">
        <v>38</v>
      </c>
      <c r="M7122" t="s">
        <v>31</v>
      </c>
      <c r="N7122" s="2">
        <v>75042.91</v>
      </c>
      <c r="O7122" t="s">
        <v>45</v>
      </c>
      <c r="P7122" s="2">
        <f t="shared" si="333"/>
        <v>73398.09</v>
      </c>
      <c r="Q7122" s="1">
        <f t="shared" si="334"/>
        <v>0.49445968431902237</v>
      </c>
      <c r="R7122" s="1">
        <f t="shared" si="335"/>
        <v>0.50554031568097768</v>
      </c>
    </row>
    <row r="7123" spans="1:18"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s="2">
        <v>198721.02</v>
      </c>
      <c r="O7123" t="s">
        <v>50</v>
      </c>
      <c r="P7123" s="2">
        <f t="shared" si="333"/>
        <v>69839.98000000001</v>
      </c>
      <c r="Q7123" s="1">
        <f t="shared" si="334"/>
        <v>0.26005257650961983</v>
      </c>
      <c r="R7123" s="1">
        <f t="shared" si="335"/>
        <v>0.73994742349038012</v>
      </c>
    </row>
    <row r="7124" spans="1:18" x14ac:dyDescent="0.3">
      <c r="A7124" t="s">
        <v>39</v>
      </c>
      <c r="B7124">
        <v>43.16</v>
      </c>
      <c r="C7124" t="s">
        <v>24</v>
      </c>
      <c r="D7124" t="s">
        <v>85</v>
      </c>
      <c r="E7124">
        <v>91648</v>
      </c>
      <c r="F7124">
        <v>2020</v>
      </c>
      <c r="G7124">
        <v>245</v>
      </c>
      <c r="H7124" t="s">
        <v>26</v>
      </c>
      <c r="I7124">
        <v>86.34</v>
      </c>
      <c r="J7124" t="s">
        <v>27</v>
      </c>
      <c r="K7124">
        <v>2022</v>
      </c>
      <c r="L7124" t="s">
        <v>44</v>
      </c>
      <c r="M7124" t="s">
        <v>31</v>
      </c>
      <c r="N7124" s="2">
        <v>39738.660000000003</v>
      </c>
      <c r="O7124" t="s">
        <v>45</v>
      </c>
      <c r="P7124" s="2">
        <f t="shared" si="333"/>
        <v>51909.34</v>
      </c>
      <c r="Q7124" s="1">
        <f t="shared" si="334"/>
        <v>0.56639904853351952</v>
      </c>
      <c r="R7124" s="1">
        <f t="shared" si="335"/>
        <v>0.43360095146648048</v>
      </c>
    </row>
    <row r="7125" spans="1:18" x14ac:dyDescent="0.3">
      <c r="A7125" t="s">
        <v>39</v>
      </c>
      <c r="B7125">
        <v>63.11</v>
      </c>
      <c r="C7125" t="s">
        <v>36</v>
      </c>
      <c r="D7125" t="s">
        <v>63</v>
      </c>
      <c r="E7125">
        <v>91451</v>
      </c>
      <c r="F7125">
        <v>2024</v>
      </c>
      <c r="G7125">
        <v>339</v>
      </c>
      <c r="H7125" t="s">
        <v>18</v>
      </c>
      <c r="I7125">
        <v>66.84</v>
      </c>
      <c r="J7125" t="s">
        <v>42</v>
      </c>
      <c r="K7125">
        <v>2024</v>
      </c>
      <c r="L7125" t="s">
        <v>44</v>
      </c>
      <c r="M7125" t="s">
        <v>21</v>
      </c>
      <c r="N7125" s="2">
        <v>51959.839999999997</v>
      </c>
      <c r="O7125" t="s">
        <v>50</v>
      </c>
      <c r="P7125" s="2">
        <f t="shared" si="333"/>
        <v>39491.160000000003</v>
      </c>
      <c r="Q7125" s="1">
        <f t="shared" si="334"/>
        <v>0.43182862953931617</v>
      </c>
      <c r="R7125" s="1">
        <f t="shared" si="335"/>
        <v>0.56817137046068378</v>
      </c>
    </row>
    <row r="7126" spans="1:18" x14ac:dyDescent="0.3">
      <c r="A7126" t="s">
        <v>39</v>
      </c>
      <c r="B7126">
        <v>56.94</v>
      </c>
      <c r="C7126" t="s">
        <v>16</v>
      </c>
      <c r="D7126" t="s">
        <v>43</v>
      </c>
      <c r="E7126">
        <v>310964</v>
      </c>
      <c r="F7126">
        <v>2017</v>
      </c>
      <c r="G7126">
        <v>435</v>
      </c>
      <c r="H7126" t="s">
        <v>18</v>
      </c>
      <c r="I7126">
        <v>95.61</v>
      </c>
      <c r="J7126" t="s">
        <v>27</v>
      </c>
      <c r="K7126">
        <v>2024</v>
      </c>
      <c r="L7126" t="s">
        <v>44</v>
      </c>
      <c r="M7126" t="s">
        <v>21</v>
      </c>
      <c r="N7126" s="2">
        <v>159226.64000000001</v>
      </c>
      <c r="O7126" t="s">
        <v>35</v>
      </c>
      <c r="P7126" s="2">
        <f t="shared" si="333"/>
        <v>151737.35999999999</v>
      </c>
      <c r="Q7126" s="1">
        <f t="shared" si="334"/>
        <v>0.48795796297963745</v>
      </c>
      <c r="R7126" s="1">
        <f t="shared" si="335"/>
        <v>0.51204203702036255</v>
      </c>
    </row>
    <row r="7127" spans="1:18"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s="2">
        <v>233509.21</v>
      </c>
      <c r="O7127" t="s">
        <v>22</v>
      </c>
      <c r="P7127" s="2">
        <f t="shared" si="333"/>
        <v>76318.790000000008</v>
      </c>
      <c r="Q7127" s="1">
        <f t="shared" si="334"/>
        <v>0.24632631653691728</v>
      </c>
      <c r="R7127" s="1">
        <f t="shared" si="335"/>
        <v>0.75367368346308272</v>
      </c>
    </row>
    <row r="7128" spans="1:18" x14ac:dyDescent="0.3">
      <c r="A7128" t="s">
        <v>48</v>
      </c>
      <c r="B7128">
        <v>37.21</v>
      </c>
      <c r="C7128" t="s">
        <v>16</v>
      </c>
      <c r="D7128" t="s">
        <v>83</v>
      </c>
      <c r="E7128">
        <v>158732</v>
      </c>
      <c r="F7128">
        <v>2021</v>
      </c>
      <c r="G7128">
        <v>786</v>
      </c>
      <c r="H7128" t="s">
        <v>26</v>
      </c>
      <c r="I7128">
        <v>98.06</v>
      </c>
      <c r="J7128" t="s">
        <v>42</v>
      </c>
      <c r="K7128">
        <v>2021</v>
      </c>
      <c r="L7128" t="s">
        <v>44</v>
      </c>
      <c r="M7128" t="s">
        <v>21</v>
      </c>
      <c r="N7128" s="2">
        <v>103884.95</v>
      </c>
      <c r="O7128" t="s">
        <v>22</v>
      </c>
      <c r="P7128" s="2">
        <f t="shared" si="333"/>
        <v>54847.05</v>
      </c>
      <c r="Q7128" s="1">
        <f t="shared" si="334"/>
        <v>0.34553240682408087</v>
      </c>
      <c r="R7128" s="1">
        <f t="shared" si="335"/>
        <v>0.65446759317591918</v>
      </c>
    </row>
    <row r="7129" spans="1:18" x14ac:dyDescent="0.3">
      <c r="A7129" t="s">
        <v>55</v>
      </c>
      <c r="B7129">
        <v>11.99</v>
      </c>
      <c r="C7129" t="s">
        <v>16</v>
      </c>
      <c r="D7129" t="s">
        <v>43</v>
      </c>
      <c r="E7129">
        <v>191013</v>
      </c>
      <c r="F7129">
        <v>2017</v>
      </c>
      <c r="G7129">
        <v>648</v>
      </c>
      <c r="H7129" t="s">
        <v>18</v>
      </c>
      <c r="I7129">
        <v>97.33</v>
      </c>
      <c r="J7129" t="s">
        <v>19</v>
      </c>
      <c r="K7129">
        <v>2017</v>
      </c>
      <c r="L7129" t="s">
        <v>20</v>
      </c>
      <c r="M7129" t="s">
        <v>21</v>
      </c>
      <c r="N7129" s="2">
        <v>87647.93</v>
      </c>
      <c r="O7129" t="s">
        <v>45</v>
      </c>
      <c r="P7129" s="2">
        <f t="shared" si="333"/>
        <v>103365.07</v>
      </c>
      <c r="Q7129" s="1">
        <f t="shared" si="334"/>
        <v>0.54114154533984604</v>
      </c>
      <c r="R7129" s="1">
        <f t="shared" si="335"/>
        <v>0.45885845466015396</v>
      </c>
    </row>
    <row r="7130" spans="1:18" x14ac:dyDescent="0.3">
      <c r="A7130" t="s">
        <v>46</v>
      </c>
      <c r="B7130">
        <v>74.34</v>
      </c>
      <c r="C7130" t="s">
        <v>64</v>
      </c>
      <c r="D7130" t="s">
        <v>71</v>
      </c>
      <c r="E7130">
        <v>213066</v>
      </c>
      <c r="F7130">
        <v>2023</v>
      </c>
      <c r="G7130">
        <v>335</v>
      </c>
      <c r="H7130" t="s">
        <v>26</v>
      </c>
      <c r="I7130">
        <v>68.16</v>
      </c>
      <c r="J7130" t="s">
        <v>19</v>
      </c>
      <c r="K7130">
        <v>2023</v>
      </c>
      <c r="L7130" t="s">
        <v>38</v>
      </c>
      <c r="M7130" t="s">
        <v>31</v>
      </c>
      <c r="N7130" s="2">
        <v>120534.88</v>
      </c>
      <c r="O7130" t="s">
        <v>50</v>
      </c>
      <c r="P7130" s="2">
        <f t="shared" si="333"/>
        <v>92531.12</v>
      </c>
      <c r="Q7130" s="1">
        <f t="shared" si="334"/>
        <v>0.43428383693315686</v>
      </c>
      <c r="R7130" s="1">
        <f t="shared" si="335"/>
        <v>0.56571616306684314</v>
      </c>
    </row>
    <row r="7131" spans="1:18" x14ac:dyDescent="0.3">
      <c r="A7131" t="s">
        <v>48</v>
      </c>
      <c r="B7131">
        <v>22.38</v>
      </c>
      <c r="C7131" t="s">
        <v>29</v>
      </c>
      <c r="D7131" t="s">
        <v>30</v>
      </c>
      <c r="E7131">
        <v>315640</v>
      </c>
      <c r="F7131">
        <v>2020</v>
      </c>
      <c r="G7131">
        <v>643</v>
      </c>
      <c r="H7131" t="s">
        <v>18</v>
      </c>
      <c r="I7131">
        <v>86.02</v>
      </c>
      <c r="J7131" t="s">
        <v>42</v>
      </c>
      <c r="K7131">
        <v>2020</v>
      </c>
      <c r="L7131" t="s">
        <v>44</v>
      </c>
      <c r="M7131" t="s">
        <v>21</v>
      </c>
      <c r="N7131" s="2">
        <v>183610.97</v>
      </c>
      <c r="O7131" t="s">
        <v>22</v>
      </c>
      <c r="P7131" s="2">
        <f t="shared" si="333"/>
        <v>132029.03</v>
      </c>
      <c r="Q7131" s="1">
        <f t="shared" si="334"/>
        <v>0.4182899188949436</v>
      </c>
      <c r="R7131" s="1">
        <f t="shared" si="335"/>
        <v>0.5817100811050564</v>
      </c>
    </row>
    <row r="7132" spans="1:18" x14ac:dyDescent="0.3">
      <c r="A7132" t="s">
        <v>55</v>
      </c>
      <c r="B7132">
        <v>72.73</v>
      </c>
      <c r="C7132" t="s">
        <v>32</v>
      </c>
      <c r="D7132" t="s">
        <v>80</v>
      </c>
      <c r="E7132">
        <v>331503</v>
      </c>
      <c r="F7132">
        <v>2019</v>
      </c>
      <c r="G7132">
        <v>179</v>
      </c>
      <c r="H7132" t="s">
        <v>18</v>
      </c>
      <c r="I7132">
        <v>90.57</v>
      </c>
      <c r="J7132" t="s">
        <v>27</v>
      </c>
      <c r="K7132">
        <v>2021</v>
      </c>
      <c r="L7132" t="s">
        <v>44</v>
      </c>
      <c r="M7132" t="s">
        <v>21</v>
      </c>
      <c r="N7132" s="2">
        <v>156866.85</v>
      </c>
      <c r="O7132" t="s">
        <v>45</v>
      </c>
      <c r="P7132" s="2">
        <f t="shared" si="333"/>
        <v>174636.15</v>
      </c>
      <c r="Q7132" s="1">
        <f t="shared" si="334"/>
        <v>0.52680111492203685</v>
      </c>
      <c r="R7132" s="1">
        <f t="shared" si="335"/>
        <v>0.47319888507796309</v>
      </c>
    </row>
    <row r="7133" spans="1:18" x14ac:dyDescent="0.3">
      <c r="A7133" t="s">
        <v>28</v>
      </c>
      <c r="B7133">
        <v>62.85</v>
      </c>
      <c r="C7133" t="s">
        <v>52</v>
      </c>
      <c r="D7133" t="s">
        <v>81</v>
      </c>
      <c r="E7133">
        <v>143687</v>
      </c>
      <c r="F7133">
        <v>2015</v>
      </c>
      <c r="G7133">
        <v>618</v>
      </c>
      <c r="H7133" t="s">
        <v>34</v>
      </c>
      <c r="I7133">
        <v>54.93</v>
      </c>
      <c r="J7133" t="s">
        <v>27</v>
      </c>
      <c r="K7133">
        <v>2022</v>
      </c>
      <c r="L7133" t="s">
        <v>38</v>
      </c>
      <c r="M7133" t="s">
        <v>31</v>
      </c>
      <c r="N7133" s="2">
        <v>109795.41</v>
      </c>
      <c r="O7133" t="s">
        <v>45</v>
      </c>
      <c r="P7133" s="2">
        <f t="shared" si="333"/>
        <v>33891.589999999997</v>
      </c>
      <c r="Q7133" s="1">
        <f t="shared" si="334"/>
        <v>0.2358709556188103</v>
      </c>
      <c r="R7133" s="1">
        <f t="shared" si="335"/>
        <v>0.76412904438118967</v>
      </c>
    </row>
    <row r="7134" spans="1:18" x14ac:dyDescent="0.3">
      <c r="A7134" t="s">
        <v>15</v>
      </c>
      <c r="B7134">
        <v>50.45</v>
      </c>
      <c r="C7134" t="s">
        <v>64</v>
      </c>
      <c r="D7134" t="s">
        <v>76</v>
      </c>
      <c r="E7134">
        <v>62357</v>
      </c>
      <c r="F7134">
        <v>2017</v>
      </c>
      <c r="G7134">
        <v>322</v>
      </c>
      <c r="H7134" t="s">
        <v>26</v>
      </c>
      <c r="I7134">
        <v>87.25</v>
      </c>
      <c r="J7134" t="s">
        <v>27</v>
      </c>
      <c r="K7134">
        <v>2018</v>
      </c>
      <c r="L7134" t="s">
        <v>38</v>
      </c>
      <c r="M7134" t="s">
        <v>31</v>
      </c>
      <c r="N7134" s="2">
        <v>44095.7</v>
      </c>
      <c r="O7134" t="s">
        <v>22</v>
      </c>
      <c r="P7134" s="2">
        <f t="shared" si="333"/>
        <v>18261.300000000003</v>
      </c>
      <c r="Q7134" s="1">
        <f t="shared" si="334"/>
        <v>0.29285084272816209</v>
      </c>
      <c r="R7134" s="1">
        <f t="shared" si="335"/>
        <v>0.70714915727183791</v>
      </c>
    </row>
    <row r="7135" spans="1:18" x14ac:dyDescent="0.3">
      <c r="A7135" t="s">
        <v>61</v>
      </c>
      <c r="B7135">
        <v>42.79</v>
      </c>
      <c r="C7135" t="s">
        <v>52</v>
      </c>
      <c r="D7135" t="s">
        <v>72</v>
      </c>
      <c r="E7135">
        <v>242218</v>
      </c>
      <c r="F7135">
        <v>2022</v>
      </c>
      <c r="G7135">
        <v>930</v>
      </c>
      <c r="H7135" t="s">
        <v>34</v>
      </c>
      <c r="I7135">
        <v>38.06</v>
      </c>
      <c r="J7135" t="s">
        <v>42</v>
      </c>
      <c r="K7135">
        <v>2022</v>
      </c>
      <c r="L7135" t="s">
        <v>20</v>
      </c>
      <c r="M7135" t="s">
        <v>21</v>
      </c>
      <c r="N7135" s="2">
        <v>153415.44</v>
      </c>
      <c r="O7135" t="s">
        <v>35</v>
      </c>
      <c r="P7135" s="2">
        <f t="shared" si="333"/>
        <v>88802.559999999998</v>
      </c>
      <c r="Q7135" s="1">
        <f t="shared" si="334"/>
        <v>0.36662246406130017</v>
      </c>
      <c r="R7135" s="1">
        <f t="shared" si="335"/>
        <v>0.63337753593869983</v>
      </c>
    </row>
    <row r="7136" spans="1:18" x14ac:dyDescent="0.3">
      <c r="A7136" t="s">
        <v>54</v>
      </c>
      <c r="B7136">
        <v>77.95</v>
      </c>
      <c r="C7136" t="s">
        <v>40</v>
      </c>
      <c r="D7136" t="s">
        <v>68</v>
      </c>
      <c r="E7136">
        <v>133614</v>
      </c>
      <c r="F7136">
        <v>2017</v>
      </c>
      <c r="G7136">
        <v>672</v>
      </c>
      <c r="H7136" t="s">
        <v>34</v>
      </c>
      <c r="I7136">
        <v>31.54</v>
      </c>
      <c r="J7136" t="s">
        <v>19</v>
      </c>
      <c r="K7136">
        <v>2022</v>
      </c>
      <c r="L7136" t="s">
        <v>38</v>
      </c>
      <c r="M7136" t="s">
        <v>31</v>
      </c>
      <c r="N7136" s="2">
        <v>95693.74</v>
      </c>
      <c r="O7136" t="s">
        <v>50</v>
      </c>
      <c r="P7136" s="2">
        <f t="shared" si="333"/>
        <v>37920.259999999995</v>
      </c>
      <c r="Q7136" s="1">
        <f t="shared" si="334"/>
        <v>0.28380454144026818</v>
      </c>
      <c r="R7136" s="1">
        <f t="shared" si="335"/>
        <v>0.71619545855973177</v>
      </c>
    </row>
    <row r="7137" spans="1:18" x14ac:dyDescent="0.3">
      <c r="A7137" t="s">
        <v>46</v>
      </c>
      <c r="B7137">
        <v>69.2</v>
      </c>
      <c r="C7137" t="s">
        <v>36</v>
      </c>
      <c r="D7137" t="s">
        <v>57</v>
      </c>
      <c r="E7137">
        <v>374007</v>
      </c>
      <c r="F7137">
        <v>2015</v>
      </c>
      <c r="G7137">
        <v>651</v>
      </c>
      <c r="H7137" t="s">
        <v>26</v>
      </c>
      <c r="I7137">
        <v>99.58</v>
      </c>
      <c r="J7137" t="s">
        <v>42</v>
      </c>
      <c r="K7137">
        <v>2015</v>
      </c>
      <c r="L7137" t="s">
        <v>44</v>
      </c>
      <c r="M7137" t="s">
        <v>21</v>
      </c>
      <c r="N7137" s="2">
        <v>242445.36</v>
      </c>
      <c r="O7137" t="s">
        <v>22</v>
      </c>
      <c r="P7137" s="2">
        <f t="shared" si="333"/>
        <v>131561.64000000001</v>
      </c>
      <c r="Q7137" s="1">
        <f t="shared" si="334"/>
        <v>0.35176250711885076</v>
      </c>
      <c r="R7137" s="1">
        <f t="shared" si="335"/>
        <v>0.64823749288114929</v>
      </c>
    </row>
    <row r="7138" spans="1:18"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s="2">
        <v>202770.59</v>
      </c>
      <c r="O7138" t="s">
        <v>50</v>
      </c>
      <c r="P7138" s="2">
        <f t="shared" si="333"/>
        <v>119595.41</v>
      </c>
      <c r="Q7138" s="1">
        <f t="shared" si="334"/>
        <v>0.37099262949566642</v>
      </c>
      <c r="R7138" s="1">
        <f t="shared" si="335"/>
        <v>0.62900737050433353</v>
      </c>
    </row>
    <row r="7139" spans="1:18"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s="2">
        <v>179409.48</v>
      </c>
      <c r="O7139" t="s">
        <v>22</v>
      </c>
      <c r="P7139" s="2">
        <f t="shared" si="333"/>
        <v>55036.51999999999</v>
      </c>
      <c r="Q7139" s="1">
        <f t="shared" si="334"/>
        <v>0.23475137131791537</v>
      </c>
      <c r="R7139" s="1">
        <f t="shared" si="335"/>
        <v>0.76524862868208465</v>
      </c>
    </row>
    <row r="7140" spans="1:18"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s="2">
        <v>85786.64</v>
      </c>
      <c r="O7140" t="s">
        <v>50</v>
      </c>
      <c r="P7140" s="2">
        <f t="shared" si="333"/>
        <v>122258.36</v>
      </c>
      <c r="Q7140" s="1">
        <f t="shared" si="334"/>
        <v>0.58765344036146028</v>
      </c>
      <c r="R7140" s="1">
        <f t="shared" si="335"/>
        <v>0.41234655963853972</v>
      </c>
    </row>
    <row r="7141" spans="1:18" x14ac:dyDescent="0.3">
      <c r="A7141" t="s">
        <v>28</v>
      </c>
      <c r="B7141">
        <v>12.46</v>
      </c>
      <c r="C7141" t="s">
        <v>52</v>
      </c>
      <c r="D7141" t="s">
        <v>81</v>
      </c>
      <c r="E7141">
        <v>112269</v>
      </c>
      <c r="F7141">
        <v>2016</v>
      </c>
      <c r="G7141">
        <v>455</v>
      </c>
      <c r="H7141" t="s">
        <v>18</v>
      </c>
      <c r="I7141">
        <v>75.83</v>
      </c>
      <c r="J7141" t="s">
        <v>19</v>
      </c>
      <c r="K7141">
        <v>2018</v>
      </c>
      <c r="L7141" t="s">
        <v>44</v>
      </c>
      <c r="M7141" t="s">
        <v>31</v>
      </c>
      <c r="N7141" s="2">
        <v>55443.85</v>
      </c>
      <c r="O7141" t="s">
        <v>50</v>
      </c>
      <c r="P7141" s="2">
        <f t="shared" si="333"/>
        <v>56825.15</v>
      </c>
      <c r="Q7141" s="1">
        <f t="shared" si="334"/>
        <v>0.50615174268943341</v>
      </c>
      <c r="R7141" s="1">
        <f t="shared" si="335"/>
        <v>0.49384825731056659</v>
      </c>
    </row>
    <row r="7142" spans="1:18" x14ac:dyDescent="0.3">
      <c r="A7142" t="s">
        <v>39</v>
      </c>
      <c r="B7142">
        <v>54.95</v>
      </c>
      <c r="C7142" t="s">
        <v>64</v>
      </c>
      <c r="D7142" t="s">
        <v>65</v>
      </c>
      <c r="E7142">
        <v>267452</v>
      </c>
      <c r="F7142">
        <v>2017</v>
      </c>
      <c r="G7142">
        <v>631</v>
      </c>
      <c r="H7142" t="s">
        <v>26</v>
      </c>
      <c r="I7142">
        <v>71.12</v>
      </c>
      <c r="J7142" t="s">
        <v>42</v>
      </c>
      <c r="K7142">
        <v>2017</v>
      </c>
      <c r="L7142" t="s">
        <v>20</v>
      </c>
      <c r="M7142" t="s">
        <v>21</v>
      </c>
      <c r="N7142" s="2">
        <v>132160.04</v>
      </c>
      <c r="O7142" t="s">
        <v>22</v>
      </c>
      <c r="P7142" s="2">
        <f t="shared" si="333"/>
        <v>135291.96</v>
      </c>
      <c r="Q7142" s="1">
        <f t="shared" si="334"/>
        <v>0.50585510671073686</v>
      </c>
      <c r="R7142" s="1">
        <f t="shared" si="335"/>
        <v>0.49414489328926314</v>
      </c>
    </row>
    <row r="7143" spans="1:18" x14ac:dyDescent="0.3">
      <c r="A7143" t="s">
        <v>46</v>
      </c>
      <c r="B7143">
        <v>23.64</v>
      </c>
      <c r="C7143" t="s">
        <v>36</v>
      </c>
      <c r="D7143" t="s">
        <v>70</v>
      </c>
      <c r="E7143">
        <v>243635</v>
      </c>
      <c r="F7143">
        <v>2024</v>
      </c>
      <c r="G7143">
        <v>317</v>
      </c>
      <c r="H7143" t="s">
        <v>34</v>
      </c>
      <c r="I7143">
        <v>46.19</v>
      </c>
      <c r="J7143" t="s">
        <v>19</v>
      </c>
      <c r="K7143">
        <v>2024</v>
      </c>
      <c r="L7143" t="s">
        <v>44</v>
      </c>
      <c r="M7143" t="s">
        <v>21</v>
      </c>
      <c r="N7143" s="2">
        <v>111771.35</v>
      </c>
      <c r="O7143" t="s">
        <v>22</v>
      </c>
      <c r="P7143" s="2">
        <f t="shared" si="333"/>
        <v>131863.65</v>
      </c>
      <c r="Q7143" s="1">
        <f t="shared" si="334"/>
        <v>0.54123442855090609</v>
      </c>
      <c r="R7143" s="1">
        <f t="shared" si="335"/>
        <v>0.45876557144909397</v>
      </c>
    </row>
    <row r="7144" spans="1:18" x14ac:dyDescent="0.3">
      <c r="A7144" t="s">
        <v>55</v>
      </c>
      <c r="B7144">
        <v>61.91</v>
      </c>
      <c r="C7144" t="s">
        <v>36</v>
      </c>
      <c r="D7144" t="s">
        <v>37</v>
      </c>
      <c r="E7144">
        <v>126427</v>
      </c>
      <c r="F7144">
        <v>2018</v>
      </c>
      <c r="G7144">
        <v>967</v>
      </c>
      <c r="H7144" t="s">
        <v>26</v>
      </c>
      <c r="I7144">
        <v>60.54</v>
      </c>
      <c r="J7144" t="s">
        <v>27</v>
      </c>
      <c r="K7144">
        <v>2024</v>
      </c>
      <c r="L7144" t="s">
        <v>44</v>
      </c>
      <c r="M7144" t="s">
        <v>31</v>
      </c>
      <c r="N7144" s="2">
        <v>97876.63</v>
      </c>
      <c r="O7144" t="s">
        <v>45</v>
      </c>
      <c r="P7144" s="2">
        <f t="shared" si="333"/>
        <v>28550.369999999995</v>
      </c>
      <c r="Q7144" s="1">
        <f t="shared" si="334"/>
        <v>0.22582494245691187</v>
      </c>
      <c r="R7144" s="1">
        <f t="shared" si="335"/>
        <v>0.77417505754308813</v>
      </c>
    </row>
    <row r="7145" spans="1:18" x14ac:dyDescent="0.3">
      <c r="A7145" t="s">
        <v>48</v>
      </c>
      <c r="B7145">
        <v>49.72</v>
      </c>
      <c r="C7145" t="s">
        <v>16</v>
      </c>
      <c r="D7145" t="s">
        <v>83</v>
      </c>
      <c r="E7145">
        <v>116144</v>
      </c>
      <c r="F7145">
        <v>2019</v>
      </c>
      <c r="G7145">
        <v>513</v>
      </c>
      <c r="H7145" t="s">
        <v>34</v>
      </c>
      <c r="I7145">
        <v>26.28</v>
      </c>
      <c r="J7145" t="s">
        <v>27</v>
      </c>
      <c r="K7145">
        <v>2024</v>
      </c>
      <c r="L7145" t="s">
        <v>44</v>
      </c>
      <c r="M7145" t="s">
        <v>31</v>
      </c>
      <c r="N7145" s="2">
        <v>59574.93</v>
      </c>
      <c r="O7145" t="s">
        <v>22</v>
      </c>
      <c r="P7145" s="2">
        <f t="shared" si="333"/>
        <v>56569.07</v>
      </c>
      <c r="Q7145" s="1">
        <f t="shared" si="334"/>
        <v>0.48705977062956329</v>
      </c>
      <c r="R7145" s="1">
        <f t="shared" si="335"/>
        <v>0.51294022937043671</v>
      </c>
    </row>
    <row r="7146" spans="1:18" x14ac:dyDescent="0.3">
      <c r="A7146" t="s">
        <v>28</v>
      </c>
      <c r="B7146">
        <v>27.29</v>
      </c>
      <c r="C7146" t="s">
        <v>32</v>
      </c>
      <c r="D7146" t="s">
        <v>60</v>
      </c>
      <c r="E7146">
        <v>372215</v>
      </c>
      <c r="F7146">
        <v>2023</v>
      </c>
      <c r="G7146">
        <v>963</v>
      </c>
      <c r="H7146" t="s">
        <v>26</v>
      </c>
      <c r="I7146">
        <v>98.44</v>
      </c>
      <c r="J7146" t="s">
        <v>27</v>
      </c>
      <c r="K7146">
        <v>2024</v>
      </c>
      <c r="L7146" t="s">
        <v>38</v>
      </c>
      <c r="M7146" t="s">
        <v>31</v>
      </c>
      <c r="N7146" s="2">
        <v>247489.11</v>
      </c>
      <c r="O7146" t="s">
        <v>35</v>
      </c>
      <c r="P7146" s="2">
        <f t="shared" si="333"/>
        <v>124725.89000000001</v>
      </c>
      <c r="Q7146" s="1">
        <f t="shared" si="334"/>
        <v>0.33509098236234436</v>
      </c>
      <c r="R7146" s="1">
        <f t="shared" si="335"/>
        <v>0.66490901763765564</v>
      </c>
    </row>
    <row r="7147" spans="1:18"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s="2">
        <v>84330.99</v>
      </c>
      <c r="O7147" t="s">
        <v>45</v>
      </c>
      <c r="P7147" s="2">
        <f t="shared" si="333"/>
        <v>29803.009999999995</v>
      </c>
      <c r="Q7147" s="1">
        <f t="shared" si="334"/>
        <v>0.26112297825363168</v>
      </c>
      <c r="R7147" s="1">
        <f t="shared" si="335"/>
        <v>0.73887702174636838</v>
      </c>
    </row>
    <row r="7148" spans="1:18"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s="2">
        <v>181449.77</v>
      </c>
      <c r="O7148" t="s">
        <v>50</v>
      </c>
      <c r="P7148" s="2">
        <f t="shared" si="333"/>
        <v>176871.23</v>
      </c>
      <c r="Q7148" s="1">
        <f t="shared" si="334"/>
        <v>0.49361111963853643</v>
      </c>
      <c r="R7148" s="1">
        <f t="shared" si="335"/>
        <v>0.50638888036146357</v>
      </c>
    </row>
    <row r="7149" spans="1:18" x14ac:dyDescent="0.3">
      <c r="A7149" t="s">
        <v>46</v>
      </c>
      <c r="B7149">
        <v>26.17</v>
      </c>
      <c r="C7149" t="s">
        <v>64</v>
      </c>
      <c r="D7149" t="s">
        <v>78</v>
      </c>
      <c r="E7149">
        <v>356765</v>
      </c>
      <c r="F7149">
        <v>2024</v>
      </c>
      <c r="G7149">
        <v>276</v>
      </c>
      <c r="H7149" t="s">
        <v>34</v>
      </c>
      <c r="I7149">
        <v>34.67</v>
      </c>
      <c r="J7149" t="s">
        <v>42</v>
      </c>
      <c r="K7149">
        <v>2024</v>
      </c>
      <c r="L7149" t="s">
        <v>38</v>
      </c>
      <c r="M7149" t="s">
        <v>21</v>
      </c>
      <c r="N7149" s="2">
        <v>218747.51999999999</v>
      </c>
      <c r="O7149" t="s">
        <v>45</v>
      </c>
      <c r="P7149" s="2">
        <f t="shared" si="333"/>
        <v>138017.48000000001</v>
      </c>
      <c r="Q7149" s="1">
        <f t="shared" si="334"/>
        <v>0.386858240017939</v>
      </c>
      <c r="R7149" s="1">
        <f t="shared" si="335"/>
        <v>0.613141759982061</v>
      </c>
    </row>
    <row r="7150" spans="1:18" x14ac:dyDescent="0.3">
      <c r="A7150" t="s">
        <v>46</v>
      </c>
      <c r="B7150">
        <v>56.66</v>
      </c>
      <c r="C7150" t="s">
        <v>32</v>
      </c>
      <c r="D7150" t="s">
        <v>47</v>
      </c>
      <c r="E7150">
        <v>295580</v>
      </c>
      <c r="F7150">
        <v>2016</v>
      </c>
      <c r="G7150">
        <v>841</v>
      </c>
      <c r="H7150" t="s">
        <v>34</v>
      </c>
      <c r="I7150">
        <v>58.37</v>
      </c>
      <c r="J7150" t="s">
        <v>42</v>
      </c>
      <c r="K7150">
        <v>2016</v>
      </c>
      <c r="L7150" t="s">
        <v>44</v>
      </c>
      <c r="M7150" t="s">
        <v>21</v>
      </c>
      <c r="N7150" s="2">
        <v>222566.19</v>
      </c>
      <c r="O7150" t="s">
        <v>50</v>
      </c>
      <c r="P7150" s="2">
        <f t="shared" si="333"/>
        <v>73013.81</v>
      </c>
      <c r="Q7150" s="1">
        <f t="shared" si="334"/>
        <v>0.24701877664253333</v>
      </c>
      <c r="R7150" s="1">
        <f t="shared" si="335"/>
        <v>0.75298122335746664</v>
      </c>
    </row>
    <row r="7151" spans="1:18" x14ac:dyDescent="0.3">
      <c r="A7151" t="s">
        <v>61</v>
      </c>
      <c r="B7151">
        <v>21.54</v>
      </c>
      <c r="C7151" t="s">
        <v>24</v>
      </c>
      <c r="D7151" t="s">
        <v>73</v>
      </c>
      <c r="E7151">
        <v>165678</v>
      </c>
      <c r="F7151">
        <v>2024</v>
      </c>
      <c r="G7151">
        <v>367</v>
      </c>
      <c r="H7151" t="s">
        <v>34</v>
      </c>
      <c r="I7151">
        <v>46.62</v>
      </c>
      <c r="J7151" t="s">
        <v>27</v>
      </c>
      <c r="K7151">
        <v>2024</v>
      </c>
      <c r="L7151" t="s">
        <v>20</v>
      </c>
      <c r="M7151" t="s">
        <v>21</v>
      </c>
      <c r="N7151" s="2">
        <v>87201.88</v>
      </c>
      <c r="O7151" t="s">
        <v>35</v>
      </c>
      <c r="P7151" s="2">
        <f t="shared" si="333"/>
        <v>78476.12</v>
      </c>
      <c r="Q7151" s="1">
        <f t="shared" si="334"/>
        <v>0.47366650973575247</v>
      </c>
      <c r="R7151" s="1">
        <f t="shared" si="335"/>
        <v>0.52633349026424758</v>
      </c>
    </row>
    <row r="7152" spans="1:18" x14ac:dyDescent="0.3">
      <c r="A7152" t="s">
        <v>55</v>
      </c>
      <c r="B7152">
        <v>74.48</v>
      </c>
      <c r="C7152" t="s">
        <v>64</v>
      </c>
      <c r="D7152" t="s">
        <v>78</v>
      </c>
      <c r="E7152">
        <v>207683</v>
      </c>
      <c r="F7152">
        <v>2017</v>
      </c>
      <c r="G7152">
        <v>886</v>
      </c>
      <c r="H7152" t="s">
        <v>34</v>
      </c>
      <c r="I7152">
        <v>43.83</v>
      </c>
      <c r="J7152" t="s">
        <v>42</v>
      </c>
      <c r="K7152">
        <v>2017</v>
      </c>
      <c r="L7152" t="s">
        <v>44</v>
      </c>
      <c r="M7152" t="s">
        <v>31</v>
      </c>
      <c r="N7152" s="2">
        <v>142277.38</v>
      </c>
      <c r="O7152" t="s">
        <v>35</v>
      </c>
      <c r="P7152" s="2">
        <f t="shared" si="333"/>
        <v>65405.619999999995</v>
      </c>
      <c r="Q7152" s="1">
        <f t="shared" si="334"/>
        <v>0.31493006168054194</v>
      </c>
      <c r="R7152" s="1">
        <f t="shared" si="335"/>
        <v>0.68506993831945806</v>
      </c>
    </row>
    <row r="7153" spans="1:18" x14ac:dyDescent="0.3">
      <c r="A7153" t="s">
        <v>48</v>
      </c>
      <c r="B7153">
        <v>60.25</v>
      </c>
      <c r="C7153" t="s">
        <v>36</v>
      </c>
      <c r="D7153" t="s">
        <v>66</v>
      </c>
      <c r="E7153">
        <v>312810</v>
      </c>
      <c r="F7153">
        <v>2024</v>
      </c>
      <c r="G7153">
        <v>892</v>
      </c>
      <c r="H7153" t="s">
        <v>34</v>
      </c>
      <c r="I7153">
        <v>59.29</v>
      </c>
      <c r="J7153" t="s">
        <v>42</v>
      </c>
      <c r="K7153">
        <v>2024</v>
      </c>
      <c r="L7153" t="s">
        <v>20</v>
      </c>
      <c r="M7153" t="s">
        <v>31</v>
      </c>
      <c r="N7153" s="2">
        <v>177139.91</v>
      </c>
      <c r="O7153" t="s">
        <v>35</v>
      </c>
      <c r="P7153" s="2">
        <f t="shared" si="333"/>
        <v>135670.09</v>
      </c>
      <c r="Q7153" s="1">
        <f t="shared" si="334"/>
        <v>0.43371404366868066</v>
      </c>
      <c r="R7153" s="1">
        <f t="shared" si="335"/>
        <v>0.5662859563313194</v>
      </c>
    </row>
    <row r="7154" spans="1:18" x14ac:dyDescent="0.3">
      <c r="A7154" t="s">
        <v>39</v>
      </c>
      <c r="B7154">
        <v>18.82</v>
      </c>
      <c r="C7154" t="s">
        <v>16</v>
      </c>
      <c r="D7154" t="s">
        <v>83</v>
      </c>
      <c r="E7154">
        <v>328373</v>
      </c>
      <c r="F7154">
        <v>2019</v>
      </c>
      <c r="G7154">
        <v>266</v>
      </c>
      <c r="H7154" t="s">
        <v>34</v>
      </c>
      <c r="I7154">
        <v>25.68</v>
      </c>
      <c r="J7154" t="s">
        <v>19</v>
      </c>
      <c r="K7154">
        <v>2021</v>
      </c>
      <c r="L7154" t="s">
        <v>44</v>
      </c>
      <c r="M7154" t="s">
        <v>31</v>
      </c>
      <c r="N7154" s="2">
        <v>173211.85</v>
      </c>
      <c r="O7154" t="s">
        <v>45</v>
      </c>
      <c r="P7154" s="2">
        <f t="shared" si="333"/>
        <v>155161.15</v>
      </c>
      <c r="Q7154" s="1">
        <f t="shared" si="334"/>
        <v>0.47251494489498219</v>
      </c>
      <c r="R7154" s="1">
        <f t="shared" si="335"/>
        <v>0.52748505510501775</v>
      </c>
    </row>
    <row r="7155" spans="1:18" x14ac:dyDescent="0.3">
      <c r="A7155" t="s">
        <v>61</v>
      </c>
      <c r="B7155">
        <v>6.49</v>
      </c>
      <c r="C7155" t="s">
        <v>16</v>
      </c>
      <c r="D7155" t="s">
        <v>83</v>
      </c>
      <c r="E7155">
        <v>185248</v>
      </c>
      <c r="F7155">
        <v>2024</v>
      </c>
      <c r="G7155">
        <v>211</v>
      </c>
      <c r="H7155" t="s">
        <v>18</v>
      </c>
      <c r="I7155">
        <v>92.15</v>
      </c>
      <c r="J7155" t="s">
        <v>27</v>
      </c>
      <c r="K7155">
        <v>2024</v>
      </c>
      <c r="L7155" t="s">
        <v>38</v>
      </c>
      <c r="M7155" t="s">
        <v>21</v>
      </c>
      <c r="N7155" s="2">
        <v>113504.82</v>
      </c>
      <c r="O7155" t="s">
        <v>45</v>
      </c>
      <c r="P7155" s="2">
        <f t="shared" si="333"/>
        <v>71743.179999999993</v>
      </c>
      <c r="Q7155" s="1">
        <f t="shared" si="334"/>
        <v>0.38728180601140089</v>
      </c>
      <c r="R7155" s="1">
        <f t="shared" si="335"/>
        <v>0.61271819398859906</v>
      </c>
    </row>
    <row r="7156" spans="1:18" x14ac:dyDescent="0.3">
      <c r="A7156" t="s">
        <v>48</v>
      </c>
      <c r="B7156">
        <v>26.59</v>
      </c>
      <c r="C7156" t="s">
        <v>16</v>
      </c>
      <c r="D7156" t="s">
        <v>83</v>
      </c>
      <c r="E7156">
        <v>50729</v>
      </c>
      <c r="F7156">
        <v>2020</v>
      </c>
      <c r="G7156">
        <v>349</v>
      </c>
      <c r="H7156" t="s">
        <v>18</v>
      </c>
      <c r="I7156">
        <v>72.53</v>
      </c>
      <c r="J7156" t="s">
        <v>27</v>
      </c>
      <c r="K7156">
        <v>2020</v>
      </c>
      <c r="L7156" t="s">
        <v>44</v>
      </c>
      <c r="M7156" t="s">
        <v>21</v>
      </c>
      <c r="N7156" s="2">
        <v>29371.64</v>
      </c>
      <c r="O7156" t="s">
        <v>45</v>
      </c>
      <c r="P7156" s="2">
        <f t="shared" si="333"/>
        <v>21357.360000000001</v>
      </c>
      <c r="Q7156" s="1">
        <f t="shared" si="334"/>
        <v>0.42100889037828459</v>
      </c>
      <c r="R7156" s="1">
        <f t="shared" si="335"/>
        <v>0.57899110962171541</v>
      </c>
    </row>
    <row r="7157" spans="1:18" x14ac:dyDescent="0.3">
      <c r="A7157" t="s">
        <v>55</v>
      </c>
      <c r="B7157">
        <v>61.76</v>
      </c>
      <c r="C7157" t="s">
        <v>40</v>
      </c>
      <c r="D7157" t="s">
        <v>51</v>
      </c>
      <c r="E7157">
        <v>64886</v>
      </c>
      <c r="F7157">
        <v>2017</v>
      </c>
      <c r="G7157">
        <v>148</v>
      </c>
      <c r="H7157" t="s">
        <v>34</v>
      </c>
      <c r="I7157">
        <v>41.55</v>
      </c>
      <c r="J7157" t="s">
        <v>19</v>
      </c>
      <c r="K7157">
        <v>2022</v>
      </c>
      <c r="L7157" t="s">
        <v>44</v>
      </c>
      <c r="M7157" t="s">
        <v>21</v>
      </c>
      <c r="N7157" s="2">
        <v>42086.97</v>
      </c>
      <c r="O7157" t="s">
        <v>22</v>
      </c>
      <c r="P7157" s="2">
        <f t="shared" si="333"/>
        <v>22799.03</v>
      </c>
      <c r="Q7157" s="1">
        <f t="shared" si="334"/>
        <v>0.35137055759331748</v>
      </c>
      <c r="R7157" s="1">
        <f t="shared" si="335"/>
        <v>0.64862944240668252</v>
      </c>
    </row>
    <row r="7158" spans="1:18" x14ac:dyDescent="0.3">
      <c r="A7158" t="s">
        <v>28</v>
      </c>
      <c r="B7158">
        <v>6.2</v>
      </c>
      <c r="C7158" t="s">
        <v>32</v>
      </c>
      <c r="D7158" t="s">
        <v>80</v>
      </c>
      <c r="E7158">
        <v>68911</v>
      </c>
      <c r="F7158">
        <v>2020</v>
      </c>
      <c r="G7158">
        <v>305</v>
      </c>
      <c r="H7158" t="s">
        <v>34</v>
      </c>
      <c r="I7158">
        <v>33.590000000000003</v>
      </c>
      <c r="J7158" t="s">
        <v>19</v>
      </c>
      <c r="K7158">
        <v>2024</v>
      </c>
      <c r="L7158" t="s">
        <v>20</v>
      </c>
      <c r="M7158" t="s">
        <v>31</v>
      </c>
      <c r="N7158" s="2">
        <v>51703.32</v>
      </c>
      <c r="O7158" t="s">
        <v>50</v>
      </c>
      <c r="P7158" s="2">
        <f t="shared" si="333"/>
        <v>17207.68</v>
      </c>
      <c r="Q7158" s="1">
        <f t="shared" si="334"/>
        <v>0.24970875477064619</v>
      </c>
      <c r="R7158" s="1">
        <f t="shared" si="335"/>
        <v>0.75029124522935375</v>
      </c>
    </row>
    <row r="7159" spans="1:18"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s="2">
        <v>267619.55</v>
      </c>
      <c r="O7159" t="s">
        <v>45</v>
      </c>
      <c r="P7159" s="2">
        <f t="shared" si="333"/>
        <v>121602.45000000001</v>
      </c>
      <c r="Q7159" s="1">
        <f t="shared" si="334"/>
        <v>0.3124244004706826</v>
      </c>
      <c r="R7159" s="1">
        <f t="shared" si="335"/>
        <v>0.68757559952931746</v>
      </c>
    </row>
    <row r="7160" spans="1:18"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s="2">
        <v>128711</v>
      </c>
      <c r="O7160" t="s">
        <v>50</v>
      </c>
      <c r="P7160" s="2">
        <f t="shared" si="333"/>
        <v>40671</v>
      </c>
      <c r="Q7160" s="1">
        <f t="shared" si="334"/>
        <v>0.24011406170667485</v>
      </c>
      <c r="R7160" s="1">
        <f t="shared" si="335"/>
        <v>0.75988593829332518</v>
      </c>
    </row>
    <row r="7161" spans="1:18"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s="2">
        <v>238888.95</v>
      </c>
      <c r="O7161" t="s">
        <v>22</v>
      </c>
      <c r="P7161" s="2">
        <f t="shared" si="333"/>
        <v>75654.049999999988</v>
      </c>
      <c r="Q7161" s="1">
        <f t="shared" si="334"/>
        <v>0.24052053296369649</v>
      </c>
      <c r="R7161" s="1">
        <f t="shared" si="335"/>
        <v>0.75947946703630353</v>
      </c>
    </row>
    <row r="7162" spans="1:18" x14ac:dyDescent="0.3">
      <c r="A7162" t="s">
        <v>48</v>
      </c>
      <c r="B7162">
        <v>68.42</v>
      </c>
      <c r="C7162" t="s">
        <v>29</v>
      </c>
      <c r="D7162" t="s">
        <v>75</v>
      </c>
      <c r="E7162">
        <v>298081</v>
      </c>
      <c r="F7162">
        <v>2020</v>
      </c>
      <c r="G7162">
        <v>820</v>
      </c>
      <c r="H7162" t="s">
        <v>18</v>
      </c>
      <c r="I7162">
        <v>90.5</v>
      </c>
      <c r="J7162" t="s">
        <v>27</v>
      </c>
      <c r="K7162">
        <v>2023</v>
      </c>
      <c r="L7162" t="s">
        <v>38</v>
      </c>
      <c r="M7162" t="s">
        <v>21</v>
      </c>
      <c r="N7162" s="2">
        <v>197257.07</v>
      </c>
      <c r="O7162" t="s">
        <v>50</v>
      </c>
      <c r="P7162" s="2">
        <f t="shared" si="333"/>
        <v>100823.93</v>
      </c>
      <c r="Q7162" s="1">
        <f t="shared" si="334"/>
        <v>0.33824339692902261</v>
      </c>
      <c r="R7162" s="1">
        <f t="shared" si="335"/>
        <v>0.66175660307097739</v>
      </c>
    </row>
    <row r="7163" spans="1:18" x14ac:dyDescent="0.3">
      <c r="A7163" t="s">
        <v>59</v>
      </c>
      <c r="B7163">
        <v>11.95</v>
      </c>
      <c r="C7163" t="s">
        <v>24</v>
      </c>
      <c r="D7163" t="s">
        <v>73</v>
      </c>
      <c r="E7163">
        <v>331421</v>
      </c>
      <c r="F7163">
        <v>2015</v>
      </c>
      <c r="G7163">
        <v>348</v>
      </c>
      <c r="H7163" t="s">
        <v>34</v>
      </c>
      <c r="I7163">
        <v>45.5</v>
      </c>
      <c r="J7163" t="s">
        <v>27</v>
      </c>
      <c r="K7163">
        <v>2022</v>
      </c>
      <c r="L7163" t="s">
        <v>44</v>
      </c>
      <c r="M7163" t="s">
        <v>31</v>
      </c>
      <c r="N7163" s="2">
        <v>164000.95999999999</v>
      </c>
      <c r="O7163" t="s">
        <v>22</v>
      </c>
      <c r="P7163" s="2">
        <f t="shared" si="333"/>
        <v>167420.04</v>
      </c>
      <c r="Q7163" s="1">
        <f t="shared" si="334"/>
        <v>0.5051582126660652</v>
      </c>
      <c r="R7163" s="1">
        <f t="shared" si="335"/>
        <v>0.49484178733393475</v>
      </c>
    </row>
    <row r="7164" spans="1:18" x14ac:dyDescent="0.3">
      <c r="A7164" t="s">
        <v>28</v>
      </c>
      <c r="B7164">
        <v>57.9</v>
      </c>
      <c r="C7164" t="s">
        <v>24</v>
      </c>
      <c r="D7164" t="s">
        <v>85</v>
      </c>
      <c r="E7164">
        <v>208551</v>
      </c>
      <c r="F7164">
        <v>2019</v>
      </c>
      <c r="G7164">
        <v>658</v>
      </c>
      <c r="H7164" t="s">
        <v>26</v>
      </c>
      <c r="I7164">
        <v>97.53</v>
      </c>
      <c r="J7164" t="s">
        <v>19</v>
      </c>
      <c r="K7164">
        <v>2020</v>
      </c>
      <c r="L7164" t="s">
        <v>38</v>
      </c>
      <c r="M7164" t="s">
        <v>21</v>
      </c>
      <c r="N7164" s="2">
        <v>126924.3</v>
      </c>
      <c r="O7164" t="s">
        <v>35</v>
      </c>
      <c r="P7164" s="2">
        <f t="shared" si="333"/>
        <v>81626.7</v>
      </c>
      <c r="Q7164" s="1">
        <f t="shared" si="334"/>
        <v>0.39139922608858263</v>
      </c>
      <c r="R7164" s="1">
        <f t="shared" si="335"/>
        <v>0.60860077391141731</v>
      </c>
    </row>
    <row r="7165" spans="1:18" x14ac:dyDescent="0.3">
      <c r="A7165" t="s">
        <v>46</v>
      </c>
      <c r="B7165">
        <v>42.88</v>
      </c>
      <c r="C7165" t="s">
        <v>16</v>
      </c>
      <c r="D7165" t="s">
        <v>77</v>
      </c>
      <c r="E7165">
        <v>146907</v>
      </c>
      <c r="F7165">
        <v>2021</v>
      </c>
      <c r="G7165">
        <v>185</v>
      </c>
      <c r="H7165" t="s">
        <v>34</v>
      </c>
      <c r="I7165">
        <v>27.65</v>
      </c>
      <c r="J7165" t="s">
        <v>19</v>
      </c>
      <c r="K7165">
        <v>2021</v>
      </c>
      <c r="L7165" t="s">
        <v>20</v>
      </c>
      <c r="M7165" t="s">
        <v>31</v>
      </c>
      <c r="N7165" s="2">
        <v>68324.84</v>
      </c>
      <c r="O7165" t="s">
        <v>50</v>
      </c>
      <c r="P7165" s="2">
        <f t="shared" si="333"/>
        <v>78582.16</v>
      </c>
      <c r="Q7165" s="1">
        <f t="shared" si="334"/>
        <v>0.53491093004417767</v>
      </c>
      <c r="R7165" s="1">
        <f t="shared" si="335"/>
        <v>0.46508906995582239</v>
      </c>
    </row>
    <row r="7166" spans="1:18" x14ac:dyDescent="0.3">
      <c r="A7166" t="s">
        <v>39</v>
      </c>
      <c r="B7166">
        <v>72.53</v>
      </c>
      <c r="C7166" t="s">
        <v>40</v>
      </c>
      <c r="D7166" t="s">
        <v>62</v>
      </c>
      <c r="E7166">
        <v>332205</v>
      </c>
      <c r="F7166">
        <v>2015</v>
      </c>
      <c r="G7166">
        <v>406</v>
      </c>
      <c r="H7166" t="s">
        <v>26</v>
      </c>
      <c r="I7166">
        <v>96.87</v>
      </c>
      <c r="J7166" t="s">
        <v>19</v>
      </c>
      <c r="K7166">
        <v>2015</v>
      </c>
      <c r="L7166" t="s">
        <v>38</v>
      </c>
      <c r="M7166" t="s">
        <v>31</v>
      </c>
      <c r="N7166" s="2">
        <v>186277.45</v>
      </c>
      <c r="O7166" t="s">
        <v>50</v>
      </c>
      <c r="P7166" s="2">
        <f t="shared" si="333"/>
        <v>145927.54999999999</v>
      </c>
      <c r="Q7166" s="1">
        <f t="shared" si="334"/>
        <v>0.43926957751990486</v>
      </c>
      <c r="R7166" s="1">
        <f t="shared" si="335"/>
        <v>0.56073042248009519</v>
      </c>
    </row>
    <row r="7167" spans="1:18" x14ac:dyDescent="0.3">
      <c r="A7167" t="s">
        <v>23</v>
      </c>
      <c r="B7167">
        <v>57.95</v>
      </c>
      <c r="C7167" t="s">
        <v>64</v>
      </c>
      <c r="D7167" t="s">
        <v>84</v>
      </c>
      <c r="E7167">
        <v>384682</v>
      </c>
      <c r="F7167">
        <v>2016</v>
      </c>
      <c r="G7167">
        <v>585</v>
      </c>
      <c r="H7167" t="s">
        <v>34</v>
      </c>
      <c r="I7167">
        <v>50.66</v>
      </c>
      <c r="J7167" t="s">
        <v>27</v>
      </c>
      <c r="K7167">
        <v>2022</v>
      </c>
      <c r="L7167" t="s">
        <v>44</v>
      </c>
      <c r="M7167" t="s">
        <v>31</v>
      </c>
      <c r="N7167" s="2">
        <v>249192.6</v>
      </c>
      <c r="O7167" t="s">
        <v>50</v>
      </c>
      <c r="P7167" s="2">
        <f t="shared" si="333"/>
        <v>135489.4</v>
      </c>
      <c r="Q7167" s="1">
        <f t="shared" si="334"/>
        <v>0.35221143697911522</v>
      </c>
      <c r="R7167" s="1">
        <f t="shared" si="335"/>
        <v>0.64778856302088483</v>
      </c>
    </row>
    <row r="7168" spans="1:18"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s="2">
        <v>254377</v>
      </c>
      <c r="O7168" t="s">
        <v>35</v>
      </c>
      <c r="P7168" s="2">
        <f t="shared" si="333"/>
        <v>66306</v>
      </c>
      <c r="Q7168" s="1">
        <f t="shared" si="334"/>
        <v>0.20676493608953389</v>
      </c>
      <c r="R7168" s="1">
        <f t="shared" si="335"/>
        <v>0.79323506391046605</v>
      </c>
    </row>
    <row r="7169" spans="1:18" x14ac:dyDescent="0.3">
      <c r="A7169" t="s">
        <v>61</v>
      </c>
      <c r="B7169">
        <v>23.79</v>
      </c>
      <c r="C7169" t="s">
        <v>64</v>
      </c>
      <c r="D7169" t="s">
        <v>65</v>
      </c>
      <c r="E7169">
        <v>348261</v>
      </c>
      <c r="F7169">
        <v>2015</v>
      </c>
      <c r="G7169">
        <v>994</v>
      </c>
      <c r="H7169" t="s">
        <v>18</v>
      </c>
      <c r="I7169">
        <v>97.85</v>
      </c>
      <c r="J7169" t="s">
        <v>42</v>
      </c>
      <c r="K7169">
        <v>2015</v>
      </c>
      <c r="L7169" t="s">
        <v>20</v>
      </c>
      <c r="M7169" t="s">
        <v>21</v>
      </c>
      <c r="N7169" s="2">
        <v>165683.14000000001</v>
      </c>
      <c r="O7169" t="s">
        <v>45</v>
      </c>
      <c r="P7169" s="2">
        <f t="shared" si="333"/>
        <v>182577.86</v>
      </c>
      <c r="Q7169" s="1">
        <f t="shared" si="334"/>
        <v>0.52425583111516938</v>
      </c>
      <c r="R7169" s="1">
        <f t="shared" si="335"/>
        <v>0.47574416888483068</v>
      </c>
    </row>
    <row r="7170" spans="1:18" x14ac:dyDescent="0.3">
      <c r="A7170" t="s">
        <v>55</v>
      </c>
      <c r="B7170">
        <v>21.28</v>
      </c>
      <c r="C7170" t="s">
        <v>32</v>
      </c>
      <c r="D7170" t="s">
        <v>80</v>
      </c>
      <c r="E7170">
        <v>395598</v>
      </c>
      <c r="F7170">
        <v>2023</v>
      </c>
      <c r="G7170">
        <v>230</v>
      </c>
      <c r="H7170" t="s">
        <v>18</v>
      </c>
      <c r="I7170">
        <v>95.13</v>
      </c>
      <c r="J7170" t="s">
        <v>19</v>
      </c>
      <c r="K7170">
        <v>2024</v>
      </c>
      <c r="L7170" t="s">
        <v>38</v>
      </c>
      <c r="M7170" t="s">
        <v>31</v>
      </c>
      <c r="N7170" s="2">
        <v>208921.38</v>
      </c>
      <c r="O7170" t="s">
        <v>35</v>
      </c>
      <c r="P7170" s="2">
        <f t="shared" ref="P7170:P7233" si="336">E7170-N7170</f>
        <v>186676.62</v>
      </c>
      <c r="Q7170" s="1">
        <f t="shared" ref="Q7170:Q7233" si="337">P7170/E7170</f>
        <v>0.47188464046835421</v>
      </c>
      <c r="R7170" s="1">
        <f t="shared" ref="R7170:R7233" si="338">N7170/E7170</f>
        <v>0.52811535953164579</v>
      </c>
    </row>
    <row r="7171" spans="1:18" x14ac:dyDescent="0.3">
      <c r="A7171" t="s">
        <v>55</v>
      </c>
      <c r="B7171">
        <v>30.65</v>
      </c>
      <c r="C7171" t="s">
        <v>16</v>
      </c>
      <c r="D7171" t="s">
        <v>83</v>
      </c>
      <c r="E7171">
        <v>227955</v>
      </c>
      <c r="F7171">
        <v>2024</v>
      </c>
      <c r="G7171">
        <v>508</v>
      </c>
      <c r="H7171" t="s">
        <v>34</v>
      </c>
      <c r="I7171">
        <v>28.17</v>
      </c>
      <c r="J7171" t="s">
        <v>42</v>
      </c>
      <c r="K7171">
        <v>2024</v>
      </c>
      <c r="L7171" t="s">
        <v>38</v>
      </c>
      <c r="M7171" t="s">
        <v>31</v>
      </c>
      <c r="N7171" s="2">
        <v>161212.04999999999</v>
      </c>
      <c r="O7171" t="s">
        <v>22</v>
      </c>
      <c r="P7171" s="2">
        <f t="shared" si="336"/>
        <v>66742.950000000012</v>
      </c>
      <c r="Q7171" s="1">
        <f t="shared" si="337"/>
        <v>0.29279002434691065</v>
      </c>
      <c r="R7171" s="1">
        <f t="shared" si="338"/>
        <v>0.70720997565308941</v>
      </c>
    </row>
    <row r="7172" spans="1:18" x14ac:dyDescent="0.3">
      <c r="A7172" t="s">
        <v>28</v>
      </c>
      <c r="B7172">
        <v>31.11</v>
      </c>
      <c r="C7172" t="s">
        <v>24</v>
      </c>
      <c r="D7172" t="s">
        <v>67</v>
      </c>
      <c r="E7172">
        <v>105988</v>
      </c>
      <c r="F7172">
        <v>2024</v>
      </c>
      <c r="G7172">
        <v>299</v>
      </c>
      <c r="H7172" t="s">
        <v>18</v>
      </c>
      <c r="I7172">
        <v>69.67</v>
      </c>
      <c r="J7172" t="s">
        <v>42</v>
      </c>
      <c r="K7172">
        <v>2024</v>
      </c>
      <c r="L7172" t="s">
        <v>44</v>
      </c>
      <c r="M7172" t="s">
        <v>31</v>
      </c>
      <c r="N7172" s="2">
        <v>42702.81</v>
      </c>
      <c r="O7172" t="s">
        <v>50</v>
      </c>
      <c r="P7172" s="2">
        <f t="shared" si="336"/>
        <v>63285.19</v>
      </c>
      <c r="Q7172" s="1">
        <f t="shared" si="337"/>
        <v>0.59709769030456283</v>
      </c>
      <c r="R7172" s="1">
        <f t="shared" si="338"/>
        <v>0.40290230969543722</v>
      </c>
    </row>
    <row r="7173" spans="1:18"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s="2">
        <v>165967.9</v>
      </c>
      <c r="O7173" t="s">
        <v>35</v>
      </c>
      <c r="P7173" s="2">
        <f t="shared" si="336"/>
        <v>120938.1</v>
      </c>
      <c r="Q7173" s="1">
        <f t="shared" si="337"/>
        <v>0.42152516852209437</v>
      </c>
      <c r="R7173" s="1">
        <f t="shared" si="338"/>
        <v>0.57847483147790568</v>
      </c>
    </row>
    <row r="7174" spans="1:18" x14ac:dyDescent="0.3">
      <c r="A7174" t="s">
        <v>54</v>
      </c>
      <c r="B7174">
        <v>65.73</v>
      </c>
      <c r="C7174" t="s">
        <v>36</v>
      </c>
      <c r="D7174" t="s">
        <v>66</v>
      </c>
      <c r="E7174">
        <v>300685</v>
      </c>
      <c r="F7174">
        <v>2022</v>
      </c>
      <c r="G7174">
        <v>487</v>
      </c>
      <c r="H7174" t="s">
        <v>18</v>
      </c>
      <c r="I7174">
        <v>94.67</v>
      </c>
      <c r="J7174" t="s">
        <v>27</v>
      </c>
      <c r="K7174">
        <v>2022</v>
      </c>
      <c r="L7174" t="s">
        <v>20</v>
      </c>
      <c r="M7174" t="s">
        <v>21</v>
      </c>
      <c r="N7174" s="2">
        <v>230231.27</v>
      </c>
      <c r="O7174" t="s">
        <v>50</v>
      </c>
      <c r="P7174" s="2">
        <f t="shared" si="336"/>
        <v>70453.73000000001</v>
      </c>
      <c r="Q7174" s="1">
        <f t="shared" si="337"/>
        <v>0.23431075710461116</v>
      </c>
      <c r="R7174" s="1">
        <f t="shared" si="338"/>
        <v>0.76568924289538887</v>
      </c>
    </row>
    <row r="7175" spans="1:18"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s="2">
        <v>220205.94</v>
      </c>
      <c r="O7175" t="s">
        <v>45</v>
      </c>
      <c r="P7175" s="2">
        <f t="shared" si="336"/>
        <v>115089.06</v>
      </c>
      <c r="Q7175" s="1">
        <f t="shared" si="337"/>
        <v>0.34324717040218317</v>
      </c>
      <c r="R7175" s="1">
        <f t="shared" si="338"/>
        <v>0.65675282959781689</v>
      </c>
    </row>
    <row r="7176" spans="1:18" x14ac:dyDescent="0.3">
      <c r="A7176" t="s">
        <v>39</v>
      </c>
      <c r="B7176">
        <v>26.81</v>
      </c>
      <c r="C7176" t="s">
        <v>40</v>
      </c>
      <c r="D7176" t="s">
        <v>62</v>
      </c>
      <c r="E7176">
        <v>114736</v>
      </c>
      <c r="F7176">
        <v>2018</v>
      </c>
      <c r="G7176">
        <v>533</v>
      </c>
      <c r="H7176" t="s">
        <v>18</v>
      </c>
      <c r="I7176">
        <v>96.91</v>
      </c>
      <c r="J7176" t="s">
        <v>19</v>
      </c>
      <c r="K7176">
        <v>2022</v>
      </c>
      <c r="L7176" t="s">
        <v>20</v>
      </c>
      <c r="M7176" t="s">
        <v>21</v>
      </c>
      <c r="N7176" s="2">
        <v>67640.149999999994</v>
      </c>
      <c r="O7176" t="s">
        <v>50</v>
      </c>
      <c r="P7176" s="2">
        <f t="shared" si="336"/>
        <v>47095.850000000006</v>
      </c>
      <c r="Q7176" s="1">
        <f t="shared" si="337"/>
        <v>0.41047143006554182</v>
      </c>
      <c r="R7176" s="1">
        <f t="shared" si="338"/>
        <v>0.58952856993445824</v>
      </c>
    </row>
    <row r="7177" spans="1:18" x14ac:dyDescent="0.3">
      <c r="A7177" t="s">
        <v>28</v>
      </c>
      <c r="B7177">
        <v>23.32</v>
      </c>
      <c r="C7177" t="s">
        <v>64</v>
      </c>
      <c r="D7177" t="s">
        <v>71</v>
      </c>
      <c r="E7177">
        <v>98919</v>
      </c>
      <c r="F7177">
        <v>2023</v>
      </c>
      <c r="G7177">
        <v>919</v>
      </c>
      <c r="H7177" t="s">
        <v>26</v>
      </c>
      <c r="I7177">
        <v>92.11</v>
      </c>
      <c r="J7177" t="s">
        <v>19</v>
      </c>
      <c r="K7177">
        <v>2024</v>
      </c>
      <c r="L7177" t="s">
        <v>44</v>
      </c>
      <c r="M7177" t="s">
        <v>31</v>
      </c>
      <c r="N7177" s="2">
        <v>75989.33</v>
      </c>
      <c r="O7177" t="s">
        <v>50</v>
      </c>
      <c r="P7177" s="2">
        <f t="shared" si="336"/>
        <v>22929.67</v>
      </c>
      <c r="Q7177" s="1">
        <f t="shared" si="337"/>
        <v>0.23180248486135119</v>
      </c>
      <c r="R7177" s="1">
        <f t="shared" si="338"/>
        <v>0.76819751513864876</v>
      </c>
    </row>
    <row r="7178" spans="1:18" x14ac:dyDescent="0.3">
      <c r="A7178" t="s">
        <v>15</v>
      </c>
      <c r="B7178">
        <v>36.19</v>
      </c>
      <c r="C7178" t="s">
        <v>32</v>
      </c>
      <c r="D7178" t="s">
        <v>80</v>
      </c>
      <c r="E7178">
        <v>346710</v>
      </c>
      <c r="F7178">
        <v>2019</v>
      </c>
      <c r="G7178">
        <v>740</v>
      </c>
      <c r="H7178" t="s">
        <v>34</v>
      </c>
      <c r="I7178">
        <v>37.32</v>
      </c>
      <c r="J7178" t="s">
        <v>27</v>
      </c>
      <c r="K7178">
        <v>2024</v>
      </c>
      <c r="L7178" t="s">
        <v>20</v>
      </c>
      <c r="M7178" t="s">
        <v>31</v>
      </c>
      <c r="N7178" s="2">
        <v>186110.63</v>
      </c>
      <c r="O7178" t="s">
        <v>50</v>
      </c>
      <c r="P7178" s="2">
        <f t="shared" si="336"/>
        <v>160599.37</v>
      </c>
      <c r="Q7178" s="1">
        <f t="shared" si="337"/>
        <v>0.4632095122725044</v>
      </c>
      <c r="R7178" s="1">
        <f t="shared" si="338"/>
        <v>0.5367904877274956</v>
      </c>
    </row>
    <row r="7179" spans="1:18" x14ac:dyDescent="0.3">
      <c r="A7179" t="s">
        <v>59</v>
      </c>
      <c r="B7179">
        <v>54.4</v>
      </c>
      <c r="C7179" t="s">
        <v>29</v>
      </c>
      <c r="D7179" t="s">
        <v>49</v>
      </c>
      <c r="E7179">
        <v>244232</v>
      </c>
      <c r="F7179">
        <v>2021</v>
      </c>
      <c r="G7179">
        <v>553</v>
      </c>
      <c r="H7179" t="s">
        <v>26</v>
      </c>
      <c r="I7179">
        <v>84.22</v>
      </c>
      <c r="J7179" t="s">
        <v>27</v>
      </c>
      <c r="K7179">
        <v>2023</v>
      </c>
      <c r="L7179" t="s">
        <v>20</v>
      </c>
      <c r="M7179" t="s">
        <v>21</v>
      </c>
      <c r="N7179" s="2">
        <v>141541.03</v>
      </c>
      <c r="O7179" t="s">
        <v>35</v>
      </c>
      <c r="P7179" s="2">
        <f t="shared" si="336"/>
        <v>102690.97</v>
      </c>
      <c r="Q7179" s="1">
        <f t="shared" si="337"/>
        <v>0.42046484490156899</v>
      </c>
      <c r="R7179" s="1">
        <f t="shared" si="338"/>
        <v>0.57953515509843101</v>
      </c>
    </row>
    <row r="7180" spans="1:18" x14ac:dyDescent="0.3">
      <c r="A7180" t="s">
        <v>15</v>
      </c>
      <c r="B7180">
        <v>79.31</v>
      </c>
      <c r="C7180" t="s">
        <v>64</v>
      </c>
      <c r="D7180" t="s">
        <v>65</v>
      </c>
      <c r="E7180">
        <v>313088</v>
      </c>
      <c r="F7180">
        <v>2019</v>
      </c>
      <c r="G7180">
        <v>448</v>
      </c>
      <c r="H7180" t="s">
        <v>18</v>
      </c>
      <c r="I7180">
        <v>72.22</v>
      </c>
      <c r="J7180" t="s">
        <v>42</v>
      </c>
      <c r="K7180">
        <v>2019</v>
      </c>
      <c r="L7180" t="s">
        <v>20</v>
      </c>
      <c r="M7180" t="s">
        <v>31</v>
      </c>
      <c r="N7180" s="2">
        <v>215749.13</v>
      </c>
      <c r="O7180" t="s">
        <v>35</v>
      </c>
      <c r="P7180" s="2">
        <f t="shared" si="336"/>
        <v>97338.87</v>
      </c>
      <c r="Q7180" s="1">
        <f t="shared" si="337"/>
        <v>0.31089939569705638</v>
      </c>
      <c r="R7180" s="1">
        <f t="shared" si="338"/>
        <v>0.68910060430294362</v>
      </c>
    </row>
    <row r="7181" spans="1:18" x14ac:dyDescent="0.3">
      <c r="A7181" t="s">
        <v>15</v>
      </c>
      <c r="B7181">
        <v>67.37</v>
      </c>
      <c r="C7181" t="s">
        <v>52</v>
      </c>
      <c r="D7181" t="s">
        <v>81</v>
      </c>
      <c r="E7181">
        <v>228320</v>
      </c>
      <c r="F7181">
        <v>2023</v>
      </c>
      <c r="G7181">
        <v>330</v>
      </c>
      <c r="H7181" t="s">
        <v>26</v>
      </c>
      <c r="I7181">
        <v>91.04</v>
      </c>
      <c r="J7181" t="s">
        <v>19</v>
      </c>
      <c r="K7181">
        <v>2024</v>
      </c>
      <c r="L7181" t="s">
        <v>38</v>
      </c>
      <c r="M7181" t="s">
        <v>31</v>
      </c>
      <c r="N7181" s="2">
        <v>172340.9</v>
      </c>
      <c r="O7181" t="s">
        <v>35</v>
      </c>
      <c r="P7181" s="2">
        <f t="shared" si="336"/>
        <v>55979.100000000006</v>
      </c>
      <c r="Q7181" s="1">
        <f t="shared" si="337"/>
        <v>0.24517825858444292</v>
      </c>
      <c r="R7181" s="1">
        <f t="shared" si="338"/>
        <v>0.75482174141555713</v>
      </c>
    </row>
    <row r="7182" spans="1:18"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s="2">
        <v>211741.75</v>
      </c>
      <c r="O7182" t="s">
        <v>22</v>
      </c>
      <c r="P7182" s="2">
        <f t="shared" si="336"/>
        <v>75346.25</v>
      </c>
      <c r="Q7182" s="1">
        <f t="shared" si="337"/>
        <v>0.26245001532631107</v>
      </c>
      <c r="R7182" s="1">
        <f t="shared" si="338"/>
        <v>0.73754998467368893</v>
      </c>
    </row>
    <row r="7183" spans="1:18" x14ac:dyDescent="0.3">
      <c r="A7183" t="s">
        <v>15</v>
      </c>
      <c r="B7183">
        <v>14.65</v>
      </c>
      <c r="C7183" t="s">
        <v>52</v>
      </c>
      <c r="D7183" t="s">
        <v>81</v>
      </c>
      <c r="E7183">
        <v>174322</v>
      </c>
      <c r="F7183">
        <v>2015</v>
      </c>
      <c r="G7183">
        <v>235</v>
      </c>
      <c r="H7183" t="s">
        <v>18</v>
      </c>
      <c r="I7183">
        <v>84.12</v>
      </c>
      <c r="J7183" t="s">
        <v>19</v>
      </c>
      <c r="K7183">
        <v>2020</v>
      </c>
      <c r="L7183" t="s">
        <v>44</v>
      </c>
      <c r="M7183" t="s">
        <v>21</v>
      </c>
      <c r="N7183" s="2">
        <v>127565.9</v>
      </c>
      <c r="O7183" t="s">
        <v>45</v>
      </c>
      <c r="P7183" s="2">
        <f t="shared" si="336"/>
        <v>46756.100000000006</v>
      </c>
      <c r="Q7183" s="1">
        <f t="shared" si="337"/>
        <v>0.26821686304654607</v>
      </c>
      <c r="R7183" s="1">
        <f t="shared" si="338"/>
        <v>0.73178313695345387</v>
      </c>
    </row>
    <row r="7184" spans="1:18"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s="2">
        <v>144736.1</v>
      </c>
      <c r="O7184" t="s">
        <v>50</v>
      </c>
      <c r="P7184" s="2">
        <f t="shared" si="336"/>
        <v>61003.899999999994</v>
      </c>
      <c r="Q7184" s="1">
        <f t="shared" si="337"/>
        <v>0.29650967240206083</v>
      </c>
      <c r="R7184" s="1">
        <f t="shared" si="338"/>
        <v>0.70349032759793917</v>
      </c>
    </row>
    <row r="7185" spans="1:18"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s="2">
        <v>154801.63</v>
      </c>
      <c r="O7185" t="s">
        <v>22</v>
      </c>
      <c r="P7185" s="2">
        <f t="shared" si="336"/>
        <v>115150.37</v>
      </c>
      <c r="Q7185" s="1">
        <f t="shared" si="337"/>
        <v>0.42655868450687529</v>
      </c>
      <c r="R7185" s="1">
        <f t="shared" si="338"/>
        <v>0.57344131549312471</v>
      </c>
    </row>
    <row r="7186" spans="1:18"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s="2">
        <v>116013.35</v>
      </c>
      <c r="O7186" t="s">
        <v>22</v>
      </c>
      <c r="P7186" s="2">
        <f t="shared" si="336"/>
        <v>112416.65</v>
      </c>
      <c r="Q7186" s="1">
        <f t="shared" si="337"/>
        <v>0.49212734754629422</v>
      </c>
      <c r="R7186" s="1">
        <f t="shared" si="338"/>
        <v>0.50787265245370572</v>
      </c>
    </row>
    <row r="7187" spans="1:18" x14ac:dyDescent="0.3">
      <c r="A7187" t="s">
        <v>28</v>
      </c>
      <c r="B7187">
        <v>46.02</v>
      </c>
      <c r="C7187" t="s">
        <v>32</v>
      </c>
      <c r="D7187" t="s">
        <v>60</v>
      </c>
      <c r="E7187">
        <v>136402</v>
      </c>
      <c r="F7187">
        <v>2023</v>
      </c>
      <c r="G7187">
        <v>939</v>
      </c>
      <c r="H7187" t="s">
        <v>34</v>
      </c>
      <c r="I7187">
        <v>56.64</v>
      </c>
      <c r="J7187" t="s">
        <v>42</v>
      </c>
      <c r="K7187">
        <v>2023</v>
      </c>
      <c r="L7187" t="s">
        <v>38</v>
      </c>
      <c r="M7187" t="s">
        <v>31</v>
      </c>
      <c r="N7187" s="2">
        <v>60448.36</v>
      </c>
      <c r="O7187" t="s">
        <v>50</v>
      </c>
      <c r="P7187" s="2">
        <f t="shared" si="336"/>
        <v>75953.64</v>
      </c>
      <c r="Q7187" s="1">
        <f t="shared" si="337"/>
        <v>0.55683670327414558</v>
      </c>
      <c r="R7187" s="1">
        <f t="shared" si="338"/>
        <v>0.44316329672585447</v>
      </c>
    </row>
    <row r="7188" spans="1:18"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s="2">
        <v>160397.17000000001</v>
      </c>
      <c r="O7188" t="s">
        <v>35</v>
      </c>
      <c r="P7188" s="2">
        <f t="shared" si="336"/>
        <v>55513.829999999987</v>
      </c>
      <c r="Q7188" s="1">
        <f t="shared" si="337"/>
        <v>0.25711441288308601</v>
      </c>
      <c r="R7188" s="1">
        <f t="shared" si="338"/>
        <v>0.74288558711691399</v>
      </c>
    </row>
    <row r="7189" spans="1:18" x14ac:dyDescent="0.3">
      <c r="A7189" t="s">
        <v>55</v>
      </c>
      <c r="B7189">
        <v>26.5</v>
      </c>
      <c r="C7189" t="s">
        <v>16</v>
      </c>
      <c r="D7189" t="s">
        <v>77</v>
      </c>
      <c r="E7189">
        <v>53432</v>
      </c>
      <c r="F7189">
        <v>2019</v>
      </c>
      <c r="G7189">
        <v>343</v>
      </c>
      <c r="H7189" t="s">
        <v>18</v>
      </c>
      <c r="I7189">
        <v>90.53</v>
      </c>
      <c r="J7189" t="s">
        <v>19</v>
      </c>
      <c r="K7189">
        <v>2020</v>
      </c>
      <c r="L7189" t="s">
        <v>38</v>
      </c>
      <c r="M7189" t="s">
        <v>21</v>
      </c>
      <c r="N7189" s="2">
        <v>33767.629999999997</v>
      </c>
      <c r="O7189" t="s">
        <v>50</v>
      </c>
      <c r="P7189" s="2">
        <f t="shared" si="336"/>
        <v>19664.370000000003</v>
      </c>
      <c r="Q7189" s="1">
        <f t="shared" si="337"/>
        <v>0.36802608923491548</v>
      </c>
      <c r="R7189" s="1">
        <f t="shared" si="338"/>
        <v>0.63197391076508458</v>
      </c>
    </row>
    <row r="7190" spans="1:18" x14ac:dyDescent="0.3">
      <c r="A7190" t="s">
        <v>48</v>
      </c>
      <c r="B7190">
        <v>8.35</v>
      </c>
      <c r="C7190" t="s">
        <v>64</v>
      </c>
      <c r="D7190" t="s">
        <v>71</v>
      </c>
      <c r="E7190">
        <v>215530</v>
      </c>
      <c r="F7190">
        <v>2024</v>
      </c>
      <c r="G7190">
        <v>227</v>
      </c>
      <c r="H7190" t="s">
        <v>34</v>
      </c>
      <c r="I7190">
        <v>42.87</v>
      </c>
      <c r="J7190" t="s">
        <v>19</v>
      </c>
      <c r="K7190">
        <v>2024</v>
      </c>
      <c r="L7190" t="s">
        <v>38</v>
      </c>
      <c r="M7190" t="s">
        <v>21</v>
      </c>
      <c r="N7190" s="2">
        <v>101821.32</v>
      </c>
      <c r="O7190" t="s">
        <v>50</v>
      </c>
      <c r="P7190" s="2">
        <f t="shared" si="336"/>
        <v>113708.68</v>
      </c>
      <c r="Q7190" s="1">
        <f t="shared" si="337"/>
        <v>0.52757704263907579</v>
      </c>
      <c r="R7190" s="1">
        <f t="shared" si="338"/>
        <v>0.47242295736092427</v>
      </c>
    </row>
    <row r="7191" spans="1:18" x14ac:dyDescent="0.3">
      <c r="A7191" t="s">
        <v>54</v>
      </c>
      <c r="B7191">
        <v>12.64</v>
      </c>
      <c r="C7191" t="s">
        <v>32</v>
      </c>
      <c r="D7191" t="s">
        <v>33</v>
      </c>
      <c r="E7191">
        <v>110653</v>
      </c>
      <c r="F7191">
        <v>2016</v>
      </c>
      <c r="G7191">
        <v>114</v>
      </c>
      <c r="H7191" t="s">
        <v>26</v>
      </c>
      <c r="I7191">
        <v>98.38</v>
      </c>
      <c r="J7191" t="s">
        <v>19</v>
      </c>
      <c r="K7191">
        <v>2023</v>
      </c>
      <c r="L7191" t="s">
        <v>44</v>
      </c>
      <c r="M7191" t="s">
        <v>21</v>
      </c>
      <c r="N7191" s="2">
        <v>83610.179999999993</v>
      </c>
      <c r="O7191" t="s">
        <v>22</v>
      </c>
      <c r="P7191" s="2">
        <f t="shared" si="336"/>
        <v>27042.820000000007</v>
      </c>
      <c r="Q7191" s="1">
        <f t="shared" si="337"/>
        <v>0.24439301239008437</v>
      </c>
      <c r="R7191" s="1">
        <f t="shared" si="338"/>
        <v>0.75560698760991563</v>
      </c>
    </row>
    <row r="7192" spans="1:18" x14ac:dyDescent="0.3">
      <c r="A7192" t="s">
        <v>28</v>
      </c>
      <c r="B7192">
        <v>77.37</v>
      </c>
      <c r="C7192" t="s">
        <v>29</v>
      </c>
      <c r="D7192" t="s">
        <v>75</v>
      </c>
      <c r="E7192">
        <v>210685</v>
      </c>
      <c r="F7192">
        <v>2024</v>
      </c>
      <c r="G7192">
        <v>379</v>
      </c>
      <c r="H7192" t="s">
        <v>26</v>
      </c>
      <c r="I7192">
        <v>62.91</v>
      </c>
      <c r="J7192" t="s">
        <v>19</v>
      </c>
      <c r="K7192">
        <v>2024</v>
      </c>
      <c r="L7192" t="s">
        <v>44</v>
      </c>
      <c r="M7192" t="s">
        <v>31</v>
      </c>
      <c r="N7192" s="2">
        <v>89932.53</v>
      </c>
      <c r="O7192" t="s">
        <v>22</v>
      </c>
      <c r="P7192" s="2">
        <f t="shared" si="336"/>
        <v>120752.47</v>
      </c>
      <c r="Q7192" s="1">
        <f t="shared" si="337"/>
        <v>0.57314222654674041</v>
      </c>
      <c r="R7192" s="1">
        <f t="shared" si="338"/>
        <v>0.42685777345325959</v>
      </c>
    </row>
    <row r="7193" spans="1:18" x14ac:dyDescent="0.3">
      <c r="A7193" t="s">
        <v>54</v>
      </c>
      <c r="B7193">
        <v>36.96</v>
      </c>
      <c r="C7193" t="s">
        <v>24</v>
      </c>
      <c r="D7193" t="s">
        <v>25</v>
      </c>
      <c r="E7193">
        <v>85737</v>
      </c>
      <c r="F7193">
        <v>2021</v>
      </c>
      <c r="G7193">
        <v>397</v>
      </c>
      <c r="H7193" t="s">
        <v>26</v>
      </c>
      <c r="I7193">
        <v>62.27</v>
      </c>
      <c r="J7193" t="s">
        <v>42</v>
      </c>
      <c r="K7193">
        <v>2021</v>
      </c>
      <c r="L7193" t="s">
        <v>38</v>
      </c>
      <c r="M7193" t="s">
        <v>31</v>
      </c>
      <c r="N7193" s="2">
        <v>43298.65</v>
      </c>
      <c r="O7193" t="s">
        <v>22</v>
      </c>
      <c r="P7193" s="2">
        <f t="shared" si="336"/>
        <v>42438.35</v>
      </c>
      <c r="Q7193" s="1">
        <f t="shared" si="337"/>
        <v>0.49498291286142504</v>
      </c>
      <c r="R7193" s="1">
        <f t="shared" si="338"/>
        <v>0.50501708713857496</v>
      </c>
    </row>
    <row r="7194" spans="1:18" x14ac:dyDescent="0.3">
      <c r="A7194" t="s">
        <v>59</v>
      </c>
      <c r="B7194">
        <v>15.03</v>
      </c>
      <c r="C7194" t="s">
        <v>29</v>
      </c>
      <c r="D7194" t="s">
        <v>75</v>
      </c>
      <c r="E7194">
        <v>274473</v>
      </c>
      <c r="F7194">
        <v>2021</v>
      </c>
      <c r="G7194">
        <v>572</v>
      </c>
      <c r="H7194" t="s">
        <v>34</v>
      </c>
      <c r="I7194">
        <v>57.64</v>
      </c>
      <c r="J7194" t="s">
        <v>19</v>
      </c>
      <c r="K7194">
        <v>2022</v>
      </c>
      <c r="L7194" t="s">
        <v>38</v>
      </c>
      <c r="M7194" t="s">
        <v>31</v>
      </c>
      <c r="N7194" s="2">
        <v>173135.53</v>
      </c>
      <c r="O7194" t="s">
        <v>35</v>
      </c>
      <c r="P7194" s="2">
        <f t="shared" si="336"/>
        <v>101337.47</v>
      </c>
      <c r="Q7194" s="1">
        <f t="shared" si="337"/>
        <v>0.36920742659569428</v>
      </c>
      <c r="R7194" s="1">
        <f t="shared" si="338"/>
        <v>0.63079257340430572</v>
      </c>
    </row>
    <row r="7195" spans="1:18" x14ac:dyDescent="0.3">
      <c r="A7195" t="s">
        <v>54</v>
      </c>
      <c r="B7195">
        <v>23.33</v>
      </c>
      <c r="C7195" t="s">
        <v>32</v>
      </c>
      <c r="D7195" t="s">
        <v>47</v>
      </c>
      <c r="E7195">
        <v>366948</v>
      </c>
      <c r="F7195">
        <v>2023</v>
      </c>
      <c r="G7195">
        <v>575</v>
      </c>
      <c r="H7195" t="s">
        <v>18</v>
      </c>
      <c r="I7195">
        <v>81.89</v>
      </c>
      <c r="J7195" t="s">
        <v>19</v>
      </c>
      <c r="K7195">
        <v>2024</v>
      </c>
      <c r="L7195" t="s">
        <v>20</v>
      </c>
      <c r="M7195" t="s">
        <v>31</v>
      </c>
      <c r="N7195" s="2">
        <v>221170.1</v>
      </c>
      <c r="O7195" t="s">
        <v>45</v>
      </c>
      <c r="P7195" s="2">
        <f t="shared" si="336"/>
        <v>145777.9</v>
      </c>
      <c r="Q7195" s="1">
        <f t="shared" si="337"/>
        <v>0.39727127549407543</v>
      </c>
      <c r="R7195" s="1">
        <f t="shared" si="338"/>
        <v>0.60272872450592452</v>
      </c>
    </row>
    <row r="7196" spans="1:18" x14ac:dyDescent="0.3">
      <c r="A7196" t="s">
        <v>55</v>
      </c>
      <c r="B7196">
        <v>30.1</v>
      </c>
      <c r="C7196" t="s">
        <v>64</v>
      </c>
      <c r="D7196" t="s">
        <v>71</v>
      </c>
      <c r="E7196">
        <v>385360</v>
      </c>
      <c r="F7196">
        <v>2017</v>
      </c>
      <c r="G7196">
        <v>947</v>
      </c>
      <c r="H7196" t="s">
        <v>18</v>
      </c>
      <c r="I7196">
        <v>91.38</v>
      </c>
      <c r="J7196" t="s">
        <v>42</v>
      </c>
      <c r="K7196">
        <v>2017</v>
      </c>
      <c r="L7196" t="s">
        <v>44</v>
      </c>
      <c r="M7196" t="s">
        <v>21</v>
      </c>
      <c r="N7196" s="2">
        <v>224537.99</v>
      </c>
      <c r="O7196" t="s">
        <v>22</v>
      </c>
      <c r="P7196" s="2">
        <f t="shared" si="336"/>
        <v>160822.01</v>
      </c>
      <c r="Q7196" s="1">
        <f t="shared" si="337"/>
        <v>0.41732927652065605</v>
      </c>
      <c r="R7196" s="1">
        <f t="shared" si="338"/>
        <v>0.58267072347934401</v>
      </c>
    </row>
    <row r="7197" spans="1:18" x14ac:dyDescent="0.3">
      <c r="A7197" t="s">
        <v>15</v>
      </c>
      <c r="B7197">
        <v>58.97</v>
      </c>
      <c r="C7197" t="s">
        <v>52</v>
      </c>
      <c r="D7197" t="s">
        <v>72</v>
      </c>
      <c r="E7197">
        <v>366688</v>
      </c>
      <c r="F7197">
        <v>2016</v>
      </c>
      <c r="G7197">
        <v>534</v>
      </c>
      <c r="H7197" t="s">
        <v>34</v>
      </c>
      <c r="I7197">
        <v>38.39</v>
      </c>
      <c r="J7197" t="s">
        <v>42</v>
      </c>
      <c r="K7197">
        <v>2016</v>
      </c>
      <c r="L7197" t="s">
        <v>44</v>
      </c>
      <c r="M7197" t="s">
        <v>21</v>
      </c>
      <c r="N7197" s="2">
        <v>180460.65</v>
      </c>
      <c r="O7197" t="s">
        <v>35</v>
      </c>
      <c r="P7197" s="2">
        <f t="shared" si="336"/>
        <v>186227.35</v>
      </c>
      <c r="Q7197" s="1">
        <f t="shared" si="337"/>
        <v>0.507863224321494</v>
      </c>
      <c r="R7197" s="1">
        <f t="shared" si="338"/>
        <v>0.49213677567850594</v>
      </c>
    </row>
    <row r="7198" spans="1:18" x14ac:dyDescent="0.3">
      <c r="A7198" t="s">
        <v>39</v>
      </c>
      <c r="B7198">
        <v>41.96</v>
      </c>
      <c r="C7198" t="s">
        <v>24</v>
      </c>
      <c r="D7198" t="s">
        <v>74</v>
      </c>
      <c r="E7198">
        <v>312529</v>
      </c>
      <c r="F7198">
        <v>2022</v>
      </c>
      <c r="G7198">
        <v>509</v>
      </c>
      <c r="H7198" t="s">
        <v>18</v>
      </c>
      <c r="I7198">
        <v>68.16</v>
      </c>
      <c r="J7198" t="s">
        <v>27</v>
      </c>
      <c r="K7198">
        <v>2024</v>
      </c>
      <c r="L7198" t="s">
        <v>38</v>
      </c>
      <c r="M7198" t="s">
        <v>21</v>
      </c>
      <c r="N7198" s="2">
        <v>204938.96</v>
      </c>
      <c r="O7198" t="s">
        <v>50</v>
      </c>
      <c r="P7198" s="2">
        <f t="shared" si="336"/>
        <v>107590.04000000001</v>
      </c>
      <c r="Q7198" s="1">
        <f t="shared" si="337"/>
        <v>0.34425618102640076</v>
      </c>
      <c r="R7198" s="1">
        <f t="shared" si="338"/>
        <v>0.65574381897359924</v>
      </c>
    </row>
    <row r="7199" spans="1:18" x14ac:dyDescent="0.3">
      <c r="A7199" t="s">
        <v>39</v>
      </c>
      <c r="B7199">
        <v>66.45</v>
      </c>
      <c r="C7199" t="s">
        <v>52</v>
      </c>
      <c r="D7199" t="s">
        <v>79</v>
      </c>
      <c r="E7199">
        <v>206960</v>
      </c>
      <c r="F7199">
        <v>2018</v>
      </c>
      <c r="G7199">
        <v>463</v>
      </c>
      <c r="H7199" t="s">
        <v>26</v>
      </c>
      <c r="I7199">
        <v>60.23</v>
      </c>
      <c r="J7199" t="s">
        <v>19</v>
      </c>
      <c r="K7199">
        <v>2018</v>
      </c>
      <c r="L7199" t="s">
        <v>38</v>
      </c>
      <c r="M7199" t="s">
        <v>21</v>
      </c>
      <c r="N7199" s="2">
        <v>122196.28</v>
      </c>
      <c r="O7199" t="s">
        <v>50</v>
      </c>
      <c r="P7199" s="2">
        <f t="shared" si="336"/>
        <v>84763.72</v>
      </c>
      <c r="Q7199" s="1">
        <f t="shared" si="337"/>
        <v>0.40956571318129109</v>
      </c>
      <c r="R7199" s="1">
        <f t="shared" si="338"/>
        <v>0.59043428681870891</v>
      </c>
    </row>
    <row r="7200" spans="1:18" x14ac:dyDescent="0.3">
      <c r="A7200" t="s">
        <v>48</v>
      </c>
      <c r="B7200">
        <v>24.77</v>
      </c>
      <c r="C7200" t="s">
        <v>29</v>
      </c>
      <c r="D7200" t="s">
        <v>86</v>
      </c>
      <c r="E7200">
        <v>266381</v>
      </c>
      <c r="F7200">
        <v>2016</v>
      </c>
      <c r="G7200">
        <v>681</v>
      </c>
      <c r="H7200" t="s">
        <v>34</v>
      </c>
      <c r="I7200">
        <v>37.24</v>
      </c>
      <c r="J7200" t="s">
        <v>42</v>
      </c>
      <c r="K7200">
        <v>2016</v>
      </c>
      <c r="L7200" t="s">
        <v>38</v>
      </c>
      <c r="M7200" t="s">
        <v>21</v>
      </c>
      <c r="N7200" s="2">
        <v>153042</v>
      </c>
      <c r="O7200" t="s">
        <v>35</v>
      </c>
      <c r="P7200" s="2">
        <f t="shared" si="336"/>
        <v>113339</v>
      </c>
      <c r="Q7200" s="1">
        <f t="shared" si="337"/>
        <v>0.42547704228154409</v>
      </c>
      <c r="R7200" s="1">
        <f t="shared" si="338"/>
        <v>0.57452295771845585</v>
      </c>
    </row>
    <row r="7201" spans="1:18" x14ac:dyDescent="0.3">
      <c r="A7201" t="s">
        <v>61</v>
      </c>
      <c r="B7201">
        <v>16.71</v>
      </c>
      <c r="C7201" t="s">
        <v>29</v>
      </c>
      <c r="D7201" t="s">
        <v>75</v>
      </c>
      <c r="E7201">
        <v>234063</v>
      </c>
      <c r="F7201">
        <v>2017</v>
      </c>
      <c r="G7201">
        <v>520</v>
      </c>
      <c r="H7201" t="s">
        <v>34</v>
      </c>
      <c r="I7201">
        <v>56.95</v>
      </c>
      <c r="J7201" t="s">
        <v>42</v>
      </c>
      <c r="K7201">
        <v>2017</v>
      </c>
      <c r="L7201" t="s">
        <v>38</v>
      </c>
      <c r="M7201" t="s">
        <v>31</v>
      </c>
      <c r="N7201" s="2">
        <v>144805.47</v>
      </c>
      <c r="O7201" t="s">
        <v>35</v>
      </c>
      <c r="P7201" s="2">
        <f t="shared" si="336"/>
        <v>89257.53</v>
      </c>
      <c r="Q7201" s="1">
        <f t="shared" si="337"/>
        <v>0.38133976749849396</v>
      </c>
      <c r="R7201" s="1">
        <f t="shared" si="338"/>
        <v>0.61866023250150604</v>
      </c>
    </row>
    <row r="7202" spans="1:18" x14ac:dyDescent="0.3">
      <c r="A7202" t="s">
        <v>46</v>
      </c>
      <c r="B7202">
        <v>46.7</v>
      </c>
      <c r="C7202" t="s">
        <v>29</v>
      </c>
      <c r="D7202" t="s">
        <v>82</v>
      </c>
      <c r="E7202">
        <v>195728</v>
      </c>
      <c r="F7202">
        <v>2019</v>
      </c>
      <c r="G7202">
        <v>901</v>
      </c>
      <c r="H7202" t="s">
        <v>34</v>
      </c>
      <c r="I7202">
        <v>32.83</v>
      </c>
      <c r="J7202" t="s">
        <v>19</v>
      </c>
      <c r="K7202">
        <v>2024</v>
      </c>
      <c r="L7202" t="s">
        <v>38</v>
      </c>
      <c r="M7202" t="s">
        <v>21</v>
      </c>
      <c r="N7202" s="2">
        <v>112931.96</v>
      </c>
      <c r="O7202" t="s">
        <v>45</v>
      </c>
      <c r="P7202" s="2">
        <f t="shared" si="336"/>
        <v>82796.039999999994</v>
      </c>
      <c r="Q7202" s="1">
        <f t="shared" si="337"/>
        <v>0.42301581786969666</v>
      </c>
      <c r="R7202" s="1">
        <f t="shared" si="338"/>
        <v>0.57698418213030334</v>
      </c>
    </row>
    <row r="7203" spans="1:18" x14ac:dyDescent="0.3">
      <c r="A7203" t="s">
        <v>59</v>
      </c>
      <c r="B7203">
        <v>47.74</v>
      </c>
      <c r="C7203" t="s">
        <v>64</v>
      </c>
      <c r="D7203" t="s">
        <v>84</v>
      </c>
      <c r="E7203">
        <v>206199</v>
      </c>
      <c r="F7203">
        <v>2020</v>
      </c>
      <c r="G7203">
        <v>103</v>
      </c>
      <c r="H7203" t="s">
        <v>18</v>
      </c>
      <c r="I7203">
        <v>66.47</v>
      </c>
      <c r="J7203" t="s">
        <v>42</v>
      </c>
      <c r="K7203">
        <v>2020</v>
      </c>
      <c r="L7203" t="s">
        <v>20</v>
      </c>
      <c r="M7203" t="s">
        <v>31</v>
      </c>
      <c r="N7203" s="2">
        <v>106277.34</v>
      </c>
      <c r="O7203" t="s">
        <v>45</v>
      </c>
      <c r="P7203" s="2">
        <f t="shared" si="336"/>
        <v>99921.66</v>
      </c>
      <c r="Q7203" s="1">
        <f t="shared" si="337"/>
        <v>0.48458848006052407</v>
      </c>
      <c r="R7203" s="1">
        <f t="shared" si="338"/>
        <v>0.51541151993947598</v>
      </c>
    </row>
    <row r="7204" spans="1:18" x14ac:dyDescent="0.3">
      <c r="A7204" t="s">
        <v>54</v>
      </c>
      <c r="B7204">
        <v>55.64</v>
      </c>
      <c r="C7204" t="s">
        <v>64</v>
      </c>
      <c r="D7204" t="s">
        <v>65</v>
      </c>
      <c r="E7204">
        <v>304314</v>
      </c>
      <c r="F7204">
        <v>2022</v>
      </c>
      <c r="G7204">
        <v>365</v>
      </c>
      <c r="H7204" t="s">
        <v>18</v>
      </c>
      <c r="I7204">
        <v>98.45</v>
      </c>
      <c r="J7204" t="s">
        <v>27</v>
      </c>
      <c r="K7204">
        <v>2024</v>
      </c>
      <c r="L7204" t="s">
        <v>44</v>
      </c>
      <c r="M7204" t="s">
        <v>21</v>
      </c>
      <c r="N7204" s="2">
        <v>188569.57</v>
      </c>
      <c r="O7204" t="s">
        <v>50</v>
      </c>
      <c r="P7204" s="2">
        <f t="shared" si="336"/>
        <v>115744.43</v>
      </c>
      <c r="Q7204" s="1">
        <f t="shared" si="337"/>
        <v>0.38034539981729398</v>
      </c>
      <c r="R7204" s="1">
        <f t="shared" si="338"/>
        <v>0.61965460018270602</v>
      </c>
    </row>
    <row r="7205" spans="1:18" x14ac:dyDescent="0.3">
      <c r="A7205" t="s">
        <v>48</v>
      </c>
      <c r="B7205">
        <v>79.69</v>
      </c>
      <c r="C7205" t="s">
        <v>24</v>
      </c>
      <c r="D7205" t="s">
        <v>73</v>
      </c>
      <c r="E7205">
        <v>67125</v>
      </c>
      <c r="F7205">
        <v>2020</v>
      </c>
      <c r="G7205">
        <v>460</v>
      </c>
      <c r="H7205" t="s">
        <v>18</v>
      </c>
      <c r="I7205">
        <v>84.16</v>
      </c>
      <c r="J7205" t="s">
        <v>42</v>
      </c>
      <c r="K7205">
        <v>2020</v>
      </c>
      <c r="L7205" t="s">
        <v>38</v>
      </c>
      <c r="M7205" t="s">
        <v>21</v>
      </c>
      <c r="N7205" s="2">
        <v>39410.370000000003</v>
      </c>
      <c r="O7205" t="s">
        <v>45</v>
      </c>
      <c r="P7205" s="2">
        <f t="shared" si="336"/>
        <v>27714.629999999997</v>
      </c>
      <c r="Q7205" s="1">
        <f t="shared" si="337"/>
        <v>0.41288089385474858</v>
      </c>
      <c r="R7205" s="1">
        <f t="shared" si="338"/>
        <v>0.58711910614525142</v>
      </c>
    </row>
    <row r="7206" spans="1:18" x14ac:dyDescent="0.3">
      <c r="A7206" t="s">
        <v>61</v>
      </c>
      <c r="B7206">
        <v>41.16</v>
      </c>
      <c r="C7206" t="s">
        <v>64</v>
      </c>
      <c r="D7206" t="s">
        <v>65</v>
      </c>
      <c r="E7206">
        <v>163146</v>
      </c>
      <c r="F7206">
        <v>2019</v>
      </c>
      <c r="G7206">
        <v>853</v>
      </c>
      <c r="H7206" t="s">
        <v>18</v>
      </c>
      <c r="I7206">
        <v>79.83</v>
      </c>
      <c r="J7206" t="s">
        <v>19</v>
      </c>
      <c r="K7206">
        <v>2023</v>
      </c>
      <c r="L7206" t="s">
        <v>38</v>
      </c>
      <c r="M7206" t="s">
        <v>31</v>
      </c>
      <c r="N7206" s="2">
        <v>115293.58</v>
      </c>
      <c r="O7206" t="s">
        <v>22</v>
      </c>
      <c r="P7206" s="2">
        <f t="shared" si="336"/>
        <v>47852.42</v>
      </c>
      <c r="Q7206" s="1">
        <f t="shared" si="337"/>
        <v>0.29331040908143624</v>
      </c>
      <c r="R7206" s="1">
        <f t="shared" si="338"/>
        <v>0.70668959091856376</v>
      </c>
    </row>
    <row r="7207" spans="1:18" x14ac:dyDescent="0.3">
      <c r="A7207" t="s">
        <v>15</v>
      </c>
      <c r="B7207">
        <v>49.16</v>
      </c>
      <c r="C7207" t="s">
        <v>40</v>
      </c>
      <c r="D7207" t="s">
        <v>58</v>
      </c>
      <c r="E7207">
        <v>156850</v>
      </c>
      <c r="F7207">
        <v>2022</v>
      </c>
      <c r="G7207">
        <v>414</v>
      </c>
      <c r="H7207" t="s">
        <v>34</v>
      </c>
      <c r="I7207">
        <v>36.28</v>
      </c>
      <c r="J7207" t="s">
        <v>27</v>
      </c>
      <c r="K7207">
        <v>2022</v>
      </c>
      <c r="L7207" t="s">
        <v>44</v>
      </c>
      <c r="M7207" t="s">
        <v>21</v>
      </c>
      <c r="N7207" s="2">
        <v>80057.149999999994</v>
      </c>
      <c r="O7207" t="s">
        <v>45</v>
      </c>
      <c r="P7207" s="2">
        <f t="shared" si="336"/>
        <v>76792.850000000006</v>
      </c>
      <c r="Q7207" s="1">
        <f t="shared" si="337"/>
        <v>0.48959419827861017</v>
      </c>
      <c r="R7207" s="1">
        <f t="shared" si="338"/>
        <v>0.51040580172138983</v>
      </c>
    </row>
    <row r="7208" spans="1:18" x14ac:dyDescent="0.3">
      <c r="A7208" t="s">
        <v>61</v>
      </c>
      <c r="B7208">
        <v>22.86</v>
      </c>
      <c r="C7208" t="s">
        <v>36</v>
      </c>
      <c r="D7208" t="s">
        <v>63</v>
      </c>
      <c r="E7208">
        <v>257623</v>
      </c>
      <c r="F7208">
        <v>2016</v>
      </c>
      <c r="G7208">
        <v>952</v>
      </c>
      <c r="H7208" t="s">
        <v>26</v>
      </c>
      <c r="I7208">
        <v>87.52</v>
      </c>
      <c r="J7208" t="s">
        <v>19</v>
      </c>
      <c r="K7208">
        <v>2019</v>
      </c>
      <c r="L7208" t="s">
        <v>44</v>
      </c>
      <c r="M7208" t="s">
        <v>21</v>
      </c>
      <c r="N7208" s="2">
        <v>200373.77</v>
      </c>
      <c r="O7208" t="s">
        <v>35</v>
      </c>
      <c r="P7208" s="2">
        <f t="shared" si="336"/>
        <v>57249.23000000001</v>
      </c>
      <c r="Q7208" s="1">
        <f t="shared" si="337"/>
        <v>0.22222095853242921</v>
      </c>
      <c r="R7208" s="1">
        <f t="shared" si="338"/>
        <v>0.77777904146757082</v>
      </c>
    </row>
    <row r="7209" spans="1:18" x14ac:dyDescent="0.3">
      <c r="A7209" t="s">
        <v>59</v>
      </c>
      <c r="B7209">
        <v>42.6</v>
      </c>
      <c r="C7209" t="s">
        <v>64</v>
      </c>
      <c r="D7209" t="s">
        <v>71</v>
      </c>
      <c r="E7209">
        <v>216533</v>
      </c>
      <c r="F7209">
        <v>2023</v>
      </c>
      <c r="G7209">
        <v>654</v>
      </c>
      <c r="H7209" t="s">
        <v>26</v>
      </c>
      <c r="I7209">
        <v>68.44</v>
      </c>
      <c r="J7209" t="s">
        <v>19</v>
      </c>
      <c r="K7209">
        <v>2023</v>
      </c>
      <c r="L7209" t="s">
        <v>38</v>
      </c>
      <c r="M7209" t="s">
        <v>21</v>
      </c>
      <c r="N7209" s="2">
        <v>172898.42</v>
      </c>
      <c r="O7209" t="s">
        <v>35</v>
      </c>
      <c r="P7209" s="2">
        <f t="shared" si="336"/>
        <v>43634.579999999987</v>
      </c>
      <c r="Q7209" s="1">
        <f t="shared" si="337"/>
        <v>0.20151468829231567</v>
      </c>
      <c r="R7209" s="1">
        <f t="shared" si="338"/>
        <v>0.79848531170768433</v>
      </c>
    </row>
    <row r="7210" spans="1:18"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s="2">
        <v>210187.74</v>
      </c>
      <c r="O7210" t="s">
        <v>22</v>
      </c>
      <c r="P7210" s="2">
        <f t="shared" si="336"/>
        <v>79448.260000000009</v>
      </c>
      <c r="Q7210" s="1">
        <f t="shared" si="337"/>
        <v>0.27430381582399982</v>
      </c>
      <c r="R7210" s="1">
        <f t="shared" si="338"/>
        <v>0.72569618417600024</v>
      </c>
    </row>
    <row r="7211" spans="1:18" x14ac:dyDescent="0.3">
      <c r="A7211" t="s">
        <v>48</v>
      </c>
      <c r="B7211">
        <v>61.9</v>
      </c>
      <c r="C7211" t="s">
        <v>64</v>
      </c>
      <c r="D7211" t="s">
        <v>76</v>
      </c>
      <c r="E7211">
        <v>53136</v>
      </c>
      <c r="F7211">
        <v>2019</v>
      </c>
      <c r="G7211">
        <v>443</v>
      </c>
      <c r="H7211" t="s">
        <v>26</v>
      </c>
      <c r="I7211">
        <v>78.89</v>
      </c>
      <c r="J7211" t="s">
        <v>42</v>
      </c>
      <c r="K7211">
        <v>2019</v>
      </c>
      <c r="L7211" t="s">
        <v>38</v>
      </c>
      <c r="M7211" t="s">
        <v>31</v>
      </c>
      <c r="N7211" s="2">
        <v>23164.04</v>
      </c>
      <c r="O7211" t="s">
        <v>45</v>
      </c>
      <c r="P7211" s="2">
        <f t="shared" si="336"/>
        <v>29971.96</v>
      </c>
      <c r="Q7211" s="1">
        <f t="shared" si="337"/>
        <v>0.56406127672387829</v>
      </c>
      <c r="R7211" s="1">
        <f t="shared" si="338"/>
        <v>0.43593872327612165</v>
      </c>
    </row>
    <row r="7212" spans="1:18" x14ac:dyDescent="0.3">
      <c r="A7212" t="s">
        <v>48</v>
      </c>
      <c r="B7212">
        <v>45.39</v>
      </c>
      <c r="C7212" t="s">
        <v>36</v>
      </c>
      <c r="D7212" t="s">
        <v>66</v>
      </c>
      <c r="E7212">
        <v>136228</v>
      </c>
      <c r="F7212">
        <v>2021</v>
      </c>
      <c r="G7212">
        <v>495</v>
      </c>
      <c r="H7212" t="s">
        <v>34</v>
      </c>
      <c r="I7212">
        <v>41.25</v>
      </c>
      <c r="J7212" t="s">
        <v>27</v>
      </c>
      <c r="K7212">
        <v>2023</v>
      </c>
      <c r="L7212" t="s">
        <v>20</v>
      </c>
      <c r="M7212" t="s">
        <v>31</v>
      </c>
      <c r="N7212" s="2">
        <v>93033.2</v>
      </c>
      <c r="O7212" t="s">
        <v>35</v>
      </c>
      <c r="P7212" s="2">
        <f t="shared" si="336"/>
        <v>43194.8</v>
      </c>
      <c r="Q7212" s="1">
        <f t="shared" si="337"/>
        <v>0.31707725284082572</v>
      </c>
      <c r="R7212" s="1">
        <f t="shared" si="338"/>
        <v>0.68292274715917434</v>
      </c>
    </row>
    <row r="7213" spans="1:18" x14ac:dyDescent="0.3">
      <c r="A7213" t="s">
        <v>59</v>
      </c>
      <c r="B7213">
        <v>56.24</v>
      </c>
      <c r="C7213" t="s">
        <v>29</v>
      </c>
      <c r="D7213" t="s">
        <v>82</v>
      </c>
      <c r="E7213">
        <v>321396</v>
      </c>
      <c r="F7213">
        <v>2019</v>
      </c>
      <c r="G7213">
        <v>917</v>
      </c>
      <c r="H7213" t="s">
        <v>18</v>
      </c>
      <c r="I7213">
        <v>97.55</v>
      </c>
      <c r="J7213" t="s">
        <v>42</v>
      </c>
      <c r="K7213">
        <v>2019</v>
      </c>
      <c r="L7213" t="s">
        <v>20</v>
      </c>
      <c r="M7213" t="s">
        <v>31</v>
      </c>
      <c r="N7213" s="2">
        <v>207337.55</v>
      </c>
      <c r="O7213" t="s">
        <v>35</v>
      </c>
      <c r="P7213" s="2">
        <f t="shared" si="336"/>
        <v>114058.45000000001</v>
      </c>
      <c r="Q7213" s="1">
        <f t="shared" si="337"/>
        <v>0.35488447273768192</v>
      </c>
      <c r="R7213" s="1">
        <f t="shared" si="338"/>
        <v>0.64511552726231813</v>
      </c>
    </row>
    <row r="7214" spans="1:18" x14ac:dyDescent="0.3">
      <c r="A7214" t="s">
        <v>59</v>
      </c>
      <c r="B7214">
        <v>43.15</v>
      </c>
      <c r="C7214" t="s">
        <v>24</v>
      </c>
      <c r="D7214" t="s">
        <v>67</v>
      </c>
      <c r="E7214">
        <v>270096</v>
      </c>
      <c r="F7214">
        <v>2018</v>
      </c>
      <c r="G7214">
        <v>566</v>
      </c>
      <c r="H7214" t="s">
        <v>18</v>
      </c>
      <c r="I7214">
        <v>75.84</v>
      </c>
      <c r="J7214" t="s">
        <v>27</v>
      </c>
      <c r="K7214">
        <v>2021</v>
      </c>
      <c r="L7214" t="s">
        <v>38</v>
      </c>
      <c r="M7214" t="s">
        <v>31</v>
      </c>
      <c r="N7214" s="2">
        <v>111515.88</v>
      </c>
      <c r="O7214" t="s">
        <v>50</v>
      </c>
      <c r="P7214" s="2">
        <f t="shared" si="336"/>
        <v>158580.12</v>
      </c>
      <c r="Q7214" s="1">
        <f t="shared" si="337"/>
        <v>0.58712502221432383</v>
      </c>
      <c r="R7214" s="1">
        <f t="shared" si="338"/>
        <v>0.41287497778567622</v>
      </c>
    </row>
    <row r="7215" spans="1:18"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s="2">
        <v>264863.5</v>
      </c>
      <c r="O7215" t="s">
        <v>45</v>
      </c>
      <c r="P7215" s="2">
        <f t="shared" si="336"/>
        <v>94528.5</v>
      </c>
      <c r="Q7215" s="1">
        <f t="shared" si="337"/>
        <v>0.26302338393731634</v>
      </c>
      <c r="R7215" s="1">
        <f t="shared" si="338"/>
        <v>0.73697661606268361</v>
      </c>
    </row>
    <row r="7216" spans="1:18" x14ac:dyDescent="0.3">
      <c r="A7216" t="s">
        <v>28</v>
      </c>
      <c r="B7216">
        <v>11.27</v>
      </c>
      <c r="C7216" t="s">
        <v>24</v>
      </c>
      <c r="D7216" t="s">
        <v>73</v>
      </c>
      <c r="E7216">
        <v>114670</v>
      </c>
      <c r="F7216">
        <v>2020</v>
      </c>
      <c r="G7216">
        <v>762</v>
      </c>
      <c r="H7216" t="s">
        <v>34</v>
      </c>
      <c r="I7216">
        <v>25.13</v>
      </c>
      <c r="J7216" t="s">
        <v>19</v>
      </c>
      <c r="K7216">
        <v>2020</v>
      </c>
      <c r="L7216" t="s">
        <v>38</v>
      </c>
      <c r="M7216" t="s">
        <v>31</v>
      </c>
      <c r="N7216" s="2">
        <v>56182.06</v>
      </c>
      <c r="O7216" t="s">
        <v>22</v>
      </c>
      <c r="P7216" s="2">
        <f t="shared" si="336"/>
        <v>58487.94</v>
      </c>
      <c r="Q7216" s="1">
        <f t="shared" si="337"/>
        <v>0.510054417022761</v>
      </c>
      <c r="R7216" s="1">
        <f t="shared" si="338"/>
        <v>0.489945582977239</v>
      </c>
    </row>
    <row r="7217" spans="1:18" x14ac:dyDescent="0.3">
      <c r="A7217" t="s">
        <v>39</v>
      </c>
      <c r="B7217">
        <v>63.78</v>
      </c>
      <c r="C7217" t="s">
        <v>40</v>
      </c>
      <c r="D7217" t="s">
        <v>41</v>
      </c>
      <c r="E7217">
        <v>253802</v>
      </c>
      <c r="F7217">
        <v>2016</v>
      </c>
      <c r="G7217">
        <v>505</v>
      </c>
      <c r="H7217" t="s">
        <v>34</v>
      </c>
      <c r="I7217">
        <v>38.68</v>
      </c>
      <c r="J7217" t="s">
        <v>27</v>
      </c>
      <c r="K7217">
        <v>2022</v>
      </c>
      <c r="L7217" t="s">
        <v>44</v>
      </c>
      <c r="M7217" t="s">
        <v>21</v>
      </c>
      <c r="N7217" s="2">
        <v>190980.75</v>
      </c>
      <c r="O7217" t="s">
        <v>35</v>
      </c>
      <c r="P7217" s="2">
        <f t="shared" si="336"/>
        <v>62821.25</v>
      </c>
      <c r="Q7217" s="1">
        <f t="shared" si="337"/>
        <v>0.24752070511658694</v>
      </c>
      <c r="R7217" s="1">
        <f t="shared" si="338"/>
        <v>0.75247929488341303</v>
      </c>
    </row>
    <row r="7218" spans="1:18" x14ac:dyDescent="0.3">
      <c r="A7218" t="s">
        <v>46</v>
      </c>
      <c r="B7218">
        <v>36.58</v>
      </c>
      <c r="C7218" t="s">
        <v>40</v>
      </c>
      <c r="D7218" t="s">
        <v>62</v>
      </c>
      <c r="E7218">
        <v>228834</v>
      </c>
      <c r="F7218">
        <v>2020</v>
      </c>
      <c r="G7218">
        <v>923</v>
      </c>
      <c r="H7218" t="s">
        <v>34</v>
      </c>
      <c r="I7218">
        <v>31.23</v>
      </c>
      <c r="J7218" t="s">
        <v>42</v>
      </c>
      <c r="K7218">
        <v>2020</v>
      </c>
      <c r="L7218" t="s">
        <v>44</v>
      </c>
      <c r="M7218" t="s">
        <v>31</v>
      </c>
      <c r="N7218" s="2">
        <v>125277.35</v>
      </c>
      <c r="O7218" t="s">
        <v>22</v>
      </c>
      <c r="P7218" s="2">
        <f t="shared" si="336"/>
        <v>103556.65</v>
      </c>
      <c r="Q7218" s="1">
        <f t="shared" si="337"/>
        <v>0.45254048786456558</v>
      </c>
      <c r="R7218" s="1">
        <f t="shared" si="338"/>
        <v>0.54745951213543442</v>
      </c>
    </row>
    <row r="7219" spans="1:18" x14ac:dyDescent="0.3">
      <c r="A7219" t="s">
        <v>15</v>
      </c>
      <c r="B7219">
        <v>5.03</v>
      </c>
      <c r="C7219" t="s">
        <v>32</v>
      </c>
      <c r="D7219" t="s">
        <v>80</v>
      </c>
      <c r="E7219">
        <v>289825</v>
      </c>
      <c r="F7219">
        <v>2020</v>
      </c>
      <c r="G7219">
        <v>538</v>
      </c>
      <c r="H7219" t="s">
        <v>34</v>
      </c>
      <c r="I7219">
        <v>46.62</v>
      </c>
      <c r="J7219" t="s">
        <v>42</v>
      </c>
      <c r="K7219">
        <v>2020</v>
      </c>
      <c r="L7219" t="s">
        <v>38</v>
      </c>
      <c r="M7219" t="s">
        <v>31</v>
      </c>
      <c r="N7219" s="2">
        <v>165132.53</v>
      </c>
      <c r="O7219" t="s">
        <v>35</v>
      </c>
      <c r="P7219" s="2">
        <f t="shared" si="336"/>
        <v>124692.47</v>
      </c>
      <c r="Q7219" s="1">
        <f t="shared" si="337"/>
        <v>0.43023365824204263</v>
      </c>
      <c r="R7219" s="1">
        <f t="shared" si="338"/>
        <v>0.56976634175795737</v>
      </c>
    </row>
    <row r="7220" spans="1:18" x14ac:dyDescent="0.3">
      <c r="A7220" t="s">
        <v>59</v>
      </c>
      <c r="B7220">
        <v>77.67</v>
      </c>
      <c r="C7220" t="s">
        <v>24</v>
      </c>
      <c r="D7220" t="s">
        <v>73</v>
      </c>
      <c r="E7220">
        <v>56937</v>
      </c>
      <c r="F7220">
        <v>2024</v>
      </c>
      <c r="G7220">
        <v>194</v>
      </c>
      <c r="H7220" t="s">
        <v>18</v>
      </c>
      <c r="I7220">
        <v>82.7</v>
      </c>
      <c r="J7220" t="s">
        <v>19</v>
      </c>
      <c r="K7220">
        <v>2024</v>
      </c>
      <c r="L7220" t="s">
        <v>38</v>
      </c>
      <c r="M7220" t="s">
        <v>31</v>
      </c>
      <c r="N7220" s="2">
        <v>33936.050000000003</v>
      </c>
      <c r="O7220" t="s">
        <v>35</v>
      </c>
      <c r="P7220" s="2">
        <f t="shared" si="336"/>
        <v>23000.949999999997</v>
      </c>
      <c r="Q7220" s="1">
        <f t="shared" si="337"/>
        <v>0.40397193389184533</v>
      </c>
      <c r="R7220" s="1">
        <f t="shared" si="338"/>
        <v>0.59602806610815473</v>
      </c>
    </row>
    <row r="7221" spans="1:18" x14ac:dyDescent="0.3">
      <c r="A7221" t="s">
        <v>54</v>
      </c>
      <c r="B7221">
        <v>56.96</v>
      </c>
      <c r="C7221" t="s">
        <v>64</v>
      </c>
      <c r="D7221" t="s">
        <v>65</v>
      </c>
      <c r="E7221">
        <v>169350</v>
      </c>
      <c r="F7221">
        <v>2024</v>
      </c>
      <c r="G7221">
        <v>128</v>
      </c>
      <c r="H7221" t="s">
        <v>18</v>
      </c>
      <c r="I7221">
        <v>89.84</v>
      </c>
      <c r="J7221" t="s">
        <v>19</v>
      </c>
      <c r="K7221">
        <v>2024</v>
      </c>
      <c r="L7221" t="s">
        <v>38</v>
      </c>
      <c r="M7221" t="s">
        <v>31</v>
      </c>
      <c r="N7221" s="2">
        <v>130929.77</v>
      </c>
      <c r="O7221" t="s">
        <v>45</v>
      </c>
      <c r="P7221" s="2">
        <f t="shared" si="336"/>
        <v>38420.229999999996</v>
      </c>
      <c r="Q7221" s="1">
        <f t="shared" si="337"/>
        <v>0.22686879244168878</v>
      </c>
      <c r="R7221" s="1">
        <f t="shared" si="338"/>
        <v>0.77313120755831122</v>
      </c>
    </row>
    <row r="7222" spans="1:18"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s="2">
        <v>89484.99</v>
      </c>
      <c r="O7222" t="s">
        <v>35</v>
      </c>
      <c r="P7222" s="2">
        <f t="shared" si="336"/>
        <v>27584.009999999995</v>
      </c>
      <c r="Q7222" s="1">
        <f t="shared" si="337"/>
        <v>0.23562181277708014</v>
      </c>
      <c r="R7222" s="1">
        <f t="shared" si="338"/>
        <v>0.76437818722291984</v>
      </c>
    </row>
    <row r="7223" spans="1:18" x14ac:dyDescent="0.3">
      <c r="A7223" t="s">
        <v>61</v>
      </c>
      <c r="B7223">
        <v>55.47</v>
      </c>
      <c r="C7223" t="s">
        <v>16</v>
      </c>
      <c r="D7223" t="s">
        <v>83</v>
      </c>
      <c r="E7223">
        <v>168527</v>
      </c>
      <c r="F7223">
        <v>2019</v>
      </c>
      <c r="G7223">
        <v>368</v>
      </c>
      <c r="H7223" t="s">
        <v>34</v>
      </c>
      <c r="I7223">
        <v>50.91</v>
      </c>
      <c r="J7223" t="s">
        <v>42</v>
      </c>
      <c r="K7223">
        <v>2019</v>
      </c>
      <c r="L7223" t="s">
        <v>38</v>
      </c>
      <c r="M7223" t="s">
        <v>31</v>
      </c>
      <c r="N7223" s="2">
        <v>75091.899999999994</v>
      </c>
      <c r="O7223" t="s">
        <v>22</v>
      </c>
      <c r="P7223" s="2">
        <f t="shared" si="336"/>
        <v>93435.1</v>
      </c>
      <c r="Q7223" s="1">
        <f t="shared" si="337"/>
        <v>0.55442214007251067</v>
      </c>
      <c r="R7223" s="1">
        <f t="shared" si="338"/>
        <v>0.44557785992748933</v>
      </c>
    </row>
    <row r="7224" spans="1:18"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s="2">
        <v>71751.460000000006</v>
      </c>
      <c r="O7224" t="s">
        <v>45</v>
      </c>
      <c r="P7224" s="2">
        <f t="shared" si="336"/>
        <v>27115.539999999994</v>
      </c>
      <c r="Q7224" s="1">
        <f t="shared" si="337"/>
        <v>0.27426279749562538</v>
      </c>
      <c r="R7224" s="1">
        <f t="shared" si="338"/>
        <v>0.72573720250437468</v>
      </c>
    </row>
    <row r="7225" spans="1:18" x14ac:dyDescent="0.3">
      <c r="A7225" t="s">
        <v>46</v>
      </c>
      <c r="B7225">
        <v>42.35</v>
      </c>
      <c r="C7225" t="s">
        <v>36</v>
      </c>
      <c r="D7225" t="s">
        <v>70</v>
      </c>
      <c r="E7225">
        <v>229250</v>
      </c>
      <c r="F7225">
        <v>2017</v>
      </c>
      <c r="G7225">
        <v>551</v>
      </c>
      <c r="H7225" t="s">
        <v>26</v>
      </c>
      <c r="I7225">
        <v>68.45</v>
      </c>
      <c r="J7225" t="s">
        <v>42</v>
      </c>
      <c r="K7225">
        <v>2017</v>
      </c>
      <c r="L7225" t="s">
        <v>38</v>
      </c>
      <c r="M7225" t="s">
        <v>21</v>
      </c>
      <c r="N7225" s="2">
        <v>151930.43</v>
      </c>
      <c r="O7225" t="s">
        <v>50</v>
      </c>
      <c r="P7225" s="2">
        <f t="shared" si="336"/>
        <v>77319.570000000007</v>
      </c>
      <c r="Q7225" s="1">
        <f t="shared" si="337"/>
        <v>0.33727184296619417</v>
      </c>
      <c r="R7225" s="1">
        <f t="shared" si="338"/>
        <v>0.66272815703380583</v>
      </c>
    </row>
    <row r="7226" spans="1:18" x14ac:dyDescent="0.3">
      <c r="A7226" t="s">
        <v>61</v>
      </c>
      <c r="B7226">
        <v>68.53</v>
      </c>
      <c r="C7226" t="s">
        <v>40</v>
      </c>
      <c r="D7226" t="s">
        <v>58</v>
      </c>
      <c r="E7226">
        <v>316989</v>
      </c>
      <c r="F7226">
        <v>2020</v>
      </c>
      <c r="G7226">
        <v>962</v>
      </c>
      <c r="H7226" t="s">
        <v>26</v>
      </c>
      <c r="I7226">
        <v>80.19</v>
      </c>
      <c r="J7226" t="s">
        <v>19</v>
      </c>
      <c r="K7226">
        <v>2021</v>
      </c>
      <c r="L7226" t="s">
        <v>44</v>
      </c>
      <c r="M7226" t="s">
        <v>31</v>
      </c>
      <c r="N7226" s="2">
        <v>216476.6</v>
      </c>
      <c r="O7226" t="s">
        <v>45</v>
      </c>
      <c r="P7226" s="2">
        <f t="shared" si="336"/>
        <v>100512.4</v>
      </c>
      <c r="Q7226" s="1">
        <f t="shared" si="337"/>
        <v>0.31708481997798027</v>
      </c>
      <c r="R7226" s="1">
        <f t="shared" si="338"/>
        <v>0.68291518002201967</v>
      </c>
    </row>
    <row r="7227" spans="1:18"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s="2">
        <v>65880.759999999995</v>
      </c>
      <c r="O7227" t="s">
        <v>45</v>
      </c>
      <c r="P7227" s="2">
        <f t="shared" si="336"/>
        <v>67382.240000000005</v>
      </c>
      <c r="Q7227" s="1">
        <f t="shared" si="337"/>
        <v>0.5056335216826876</v>
      </c>
      <c r="R7227" s="1">
        <f t="shared" si="338"/>
        <v>0.49436647831731234</v>
      </c>
    </row>
    <row r="7228" spans="1:18"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s="2">
        <v>86577.38</v>
      </c>
      <c r="O7228" t="s">
        <v>45</v>
      </c>
      <c r="P7228" s="2">
        <f t="shared" si="336"/>
        <v>56473.619999999995</v>
      </c>
      <c r="Q7228" s="1">
        <f t="shared" si="337"/>
        <v>0.39477962405016387</v>
      </c>
      <c r="R7228" s="1">
        <f t="shared" si="338"/>
        <v>0.60522037594983613</v>
      </c>
    </row>
    <row r="7229" spans="1:18"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s="2">
        <v>89077.68</v>
      </c>
      <c r="O7229" t="s">
        <v>50</v>
      </c>
      <c r="P7229" s="2">
        <f t="shared" si="336"/>
        <v>45808.320000000007</v>
      </c>
      <c r="Q7229" s="1">
        <f t="shared" si="337"/>
        <v>0.33960766869801173</v>
      </c>
      <c r="R7229" s="1">
        <f t="shared" si="338"/>
        <v>0.66039233130198827</v>
      </c>
    </row>
    <row r="7230" spans="1:18" x14ac:dyDescent="0.3">
      <c r="A7230" t="s">
        <v>54</v>
      </c>
      <c r="B7230">
        <v>7.79</v>
      </c>
      <c r="C7230" t="s">
        <v>16</v>
      </c>
      <c r="D7230" t="s">
        <v>43</v>
      </c>
      <c r="E7230">
        <v>366807</v>
      </c>
      <c r="F7230">
        <v>2016</v>
      </c>
      <c r="G7230">
        <v>732</v>
      </c>
      <c r="H7230" t="s">
        <v>18</v>
      </c>
      <c r="I7230">
        <v>74.88</v>
      </c>
      <c r="J7230" t="s">
        <v>42</v>
      </c>
      <c r="K7230">
        <v>2016</v>
      </c>
      <c r="L7230" t="s">
        <v>20</v>
      </c>
      <c r="M7230" t="s">
        <v>21</v>
      </c>
      <c r="N7230" s="2">
        <v>163254.67000000001</v>
      </c>
      <c r="O7230" t="s">
        <v>45</v>
      </c>
      <c r="P7230" s="2">
        <f t="shared" si="336"/>
        <v>203552.33</v>
      </c>
      <c r="Q7230" s="1">
        <f t="shared" si="337"/>
        <v>0.55493033120960067</v>
      </c>
      <c r="R7230" s="1">
        <f t="shared" si="338"/>
        <v>0.44506966879039933</v>
      </c>
    </row>
    <row r="7231" spans="1:18" x14ac:dyDescent="0.3">
      <c r="A7231" t="s">
        <v>23</v>
      </c>
      <c r="B7231">
        <v>34.19</v>
      </c>
      <c r="C7231" t="s">
        <v>52</v>
      </c>
      <c r="D7231" t="s">
        <v>69</v>
      </c>
      <c r="E7231">
        <v>170354</v>
      </c>
      <c r="F7231">
        <v>2016</v>
      </c>
      <c r="G7231">
        <v>307</v>
      </c>
      <c r="H7231" t="s">
        <v>18</v>
      </c>
      <c r="I7231">
        <v>92.31</v>
      </c>
      <c r="J7231" t="s">
        <v>27</v>
      </c>
      <c r="K7231">
        <v>2021</v>
      </c>
      <c r="L7231" t="s">
        <v>38</v>
      </c>
      <c r="M7231" t="s">
        <v>21</v>
      </c>
      <c r="N7231" s="2">
        <v>97283.79</v>
      </c>
      <c r="O7231" t="s">
        <v>50</v>
      </c>
      <c r="P7231" s="2">
        <f t="shared" si="336"/>
        <v>73070.210000000006</v>
      </c>
      <c r="Q7231" s="1">
        <f t="shared" si="337"/>
        <v>0.42893157777334262</v>
      </c>
      <c r="R7231" s="1">
        <f t="shared" si="338"/>
        <v>0.57106842222665744</v>
      </c>
    </row>
    <row r="7232" spans="1:18" x14ac:dyDescent="0.3">
      <c r="A7232" t="s">
        <v>55</v>
      </c>
      <c r="B7232">
        <v>29.71</v>
      </c>
      <c r="C7232" t="s">
        <v>64</v>
      </c>
      <c r="D7232" t="s">
        <v>65</v>
      </c>
      <c r="E7232">
        <v>352614</v>
      </c>
      <c r="F7232">
        <v>2016</v>
      </c>
      <c r="G7232">
        <v>349</v>
      </c>
      <c r="H7232" t="s">
        <v>34</v>
      </c>
      <c r="I7232">
        <v>54.46</v>
      </c>
      <c r="J7232" t="s">
        <v>27</v>
      </c>
      <c r="K7232">
        <v>2024</v>
      </c>
      <c r="L7232" t="s">
        <v>44</v>
      </c>
      <c r="M7232" t="s">
        <v>31</v>
      </c>
      <c r="N7232" s="2">
        <v>257121.29</v>
      </c>
      <c r="O7232" t="s">
        <v>35</v>
      </c>
      <c r="P7232" s="2">
        <f t="shared" si="336"/>
        <v>95492.709999999992</v>
      </c>
      <c r="Q7232" s="1">
        <f t="shared" si="337"/>
        <v>0.27081372265423376</v>
      </c>
      <c r="R7232" s="1">
        <f t="shared" si="338"/>
        <v>0.72918627734576624</v>
      </c>
    </row>
    <row r="7233" spans="1:18" x14ac:dyDescent="0.3">
      <c r="A7233" t="s">
        <v>61</v>
      </c>
      <c r="B7233">
        <v>24.98</v>
      </c>
      <c r="C7233" t="s">
        <v>32</v>
      </c>
      <c r="D7233" t="s">
        <v>33</v>
      </c>
      <c r="E7233">
        <v>320581</v>
      </c>
      <c r="F7233">
        <v>2021</v>
      </c>
      <c r="G7233">
        <v>387</v>
      </c>
      <c r="H7233" t="s">
        <v>18</v>
      </c>
      <c r="I7233">
        <v>93.96</v>
      </c>
      <c r="J7233" t="s">
        <v>42</v>
      </c>
      <c r="K7233">
        <v>2021</v>
      </c>
      <c r="L7233" t="s">
        <v>44</v>
      </c>
      <c r="M7233" t="s">
        <v>31</v>
      </c>
      <c r="N7233" s="2">
        <v>194312.82</v>
      </c>
      <c r="O7233" t="s">
        <v>45</v>
      </c>
      <c r="P7233" s="2">
        <f t="shared" si="336"/>
        <v>126268.18</v>
      </c>
      <c r="Q7233" s="1">
        <f t="shared" si="337"/>
        <v>0.39387293694885223</v>
      </c>
      <c r="R7233" s="1">
        <f t="shared" si="338"/>
        <v>0.60612706305114783</v>
      </c>
    </row>
    <row r="7234" spans="1:18" x14ac:dyDescent="0.3">
      <c r="A7234" t="s">
        <v>46</v>
      </c>
      <c r="B7234">
        <v>31.75</v>
      </c>
      <c r="C7234" t="s">
        <v>40</v>
      </c>
      <c r="D7234" t="s">
        <v>58</v>
      </c>
      <c r="E7234">
        <v>353910</v>
      </c>
      <c r="F7234">
        <v>2024</v>
      </c>
      <c r="G7234">
        <v>363</v>
      </c>
      <c r="H7234" t="s">
        <v>26</v>
      </c>
      <c r="I7234">
        <v>89.51</v>
      </c>
      <c r="J7234" t="s">
        <v>19</v>
      </c>
      <c r="K7234">
        <v>2024</v>
      </c>
      <c r="L7234" t="s">
        <v>44</v>
      </c>
      <c r="M7234" t="s">
        <v>21</v>
      </c>
      <c r="N7234" s="2">
        <v>228303.2</v>
      </c>
      <c r="O7234" t="s">
        <v>35</v>
      </c>
      <c r="P7234" s="2">
        <f t="shared" ref="P7234:P7297" si="339">E7234-N7234</f>
        <v>125606.79999999999</v>
      </c>
      <c r="Q7234" s="1">
        <f t="shared" ref="Q7234:Q7297" si="340">P7234/E7234</f>
        <v>0.35491170071487099</v>
      </c>
      <c r="R7234" s="1">
        <f t="shared" ref="R7234:R7297" si="341">N7234/E7234</f>
        <v>0.64508829928512901</v>
      </c>
    </row>
    <row r="7235" spans="1:18"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s="2">
        <v>85717.29</v>
      </c>
      <c r="O7235" t="s">
        <v>50</v>
      </c>
      <c r="P7235" s="2">
        <f t="shared" si="339"/>
        <v>31209.710000000006</v>
      </c>
      <c r="Q7235" s="1">
        <f t="shared" si="340"/>
        <v>0.26691619557501695</v>
      </c>
      <c r="R7235" s="1">
        <f t="shared" si="341"/>
        <v>0.73308380442498311</v>
      </c>
    </row>
    <row r="7236" spans="1:18" x14ac:dyDescent="0.3">
      <c r="A7236" t="s">
        <v>61</v>
      </c>
      <c r="B7236">
        <v>26.78</v>
      </c>
      <c r="C7236" t="s">
        <v>16</v>
      </c>
      <c r="D7236" t="s">
        <v>83</v>
      </c>
      <c r="E7236">
        <v>170113</v>
      </c>
      <c r="F7236">
        <v>2019</v>
      </c>
      <c r="G7236">
        <v>715</v>
      </c>
      <c r="H7236" t="s">
        <v>26</v>
      </c>
      <c r="I7236">
        <v>82.71</v>
      </c>
      <c r="J7236" t="s">
        <v>42</v>
      </c>
      <c r="K7236">
        <v>2019</v>
      </c>
      <c r="L7236" t="s">
        <v>44</v>
      </c>
      <c r="M7236" t="s">
        <v>21</v>
      </c>
      <c r="N7236" s="2">
        <v>98096.46</v>
      </c>
      <c r="O7236" t="s">
        <v>45</v>
      </c>
      <c r="P7236" s="2">
        <f t="shared" si="339"/>
        <v>72016.539999999994</v>
      </c>
      <c r="Q7236" s="1">
        <f t="shared" si="340"/>
        <v>0.42334530576734286</v>
      </c>
      <c r="R7236" s="1">
        <f t="shared" si="341"/>
        <v>0.57665469423265714</v>
      </c>
    </row>
    <row r="7237" spans="1:18" x14ac:dyDescent="0.3">
      <c r="A7237" t="s">
        <v>15</v>
      </c>
      <c r="B7237">
        <v>63.19</v>
      </c>
      <c r="C7237" t="s">
        <v>64</v>
      </c>
      <c r="D7237" t="s">
        <v>71</v>
      </c>
      <c r="E7237">
        <v>211407</v>
      </c>
      <c r="F7237">
        <v>2022</v>
      </c>
      <c r="G7237">
        <v>793</v>
      </c>
      <c r="H7237" t="s">
        <v>18</v>
      </c>
      <c r="I7237">
        <v>99.94</v>
      </c>
      <c r="J7237" t="s">
        <v>42</v>
      </c>
      <c r="K7237">
        <v>2022</v>
      </c>
      <c r="L7237" t="s">
        <v>44</v>
      </c>
      <c r="M7237" t="s">
        <v>21</v>
      </c>
      <c r="N7237" s="2">
        <v>128795.98</v>
      </c>
      <c r="O7237" t="s">
        <v>45</v>
      </c>
      <c r="P7237" s="2">
        <f t="shared" si="339"/>
        <v>82611.02</v>
      </c>
      <c r="Q7237" s="1">
        <f t="shared" si="340"/>
        <v>0.39076766616053399</v>
      </c>
      <c r="R7237" s="1">
        <f t="shared" si="341"/>
        <v>0.60923233383946607</v>
      </c>
    </row>
    <row r="7238" spans="1:18" x14ac:dyDescent="0.3">
      <c r="A7238" t="s">
        <v>59</v>
      </c>
      <c r="B7238">
        <v>49.5</v>
      </c>
      <c r="C7238" t="s">
        <v>40</v>
      </c>
      <c r="D7238" t="s">
        <v>62</v>
      </c>
      <c r="E7238">
        <v>62415</v>
      </c>
      <c r="F7238">
        <v>2022</v>
      </c>
      <c r="G7238">
        <v>963</v>
      </c>
      <c r="H7238" t="s">
        <v>18</v>
      </c>
      <c r="I7238">
        <v>83.38</v>
      </c>
      <c r="J7238" t="s">
        <v>42</v>
      </c>
      <c r="K7238">
        <v>2022</v>
      </c>
      <c r="L7238" t="s">
        <v>38</v>
      </c>
      <c r="M7238" t="s">
        <v>21</v>
      </c>
      <c r="N7238" s="2">
        <v>39647.74</v>
      </c>
      <c r="O7238" t="s">
        <v>22</v>
      </c>
      <c r="P7238" s="2">
        <f t="shared" si="339"/>
        <v>22767.260000000002</v>
      </c>
      <c r="Q7238" s="1">
        <f t="shared" si="340"/>
        <v>0.36477225026035409</v>
      </c>
      <c r="R7238" s="1">
        <f t="shared" si="341"/>
        <v>0.63522774973964591</v>
      </c>
    </row>
    <row r="7239" spans="1:18"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s="2">
        <v>76568.39</v>
      </c>
      <c r="O7239" t="s">
        <v>22</v>
      </c>
      <c r="P7239" s="2">
        <f t="shared" si="339"/>
        <v>56604.61</v>
      </c>
      <c r="Q7239" s="1">
        <f t="shared" si="340"/>
        <v>0.42504569244516532</v>
      </c>
      <c r="R7239" s="1">
        <f t="shared" si="341"/>
        <v>0.57495430755483468</v>
      </c>
    </row>
    <row r="7240" spans="1:18" x14ac:dyDescent="0.3">
      <c r="A7240" t="s">
        <v>15</v>
      </c>
      <c r="B7240">
        <v>54.22</v>
      </c>
      <c r="C7240" t="s">
        <v>24</v>
      </c>
      <c r="D7240" t="s">
        <v>85</v>
      </c>
      <c r="E7240">
        <v>340430</v>
      </c>
      <c r="F7240">
        <v>2022</v>
      </c>
      <c r="G7240">
        <v>631</v>
      </c>
      <c r="H7240" t="s">
        <v>26</v>
      </c>
      <c r="I7240">
        <v>89.65</v>
      </c>
      <c r="J7240" t="s">
        <v>42</v>
      </c>
      <c r="K7240">
        <v>2022</v>
      </c>
      <c r="L7240" t="s">
        <v>38</v>
      </c>
      <c r="M7240" t="s">
        <v>21</v>
      </c>
      <c r="N7240" s="2">
        <v>162159.98000000001</v>
      </c>
      <c r="O7240" t="s">
        <v>35</v>
      </c>
      <c r="P7240" s="2">
        <f t="shared" si="339"/>
        <v>178270.02</v>
      </c>
      <c r="Q7240" s="1">
        <f t="shared" si="340"/>
        <v>0.52366131069529709</v>
      </c>
      <c r="R7240" s="1">
        <f t="shared" si="341"/>
        <v>0.47633868930470291</v>
      </c>
    </row>
    <row r="7241" spans="1:18" x14ac:dyDescent="0.3">
      <c r="A7241" t="s">
        <v>48</v>
      </c>
      <c r="B7241">
        <v>35.61</v>
      </c>
      <c r="C7241" t="s">
        <v>29</v>
      </c>
      <c r="D7241" t="s">
        <v>75</v>
      </c>
      <c r="E7241">
        <v>143441</v>
      </c>
      <c r="F7241">
        <v>2016</v>
      </c>
      <c r="G7241">
        <v>302</v>
      </c>
      <c r="H7241" t="s">
        <v>26</v>
      </c>
      <c r="I7241">
        <v>77.62</v>
      </c>
      <c r="J7241" t="s">
        <v>19</v>
      </c>
      <c r="K7241">
        <v>2019</v>
      </c>
      <c r="L7241" t="s">
        <v>44</v>
      </c>
      <c r="M7241" t="s">
        <v>21</v>
      </c>
      <c r="N7241" s="2">
        <v>88514</v>
      </c>
      <c r="O7241" t="s">
        <v>50</v>
      </c>
      <c r="P7241" s="2">
        <f t="shared" si="339"/>
        <v>54927</v>
      </c>
      <c r="Q7241" s="1">
        <f t="shared" si="340"/>
        <v>0.38292398965428293</v>
      </c>
      <c r="R7241" s="1">
        <f t="shared" si="341"/>
        <v>0.61707601034571702</v>
      </c>
    </row>
    <row r="7242" spans="1:18" x14ac:dyDescent="0.3">
      <c r="A7242" t="s">
        <v>61</v>
      </c>
      <c r="B7242">
        <v>25.93</v>
      </c>
      <c r="C7242" t="s">
        <v>52</v>
      </c>
      <c r="D7242" t="s">
        <v>53</v>
      </c>
      <c r="E7242">
        <v>249960</v>
      </c>
      <c r="F7242">
        <v>2024</v>
      </c>
      <c r="G7242">
        <v>467</v>
      </c>
      <c r="H7242" t="s">
        <v>34</v>
      </c>
      <c r="I7242">
        <v>34.54</v>
      </c>
      <c r="J7242" t="s">
        <v>27</v>
      </c>
      <c r="K7242">
        <v>2024</v>
      </c>
      <c r="L7242" t="s">
        <v>38</v>
      </c>
      <c r="M7242" t="s">
        <v>31</v>
      </c>
      <c r="N7242" s="2">
        <v>196512.57</v>
      </c>
      <c r="O7242" t="s">
        <v>50</v>
      </c>
      <c r="P7242" s="2">
        <f t="shared" si="339"/>
        <v>53447.429999999993</v>
      </c>
      <c r="Q7242" s="1">
        <f t="shared" si="340"/>
        <v>0.21382393182909262</v>
      </c>
      <c r="R7242" s="1">
        <f t="shared" si="341"/>
        <v>0.78617606817090735</v>
      </c>
    </row>
    <row r="7243" spans="1:18"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s="2">
        <v>150669.06</v>
      </c>
      <c r="O7243" t="s">
        <v>50</v>
      </c>
      <c r="P7243" s="2">
        <f t="shared" si="339"/>
        <v>49448.94</v>
      </c>
      <c r="Q7243" s="1">
        <f t="shared" si="340"/>
        <v>0.24709891164213116</v>
      </c>
      <c r="R7243" s="1">
        <f t="shared" si="341"/>
        <v>0.75290108835786884</v>
      </c>
    </row>
    <row r="7244" spans="1:18" x14ac:dyDescent="0.3">
      <c r="A7244" t="s">
        <v>59</v>
      </c>
      <c r="B7244">
        <v>62.66</v>
      </c>
      <c r="C7244" t="s">
        <v>32</v>
      </c>
      <c r="D7244" t="s">
        <v>56</v>
      </c>
      <c r="E7244">
        <v>206027</v>
      </c>
      <c r="F7244">
        <v>2019</v>
      </c>
      <c r="G7244">
        <v>307</v>
      </c>
      <c r="H7244" t="s">
        <v>26</v>
      </c>
      <c r="I7244">
        <v>65.09</v>
      </c>
      <c r="J7244" t="s">
        <v>19</v>
      </c>
      <c r="K7244">
        <v>2021</v>
      </c>
      <c r="L7244" t="s">
        <v>44</v>
      </c>
      <c r="M7244" t="s">
        <v>31</v>
      </c>
      <c r="N7244" s="2">
        <v>116107.98</v>
      </c>
      <c r="O7244" t="s">
        <v>22</v>
      </c>
      <c r="P7244" s="2">
        <f t="shared" si="339"/>
        <v>89919.02</v>
      </c>
      <c r="Q7244" s="1">
        <f t="shared" si="340"/>
        <v>0.43644289340717479</v>
      </c>
      <c r="R7244" s="1">
        <f t="shared" si="341"/>
        <v>0.56355710659282521</v>
      </c>
    </row>
    <row r="7245" spans="1:18" x14ac:dyDescent="0.3">
      <c r="A7245" t="s">
        <v>55</v>
      </c>
      <c r="B7245">
        <v>25.09</v>
      </c>
      <c r="C7245" t="s">
        <v>16</v>
      </c>
      <c r="D7245" t="s">
        <v>17</v>
      </c>
      <c r="E7245">
        <v>321319</v>
      </c>
      <c r="F7245">
        <v>2018</v>
      </c>
      <c r="G7245">
        <v>428</v>
      </c>
      <c r="H7245" t="s">
        <v>26</v>
      </c>
      <c r="I7245">
        <v>93.07</v>
      </c>
      <c r="J7245" t="s">
        <v>19</v>
      </c>
      <c r="K7245">
        <v>2024</v>
      </c>
      <c r="L7245" t="s">
        <v>44</v>
      </c>
      <c r="M7245" t="s">
        <v>31</v>
      </c>
      <c r="N7245" s="2">
        <v>192064.6</v>
      </c>
      <c r="O7245" t="s">
        <v>22</v>
      </c>
      <c r="P7245" s="2">
        <f t="shared" si="339"/>
        <v>129254.39999999999</v>
      </c>
      <c r="Q7245" s="1">
        <f t="shared" si="340"/>
        <v>0.40226192662120819</v>
      </c>
      <c r="R7245" s="1">
        <f t="shared" si="341"/>
        <v>0.59773807337879181</v>
      </c>
    </row>
    <row r="7246" spans="1:18"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s="2">
        <v>80894.28</v>
      </c>
      <c r="O7246" t="s">
        <v>22</v>
      </c>
      <c r="P7246" s="2">
        <f t="shared" si="339"/>
        <v>44472.72</v>
      </c>
      <c r="Q7246" s="1">
        <f t="shared" si="340"/>
        <v>0.35474024264758669</v>
      </c>
      <c r="R7246" s="1">
        <f t="shared" si="341"/>
        <v>0.64525975735241325</v>
      </c>
    </row>
    <row r="7247" spans="1:18" x14ac:dyDescent="0.3">
      <c r="A7247" t="s">
        <v>28</v>
      </c>
      <c r="B7247">
        <v>47.87</v>
      </c>
      <c r="C7247" t="s">
        <v>36</v>
      </c>
      <c r="D7247" t="s">
        <v>70</v>
      </c>
      <c r="E7247">
        <v>322873</v>
      </c>
      <c r="F7247">
        <v>2020</v>
      </c>
      <c r="G7247">
        <v>439</v>
      </c>
      <c r="H7247" t="s">
        <v>18</v>
      </c>
      <c r="I7247">
        <v>94.14</v>
      </c>
      <c r="J7247" t="s">
        <v>27</v>
      </c>
      <c r="K7247">
        <v>2024</v>
      </c>
      <c r="L7247" t="s">
        <v>44</v>
      </c>
      <c r="M7247" t="s">
        <v>21</v>
      </c>
      <c r="N7247" s="2">
        <v>215167.18</v>
      </c>
      <c r="O7247" t="s">
        <v>35</v>
      </c>
      <c r="P7247" s="2">
        <f t="shared" si="339"/>
        <v>107705.82</v>
      </c>
      <c r="Q7247" s="1">
        <f t="shared" si="340"/>
        <v>0.33358571326806519</v>
      </c>
      <c r="R7247" s="1">
        <f t="shared" si="341"/>
        <v>0.66641428673193481</v>
      </c>
    </row>
    <row r="7248" spans="1:18" x14ac:dyDescent="0.3">
      <c r="A7248" t="s">
        <v>55</v>
      </c>
      <c r="B7248">
        <v>52.06</v>
      </c>
      <c r="C7248" t="s">
        <v>32</v>
      </c>
      <c r="D7248" t="s">
        <v>60</v>
      </c>
      <c r="E7248">
        <v>178206</v>
      </c>
      <c r="F7248">
        <v>2016</v>
      </c>
      <c r="G7248">
        <v>528</v>
      </c>
      <c r="H7248" t="s">
        <v>34</v>
      </c>
      <c r="I7248">
        <v>48.66</v>
      </c>
      <c r="J7248" t="s">
        <v>42</v>
      </c>
      <c r="K7248">
        <v>2016</v>
      </c>
      <c r="L7248" t="s">
        <v>20</v>
      </c>
      <c r="M7248" t="s">
        <v>31</v>
      </c>
      <c r="N7248" s="2">
        <v>75081.11</v>
      </c>
      <c r="O7248" t="s">
        <v>45</v>
      </c>
      <c r="P7248" s="2">
        <f t="shared" si="339"/>
        <v>103124.89</v>
      </c>
      <c r="Q7248" s="1">
        <f t="shared" si="340"/>
        <v>0.57868360212338532</v>
      </c>
      <c r="R7248" s="1">
        <f t="shared" si="341"/>
        <v>0.42131639787661473</v>
      </c>
    </row>
    <row r="7249" spans="1:18"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s="2">
        <v>59994.5</v>
      </c>
      <c r="O7249" t="s">
        <v>22</v>
      </c>
      <c r="P7249" s="2">
        <f t="shared" si="339"/>
        <v>73051.5</v>
      </c>
      <c r="Q7249" s="1">
        <f t="shared" si="340"/>
        <v>0.54906949476121036</v>
      </c>
      <c r="R7249" s="1">
        <f t="shared" si="341"/>
        <v>0.45093050523878958</v>
      </c>
    </row>
    <row r="7250" spans="1:18" x14ac:dyDescent="0.3">
      <c r="A7250" t="s">
        <v>23</v>
      </c>
      <c r="B7250">
        <v>7.62</v>
      </c>
      <c r="C7250" t="s">
        <v>16</v>
      </c>
      <c r="D7250" t="s">
        <v>77</v>
      </c>
      <c r="E7250">
        <v>266470</v>
      </c>
      <c r="F7250">
        <v>2019</v>
      </c>
      <c r="G7250">
        <v>272</v>
      </c>
      <c r="H7250" t="s">
        <v>34</v>
      </c>
      <c r="I7250">
        <v>54.95</v>
      </c>
      <c r="J7250" t="s">
        <v>19</v>
      </c>
      <c r="K7250">
        <v>2023</v>
      </c>
      <c r="L7250" t="s">
        <v>20</v>
      </c>
      <c r="M7250" t="s">
        <v>31</v>
      </c>
      <c r="N7250" s="2">
        <v>187445.63</v>
      </c>
      <c r="O7250" t="s">
        <v>50</v>
      </c>
      <c r="P7250" s="2">
        <f t="shared" si="339"/>
        <v>79024.37</v>
      </c>
      <c r="Q7250" s="1">
        <f t="shared" si="340"/>
        <v>0.29656010057417342</v>
      </c>
      <c r="R7250" s="1">
        <f t="shared" si="341"/>
        <v>0.70343989942582652</v>
      </c>
    </row>
    <row r="7251" spans="1:18" x14ac:dyDescent="0.3">
      <c r="A7251" t="s">
        <v>48</v>
      </c>
      <c r="B7251">
        <v>12.08</v>
      </c>
      <c r="C7251" t="s">
        <v>16</v>
      </c>
      <c r="D7251" t="s">
        <v>43</v>
      </c>
      <c r="E7251">
        <v>363345</v>
      </c>
      <c r="F7251">
        <v>2020</v>
      </c>
      <c r="G7251">
        <v>103</v>
      </c>
      <c r="H7251" t="s">
        <v>18</v>
      </c>
      <c r="I7251">
        <v>81.11</v>
      </c>
      <c r="J7251" t="s">
        <v>19</v>
      </c>
      <c r="K7251">
        <v>2022</v>
      </c>
      <c r="L7251" t="s">
        <v>38</v>
      </c>
      <c r="M7251" t="s">
        <v>31</v>
      </c>
      <c r="N7251" s="2">
        <v>215422.79</v>
      </c>
      <c r="O7251" t="s">
        <v>50</v>
      </c>
      <c r="P7251" s="2">
        <f t="shared" si="339"/>
        <v>147922.21</v>
      </c>
      <c r="Q7251" s="1">
        <f t="shared" si="340"/>
        <v>0.40711227621131429</v>
      </c>
      <c r="R7251" s="1">
        <f t="shared" si="341"/>
        <v>0.59288772378868571</v>
      </c>
    </row>
    <row r="7252" spans="1:18" x14ac:dyDescent="0.3">
      <c r="A7252" t="s">
        <v>28</v>
      </c>
      <c r="B7252">
        <v>77.67</v>
      </c>
      <c r="C7252" t="s">
        <v>32</v>
      </c>
      <c r="D7252" t="s">
        <v>80</v>
      </c>
      <c r="E7252">
        <v>93124</v>
      </c>
      <c r="F7252">
        <v>2019</v>
      </c>
      <c r="G7252">
        <v>410</v>
      </c>
      <c r="H7252" t="s">
        <v>26</v>
      </c>
      <c r="I7252">
        <v>66.09</v>
      </c>
      <c r="J7252" t="s">
        <v>19</v>
      </c>
      <c r="K7252">
        <v>2021</v>
      </c>
      <c r="L7252" t="s">
        <v>20</v>
      </c>
      <c r="M7252" t="s">
        <v>31</v>
      </c>
      <c r="N7252" s="2">
        <v>64584.84</v>
      </c>
      <c r="O7252" t="s">
        <v>50</v>
      </c>
      <c r="P7252" s="2">
        <f t="shared" si="339"/>
        <v>28539.160000000003</v>
      </c>
      <c r="Q7252" s="1">
        <f t="shared" si="340"/>
        <v>0.30646406941282595</v>
      </c>
      <c r="R7252" s="1">
        <f t="shared" si="341"/>
        <v>0.693535930587174</v>
      </c>
    </row>
    <row r="7253" spans="1:18" x14ac:dyDescent="0.3">
      <c r="A7253" t="s">
        <v>15</v>
      </c>
      <c r="B7253">
        <v>12.65</v>
      </c>
      <c r="C7253" t="s">
        <v>16</v>
      </c>
      <c r="D7253" t="s">
        <v>77</v>
      </c>
      <c r="E7253">
        <v>143510</v>
      </c>
      <c r="F7253">
        <v>2023</v>
      </c>
      <c r="G7253">
        <v>797</v>
      </c>
      <c r="H7253" t="s">
        <v>34</v>
      </c>
      <c r="I7253">
        <v>54.3</v>
      </c>
      <c r="J7253" t="s">
        <v>27</v>
      </c>
      <c r="K7253">
        <v>2024</v>
      </c>
      <c r="L7253" t="s">
        <v>38</v>
      </c>
      <c r="M7253" t="s">
        <v>31</v>
      </c>
      <c r="N7253" s="2">
        <v>80845.66</v>
      </c>
      <c r="O7253" t="s">
        <v>50</v>
      </c>
      <c r="P7253" s="2">
        <f t="shared" si="339"/>
        <v>62664.34</v>
      </c>
      <c r="Q7253" s="1">
        <f t="shared" si="340"/>
        <v>0.43665486725663716</v>
      </c>
      <c r="R7253" s="1">
        <f t="shared" si="341"/>
        <v>0.56334513274336284</v>
      </c>
    </row>
    <row r="7254" spans="1:18" x14ac:dyDescent="0.3">
      <c r="A7254" t="s">
        <v>23</v>
      </c>
      <c r="B7254">
        <v>58.44</v>
      </c>
      <c r="C7254" t="s">
        <v>24</v>
      </c>
      <c r="D7254" t="s">
        <v>74</v>
      </c>
      <c r="E7254">
        <v>195398</v>
      </c>
      <c r="F7254">
        <v>2015</v>
      </c>
      <c r="G7254">
        <v>886</v>
      </c>
      <c r="H7254" t="s">
        <v>34</v>
      </c>
      <c r="I7254">
        <v>50.89</v>
      </c>
      <c r="J7254" t="s">
        <v>42</v>
      </c>
      <c r="K7254">
        <v>2015</v>
      </c>
      <c r="L7254" t="s">
        <v>44</v>
      </c>
      <c r="M7254" t="s">
        <v>21</v>
      </c>
      <c r="N7254" s="2">
        <v>96700.14</v>
      </c>
      <c r="O7254" t="s">
        <v>45</v>
      </c>
      <c r="P7254" s="2">
        <f t="shared" si="339"/>
        <v>98697.86</v>
      </c>
      <c r="Q7254" s="1">
        <f t="shared" si="340"/>
        <v>0.50511192540353533</v>
      </c>
      <c r="R7254" s="1">
        <f t="shared" si="341"/>
        <v>0.49488807459646467</v>
      </c>
    </row>
    <row r="7255" spans="1:18"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s="2">
        <v>71232.36</v>
      </c>
      <c r="O7255" t="s">
        <v>35</v>
      </c>
      <c r="P7255" s="2">
        <f t="shared" si="339"/>
        <v>63667.64</v>
      </c>
      <c r="Q7255" s="1">
        <f t="shared" si="340"/>
        <v>0.47196174944403263</v>
      </c>
      <c r="R7255" s="1">
        <f t="shared" si="341"/>
        <v>0.52803825055596743</v>
      </c>
    </row>
    <row r="7256" spans="1:18" x14ac:dyDescent="0.3">
      <c r="A7256" t="s">
        <v>54</v>
      </c>
      <c r="B7256">
        <v>33.19</v>
      </c>
      <c r="C7256" t="s">
        <v>16</v>
      </c>
      <c r="D7256" t="s">
        <v>43</v>
      </c>
      <c r="E7256">
        <v>259258</v>
      </c>
      <c r="F7256">
        <v>2018</v>
      </c>
      <c r="G7256">
        <v>384</v>
      </c>
      <c r="H7256" t="s">
        <v>34</v>
      </c>
      <c r="I7256">
        <v>31.57</v>
      </c>
      <c r="J7256" t="s">
        <v>42</v>
      </c>
      <c r="K7256">
        <v>2018</v>
      </c>
      <c r="L7256" t="s">
        <v>20</v>
      </c>
      <c r="M7256" t="s">
        <v>21</v>
      </c>
      <c r="N7256" s="2">
        <v>123566.78</v>
      </c>
      <c r="O7256" t="s">
        <v>22</v>
      </c>
      <c r="P7256" s="2">
        <f t="shared" si="339"/>
        <v>135691.22</v>
      </c>
      <c r="Q7256" s="1">
        <f t="shared" si="340"/>
        <v>0.52338296214581614</v>
      </c>
      <c r="R7256" s="1">
        <f t="shared" si="341"/>
        <v>0.47661703785418386</v>
      </c>
    </row>
    <row r="7257" spans="1:18" x14ac:dyDescent="0.3">
      <c r="A7257" t="s">
        <v>23</v>
      </c>
      <c r="B7257">
        <v>62.26</v>
      </c>
      <c r="C7257" t="s">
        <v>16</v>
      </c>
      <c r="D7257" t="s">
        <v>83</v>
      </c>
      <c r="E7257">
        <v>139291</v>
      </c>
      <c r="F7257">
        <v>2015</v>
      </c>
      <c r="G7257">
        <v>546</v>
      </c>
      <c r="H7257" t="s">
        <v>34</v>
      </c>
      <c r="I7257">
        <v>44.32</v>
      </c>
      <c r="J7257" t="s">
        <v>19</v>
      </c>
      <c r="K7257">
        <v>2023</v>
      </c>
      <c r="L7257" t="s">
        <v>20</v>
      </c>
      <c r="M7257" t="s">
        <v>21</v>
      </c>
      <c r="N7257" s="2">
        <v>94015.39</v>
      </c>
      <c r="O7257" t="s">
        <v>22</v>
      </c>
      <c r="P7257" s="2">
        <f t="shared" si="339"/>
        <v>45275.61</v>
      </c>
      <c r="Q7257" s="1">
        <f t="shared" si="340"/>
        <v>0.32504332656094076</v>
      </c>
      <c r="R7257" s="1">
        <f t="shared" si="341"/>
        <v>0.67495667343905918</v>
      </c>
    </row>
    <row r="7258" spans="1:18" x14ac:dyDescent="0.3">
      <c r="A7258" t="s">
        <v>48</v>
      </c>
      <c r="B7258">
        <v>6.05</v>
      </c>
      <c r="C7258" t="s">
        <v>36</v>
      </c>
      <c r="D7258" t="s">
        <v>63</v>
      </c>
      <c r="E7258">
        <v>301884</v>
      </c>
      <c r="F7258">
        <v>2023</v>
      </c>
      <c r="G7258">
        <v>457</v>
      </c>
      <c r="H7258" t="s">
        <v>26</v>
      </c>
      <c r="I7258">
        <v>88.2</v>
      </c>
      <c r="J7258" t="s">
        <v>19</v>
      </c>
      <c r="K7258">
        <v>2023</v>
      </c>
      <c r="L7258" t="s">
        <v>44</v>
      </c>
      <c r="M7258" t="s">
        <v>21</v>
      </c>
      <c r="N7258" s="2">
        <v>149397.73000000001</v>
      </c>
      <c r="O7258" t="s">
        <v>35</v>
      </c>
      <c r="P7258" s="2">
        <f t="shared" si="339"/>
        <v>152486.26999999999</v>
      </c>
      <c r="Q7258" s="1">
        <f t="shared" si="340"/>
        <v>0.50511544169283562</v>
      </c>
      <c r="R7258" s="1">
        <f t="shared" si="341"/>
        <v>0.49488455830716438</v>
      </c>
    </row>
    <row r="7259" spans="1:18" x14ac:dyDescent="0.3">
      <c r="A7259" t="s">
        <v>54</v>
      </c>
      <c r="B7259">
        <v>26.7</v>
      </c>
      <c r="C7259" t="s">
        <v>40</v>
      </c>
      <c r="D7259" t="s">
        <v>68</v>
      </c>
      <c r="E7259">
        <v>398978</v>
      </c>
      <c r="F7259">
        <v>2023</v>
      </c>
      <c r="G7259">
        <v>765</v>
      </c>
      <c r="H7259" t="s">
        <v>34</v>
      </c>
      <c r="I7259">
        <v>26.61</v>
      </c>
      <c r="J7259" t="s">
        <v>42</v>
      </c>
      <c r="K7259">
        <v>2023</v>
      </c>
      <c r="L7259" t="s">
        <v>38</v>
      </c>
      <c r="M7259" t="s">
        <v>31</v>
      </c>
      <c r="N7259" s="2">
        <v>287235.93</v>
      </c>
      <c r="O7259" t="s">
        <v>35</v>
      </c>
      <c r="P7259" s="2">
        <f t="shared" si="339"/>
        <v>111742.07</v>
      </c>
      <c r="Q7259" s="1">
        <f t="shared" si="340"/>
        <v>0.28007075578102053</v>
      </c>
      <c r="R7259" s="1">
        <f t="shared" si="341"/>
        <v>0.71992924421897952</v>
      </c>
    </row>
    <row r="7260" spans="1:18" x14ac:dyDescent="0.3">
      <c r="A7260" t="s">
        <v>28</v>
      </c>
      <c r="B7260">
        <v>27.26</v>
      </c>
      <c r="C7260" t="s">
        <v>64</v>
      </c>
      <c r="D7260" t="s">
        <v>65</v>
      </c>
      <c r="E7260">
        <v>172170</v>
      </c>
      <c r="F7260">
        <v>2015</v>
      </c>
      <c r="G7260">
        <v>375</v>
      </c>
      <c r="H7260" t="s">
        <v>26</v>
      </c>
      <c r="I7260">
        <v>89.66</v>
      </c>
      <c r="J7260" t="s">
        <v>42</v>
      </c>
      <c r="K7260">
        <v>2015</v>
      </c>
      <c r="L7260" t="s">
        <v>38</v>
      </c>
      <c r="M7260" t="s">
        <v>21</v>
      </c>
      <c r="N7260" s="2">
        <v>77061.98</v>
      </c>
      <c r="O7260" t="s">
        <v>22</v>
      </c>
      <c r="P7260" s="2">
        <f t="shared" si="339"/>
        <v>95108.02</v>
      </c>
      <c r="Q7260" s="1">
        <f t="shared" si="340"/>
        <v>0.55240762037521052</v>
      </c>
      <c r="R7260" s="1">
        <f t="shared" si="341"/>
        <v>0.44759237962478943</v>
      </c>
    </row>
    <row r="7261" spans="1:18" x14ac:dyDescent="0.3">
      <c r="A7261" t="s">
        <v>54</v>
      </c>
      <c r="B7261">
        <v>61.61</v>
      </c>
      <c r="C7261" t="s">
        <v>29</v>
      </c>
      <c r="D7261" t="s">
        <v>75</v>
      </c>
      <c r="E7261">
        <v>51260</v>
      </c>
      <c r="F7261">
        <v>2021</v>
      </c>
      <c r="G7261">
        <v>608</v>
      </c>
      <c r="H7261" t="s">
        <v>18</v>
      </c>
      <c r="I7261">
        <v>95.91</v>
      </c>
      <c r="J7261" t="s">
        <v>19</v>
      </c>
      <c r="K7261">
        <v>2022</v>
      </c>
      <c r="L7261" t="s">
        <v>44</v>
      </c>
      <c r="M7261" t="s">
        <v>31</v>
      </c>
      <c r="N7261" s="2">
        <v>29094.35</v>
      </c>
      <c r="O7261" t="s">
        <v>45</v>
      </c>
      <c r="P7261" s="2">
        <f t="shared" si="339"/>
        <v>22165.65</v>
      </c>
      <c r="Q7261" s="1">
        <f t="shared" si="340"/>
        <v>0.43241611392898949</v>
      </c>
      <c r="R7261" s="1">
        <f t="shared" si="341"/>
        <v>0.56758388607101051</v>
      </c>
    </row>
    <row r="7262" spans="1:18" x14ac:dyDescent="0.3">
      <c r="A7262" t="s">
        <v>48</v>
      </c>
      <c r="B7262">
        <v>34.5</v>
      </c>
      <c r="C7262" t="s">
        <v>40</v>
      </c>
      <c r="D7262" t="s">
        <v>51</v>
      </c>
      <c r="E7262">
        <v>373225</v>
      </c>
      <c r="F7262">
        <v>2022</v>
      </c>
      <c r="G7262">
        <v>900</v>
      </c>
      <c r="H7262" t="s">
        <v>18</v>
      </c>
      <c r="I7262">
        <v>96.8</v>
      </c>
      <c r="J7262" t="s">
        <v>19</v>
      </c>
      <c r="K7262">
        <v>2024</v>
      </c>
      <c r="L7262" t="s">
        <v>38</v>
      </c>
      <c r="M7262" t="s">
        <v>21</v>
      </c>
      <c r="N7262" s="2">
        <v>156920.44</v>
      </c>
      <c r="O7262" t="s">
        <v>45</v>
      </c>
      <c r="P7262" s="2">
        <f t="shared" si="339"/>
        <v>216304.56</v>
      </c>
      <c r="Q7262" s="1">
        <f t="shared" si="340"/>
        <v>0.57955538884051172</v>
      </c>
      <c r="R7262" s="1">
        <f t="shared" si="341"/>
        <v>0.42044461115948822</v>
      </c>
    </row>
    <row r="7263" spans="1:18" x14ac:dyDescent="0.3">
      <c r="A7263" t="s">
        <v>48</v>
      </c>
      <c r="B7263">
        <v>9.48</v>
      </c>
      <c r="C7263" t="s">
        <v>29</v>
      </c>
      <c r="D7263" t="s">
        <v>30</v>
      </c>
      <c r="E7263">
        <v>354368</v>
      </c>
      <c r="F7263">
        <v>2016</v>
      </c>
      <c r="G7263">
        <v>442</v>
      </c>
      <c r="H7263" t="s">
        <v>26</v>
      </c>
      <c r="I7263">
        <v>85.48</v>
      </c>
      <c r="J7263" t="s">
        <v>27</v>
      </c>
      <c r="K7263">
        <v>2018</v>
      </c>
      <c r="L7263" t="s">
        <v>44</v>
      </c>
      <c r="M7263" t="s">
        <v>21</v>
      </c>
      <c r="N7263" s="2">
        <v>255112.73</v>
      </c>
      <c r="O7263" t="s">
        <v>35</v>
      </c>
      <c r="P7263" s="2">
        <f t="shared" si="339"/>
        <v>99255.26999999999</v>
      </c>
      <c r="Q7263" s="1">
        <f t="shared" si="340"/>
        <v>0.28009095065017153</v>
      </c>
      <c r="R7263" s="1">
        <f t="shared" si="341"/>
        <v>0.71990904934982847</v>
      </c>
    </row>
    <row r="7264" spans="1:18" x14ac:dyDescent="0.3">
      <c r="A7264" t="s">
        <v>15</v>
      </c>
      <c r="B7264">
        <v>17.78</v>
      </c>
      <c r="C7264" t="s">
        <v>36</v>
      </c>
      <c r="D7264" t="s">
        <v>70</v>
      </c>
      <c r="E7264">
        <v>396257</v>
      </c>
      <c r="F7264">
        <v>2017</v>
      </c>
      <c r="G7264">
        <v>367</v>
      </c>
      <c r="H7264" t="s">
        <v>26</v>
      </c>
      <c r="I7264">
        <v>91.02</v>
      </c>
      <c r="J7264" t="s">
        <v>27</v>
      </c>
      <c r="K7264">
        <v>2023</v>
      </c>
      <c r="L7264" t="s">
        <v>38</v>
      </c>
      <c r="M7264" t="s">
        <v>21</v>
      </c>
      <c r="N7264" s="2">
        <v>165187</v>
      </c>
      <c r="O7264" t="s">
        <v>22</v>
      </c>
      <c r="P7264" s="2">
        <f t="shared" si="339"/>
        <v>231070</v>
      </c>
      <c r="Q7264" s="1">
        <f t="shared" si="340"/>
        <v>0.58313165445657744</v>
      </c>
      <c r="R7264" s="1">
        <f t="shared" si="341"/>
        <v>0.41686834554342256</v>
      </c>
    </row>
    <row r="7265" spans="1:18" x14ac:dyDescent="0.3">
      <c r="A7265" t="s">
        <v>59</v>
      </c>
      <c r="B7265">
        <v>51.48</v>
      </c>
      <c r="C7265" t="s">
        <v>36</v>
      </c>
      <c r="D7265" t="s">
        <v>70</v>
      </c>
      <c r="E7265">
        <v>58347</v>
      </c>
      <c r="F7265">
        <v>2016</v>
      </c>
      <c r="G7265">
        <v>833</v>
      </c>
      <c r="H7265" t="s">
        <v>34</v>
      </c>
      <c r="I7265">
        <v>45.73</v>
      </c>
      <c r="J7265" t="s">
        <v>19</v>
      </c>
      <c r="K7265">
        <v>2019</v>
      </c>
      <c r="L7265" t="s">
        <v>38</v>
      </c>
      <c r="M7265" t="s">
        <v>31</v>
      </c>
      <c r="N7265" s="2">
        <v>25947.91</v>
      </c>
      <c r="O7265" t="s">
        <v>35</v>
      </c>
      <c r="P7265" s="2">
        <f t="shared" si="339"/>
        <v>32399.09</v>
      </c>
      <c r="Q7265" s="1">
        <f t="shared" si="340"/>
        <v>0.55528287658320052</v>
      </c>
      <c r="R7265" s="1">
        <f t="shared" si="341"/>
        <v>0.44471712341679948</v>
      </c>
    </row>
    <row r="7266" spans="1:18" x14ac:dyDescent="0.3">
      <c r="A7266" t="s">
        <v>59</v>
      </c>
      <c r="B7266">
        <v>8.9700000000000006</v>
      </c>
      <c r="C7266" t="s">
        <v>16</v>
      </c>
      <c r="D7266" t="s">
        <v>77</v>
      </c>
      <c r="E7266">
        <v>55027</v>
      </c>
      <c r="F7266">
        <v>2017</v>
      </c>
      <c r="G7266">
        <v>678</v>
      </c>
      <c r="H7266" t="s">
        <v>18</v>
      </c>
      <c r="I7266">
        <v>60</v>
      </c>
      <c r="J7266" t="s">
        <v>27</v>
      </c>
      <c r="K7266">
        <v>2017</v>
      </c>
      <c r="L7266" t="s">
        <v>44</v>
      </c>
      <c r="M7266" t="s">
        <v>31</v>
      </c>
      <c r="N7266" s="2">
        <v>36762.699999999997</v>
      </c>
      <c r="O7266" t="s">
        <v>35</v>
      </c>
      <c r="P7266" s="2">
        <f t="shared" si="339"/>
        <v>18264.300000000003</v>
      </c>
      <c r="Q7266" s="1">
        <f t="shared" si="340"/>
        <v>0.33191524160866487</v>
      </c>
      <c r="R7266" s="1">
        <f t="shared" si="341"/>
        <v>0.66808475839133508</v>
      </c>
    </row>
    <row r="7267" spans="1:18" x14ac:dyDescent="0.3">
      <c r="A7267" t="s">
        <v>61</v>
      </c>
      <c r="B7267">
        <v>15.23</v>
      </c>
      <c r="C7267" t="s">
        <v>24</v>
      </c>
      <c r="D7267" t="s">
        <v>67</v>
      </c>
      <c r="E7267">
        <v>349699</v>
      </c>
      <c r="F7267">
        <v>2017</v>
      </c>
      <c r="G7267">
        <v>152</v>
      </c>
      <c r="H7267" t="s">
        <v>34</v>
      </c>
      <c r="I7267">
        <v>58.28</v>
      </c>
      <c r="J7267" t="s">
        <v>27</v>
      </c>
      <c r="K7267">
        <v>2023</v>
      </c>
      <c r="L7267" t="s">
        <v>20</v>
      </c>
      <c r="M7267" t="s">
        <v>21</v>
      </c>
      <c r="N7267" s="2">
        <v>272764.25</v>
      </c>
      <c r="O7267" t="s">
        <v>22</v>
      </c>
      <c r="P7267" s="2">
        <f t="shared" si="339"/>
        <v>76934.75</v>
      </c>
      <c r="Q7267" s="1">
        <f t="shared" si="340"/>
        <v>0.22000277381405151</v>
      </c>
      <c r="R7267" s="1">
        <f t="shared" si="341"/>
        <v>0.77999722618594847</v>
      </c>
    </row>
    <row r="7268" spans="1:18" x14ac:dyDescent="0.3">
      <c r="A7268" t="s">
        <v>48</v>
      </c>
      <c r="B7268">
        <v>14.3</v>
      </c>
      <c r="C7268" t="s">
        <v>64</v>
      </c>
      <c r="D7268" t="s">
        <v>84</v>
      </c>
      <c r="E7268">
        <v>312303</v>
      </c>
      <c r="F7268">
        <v>2022</v>
      </c>
      <c r="G7268">
        <v>391</v>
      </c>
      <c r="H7268" t="s">
        <v>34</v>
      </c>
      <c r="I7268">
        <v>54.38</v>
      </c>
      <c r="J7268" t="s">
        <v>19</v>
      </c>
      <c r="K7268">
        <v>2024</v>
      </c>
      <c r="L7268" t="s">
        <v>38</v>
      </c>
      <c r="M7268" t="s">
        <v>31</v>
      </c>
      <c r="N7268" s="2">
        <v>209824.62</v>
      </c>
      <c r="O7268" t="s">
        <v>45</v>
      </c>
      <c r="P7268" s="2">
        <f t="shared" si="339"/>
        <v>102478.38</v>
      </c>
      <c r="Q7268" s="1">
        <f t="shared" si="340"/>
        <v>0.32813767398968313</v>
      </c>
      <c r="R7268" s="1">
        <f t="shared" si="341"/>
        <v>0.67186232601031692</v>
      </c>
    </row>
    <row r="7269" spans="1:18" x14ac:dyDescent="0.3">
      <c r="A7269" t="s">
        <v>54</v>
      </c>
      <c r="B7269">
        <v>16.04</v>
      </c>
      <c r="C7269" t="s">
        <v>52</v>
      </c>
      <c r="D7269" t="s">
        <v>79</v>
      </c>
      <c r="E7269">
        <v>103425</v>
      </c>
      <c r="F7269">
        <v>2019</v>
      </c>
      <c r="G7269">
        <v>901</v>
      </c>
      <c r="H7269" t="s">
        <v>18</v>
      </c>
      <c r="I7269">
        <v>69.64</v>
      </c>
      <c r="J7269" t="s">
        <v>19</v>
      </c>
      <c r="K7269">
        <v>2024</v>
      </c>
      <c r="L7269" t="s">
        <v>44</v>
      </c>
      <c r="M7269" t="s">
        <v>31</v>
      </c>
      <c r="N7269" s="2">
        <v>71477.59</v>
      </c>
      <c r="O7269" t="s">
        <v>50</v>
      </c>
      <c r="P7269" s="2">
        <f t="shared" si="339"/>
        <v>31947.410000000003</v>
      </c>
      <c r="Q7269" s="1">
        <f t="shared" si="340"/>
        <v>0.30889446458786562</v>
      </c>
      <c r="R7269" s="1">
        <f t="shared" si="341"/>
        <v>0.69110553541213438</v>
      </c>
    </row>
    <row r="7270" spans="1:18" x14ac:dyDescent="0.3">
      <c r="A7270" t="s">
        <v>61</v>
      </c>
      <c r="B7270">
        <v>23.93</v>
      </c>
      <c r="C7270" t="s">
        <v>52</v>
      </c>
      <c r="D7270" t="s">
        <v>53</v>
      </c>
      <c r="E7270">
        <v>299744</v>
      </c>
      <c r="F7270">
        <v>2023</v>
      </c>
      <c r="G7270">
        <v>144</v>
      </c>
      <c r="H7270" t="s">
        <v>34</v>
      </c>
      <c r="I7270">
        <v>50.43</v>
      </c>
      <c r="J7270" t="s">
        <v>27</v>
      </c>
      <c r="K7270">
        <v>2023</v>
      </c>
      <c r="L7270" t="s">
        <v>44</v>
      </c>
      <c r="M7270" t="s">
        <v>21</v>
      </c>
      <c r="N7270" s="2">
        <v>199973.19</v>
      </c>
      <c r="O7270" t="s">
        <v>22</v>
      </c>
      <c r="P7270" s="2">
        <f t="shared" si="339"/>
        <v>99770.81</v>
      </c>
      <c r="Q7270" s="1">
        <f t="shared" si="340"/>
        <v>0.33285340156933918</v>
      </c>
      <c r="R7270" s="1">
        <f t="shared" si="341"/>
        <v>0.66714659843066082</v>
      </c>
    </row>
    <row r="7271" spans="1:18" x14ac:dyDescent="0.3">
      <c r="A7271" t="s">
        <v>61</v>
      </c>
      <c r="B7271">
        <v>61.85</v>
      </c>
      <c r="C7271" t="s">
        <v>52</v>
      </c>
      <c r="D7271" t="s">
        <v>69</v>
      </c>
      <c r="E7271">
        <v>310252</v>
      </c>
      <c r="F7271">
        <v>2015</v>
      </c>
      <c r="G7271">
        <v>771</v>
      </c>
      <c r="H7271" t="s">
        <v>26</v>
      </c>
      <c r="I7271">
        <v>72.45</v>
      </c>
      <c r="J7271" t="s">
        <v>27</v>
      </c>
      <c r="K7271">
        <v>2015</v>
      </c>
      <c r="L7271" t="s">
        <v>44</v>
      </c>
      <c r="M7271" t="s">
        <v>31</v>
      </c>
      <c r="N7271" s="2">
        <v>147568.70000000001</v>
      </c>
      <c r="O7271" t="s">
        <v>50</v>
      </c>
      <c r="P7271" s="2">
        <f t="shared" si="339"/>
        <v>162683.29999999999</v>
      </c>
      <c r="Q7271" s="1">
        <f t="shared" si="340"/>
        <v>0.52435858592370066</v>
      </c>
      <c r="R7271" s="1">
        <f t="shared" si="341"/>
        <v>0.47564141407629928</v>
      </c>
    </row>
    <row r="7272" spans="1:18"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s="2">
        <v>152248.26999999999</v>
      </c>
      <c r="O7272" t="s">
        <v>35</v>
      </c>
      <c r="P7272" s="2">
        <f t="shared" si="339"/>
        <v>65623.73000000001</v>
      </c>
      <c r="Q7272" s="1">
        <f t="shared" si="340"/>
        <v>0.30120313762209006</v>
      </c>
      <c r="R7272" s="1">
        <f t="shared" si="341"/>
        <v>0.69879686237790994</v>
      </c>
    </row>
    <row r="7273" spans="1:18"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s="2">
        <v>64043.87</v>
      </c>
      <c r="O7273" t="s">
        <v>35</v>
      </c>
      <c r="P7273" s="2">
        <f t="shared" si="339"/>
        <v>32668.129999999997</v>
      </c>
      <c r="Q7273" s="1">
        <f t="shared" si="340"/>
        <v>0.33778776160145585</v>
      </c>
      <c r="R7273" s="1">
        <f t="shared" si="341"/>
        <v>0.66221223839854415</v>
      </c>
    </row>
    <row r="7274" spans="1:18" x14ac:dyDescent="0.3">
      <c r="A7274" t="s">
        <v>46</v>
      </c>
      <c r="B7274">
        <v>46.34</v>
      </c>
      <c r="C7274" t="s">
        <v>32</v>
      </c>
      <c r="D7274" t="s">
        <v>56</v>
      </c>
      <c r="E7274">
        <v>278074</v>
      </c>
      <c r="F7274">
        <v>2018</v>
      </c>
      <c r="G7274">
        <v>854</v>
      </c>
      <c r="H7274" t="s">
        <v>18</v>
      </c>
      <c r="I7274">
        <v>84.69</v>
      </c>
      <c r="J7274" t="s">
        <v>42</v>
      </c>
      <c r="K7274">
        <v>2018</v>
      </c>
      <c r="L7274" t="s">
        <v>20</v>
      </c>
      <c r="M7274" t="s">
        <v>31</v>
      </c>
      <c r="N7274" s="2">
        <v>185803.82</v>
      </c>
      <c r="O7274" t="s">
        <v>22</v>
      </c>
      <c r="P7274" s="2">
        <f t="shared" si="339"/>
        <v>92270.18</v>
      </c>
      <c r="Q7274" s="1">
        <f t="shared" si="340"/>
        <v>0.33181879643548118</v>
      </c>
      <c r="R7274" s="1">
        <f t="shared" si="341"/>
        <v>0.66818120356451882</v>
      </c>
    </row>
    <row r="7275" spans="1:18" x14ac:dyDescent="0.3">
      <c r="A7275" t="s">
        <v>55</v>
      </c>
      <c r="B7275">
        <v>59.88</v>
      </c>
      <c r="C7275" t="s">
        <v>24</v>
      </c>
      <c r="D7275" t="s">
        <v>74</v>
      </c>
      <c r="E7275">
        <v>304409</v>
      </c>
      <c r="F7275">
        <v>2022</v>
      </c>
      <c r="G7275">
        <v>607</v>
      </c>
      <c r="H7275" t="s">
        <v>26</v>
      </c>
      <c r="I7275">
        <v>77.66</v>
      </c>
      <c r="J7275" t="s">
        <v>42</v>
      </c>
      <c r="K7275">
        <v>2022</v>
      </c>
      <c r="L7275" t="s">
        <v>20</v>
      </c>
      <c r="M7275" t="s">
        <v>21</v>
      </c>
      <c r="N7275" s="2">
        <v>128874.36</v>
      </c>
      <c r="O7275" t="s">
        <v>35</v>
      </c>
      <c r="P7275" s="2">
        <f t="shared" si="339"/>
        <v>175534.64</v>
      </c>
      <c r="Q7275" s="1">
        <f t="shared" si="340"/>
        <v>0.57664076949104659</v>
      </c>
      <c r="R7275" s="1">
        <f t="shared" si="341"/>
        <v>0.42335923050895341</v>
      </c>
    </row>
    <row r="7276" spans="1:18"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s="2">
        <v>28626.62</v>
      </c>
      <c r="O7276" t="s">
        <v>22</v>
      </c>
      <c r="P7276" s="2">
        <f t="shared" si="339"/>
        <v>34045.380000000005</v>
      </c>
      <c r="Q7276" s="1">
        <f t="shared" si="340"/>
        <v>0.54323110799080931</v>
      </c>
      <c r="R7276" s="1">
        <f t="shared" si="341"/>
        <v>0.45676889200919069</v>
      </c>
    </row>
    <row r="7277" spans="1:18" x14ac:dyDescent="0.3">
      <c r="A7277" t="s">
        <v>46</v>
      </c>
      <c r="B7277">
        <v>17</v>
      </c>
      <c r="C7277" t="s">
        <v>52</v>
      </c>
      <c r="D7277" t="s">
        <v>69</v>
      </c>
      <c r="E7277">
        <v>134847</v>
      </c>
      <c r="F7277">
        <v>2024</v>
      </c>
      <c r="G7277">
        <v>872</v>
      </c>
      <c r="H7277" t="s">
        <v>18</v>
      </c>
      <c r="I7277">
        <v>86.8</v>
      </c>
      <c r="J7277" t="s">
        <v>27</v>
      </c>
      <c r="K7277">
        <v>2024</v>
      </c>
      <c r="L7277" t="s">
        <v>38</v>
      </c>
      <c r="M7277" t="s">
        <v>21</v>
      </c>
      <c r="N7277" s="2">
        <v>71702.7</v>
      </c>
      <c r="O7277" t="s">
        <v>50</v>
      </c>
      <c r="P7277" s="2">
        <f t="shared" si="339"/>
        <v>63144.3</v>
      </c>
      <c r="Q7277" s="1">
        <f t="shared" si="340"/>
        <v>0.46826625731384458</v>
      </c>
      <c r="R7277" s="1">
        <f t="shared" si="341"/>
        <v>0.53173374268615536</v>
      </c>
    </row>
    <row r="7278" spans="1:18"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s="2">
        <v>150638.25</v>
      </c>
      <c r="O7278" t="s">
        <v>22</v>
      </c>
      <c r="P7278" s="2">
        <f t="shared" si="339"/>
        <v>140931.75</v>
      </c>
      <c r="Q7278" s="1">
        <f t="shared" si="340"/>
        <v>0.4833547690091573</v>
      </c>
      <c r="R7278" s="1">
        <f t="shared" si="341"/>
        <v>0.5166452309908427</v>
      </c>
    </row>
    <row r="7279" spans="1:18"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s="2">
        <v>28871.07</v>
      </c>
      <c r="O7279" t="s">
        <v>50</v>
      </c>
      <c r="P7279" s="2">
        <f t="shared" si="339"/>
        <v>28709.93</v>
      </c>
      <c r="Q7279" s="1">
        <f t="shared" si="340"/>
        <v>0.49860075372084545</v>
      </c>
      <c r="R7279" s="1">
        <f t="shared" si="341"/>
        <v>0.50139924627915455</v>
      </c>
    </row>
    <row r="7280" spans="1:18"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s="2">
        <v>189605.25</v>
      </c>
      <c r="O7280" t="s">
        <v>45</v>
      </c>
      <c r="P7280" s="2">
        <f t="shared" si="339"/>
        <v>186893.75</v>
      </c>
      <c r="Q7280" s="1">
        <f t="shared" si="340"/>
        <v>0.4963990608208787</v>
      </c>
      <c r="R7280" s="1">
        <f t="shared" si="341"/>
        <v>0.5036009391791213</v>
      </c>
    </row>
    <row r="7281" spans="1:18"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s="2">
        <v>130980.89</v>
      </c>
      <c r="O7281" t="s">
        <v>22</v>
      </c>
      <c r="P7281" s="2">
        <f t="shared" si="339"/>
        <v>37326.11</v>
      </c>
      <c r="Q7281" s="1">
        <f t="shared" si="340"/>
        <v>0.22177396067899732</v>
      </c>
      <c r="R7281" s="1">
        <f t="shared" si="341"/>
        <v>0.77822603932100265</v>
      </c>
    </row>
    <row r="7282" spans="1:18" x14ac:dyDescent="0.3">
      <c r="A7282" t="s">
        <v>59</v>
      </c>
      <c r="B7282">
        <v>47.24</v>
      </c>
      <c r="C7282" t="s">
        <v>16</v>
      </c>
      <c r="D7282" t="s">
        <v>77</v>
      </c>
      <c r="E7282">
        <v>345359</v>
      </c>
      <c r="F7282">
        <v>2016</v>
      </c>
      <c r="G7282">
        <v>941</v>
      </c>
      <c r="H7282" t="s">
        <v>26</v>
      </c>
      <c r="I7282">
        <v>97.76</v>
      </c>
      <c r="J7282" t="s">
        <v>42</v>
      </c>
      <c r="K7282">
        <v>2016</v>
      </c>
      <c r="L7282" t="s">
        <v>20</v>
      </c>
      <c r="M7282" t="s">
        <v>31</v>
      </c>
      <c r="N7282" s="2">
        <v>247980.63</v>
      </c>
      <c r="O7282" t="s">
        <v>22</v>
      </c>
      <c r="P7282" s="2">
        <f t="shared" si="339"/>
        <v>97378.37</v>
      </c>
      <c r="Q7282" s="1">
        <f t="shared" si="340"/>
        <v>0.28196274022104534</v>
      </c>
      <c r="R7282" s="1">
        <f t="shared" si="341"/>
        <v>0.71803725977895472</v>
      </c>
    </row>
    <row r="7283" spans="1:18" x14ac:dyDescent="0.3">
      <c r="A7283" t="s">
        <v>59</v>
      </c>
      <c r="B7283">
        <v>60.52</v>
      </c>
      <c r="C7283" t="s">
        <v>64</v>
      </c>
      <c r="D7283" t="s">
        <v>65</v>
      </c>
      <c r="E7283">
        <v>154391</v>
      </c>
      <c r="F7283">
        <v>2018</v>
      </c>
      <c r="G7283">
        <v>313</v>
      </c>
      <c r="H7283" t="s">
        <v>34</v>
      </c>
      <c r="I7283">
        <v>42.67</v>
      </c>
      <c r="J7283" t="s">
        <v>19</v>
      </c>
      <c r="K7283">
        <v>2024</v>
      </c>
      <c r="L7283" t="s">
        <v>20</v>
      </c>
      <c r="M7283" t="s">
        <v>21</v>
      </c>
      <c r="N7283" s="2">
        <v>121559.96</v>
      </c>
      <c r="O7283" t="s">
        <v>45</v>
      </c>
      <c r="P7283" s="2">
        <f t="shared" si="339"/>
        <v>32831.039999999994</v>
      </c>
      <c r="Q7283" s="1">
        <f t="shared" si="340"/>
        <v>0.21264866475377447</v>
      </c>
      <c r="R7283" s="1">
        <f t="shared" si="341"/>
        <v>0.78735133524622558</v>
      </c>
    </row>
    <row r="7284" spans="1:18"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s="2">
        <v>30555.119999999999</v>
      </c>
      <c r="O7284" t="s">
        <v>45</v>
      </c>
      <c r="P7284" s="2">
        <f t="shared" si="339"/>
        <v>45669.880000000005</v>
      </c>
      <c r="Q7284" s="1">
        <f t="shared" si="340"/>
        <v>0.59914568711052807</v>
      </c>
      <c r="R7284" s="1">
        <f t="shared" si="341"/>
        <v>0.40085431288947193</v>
      </c>
    </row>
    <row r="7285" spans="1:18"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s="2">
        <v>126119.11</v>
      </c>
      <c r="O7285" t="s">
        <v>35</v>
      </c>
      <c r="P7285" s="2">
        <f t="shared" si="339"/>
        <v>148165.89000000001</v>
      </c>
      <c r="Q7285" s="1">
        <f t="shared" si="340"/>
        <v>0.54018954736861302</v>
      </c>
      <c r="R7285" s="1">
        <f t="shared" si="341"/>
        <v>0.45981045263138709</v>
      </c>
    </row>
    <row r="7286" spans="1:18"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s="2">
        <v>190216.27</v>
      </c>
      <c r="O7286" t="s">
        <v>45</v>
      </c>
      <c r="P7286" s="2">
        <f t="shared" si="339"/>
        <v>191024.73</v>
      </c>
      <c r="Q7286" s="1">
        <f t="shared" si="340"/>
        <v>0.50106030043987926</v>
      </c>
      <c r="R7286" s="1">
        <f t="shared" si="341"/>
        <v>0.49893969956012074</v>
      </c>
    </row>
    <row r="7287" spans="1:18" x14ac:dyDescent="0.3">
      <c r="A7287" t="s">
        <v>48</v>
      </c>
      <c r="B7287">
        <v>30.2</v>
      </c>
      <c r="C7287" t="s">
        <v>16</v>
      </c>
      <c r="D7287" t="s">
        <v>87</v>
      </c>
      <c r="E7287">
        <v>309778</v>
      </c>
      <c r="F7287">
        <v>2021</v>
      </c>
      <c r="G7287">
        <v>155</v>
      </c>
      <c r="H7287" t="s">
        <v>34</v>
      </c>
      <c r="I7287">
        <v>56.96</v>
      </c>
      <c r="J7287" t="s">
        <v>27</v>
      </c>
      <c r="K7287">
        <v>2021</v>
      </c>
      <c r="L7287" t="s">
        <v>44</v>
      </c>
      <c r="M7287" t="s">
        <v>31</v>
      </c>
      <c r="N7287" s="2">
        <v>210841.12</v>
      </c>
      <c r="O7287" t="s">
        <v>50</v>
      </c>
      <c r="P7287" s="2">
        <f t="shared" si="339"/>
        <v>98936.88</v>
      </c>
      <c r="Q7287" s="1">
        <f t="shared" si="340"/>
        <v>0.31937994305599493</v>
      </c>
      <c r="R7287" s="1">
        <f t="shared" si="341"/>
        <v>0.68062005694400507</v>
      </c>
    </row>
    <row r="7288" spans="1:18"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s="2">
        <v>116206.25</v>
      </c>
      <c r="O7288" t="s">
        <v>45</v>
      </c>
      <c r="P7288" s="2">
        <f t="shared" si="339"/>
        <v>165186.75</v>
      </c>
      <c r="Q7288" s="1">
        <f t="shared" si="340"/>
        <v>0.58703219340921775</v>
      </c>
      <c r="R7288" s="1">
        <f t="shared" si="341"/>
        <v>0.4129678065907823</v>
      </c>
    </row>
    <row r="7289" spans="1:18" x14ac:dyDescent="0.3">
      <c r="A7289" t="s">
        <v>39</v>
      </c>
      <c r="B7289">
        <v>78.48</v>
      </c>
      <c r="C7289" t="s">
        <v>36</v>
      </c>
      <c r="D7289" t="s">
        <v>66</v>
      </c>
      <c r="E7289">
        <v>70339</v>
      </c>
      <c r="F7289">
        <v>2022</v>
      </c>
      <c r="G7289">
        <v>859</v>
      </c>
      <c r="H7289" t="s">
        <v>18</v>
      </c>
      <c r="I7289">
        <v>73.98</v>
      </c>
      <c r="J7289" t="s">
        <v>42</v>
      </c>
      <c r="K7289">
        <v>2022</v>
      </c>
      <c r="L7289" t="s">
        <v>38</v>
      </c>
      <c r="M7289" t="s">
        <v>31</v>
      </c>
      <c r="N7289" s="2">
        <v>51387.98</v>
      </c>
      <c r="O7289" t="s">
        <v>35</v>
      </c>
      <c r="P7289" s="2">
        <f t="shared" si="339"/>
        <v>18951.019999999997</v>
      </c>
      <c r="Q7289" s="1">
        <f t="shared" si="340"/>
        <v>0.2694240748375723</v>
      </c>
      <c r="R7289" s="1">
        <f t="shared" si="341"/>
        <v>0.73057592516242775</v>
      </c>
    </row>
    <row r="7290" spans="1:18"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s="2">
        <v>89098.58</v>
      </c>
      <c r="O7290" t="s">
        <v>35</v>
      </c>
      <c r="P7290" s="2">
        <f t="shared" si="339"/>
        <v>61911.42</v>
      </c>
      <c r="Q7290" s="1">
        <f t="shared" si="340"/>
        <v>0.40998225283093831</v>
      </c>
      <c r="R7290" s="1">
        <f t="shared" si="341"/>
        <v>0.59001774716906163</v>
      </c>
    </row>
    <row r="7291" spans="1:18" x14ac:dyDescent="0.3">
      <c r="A7291" t="s">
        <v>61</v>
      </c>
      <c r="B7291">
        <v>67.62</v>
      </c>
      <c r="C7291" t="s">
        <v>29</v>
      </c>
      <c r="D7291" t="s">
        <v>75</v>
      </c>
      <c r="E7291">
        <v>263816</v>
      </c>
      <c r="F7291">
        <v>2019</v>
      </c>
      <c r="G7291">
        <v>819</v>
      </c>
      <c r="H7291" t="s">
        <v>18</v>
      </c>
      <c r="I7291">
        <v>96.05</v>
      </c>
      <c r="J7291" t="s">
        <v>27</v>
      </c>
      <c r="K7291">
        <v>2024</v>
      </c>
      <c r="L7291" t="s">
        <v>44</v>
      </c>
      <c r="M7291" t="s">
        <v>21</v>
      </c>
      <c r="N7291" s="2">
        <v>112880.56</v>
      </c>
      <c r="O7291" t="s">
        <v>45</v>
      </c>
      <c r="P7291" s="2">
        <f t="shared" si="339"/>
        <v>150935.44</v>
      </c>
      <c r="Q7291" s="1">
        <f t="shared" si="340"/>
        <v>0.57212390453952755</v>
      </c>
      <c r="R7291" s="1">
        <f t="shared" si="341"/>
        <v>0.42787609546047245</v>
      </c>
    </row>
    <row r="7292" spans="1:18" x14ac:dyDescent="0.3">
      <c r="A7292" t="s">
        <v>28</v>
      </c>
      <c r="B7292">
        <v>57.63</v>
      </c>
      <c r="C7292" t="s">
        <v>32</v>
      </c>
      <c r="D7292" t="s">
        <v>60</v>
      </c>
      <c r="E7292">
        <v>68026</v>
      </c>
      <c r="F7292">
        <v>2023</v>
      </c>
      <c r="G7292">
        <v>457</v>
      </c>
      <c r="H7292" t="s">
        <v>26</v>
      </c>
      <c r="I7292">
        <v>99.26</v>
      </c>
      <c r="J7292" t="s">
        <v>19</v>
      </c>
      <c r="K7292">
        <v>2023</v>
      </c>
      <c r="L7292" t="s">
        <v>20</v>
      </c>
      <c r="M7292" t="s">
        <v>31</v>
      </c>
      <c r="N7292" s="2">
        <v>28028.79</v>
      </c>
      <c r="O7292" t="s">
        <v>35</v>
      </c>
      <c r="P7292" s="2">
        <f t="shared" si="339"/>
        <v>39997.21</v>
      </c>
      <c r="Q7292" s="1">
        <f t="shared" si="340"/>
        <v>0.58796945285626079</v>
      </c>
      <c r="R7292" s="1">
        <f t="shared" si="341"/>
        <v>0.41203054714373916</v>
      </c>
    </row>
    <row r="7293" spans="1:18" x14ac:dyDescent="0.3">
      <c r="A7293" t="s">
        <v>54</v>
      </c>
      <c r="B7293">
        <v>67.67</v>
      </c>
      <c r="C7293" t="s">
        <v>32</v>
      </c>
      <c r="D7293" t="s">
        <v>60</v>
      </c>
      <c r="E7293">
        <v>90157</v>
      </c>
      <c r="F7293">
        <v>2020</v>
      </c>
      <c r="G7293">
        <v>732</v>
      </c>
      <c r="H7293" t="s">
        <v>26</v>
      </c>
      <c r="I7293">
        <v>96.65</v>
      </c>
      <c r="J7293" t="s">
        <v>27</v>
      </c>
      <c r="K7293">
        <v>2020</v>
      </c>
      <c r="L7293" t="s">
        <v>38</v>
      </c>
      <c r="M7293" t="s">
        <v>21</v>
      </c>
      <c r="N7293" s="2">
        <v>43718.03</v>
      </c>
      <c r="O7293" t="s">
        <v>45</v>
      </c>
      <c r="P7293" s="2">
        <f t="shared" si="339"/>
        <v>46438.97</v>
      </c>
      <c r="Q7293" s="1">
        <f t="shared" si="340"/>
        <v>0.51509000964983309</v>
      </c>
      <c r="R7293" s="1">
        <f t="shared" si="341"/>
        <v>0.48490999035016691</v>
      </c>
    </row>
    <row r="7294" spans="1:18" x14ac:dyDescent="0.3">
      <c r="A7294" t="s">
        <v>23</v>
      </c>
      <c r="B7294">
        <v>78.7</v>
      </c>
      <c r="C7294" t="s">
        <v>36</v>
      </c>
      <c r="D7294" t="s">
        <v>57</v>
      </c>
      <c r="E7294">
        <v>312607</v>
      </c>
      <c r="F7294">
        <v>2024</v>
      </c>
      <c r="G7294">
        <v>253</v>
      </c>
      <c r="H7294" t="s">
        <v>18</v>
      </c>
      <c r="I7294">
        <v>98.49</v>
      </c>
      <c r="J7294" t="s">
        <v>42</v>
      </c>
      <c r="K7294">
        <v>2024</v>
      </c>
      <c r="L7294" t="s">
        <v>20</v>
      </c>
      <c r="M7294" t="s">
        <v>31</v>
      </c>
      <c r="N7294" s="2">
        <v>146622</v>
      </c>
      <c r="O7294" t="s">
        <v>45</v>
      </c>
      <c r="P7294" s="2">
        <f t="shared" si="339"/>
        <v>165985</v>
      </c>
      <c r="Q7294" s="1">
        <f t="shared" si="340"/>
        <v>0.53097019580495641</v>
      </c>
      <c r="R7294" s="1">
        <f t="shared" si="341"/>
        <v>0.46902980419504364</v>
      </c>
    </row>
    <row r="7295" spans="1:18" x14ac:dyDescent="0.3">
      <c r="A7295" t="s">
        <v>54</v>
      </c>
      <c r="B7295">
        <v>38.6</v>
      </c>
      <c r="C7295" t="s">
        <v>64</v>
      </c>
      <c r="D7295" t="s">
        <v>71</v>
      </c>
      <c r="E7295">
        <v>256374</v>
      </c>
      <c r="F7295">
        <v>2015</v>
      </c>
      <c r="G7295">
        <v>788</v>
      </c>
      <c r="H7295" t="s">
        <v>34</v>
      </c>
      <c r="I7295">
        <v>26.74</v>
      </c>
      <c r="J7295" t="s">
        <v>42</v>
      </c>
      <c r="K7295">
        <v>2015</v>
      </c>
      <c r="L7295" t="s">
        <v>38</v>
      </c>
      <c r="M7295" t="s">
        <v>21</v>
      </c>
      <c r="N7295" s="2">
        <v>146626.81</v>
      </c>
      <c r="O7295" t="s">
        <v>50</v>
      </c>
      <c r="P7295" s="2">
        <f t="shared" si="339"/>
        <v>109747.19</v>
      </c>
      <c r="Q7295" s="1">
        <f t="shared" si="340"/>
        <v>0.42807457074430327</v>
      </c>
      <c r="R7295" s="1">
        <f t="shared" si="341"/>
        <v>0.57192542925569678</v>
      </c>
    </row>
    <row r="7296" spans="1:18"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s="2">
        <v>95320.57</v>
      </c>
      <c r="O7296" t="s">
        <v>50</v>
      </c>
      <c r="P7296" s="2">
        <f t="shared" si="339"/>
        <v>86463.43</v>
      </c>
      <c r="Q7296" s="1">
        <f t="shared" si="340"/>
        <v>0.47563828499757949</v>
      </c>
      <c r="R7296" s="1">
        <f t="shared" si="341"/>
        <v>0.52436171500242046</v>
      </c>
    </row>
    <row r="7297" spans="1:18" x14ac:dyDescent="0.3">
      <c r="A7297" t="s">
        <v>28</v>
      </c>
      <c r="B7297">
        <v>13.55</v>
      </c>
      <c r="C7297" t="s">
        <v>16</v>
      </c>
      <c r="D7297" t="s">
        <v>83</v>
      </c>
      <c r="E7297">
        <v>197063</v>
      </c>
      <c r="F7297">
        <v>2016</v>
      </c>
      <c r="G7297">
        <v>852</v>
      </c>
      <c r="H7297" t="s">
        <v>26</v>
      </c>
      <c r="I7297">
        <v>62.1</v>
      </c>
      <c r="J7297" t="s">
        <v>27</v>
      </c>
      <c r="K7297">
        <v>2019</v>
      </c>
      <c r="L7297" t="s">
        <v>20</v>
      </c>
      <c r="M7297" t="s">
        <v>21</v>
      </c>
      <c r="N7297" s="2">
        <v>107376.14</v>
      </c>
      <c r="O7297" t="s">
        <v>35</v>
      </c>
      <c r="P7297" s="2">
        <f t="shared" si="339"/>
        <v>89686.86</v>
      </c>
      <c r="Q7297" s="1">
        <f t="shared" si="340"/>
        <v>0.45511770347553826</v>
      </c>
      <c r="R7297" s="1">
        <f t="shared" si="341"/>
        <v>0.54488229652446174</v>
      </c>
    </row>
    <row r="7298" spans="1:18" x14ac:dyDescent="0.3">
      <c r="A7298" t="s">
        <v>28</v>
      </c>
      <c r="B7298">
        <v>31.11</v>
      </c>
      <c r="C7298" t="s">
        <v>29</v>
      </c>
      <c r="D7298" t="s">
        <v>30</v>
      </c>
      <c r="E7298">
        <v>375046</v>
      </c>
      <c r="F7298">
        <v>2020</v>
      </c>
      <c r="G7298">
        <v>463</v>
      </c>
      <c r="H7298" t="s">
        <v>18</v>
      </c>
      <c r="I7298">
        <v>60.92</v>
      </c>
      <c r="J7298" t="s">
        <v>19</v>
      </c>
      <c r="K7298">
        <v>2021</v>
      </c>
      <c r="L7298" t="s">
        <v>44</v>
      </c>
      <c r="M7298" t="s">
        <v>31</v>
      </c>
      <c r="N7298" s="2">
        <v>182507.63</v>
      </c>
      <c r="O7298" t="s">
        <v>45</v>
      </c>
      <c r="P7298" s="2">
        <f t="shared" ref="P7298:P7361" si="342">E7298-N7298</f>
        <v>192538.37</v>
      </c>
      <c r="Q7298" s="1">
        <f t="shared" ref="Q7298:Q7361" si="343">P7298/E7298</f>
        <v>0.51337267961796684</v>
      </c>
      <c r="R7298" s="1">
        <f t="shared" ref="R7298:R7361" si="344">N7298/E7298</f>
        <v>0.48662732038203316</v>
      </c>
    </row>
    <row r="7299" spans="1:18"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s="2">
        <v>117627.79</v>
      </c>
      <c r="O7299" t="s">
        <v>50</v>
      </c>
      <c r="P7299" s="2">
        <f t="shared" si="342"/>
        <v>45378.210000000006</v>
      </c>
      <c r="Q7299" s="1">
        <f t="shared" si="343"/>
        <v>0.27838367912837569</v>
      </c>
      <c r="R7299" s="1">
        <f t="shared" si="344"/>
        <v>0.72161632087162431</v>
      </c>
    </row>
    <row r="7300" spans="1:18" x14ac:dyDescent="0.3">
      <c r="A7300" t="s">
        <v>55</v>
      </c>
      <c r="B7300">
        <v>23.9</v>
      </c>
      <c r="C7300" t="s">
        <v>24</v>
      </c>
      <c r="D7300" t="s">
        <v>73</v>
      </c>
      <c r="E7300">
        <v>125531</v>
      </c>
      <c r="F7300">
        <v>2023</v>
      </c>
      <c r="G7300">
        <v>666</v>
      </c>
      <c r="H7300" t="s">
        <v>18</v>
      </c>
      <c r="I7300">
        <v>91.83</v>
      </c>
      <c r="J7300" t="s">
        <v>42</v>
      </c>
      <c r="K7300">
        <v>2023</v>
      </c>
      <c r="L7300" t="s">
        <v>38</v>
      </c>
      <c r="M7300" t="s">
        <v>21</v>
      </c>
      <c r="N7300" s="2">
        <v>64185.36</v>
      </c>
      <c r="O7300" t="s">
        <v>22</v>
      </c>
      <c r="P7300" s="2">
        <f t="shared" si="342"/>
        <v>61345.64</v>
      </c>
      <c r="Q7300" s="1">
        <f t="shared" si="343"/>
        <v>0.48868916841258336</v>
      </c>
      <c r="R7300" s="1">
        <f t="shared" si="344"/>
        <v>0.51131083158741664</v>
      </c>
    </row>
    <row r="7301" spans="1:18"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s="2">
        <v>106388.14</v>
      </c>
      <c r="O7301" t="s">
        <v>22</v>
      </c>
      <c r="P7301" s="2">
        <f t="shared" si="342"/>
        <v>28204.86</v>
      </c>
      <c r="Q7301" s="1">
        <f t="shared" si="343"/>
        <v>0.20955666342231766</v>
      </c>
      <c r="R7301" s="1">
        <f t="shared" si="344"/>
        <v>0.79044333657768229</v>
      </c>
    </row>
    <row r="7302" spans="1:18" x14ac:dyDescent="0.3">
      <c r="A7302" t="s">
        <v>46</v>
      </c>
      <c r="B7302">
        <v>7.32</v>
      </c>
      <c r="C7302" t="s">
        <v>36</v>
      </c>
      <c r="D7302" t="s">
        <v>63</v>
      </c>
      <c r="E7302">
        <v>101063</v>
      </c>
      <c r="F7302">
        <v>2018</v>
      </c>
      <c r="G7302">
        <v>272</v>
      </c>
      <c r="H7302" t="s">
        <v>34</v>
      </c>
      <c r="I7302">
        <v>50.64</v>
      </c>
      <c r="J7302" t="s">
        <v>27</v>
      </c>
      <c r="K7302">
        <v>2024</v>
      </c>
      <c r="L7302" t="s">
        <v>38</v>
      </c>
      <c r="M7302" t="s">
        <v>31</v>
      </c>
      <c r="N7302" s="2">
        <v>80662.61</v>
      </c>
      <c r="O7302" t="s">
        <v>35</v>
      </c>
      <c r="P7302" s="2">
        <f t="shared" si="342"/>
        <v>20400.39</v>
      </c>
      <c r="Q7302" s="1">
        <f t="shared" si="343"/>
        <v>0.20185814788795106</v>
      </c>
      <c r="R7302" s="1">
        <f t="shared" si="344"/>
        <v>0.79814185211204891</v>
      </c>
    </row>
    <row r="7303" spans="1:18" x14ac:dyDescent="0.3">
      <c r="A7303" t="s">
        <v>39</v>
      </c>
      <c r="B7303">
        <v>47.6</v>
      </c>
      <c r="C7303" t="s">
        <v>36</v>
      </c>
      <c r="D7303" t="s">
        <v>63</v>
      </c>
      <c r="E7303">
        <v>327917</v>
      </c>
      <c r="F7303">
        <v>2017</v>
      </c>
      <c r="G7303">
        <v>449</v>
      </c>
      <c r="H7303" t="s">
        <v>18</v>
      </c>
      <c r="I7303">
        <v>68.28</v>
      </c>
      <c r="J7303" t="s">
        <v>27</v>
      </c>
      <c r="K7303">
        <v>2022</v>
      </c>
      <c r="L7303" t="s">
        <v>20</v>
      </c>
      <c r="M7303" t="s">
        <v>31</v>
      </c>
      <c r="N7303" s="2">
        <v>190223.15</v>
      </c>
      <c r="O7303" t="s">
        <v>45</v>
      </c>
      <c r="P7303" s="2">
        <f t="shared" si="342"/>
        <v>137693.85</v>
      </c>
      <c r="Q7303" s="1">
        <f t="shared" si="343"/>
        <v>0.4199045795124986</v>
      </c>
      <c r="R7303" s="1">
        <f t="shared" si="344"/>
        <v>0.5800954204875014</v>
      </c>
    </row>
    <row r="7304" spans="1:18" x14ac:dyDescent="0.3">
      <c r="A7304" t="s">
        <v>46</v>
      </c>
      <c r="B7304">
        <v>43.03</v>
      </c>
      <c r="C7304" t="s">
        <v>64</v>
      </c>
      <c r="D7304" t="s">
        <v>84</v>
      </c>
      <c r="E7304">
        <v>237672</v>
      </c>
      <c r="F7304">
        <v>2023</v>
      </c>
      <c r="G7304">
        <v>347</v>
      </c>
      <c r="H7304" t="s">
        <v>18</v>
      </c>
      <c r="I7304">
        <v>90.75</v>
      </c>
      <c r="J7304" t="s">
        <v>42</v>
      </c>
      <c r="K7304">
        <v>2023</v>
      </c>
      <c r="L7304" t="s">
        <v>44</v>
      </c>
      <c r="M7304" t="s">
        <v>21</v>
      </c>
      <c r="N7304" s="2">
        <v>103694.5</v>
      </c>
      <c r="O7304" t="s">
        <v>45</v>
      </c>
      <c r="P7304" s="2">
        <f t="shared" si="342"/>
        <v>133977.5</v>
      </c>
      <c r="Q7304" s="1">
        <f t="shared" si="343"/>
        <v>0.56370754653472011</v>
      </c>
      <c r="R7304" s="1">
        <f t="shared" si="344"/>
        <v>0.43629245346527989</v>
      </c>
    </row>
    <row r="7305" spans="1:18" x14ac:dyDescent="0.3">
      <c r="A7305" t="s">
        <v>46</v>
      </c>
      <c r="B7305">
        <v>65.27</v>
      </c>
      <c r="C7305" t="s">
        <v>40</v>
      </c>
      <c r="D7305" t="s">
        <v>41</v>
      </c>
      <c r="E7305">
        <v>101736</v>
      </c>
      <c r="F7305">
        <v>2022</v>
      </c>
      <c r="G7305">
        <v>626</v>
      </c>
      <c r="H7305" t="s">
        <v>26</v>
      </c>
      <c r="I7305">
        <v>91.48</v>
      </c>
      <c r="J7305" t="s">
        <v>19</v>
      </c>
      <c r="K7305">
        <v>2022</v>
      </c>
      <c r="L7305" t="s">
        <v>20</v>
      </c>
      <c r="M7305" t="s">
        <v>21</v>
      </c>
      <c r="N7305" s="2">
        <v>63460.08</v>
      </c>
      <c r="O7305" t="s">
        <v>22</v>
      </c>
      <c r="P7305" s="2">
        <f t="shared" si="342"/>
        <v>38275.919999999998</v>
      </c>
      <c r="Q7305" s="1">
        <f t="shared" si="343"/>
        <v>0.37622788393489026</v>
      </c>
      <c r="R7305" s="1">
        <f t="shared" si="344"/>
        <v>0.62377211606510974</v>
      </c>
    </row>
    <row r="7306" spans="1:18" x14ac:dyDescent="0.3">
      <c r="A7306" t="s">
        <v>28</v>
      </c>
      <c r="B7306">
        <v>11.35</v>
      </c>
      <c r="C7306" t="s">
        <v>64</v>
      </c>
      <c r="D7306" t="s">
        <v>65</v>
      </c>
      <c r="E7306">
        <v>289277</v>
      </c>
      <c r="F7306">
        <v>2019</v>
      </c>
      <c r="G7306">
        <v>427</v>
      </c>
      <c r="H7306" t="s">
        <v>26</v>
      </c>
      <c r="I7306">
        <v>66.42</v>
      </c>
      <c r="J7306" t="s">
        <v>27</v>
      </c>
      <c r="K7306">
        <v>2020</v>
      </c>
      <c r="L7306" t="s">
        <v>20</v>
      </c>
      <c r="M7306" t="s">
        <v>31</v>
      </c>
      <c r="N7306" s="2">
        <v>215662.6</v>
      </c>
      <c r="O7306" t="s">
        <v>22</v>
      </c>
      <c r="P7306" s="2">
        <f t="shared" si="342"/>
        <v>73614.399999999994</v>
      </c>
      <c r="Q7306" s="1">
        <f t="shared" si="343"/>
        <v>0.25447719659703327</v>
      </c>
      <c r="R7306" s="1">
        <f t="shared" si="344"/>
        <v>0.74552280340296673</v>
      </c>
    </row>
    <row r="7307" spans="1:18" x14ac:dyDescent="0.3">
      <c r="A7307" t="s">
        <v>61</v>
      </c>
      <c r="B7307">
        <v>39</v>
      </c>
      <c r="C7307" t="s">
        <v>36</v>
      </c>
      <c r="D7307" t="s">
        <v>57</v>
      </c>
      <c r="E7307">
        <v>75372</v>
      </c>
      <c r="F7307">
        <v>2023</v>
      </c>
      <c r="G7307">
        <v>711</v>
      </c>
      <c r="H7307" t="s">
        <v>18</v>
      </c>
      <c r="I7307">
        <v>78.31</v>
      </c>
      <c r="J7307" t="s">
        <v>27</v>
      </c>
      <c r="K7307">
        <v>2024</v>
      </c>
      <c r="L7307" t="s">
        <v>44</v>
      </c>
      <c r="M7307" t="s">
        <v>21</v>
      </c>
      <c r="N7307" s="2">
        <v>56490.19</v>
      </c>
      <c r="O7307" t="s">
        <v>22</v>
      </c>
      <c r="P7307" s="2">
        <f t="shared" si="342"/>
        <v>18881.809999999998</v>
      </c>
      <c r="Q7307" s="1">
        <f t="shared" si="343"/>
        <v>0.25051491269967624</v>
      </c>
      <c r="R7307" s="1">
        <f t="shared" si="344"/>
        <v>0.7494850873003237</v>
      </c>
    </row>
    <row r="7308" spans="1:18" x14ac:dyDescent="0.3">
      <c r="A7308" t="s">
        <v>46</v>
      </c>
      <c r="B7308">
        <v>5.93</v>
      </c>
      <c r="C7308" t="s">
        <v>24</v>
      </c>
      <c r="D7308" t="s">
        <v>25</v>
      </c>
      <c r="E7308">
        <v>246276</v>
      </c>
      <c r="F7308">
        <v>2017</v>
      </c>
      <c r="G7308">
        <v>728</v>
      </c>
      <c r="H7308" t="s">
        <v>18</v>
      </c>
      <c r="I7308">
        <v>85.85</v>
      </c>
      <c r="J7308" t="s">
        <v>27</v>
      </c>
      <c r="K7308">
        <v>2017</v>
      </c>
      <c r="L7308" t="s">
        <v>44</v>
      </c>
      <c r="M7308" t="s">
        <v>21</v>
      </c>
      <c r="N7308" s="2">
        <v>191586.69</v>
      </c>
      <c r="O7308" t="s">
        <v>50</v>
      </c>
      <c r="P7308" s="2">
        <f t="shared" si="342"/>
        <v>54689.31</v>
      </c>
      <c r="Q7308" s="1">
        <f t="shared" si="343"/>
        <v>0.22206512205817863</v>
      </c>
      <c r="R7308" s="1">
        <f t="shared" si="344"/>
        <v>0.77793487794182137</v>
      </c>
    </row>
    <row r="7309" spans="1:18"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s="2">
        <v>224877.65</v>
      </c>
      <c r="O7309" t="s">
        <v>35</v>
      </c>
      <c r="P7309" s="2">
        <f t="shared" si="342"/>
        <v>61663.350000000006</v>
      </c>
      <c r="Q7309" s="1">
        <f t="shared" si="343"/>
        <v>0.21519904655878219</v>
      </c>
      <c r="R7309" s="1">
        <f t="shared" si="344"/>
        <v>0.78480095344121781</v>
      </c>
    </row>
    <row r="7310" spans="1:18" x14ac:dyDescent="0.3">
      <c r="A7310" t="s">
        <v>61</v>
      </c>
      <c r="B7310">
        <v>13.02</v>
      </c>
      <c r="C7310" t="s">
        <v>52</v>
      </c>
      <c r="D7310" t="s">
        <v>81</v>
      </c>
      <c r="E7310">
        <v>77247</v>
      </c>
      <c r="F7310">
        <v>2020</v>
      </c>
      <c r="G7310">
        <v>917</v>
      </c>
      <c r="H7310" t="s">
        <v>34</v>
      </c>
      <c r="I7310">
        <v>54.31</v>
      </c>
      <c r="J7310" t="s">
        <v>19</v>
      </c>
      <c r="K7310">
        <v>2023</v>
      </c>
      <c r="L7310" t="s">
        <v>44</v>
      </c>
      <c r="M7310" t="s">
        <v>31</v>
      </c>
      <c r="N7310" s="2">
        <v>46151.46</v>
      </c>
      <c r="O7310" t="s">
        <v>35</v>
      </c>
      <c r="P7310" s="2">
        <f t="shared" si="342"/>
        <v>31095.54</v>
      </c>
      <c r="Q7310" s="1">
        <f t="shared" si="343"/>
        <v>0.40254689502504953</v>
      </c>
      <c r="R7310" s="1">
        <f t="shared" si="344"/>
        <v>0.59745310497495052</v>
      </c>
    </row>
    <row r="7311" spans="1:18" x14ac:dyDescent="0.3">
      <c r="A7311" t="s">
        <v>23</v>
      </c>
      <c r="B7311">
        <v>30.88</v>
      </c>
      <c r="C7311" t="s">
        <v>64</v>
      </c>
      <c r="D7311" t="s">
        <v>71</v>
      </c>
      <c r="E7311">
        <v>313766</v>
      </c>
      <c r="F7311">
        <v>2019</v>
      </c>
      <c r="G7311">
        <v>990</v>
      </c>
      <c r="H7311" t="s">
        <v>26</v>
      </c>
      <c r="I7311">
        <v>68.69</v>
      </c>
      <c r="J7311" t="s">
        <v>42</v>
      </c>
      <c r="K7311">
        <v>2019</v>
      </c>
      <c r="L7311" t="s">
        <v>44</v>
      </c>
      <c r="M7311" t="s">
        <v>31</v>
      </c>
      <c r="N7311" s="2">
        <v>188987.23</v>
      </c>
      <c r="O7311" t="s">
        <v>22</v>
      </c>
      <c r="P7311" s="2">
        <f t="shared" si="342"/>
        <v>124778.76999999999</v>
      </c>
      <c r="Q7311" s="1">
        <f t="shared" si="343"/>
        <v>0.39768097881861003</v>
      </c>
      <c r="R7311" s="1">
        <f t="shared" si="344"/>
        <v>0.60231902118139002</v>
      </c>
    </row>
    <row r="7312" spans="1:18" x14ac:dyDescent="0.3">
      <c r="A7312" t="s">
        <v>55</v>
      </c>
      <c r="B7312">
        <v>42.27</v>
      </c>
      <c r="C7312" t="s">
        <v>52</v>
      </c>
      <c r="D7312" t="s">
        <v>79</v>
      </c>
      <c r="E7312">
        <v>65442</v>
      </c>
      <c r="F7312">
        <v>2024</v>
      </c>
      <c r="G7312">
        <v>270</v>
      </c>
      <c r="H7312" t="s">
        <v>34</v>
      </c>
      <c r="I7312">
        <v>25.37</v>
      </c>
      <c r="J7312" t="s">
        <v>42</v>
      </c>
      <c r="K7312">
        <v>2024</v>
      </c>
      <c r="L7312" t="s">
        <v>44</v>
      </c>
      <c r="M7312" t="s">
        <v>21</v>
      </c>
      <c r="N7312" s="2">
        <v>31814.98</v>
      </c>
      <c r="O7312" t="s">
        <v>50</v>
      </c>
      <c r="P7312" s="2">
        <f t="shared" si="342"/>
        <v>33627.020000000004</v>
      </c>
      <c r="Q7312" s="1">
        <f t="shared" si="343"/>
        <v>0.51384462577549594</v>
      </c>
      <c r="R7312" s="1">
        <f t="shared" si="344"/>
        <v>0.48615537422450411</v>
      </c>
    </row>
    <row r="7313" spans="1:18"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s="2">
        <v>166800.70000000001</v>
      </c>
      <c r="O7313" t="s">
        <v>50</v>
      </c>
      <c r="P7313" s="2">
        <f t="shared" si="342"/>
        <v>93608.299999999988</v>
      </c>
      <c r="Q7313" s="1">
        <f t="shared" si="343"/>
        <v>0.35946645469242611</v>
      </c>
      <c r="R7313" s="1">
        <f t="shared" si="344"/>
        <v>0.64053354530757389</v>
      </c>
    </row>
    <row r="7314" spans="1:18" x14ac:dyDescent="0.3">
      <c r="A7314" t="s">
        <v>55</v>
      </c>
      <c r="B7314">
        <v>9</v>
      </c>
      <c r="C7314" t="s">
        <v>32</v>
      </c>
      <c r="D7314" t="s">
        <v>80</v>
      </c>
      <c r="E7314">
        <v>136353</v>
      </c>
      <c r="F7314">
        <v>2016</v>
      </c>
      <c r="G7314">
        <v>559</v>
      </c>
      <c r="H7314" t="s">
        <v>26</v>
      </c>
      <c r="I7314">
        <v>96.85</v>
      </c>
      <c r="J7314" t="s">
        <v>42</v>
      </c>
      <c r="K7314">
        <v>2016</v>
      </c>
      <c r="L7314" t="s">
        <v>20</v>
      </c>
      <c r="M7314" t="s">
        <v>21</v>
      </c>
      <c r="N7314" s="2">
        <v>93427.03</v>
      </c>
      <c r="O7314" t="s">
        <v>22</v>
      </c>
      <c r="P7314" s="2">
        <f t="shared" si="342"/>
        <v>42925.97</v>
      </c>
      <c r="Q7314" s="1">
        <f t="shared" si="343"/>
        <v>0.31481500223684117</v>
      </c>
      <c r="R7314" s="1">
        <f t="shared" si="344"/>
        <v>0.68518499776315889</v>
      </c>
    </row>
    <row r="7315" spans="1:18"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s="2">
        <v>217146.79</v>
      </c>
      <c r="O7315" t="s">
        <v>50</v>
      </c>
      <c r="P7315" s="2">
        <f t="shared" si="342"/>
        <v>166494.21</v>
      </c>
      <c r="Q7315" s="1">
        <f t="shared" si="343"/>
        <v>0.43398440208424022</v>
      </c>
      <c r="R7315" s="1">
        <f t="shared" si="344"/>
        <v>0.56601559791575984</v>
      </c>
    </row>
    <row r="7316" spans="1:18" x14ac:dyDescent="0.3">
      <c r="A7316" t="s">
        <v>55</v>
      </c>
      <c r="B7316">
        <v>7.79</v>
      </c>
      <c r="C7316" t="s">
        <v>29</v>
      </c>
      <c r="D7316" t="s">
        <v>86</v>
      </c>
      <c r="E7316">
        <v>367930</v>
      </c>
      <c r="F7316">
        <v>2022</v>
      </c>
      <c r="G7316">
        <v>245</v>
      </c>
      <c r="H7316" t="s">
        <v>26</v>
      </c>
      <c r="I7316">
        <v>60.98</v>
      </c>
      <c r="J7316" t="s">
        <v>27</v>
      </c>
      <c r="K7316">
        <v>2023</v>
      </c>
      <c r="L7316" t="s">
        <v>20</v>
      </c>
      <c r="M7316" t="s">
        <v>31</v>
      </c>
      <c r="N7316" s="2">
        <v>258394.55</v>
      </c>
      <c r="O7316" t="s">
        <v>35</v>
      </c>
      <c r="P7316" s="2">
        <f t="shared" si="342"/>
        <v>109535.45000000001</v>
      </c>
      <c r="Q7316" s="1">
        <f t="shared" si="343"/>
        <v>0.29770730845541277</v>
      </c>
      <c r="R7316" s="1">
        <f t="shared" si="344"/>
        <v>0.70229269154458729</v>
      </c>
    </row>
    <row r="7317" spans="1:18" x14ac:dyDescent="0.3">
      <c r="A7317" t="s">
        <v>28</v>
      </c>
      <c r="B7317">
        <v>49.83</v>
      </c>
      <c r="C7317" t="s">
        <v>32</v>
      </c>
      <c r="D7317" t="s">
        <v>33</v>
      </c>
      <c r="E7317">
        <v>145930</v>
      </c>
      <c r="F7317">
        <v>2022</v>
      </c>
      <c r="G7317">
        <v>983</v>
      </c>
      <c r="H7317" t="s">
        <v>26</v>
      </c>
      <c r="I7317">
        <v>93.49</v>
      </c>
      <c r="J7317" t="s">
        <v>27</v>
      </c>
      <c r="K7317">
        <v>2023</v>
      </c>
      <c r="L7317" t="s">
        <v>38</v>
      </c>
      <c r="M7317" t="s">
        <v>21</v>
      </c>
      <c r="N7317" s="2">
        <v>61338.73</v>
      </c>
      <c r="O7317" t="s">
        <v>35</v>
      </c>
      <c r="P7317" s="2">
        <f t="shared" si="342"/>
        <v>84591.26999999999</v>
      </c>
      <c r="Q7317" s="1">
        <f t="shared" si="343"/>
        <v>0.5796701843349551</v>
      </c>
      <c r="R7317" s="1">
        <f t="shared" si="344"/>
        <v>0.4203298156650449</v>
      </c>
    </row>
    <row r="7318" spans="1:18" x14ac:dyDescent="0.3">
      <c r="A7318" t="s">
        <v>15</v>
      </c>
      <c r="B7318">
        <v>5.58</v>
      </c>
      <c r="C7318" t="s">
        <v>52</v>
      </c>
      <c r="D7318" t="s">
        <v>81</v>
      </c>
      <c r="E7318">
        <v>363385</v>
      </c>
      <c r="F7318">
        <v>2021</v>
      </c>
      <c r="G7318">
        <v>399</v>
      </c>
      <c r="H7318" t="s">
        <v>18</v>
      </c>
      <c r="I7318">
        <v>78.31</v>
      </c>
      <c r="J7318" t="s">
        <v>27</v>
      </c>
      <c r="K7318">
        <v>2023</v>
      </c>
      <c r="L7318" t="s">
        <v>38</v>
      </c>
      <c r="M7318" t="s">
        <v>31</v>
      </c>
      <c r="N7318" s="2">
        <v>192657.05</v>
      </c>
      <c r="O7318" t="s">
        <v>45</v>
      </c>
      <c r="P7318" s="2">
        <f t="shared" si="342"/>
        <v>170727.95</v>
      </c>
      <c r="Q7318" s="1">
        <f t="shared" si="343"/>
        <v>0.46982663015809684</v>
      </c>
      <c r="R7318" s="1">
        <f t="shared" si="344"/>
        <v>0.53017336984190322</v>
      </c>
    </row>
    <row r="7319" spans="1:18" x14ac:dyDescent="0.3">
      <c r="A7319" t="s">
        <v>46</v>
      </c>
      <c r="B7319">
        <v>8.93</v>
      </c>
      <c r="C7319" t="s">
        <v>52</v>
      </c>
      <c r="D7319" t="s">
        <v>79</v>
      </c>
      <c r="E7319">
        <v>197989</v>
      </c>
      <c r="F7319">
        <v>2022</v>
      </c>
      <c r="G7319">
        <v>474</v>
      </c>
      <c r="H7319" t="s">
        <v>34</v>
      </c>
      <c r="I7319">
        <v>33.49</v>
      </c>
      <c r="J7319" t="s">
        <v>42</v>
      </c>
      <c r="K7319">
        <v>2022</v>
      </c>
      <c r="L7319" t="s">
        <v>20</v>
      </c>
      <c r="M7319" t="s">
        <v>31</v>
      </c>
      <c r="N7319" s="2">
        <v>96224.66</v>
      </c>
      <c r="O7319" t="s">
        <v>45</v>
      </c>
      <c r="P7319" s="2">
        <f t="shared" si="342"/>
        <v>101764.34</v>
      </c>
      <c r="Q7319" s="1">
        <f t="shared" si="343"/>
        <v>0.51398986812398662</v>
      </c>
      <c r="R7319" s="1">
        <f t="shared" si="344"/>
        <v>0.48601013187601333</v>
      </c>
    </row>
    <row r="7320" spans="1:18" x14ac:dyDescent="0.3">
      <c r="A7320" t="s">
        <v>23</v>
      </c>
      <c r="B7320">
        <v>77.92</v>
      </c>
      <c r="C7320" t="s">
        <v>24</v>
      </c>
      <c r="D7320" t="s">
        <v>74</v>
      </c>
      <c r="E7320">
        <v>242466</v>
      </c>
      <c r="F7320">
        <v>2023</v>
      </c>
      <c r="G7320">
        <v>473</v>
      </c>
      <c r="H7320" t="s">
        <v>26</v>
      </c>
      <c r="I7320">
        <v>60.61</v>
      </c>
      <c r="J7320" t="s">
        <v>19</v>
      </c>
      <c r="K7320">
        <v>2023</v>
      </c>
      <c r="L7320" t="s">
        <v>38</v>
      </c>
      <c r="M7320" t="s">
        <v>31</v>
      </c>
      <c r="N7320" s="2">
        <v>146867.13</v>
      </c>
      <c r="O7320" t="s">
        <v>50</v>
      </c>
      <c r="P7320" s="2">
        <f t="shared" si="342"/>
        <v>95598.87</v>
      </c>
      <c r="Q7320" s="1">
        <f t="shared" si="343"/>
        <v>0.39427742446363612</v>
      </c>
      <c r="R7320" s="1">
        <f t="shared" si="344"/>
        <v>0.60572257553636388</v>
      </c>
    </row>
    <row r="7321" spans="1:18" x14ac:dyDescent="0.3">
      <c r="A7321" t="s">
        <v>48</v>
      </c>
      <c r="B7321">
        <v>8.43</v>
      </c>
      <c r="C7321" t="s">
        <v>24</v>
      </c>
      <c r="D7321" t="s">
        <v>74</v>
      </c>
      <c r="E7321">
        <v>212943</v>
      </c>
      <c r="F7321">
        <v>2023</v>
      </c>
      <c r="G7321">
        <v>277</v>
      </c>
      <c r="H7321" t="s">
        <v>18</v>
      </c>
      <c r="I7321">
        <v>87.42</v>
      </c>
      <c r="J7321" t="s">
        <v>19</v>
      </c>
      <c r="K7321">
        <v>2023</v>
      </c>
      <c r="L7321" t="s">
        <v>44</v>
      </c>
      <c r="M7321" t="s">
        <v>21</v>
      </c>
      <c r="N7321" s="2">
        <v>146895.14000000001</v>
      </c>
      <c r="O7321" t="s">
        <v>50</v>
      </c>
      <c r="P7321" s="2">
        <f t="shared" si="342"/>
        <v>66047.859999999986</v>
      </c>
      <c r="Q7321" s="1">
        <f t="shared" si="343"/>
        <v>0.31016685216231565</v>
      </c>
      <c r="R7321" s="1">
        <f t="shared" si="344"/>
        <v>0.68983314783768435</v>
      </c>
    </row>
    <row r="7322" spans="1:18"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s="2">
        <v>57385.68</v>
      </c>
      <c r="O7322" t="s">
        <v>45</v>
      </c>
      <c r="P7322" s="2">
        <f t="shared" si="342"/>
        <v>43401.32</v>
      </c>
      <c r="Q7322" s="1">
        <f t="shared" si="343"/>
        <v>0.43062418764324761</v>
      </c>
      <c r="R7322" s="1">
        <f t="shared" si="344"/>
        <v>0.56937581235675239</v>
      </c>
    </row>
    <row r="7323" spans="1:18" x14ac:dyDescent="0.3">
      <c r="A7323" t="s">
        <v>59</v>
      </c>
      <c r="B7323">
        <v>69.89</v>
      </c>
      <c r="C7323" t="s">
        <v>64</v>
      </c>
      <c r="D7323" t="s">
        <v>78</v>
      </c>
      <c r="E7323">
        <v>67356</v>
      </c>
      <c r="F7323">
        <v>2019</v>
      </c>
      <c r="G7323">
        <v>782</v>
      </c>
      <c r="H7323" t="s">
        <v>18</v>
      </c>
      <c r="I7323">
        <v>65.58</v>
      </c>
      <c r="J7323" t="s">
        <v>19</v>
      </c>
      <c r="K7323">
        <v>2022</v>
      </c>
      <c r="L7323" t="s">
        <v>38</v>
      </c>
      <c r="M7323" t="s">
        <v>21</v>
      </c>
      <c r="N7323" s="2">
        <v>50170.239999999998</v>
      </c>
      <c r="O7323" t="s">
        <v>50</v>
      </c>
      <c r="P7323" s="2">
        <f t="shared" si="342"/>
        <v>17185.760000000002</v>
      </c>
      <c r="Q7323" s="1">
        <f t="shared" si="343"/>
        <v>0.25514816794346462</v>
      </c>
      <c r="R7323" s="1">
        <f t="shared" si="344"/>
        <v>0.74485183205653538</v>
      </c>
    </row>
    <row r="7324" spans="1:18" x14ac:dyDescent="0.3">
      <c r="A7324" t="s">
        <v>15</v>
      </c>
      <c r="B7324">
        <v>64.8</v>
      </c>
      <c r="C7324" t="s">
        <v>36</v>
      </c>
      <c r="D7324" t="s">
        <v>66</v>
      </c>
      <c r="E7324">
        <v>325987</v>
      </c>
      <c r="F7324">
        <v>2023</v>
      </c>
      <c r="G7324">
        <v>507</v>
      </c>
      <c r="H7324" t="s">
        <v>18</v>
      </c>
      <c r="I7324">
        <v>90.14</v>
      </c>
      <c r="J7324" t="s">
        <v>42</v>
      </c>
      <c r="K7324">
        <v>2023</v>
      </c>
      <c r="L7324" t="s">
        <v>44</v>
      </c>
      <c r="M7324" t="s">
        <v>31</v>
      </c>
      <c r="N7324" s="2">
        <v>214913.61</v>
      </c>
      <c r="O7324" t="s">
        <v>45</v>
      </c>
      <c r="P7324" s="2">
        <f t="shared" si="342"/>
        <v>111073.39000000001</v>
      </c>
      <c r="Q7324" s="1">
        <f t="shared" si="343"/>
        <v>0.34072950761840198</v>
      </c>
      <c r="R7324" s="1">
        <f t="shared" si="344"/>
        <v>0.65927049238159796</v>
      </c>
    </row>
    <row r="7325" spans="1:18" x14ac:dyDescent="0.3">
      <c r="A7325" t="s">
        <v>54</v>
      </c>
      <c r="B7325">
        <v>47.35</v>
      </c>
      <c r="C7325" t="s">
        <v>16</v>
      </c>
      <c r="D7325" t="s">
        <v>17</v>
      </c>
      <c r="E7325">
        <v>72588</v>
      </c>
      <c r="F7325">
        <v>2021</v>
      </c>
      <c r="G7325">
        <v>575</v>
      </c>
      <c r="H7325" t="s">
        <v>34</v>
      </c>
      <c r="I7325">
        <v>25.57</v>
      </c>
      <c r="J7325" t="s">
        <v>27</v>
      </c>
      <c r="K7325">
        <v>2024</v>
      </c>
      <c r="L7325" t="s">
        <v>44</v>
      </c>
      <c r="M7325" t="s">
        <v>21</v>
      </c>
      <c r="N7325" s="2">
        <v>40121.14</v>
      </c>
      <c r="O7325" t="s">
        <v>45</v>
      </c>
      <c r="P7325" s="2">
        <f t="shared" si="342"/>
        <v>32466.86</v>
      </c>
      <c r="Q7325" s="1">
        <f t="shared" si="343"/>
        <v>0.44727585826858435</v>
      </c>
      <c r="R7325" s="1">
        <f t="shared" si="344"/>
        <v>0.55272414173141571</v>
      </c>
    </row>
    <row r="7326" spans="1:18" x14ac:dyDescent="0.3">
      <c r="A7326" t="s">
        <v>55</v>
      </c>
      <c r="B7326">
        <v>35.36</v>
      </c>
      <c r="C7326" t="s">
        <v>24</v>
      </c>
      <c r="D7326" t="s">
        <v>67</v>
      </c>
      <c r="E7326">
        <v>304951</v>
      </c>
      <c r="F7326">
        <v>2017</v>
      </c>
      <c r="G7326">
        <v>784</v>
      </c>
      <c r="H7326" t="s">
        <v>26</v>
      </c>
      <c r="I7326">
        <v>90.16</v>
      </c>
      <c r="J7326" t="s">
        <v>19</v>
      </c>
      <c r="K7326">
        <v>2024</v>
      </c>
      <c r="L7326" t="s">
        <v>20</v>
      </c>
      <c r="M7326" t="s">
        <v>31</v>
      </c>
      <c r="N7326" s="2">
        <v>156172.17000000001</v>
      </c>
      <c r="O7326" t="s">
        <v>22</v>
      </c>
      <c r="P7326" s="2">
        <f t="shared" si="342"/>
        <v>148778.82999999999</v>
      </c>
      <c r="Q7326" s="1">
        <f t="shared" si="343"/>
        <v>0.48787782299451382</v>
      </c>
      <c r="R7326" s="1">
        <f t="shared" si="344"/>
        <v>0.51212217700548612</v>
      </c>
    </row>
    <row r="7327" spans="1:18" x14ac:dyDescent="0.3">
      <c r="A7327" t="s">
        <v>59</v>
      </c>
      <c r="B7327">
        <v>18.04</v>
      </c>
      <c r="C7327" t="s">
        <v>24</v>
      </c>
      <c r="D7327" t="s">
        <v>67</v>
      </c>
      <c r="E7327">
        <v>175340</v>
      </c>
      <c r="F7327">
        <v>2022</v>
      </c>
      <c r="G7327">
        <v>937</v>
      </c>
      <c r="H7327" t="s">
        <v>18</v>
      </c>
      <c r="I7327">
        <v>89.92</v>
      </c>
      <c r="J7327" t="s">
        <v>42</v>
      </c>
      <c r="K7327">
        <v>2022</v>
      </c>
      <c r="L7327" t="s">
        <v>44</v>
      </c>
      <c r="M7327" t="s">
        <v>21</v>
      </c>
      <c r="N7327" s="2">
        <v>115608.58</v>
      </c>
      <c r="O7327" t="s">
        <v>35</v>
      </c>
      <c r="P7327" s="2">
        <f t="shared" si="342"/>
        <v>59731.42</v>
      </c>
      <c r="Q7327" s="1">
        <f t="shared" si="343"/>
        <v>0.34066054522641726</v>
      </c>
      <c r="R7327" s="1">
        <f t="shared" si="344"/>
        <v>0.6593394547735828</v>
      </c>
    </row>
    <row r="7328" spans="1:18" x14ac:dyDescent="0.3">
      <c r="A7328" t="s">
        <v>55</v>
      </c>
      <c r="B7328">
        <v>69.75</v>
      </c>
      <c r="C7328" t="s">
        <v>52</v>
      </c>
      <c r="D7328" t="s">
        <v>69</v>
      </c>
      <c r="E7328">
        <v>292655</v>
      </c>
      <c r="F7328">
        <v>2021</v>
      </c>
      <c r="G7328">
        <v>878</v>
      </c>
      <c r="H7328" t="s">
        <v>26</v>
      </c>
      <c r="I7328">
        <v>69.39</v>
      </c>
      <c r="J7328" t="s">
        <v>27</v>
      </c>
      <c r="K7328">
        <v>2023</v>
      </c>
      <c r="L7328" t="s">
        <v>38</v>
      </c>
      <c r="M7328" t="s">
        <v>31</v>
      </c>
      <c r="N7328" s="2">
        <v>180983.11</v>
      </c>
      <c r="O7328" t="s">
        <v>50</v>
      </c>
      <c r="P7328" s="2">
        <f t="shared" si="342"/>
        <v>111671.89000000001</v>
      </c>
      <c r="Q7328" s="1">
        <f t="shared" si="343"/>
        <v>0.38158203345235864</v>
      </c>
      <c r="R7328" s="1">
        <f t="shared" si="344"/>
        <v>0.61841796654764136</v>
      </c>
    </row>
    <row r="7329" spans="1:18"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s="2">
        <v>81646.600000000006</v>
      </c>
      <c r="O7329" t="s">
        <v>50</v>
      </c>
      <c r="P7329" s="2">
        <f t="shared" si="342"/>
        <v>27997.399999999994</v>
      </c>
      <c r="Q7329" s="1">
        <f t="shared" si="343"/>
        <v>0.25534821786873879</v>
      </c>
      <c r="R7329" s="1">
        <f t="shared" si="344"/>
        <v>0.74465178213126126</v>
      </c>
    </row>
    <row r="7330" spans="1:18"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s="2">
        <v>207378.89</v>
      </c>
      <c r="O7330" t="s">
        <v>35</v>
      </c>
      <c r="P7330" s="2">
        <f t="shared" si="342"/>
        <v>150362.10999999999</v>
      </c>
      <c r="Q7330" s="1">
        <f t="shared" si="343"/>
        <v>0.4203099728574583</v>
      </c>
      <c r="R7330" s="1">
        <f t="shared" si="344"/>
        <v>0.5796900271425417</v>
      </c>
    </row>
    <row r="7331" spans="1:18"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s="2">
        <v>226301.4</v>
      </c>
      <c r="O7331" t="s">
        <v>22</v>
      </c>
      <c r="P7331" s="2">
        <f t="shared" si="342"/>
        <v>92066.6</v>
      </c>
      <c r="Q7331" s="1">
        <f t="shared" si="343"/>
        <v>0.28918295808623984</v>
      </c>
      <c r="R7331" s="1">
        <f t="shared" si="344"/>
        <v>0.71081704191376016</v>
      </c>
    </row>
    <row r="7332" spans="1:18" x14ac:dyDescent="0.3">
      <c r="A7332" t="s">
        <v>23</v>
      </c>
      <c r="B7332">
        <v>44.87</v>
      </c>
      <c r="C7332" t="s">
        <v>16</v>
      </c>
      <c r="D7332" t="s">
        <v>83</v>
      </c>
      <c r="E7332">
        <v>354437</v>
      </c>
      <c r="F7332">
        <v>2017</v>
      </c>
      <c r="G7332">
        <v>390</v>
      </c>
      <c r="H7332" t="s">
        <v>18</v>
      </c>
      <c r="I7332">
        <v>83.64</v>
      </c>
      <c r="J7332" t="s">
        <v>19</v>
      </c>
      <c r="K7332">
        <v>2017</v>
      </c>
      <c r="L7332" t="s">
        <v>44</v>
      </c>
      <c r="M7332" t="s">
        <v>31</v>
      </c>
      <c r="N7332" s="2">
        <v>177462.66</v>
      </c>
      <c r="O7332" t="s">
        <v>50</v>
      </c>
      <c r="P7332" s="2">
        <f t="shared" si="342"/>
        <v>176974.34</v>
      </c>
      <c r="Q7332" s="1">
        <f t="shared" si="343"/>
        <v>0.49931113286705392</v>
      </c>
      <c r="R7332" s="1">
        <f t="shared" si="344"/>
        <v>0.50068886713294602</v>
      </c>
    </row>
    <row r="7333" spans="1:18"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s="2">
        <v>134166.85999999999</v>
      </c>
      <c r="O7333" t="s">
        <v>22</v>
      </c>
      <c r="P7333" s="2">
        <f t="shared" si="342"/>
        <v>53575.140000000014</v>
      </c>
      <c r="Q7333" s="1">
        <f t="shared" si="343"/>
        <v>0.28536576791554374</v>
      </c>
      <c r="R7333" s="1">
        <f t="shared" si="344"/>
        <v>0.7146342320844562</v>
      </c>
    </row>
    <row r="7334" spans="1:18" x14ac:dyDescent="0.3">
      <c r="A7334" t="s">
        <v>23</v>
      </c>
      <c r="B7334">
        <v>39.33</v>
      </c>
      <c r="C7334" t="s">
        <v>40</v>
      </c>
      <c r="D7334" t="s">
        <v>62</v>
      </c>
      <c r="E7334">
        <v>374242</v>
      </c>
      <c r="F7334">
        <v>2023</v>
      </c>
      <c r="G7334">
        <v>133</v>
      </c>
      <c r="H7334" t="s">
        <v>26</v>
      </c>
      <c r="I7334">
        <v>61.56</v>
      </c>
      <c r="J7334" t="s">
        <v>27</v>
      </c>
      <c r="K7334">
        <v>2023</v>
      </c>
      <c r="L7334" t="s">
        <v>38</v>
      </c>
      <c r="M7334" t="s">
        <v>21</v>
      </c>
      <c r="N7334" s="2">
        <v>155270.57</v>
      </c>
      <c r="O7334" t="s">
        <v>45</v>
      </c>
      <c r="P7334" s="2">
        <f t="shared" si="342"/>
        <v>218971.43</v>
      </c>
      <c r="Q7334" s="1">
        <f t="shared" si="343"/>
        <v>0.58510650862276281</v>
      </c>
      <c r="R7334" s="1">
        <f t="shared" si="344"/>
        <v>0.41489349137723719</v>
      </c>
    </row>
    <row r="7335" spans="1:18"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s="2">
        <v>38392.68</v>
      </c>
      <c r="O7335" t="s">
        <v>50</v>
      </c>
      <c r="P7335" s="2">
        <f t="shared" si="342"/>
        <v>20818.32</v>
      </c>
      <c r="Q7335" s="1">
        <f t="shared" si="343"/>
        <v>0.35159548056948875</v>
      </c>
      <c r="R7335" s="1">
        <f t="shared" si="344"/>
        <v>0.64840451943051125</v>
      </c>
    </row>
    <row r="7336" spans="1:18"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s="2">
        <v>34254.25</v>
      </c>
      <c r="O7336" t="s">
        <v>22</v>
      </c>
      <c r="P7336" s="2">
        <f t="shared" si="342"/>
        <v>17055.75</v>
      </c>
      <c r="Q7336" s="1">
        <f t="shared" si="343"/>
        <v>0.33240596374975639</v>
      </c>
      <c r="R7336" s="1">
        <f t="shared" si="344"/>
        <v>0.66759403625024361</v>
      </c>
    </row>
    <row r="7337" spans="1:18" x14ac:dyDescent="0.3">
      <c r="A7337" t="s">
        <v>59</v>
      </c>
      <c r="B7337">
        <v>16.02</v>
      </c>
      <c r="C7337" t="s">
        <v>64</v>
      </c>
      <c r="D7337" t="s">
        <v>71</v>
      </c>
      <c r="E7337">
        <v>181986</v>
      </c>
      <c r="F7337">
        <v>2020</v>
      </c>
      <c r="G7337">
        <v>901</v>
      </c>
      <c r="H7337" t="s">
        <v>18</v>
      </c>
      <c r="I7337">
        <v>72.95</v>
      </c>
      <c r="J7337" t="s">
        <v>27</v>
      </c>
      <c r="K7337">
        <v>2023</v>
      </c>
      <c r="L7337" t="s">
        <v>20</v>
      </c>
      <c r="M7337" t="s">
        <v>31</v>
      </c>
      <c r="N7337" s="2">
        <v>73781.11</v>
      </c>
      <c r="O7337" t="s">
        <v>45</v>
      </c>
      <c r="P7337" s="2">
        <f t="shared" si="342"/>
        <v>108204.89</v>
      </c>
      <c r="Q7337" s="1">
        <f t="shared" si="343"/>
        <v>0.59457809941424067</v>
      </c>
      <c r="R7337" s="1">
        <f t="shared" si="344"/>
        <v>0.40542190058575933</v>
      </c>
    </row>
    <row r="7338" spans="1:18" x14ac:dyDescent="0.3">
      <c r="A7338" t="s">
        <v>46</v>
      </c>
      <c r="B7338">
        <v>42.86</v>
      </c>
      <c r="C7338" t="s">
        <v>32</v>
      </c>
      <c r="D7338" t="s">
        <v>80</v>
      </c>
      <c r="E7338">
        <v>184592</v>
      </c>
      <c r="F7338">
        <v>2024</v>
      </c>
      <c r="G7338">
        <v>809</v>
      </c>
      <c r="H7338" t="s">
        <v>34</v>
      </c>
      <c r="I7338">
        <v>25.76</v>
      </c>
      <c r="J7338" t="s">
        <v>42</v>
      </c>
      <c r="K7338">
        <v>2024</v>
      </c>
      <c r="L7338" t="s">
        <v>44</v>
      </c>
      <c r="M7338" t="s">
        <v>21</v>
      </c>
      <c r="N7338" s="2">
        <v>125544.16</v>
      </c>
      <c r="O7338" t="s">
        <v>50</v>
      </c>
      <c r="P7338" s="2">
        <f t="shared" si="342"/>
        <v>59047.839999999997</v>
      </c>
      <c r="Q7338" s="1">
        <f t="shared" si="343"/>
        <v>0.31988298517812253</v>
      </c>
      <c r="R7338" s="1">
        <f t="shared" si="344"/>
        <v>0.68011701482187747</v>
      </c>
    </row>
    <row r="7339" spans="1:18" x14ac:dyDescent="0.3">
      <c r="A7339" t="s">
        <v>39</v>
      </c>
      <c r="B7339">
        <v>57.71</v>
      </c>
      <c r="C7339" t="s">
        <v>36</v>
      </c>
      <c r="D7339" t="s">
        <v>63</v>
      </c>
      <c r="E7339">
        <v>283036</v>
      </c>
      <c r="F7339">
        <v>2024</v>
      </c>
      <c r="G7339">
        <v>755</v>
      </c>
      <c r="H7339" t="s">
        <v>26</v>
      </c>
      <c r="I7339">
        <v>72.66</v>
      </c>
      <c r="J7339" t="s">
        <v>19</v>
      </c>
      <c r="K7339">
        <v>2024</v>
      </c>
      <c r="L7339" t="s">
        <v>44</v>
      </c>
      <c r="M7339" t="s">
        <v>31</v>
      </c>
      <c r="N7339" s="2">
        <v>144850.35</v>
      </c>
      <c r="O7339" t="s">
        <v>22</v>
      </c>
      <c r="P7339" s="2">
        <f t="shared" si="342"/>
        <v>138185.65</v>
      </c>
      <c r="Q7339" s="1">
        <f t="shared" si="343"/>
        <v>0.48822640936135331</v>
      </c>
      <c r="R7339" s="1">
        <f t="shared" si="344"/>
        <v>0.51177359063864669</v>
      </c>
    </row>
    <row r="7340" spans="1:18" x14ac:dyDescent="0.3">
      <c r="A7340" t="s">
        <v>61</v>
      </c>
      <c r="B7340">
        <v>63.5</v>
      </c>
      <c r="C7340" t="s">
        <v>52</v>
      </c>
      <c r="D7340" t="s">
        <v>53</v>
      </c>
      <c r="E7340">
        <v>236519</v>
      </c>
      <c r="F7340">
        <v>2020</v>
      </c>
      <c r="G7340">
        <v>413</v>
      </c>
      <c r="H7340" t="s">
        <v>26</v>
      </c>
      <c r="I7340">
        <v>66.23</v>
      </c>
      <c r="J7340" t="s">
        <v>19</v>
      </c>
      <c r="K7340">
        <v>2020</v>
      </c>
      <c r="L7340" t="s">
        <v>38</v>
      </c>
      <c r="M7340" t="s">
        <v>21</v>
      </c>
      <c r="N7340" s="2">
        <v>127331.85</v>
      </c>
      <c r="O7340" t="s">
        <v>45</v>
      </c>
      <c r="P7340" s="2">
        <f t="shared" si="342"/>
        <v>109187.15</v>
      </c>
      <c r="Q7340" s="1">
        <f t="shared" si="343"/>
        <v>0.46164219365040438</v>
      </c>
      <c r="R7340" s="1">
        <f t="shared" si="344"/>
        <v>0.53835780634959562</v>
      </c>
    </row>
    <row r="7341" spans="1:18" x14ac:dyDescent="0.3">
      <c r="A7341" t="s">
        <v>39</v>
      </c>
      <c r="B7341">
        <v>22.22</v>
      </c>
      <c r="C7341" t="s">
        <v>24</v>
      </c>
      <c r="D7341" t="s">
        <v>74</v>
      </c>
      <c r="E7341">
        <v>63244</v>
      </c>
      <c r="F7341">
        <v>2017</v>
      </c>
      <c r="G7341">
        <v>203</v>
      </c>
      <c r="H7341" t="s">
        <v>34</v>
      </c>
      <c r="I7341">
        <v>53.16</v>
      </c>
      <c r="J7341" t="s">
        <v>42</v>
      </c>
      <c r="K7341">
        <v>2017</v>
      </c>
      <c r="L7341" t="s">
        <v>20</v>
      </c>
      <c r="M7341" t="s">
        <v>21</v>
      </c>
      <c r="N7341" s="2">
        <v>31666.65</v>
      </c>
      <c r="O7341" t="s">
        <v>50</v>
      </c>
      <c r="P7341" s="2">
        <f t="shared" si="342"/>
        <v>31577.35</v>
      </c>
      <c r="Q7341" s="1">
        <f t="shared" si="343"/>
        <v>0.49929400417430903</v>
      </c>
      <c r="R7341" s="1">
        <f t="shared" si="344"/>
        <v>0.50070599582569097</v>
      </c>
    </row>
    <row r="7342" spans="1:18" x14ac:dyDescent="0.3">
      <c r="A7342" t="s">
        <v>46</v>
      </c>
      <c r="B7342">
        <v>49.38</v>
      </c>
      <c r="C7342" t="s">
        <v>24</v>
      </c>
      <c r="D7342" t="s">
        <v>67</v>
      </c>
      <c r="E7342">
        <v>65050</v>
      </c>
      <c r="F7342">
        <v>2016</v>
      </c>
      <c r="G7342">
        <v>795</v>
      </c>
      <c r="H7342" t="s">
        <v>26</v>
      </c>
      <c r="I7342">
        <v>87.54</v>
      </c>
      <c r="J7342" t="s">
        <v>19</v>
      </c>
      <c r="K7342">
        <v>2021</v>
      </c>
      <c r="L7342" t="s">
        <v>44</v>
      </c>
      <c r="M7342" t="s">
        <v>31</v>
      </c>
      <c r="N7342" s="2">
        <v>31898.3</v>
      </c>
      <c r="O7342" t="s">
        <v>45</v>
      </c>
      <c r="P7342" s="2">
        <f t="shared" si="342"/>
        <v>33151.699999999997</v>
      </c>
      <c r="Q7342" s="1">
        <f t="shared" si="343"/>
        <v>0.50963412759415827</v>
      </c>
      <c r="R7342" s="1">
        <f t="shared" si="344"/>
        <v>0.49036587240584167</v>
      </c>
    </row>
    <row r="7343" spans="1:18"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s="2">
        <v>40124.81</v>
      </c>
      <c r="O7343" t="s">
        <v>35</v>
      </c>
      <c r="P7343" s="2">
        <f t="shared" si="342"/>
        <v>27010.190000000002</v>
      </c>
      <c r="Q7343" s="1">
        <f t="shared" si="343"/>
        <v>0.4023265062932897</v>
      </c>
      <c r="R7343" s="1">
        <f t="shared" si="344"/>
        <v>0.5976734937067103</v>
      </c>
    </row>
    <row r="7344" spans="1:18"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s="2">
        <v>82013.2</v>
      </c>
      <c r="O7344" t="s">
        <v>50</v>
      </c>
      <c r="P7344" s="2">
        <f t="shared" si="342"/>
        <v>100513.8</v>
      </c>
      <c r="Q7344" s="1">
        <f t="shared" si="343"/>
        <v>0.55067907761591439</v>
      </c>
      <c r="R7344" s="1">
        <f t="shared" si="344"/>
        <v>0.44932092238408561</v>
      </c>
    </row>
    <row r="7345" spans="1:18" x14ac:dyDescent="0.3">
      <c r="A7345" t="s">
        <v>55</v>
      </c>
      <c r="B7345">
        <v>64.42</v>
      </c>
      <c r="C7345" t="s">
        <v>52</v>
      </c>
      <c r="D7345" t="s">
        <v>81</v>
      </c>
      <c r="E7345">
        <v>203120</v>
      </c>
      <c r="F7345">
        <v>2016</v>
      </c>
      <c r="G7345">
        <v>314</v>
      </c>
      <c r="H7345" t="s">
        <v>18</v>
      </c>
      <c r="I7345">
        <v>98.71</v>
      </c>
      <c r="J7345" t="s">
        <v>42</v>
      </c>
      <c r="K7345">
        <v>2016</v>
      </c>
      <c r="L7345" t="s">
        <v>38</v>
      </c>
      <c r="M7345" t="s">
        <v>21</v>
      </c>
      <c r="N7345" s="2">
        <v>97929.14</v>
      </c>
      <c r="O7345" t="s">
        <v>45</v>
      </c>
      <c r="P7345" s="2">
        <f t="shared" si="342"/>
        <v>105190.86</v>
      </c>
      <c r="Q7345" s="1">
        <f t="shared" si="343"/>
        <v>0.51787544308782985</v>
      </c>
      <c r="R7345" s="1">
        <f t="shared" si="344"/>
        <v>0.48212455691217015</v>
      </c>
    </row>
    <row r="7346" spans="1:18" x14ac:dyDescent="0.3">
      <c r="A7346" t="s">
        <v>46</v>
      </c>
      <c r="B7346">
        <v>25.86</v>
      </c>
      <c r="C7346" t="s">
        <v>36</v>
      </c>
      <c r="D7346" t="s">
        <v>66</v>
      </c>
      <c r="E7346">
        <v>55769</v>
      </c>
      <c r="F7346">
        <v>2015</v>
      </c>
      <c r="G7346">
        <v>337</v>
      </c>
      <c r="H7346" t="s">
        <v>26</v>
      </c>
      <c r="I7346">
        <v>77.66</v>
      </c>
      <c r="J7346" t="s">
        <v>27</v>
      </c>
      <c r="K7346">
        <v>2015</v>
      </c>
      <c r="L7346" t="s">
        <v>38</v>
      </c>
      <c r="M7346" t="s">
        <v>31</v>
      </c>
      <c r="N7346" s="2">
        <v>41191.96</v>
      </c>
      <c r="O7346" t="s">
        <v>35</v>
      </c>
      <c r="P7346" s="2">
        <f t="shared" si="342"/>
        <v>14577.04</v>
      </c>
      <c r="Q7346" s="1">
        <f t="shared" si="343"/>
        <v>0.26138248847926271</v>
      </c>
      <c r="R7346" s="1">
        <f t="shared" si="344"/>
        <v>0.73861751152073729</v>
      </c>
    </row>
    <row r="7347" spans="1:18" x14ac:dyDescent="0.3">
      <c r="A7347" t="s">
        <v>23</v>
      </c>
      <c r="B7347">
        <v>20.53</v>
      </c>
      <c r="C7347" t="s">
        <v>52</v>
      </c>
      <c r="D7347" t="s">
        <v>81</v>
      </c>
      <c r="E7347">
        <v>58797</v>
      </c>
      <c r="F7347">
        <v>2022</v>
      </c>
      <c r="G7347">
        <v>332</v>
      </c>
      <c r="H7347" t="s">
        <v>34</v>
      </c>
      <c r="I7347">
        <v>47.99</v>
      </c>
      <c r="J7347" t="s">
        <v>27</v>
      </c>
      <c r="K7347">
        <v>2022</v>
      </c>
      <c r="L7347" t="s">
        <v>38</v>
      </c>
      <c r="M7347" t="s">
        <v>31</v>
      </c>
      <c r="N7347" s="2">
        <v>28813.35</v>
      </c>
      <c r="O7347" t="s">
        <v>22</v>
      </c>
      <c r="P7347" s="2">
        <f t="shared" si="342"/>
        <v>29983.65</v>
      </c>
      <c r="Q7347" s="1">
        <f t="shared" si="343"/>
        <v>0.50995203836930458</v>
      </c>
      <c r="R7347" s="1">
        <f t="shared" si="344"/>
        <v>0.49004796163069542</v>
      </c>
    </row>
    <row r="7348" spans="1:18" x14ac:dyDescent="0.3">
      <c r="A7348" t="s">
        <v>39</v>
      </c>
      <c r="B7348">
        <v>34.11</v>
      </c>
      <c r="C7348" t="s">
        <v>24</v>
      </c>
      <c r="D7348" t="s">
        <v>25</v>
      </c>
      <c r="E7348">
        <v>135478</v>
      </c>
      <c r="F7348">
        <v>2016</v>
      </c>
      <c r="G7348">
        <v>746</v>
      </c>
      <c r="H7348" t="s">
        <v>34</v>
      </c>
      <c r="I7348">
        <v>47.36</v>
      </c>
      <c r="J7348" t="s">
        <v>27</v>
      </c>
      <c r="K7348">
        <v>2016</v>
      </c>
      <c r="L7348" t="s">
        <v>38</v>
      </c>
      <c r="M7348" t="s">
        <v>31</v>
      </c>
      <c r="N7348" s="2">
        <v>87642.240000000005</v>
      </c>
      <c r="O7348" t="s">
        <v>45</v>
      </c>
      <c r="P7348" s="2">
        <f t="shared" si="342"/>
        <v>47835.759999999995</v>
      </c>
      <c r="Q7348" s="1">
        <f t="shared" si="343"/>
        <v>0.35308876717991111</v>
      </c>
      <c r="R7348" s="1">
        <f t="shared" si="344"/>
        <v>0.64691123282008889</v>
      </c>
    </row>
    <row r="7349" spans="1:18"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s="2">
        <v>188261.03</v>
      </c>
      <c r="O7349" t="s">
        <v>35</v>
      </c>
      <c r="P7349" s="2">
        <f t="shared" si="342"/>
        <v>87510.97</v>
      </c>
      <c r="Q7349" s="1">
        <f t="shared" si="343"/>
        <v>0.31733087478061589</v>
      </c>
      <c r="R7349" s="1">
        <f t="shared" si="344"/>
        <v>0.68266912521938417</v>
      </c>
    </row>
    <row r="7350" spans="1:18"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s="2">
        <v>106743.94</v>
      </c>
      <c r="O7350" t="s">
        <v>45</v>
      </c>
      <c r="P7350" s="2">
        <f t="shared" si="342"/>
        <v>72050.06</v>
      </c>
      <c r="Q7350" s="1">
        <f t="shared" si="343"/>
        <v>0.40297806414085485</v>
      </c>
      <c r="R7350" s="1">
        <f t="shared" si="344"/>
        <v>0.5970219358591452</v>
      </c>
    </row>
    <row r="7351" spans="1:18"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s="2">
        <v>95986.11</v>
      </c>
      <c r="O7351" t="s">
        <v>45</v>
      </c>
      <c r="P7351" s="2">
        <f t="shared" si="342"/>
        <v>30285.89</v>
      </c>
      <c r="Q7351" s="1">
        <f t="shared" si="343"/>
        <v>0.23984644260010135</v>
      </c>
      <c r="R7351" s="1">
        <f t="shared" si="344"/>
        <v>0.76015355739989865</v>
      </c>
    </row>
    <row r="7352" spans="1:18" x14ac:dyDescent="0.3">
      <c r="A7352" t="s">
        <v>15</v>
      </c>
      <c r="B7352">
        <v>58.35</v>
      </c>
      <c r="C7352" t="s">
        <v>52</v>
      </c>
      <c r="D7352" t="s">
        <v>79</v>
      </c>
      <c r="E7352">
        <v>165087</v>
      </c>
      <c r="F7352">
        <v>2021</v>
      </c>
      <c r="G7352">
        <v>468</v>
      </c>
      <c r="H7352" t="s">
        <v>26</v>
      </c>
      <c r="I7352">
        <v>83.14</v>
      </c>
      <c r="J7352" t="s">
        <v>27</v>
      </c>
      <c r="K7352">
        <v>2022</v>
      </c>
      <c r="L7352" t="s">
        <v>38</v>
      </c>
      <c r="M7352" t="s">
        <v>21</v>
      </c>
      <c r="N7352" s="2">
        <v>110002.72</v>
      </c>
      <c r="O7352" t="s">
        <v>22</v>
      </c>
      <c r="P7352" s="2">
        <f t="shared" si="342"/>
        <v>55084.28</v>
      </c>
      <c r="Q7352" s="1">
        <f t="shared" si="343"/>
        <v>0.33366818707711693</v>
      </c>
      <c r="R7352" s="1">
        <f t="shared" si="344"/>
        <v>0.66633181292288313</v>
      </c>
    </row>
    <row r="7353" spans="1:18" x14ac:dyDescent="0.3">
      <c r="A7353" t="s">
        <v>15</v>
      </c>
      <c r="B7353">
        <v>33.28</v>
      </c>
      <c r="C7353" t="s">
        <v>40</v>
      </c>
      <c r="D7353" t="s">
        <v>62</v>
      </c>
      <c r="E7353">
        <v>150691</v>
      </c>
      <c r="F7353">
        <v>2018</v>
      </c>
      <c r="G7353">
        <v>528</v>
      </c>
      <c r="H7353" t="s">
        <v>26</v>
      </c>
      <c r="I7353">
        <v>91.34</v>
      </c>
      <c r="J7353" t="s">
        <v>19</v>
      </c>
      <c r="K7353">
        <v>2019</v>
      </c>
      <c r="L7353" t="s">
        <v>44</v>
      </c>
      <c r="M7353" t="s">
        <v>31</v>
      </c>
      <c r="N7353" s="2">
        <v>64587.65</v>
      </c>
      <c r="O7353" t="s">
        <v>35</v>
      </c>
      <c r="P7353" s="2">
        <f t="shared" si="342"/>
        <v>86103.35</v>
      </c>
      <c r="Q7353" s="1">
        <f t="shared" si="343"/>
        <v>0.57139012947024048</v>
      </c>
      <c r="R7353" s="1">
        <f t="shared" si="344"/>
        <v>0.42860987052975957</v>
      </c>
    </row>
    <row r="7354" spans="1:18"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s="2">
        <v>226256</v>
      </c>
      <c r="O7354" t="s">
        <v>45</v>
      </c>
      <c r="P7354" s="2">
        <f t="shared" si="342"/>
        <v>86996</v>
      </c>
      <c r="Q7354" s="1">
        <f t="shared" si="343"/>
        <v>0.27771889724566801</v>
      </c>
      <c r="R7354" s="1">
        <f t="shared" si="344"/>
        <v>0.72228110275433199</v>
      </c>
    </row>
    <row r="7355" spans="1:18" x14ac:dyDescent="0.3">
      <c r="A7355" t="s">
        <v>59</v>
      </c>
      <c r="B7355">
        <v>31.52</v>
      </c>
      <c r="C7355" t="s">
        <v>24</v>
      </c>
      <c r="D7355" t="s">
        <v>25</v>
      </c>
      <c r="E7355">
        <v>183662</v>
      </c>
      <c r="F7355">
        <v>2021</v>
      </c>
      <c r="G7355">
        <v>138</v>
      </c>
      <c r="H7355" t="s">
        <v>26</v>
      </c>
      <c r="I7355">
        <v>79.52</v>
      </c>
      <c r="J7355" t="s">
        <v>42</v>
      </c>
      <c r="K7355">
        <v>2021</v>
      </c>
      <c r="L7355" t="s">
        <v>38</v>
      </c>
      <c r="M7355" t="s">
        <v>31</v>
      </c>
      <c r="N7355" s="2">
        <v>87688.960000000006</v>
      </c>
      <c r="O7355" t="s">
        <v>35</v>
      </c>
      <c r="P7355" s="2">
        <f t="shared" si="342"/>
        <v>95973.04</v>
      </c>
      <c r="Q7355" s="1">
        <f t="shared" si="343"/>
        <v>0.52255251494593324</v>
      </c>
      <c r="R7355" s="1">
        <f t="shared" si="344"/>
        <v>0.47744748505406676</v>
      </c>
    </row>
    <row r="7356" spans="1:18"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s="2">
        <v>150299.28</v>
      </c>
      <c r="O7356" t="s">
        <v>45</v>
      </c>
      <c r="P7356" s="2">
        <f t="shared" si="342"/>
        <v>112800.72</v>
      </c>
      <c r="Q7356" s="1">
        <f t="shared" si="343"/>
        <v>0.42873705815279362</v>
      </c>
      <c r="R7356" s="1">
        <f t="shared" si="344"/>
        <v>0.57126294184720638</v>
      </c>
    </row>
    <row r="7357" spans="1:18" x14ac:dyDescent="0.3">
      <c r="A7357" t="s">
        <v>15</v>
      </c>
      <c r="B7357">
        <v>10.4</v>
      </c>
      <c r="C7357" t="s">
        <v>24</v>
      </c>
      <c r="D7357" t="s">
        <v>74</v>
      </c>
      <c r="E7357">
        <v>155846</v>
      </c>
      <c r="F7357">
        <v>2016</v>
      </c>
      <c r="G7357">
        <v>363</v>
      </c>
      <c r="H7357" t="s">
        <v>34</v>
      </c>
      <c r="I7357">
        <v>52.96</v>
      </c>
      <c r="J7357" t="s">
        <v>27</v>
      </c>
      <c r="K7357">
        <v>2021</v>
      </c>
      <c r="L7357" t="s">
        <v>20</v>
      </c>
      <c r="M7357" t="s">
        <v>21</v>
      </c>
      <c r="N7357" s="2">
        <v>119481.66</v>
      </c>
      <c r="O7357" t="s">
        <v>45</v>
      </c>
      <c r="P7357" s="2">
        <f t="shared" si="342"/>
        <v>36364.339999999997</v>
      </c>
      <c r="Q7357" s="1">
        <f t="shared" si="343"/>
        <v>0.23333508720146809</v>
      </c>
      <c r="R7357" s="1">
        <f t="shared" si="344"/>
        <v>0.76666491279853188</v>
      </c>
    </row>
    <row r="7358" spans="1:18"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s="2">
        <v>167900.4</v>
      </c>
      <c r="O7358" t="s">
        <v>22</v>
      </c>
      <c r="P7358" s="2">
        <f t="shared" si="342"/>
        <v>104839.6</v>
      </c>
      <c r="Q7358" s="1">
        <f t="shared" si="343"/>
        <v>0.38439392828334679</v>
      </c>
      <c r="R7358" s="1">
        <f t="shared" si="344"/>
        <v>0.61560607171665316</v>
      </c>
    </row>
    <row r="7359" spans="1:18" x14ac:dyDescent="0.3">
      <c r="A7359" t="s">
        <v>61</v>
      </c>
      <c r="B7359">
        <v>40.28</v>
      </c>
      <c r="C7359" t="s">
        <v>52</v>
      </c>
      <c r="D7359" t="s">
        <v>69</v>
      </c>
      <c r="E7359">
        <v>306576</v>
      </c>
      <c r="F7359">
        <v>2021</v>
      </c>
      <c r="G7359">
        <v>532</v>
      </c>
      <c r="H7359" t="s">
        <v>18</v>
      </c>
      <c r="I7359">
        <v>81.06</v>
      </c>
      <c r="J7359" t="s">
        <v>19</v>
      </c>
      <c r="K7359">
        <v>2022</v>
      </c>
      <c r="L7359" t="s">
        <v>20</v>
      </c>
      <c r="M7359" t="s">
        <v>31</v>
      </c>
      <c r="N7359" s="2">
        <v>238288.37</v>
      </c>
      <c r="O7359" t="s">
        <v>22</v>
      </c>
      <c r="P7359" s="2">
        <f t="shared" si="342"/>
        <v>68287.63</v>
      </c>
      <c r="Q7359" s="1">
        <f t="shared" si="343"/>
        <v>0.22274290877302858</v>
      </c>
      <c r="R7359" s="1">
        <f t="shared" si="344"/>
        <v>0.7772570912269714</v>
      </c>
    </row>
    <row r="7360" spans="1:18"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s="2">
        <v>42833.08</v>
      </c>
      <c r="O7360" t="s">
        <v>50</v>
      </c>
      <c r="P7360" s="2">
        <f t="shared" si="342"/>
        <v>25574.92</v>
      </c>
      <c r="Q7360" s="1">
        <f t="shared" si="343"/>
        <v>0.37385861302771606</v>
      </c>
      <c r="R7360" s="1">
        <f t="shared" si="344"/>
        <v>0.62614138697228394</v>
      </c>
    </row>
    <row r="7361" spans="1:18" x14ac:dyDescent="0.3">
      <c r="A7361" t="s">
        <v>54</v>
      </c>
      <c r="B7361">
        <v>32.1</v>
      </c>
      <c r="C7361" t="s">
        <v>29</v>
      </c>
      <c r="D7361" t="s">
        <v>82</v>
      </c>
      <c r="E7361">
        <v>221313</v>
      </c>
      <c r="F7361">
        <v>2017</v>
      </c>
      <c r="G7361">
        <v>129</v>
      </c>
      <c r="H7361" t="s">
        <v>26</v>
      </c>
      <c r="I7361">
        <v>96.63</v>
      </c>
      <c r="J7361" t="s">
        <v>19</v>
      </c>
      <c r="K7361">
        <v>2021</v>
      </c>
      <c r="L7361" t="s">
        <v>20</v>
      </c>
      <c r="M7361" t="s">
        <v>31</v>
      </c>
      <c r="N7361" s="2">
        <v>102138.56</v>
      </c>
      <c r="O7361" t="s">
        <v>35</v>
      </c>
      <c r="P7361" s="2">
        <f t="shared" si="342"/>
        <v>119174.44</v>
      </c>
      <c r="Q7361" s="1">
        <f t="shared" si="343"/>
        <v>0.53848820448866541</v>
      </c>
      <c r="R7361" s="1">
        <f t="shared" si="344"/>
        <v>0.46151179551133459</v>
      </c>
    </row>
    <row r="7362" spans="1:18" x14ac:dyDescent="0.3">
      <c r="A7362" t="s">
        <v>61</v>
      </c>
      <c r="B7362">
        <v>33.5</v>
      </c>
      <c r="C7362" t="s">
        <v>64</v>
      </c>
      <c r="D7362" t="s">
        <v>76</v>
      </c>
      <c r="E7362">
        <v>339397</v>
      </c>
      <c r="F7362">
        <v>2023</v>
      </c>
      <c r="G7362">
        <v>405</v>
      </c>
      <c r="H7362" t="s">
        <v>18</v>
      </c>
      <c r="I7362">
        <v>91.98</v>
      </c>
      <c r="J7362" t="s">
        <v>42</v>
      </c>
      <c r="K7362">
        <v>2023</v>
      </c>
      <c r="L7362" t="s">
        <v>20</v>
      </c>
      <c r="M7362" t="s">
        <v>31</v>
      </c>
      <c r="N7362" s="2">
        <v>151836.6</v>
      </c>
      <c r="O7362" t="s">
        <v>22</v>
      </c>
      <c r="P7362" s="2">
        <f t="shared" ref="P7362:P7425" si="345">E7362-N7362</f>
        <v>187560.4</v>
      </c>
      <c r="Q7362" s="1">
        <f t="shared" ref="Q7362:Q7425" si="346">P7362/E7362</f>
        <v>0.55262833790516708</v>
      </c>
      <c r="R7362" s="1">
        <f t="shared" ref="R7362:R7425" si="347">N7362/E7362</f>
        <v>0.44737166209483292</v>
      </c>
    </row>
    <row r="7363" spans="1:18"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s="2">
        <v>228238.53</v>
      </c>
      <c r="O7363" t="s">
        <v>35</v>
      </c>
      <c r="P7363" s="2">
        <f t="shared" si="345"/>
        <v>74782.47</v>
      </c>
      <c r="Q7363" s="1">
        <f t="shared" si="346"/>
        <v>0.24678972744463257</v>
      </c>
      <c r="R7363" s="1">
        <f t="shared" si="347"/>
        <v>0.75321027255536743</v>
      </c>
    </row>
    <row r="7364" spans="1:18" x14ac:dyDescent="0.3">
      <c r="A7364" t="s">
        <v>48</v>
      </c>
      <c r="B7364">
        <v>54.52</v>
      </c>
      <c r="C7364" t="s">
        <v>24</v>
      </c>
      <c r="D7364" t="s">
        <v>73</v>
      </c>
      <c r="E7364">
        <v>340372</v>
      </c>
      <c r="F7364">
        <v>2021</v>
      </c>
      <c r="G7364">
        <v>455</v>
      </c>
      <c r="H7364" t="s">
        <v>26</v>
      </c>
      <c r="I7364">
        <v>93.97</v>
      </c>
      <c r="J7364" t="s">
        <v>19</v>
      </c>
      <c r="K7364">
        <v>2023</v>
      </c>
      <c r="L7364" t="s">
        <v>44</v>
      </c>
      <c r="M7364" t="s">
        <v>31</v>
      </c>
      <c r="N7364" s="2">
        <v>257756.62</v>
      </c>
      <c r="O7364" t="s">
        <v>35</v>
      </c>
      <c r="P7364" s="2">
        <f t="shared" si="345"/>
        <v>82615.38</v>
      </c>
      <c r="Q7364" s="1">
        <f t="shared" si="346"/>
        <v>0.24272084660312834</v>
      </c>
      <c r="R7364" s="1">
        <f t="shared" si="347"/>
        <v>0.75727915339687168</v>
      </c>
    </row>
    <row r="7365" spans="1:18" x14ac:dyDescent="0.3">
      <c r="A7365" t="s">
        <v>23</v>
      </c>
      <c r="B7365">
        <v>22.15</v>
      </c>
      <c r="C7365" t="s">
        <v>29</v>
      </c>
      <c r="D7365" t="s">
        <v>75</v>
      </c>
      <c r="E7365">
        <v>320435</v>
      </c>
      <c r="F7365">
        <v>2024</v>
      </c>
      <c r="G7365">
        <v>334</v>
      </c>
      <c r="H7365" t="s">
        <v>18</v>
      </c>
      <c r="I7365">
        <v>61.26</v>
      </c>
      <c r="J7365" t="s">
        <v>19</v>
      </c>
      <c r="K7365">
        <v>2024</v>
      </c>
      <c r="L7365" t="s">
        <v>20</v>
      </c>
      <c r="M7365" t="s">
        <v>31</v>
      </c>
      <c r="N7365" s="2">
        <v>200058.28</v>
      </c>
      <c r="O7365" t="s">
        <v>45</v>
      </c>
      <c r="P7365" s="2">
        <f t="shared" si="345"/>
        <v>120376.72</v>
      </c>
      <c r="Q7365" s="1">
        <f t="shared" si="346"/>
        <v>0.37566657824519795</v>
      </c>
      <c r="R7365" s="1">
        <f t="shared" si="347"/>
        <v>0.62433342175480211</v>
      </c>
    </row>
    <row r="7366" spans="1:18" x14ac:dyDescent="0.3">
      <c r="A7366" t="s">
        <v>28</v>
      </c>
      <c r="B7366">
        <v>30.88</v>
      </c>
      <c r="C7366" t="s">
        <v>36</v>
      </c>
      <c r="D7366" t="s">
        <v>57</v>
      </c>
      <c r="E7366">
        <v>88262</v>
      </c>
      <c r="F7366">
        <v>2015</v>
      </c>
      <c r="G7366">
        <v>556</v>
      </c>
      <c r="H7366" t="s">
        <v>26</v>
      </c>
      <c r="I7366">
        <v>74.31</v>
      </c>
      <c r="J7366" t="s">
        <v>19</v>
      </c>
      <c r="K7366">
        <v>2023</v>
      </c>
      <c r="L7366" t="s">
        <v>44</v>
      </c>
      <c r="M7366" t="s">
        <v>21</v>
      </c>
      <c r="N7366" s="2">
        <v>59187.39</v>
      </c>
      <c r="O7366" t="s">
        <v>50</v>
      </c>
      <c r="P7366" s="2">
        <f t="shared" si="345"/>
        <v>29074.61</v>
      </c>
      <c r="Q7366" s="1">
        <f t="shared" si="346"/>
        <v>0.32941254446987378</v>
      </c>
      <c r="R7366" s="1">
        <f t="shared" si="347"/>
        <v>0.67058745553012622</v>
      </c>
    </row>
    <row r="7367" spans="1:18" x14ac:dyDescent="0.3">
      <c r="A7367" t="s">
        <v>55</v>
      </c>
      <c r="B7367">
        <v>68.8</v>
      </c>
      <c r="C7367" t="s">
        <v>40</v>
      </c>
      <c r="D7367" t="s">
        <v>68</v>
      </c>
      <c r="E7367">
        <v>255201</v>
      </c>
      <c r="F7367">
        <v>2019</v>
      </c>
      <c r="G7367">
        <v>949</v>
      </c>
      <c r="H7367" t="s">
        <v>18</v>
      </c>
      <c r="I7367">
        <v>99.4</v>
      </c>
      <c r="J7367" t="s">
        <v>27</v>
      </c>
      <c r="K7367">
        <v>2024</v>
      </c>
      <c r="L7367" t="s">
        <v>20</v>
      </c>
      <c r="M7367" t="s">
        <v>21</v>
      </c>
      <c r="N7367" s="2">
        <v>143366.07999999999</v>
      </c>
      <c r="O7367" t="s">
        <v>35</v>
      </c>
      <c r="P7367" s="2">
        <f t="shared" si="345"/>
        <v>111834.92000000001</v>
      </c>
      <c r="Q7367" s="1">
        <f t="shared" si="346"/>
        <v>0.4382228909761326</v>
      </c>
      <c r="R7367" s="1">
        <f t="shared" si="347"/>
        <v>0.56177710902386746</v>
      </c>
    </row>
    <row r="7368" spans="1:18" x14ac:dyDescent="0.3">
      <c r="A7368" t="s">
        <v>55</v>
      </c>
      <c r="B7368">
        <v>9.59</v>
      </c>
      <c r="C7368" t="s">
        <v>29</v>
      </c>
      <c r="D7368" t="s">
        <v>86</v>
      </c>
      <c r="E7368">
        <v>200532</v>
      </c>
      <c r="F7368">
        <v>2019</v>
      </c>
      <c r="G7368">
        <v>587</v>
      </c>
      <c r="H7368" t="s">
        <v>18</v>
      </c>
      <c r="I7368">
        <v>86.81</v>
      </c>
      <c r="J7368" t="s">
        <v>42</v>
      </c>
      <c r="K7368">
        <v>2019</v>
      </c>
      <c r="L7368" t="s">
        <v>38</v>
      </c>
      <c r="M7368" t="s">
        <v>31</v>
      </c>
      <c r="N7368" s="2">
        <v>143450.76</v>
      </c>
      <c r="O7368" t="s">
        <v>45</v>
      </c>
      <c r="P7368" s="2">
        <f t="shared" si="345"/>
        <v>57081.239999999991</v>
      </c>
      <c r="Q7368" s="1">
        <f t="shared" si="346"/>
        <v>0.28464903357070187</v>
      </c>
      <c r="R7368" s="1">
        <f t="shared" si="347"/>
        <v>0.71535096642929807</v>
      </c>
    </row>
    <row r="7369" spans="1:18"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s="2">
        <v>31587.02</v>
      </c>
      <c r="O7369" t="s">
        <v>45</v>
      </c>
      <c r="P7369" s="2">
        <f t="shared" si="345"/>
        <v>18715.98</v>
      </c>
      <c r="Q7369" s="1">
        <f t="shared" si="346"/>
        <v>0.37206488678607635</v>
      </c>
      <c r="R7369" s="1">
        <f t="shared" si="347"/>
        <v>0.62793511321392359</v>
      </c>
    </row>
    <row r="7370" spans="1:18"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s="2">
        <v>53121.8</v>
      </c>
      <c r="O7370" t="s">
        <v>22</v>
      </c>
      <c r="P7370" s="2">
        <f t="shared" si="345"/>
        <v>16169.199999999997</v>
      </c>
      <c r="Q7370" s="1">
        <f t="shared" si="346"/>
        <v>0.23335209478864494</v>
      </c>
      <c r="R7370" s="1">
        <f t="shared" si="347"/>
        <v>0.76664790521135506</v>
      </c>
    </row>
    <row r="7371" spans="1:18" x14ac:dyDescent="0.3">
      <c r="A7371" t="s">
        <v>23</v>
      </c>
      <c r="B7371">
        <v>55.19</v>
      </c>
      <c r="C7371" t="s">
        <v>16</v>
      </c>
      <c r="D7371" t="s">
        <v>83</v>
      </c>
      <c r="E7371">
        <v>198250</v>
      </c>
      <c r="F7371">
        <v>2024</v>
      </c>
      <c r="G7371">
        <v>359</v>
      </c>
      <c r="H7371" t="s">
        <v>34</v>
      </c>
      <c r="I7371">
        <v>41.85</v>
      </c>
      <c r="J7371" t="s">
        <v>42</v>
      </c>
      <c r="K7371">
        <v>2024</v>
      </c>
      <c r="L7371" t="s">
        <v>44</v>
      </c>
      <c r="M7371" t="s">
        <v>31</v>
      </c>
      <c r="N7371" s="2">
        <v>93669.16</v>
      </c>
      <c r="O7371" t="s">
        <v>22</v>
      </c>
      <c r="P7371" s="2">
        <f t="shared" si="345"/>
        <v>104580.84</v>
      </c>
      <c r="Q7371" s="1">
        <f t="shared" si="346"/>
        <v>0.52751999999999999</v>
      </c>
      <c r="R7371" s="1">
        <f t="shared" si="347"/>
        <v>0.47248000000000001</v>
      </c>
    </row>
    <row r="7372" spans="1:18" x14ac:dyDescent="0.3">
      <c r="A7372" t="s">
        <v>55</v>
      </c>
      <c r="B7372">
        <v>49.35</v>
      </c>
      <c r="C7372" t="s">
        <v>24</v>
      </c>
      <c r="D7372" t="s">
        <v>85</v>
      </c>
      <c r="E7372">
        <v>142129</v>
      </c>
      <c r="F7372">
        <v>2019</v>
      </c>
      <c r="G7372">
        <v>402</v>
      </c>
      <c r="H7372" t="s">
        <v>18</v>
      </c>
      <c r="I7372">
        <v>91.76</v>
      </c>
      <c r="J7372" t="s">
        <v>27</v>
      </c>
      <c r="K7372">
        <v>2023</v>
      </c>
      <c r="L7372" t="s">
        <v>44</v>
      </c>
      <c r="M7372" t="s">
        <v>31</v>
      </c>
      <c r="N7372" s="2">
        <v>60068.55</v>
      </c>
      <c r="O7372" t="s">
        <v>35</v>
      </c>
      <c r="P7372" s="2">
        <f t="shared" si="345"/>
        <v>82060.45</v>
      </c>
      <c r="Q7372" s="1">
        <f t="shared" si="346"/>
        <v>0.57736598442260201</v>
      </c>
      <c r="R7372" s="1">
        <f t="shared" si="347"/>
        <v>0.42263401557739799</v>
      </c>
    </row>
    <row r="7373" spans="1:18"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s="2">
        <v>164262.01</v>
      </c>
      <c r="O7373" t="s">
        <v>22</v>
      </c>
      <c r="P7373" s="2">
        <f t="shared" si="345"/>
        <v>208510.99</v>
      </c>
      <c r="Q7373" s="1">
        <f t="shared" si="346"/>
        <v>0.55935110643742969</v>
      </c>
      <c r="R7373" s="1">
        <f t="shared" si="347"/>
        <v>0.44064889356257025</v>
      </c>
    </row>
    <row r="7374" spans="1:18"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s="2">
        <v>116617.64</v>
      </c>
      <c r="O7374" t="s">
        <v>45</v>
      </c>
      <c r="P7374" s="2">
        <f t="shared" si="345"/>
        <v>144480.35999999999</v>
      </c>
      <c r="Q7374" s="1">
        <f t="shared" si="346"/>
        <v>0.55335682387456042</v>
      </c>
      <c r="R7374" s="1">
        <f t="shared" si="347"/>
        <v>0.44664317612543947</v>
      </c>
    </row>
    <row r="7375" spans="1:18"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s="2">
        <v>60521.34</v>
      </c>
      <c r="O7375" t="s">
        <v>22</v>
      </c>
      <c r="P7375" s="2">
        <f t="shared" si="345"/>
        <v>60021.66</v>
      </c>
      <c r="Q7375" s="1">
        <f t="shared" si="346"/>
        <v>0.49792737861178171</v>
      </c>
      <c r="R7375" s="1">
        <f t="shared" si="347"/>
        <v>0.50207262138821829</v>
      </c>
    </row>
    <row r="7376" spans="1:18" x14ac:dyDescent="0.3">
      <c r="A7376" t="s">
        <v>46</v>
      </c>
      <c r="B7376">
        <v>13.39</v>
      </c>
      <c r="C7376" t="s">
        <v>40</v>
      </c>
      <c r="D7376" t="s">
        <v>68</v>
      </c>
      <c r="E7376">
        <v>76718</v>
      </c>
      <c r="F7376">
        <v>2017</v>
      </c>
      <c r="G7376">
        <v>568</v>
      </c>
      <c r="H7376" t="s">
        <v>34</v>
      </c>
      <c r="I7376">
        <v>26.72</v>
      </c>
      <c r="J7376" t="s">
        <v>19</v>
      </c>
      <c r="K7376">
        <v>2018</v>
      </c>
      <c r="L7376" t="s">
        <v>20</v>
      </c>
      <c r="M7376" t="s">
        <v>31</v>
      </c>
      <c r="N7376" s="2">
        <v>54400.55</v>
      </c>
      <c r="O7376" t="s">
        <v>50</v>
      </c>
      <c r="P7376" s="2">
        <f t="shared" si="345"/>
        <v>22317.449999999997</v>
      </c>
      <c r="Q7376" s="1">
        <f t="shared" si="346"/>
        <v>0.29090239578716853</v>
      </c>
      <c r="R7376" s="1">
        <f t="shared" si="347"/>
        <v>0.70909760421283141</v>
      </c>
    </row>
    <row r="7377" spans="1:18" x14ac:dyDescent="0.3">
      <c r="A7377" t="s">
        <v>15</v>
      </c>
      <c r="B7377">
        <v>21.36</v>
      </c>
      <c r="C7377" t="s">
        <v>16</v>
      </c>
      <c r="D7377" t="s">
        <v>87</v>
      </c>
      <c r="E7377">
        <v>80977</v>
      </c>
      <c r="F7377">
        <v>2017</v>
      </c>
      <c r="G7377">
        <v>693</v>
      </c>
      <c r="H7377" t="s">
        <v>26</v>
      </c>
      <c r="I7377">
        <v>90.15</v>
      </c>
      <c r="J7377" t="s">
        <v>27</v>
      </c>
      <c r="K7377">
        <v>2019</v>
      </c>
      <c r="L7377" t="s">
        <v>44</v>
      </c>
      <c r="M7377" t="s">
        <v>21</v>
      </c>
      <c r="N7377" s="2">
        <v>63532.49</v>
      </c>
      <c r="O7377" t="s">
        <v>22</v>
      </c>
      <c r="P7377" s="2">
        <f t="shared" si="345"/>
        <v>17444.510000000002</v>
      </c>
      <c r="Q7377" s="1">
        <f t="shared" si="346"/>
        <v>0.21542549118885612</v>
      </c>
      <c r="R7377" s="1">
        <f t="shared" si="347"/>
        <v>0.78457450881114388</v>
      </c>
    </row>
    <row r="7378" spans="1:18" x14ac:dyDescent="0.3">
      <c r="A7378" t="s">
        <v>46</v>
      </c>
      <c r="B7378">
        <v>68.67</v>
      </c>
      <c r="C7378" t="s">
        <v>16</v>
      </c>
      <c r="D7378" t="s">
        <v>43</v>
      </c>
      <c r="E7378">
        <v>180509</v>
      </c>
      <c r="F7378">
        <v>2016</v>
      </c>
      <c r="G7378">
        <v>761</v>
      </c>
      <c r="H7378" t="s">
        <v>26</v>
      </c>
      <c r="I7378">
        <v>82.06</v>
      </c>
      <c r="J7378" t="s">
        <v>42</v>
      </c>
      <c r="K7378">
        <v>2016</v>
      </c>
      <c r="L7378" t="s">
        <v>44</v>
      </c>
      <c r="M7378" t="s">
        <v>21</v>
      </c>
      <c r="N7378" s="2">
        <v>137502.37</v>
      </c>
      <c r="O7378" t="s">
        <v>45</v>
      </c>
      <c r="P7378" s="2">
        <f t="shared" si="345"/>
        <v>43006.630000000005</v>
      </c>
      <c r="Q7378" s="1">
        <f t="shared" si="346"/>
        <v>0.23825199851530951</v>
      </c>
      <c r="R7378" s="1">
        <f t="shared" si="347"/>
        <v>0.76174800148469046</v>
      </c>
    </row>
    <row r="7379" spans="1:18" x14ac:dyDescent="0.3">
      <c r="A7379" t="s">
        <v>48</v>
      </c>
      <c r="B7379">
        <v>11.2</v>
      </c>
      <c r="C7379" t="s">
        <v>24</v>
      </c>
      <c r="D7379" t="s">
        <v>85</v>
      </c>
      <c r="E7379">
        <v>286441</v>
      </c>
      <c r="F7379">
        <v>2019</v>
      </c>
      <c r="G7379">
        <v>839</v>
      </c>
      <c r="H7379" t="s">
        <v>18</v>
      </c>
      <c r="I7379">
        <v>72.62</v>
      </c>
      <c r="J7379" t="s">
        <v>19</v>
      </c>
      <c r="K7379">
        <v>2020</v>
      </c>
      <c r="L7379" t="s">
        <v>38</v>
      </c>
      <c r="M7379" t="s">
        <v>31</v>
      </c>
      <c r="N7379" s="2">
        <v>162503.45000000001</v>
      </c>
      <c r="O7379" t="s">
        <v>45</v>
      </c>
      <c r="P7379" s="2">
        <f t="shared" si="345"/>
        <v>123937.54999999999</v>
      </c>
      <c r="Q7379" s="1">
        <f t="shared" si="346"/>
        <v>0.43268090112798097</v>
      </c>
      <c r="R7379" s="1">
        <f t="shared" si="347"/>
        <v>0.56731909887201903</v>
      </c>
    </row>
    <row r="7380" spans="1:18"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s="2">
        <v>41146.79</v>
      </c>
      <c r="O7380" t="s">
        <v>22</v>
      </c>
      <c r="P7380" s="2">
        <f t="shared" si="345"/>
        <v>54359.21</v>
      </c>
      <c r="Q7380" s="1">
        <f t="shared" si="346"/>
        <v>0.56917062802337026</v>
      </c>
      <c r="R7380" s="1">
        <f t="shared" si="347"/>
        <v>0.43082937197662974</v>
      </c>
    </row>
    <row r="7381" spans="1:18"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s="2">
        <v>140381.99</v>
      </c>
      <c r="O7381" t="s">
        <v>35</v>
      </c>
      <c r="P7381" s="2">
        <f t="shared" si="345"/>
        <v>159235.01</v>
      </c>
      <c r="Q7381" s="1">
        <f t="shared" si="346"/>
        <v>0.53146186631599679</v>
      </c>
      <c r="R7381" s="1">
        <f t="shared" si="347"/>
        <v>0.46853813368400321</v>
      </c>
    </row>
    <row r="7382" spans="1:18" x14ac:dyDescent="0.3">
      <c r="A7382" t="s">
        <v>59</v>
      </c>
      <c r="B7382">
        <v>36.86</v>
      </c>
      <c r="C7382" t="s">
        <v>52</v>
      </c>
      <c r="D7382" t="s">
        <v>72</v>
      </c>
      <c r="E7382">
        <v>263409</v>
      </c>
      <c r="F7382">
        <v>2019</v>
      </c>
      <c r="G7382">
        <v>321</v>
      </c>
      <c r="H7382" t="s">
        <v>18</v>
      </c>
      <c r="I7382">
        <v>63.61</v>
      </c>
      <c r="J7382" t="s">
        <v>27</v>
      </c>
      <c r="K7382">
        <v>2022</v>
      </c>
      <c r="L7382" t="s">
        <v>20</v>
      </c>
      <c r="M7382" t="s">
        <v>21</v>
      </c>
      <c r="N7382" s="2">
        <v>143849.51</v>
      </c>
      <c r="O7382" t="s">
        <v>22</v>
      </c>
      <c r="P7382" s="2">
        <f t="shared" si="345"/>
        <v>119559.48999999999</v>
      </c>
      <c r="Q7382" s="1">
        <f t="shared" si="346"/>
        <v>0.45389295734010604</v>
      </c>
      <c r="R7382" s="1">
        <f t="shared" si="347"/>
        <v>0.54610704265989396</v>
      </c>
    </row>
    <row r="7383" spans="1:18" x14ac:dyDescent="0.3">
      <c r="A7383" t="s">
        <v>46</v>
      </c>
      <c r="B7383">
        <v>23.41</v>
      </c>
      <c r="C7383" t="s">
        <v>16</v>
      </c>
      <c r="D7383" t="s">
        <v>43</v>
      </c>
      <c r="E7383">
        <v>340597</v>
      </c>
      <c r="F7383">
        <v>2018</v>
      </c>
      <c r="G7383">
        <v>304</v>
      </c>
      <c r="H7383" t="s">
        <v>26</v>
      </c>
      <c r="I7383">
        <v>96.07</v>
      </c>
      <c r="J7383" t="s">
        <v>42</v>
      </c>
      <c r="K7383">
        <v>2018</v>
      </c>
      <c r="L7383" t="s">
        <v>20</v>
      </c>
      <c r="M7383" t="s">
        <v>31</v>
      </c>
      <c r="N7383" s="2">
        <v>231862.7</v>
      </c>
      <c r="O7383" t="s">
        <v>50</v>
      </c>
      <c r="P7383" s="2">
        <f t="shared" si="345"/>
        <v>108734.29999999999</v>
      </c>
      <c r="Q7383" s="1">
        <f t="shared" si="346"/>
        <v>0.31924620592665226</v>
      </c>
      <c r="R7383" s="1">
        <f t="shared" si="347"/>
        <v>0.68075379407334768</v>
      </c>
    </row>
    <row r="7384" spans="1:18" x14ac:dyDescent="0.3">
      <c r="A7384" t="s">
        <v>28</v>
      </c>
      <c r="B7384">
        <v>50.8</v>
      </c>
      <c r="C7384" t="s">
        <v>32</v>
      </c>
      <c r="D7384" t="s">
        <v>47</v>
      </c>
      <c r="E7384">
        <v>242165</v>
      </c>
      <c r="F7384">
        <v>2020</v>
      </c>
      <c r="G7384">
        <v>462</v>
      </c>
      <c r="H7384" t="s">
        <v>26</v>
      </c>
      <c r="I7384">
        <v>60.09</v>
      </c>
      <c r="J7384" t="s">
        <v>19</v>
      </c>
      <c r="K7384">
        <v>2024</v>
      </c>
      <c r="L7384" t="s">
        <v>20</v>
      </c>
      <c r="M7384" t="s">
        <v>21</v>
      </c>
      <c r="N7384" s="2">
        <v>117163.69</v>
      </c>
      <c r="O7384" t="s">
        <v>22</v>
      </c>
      <c r="P7384" s="2">
        <f t="shared" si="345"/>
        <v>125001.31</v>
      </c>
      <c r="Q7384" s="1">
        <f t="shared" si="346"/>
        <v>0.51618239630004337</v>
      </c>
      <c r="R7384" s="1">
        <f t="shared" si="347"/>
        <v>0.48381760369995663</v>
      </c>
    </row>
    <row r="7385" spans="1:18"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s="2">
        <v>147445.03</v>
      </c>
      <c r="O7385" t="s">
        <v>50</v>
      </c>
      <c r="P7385" s="2">
        <f t="shared" si="345"/>
        <v>62222.97</v>
      </c>
      <c r="Q7385" s="1">
        <f t="shared" si="346"/>
        <v>0.29676903485510425</v>
      </c>
      <c r="R7385" s="1">
        <f t="shared" si="347"/>
        <v>0.70323096514489569</v>
      </c>
    </row>
    <row r="7386" spans="1:18" x14ac:dyDescent="0.3">
      <c r="A7386" t="s">
        <v>46</v>
      </c>
      <c r="B7386">
        <v>62.21</v>
      </c>
      <c r="C7386" t="s">
        <v>32</v>
      </c>
      <c r="D7386" t="s">
        <v>56</v>
      </c>
      <c r="E7386">
        <v>222577</v>
      </c>
      <c r="F7386">
        <v>2023</v>
      </c>
      <c r="G7386">
        <v>418</v>
      </c>
      <c r="H7386" t="s">
        <v>18</v>
      </c>
      <c r="I7386">
        <v>70.81</v>
      </c>
      <c r="J7386" t="s">
        <v>42</v>
      </c>
      <c r="K7386">
        <v>2023</v>
      </c>
      <c r="L7386" t="s">
        <v>44</v>
      </c>
      <c r="M7386" t="s">
        <v>21</v>
      </c>
      <c r="N7386" s="2">
        <v>132074.88</v>
      </c>
      <c r="O7386" t="s">
        <v>50</v>
      </c>
      <c r="P7386" s="2">
        <f t="shared" si="345"/>
        <v>90502.12</v>
      </c>
      <c r="Q7386" s="1">
        <f t="shared" si="346"/>
        <v>0.40661038651792414</v>
      </c>
      <c r="R7386" s="1">
        <f t="shared" si="347"/>
        <v>0.59338961348207586</v>
      </c>
    </row>
    <row r="7387" spans="1:18"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s="2">
        <v>213812.93</v>
      </c>
      <c r="O7387" t="s">
        <v>45</v>
      </c>
      <c r="P7387" s="2">
        <f t="shared" si="345"/>
        <v>154919.07</v>
      </c>
      <c r="Q7387" s="1">
        <f t="shared" si="346"/>
        <v>0.42014002039421589</v>
      </c>
      <c r="R7387" s="1">
        <f t="shared" si="347"/>
        <v>0.57985997960578417</v>
      </c>
    </row>
    <row r="7388" spans="1:18"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s="2">
        <v>179696.7</v>
      </c>
      <c r="O7388" t="s">
        <v>22</v>
      </c>
      <c r="P7388" s="2">
        <f t="shared" si="345"/>
        <v>81136.299999999988</v>
      </c>
      <c r="Q7388" s="1">
        <f t="shared" si="346"/>
        <v>0.31106608442950084</v>
      </c>
      <c r="R7388" s="1">
        <f t="shared" si="347"/>
        <v>0.68893391557049921</v>
      </c>
    </row>
    <row r="7389" spans="1:18" x14ac:dyDescent="0.3">
      <c r="A7389" t="s">
        <v>28</v>
      </c>
      <c r="B7389">
        <v>56.74</v>
      </c>
      <c r="C7389" t="s">
        <v>16</v>
      </c>
      <c r="D7389" t="s">
        <v>77</v>
      </c>
      <c r="E7389">
        <v>235336</v>
      </c>
      <c r="F7389">
        <v>2020</v>
      </c>
      <c r="G7389">
        <v>458</v>
      </c>
      <c r="H7389" t="s">
        <v>26</v>
      </c>
      <c r="I7389">
        <v>75.13</v>
      </c>
      <c r="J7389" t="s">
        <v>19</v>
      </c>
      <c r="K7389">
        <v>2020</v>
      </c>
      <c r="L7389" t="s">
        <v>44</v>
      </c>
      <c r="M7389" t="s">
        <v>31</v>
      </c>
      <c r="N7389" s="2">
        <v>132680.51999999999</v>
      </c>
      <c r="O7389" t="s">
        <v>35</v>
      </c>
      <c r="P7389" s="2">
        <f t="shared" si="345"/>
        <v>102655.48000000001</v>
      </c>
      <c r="Q7389" s="1">
        <f t="shared" si="346"/>
        <v>0.43620814495019888</v>
      </c>
      <c r="R7389" s="1">
        <f t="shared" si="347"/>
        <v>0.56379185504980112</v>
      </c>
    </row>
    <row r="7390" spans="1:18" x14ac:dyDescent="0.3">
      <c r="A7390" t="s">
        <v>55</v>
      </c>
      <c r="B7390">
        <v>56.38</v>
      </c>
      <c r="C7390" t="s">
        <v>24</v>
      </c>
      <c r="D7390" t="s">
        <v>67</v>
      </c>
      <c r="E7390">
        <v>314090</v>
      </c>
      <c r="F7390">
        <v>2018</v>
      </c>
      <c r="G7390">
        <v>482</v>
      </c>
      <c r="H7390" t="s">
        <v>26</v>
      </c>
      <c r="I7390">
        <v>78.11</v>
      </c>
      <c r="J7390" t="s">
        <v>42</v>
      </c>
      <c r="K7390">
        <v>2018</v>
      </c>
      <c r="L7390" t="s">
        <v>38</v>
      </c>
      <c r="M7390" t="s">
        <v>31</v>
      </c>
      <c r="N7390" s="2">
        <v>144949.19</v>
      </c>
      <c r="O7390" t="s">
        <v>45</v>
      </c>
      <c r="P7390" s="2">
        <f t="shared" si="345"/>
        <v>169140.81</v>
      </c>
      <c r="Q7390" s="1">
        <f t="shared" si="346"/>
        <v>0.53851064981374763</v>
      </c>
      <c r="R7390" s="1">
        <f t="shared" si="347"/>
        <v>0.46148935018625237</v>
      </c>
    </row>
    <row r="7391" spans="1:18" x14ac:dyDescent="0.3">
      <c r="A7391" t="s">
        <v>54</v>
      </c>
      <c r="B7391">
        <v>5.59</v>
      </c>
      <c r="C7391" t="s">
        <v>40</v>
      </c>
      <c r="D7391" t="s">
        <v>62</v>
      </c>
      <c r="E7391">
        <v>272815</v>
      </c>
      <c r="F7391">
        <v>2020</v>
      </c>
      <c r="G7391">
        <v>980</v>
      </c>
      <c r="H7391" t="s">
        <v>26</v>
      </c>
      <c r="I7391">
        <v>93.22</v>
      </c>
      <c r="J7391" t="s">
        <v>42</v>
      </c>
      <c r="K7391">
        <v>2020</v>
      </c>
      <c r="L7391" t="s">
        <v>44</v>
      </c>
      <c r="M7391" t="s">
        <v>31</v>
      </c>
      <c r="N7391" s="2">
        <v>175480.12</v>
      </c>
      <c r="O7391" t="s">
        <v>35</v>
      </c>
      <c r="P7391" s="2">
        <f t="shared" si="345"/>
        <v>97334.88</v>
      </c>
      <c r="Q7391" s="1">
        <f t="shared" si="346"/>
        <v>0.3567797958323406</v>
      </c>
      <c r="R7391" s="1">
        <f t="shared" si="347"/>
        <v>0.64322020416765935</v>
      </c>
    </row>
    <row r="7392" spans="1:18"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s="2">
        <v>242372.32</v>
      </c>
      <c r="O7392" t="s">
        <v>22</v>
      </c>
      <c r="P7392" s="2">
        <f t="shared" si="345"/>
        <v>139239.67999999999</v>
      </c>
      <c r="Q7392" s="1">
        <f t="shared" si="346"/>
        <v>0.36487238346802509</v>
      </c>
      <c r="R7392" s="1">
        <f t="shared" si="347"/>
        <v>0.63512761653197491</v>
      </c>
    </row>
    <row r="7393" spans="1:18"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s="2">
        <v>142501.64000000001</v>
      </c>
      <c r="O7393" t="s">
        <v>22</v>
      </c>
      <c r="P7393" s="2">
        <f t="shared" si="345"/>
        <v>119350.35999999999</v>
      </c>
      <c r="Q7393" s="1">
        <f t="shared" si="346"/>
        <v>0.45579319615660752</v>
      </c>
      <c r="R7393" s="1">
        <f t="shared" si="347"/>
        <v>0.54420680384339248</v>
      </c>
    </row>
    <row r="7394" spans="1:18" x14ac:dyDescent="0.3">
      <c r="A7394" t="s">
        <v>46</v>
      </c>
      <c r="B7394">
        <v>59.84</v>
      </c>
      <c r="C7394" t="s">
        <v>40</v>
      </c>
      <c r="D7394" t="s">
        <v>58</v>
      </c>
      <c r="E7394">
        <v>265278</v>
      </c>
      <c r="F7394">
        <v>2021</v>
      </c>
      <c r="G7394">
        <v>287</v>
      </c>
      <c r="H7394" t="s">
        <v>34</v>
      </c>
      <c r="I7394">
        <v>26.37</v>
      </c>
      <c r="J7394" t="s">
        <v>42</v>
      </c>
      <c r="K7394">
        <v>2021</v>
      </c>
      <c r="L7394" t="s">
        <v>20</v>
      </c>
      <c r="M7394" t="s">
        <v>31</v>
      </c>
      <c r="N7394" s="2">
        <v>115638.71</v>
      </c>
      <c r="O7394" t="s">
        <v>45</v>
      </c>
      <c r="P7394" s="2">
        <f t="shared" si="345"/>
        <v>149639.28999999998</v>
      </c>
      <c r="Q7394" s="1">
        <f t="shared" si="346"/>
        <v>0.56408480914361525</v>
      </c>
      <c r="R7394" s="1">
        <f t="shared" si="347"/>
        <v>0.43591519085638464</v>
      </c>
    </row>
    <row r="7395" spans="1:18" x14ac:dyDescent="0.3">
      <c r="A7395" t="s">
        <v>46</v>
      </c>
      <c r="B7395">
        <v>31.79</v>
      </c>
      <c r="C7395" t="s">
        <v>24</v>
      </c>
      <c r="D7395" t="s">
        <v>74</v>
      </c>
      <c r="E7395">
        <v>307220</v>
      </c>
      <c r="F7395">
        <v>2019</v>
      </c>
      <c r="G7395">
        <v>479</v>
      </c>
      <c r="H7395" t="s">
        <v>34</v>
      </c>
      <c r="I7395">
        <v>59.72</v>
      </c>
      <c r="J7395" t="s">
        <v>19</v>
      </c>
      <c r="K7395">
        <v>2023</v>
      </c>
      <c r="L7395" t="s">
        <v>38</v>
      </c>
      <c r="M7395" t="s">
        <v>21</v>
      </c>
      <c r="N7395" s="2">
        <v>205676.71</v>
      </c>
      <c r="O7395" t="s">
        <v>50</v>
      </c>
      <c r="P7395" s="2">
        <f t="shared" si="345"/>
        <v>101543.29000000001</v>
      </c>
      <c r="Q7395" s="1">
        <f t="shared" si="346"/>
        <v>0.3305230453746501</v>
      </c>
      <c r="R7395" s="1">
        <f t="shared" si="347"/>
        <v>0.66947695462534984</v>
      </c>
    </row>
    <row r="7396" spans="1:18" x14ac:dyDescent="0.3">
      <c r="A7396" t="s">
        <v>59</v>
      </c>
      <c r="B7396">
        <v>29.85</v>
      </c>
      <c r="C7396" t="s">
        <v>64</v>
      </c>
      <c r="D7396" t="s">
        <v>78</v>
      </c>
      <c r="E7396">
        <v>112270</v>
      </c>
      <c r="F7396">
        <v>2020</v>
      </c>
      <c r="G7396">
        <v>745</v>
      </c>
      <c r="H7396" t="s">
        <v>26</v>
      </c>
      <c r="I7396">
        <v>76.36</v>
      </c>
      <c r="J7396" t="s">
        <v>42</v>
      </c>
      <c r="K7396">
        <v>2020</v>
      </c>
      <c r="L7396" t="s">
        <v>20</v>
      </c>
      <c r="M7396" t="s">
        <v>21</v>
      </c>
      <c r="N7396" s="2">
        <v>75987.839999999997</v>
      </c>
      <c r="O7396" t="s">
        <v>22</v>
      </c>
      <c r="P7396" s="2">
        <f t="shared" si="345"/>
        <v>36282.160000000003</v>
      </c>
      <c r="Q7396" s="1">
        <f t="shared" si="346"/>
        <v>0.32316878952525163</v>
      </c>
      <c r="R7396" s="1">
        <f t="shared" si="347"/>
        <v>0.67683121047474837</v>
      </c>
    </row>
    <row r="7397" spans="1:18" x14ac:dyDescent="0.3">
      <c r="A7397" t="s">
        <v>55</v>
      </c>
      <c r="B7397">
        <v>22.24</v>
      </c>
      <c r="C7397" t="s">
        <v>24</v>
      </c>
      <c r="D7397" t="s">
        <v>85</v>
      </c>
      <c r="E7397">
        <v>331947</v>
      </c>
      <c r="F7397">
        <v>2024</v>
      </c>
      <c r="G7397">
        <v>202</v>
      </c>
      <c r="H7397" t="s">
        <v>34</v>
      </c>
      <c r="I7397">
        <v>28.03</v>
      </c>
      <c r="J7397" t="s">
        <v>42</v>
      </c>
      <c r="K7397">
        <v>2024</v>
      </c>
      <c r="L7397" t="s">
        <v>38</v>
      </c>
      <c r="M7397" t="s">
        <v>31</v>
      </c>
      <c r="N7397" s="2">
        <v>183602.12</v>
      </c>
      <c r="O7397" t="s">
        <v>35</v>
      </c>
      <c r="P7397" s="2">
        <f t="shared" si="345"/>
        <v>148344.88</v>
      </c>
      <c r="Q7397" s="1">
        <f t="shared" si="346"/>
        <v>0.44689326910621274</v>
      </c>
      <c r="R7397" s="1">
        <f t="shared" si="347"/>
        <v>0.55310673089378726</v>
      </c>
    </row>
    <row r="7398" spans="1:18" x14ac:dyDescent="0.3">
      <c r="A7398" t="s">
        <v>54</v>
      </c>
      <c r="B7398">
        <v>57.4</v>
      </c>
      <c r="C7398" t="s">
        <v>29</v>
      </c>
      <c r="D7398" t="s">
        <v>86</v>
      </c>
      <c r="E7398">
        <v>62259</v>
      </c>
      <c r="F7398">
        <v>2020</v>
      </c>
      <c r="G7398">
        <v>239</v>
      </c>
      <c r="H7398" t="s">
        <v>34</v>
      </c>
      <c r="I7398">
        <v>51.28</v>
      </c>
      <c r="J7398" t="s">
        <v>19</v>
      </c>
      <c r="K7398">
        <v>2023</v>
      </c>
      <c r="L7398" t="s">
        <v>38</v>
      </c>
      <c r="M7398" t="s">
        <v>31</v>
      </c>
      <c r="N7398" s="2">
        <v>45302.86</v>
      </c>
      <c r="O7398" t="s">
        <v>50</v>
      </c>
      <c r="P7398" s="2">
        <f t="shared" si="345"/>
        <v>16956.14</v>
      </c>
      <c r="Q7398" s="1">
        <f t="shared" si="346"/>
        <v>0.27234841549012995</v>
      </c>
      <c r="R7398" s="1">
        <f t="shared" si="347"/>
        <v>0.72765158450987011</v>
      </c>
    </row>
    <row r="7399" spans="1:18" x14ac:dyDescent="0.3">
      <c r="A7399" t="s">
        <v>28</v>
      </c>
      <c r="B7399">
        <v>61.35</v>
      </c>
      <c r="C7399" t="s">
        <v>64</v>
      </c>
      <c r="D7399" t="s">
        <v>71</v>
      </c>
      <c r="E7399">
        <v>126519</v>
      </c>
      <c r="F7399">
        <v>2017</v>
      </c>
      <c r="G7399">
        <v>159</v>
      </c>
      <c r="H7399" t="s">
        <v>26</v>
      </c>
      <c r="I7399">
        <v>61.41</v>
      </c>
      <c r="J7399" t="s">
        <v>19</v>
      </c>
      <c r="K7399">
        <v>2018</v>
      </c>
      <c r="L7399" t="s">
        <v>44</v>
      </c>
      <c r="M7399" t="s">
        <v>21</v>
      </c>
      <c r="N7399" s="2">
        <v>90878.71</v>
      </c>
      <c r="O7399" t="s">
        <v>50</v>
      </c>
      <c r="P7399" s="2">
        <f t="shared" si="345"/>
        <v>35640.289999999994</v>
      </c>
      <c r="Q7399" s="1">
        <f t="shared" si="346"/>
        <v>0.28169911238628187</v>
      </c>
      <c r="R7399" s="1">
        <f t="shared" si="347"/>
        <v>0.71830088761371813</v>
      </c>
    </row>
    <row r="7400" spans="1:18"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s="2">
        <v>269113.69</v>
      </c>
      <c r="O7400" t="s">
        <v>45</v>
      </c>
      <c r="P7400" s="2">
        <f t="shared" si="345"/>
        <v>129042.31</v>
      </c>
      <c r="Q7400" s="1">
        <f t="shared" si="346"/>
        <v>0.3240998754257125</v>
      </c>
      <c r="R7400" s="1">
        <f t="shared" si="347"/>
        <v>0.6759001245742875</v>
      </c>
    </row>
    <row r="7401" spans="1:18" x14ac:dyDescent="0.3">
      <c r="A7401" t="s">
        <v>23</v>
      </c>
      <c r="B7401">
        <v>76.03</v>
      </c>
      <c r="C7401" t="s">
        <v>52</v>
      </c>
      <c r="D7401" t="s">
        <v>79</v>
      </c>
      <c r="E7401">
        <v>330991</v>
      </c>
      <c r="F7401">
        <v>2024</v>
      </c>
      <c r="G7401">
        <v>115</v>
      </c>
      <c r="H7401" t="s">
        <v>26</v>
      </c>
      <c r="I7401">
        <v>65.83</v>
      </c>
      <c r="J7401" t="s">
        <v>27</v>
      </c>
      <c r="K7401">
        <v>2024</v>
      </c>
      <c r="L7401" t="s">
        <v>20</v>
      </c>
      <c r="M7401" t="s">
        <v>21</v>
      </c>
      <c r="N7401" s="2">
        <v>245221.96</v>
      </c>
      <c r="O7401" t="s">
        <v>22</v>
      </c>
      <c r="P7401" s="2">
        <f t="shared" si="345"/>
        <v>85769.040000000008</v>
      </c>
      <c r="Q7401" s="1">
        <f t="shared" si="346"/>
        <v>0.25912801254414775</v>
      </c>
      <c r="R7401" s="1">
        <f t="shared" si="347"/>
        <v>0.74087198745585225</v>
      </c>
    </row>
    <row r="7402" spans="1:18" x14ac:dyDescent="0.3">
      <c r="A7402" t="s">
        <v>55</v>
      </c>
      <c r="B7402">
        <v>24.16</v>
      </c>
      <c r="C7402" t="s">
        <v>16</v>
      </c>
      <c r="D7402" t="s">
        <v>83</v>
      </c>
      <c r="E7402">
        <v>326035</v>
      </c>
      <c r="F7402">
        <v>2017</v>
      </c>
      <c r="G7402">
        <v>367</v>
      </c>
      <c r="H7402" t="s">
        <v>34</v>
      </c>
      <c r="I7402">
        <v>35.67</v>
      </c>
      <c r="J7402" t="s">
        <v>42</v>
      </c>
      <c r="K7402">
        <v>2017</v>
      </c>
      <c r="L7402" t="s">
        <v>44</v>
      </c>
      <c r="M7402" t="s">
        <v>21</v>
      </c>
      <c r="N7402" s="2">
        <v>225860.76</v>
      </c>
      <c r="O7402" t="s">
        <v>22</v>
      </c>
      <c r="P7402" s="2">
        <f t="shared" si="345"/>
        <v>100174.23999999999</v>
      </c>
      <c r="Q7402" s="1">
        <f t="shared" si="346"/>
        <v>0.30724995782661368</v>
      </c>
      <c r="R7402" s="1">
        <f t="shared" si="347"/>
        <v>0.69275004217338632</v>
      </c>
    </row>
    <row r="7403" spans="1:18" x14ac:dyDescent="0.3">
      <c r="A7403" t="s">
        <v>61</v>
      </c>
      <c r="B7403">
        <v>34.15</v>
      </c>
      <c r="C7403" t="s">
        <v>29</v>
      </c>
      <c r="D7403" t="s">
        <v>49</v>
      </c>
      <c r="E7403">
        <v>212990</v>
      </c>
      <c r="F7403">
        <v>2024</v>
      </c>
      <c r="G7403">
        <v>666</v>
      </c>
      <c r="H7403" t="s">
        <v>18</v>
      </c>
      <c r="I7403">
        <v>91.46</v>
      </c>
      <c r="J7403" t="s">
        <v>27</v>
      </c>
      <c r="K7403">
        <v>2024</v>
      </c>
      <c r="L7403" t="s">
        <v>38</v>
      </c>
      <c r="M7403" t="s">
        <v>21</v>
      </c>
      <c r="N7403" s="2">
        <v>96934.16</v>
      </c>
      <c r="O7403" t="s">
        <v>35</v>
      </c>
      <c r="P7403" s="2">
        <f t="shared" si="345"/>
        <v>116055.84</v>
      </c>
      <c r="Q7403" s="1">
        <f t="shared" si="346"/>
        <v>0.54488868021972858</v>
      </c>
      <c r="R7403" s="1">
        <f t="shared" si="347"/>
        <v>0.45511131978027142</v>
      </c>
    </row>
    <row r="7404" spans="1:18" x14ac:dyDescent="0.3">
      <c r="A7404" t="s">
        <v>54</v>
      </c>
      <c r="B7404">
        <v>78.89</v>
      </c>
      <c r="C7404" t="s">
        <v>40</v>
      </c>
      <c r="D7404" t="s">
        <v>41</v>
      </c>
      <c r="E7404">
        <v>209516</v>
      </c>
      <c r="F7404">
        <v>2019</v>
      </c>
      <c r="G7404">
        <v>251</v>
      </c>
      <c r="H7404" t="s">
        <v>18</v>
      </c>
      <c r="I7404">
        <v>79.44</v>
      </c>
      <c r="J7404" t="s">
        <v>42</v>
      </c>
      <c r="K7404">
        <v>2019</v>
      </c>
      <c r="L7404" t="s">
        <v>44</v>
      </c>
      <c r="M7404" t="s">
        <v>31</v>
      </c>
      <c r="N7404" s="2">
        <v>119076.98</v>
      </c>
      <c r="O7404" t="s">
        <v>50</v>
      </c>
      <c r="P7404" s="2">
        <f t="shared" si="345"/>
        <v>90439.02</v>
      </c>
      <c r="Q7404" s="1">
        <f t="shared" si="346"/>
        <v>0.43165686630138034</v>
      </c>
      <c r="R7404" s="1">
        <f t="shared" si="347"/>
        <v>0.56834313369861966</v>
      </c>
    </row>
    <row r="7405" spans="1:18" x14ac:dyDescent="0.3">
      <c r="A7405" t="s">
        <v>46</v>
      </c>
      <c r="B7405">
        <v>41.92</v>
      </c>
      <c r="C7405" t="s">
        <v>32</v>
      </c>
      <c r="D7405" t="s">
        <v>80</v>
      </c>
      <c r="E7405">
        <v>164442</v>
      </c>
      <c r="F7405">
        <v>2023</v>
      </c>
      <c r="G7405">
        <v>889</v>
      </c>
      <c r="H7405" t="s">
        <v>26</v>
      </c>
      <c r="I7405">
        <v>61.21</v>
      </c>
      <c r="J7405" t="s">
        <v>19</v>
      </c>
      <c r="K7405">
        <v>2023</v>
      </c>
      <c r="L7405" t="s">
        <v>38</v>
      </c>
      <c r="M7405" t="s">
        <v>21</v>
      </c>
      <c r="N7405" s="2">
        <v>76366.73</v>
      </c>
      <c r="O7405" t="s">
        <v>50</v>
      </c>
      <c r="P7405" s="2">
        <f t="shared" si="345"/>
        <v>88075.27</v>
      </c>
      <c r="Q7405" s="1">
        <f t="shared" si="346"/>
        <v>0.53560081974191509</v>
      </c>
      <c r="R7405" s="1">
        <f t="shared" si="347"/>
        <v>0.46439918025808491</v>
      </c>
    </row>
    <row r="7406" spans="1:18" x14ac:dyDescent="0.3">
      <c r="A7406" t="s">
        <v>48</v>
      </c>
      <c r="B7406">
        <v>6.46</v>
      </c>
      <c r="C7406" t="s">
        <v>24</v>
      </c>
      <c r="D7406" t="s">
        <v>25</v>
      </c>
      <c r="E7406">
        <v>156247</v>
      </c>
      <c r="F7406">
        <v>2022</v>
      </c>
      <c r="G7406">
        <v>540</v>
      </c>
      <c r="H7406" t="s">
        <v>34</v>
      </c>
      <c r="I7406">
        <v>59.24</v>
      </c>
      <c r="J7406" t="s">
        <v>42</v>
      </c>
      <c r="K7406">
        <v>2022</v>
      </c>
      <c r="L7406" t="s">
        <v>38</v>
      </c>
      <c r="M7406" t="s">
        <v>21</v>
      </c>
      <c r="N7406" s="2">
        <v>98487.9</v>
      </c>
      <c r="O7406" t="s">
        <v>35</v>
      </c>
      <c r="P7406" s="2">
        <f t="shared" si="345"/>
        <v>57759.100000000006</v>
      </c>
      <c r="Q7406" s="1">
        <f t="shared" si="346"/>
        <v>0.36966533757448145</v>
      </c>
      <c r="R7406" s="1">
        <f t="shared" si="347"/>
        <v>0.6303346624255185</v>
      </c>
    </row>
    <row r="7407" spans="1:18" x14ac:dyDescent="0.3">
      <c r="A7407" t="s">
        <v>28</v>
      </c>
      <c r="B7407">
        <v>63.85</v>
      </c>
      <c r="C7407" t="s">
        <v>32</v>
      </c>
      <c r="D7407" t="s">
        <v>56</v>
      </c>
      <c r="E7407">
        <v>219556</v>
      </c>
      <c r="F7407">
        <v>2015</v>
      </c>
      <c r="G7407">
        <v>389</v>
      </c>
      <c r="H7407" t="s">
        <v>26</v>
      </c>
      <c r="I7407">
        <v>64.33</v>
      </c>
      <c r="J7407" t="s">
        <v>27</v>
      </c>
      <c r="K7407">
        <v>2020</v>
      </c>
      <c r="L7407" t="s">
        <v>44</v>
      </c>
      <c r="M7407" t="s">
        <v>21</v>
      </c>
      <c r="N7407" s="2">
        <v>143858.56</v>
      </c>
      <c r="O7407" t="s">
        <v>35</v>
      </c>
      <c r="P7407" s="2">
        <f t="shared" si="345"/>
        <v>75697.440000000002</v>
      </c>
      <c r="Q7407" s="1">
        <f t="shared" si="346"/>
        <v>0.34477509154839769</v>
      </c>
      <c r="R7407" s="1">
        <f t="shared" si="347"/>
        <v>0.65522490845160231</v>
      </c>
    </row>
    <row r="7408" spans="1:18" x14ac:dyDescent="0.3">
      <c r="A7408" t="s">
        <v>59</v>
      </c>
      <c r="B7408">
        <v>49.65</v>
      </c>
      <c r="C7408" t="s">
        <v>24</v>
      </c>
      <c r="D7408" t="s">
        <v>85</v>
      </c>
      <c r="E7408">
        <v>390628</v>
      </c>
      <c r="F7408">
        <v>2023</v>
      </c>
      <c r="G7408">
        <v>808</v>
      </c>
      <c r="H7408" t="s">
        <v>18</v>
      </c>
      <c r="I7408">
        <v>73.89</v>
      </c>
      <c r="J7408" t="s">
        <v>27</v>
      </c>
      <c r="K7408">
        <v>2023</v>
      </c>
      <c r="L7408" t="s">
        <v>44</v>
      </c>
      <c r="M7408" t="s">
        <v>21</v>
      </c>
      <c r="N7408" s="2">
        <v>261352.84</v>
      </c>
      <c r="O7408" t="s">
        <v>22</v>
      </c>
      <c r="P7408" s="2">
        <f t="shared" si="345"/>
        <v>129275.16</v>
      </c>
      <c r="Q7408" s="1">
        <f t="shared" si="346"/>
        <v>0.33094186796645403</v>
      </c>
      <c r="R7408" s="1">
        <f t="shared" si="347"/>
        <v>0.66905813203354603</v>
      </c>
    </row>
    <row r="7409" spans="1:18" x14ac:dyDescent="0.3">
      <c r="A7409" t="s">
        <v>54</v>
      </c>
      <c r="B7409">
        <v>31.83</v>
      </c>
      <c r="C7409" t="s">
        <v>24</v>
      </c>
      <c r="D7409" t="s">
        <v>67</v>
      </c>
      <c r="E7409">
        <v>350572</v>
      </c>
      <c r="F7409">
        <v>2018</v>
      </c>
      <c r="G7409">
        <v>163</v>
      </c>
      <c r="H7409" t="s">
        <v>34</v>
      </c>
      <c r="I7409">
        <v>59.38</v>
      </c>
      <c r="J7409" t="s">
        <v>27</v>
      </c>
      <c r="K7409">
        <v>2018</v>
      </c>
      <c r="L7409" t="s">
        <v>38</v>
      </c>
      <c r="M7409" t="s">
        <v>21</v>
      </c>
      <c r="N7409" s="2">
        <v>202530.65</v>
      </c>
      <c r="O7409" t="s">
        <v>45</v>
      </c>
      <c r="P7409" s="2">
        <f t="shared" si="345"/>
        <v>148041.35</v>
      </c>
      <c r="Q7409" s="1">
        <f t="shared" si="346"/>
        <v>0.42228515112444809</v>
      </c>
      <c r="R7409" s="1">
        <f t="shared" si="347"/>
        <v>0.57771484887555191</v>
      </c>
    </row>
    <row r="7410" spans="1:18" x14ac:dyDescent="0.3">
      <c r="A7410" t="s">
        <v>61</v>
      </c>
      <c r="B7410">
        <v>38.22</v>
      </c>
      <c r="C7410" t="s">
        <v>29</v>
      </c>
      <c r="D7410" t="s">
        <v>86</v>
      </c>
      <c r="E7410">
        <v>223299</v>
      </c>
      <c r="F7410">
        <v>2018</v>
      </c>
      <c r="G7410">
        <v>736</v>
      </c>
      <c r="H7410" t="s">
        <v>34</v>
      </c>
      <c r="I7410">
        <v>55.78</v>
      </c>
      <c r="J7410" t="s">
        <v>27</v>
      </c>
      <c r="K7410">
        <v>2019</v>
      </c>
      <c r="L7410" t="s">
        <v>44</v>
      </c>
      <c r="M7410" t="s">
        <v>21</v>
      </c>
      <c r="N7410" s="2">
        <v>101721.02</v>
      </c>
      <c r="O7410" t="s">
        <v>50</v>
      </c>
      <c r="P7410" s="2">
        <f t="shared" si="345"/>
        <v>121577.98</v>
      </c>
      <c r="Q7410" s="1">
        <f t="shared" si="346"/>
        <v>0.54446271591005779</v>
      </c>
      <c r="R7410" s="1">
        <f t="shared" si="347"/>
        <v>0.45553728408994221</v>
      </c>
    </row>
    <row r="7411" spans="1:18" x14ac:dyDescent="0.3">
      <c r="A7411" t="s">
        <v>15</v>
      </c>
      <c r="B7411">
        <v>31.75</v>
      </c>
      <c r="C7411" t="s">
        <v>36</v>
      </c>
      <c r="D7411" t="s">
        <v>37</v>
      </c>
      <c r="E7411">
        <v>125335</v>
      </c>
      <c r="F7411">
        <v>2016</v>
      </c>
      <c r="G7411">
        <v>363</v>
      </c>
      <c r="H7411" t="s">
        <v>18</v>
      </c>
      <c r="I7411">
        <v>74.28</v>
      </c>
      <c r="J7411" t="s">
        <v>27</v>
      </c>
      <c r="K7411">
        <v>2017</v>
      </c>
      <c r="L7411" t="s">
        <v>38</v>
      </c>
      <c r="M7411" t="s">
        <v>31</v>
      </c>
      <c r="N7411" s="2">
        <v>84628.75</v>
      </c>
      <c r="O7411" t="s">
        <v>45</v>
      </c>
      <c r="P7411" s="2">
        <f t="shared" si="345"/>
        <v>40706.25</v>
      </c>
      <c r="Q7411" s="1">
        <f t="shared" si="346"/>
        <v>0.32477959069693224</v>
      </c>
      <c r="R7411" s="1">
        <f t="shared" si="347"/>
        <v>0.67522040930306781</v>
      </c>
    </row>
    <row r="7412" spans="1:18" x14ac:dyDescent="0.3">
      <c r="A7412" t="s">
        <v>59</v>
      </c>
      <c r="B7412">
        <v>28.08</v>
      </c>
      <c r="C7412" t="s">
        <v>16</v>
      </c>
      <c r="D7412" t="s">
        <v>87</v>
      </c>
      <c r="E7412">
        <v>132895</v>
      </c>
      <c r="F7412">
        <v>2019</v>
      </c>
      <c r="G7412">
        <v>682</v>
      </c>
      <c r="H7412" t="s">
        <v>18</v>
      </c>
      <c r="I7412">
        <v>90.46</v>
      </c>
      <c r="J7412" t="s">
        <v>27</v>
      </c>
      <c r="K7412">
        <v>2023</v>
      </c>
      <c r="L7412" t="s">
        <v>20</v>
      </c>
      <c r="M7412" t="s">
        <v>21</v>
      </c>
      <c r="N7412" s="2">
        <v>62810.080000000002</v>
      </c>
      <c r="O7412" t="s">
        <v>50</v>
      </c>
      <c r="P7412" s="2">
        <f t="shared" si="345"/>
        <v>70084.92</v>
      </c>
      <c r="Q7412" s="1">
        <f t="shared" si="346"/>
        <v>0.52737063094924563</v>
      </c>
      <c r="R7412" s="1">
        <f t="shared" si="347"/>
        <v>0.47262936905075437</v>
      </c>
    </row>
    <row r="7413" spans="1:18" x14ac:dyDescent="0.3">
      <c r="A7413" t="s">
        <v>28</v>
      </c>
      <c r="B7413">
        <v>57.96</v>
      </c>
      <c r="C7413" t="s">
        <v>24</v>
      </c>
      <c r="D7413" t="s">
        <v>67</v>
      </c>
      <c r="E7413">
        <v>185667</v>
      </c>
      <c r="F7413">
        <v>2022</v>
      </c>
      <c r="G7413">
        <v>610</v>
      </c>
      <c r="H7413" t="s">
        <v>18</v>
      </c>
      <c r="I7413">
        <v>95.26</v>
      </c>
      <c r="J7413" t="s">
        <v>42</v>
      </c>
      <c r="K7413">
        <v>2022</v>
      </c>
      <c r="L7413" t="s">
        <v>38</v>
      </c>
      <c r="M7413" t="s">
        <v>31</v>
      </c>
      <c r="N7413" s="2">
        <v>93980.31</v>
      </c>
      <c r="O7413" t="s">
        <v>45</v>
      </c>
      <c r="P7413" s="2">
        <f t="shared" si="345"/>
        <v>91686.69</v>
      </c>
      <c r="Q7413" s="1">
        <f t="shared" si="346"/>
        <v>0.49382329654704393</v>
      </c>
      <c r="R7413" s="1">
        <f t="shared" si="347"/>
        <v>0.50617670345295607</v>
      </c>
    </row>
    <row r="7414" spans="1:18" x14ac:dyDescent="0.3">
      <c r="A7414" t="s">
        <v>28</v>
      </c>
      <c r="B7414">
        <v>51.55</v>
      </c>
      <c r="C7414" t="s">
        <v>24</v>
      </c>
      <c r="D7414" t="s">
        <v>74</v>
      </c>
      <c r="E7414">
        <v>211524</v>
      </c>
      <c r="F7414">
        <v>2019</v>
      </c>
      <c r="G7414">
        <v>693</v>
      </c>
      <c r="H7414" t="s">
        <v>18</v>
      </c>
      <c r="I7414">
        <v>93.39</v>
      </c>
      <c r="J7414" t="s">
        <v>42</v>
      </c>
      <c r="K7414">
        <v>2019</v>
      </c>
      <c r="L7414" t="s">
        <v>44</v>
      </c>
      <c r="M7414" t="s">
        <v>31</v>
      </c>
      <c r="N7414" s="2">
        <v>94788.62</v>
      </c>
      <c r="O7414" t="s">
        <v>22</v>
      </c>
      <c r="P7414" s="2">
        <f t="shared" si="345"/>
        <v>116735.38</v>
      </c>
      <c r="Q7414" s="1">
        <f t="shared" si="346"/>
        <v>0.55187770654866586</v>
      </c>
      <c r="R7414" s="1">
        <f t="shared" si="347"/>
        <v>0.44812229345133409</v>
      </c>
    </row>
    <row r="7415" spans="1:18" x14ac:dyDescent="0.3">
      <c r="A7415" t="s">
        <v>39</v>
      </c>
      <c r="B7415">
        <v>44.48</v>
      </c>
      <c r="C7415" t="s">
        <v>32</v>
      </c>
      <c r="D7415" t="s">
        <v>47</v>
      </c>
      <c r="E7415">
        <v>377539</v>
      </c>
      <c r="F7415">
        <v>2019</v>
      </c>
      <c r="G7415">
        <v>210</v>
      </c>
      <c r="H7415" t="s">
        <v>34</v>
      </c>
      <c r="I7415">
        <v>30.97</v>
      </c>
      <c r="J7415" t="s">
        <v>42</v>
      </c>
      <c r="K7415">
        <v>2019</v>
      </c>
      <c r="L7415" t="s">
        <v>38</v>
      </c>
      <c r="M7415" t="s">
        <v>21</v>
      </c>
      <c r="N7415" s="2">
        <v>151275.45000000001</v>
      </c>
      <c r="O7415" t="s">
        <v>50</v>
      </c>
      <c r="P7415" s="2">
        <f t="shared" si="345"/>
        <v>226263.55</v>
      </c>
      <c r="Q7415" s="1">
        <f t="shared" si="346"/>
        <v>0.59931172673551603</v>
      </c>
      <c r="R7415" s="1">
        <f t="shared" si="347"/>
        <v>0.40068827326448397</v>
      </c>
    </row>
    <row r="7416" spans="1:18" x14ac:dyDescent="0.3">
      <c r="A7416" t="s">
        <v>54</v>
      </c>
      <c r="B7416">
        <v>63.03</v>
      </c>
      <c r="C7416" t="s">
        <v>52</v>
      </c>
      <c r="D7416" t="s">
        <v>69</v>
      </c>
      <c r="E7416">
        <v>211610</v>
      </c>
      <c r="F7416">
        <v>2018</v>
      </c>
      <c r="G7416">
        <v>976</v>
      </c>
      <c r="H7416" t="s">
        <v>18</v>
      </c>
      <c r="I7416">
        <v>83.89</v>
      </c>
      <c r="J7416" t="s">
        <v>27</v>
      </c>
      <c r="K7416">
        <v>2022</v>
      </c>
      <c r="L7416" t="s">
        <v>38</v>
      </c>
      <c r="M7416" t="s">
        <v>31</v>
      </c>
      <c r="N7416" s="2">
        <v>97110.65</v>
      </c>
      <c r="O7416" t="s">
        <v>45</v>
      </c>
      <c r="P7416" s="2">
        <f t="shared" si="345"/>
        <v>114499.35</v>
      </c>
      <c r="Q7416" s="1">
        <f t="shared" si="346"/>
        <v>0.54108666887198154</v>
      </c>
      <c r="R7416" s="1">
        <f t="shared" si="347"/>
        <v>0.45891333112801852</v>
      </c>
    </row>
    <row r="7417" spans="1:18" x14ac:dyDescent="0.3">
      <c r="A7417" t="s">
        <v>39</v>
      </c>
      <c r="B7417">
        <v>24.9</v>
      </c>
      <c r="C7417" t="s">
        <v>64</v>
      </c>
      <c r="D7417" t="s">
        <v>84</v>
      </c>
      <c r="E7417">
        <v>306378</v>
      </c>
      <c r="F7417">
        <v>2023</v>
      </c>
      <c r="G7417">
        <v>895</v>
      </c>
      <c r="H7417" t="s">
        <v>26</v>
      </c>
      <c r="I7417">
        <v>84.26</v>
      </c>
      <c r="J7417" t="s">
        <v>42</v>
      </c>
      <c r="K7417">
        <v>2023</v>
      </c>
      <c r="L7417" t="s">
        <v>44</v>
      </c>
      <c r="M7417" t="s">
        <v>31</v>
      </c>
      <c r="N7417" s="2">
        <v>158665.9</v>
      </c>
      <c r="O7417" t="s">
        <v>45</v>
      </c>
      <c r="P7417" s="2">
        <f t="shared" si="345"/>
        <v>147712.1</v>
      </c>
      <c r="Q7417" s="1">
        <f t="shared" si="346"/>
        <v>0.48212371645483687</v>
      </c>
      <c r="R7417" s="1">
        <f t="shared" si="347"/>
        <v>0.51787628354516313</v>
      </c>
    </row>
    <row r="7418" spans="1:18" x14ac:dyDescent="0.3">
      <c r="A7418" t="s">
        <v>48</v>
      </c>
      <c r="B7418">
        <v>47.98</v>
      </c>
      <c r="C7418" t="s">
        <v>36</v>
      </c>
      <c r="D7418" t="s">
        <v>63</v>
      </c>
      <c r="E7418">
        <v>362211</v>
      </c>
      <c r="F7418">
        <v>2021</v>
      </c>
      <c r="G7418">
        <v>467</v>
      </c>
      <c r="H7418" t="s">
        <v>18</v>
      </c>
      <c r="I7418">
        <v>77.95</v>
      </c>
      <c r="J7418" t="s">
        <v>27</v>
      </c>
      <c r="K7418">
        <v>2024</v>
      </c>
      <c r="L7418" t="s">
        <v>44</v>
      </c>
      <c r="M7418" t="s">
        <v>31</v>
      </c>
      <c r="N7418" s="2">
        <v>232646.75</v>
      </c>
      <c r="O7418" t="s">
        <v>50</v>
      </c>
      <c r="P7418" s="2">
        <f t="shared" si="345"/>
        <v>129564.25</v>
      </c>
      <c r="Q7418" s="1">
        <f t="shared" si="346"/>
        <v>0.3577037969581266</v>
      </c>
      <c r="R7418" s="1">
        <f t="shared" si="347"/>
        <v>0.6422962030418734</v>
      </c>
    </row>
    <row r="7419" spans="1:18" x14ac:dyDescent="0.3">
      <c r="A7419" t="s">
        <v>54</v>
      </c>
      <c r="B7419">
        <v>43.45</v>
      </c>
      <c r="C7419" t="s">
        <v>52</v>
      </c>
      <c r="D7419" t="s">
        <v>81</v>
      </c>
      <c r="E7419">
        <v>185568</v>
      </c>
      <c r="F7419">
        <v>2024</v>
      </c>
      <c r="G7419">
        <v>686</v>
      </c>
      <c r="H7419" t="s">
        <v>26</v>
      </c>
      <c r="I7419">
        <v>60.92</v>
      </c>
      <c r="J7419" t="s">
        <v>27</v>
      </c>
      <c r="K7419">
        <v>2024</v>
      </c>
      <c r="L7419" t="s">
        <v>38</v>
      </c>
      <c r="M7419" t="s">
        <v>31</v>
      </c>
      <c r="N7419" s="2">
        <v>88477.96</v>
      </c>
      <c r="O7419" t="s">
        <v>22</v>
      </c>
      <c r="P7419" s="2">
        <f t="shared" si="345"/>
        <v>97090.04</v>
      </c>
      <c r="Q7419" s="1">
        <f t="shared" si="346"/>
        <v>0.52320464735299188</v>
      </c>
      <c r="R7419" s="1">
        <f t="shared" si="347"/>
        <v>0.47679535264700812</v>
      </c>
    </row>
    <row r="7420" spans="1:18" x14ac:dyDescent="0.3">
      <c r="A7420" t="s">
        <v>55</v>
      </c>
      <c r="B7420">
        <v>12.36</v>
      </c>
      <c r="C7420" t="s">
        <v>29</v>
      </c>
      <c r="D7420" t="s">
        <v>75</v>
      </c>
      <c r="E7420">
        <v>316842</v>
      </c>
      <c r="F7420">
        <v>2024</v>
      </c>
      <c r="G7420">
        <v>473</v>
      </c>
      <c r="H7420" t="s">
        <v>26</v>
      </c>
      <c r="I7420">
        <v>79.14</v>
      </c>
      <c r="J7420" t="s">
        <v>27</v>
      </c>
      <c r="K7420">
        <v>2024</v>
      </c>
      <c r="L7420" t="s">
        <v>38</v>
      </c>
      <c r="M7420" t="s">
        <v>21</v>
      </c>
      <c r="N7420" s="2">
        <v>152306.10999999999</v>
      </c>
      <c r="O7420" t="s">
        <v>22</v>
      </c>
      <c r="P7420" s="2">
        <f t="shared" si="345"/>
        <v>164535.89000000001</v>
      </c>
      <c r="Q7420" s="1">
        <f t="shared" si="346"/>
        <v>0.51929949312275525</v>
      </c>
      <c r="R7420" s="1">
        <f t="shared" si="347"/>
        <v>0.48070050687724475</v>
      </c>
    </row>
    <row r="7421" spans="1:18" x14ac:dyDescent="0.3">
      <c r="A7421" t="s">
        <v>15</v>
      </c>
      <c r="B7421">
        <v>23.4</v>
      </c>
      <c r="C7421" t="s">
        <v>52</v>
      </c>
      <c r="D7421" t="s">
        <v>53</v>
      </c>
      <c r="E7421">
        <v>253950</v>
      </c>
      <c r="F7421">
        <v>2020</v>
      </c>
      <c r="G7421">
        <v>319</v>
      </c>
      <c r="H7421" t="s">
        <v>34</v>
      </c>
      <c r="I7421">
        <v>32.28</v>
      </c>
      <c r="J7421" t="s">
        <v>42</v>
      </c>
      <c r="K7421">
        <v>2020</v>
      </c>
      <c r="L7421" t="s">
        <v>20</v>
      </c>
      <c r="M7421" t="s">
        <v>21</v>
      </c>
      <c r="N7421" s="2">
        <v>154174.69</v>
      </c>
      <c r="O7421" t="s">
        <v>50</v>
      </c>
      <c r="P7421" s="2">
        <f t="shared" si="345"/>
        <v>99775.31</v>
      </c>
      <c r="Q7421" s="1">
        <f t="shared" si="346"/>
        <v>0.39289352234691866</v>
      </c>
      <c r="R7421" s="1">
        <f t="shared" si="347"/>
        <v>0.60710647765308134</v>
      </c>
    </row>
    <row r="7422" spans="1:18"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s="2">
        <v>281707.69</v>
      </c>
      <c r="O7422" t="s">
        <v>45</v>
      </c>
      <c r="P7422" s="2">
        <f t="shared" si="345"/>
        <v>104690.31</v>
      </c>
      <c r="Q7422" s="1">
        <f t="shared" si="346"/>
        <v>0.27093905765557791</v>
      </c>
      <c r="R7422" s="1">
        <f t="shared" si="347"/>
        <v>0.72906094234442209</v>
      </c>
    </row>
    <row r="7423" spans="1:18"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s="2">
        <v>253319.77</v>
      </c>
      <c r="O7423" t="s">
        <v>45</v>
      </c>
      <c r="P7423" s="2">
        <f t="shared" si="345"/>
        <v>123579.23000000001</v>
      </c>
      <c r="Q7423" s="1">
        <f t="shared" si="346"/>
        <v>0.32788420770551263</v>
      </c>
      <c r="R7423" s="1">
        <f t="shared" si="347"/>
        <v>0.67211579229448737</v>
      </c>
    </row>
    <row r="7424" spans="1:18" x14ac:dyDescent="0.3">
      <c r="A7424" t="s">
        <v>28</v>
      </c>
      <c r="B7424">
        <v>29.33</v>
      </c>
      <c r="C7424" t="s">
        <v>40</v>
      </c>
      <c r="D7424" t="s">
        <v>41</v>
      </c>
      <c r="E7424">
        <v>355449</v>
      </c>
      <c r="F7424">
        <v>2019</v>
      </c>
      <c r="G7424">
        <v>958</v>
      </c>
      <c r="H7424" t="s">
        <v>26</v>
      </c>
      <c r="I7424">
        <v>81.05</v>
      </c>
      <c r="J7424" t="s">
        <v>27</v>
      </c>
      <c r="K7424">
        <v>2020</v>
      </c>
      <c r="L7424" t="s">
        <v>20</v>
      </c>
      <c r="M7424" t="s">
        <v>31</v>
      </c>
      <c r="N7424" s="2">
        <v>170315.89</v>
      </c>
      <c r="O7424" t="s">
        <v>35</v>
      </c>
      <c r="P7424" s="2">
        <f t="shared" si="345"/>
        <v>185133.11</v>
      </c>
      <c r="Q7424" s="1">
        <f t="shared" si="346"/>
        <v>0.52084296200017444</v>
      </c>
      <c r="R7424" s="1">
        <f t="shared" si="347"/>
        <v>0.47915703799982562</v>
      </c>
    </row>
    <row r="7425" spans="1:18"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s="2">
        <v>198918.75</v>
      </c>
      <c r="O7425" t="s">
        <v>22</v>
      </c>
      <c r="P7425" s="2">
        <f t="shared" si="345"/>
        <v>181847.25</v>
      </c>
      <c r="Q7425" s="1">
        <f t="shared" si="346"/>
        <v>0.47758268858038794</v>
      </c>
      <c r="R7425" s="1">
        <f t="shared" si="347"/>
        <v>0.52241731141961201</v>
      </c>
    </row>
    <row r="7426" spans="1:18"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s="2">
        <v>58190.06</v>
      </c>
      <c r="O7426" t="s">
        <v>45</v>
      </c>
      <c r="P7426" s="2">
        <f t="shared" ref="P7426:P7489" si="348">E7426-N7426</f>
        <v>78557.94</v>
      </c>
      <c r="Q7426" s="1">
        <f t="shared" ref="Q7426:Q7489" si="349">P7426/E7426</f>
        <v>0.57447231403749965</v>
      </c>
      <c r="R7426" s="1">
        <f t="shared" ref="R7426:R7489" si="350">N7426/E7426</f>
        <v>0.42552768596250035</v>
      </c>
    </row>
    <row r="7427" spans="1:18" x14ac:dyDescent="0.3">
      <c r="A7427" t="s">
        <v>28</v>
      </c>
      <c r="B7427">
        <v>40.15</v>
      </c>
      <c r="C7427" t="s">
        <v>32</v>
      </c>
      <c r="D7427" t="s">
        <v>33</v>
      </c>
      <c r="E7427">
        <v>187101</v>
      </c>
      <c r="F7427">
        <v>2021</v>
      </c>
      <c r="G7427">
        <v>848</v>
      </c>
      <c r="H7427" t="s">
        <v>26</v>
      </c>
      <c r="I7427">
        <v>85.53</v>
      </c>
      <c r="J7427" t="s">
        <v>27</v>
      </c>
      <c r="K7427">
        <v>2023</v>
      </c>
      <c r="L7427" t="s">
        <v>38</v>
      </c>
      <c r="M7427" t="s">
        <v>31</v>
      </c>
      <c r="N7427" s="2">
        <v>136335.60999999999</v>
      </c>
      <c r="O7427" t="s">
        <v>35</v>
      </c>
      <c r="P7427" s="2">
        <f t="shared" si="348"/>
        <v>50765.390000000014</v>
      </c>
      <c r="Q7427" s="1">
        <f t="shared" si="349"/>
        <v>0.27132612866847328</v>
      </c>
      <c r="R7427" s="1">
        <f t="shared" si="350"/>
        <v>0.72867387133152672</v>
      </c>
    </row>
    <row r="7428" spans="1:18" x14ac:dyDescent="0.3">
      <c r="A7428" t="s">
        <v>61</v>
      </c>
      <c r="B7428">
        <v>57.7</v>
      </c>
      <c r="C7428" t="s">
        <v>24</v>
      </c>
      <c r="D7428" t="s">
        <v>74</v>
      </c>
      <c r="E7428">
        <v>350068</v>
      </c>
      <c r="F7428">
        <v>2016</v>
      </c>
      <c r="G7428">
        <v>595</v>
      </c>
      <c r="H7428" t="s">
        <v>18</v>
      </c>
      <c r="I7428">
        <v>76.12</v>
      </c>
      <c r="J7428" t="s">
        <v>42</v>
      </c>
      <c r="K7428">
        <v>2016</v>
      </c>
      <c r="L7428" t="s">
        <v>20</v>
      </c>
      <c r="M7428" t="s">
        <v>21</v>
      </c>
      <c r="N7428" s="2">
        <v>203599.44</v>
      </c>
      <c r="O7428" t="s">
        <v>50</v>
      </c>
      <c r="P7428" s="2">
        <f t="shared" si="348"/>
        <v>146468.56</v>
      </c>
      <c r="Q7428" s="1">
        <f t="shared" si="349"/>
        <v>0.41840031079675949</v>
      </c>
      <c r="R7428" s="1">
        <f t="shared" si="350"/>
        <v>0.58159968920324057</v>
      </c>
    </row>
    <row r="7429" spans="1:18" x14ac:dyDescent="0.3">
      <c r="A7429" t="s">
        <v>28</v>
      </c>
      <c r="B7429">
        <v>70.88</v>
      </c>
      <c r="C7429" t="s">
        <v>52</v>
      </c>
      <c r="D7429" t="s">
        <v>72</v>
      </c>
      <c r="E7429">
        <v>277400</v>
      </c>
      <c r="F7429">
        <v>2022</v>
      </c>
      <c r="G7429">
        <v>627</v>
      </c>
      <c r="H7429" t="s">
        <v>26</v>
      </c>
      <c r="I7429">
        <v>88.94</v>
      </c>
      <c r="J7429" t="s">
        <v>42</v>
      </c>
      <c r="K7429">
        <v>2022</v>
      </c>
      <c r="L7429" t="s">
        <v>38</v>
      </c>
      <c r="M7429" t="s">
        <v>21</v>
      </c>
      <c r="N7429" s="2">
        <v>114737.87</v>
      </c>
      <c r="O7429" t="s">
        <v>50</v>
      </c>
      <c r="P7429" s="2">
        <f t="shared" si="348"/>
        <v>162662.13</v>
      </c>
      <c r="Q7429" s="1">
        <f t="shared" si="349"/>
        <v>0.58638114635904837</v>
      </c>
      <c r="R7429" s="1">
        <f t="shared" si="350"/>
        <v>0.41361885364095169</v>
      </c>
    </row>
    <row r="7430" spans="1:18"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s="2">
        <v>64234.45</v>
      </c>
      <c r="O7430" t="s">
        <v>50</v>
      </c>
      <c r="P7430" s="2">
        <f t="shared" si="348"/>
        <v>84085.55</v>
      </c>
      <c r="Q7430" s="1">
        <f t="shared" si="349"/>
        <v>0.56691983549083069</v>
      </c>
      <c r="R7430" s="1">
        <f t="shared" si="350"/>
        <v>0.43308016450916936</v>
      </c>
    </row>
    <row r="7431" spans="1:18"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s="2">
        <v>116769.39</v>
      </c>
      <c r="O7431" t="s">
        <v>50</v>
      </c>
      <c r="P7431" s="2">
        <f t="shared" si="348"/>
        <v>115541.61</v>
      </c>
      <c r="Q7431" s="1">
        <f t="shared" si="349"/>
        <v>0.49735746477781939</v>
      </c>
      <c r="R7431" s="1">
        <f t="shared" si="350"/>
        <v>0.50264253522218061</v>
      </c>
    </row>
    <row r="7432" spans="1:18" x14ac:dyDescent="0.3">
      <c r="A7432" t="s">
        <v>15</v>
      </c>
      <c r="B7432">
        <v>73.17</v>
      </c>
      <c r="C7432" t="s">
        <v>29</v>
      </c>
      <c r="D7432" t="s">
        <v>49</v>
      </c>
      <c r="E7432">
        <v>248607</v>
      </c>
      <c r="F7432">
        <v>2018</v>
      </c>
      <c r="G7432">
        <v>902</v>
      </c>
      <c r="H7432" t="s">
        <v>18</v>
      </c>
      <c r="I7432">
        <v>76.12</v>
      </c>
      <c r="J7432" t="s">
        <v>42</v>
      </c>
      <c r="K7432">
        <v>2018</v>
      </c>
      <c r="L7432" t="s">
        <v>44</v>
      </c>
      <c r="M7432" t="s">
        <v>31</v>
      </c>
      <c r="N7432" s="2">
        <v>123552.09</v>
      </c>
      <c r="O7432" t="s">
        <v>22</v>
      </c>
      <c r="P7432" s="2">
        <f t="shared" si="348"/>
        <v>125054.91</v>
      </c>
      <c r="Q7432" s="1">
        <f t="shared" si="349"/>
        <v>0.503022481265612</v>
      </c>
      <c r="R7432" s="1">
        <f t="shared" si="350"/>
        <v>0.496977518734388</v>
      </c>
    </row>
    <row r="7433" spans="1:18" x14ac:dyDescent="0.3">
      <c r="A7433" t="s">
        <v>48</v>
      </c>
      <c r="B7433">
        <v>7.42</v>
      </c>
      <c r="C7433" t="s">
        <v>36</v>
      </c>
      <c r="D7433" t="s">
        <v>66</v>
      </c>
      <c r="E7433">
        <v>148120</v>
      </c>
      <c r="F7433">
        <v>2016</v>
      </c>
      <c r="G7433">
        <v>216</v>
      </c>
      <c r="H7433" t="s">
        <v>26</v>
      </c>
      <c r="I7433">
        <v>73.11</v>
      </c>
      <c r="J7433" t="s">
        <v>42</v>
      </c>
      <c r="K7433">
        <v>2016</v>
      </c>
      <c r="L7433" t="s">
        <v>44</v>
      </c>
      <c r="M7433" t="s">
        <v>31</v>
      </c>
      <c r="N7433" s="2">
        <v>115810.29</v>
      </c>
      <c r="O7433" t="s">
        <v>22</v>
      </c>
      <c r="P7433" s="2">
        <f t="shared" si="348"/>
        <v>32309.710000000006</v>
      </c>
      <c r="Q7433" s="1">
        <f t="shared" si="349"/>
        <v>0.2181319875776398</v>
      </c>
      <c r="R7433" s="1">
        <f t="shared" si="350"/>
        <v>0.78186801242236026</v>
      </c>
    </row>
    <row r="7434" spans="1:18"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s="2">
        <v>192347.65</v>
      </c>
      <c r="O7434" t="s">
        <v>50</v>
      </c>
      <c r="P7434" s="2">
        <f t="shared" si="348"/>
        <v>202038.35</v>
      </c>
      <c r="Q7434" s="1">
        <f t="shared" si="349"/>
        <v>0.51228580629129838</v>
      </c>
      <c r="R7434" s="1">
        <f t="shared" si="350"/>
        <v>0.48771419370870162</v>
      </c>
    </row>
    <row r="7435" spans="1:18"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s="2">
        <v>248952.88</v>
      </c>
      <c r="O7435" t="s">
        <v>45</v>
      </c>
      <c r="P7435" s="2">
        <f t="shared" si="348"/>
        <v>107942.12</v>
      </c>
      <c r="Q7435" s="1">
        <f t="shared" si="349"/>
        <v>0.30244783479734932</v>
      </c>
      <c r="R7435" s="1">
        <f t="shared" si="350"/>
        <v>0.69755216520265062</v>
      </c>
    </row>
    <row r="7436" spans="1:18" x14ac:dyDescent="0.3">
      <c r="A7436" t="s">
        <v>54</v>
      </c>
      <c r="B7436">
        <v>62.82</v>
      </c>
      <c r="C7436" t="s">
        <v>64</v>
      </c>
      <c r="D7436" t="s">
        <v>71</v>
      </c>
      <c r="E7436">
        <v>200975</v>
      </c>
      <c r="F7436">
        <v>2017</v>
      </c>
      <c r="G7436">
        <v>566</v>
      </c>
      <c r="H7436" t="s">
        <v>34</v>
      </c>
      <c r="I7436">
        <v>40</v>
      </c>
      <c r="J7436" t="s">
        <v>42</v>
      </c>
      <c r="K7436">
        <v>2017</v>
      </c>
      <c r="L7436" t="s">
        <v>20</v>
      </c>
      <c r="M7436" t="s">
        <v>21</v>
      </c>
      <c r="N7436" s="2">
        <v>156213.01</v>
      </c>
      <c r="O7436" t="s">
        <v>45</v>
      </c>
      <c r="P7436" s="2">
        <f t="shared" si="348"/>
        <v>44761.989999999991</v>
      </c>
      <c r="Q7436" s="1">
        <f t="shared" si="349"/>
        <v>0.22272416967284484</v>
      </c>
      <c r="R7436" s="1">
        <f t="shared" si="350"/>
        <v>0.77727583032715519</v>
      </c>
    </row>
    <row r="7437" spans="1:18" x14ac:dyDescent="0.3">
      <c r="A7437" t="s">
        <v>46</v>
      </c>
      <c r="B7437">
        <v>27.46</v>
      </c>
      <c r="C7437" t="s">
        <v>64</v>
      </c>
      <c r="D7437" t="s">
        <v>71</v>
      </c>
      <c r="E7437">
        <v>97038</v>
      </c>
      <c r="F7437">
        <v>2021</v>
      </c>
      <c r="G7437">
        <v>960</v>
      </c>
      <c r="H7437" t="s">
        <v>26</v>
      </c>
      <c r="I7437">
        <v>76.12</v>
      </c>
      <c r="J7437" t="s">
        <v>19</v>
      </c>
      <c r="K7437">
        <v>2021</v>
      </c>
      <c r="L7437" t="s">
        <v>20</v>
      </c>
      <c r="M7437" t="s">
        <v>21</v>
      </c>
      <c r="N7437" s="2">
        <v>65394.71</v>
      </c>
      <c r="O7437" t="s">
        <v>45</v>
      </c>
      <c r="P7437" s="2">
        <f t="shared" si="348"/>
        <v>31643.29</v>
      </c>
      <c r="Q7437" s="1">
        <f t="shared" si="349"/>
        <v>0.32609173725756924</v>
      </c>
      <c r="R7437" s="1">
        <f t="shared" si="350"/>
        <v>0.67390826274243076</v>
      </c>
    </row>
    <row r="7438" spans="1:18" x14ac:dyDescent="0.3">
      <c r="A7438" t="s">
        <v>59</v>
      </c>
      <c r="B7438">
        <v>44.41</v>
      </c>
      <c r="C7438" t="s">
        <v>64</v>
      </c>
      <c r="D7438" t="s">
        <v>65</v>
      </c>
      <c r="E7438">
        <v>321025</v>
      </c>
      <c r="F7438">
        <v>2021</v>
      </c>
      <c r="G7438">
        <v>801</v>
      </c>
      <c r="H7438" t="s">
        <v>26</v>
      </c>
      <c r="I7438">
        <v>72.98</v>
      </c>
      <c r="J7438" t="s">
        <v>27</v>
      </c>
      <c r="K7438">
        <v>2024</v>
      </c>
      <c r="L7438" t="s">
        <v>20</v>
      </c>
      <c r="M7438" t="s">
        <v>31</v>
      </c>
      <c r="N7438" s="2">
        <v>252540.36</v>
      </c>
      <c r="O7438" t="s">
        <v>50</v>
      </c>
      <c r="P7438" s="2">
        <f t="shared" si="348"/>
        <v>68484.640000000014</v>
      </c>
      <c r="Q7438" s="1">
        <f t="shared" si="349"/>
        <v>0.21333117358461184</v>
      </c>
      <c r="R7438" s="1">
        <f t="shared" si="350"/>
        <v>0.78666882641538816</v>
      </c>
    </row>
    <row r="7439" spans="1:18"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s="2">
        <v>151984.82</v>
      </c>
      <c r="O7439" t="s">
        <v>35</v>
      </c>
      <c r="P7439" s="2">
        <f t="shared" si="348"/>
        <v>147240.18</v>
      </c>
      <c r="Q7439" s="1">
        <f t="shared" si="349"/>
        <v>0.49207178544573477</v>
      </c>
      <c r="R7439" s="1">
        <f t="shared" si="350"/>
        <v>0.50792821455426518</v>
      </c>
    </row>
    <row r="7440" spans="1:18" x14ac:dyDescent="0.3">
      <c r="A7440" t="s">
        <v>55</v>
      </c>
      <c r="B7440">
        <v>71.95</v>
      </c>
      <c r="C7440" t="s">
        <v>64</v>
      </c>
      <c r="D7440" t="s">
        <v>78</v>
      </c>
      <c r="E7440">
        <v>183747</v>
      </c>
      <c r="F7440">
        <v>2020</v>
      </c>
      <c r="G7440">
        <v>783</v>
      </c>
      <c r="H7440" t="s">
        <v>26</v>
      </c>
      <c r="I7440">
        <v>78.97</v>
      </c>
      <c r="J7440" t="s">
        <v>42</v>
      </c>
      <c r="K7440">
        <v>2020</v>
      </c>
      <c r="L7440" t="s">
        <v>44</v>
      </c>
      <c r="M7440" t="s">
        <v>31</v>
      </c>
      <c r="N7440" s="2">
        <v>96565.6</v>
      </c>
      <c r="O7440" t="s">
        <v>50</v>
      </c>
      <c r="P7440" s="2">
        <f t="shared" si="348"/>
        <v>87181.4</v>
      </c>
      <c r="Q7440" s="1">
        <f t="shared" si="349"/>
        <v>0.47446434499610873</v>
      </c>
      <c r="R7440" s="1">
        <f t="shared" si="350"/>
        <v>0.52553565500389121</v>
      </c>
    </row>
    <row r="7441" spans="1:18"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s="2">
        <v>192869.43</v>
      </c>
      <c r="O7441" t="s">
        <v>45</v>
      </c>
      <c r="P7441" s="2">
        <f t="shared" si="348"/>
        <v>116405.57</v>
      </c>
      <c r="Q7441" s="1">
        <f t="shared" si="349"/>
        <v>0.37638208713927734</v>
      </c>
      <c r="R7441" s="1">
        <f t="shared" si="350"/>
        <v>0.62361791286072266</v>
      </c>
    </row>
    <row r="7442" spans="1:18" x14ac:dyDescent="0.3">
      <c r="A7442" t="s">
        <v>23</v>
      </c>
      <c r="B7442">
        <v>58.66</v>
      </c>
      <c r="C7442" t="s">
        <v>40</v>
      </c>
      <c r="D7442" t="s">
        <v>51</v>
      </c>
      <c r="E7442">
        <v>87771</v>
      </c>
      <c r="F7442">
        <v>2024</v>
      </c>
      <c r="G7442">
        <v>701</v>
      </c>
      <c r="H7442" t="s">
        <v>26</v>
      </c>
      <c r="I7442">
        <v>87.71</v>
      </c>
      <c r="J7442" t="s">
        <v>27</v>
      </c>
      <c r="K7442">
        <v>2024</v>
      </c>
      <c r="L7442" t="s">
        <v>20</v>
      </c>
      <c r="M7442" t="s">
        <v>31</v>
      </c>
      <c r="N7442" s="2">
        <v>65692.960000000006</v>
      </c>
      <c r="O7442" t="s">
        <v>35</v>
      </c>
      <c r="P7442" s="2">
        <f t="shared" si="348"/>
        <v>22078.039999999994</v>
      </c>
      <c r="Q7442" s="1">
        <f t="shared" si="349"/>
        <v>0.25154139750031324</v>
      </c>
      <c r="R7442" s="1">
        <f t="shared" si="350"/>
        <v>0.74845860249968676</v>
      </c>
    </row>
    <row r="7443" spans="1:18" x14ac:dyDescent="0.3">
      <c r="A7443" t="s">
        <v>61</v>
      </c>
      <c r="B7443">
        <v>64.48</v>
      </c>
      <c r="C7443" t="s">
        <v>16</v>
      </c>
      <c r="D7443" t="s">
        <v>77</v>
      </c>
      <c r="E7443">
        <v>361570</v>
      </c>
      <c r="F7443">
        <v>2019</v>
      </c>
      <c r="G7443">
        <v>632</v>
      </c>
      <c r="H7443" t="s">
        <v>18</v>
      </c>
      <c r="I7443">
        <v>76.92</v>
      </c>
      <c r="J7443" t="s">
        <v>19</v>
      </c>
      <c r="K7443">
        <v>2019</v>
      </c>
      <c r="L7443" t="s">
        <v>20</v>
      </c>
      <c r="M7443" t="s">
        <v>31</v>
      </c>
      <c r="N7443" s="2">
        <v>217306.7</v>
      </c>
      <c r="O7443" t="s">
        <v>50</v>
      </c>
      <c r="P7443" s="2">
        <f t="shared" si="348"/>
        <v>144263.29999999999</v>
      </c>
      <c r="Q7443" s="1">
        <f t="shared" si="349"/>
        <v>0.39899134330834968</v>
      </c>
      <c r="R7443" s="1">
        <f t="shared" si="350"/>
        <v>0.60100865669165038</v>
      </c>
    </row>
    <row r="7444" spans="1:18" x14ac:dyDescent="0.3">
      <c r="A7444" t="s">
        <v>61</v>
      </c>
      <c r="B7444">
        <v>37.31</v>
      </c>
      <c r="C7444" t="s">
        <v>32</v>
      </c>
      <c r="D7444" t="s">
        <v>47</v>
      </c>
      <c r="E7444">
        <v>213554</v>
      </c>
      <c r="F7444">
        <v>2022</v>
      </c>
      <c r="G7444">
        <v>247</v>
      </c>
      <c r="H7444" t="s">
        <v>34</v>
      </c>
      <c r="I7444">
        <v>54.57</v>
      </c>
      <c r="J7444" t="s">
        <v>42</v>
      </c>
      <c r="K7444">
        <v>2022</v>
      </c>
      <c r="L7444" t="s">
        <v>44</v>
      </c>
      <c r="M7444" t="s">
        <v>21</v>
      </c>
      <c r="N7444" s="2">
        <v>113681.82</v>
      </c>
      <c r="O7444" t="s">
        <v>22</v>
      </c>
      <c r="P7444" s="2">
        <f t="shared" si="348"/>
        <v>99872.18</v>
      </c>
      <c r="Q7444" s="1">
        <f t="shared" si="349"/>
        <v>0.46766710059282429</v>
      </c>
      <c r="R7444" s="1">
        <f t="shared" si="350"/>
        <v>0.53233289940717576</v>
      </c>
    </row>
    <row r="7445" spans="1:18"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s="2">
        <v>126601.75</v>
      </c>
      <c r="O7445" t="s">
        <v>45</v>
      </c>
      <c r="P7445" s="2">
        <f t="shared" si="348"/>
        <v>91663.25</v>
      </c>
      <c r="Q7445" s="1">
        <f t="shared" si="349"/>
        <v>0.41996311822784232</v>
      </c>
      <c r="R7445" s="1">
        <f t="shared" si="350"/>
        <v>0.58003688177215773</v>
      </c>
    </row>
    <row r="7446" spans="1:18"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s="2">
        <v>44290.01</v>
      </c>
      <c r="O7446" t="s">
        <v>45</v>
      </c>
      <c r="P7446" s="2">
        <f t="shared" si="348"/>
        <v>46057.99</v>
      </c>
      <c r="Q7446" s="1">
        <f t="shared" si="349"/>
        <v>0.50978427856731745</v>
      </c>
      <c r="R7446" s="1">
        <f t="shared" si="350"/>
        <v>0.49021572143268255</v>
      </c>
    </row>
    <row r="7447" spans="1:18"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s="2">
        <v>27558.48</v>
      </c>
      <c r="O7447" t="s">
        <v>50</v>
      </c>
      <c r="P7447" s="2">
        <f t="shared" si="348"/>
        <v>26596.52</v>
      </c>
      <c r="Q7447" s="1">
        <f t="shared" si="349"/>
        <v>0.49111845628289169</v>
      </c>
      <c r="R7447" s="1">
        <f t="shared" si="350"/>
        <v>0.50888154371710825</v>
      </c>
    </row>
    <row r="7448" spans="1:18" x14ac:dyDescent="0.3">
      <c r="A7448" t="s">
        <v>55</v>
      </c>
      <c r="B7448">
        <v>16.71</v>
      </c>
      <c r="C7448" t="s">
        <v>52</v>
      </c>
      <c r="D7448" t="s">
        <v>72</v>
      </c>
      <c r="E7448">
        <v>314138</v>
      </c>
      <c r="F7448">
        <v>2016</v>
      </c>
      <c r="G7448">
        <v>658</v>
      </c>
      <c r="H7448" t="s">
        <v>26</v>
      </c>
      <c r="I7448">
        <v>70.78</v>
      </c>
      <c r="J7448" t="s">
        <v>27</v>
      </c>
      <c r="K7448">
        <v>2021</v>
      </c>
      <c r="L7448" t="s">
        <v>20</v>
      </c>
      <c r="M7448" t="s">
        <v>31</v>
      </c>
      <c r="N7448" s="2">
        <v>149372.03</v>
      </c>
      <c r="O7448" t="s">
        <v>45</v>
      </c>
      <c r="P7448" s="2">
        <f t="shared" si="348"/>
        <v>164765.97</v>
      </c>
      <c r="Q7448" s="1">
        <f t="shared" si="349"/>
        <v>0.52450187497214595</v>
      </c>
      <c r="R7448" s="1">
        <f t="shared" si="350"/>
        <v>0.47549812502785399</v>
      </c>
    </row>
    <row r="7449" spans="1:18"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s="2">
        <v>145502.16</v>
      </c>
      <c r="O7449" t="s">
        <v>22</v>
      </c>
      <c r="P7449" s="2">
        <f t="shared" si="348"/>
        <v>99951.84</v>
      </c>
      <c r="Q7449" s="1">
        <f t="shared" si="349"/>
        <v>0.40721210491578869</v>
      </c>
      <c r="R7449" s="1">
        <f t="shared" si="350"/>
        <v>0.59278789508421126</v>
      </c>
    </row>
    <row r="7450" spans="1:18" x14ac:dyDescent="0.3">
      <c r="A7450" t="s">
        <v>48</v>
      </c>
      <c r="B7450">
        <v>24.74</v>
      </c>
      <c r="C7450" t="s">
        <v>16</v>
      </c>
      <c r="D7450" t="s">
        <v>87</v>
      </c>
      <c r="E7450">
        <v>55844</v>
      </c>
      <c r="F7450">
        <v>2020</v>
      </c>
      <c r="G7450">
        <v>372</v>
      </c>
      <c r="H7450" t="s">
        <v>34</v>
      </c>
      <c r="I7450">
        <v>28.91</v>
      </c>
      <c r="J7450" t="s">
        <v>19</v>
      </c>
      <c r="K7450">
        <v>2023</v>
      </c>
      <c r="L7450" t="s">
        <v>38</v>
      </c>
      <c r="M7450" t="s">
        <v>21</v>
      </c>
      <c r="N7450" s="2">
        <v>27329.24</v>
      </c>
      <c r="O7450" t="s">
        <v>35</v>
      </c>
      <c r="P7450" s="2">
        <f t="shared" si="348"/>
        <v>28514.76</v>
      </c>
      <c r="Q7450" s="1">
        <f t="shared" si="349"/>
        <v>0.51061456915693715</v>
      </c>
      <c r="R7450" s="1">
        <f t="shared" si="350"/>
        <v>0.48938543084306285</v>
      </c>
    </row>
    <row r="7451" spans="1:18"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s="2">
        <v>40653.97</v>
      </c>
      <c r="O7451" t="s">
        <v>50</v>
      </c>
      <c r="P7451" s="2">
        <f t="shared" si="348"/>
        <v>37826.03</v>
      </c>
      <c r="Q7451" s="1">
        <f t="shared" si="349"/>
        <v>0.48198305300713556</v>
      </c>
      <c r="R7451" s="1">
        <f t="shared" si="350"/>
        <v>0.51801694699286449</v>
      </c>
    </row>
    <row r="7452" spans="1:18"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s="2">
        <v>200667.57</v>
      </c>
      <c r="O7452" t="s">
        <v>35</v>
      </c>
      <c r="P7452" s="2">
        <f t="shared" si="348"/>
        <v>155435.43</v>
      </c>
      <c r="Q7452" s="1">
        <f t="shared" si="349"/>
        <v>0.43649008854179827</v>
      </c>
      <c r="R7452" s="1">
        <f t="shared" si="350"/>
        <v>0.56350991145820173</v>
      </c>
    </row>
    <row r="7453" spans="1:18" x14ac:dyDescent="0.3">
      <c r="A7453" t="s">
        <v>55</v>
      </c>
      <c r="B7453">
        <v>13.84</v>
      </c>
      <c r="C7453" t="s">
        <v>36</v>
      </c>
      <c r="D7453" t="s">
        <v>63</v>
      </c>
      <c r="E7453">
        <v>363831</v>
      </c>
      <c r="F7453">
        <v>2015</v>
      </c>
      <c r="G7453">
        <v>618</v>
      </c>
      <c r="H7453" t="s">
        <v>34</v>
      </c>
      <c r="I7453">
        <v>41.71</v>
      </c>
      <c r="J7453" t="s">
        <v>19</v>
      </c>
      <c r="K7453">
        <v>2016</v>
      </c>
      <c r="L7453" t="s">
        <v>44</v>
      </c>
      <c r="M7453" t="s">
        <v>21</v>
      </c>
      <c r="N7453" s="2">
        <v>216520.65</v>
      </c>
      <c r="O7453" t="s">
        <v>50</v>
      </c>
      <c r="P7453" s="2">
        <f t="shared" si="348"/>
        <v>147310.35</v>
      </c>
      <c r="Q7453" s="1">
        <f t="shared" si="349"/>
        <v>0.40488674686873855</v>
      </c>
      <c r="R7453" s="1">
        <f t="shared" si="350"/>
        <v>0.59511325313126151</v>
      </c>
    </row>
    <row r="7454" spans="1:18" x14ac:dyDescent="0.3">
      <c r="A7454" t="s">
        <v>46</v>
      </c>
      <c r="B7454">
        <v>52.92</v>
      </c>
      <c r="C7454" t="s">
        <v>16</v>
      </c>
      <c r="D7454" t="s">
        <v>43</v>
      </c>
      <c r="E7454">
        <v>170652</v>
      </c>
      <c r="F7454">
        <v>2023</v>
      </c>
      <c r="G7454">
        <v>633</v>
      </c>
      <c r="H7454" t="s">
        <v>34</v>
      </c>
      <c r="I7454">
        <v>27.03</v>
      </c>
      <c r="J7454" t="s">
        <v>42</v>
      </c>
      <c r="K7454">
        <v>2023</v>
      </c>
      <c r="L7454" t="s">
        <v>20</v>
      </c>
      <c r="M7454" t="s">
        <v>21</v>
      </c>
      <c r="N7454" s="2">
        <v>88386.53</v>
      </c>
      <c r="O7454" t="s">
        <v>22</v>
      </c>
      <c r="P7454" s="2">
        <f t="shared" si="348"/>
        <v>82265.47</v>
      </c>
      <c r="Q7454" s="1">
        <f t="shared" si="349"/>
        <v>0.48206566579940463</v>
      </c>
      <c r="R7454" s="1">
        <f t="shared" si="350"/>
        <v>0.51793433420059531</v>
      </c>
    </row>
    <row r="7455" spans="1:18" x14ac:dyDescent="0.3">
      <c r="A7455" t="s">
        <v>28</v>
      </c>
      <c r="B7455">
        <v>79.28</v>
      </c>
      <c r="C7455" t="s">
        <v>16</v>
      </c>
      <c r="D7455" t="s">
        <v>43</v>
      </c>
      <c r="E7455">
        <v>330012</v>
      </c>
      <c r="F7455">
        <v>2017</v>
      </c>
      <c r="G7455">
        <v>613</v>
      </c>
      <c r="H7455" t="s">
        <v>18</v>
      </c>
      <c r="I7455">
        <v>85.54</v>
      </c>
      <c r="J7455" t="s">
        <v>42</v>
      </c>
      <c r="K7455">
        <v>2017</v>
      </c>
      <c r="L7455" t="s">
        <v>44</v>
      </c>
      <c r="M7455" t="s">
        <v>31</v>
      </c>
      <c r="N7455" s="2">
        <v>182729.01</v>
      </c>
      <c r="O7455" t="s">
        <v>35</v>
      </c>
      <c r="P7455" s="2">
        <f t="shared" si="348"/>
        <v>147282.99</v>
      </c>
      <c r="Q7455" s="1">
        <f t="shared" si="349"/>
        <v>0.44629586196865567</v>
      </c>
      <c r="R7455" s="1">
        <f t="shared" si="350"/>
        <v>0.55370413803134433</v>
      </c>
    </row>
    <row r="7456" spans="1:18" x14ac:dyDescent="0.3">
      <c r="A7456" t="s">
        <v>55</v>
      </c>
      <c r="B7456">
        <v>55.11</v>
      </c>
      <c r="C7456" t="s">
        <v>52</v>
      </c>
      <c r="D7456" t="s">
        <v>79</v>
      </c>
      <c r="E7456">
        <v>270927</v>
      </c>
      <c r="F7456">
        <v>2018</v>
      </c>
      <c r="G7456">
        <v>291</v>
      </c>
      <c r="H7456" t="s">
        <v>34</v>
      </c>
      <c r="I7456">
        <v>28.66</v>
      </c>
      <c r="J7456" t="s">
        <v>19</v>
      </c>
      <c r="K7456">
        <v>2019</v>
      </c>
      <c r="L7456" t="s">
        <v>20</v>
      </c>
      <c r="M7456" t="s">
        <v>31</v>
      </c>
      <c r="N7456" s="2">
        <v>112706.95</v>
      </c>
      <c r="O7456" t="s">
        <v>50</v>
      </c>
      <c r="P7456" s="2">
        <f t="shared" si="348"/>
        <v>158220.04999999999</v>
      </c>
      <c r="Q7456" s="1">
        <f t="shared" si="349"/>
        <v>0.58399513522092661</v>
      </c>
      <c r="R7456" s="1">
        <f t="shared" si="350"/>
        <v>0.41600486477907334</v>
      </c>
    </row>
    <row r="7457" spans="1:18" x14ac:dyDescent="0.3">
      <c r="A7457" t="s">
        <v>55</v>
      </c>
      <c r="B7457">
        <v>47.77</v>
      </c>
      <c r="C7457" t="s">
        <v>52</v>
      </c>
      <c r="D7457" t="s">
        <v>53</v>
      </c>
      <c r="E7457">
        <v>175843</v>
      </c>
      <c r="F7457">
        <v>2015</v>
      </c>
      <c r="G7457">
        <v>327</v>
      </c>
      <c r="H7457" t="s">
        <v>26</v>
      </c>
      <c r="I7457">
        <v>84</v>
      </c>
      <c r="J7457" t="s">
        <v>19</v>
      </c>
      <c r="K7457">
        <v>2016</v>
      </c>
      <c r="L7457" t="s">
        <v>44</v>
      </c>
      <c r="M7457" t="s">
        <v>31</v>
      </c>
      <c r="N7457" s="2">
        <v>128142.19</v>
      </c>
      <c r="O7457" t="s">
        <v>22</v>
      </c>
      <c r="P7457" s="2">
        <f t="shared" si="348"/>
        <v>47700.81</v>
      </c>
      <c r="Q7457" s="1">
        <f t="shared" si="349"/>
        <v>0.27126931410405875</v>
      </c>
      <c r="R7457" s="1">
        <f t="shared" si="350"/>
        <v>0.72873068589594125</v>
      </c>
    </row>
    <row r="7458" spans="1:18"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s="2">
        <v>103679.34</v>
      </c>
      <c r="O7458" t="s">
        <v>45</v>
      </c>
      <c r="P7458" s="2">
        <f t="shared" si="348"/>
        <v>108330.66</v>
      </c>
      <c r="Q7458" s="1">
        <f t="shared" si="349"/>
        <v>0.51096957690674971</v>
      </c>
      <c r="R7458" s="1">
        <f t="shared" si="350"/>
        <v>0.48903042309325029</v>
      </c>
    </row>
    <row r="7459" spans="1:18" x14ac:dyDescent="0.3">
      <c r="A7459" t="s">
        <v>39</v>
      </c>
      <c r="B7459">
        <v>33.07</v>
      </c>
      <c r="C7459" t="s">
        <v>52</v>
      </c>
      <c r="D7459" t="s">
        <v>81</v>
      </c>
      <c r="E7459">
        <v>114314</v>
      </c>
      <c r="F7459">
        <v>2020</v>
      </c>
      <c r="G7459">
        <v>990</v>
      </c>
      <c r="H7459" t="s">
        <v>34</v>
      </c>
      <c r="I7459">
        <v>50.55</v>
      </c>
      <c r="J7459" t="s">
        <v>27</v>
      </c>
      <c r="K7459">
        <v>2020</v>
      </c>
      <c r="L7459" t="s">
        <v>20</v>
      </c>
      <c r="M7459" t="s">
        <v>31</v>
      </c>
      <c r="N7459" s="2">
        <v>66251.38</v>
      </c>
      <c r="O7459" t="s">
        <v>45</v>
      </c>
      <c r="P7459" s="2">
        <f t="shared" si="348"/>
        <v>48062.619999999995</v>
      </c>
      <c r="Q7459" s="1">
        <f t="shared" si="349"/>
        <v>0.42044386514337695</v>
      </c>
      <c r="R7459" s="1">
        <f t="shared" si="350"/>
        <v>0.57955613485662305</v>
      </c>
    </row>
    <row r="7460" spans="1:18" x14ac:dyDescent="0.3">
      <c r="A7460" t="s">
        <v>23</v>
      </c>
      <c r="B7460">
        <v>53.1</v>
      </c>
      <c r="C7460" t="s">
        <v>52</v>
      </c>
      <c r="D7460" t="s">
        <v>81</v>
      </c>
      <c r="E7460">
        <v>53008</v>
      </c>
      <c r="F7460">
        <v>2021</v>
      </c>
      <c r="G7460">
        <v>222</v>
      </c>
      <c r="H7460" t="s">
        <v>18</v>
      </c>
      <c r="I7460">
        <v>83.22</v>
      </c>
      <c r="J7460" t="s">
        <v>42</v>
      </c>
      <c r="K7460">
        <v>2021</v>
      </c>
      <c r="L7460" t="s">
        <v>20</v>
      </c>
      <c r="M7460" t="s">
        <v>31</v>
      </c>
      <c r="N7460" s="2">
        <v>25732.41</v>
      </c>
      <c r="O7460" t="s">
        <v>45</v>
      </c>
      <c r="P7460" s="2">
        <f t="shared" si="348"/>
        <v>27275.59</v>
      </c>
      <c r="Q7460" s="1">
        <f t="shared" si="349"/>
        <v>0.51455610473890734</v>
      </c>
      <c r="R7460" s="1">
        <f t="shared" si="350"/>
        <v>0.48544389526109266</v>
      </c>
    </row>
    <row r="7461" spans="1:18" x14ac:dyDescent="0.3">
      <c r="A7461" t="s">
        <v>54</v>
      </c>
      <c r="B7461">
        <v>71.03</v>
      </c>
      <c r="C7461" t="s">
        <v>40</v>
      </c>
      <c r="D7461" t="s">
        <v>41</v>
      </c>
      <c r="E7461">
        <v>185485</v>
      </c>
      <c r="F7461">
        <v>2023</v>
      </c>
      <c r="G7461">
        <v>407</v>
      </c>
      <c r="H7461" t="s">
        <v>18</v>
      </c>
      <c r="I7461">
        <v>85.31</v>
      </c>
      <c r="J7461" t="s">
        <v>42</v>
      </c>
      <c r="K7461">
        <v>2023</v>
      </c>
      <c r="L7461" t="s">
        <v>44</v>
      </c>
      <c r="M7461" t="s">
        <v>21</v>
      </c>
      <c r="N7461" s="2">
        <v>93733.61</v>
      </c>
      <c r="O7461" t="s">
        <v>22</v>
      </c>
      <c r="P7461" s="2">
        <f t="shared" si="348"/>
        <v>91751.39</v>
      </c>
      <c r="Q7461" s="1">
        <f t="shared" si="349"/>
        <v>0.49465665687252336</v>
      </c>
      <c r="R7461" s="1">
        <f t="shared" si="350"/>
        <v>0.50534334312747664</v>
      </c>
    </row>
    <row r="7462" spans="1:18" x14ac:dyDescent="0.3">
      <c r="A7462" t="s">
        <v>55</v>
      </c>
      <c r="B7462">
        <v>34.43</v>
      </c>
      <c r="C7462" t="s">
        <v>16</v>
      </c>
      <c r="D7462" t="s">
        <v>43</v>
      </c>
      <c r="E7462">
        <v>351520</v>
      </c>
      <c r="F7462">
        <v>2021</v>
      </c>
      <c r="G7462">
        <v>623</v>
      </c>
      <c r="H7462" t="s">
        <v>26</v>
      </c>
      <c r="I7462">
        <v>68.67</v>
      </c>
      <c r="J7462" t="s">
        <v>27</v>
      </c>
      <c r="K7462">
        <v>2021</v>
      </c>
      <c r="L7462" t="s">
        <v>44</v>
      </c>
      <c r="M7462" t="s">
        <v>21</v>
      </c>
      <c r="N7462" s="2">
        <v>238070.57</v>
      </c>
      <c r="O7462" t="s">
        <v>45</v>
      </c>
      <c r="P7462" s="2">
        <f t="shared" si="348"/>
        <v>113449.43</v>
      </c>
      <c r="Q7462" s="1">
        <f t="shared" si="349"/>
        <v>0.32273961652253069</v>
      </c>
      <c r="R7462" s="1">
        <f t="shared" si="350"/>
        <v>0.67726038347746931</v>
      </c>
    </row>
    <row r="7463" spans="1:18"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s="2">
        <v>122462.94</v>
      </c>
      <c r="O7463" t="s">
        <v>45</v>
      </c>
      <c r="P7463" s="2">
        <f t="shared" si="348"/>
        <v>133623.06</v>
      </c>
      <c r="Q7463" s="1">
        <f t="shared" si="349"/>
        <v>0.52178978936763432</v>
      </c>
      <c r="R7463" s="1">
        <f t="shared" si="350"/>
        <v>0.47821021063236568</v>
      </c>
    </row>
    <row r="7464" spans="1:18" x14ac:dyDescent="0.3">
      <c r="A7464" t="s">
        <v>61</v>
      </c>
      <c r="B7464">
        <v>21.11</v>
      </c>
      <c r="C7464" t="s">
        <v>29</v>
      </c>
      <c r="D7464" t="s">
        <v>30</v>
      </c>
      <c r="E7464">
        <v>314569</v>
      </c>
      <c r="F7464">
        <v>2022</v>
      </c>
      <c r="G7464">
        <v>419</v>
      </c>
      <c r="H7464" t="s">
        <v>18</v>
      </c>
      <c r="I7464">
        <v>92.67</v>
      </c>
      <c r="J7464" t="s">
        <v>19</v>
      </c>
      <c r="K7464">
        <v>2023</v>
      </c>
      <c r="L7464" t="s">
        <v>20</v>
      </c>
      <c r="M7464" t="s">
        <v>31</v>
      </c>
      <c r="N7464" s="2">
        <v>135234.84</v>
      </c>
      <c r="O7464" t="s">
        <v>45</v>
      </c>
      <c r="P7464" s="2">
        <f t="shared" si="348"/>
        <v>179334.16</v>
      </c>
      <c r="Q7464" s="1">
        <f t="shared" si="349"/>
        <v>0.57009482816170698</v>
      </c>
      <c r="R7464" s="1">
        <f t="shared" si="350"/>
        <v>0.42990517183829302</v>
      </c>
    </row>
    <row r="7465" spans="1:18" x14ac:dyDescent="0.3">
      <c r="A7465" t="s">
        <v>46</v>
      </c>
      <c r="B7465">
        <v>33.97</v>
      </c>
      <c r="C7465" t="s">
        <v>24</v>
      </c>
      <c r="D7465" t="s">
        <v>25</v>
      </c>
      <c r="E7465">
        <v>337699</v>
      </c>
      <c r="F7465">
        <v>2019</v>
      </c>
      <c r="G7465">
        <v>801</v>
      </c>
      <c r="H7465" t="s">
        <v>26</v>
      </c>
      <c r="I7465">
        <v>76.56</v>
      </c>
      <c r="J7465" t="s">
        <v>19</v>
      </c>
      <c r="K7465">
        <v>2021</v>
      </c>
      <c r="L7465" t="s">
        <v>44</v>
      </c>
      <c r="M7465" t="s">
        <v>31</v>
      </c>
      <c r="N7465" s="2">
        <v>172051.51</v>
      </c>
      <c r="O7465" t="s">
        <v>22</v>
      </c>
      <c r="P7465" s="2">
        <f t="shared" si="348"/>
        <v>165647.49</v>
      </c>
      <c r="Q7465" s="1">
        <f t="shared" si="349"/>
        <v>0.49051815374046115</v>
      </c>
      <c r="R7465" s="1">
        <f t="shared" si="350"/>
        <v>0.50948184625953885</v>
      </c>
    </row>
    <row r="7466" spans="1:18" x14ac:dyDescent="0.3">
      <c r="A7466" t="s">
        <v>15</v>
      </c>
      <c r="B7466">
        <v>15.27</v>
      </c>
      <c r="C7466" t="s">
        <v>40</v>
      </c>
      <c r="D7466" t="s">
        <v>68</v>
      </c>
      <c r="E7466">
        <v>330497</v>
      </c>
      <c r="F7466">
        <v>2023</v>
      </c>
      <c r="G7466">
        <v>876</v>
      </c>
      <c r="H7466" t="s">
        <v>34</v>
      </c>
      <c r="I7466">
        <v>55.93</v>
      </c>
      <c r="J7466" t="s">
        <v>27</v>
      </c>
      <c r="K7466">
        <v>2024</v>
      </c>
      <c r="L7466" t="s">
        <v>20</v>
      </c>
      <c r="M7466" t="s">
        <v>21</v>
      </c>
      <c r="N7466" s="2">
        <v>199760.08</v>
      </c>
      <c r="O7466" t="s">
        <v>22</v>
      </c>
      <c r="P7466" s="2">
        <f t="shared" si="348"/>
        <v>130736.92000000001</v>
      </c>
      <c r="Q7466" s="1">
        <f t="shared" si="349"/>
        <v>0.39557672233030866</v>
      </c>
      <c r="R7466" s="1">
        <f t="shared" si="350"/>
        <v>0.60442327766969139</v>
      </c>
    </row>
    <row r="7467" spans="1:18"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s="2">
        <v>163764.70000000001</v>
      </c>
      <c r="O7467" t="s">
        <v>22</v>
      </c>
      <c r="P7467" s="2">
        <f t="shared" si="348"/>
        <v>188367.3</v>
      </c>
      <c r="Q7467" s="1">
        <f t="shared" si="349"/>
        <v>0.53493377483443705</v>
      </c>
      <c r="R7467" s="1">
        <f t="shared" si="350"/>
        <v>0.46506622516556295</v>
      </c>
    </row>
    <row r="7468" spans="1:18" x14ac:dyDescent="0.3">
      <c r="A7468" t="s">
        <v>15</v>
      </c>
      <c r="B7468">
        <v>55.28</v>
      </c>
      <c r="C7468" t="s">
        <v>16</v>
      </c>
      <c r="D7468" t="s">
        <v>83</v>
      </c>
      <c r="E7468">
        <v>222078</v>
      </c>
      <c r="F7468">
        <v>2016</v>
      </c>
      <c r="G7468">
        <v>585</v>
      </c>
      <c r="H7468" t="s">
        <v>18</v>
      </c>
      <c r="I7468">
        <v>99.76</v>
      </c>
      <c r="J7468" t="s">
        <v>42</v>
      </c>
      <c r="K7468">
        <v>2016</v>
      </c>
      <c r="L7468" t="s">
        <v>44</v>
      </c>
      <c r="M7468" t="s">
        <v>21</v>
      </c>
      <c r="N7468" s="2">
        <v>127563.86</v>
      </c>
      <c r="O7468" t="s">
        <v>50</v>
      </c>
      <c r="P7468" s="2">
        <f t="shared" si="348"/>
        <v>94514.14</v>
      </c>
      <c r="Q7468" s="1">
        <f t="shared" si="349"/>
        <v>0.42558983780473525</v>
      </c>
      <c r="R7468" s="1">
        <f t="shared" si="350"/>
        <v>0.57441016219526475</v>
      </c>
    </row>
    <row r="7469" spans="1:18" x14ac:dyDescent="0.3">
      <c r="A7469" t="s">
        <v>23</v>
      </c>
      <c r="B7469">
        <v>69.3</v>
      </c>
      <c r="C7469" t="s">
        <v>24</v>
      </c>
      <c r="D7469" t="s">
        <v>67</v>
      </c>
      <c r="E7469">
        <v>148910</v>
      </c>
      <c r="F7469">
        <v>2017</v>
      </c>
      <c r="G7469">
        <v>954</v>
      </c>
      <c r="H7469" t="s">
        <v>18</v>
      </c>
      <c r="I7469">
        <v>95.45</v>
      </c>
      <c r="J7469" t="s">
        <v>42</v>
      </c>
      <c r="K7469">
        <v>2017</v>
      </c>
      <c r="L7469" t="s">
        <v>44</v>
      </c>
      <c r="M7469" t="s">
        <v>21</v>
      </c>
      <c r="N7469" s="2">
        <v>87443.98</v>
      </c>
      <c r="O7469" t="s">
        <v>50</v>
      </c>
      <c r="P7469" s="2">
        <f t="shared" si="348"/>
        <v>61466.020000000004</v>
      </c>
      <c r="Q7469" s="1">
        <f t="shared" si="349"/>
        <v>0.41277295010408976</v>
      </c>
      <c r="R7469" s="1">
        <f t="shared" si="350"/>
        <v>0.58722704989591024</v>
      </c>
    </row>
    <row r="7470" spans="1:18" x14ac:dyDescent="0.3">
      <c r="A7470" t="s">
        <v>46</v>
      </c>
      <c r="B7470">
        <v>5.82</v>
      </c>
      <c r="C7470" t="s">
        <v>64</v>
      </c>
      <c r="D7470" t="s">
        <v>76</v>
      </c>
      <c r="E7470">
        <v>179878</v>
      </c>
      <c r="F7470">
        <v>2015</v>
      </c>
      <c r="G7470">
        <v>503</v>
      </c>
      <c r="H7470" t="s">
        <v>26</v>
      </c>
      <c r="I7470">
        <v>79.11</v>
      </c>
      <c r="J7470" t="s">
        <v>42</v>
      </c>
      <c r="K7470">
        <v>2015</v>
      </c>
      <c r="L7470" t="s">
        <v>44</v>
      </c>
      <c r="M7470" t="s">
        <v>21</v>
      </c>
      <c r="N7470" s="2">
        <v>90574.34</v>
      </c>
      <c r="O7470" t="s">
        <v>22</v>
      </c>
      <c r="P7470" s="2">
        <f t="shared" si="348"/>
        <v>89303.66</v>
      </c>
      <c r="Q7470" s="1">
        <f t="shared" si="349"/>
        <v>0.49646793938113615</v>
      </c>
      <c r="R7470" s="1">
        <f t="shared" si="350"/>
        <v>0.50353206061886391</v>
      </c>
    </row>
    <row r="7471" spans="1:18" x14ac:dyDescent="0.3">
      <c r="A7471" t="s">
        <v>46</v>
      </c>
      <c r="B7471">
        <v>9.75</v>
      </c>
      <c r="C7471" t="s">
        <v>29</v>
      </c>
      <c r="D7471" t="s">
        <v>86</v>
      </c>
      <c r="E7471">
        <v>237307</v>
      </c>
      <c r="F7471">
        <v>2017</v>
      </c>
      <c r="G7471">
        <v>961</v>
      </c>
      <c r="H7471" t="s">
        <v>18</v>
      </c>
      <c r="I7471">
        <v>84.78</v>
      </c>
      <c r="J7471" t="s">
        <v>27</v>
      </c>
      <c r="K7471">
        <v>2018</v>
      </c>
      <c r="L7471" t="s">
        <v>20</v>
      </c>
      <c r="M7471" t="s">
        <v>31</v>
      </c>
      <c r="N7471" s="2">
        <v>117470.44</v>
      </c>
      <c r="O7471" t="s">
        <v>50</v>
      </c>
      <c r="P7471" s="2">
        <f t="shared" si="348"/>
        <v>119836.56</v>
      </c>
      <c r="Q7471" s="1">
        <f t="shared" si="349"/>
        <v>0.50498535652129939</v>
      </c>
      <c r="R7471" s="1">
        <f t="shared" si="350"/>
        <v>0.49501464347870061</v>
      </c>
    </row>
    <row r="7472" spans="1:18" x14ac:dyDescent="0.3">
      <c r="A7472" t="s">
        <v>46</v>
      </c>
      <c r="B7472">
        <v>18.47</v>
      </c>
      <c r="C7472" t="s">
        <v>24</v>
      </c>
      <c r="D7472" t="s">
        <v>25</v>
      </c>
      <c r="E7472">
        <v>66310</v>
      </c>
      <c r="F7472">
        <v>2015</v>
      </c>
      <c r="G7472">
        <v>299</v>
      </c>
      <c r="H7472" t="s">
        <v>18</v>
      </c>
      <c r="I7472">
        <v>66.92</v>
      </c>
      <c r="J7472" t="s">
        <v>42</v>
      </c>
      <c r="K7472">
        <v>2015</v>
      </c>
      <c r="L7472" t="s">
        <v>20</v>
      </c>
      <c r="M7472" t="s">
        <v>21</v>
      </c>
      <c r="N7472" s="2">
        <v>41259.58</v>
      </c>
      <c r="O7472" t="s">
        <v>45</v>
      </c>
      <c r="P7472" s="2">
        <f t="shared" si="348"/>
        <v>25050.42</v>
      </c>
      <c r="Q7472" s="1">
        <f t="shared" si="349"/>
        <v>0.37777740913889307</v>
      </c>
      <c r="R7472" s="1">
        <f t="shared" si="350"/>
        <v>0.62222259086110698</v>
      </c>
    </row>
    <row r="7473" spans="1:18" x14ac:dyDescent="0.3">
      <c r="A7473" t="s">
        <v>55</v>
      </c>
      <c r="B7473">
        <v>78.33</v>
      </c>
      <c r="C7473" t="s">
        <v>40</v>
      </c>
      <c r="D7473" t="s">
        <v>41</v>
      </c>
      <c r="E7473">
        <v>99942</v>
      </c>
      <c r="F7473">
        <v>2017</v>
      </c>
      <c r="G7473">
        <v>375</v>
      </c>
      <c r="H7473" t="s">
        <v>26</v>
      </c>
      <c r="I7473">
        <v>88.25</v>
      </c>
      <c r="J7473" t="s">
        <v>42</v>
      </c>
      <c r="K7473">
        <v>2017</v>
      </c>
      <c r="L7473" t="s">
        <v>20</v>
      </c>
      <c r="M7473" t="s">
        <v>31</v>
      </c>
      <c r="N7473" s="2">
        <v>79534.11</v>
      </c>
      <c r="O7473" t="s">
        <v>35</v>
      </c>
      <c r="P7473" s="2">
        <f t="shared" si="348"/>
        <v>20407.89</v>
      </c>
      <c r="Q7473" s="1">
        <f t="shared" si="349"/>
        <v>0.2041973344539833</v>
      </c>
      <c r="R7473" s="1">
        <f t="shared" si="350"/>
        <v>0.79580266554601664</v>
      </c>
    </row>
    <row r="7474" spans="1:18" x14ac:dyDescent="0.3">
      <c r="A7474" t="s">
        <v>55</v>
      </c>
      <c r="B7474">
        <v>11.51</v>
      </c>
      <c r="C7474" t="s">
        <v>16</v>
      </c>
      <c r="D7474" t="s">
        <v>77</v>
      </c>
      <c r="E7474">
        <v>376744</v>
      </c>
      <c r="F7474">
        <v>2023</v>
      </c>
      <c r="G7474">
        <v>444</v>
      </c>
      <c r="H7474" t="s">
        <v>18</v>
      </c>
      <c r="I7474">
        <v>63.02</v>
      </c>
      <c r="J7474" t="s">
        <v>42</v>
      </c>
      <c r="K7474">
        <v>2023</v>
      </c>
      <c r="L7474" t="s">
        <v>44</v>
      </c>
      <c r="M7474" t="s">
        <v>31</v>
      </c>
      <c r="N7474" s="2">
        <v>178101.11</v>
      </c>
      <c r="O7474" t="s">
        <v>45</v>
      </c>
      <c r="P7474" s="2">
        <f t="shared" si="348"/>
        <v>198642.89</v>
      </c>
      <c r="Q7474" s="1">
        <f t="shared" si="349"/>
        <v>0.52726225235172963</v>
      </c>
      <c r="R7474" s="1">
        <f t="shared" si="350"/>
        <v>0.47273774764827042</v>
      </c>
    </row>
    <row r="7475" spans="1:18" x14ac:dyDescent="0.3">
      <c r="A7475" t="s">
        <v>39</v>
      </c>
      <c r="B7475">
        <v>11.14</v>
      </c>
      <c r="C7475" t="s">
        <v>32</v>
      </c>
      <c r="D7475" t="s">
        <v>47</v>
      </c>
      <c r="E7475">
        <v>164900</v>
      </c>
      <c r="F7475">
        <v>2021</v>
      </c>
      <c r="G7475">
        <v>419</v>
      </c>
      <c r="H7475" t="s">
        <v>18</v>
      </c>
      <c r="I7475">
        <v>92.13</v>
      </c>
      <c r="J7475" t="s">
        <v>19</v>
      </c>
      <c r="K7475">
        <v>2024</v>
      </c>
      <c r="L7475" t="s">
        <v>38</v>
      </c>
      <c r="M7475" t="s">
        <v>21</v>
      </c>
      <c r="N7475" s="2">
        <v>67512.06</v>
      </c>
      <c r="O7475" t="s">
        <v>50</v>
      </c>
      <c r="P7475" s="2">
        <f t="shared" si="348"/>
        <v>97387.94</v>
      </c>
      <c r="Q7475" s="1">
        <f t="shared" si="349"/>
        <v>0.59058787143723468</v>
      </c>
      <c r="R7475" s="1">
        <f t="shared" si="350"/>
        <v>0.40941212856276532</v>
      </c>
    </row>
    <row r="7476" spans="1:18" x14ac:dyDescent="0.3">
      <c r="A7476" t="s">
        <v>15</v>
      </c>
      <c r="B7476">
        <v>41.86</v>
      </c>
      <c r="C7476" t="s">
        <v>24</v>
      </c>
      <c r="D7476" t="s">
        <v>25</v>
      </c>
      <c r="E7476">
        <v>398939</v>
      </c>
      <c r="F7476">
        <v>2023</v>
      </c>
      <c r="G7476">
        <v>993</v>
      </c>
      <c r="H7476" t="s">
        <v>18</v>
      </c>
      <c r="I7476">
        <v>63.81</v>
      </c>
      <c r="J7476" t="s">
        <v>27</v>
      </c>
      <c r="K7476">
        <v>2024</v>
      </c>
      <c r="L7476" t="s">
        <v>44</v>
      </c>
      <c r="M7476" t="s">
        <v>21</v>
      </c>
      <c r="N7476" s="2">
        <v>181272.53</v>
      </c>
      <c r="O7476" t="s">
        <v>22</v>
      </c>
      <c r="P7476" s="2">
        <f t="shared" si="348"/>
        <v>217666.47</v>
      </c>
      <c r="Q7476" s="1">
        <f t="shared" si="349"/>
        <v>0.54561341458217927</v>
      </c>
      <c r="R7476" s="1">
        <f t="shared" si="350"/>
        <v>0.45438658541782079</v>
      </c>
    </row>
    <row r="7477" spans="1:18" x14ac:dyDescent="0.3">
      <c r="A7477" t="s">
        <v>23</v>
      </c>
      <c r="B7477">
        <v>7.78</v>
      </c>
      <c r="C7477" t="s">
        <v>24</v>
      </c>
      <c r="D7477" t="s">
        <v>25</v>
      </c>
      <c r="E7477">
        <v>353428</v>
      </c>
      <c r="F7477">
        <v>2015</v>
      </c>
      <c r="G7477">
        <v>160</v>
      </c>
      <c r="H7477" t="s">
        <v>18</v>
      </c>
      <c r="I7477">
        <v>70.48</v>
      </c>
      <c r="J7477" t="s">
        <v>19</v>
      </c>
      <c r="K7477">
        <v>2017</v>
      </c>
      <c r="L7477" t="s">
        <v>20</v>
      </c>
      <c r="M7477" t="s">
        <v>21</v>
      </c>
      <c r="N7477" s="2">
        <v>231134.16</v>
      </c>
      <c r="O7477" t="s">
        <v>35</v>
      </c>
      <c r="P7477" s="2">
        <f t="shared" si="348"/>
        <v>122293.84</v>
      </c>
      <c r="Q7477" s="1">
        <f t="shared" si="349"/>
        <v>0.34602193374605295</v>
      </c>
      <c r="R7477" s="1">
        <f t="shared" si="350"/>
        <v>0.65397806625394705</v>
      </c>
    </row>
    <row r="7478" spans="1:18" x14ac:dyDescent="0.3">
      <c r="A7478" t="s">
        <v>46</v>
      </c>
      <c r="B7478">
        <v>54.55</v>
      </c>
      <c r="C7478" t="s">
        <v>40</v>
      </c>
      <c r="D7478" t="s">
        <v>58</v>
      </c>
      <c r="E7478">
        <v>89175</v>
      </c>
      <c r="F7478">
        <v>2022</v>
      </c>
      <c r="G7478">
        <v>977</v>
      </c>
      <c r="H7478" t="s">
        <v>34</v>
      </c>
      <c r="I7478">
        <v>49.76</v>
      </c>
      <c r="J7478" t="s">
        <v>19</v>
      </c>
      <c r="K7478">
        <v>2023</v>
      </c>
      <c r="L7478" t="s">
        <v>44</v>
      </c>
      <c r="M7478" t="s">
        <v>21</v>
      </c>
      <c r="N7478" s="2">
        <v>37380.120000000003</v>
      </c>
      <c r="O7478" t="s">
        <v>50</v>
      </c>
      <c r="P7478" s="2">
        <f t="shared" si="348"/>
        <v>51794.879999999997</v>
      </c>
      <c r="Q7478" s="1">
        <f t="shared" si="349"/>
        <v>0.58082287636669472</v>
      </c>
      <c r="R7478" s="1">
        <f t="shared" si="350"/>
        <v>0.41917712363330534</v>
      </c>
    </row>
    <row r="7479" spans="1:18" x14ac:dyDescent="0.3">
      <c r="A7479" t="s">
        <v>59</v>
      </c>
      <c r="B7479">
        <v>34.35</v>
      </c>
      <c r="C7479" t="s">
        <v>32</v>
      </c>
      <c r="D7479" t="s">
        <v>80</v>
      </c>
      <c r="E7479">
        <v>325369</v>
      </c>
      <c r="F7479">
        <v>2015</v>
      </c>
      <c r="G7479">
        <v>477</v>
      </c>
      <c r="H7479" t="s">
        <v>18</v>
      </c>
      <c r="I7479">
        <v>92.12</v>
      </c>
      <c r="J7479" t="s">
        <v>42</v>
      </c>
      <c r="K7479">
        <v>2015</v>
      </c>
      <c r="L7479" t="s">
        <v>44</v>
      </c>
      <c r="M7479" t="s">
        <v>21</v>
      </c>
      <c r="N7479" s="2">
        <v>172093.68</v>
      </c>
      <c r="O7479" t="s">
        <v>45</v>
      </c>
      <c r="P7479" s="2">
        <f t="shared" si="348"/>
        <v>153275.32</v>
      </c>
      <c r="Q7479" s="1">
        <f t="shared" si="349"/>
        <v>0.47108151053112007</v>
      </c>
      <c r="R7479" s="1">
        <f t="shared" si="350"/>
        <v>0.52891848946887998</v>
      </c>
    </row>
    <row r="7480" spans="1:18" x14ac:dyDescent="0.3">
      <c r="A7480" t="s">
        <v>39</v>
      </c>
      <c r="B7480">
        <v>16.46</v>
      </c>
      <c r="C7480" t="s">
        <v>32</v>
      </c>
      <c r="D7480" t="s">
        <v>60</v>
      </c>
      <c r="E7480">
        <v>383293</v>
      </c>
      <c r="F7480">
        <v>2024</v>
      </c>
      <c r="G7480">
        <v>943</v>
      </c>
      <c r="H7480" t="s">
        <v>34</v>
      </c>
      <c r="I7480">
        <v>57.98</v>
      </c>
      <c r="J7480" t="s">
        <v>27</v>
      </c>
      <c r="K7480">
        <v>2024</v>
      </c>
      <c r="L7480" t="s">
        <v>20</v>
      </c>
      <c r="M7480" t="s">
        <v>31</v>
      </c>
      <c r="N7480" s="2">
        <v>216469.19</v>
      </c>
      <c r="O7480" t="s">
        <v>45</v>
      </c>
      <c r="P7480" s="2">
        <f t="shared" si="348"/>
        <v>166823.81</v>
      </c>
      <c r="Q7480" s="1">
        <f t="shared" si="349"/>
        <v>0.43523834246907717</v>
      </c>
      <c r="R7480" s="1">
        <f t="shared" si="350"/>
        <v>0.56476165753092278</v>
      </c>
    </row>
    <row r="7481" spans="1:18" x14ac:dyDescent="0.3">
      <c r="A7481" t="s">
        <v>39</v>
      </c>
      <c r="B7481">
        <v>57.87</v>
      </c>
      <c r="C7481" t="s">
        <v>36</v>
      </c>
      <c r="D7481" t="s">
        <v>37</v>
      </c>
      <c r="E7481">
        <v>241508</v>
      </c>
      <c r="F7481">
        <v>2019</v>
      </c>
      <c r="G7481">
        <v>601</v>
      </c>
      <c r="H7481" t="s">
        <v>26</v>
      </c>
      <c r="I7481">
        <v>72.59</v>
      </c>
      <c r="J7481" t="s">
        <v>19</v>
      </c>
      <c r="K7481">
        <v>2024</v>
      </c>
      <c r="L7481" t="s">
        <v>38</v>
      </c>
      <c r="M7481" t="s">
        <v>21</v>
      </c>
      <c r="N7481" s="2">
        <v>104088.62</v>
      </c>
      <c r="O7481" t="s">
        <v>22</v>
      </c>
      <c r="P7481" s="2">
        <f t="shared" si="348"/>
        <v>137419.38</v>
      </c>
      <c r="Q7481" s="1">
        <f t="shared" si="349"/>
        <v>0.56900549878264906</v>
      </c>
      <c r="R7481" s="1">
        <f t="shared" si="350"/>
        <v>0.43099450121735094</v>
      </c>
    </row>
    <row r="7482" spans="1:18" x14ac:dyDescent="0.3">
      <c r="A7482" t="s">
        <v>15</v>
      </c>
      <c r="B7482">
        <v>37.33</v>
      </c>
      <c r="C7482" t="s">
        <v>36</v>
      </c>
      <c r="D7482" t="s">
        <v>37</v>
      </c>
      <c r="E7482">
        <v>89731</v>
      </c>
      <c r="F7482">
        <v>2020</v>
      </c>
      <c r="G7482">
        <v>749</v>
      </c>
      <c r="H7482" t="s">
        <v>26</v>
      </c>
      <c r="I7482">
        <v>78.38</v>
      </c>
      <c r="J7482" t="s">
        <v>27</v>
      </c>
      <c r="K7482">
        <v>2021</v>
      </c>
      <c r="L7482" t="s">
        <v>20</v>
      </c>
      <c r="M7482" t="s">
        <v>21</v>
      </c>
      <c r="N7482" s="2">
        <v>58959.38</v>
      </c>
      <c r="O7482" t="s">
        <v>50</v>
      </c>
      <c r="P7482" s="2">
        <f t="shared" si="348"/>
        <v>30771.620000000003</v>
      </c>
      <c r="Q7482" s="1">
        <f t="shared" si="349"/>
        <v>0.34293187415720322</v>
      </c>
      <c r="R7482" s="1">
        <f t="shared" si="350"/>
        <v>0.65706812584279672</v>
      </c>
    </row>
    <row r="7483" spans="1:18" x14ac:dyDescent="0.3">
      <c r="A7483" t="s">
        <v>39</v>
      </c>
      <c r="B7483">
        <v>12.32</v>
      </c>
      <c r="C7483" t="s">
        <v>32</v>
      </c>
      <c r="D7483" t="s">
        <v>47</v>
      </c>
      <c r="E7483">
        <v>229618</v>
      </c>
      <c r="F7483">
        <v>2021</v>
      </c>
      <c r="G7483">
        <v>335</v>
      </c>
      <c r="H7483" t="s">
        <v>26</v>
      </c>
      <c r="I7483">
        <v>92.75</v>
      </c>
      <c r="J7483" t="s">
        <v>19</v>
      </c>
      <c r="K7483">
        <v>2023</v>
      </c>
      <c r="L7483" t="s">
        <v>38</v>
      </c>
      <c r="M7483" t="s">
        <v>21</v>
      </c>
      <c r="N7483" s="2">
        <v>131469.51999999999</v>
      </c>
      <c r="O7483" t="s">
        <v>22</v>
      </c>
      <c r="P7483" s="2">
        <f t="shared" si="348"/>
        <v>98148.48000000001</v>
      </c>
      <c r="Q7483" s="1">
        <f t="shared" si="349"/>
        <v>0.42744244789171587</v>
      </c>
      <c r="R7483" s="1">
        <f t="shared" si="350"/>
        <v>0.57255755210828418</v>
      </c>
    </row>
    <row r="7484" spans="1:18" x14ac:dyDescent="0.3">
      <c r="A7484" t="s">
        <v>46</v>
      </c>
      <c r="B7484">
        <v>53.44</v>
      </c>
      <c r="C7484" t="s">
        <v>32</v>
      </c>
      <c r="D7484" t="s">
        <v>56</v>
      </c>
      <c r="E7484">
        <v>231487</v>
      </c>
      <c r="F7484">
        <v>2022</v>
      </c>
      <c r="G7484">
        <v>777</v>
      </c>
      <c r="H7484" t="s">
        <v>18</v>
      </c>
      <c r="I7484">
        <v>62.94</v>
      </c>
      <c r="J7484" t="s">
        <v>42</v>
      </c>
      <c r="K7484">
        <v>2022</v>
      </c>
      <c r="L7484" t="s">
        <v>44</v>
      </c>
      <c r="M7484" t="s">
        <v>21</v>
      </c>
      <c r="N7484" s="2">
        <v>180002.33</v>
      </c>
      <c r="O7484" t="s">
        <v>22</v>
      </c>
      <c r="P7484" s="2">
        <f t="shared" si="348"/>
        <v>51484.670000000013</v>
      </c>
      <c r="Q7484" s="1">
        <f t="shared" si="349"/>
        <v>0.22240847218202323</v>
      </c>
      <c r="R7484" s="1">
        <f t="shared" si="350"/>
        <v>0.7775915278179768</v>
      </c>
    </row>
    <row r="7485" spans="1:18"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s="2">
        <v>147987.59</v>
      </c>
      <c r="O7485" t="s">
        <v>45</v>
      </c>
      <c r="P7485" s="2">
        <f t="shared" si="348"/>
        <v>147088.41</v>
      </c>
      <c r="Q7485" s="1">
        <f t="shared" si="349"/>
        <v>0.49847635863303014</v>
      </c>
      <c r="R7485" s="1">
        <f t="shared" si="350"/>
        <v>0.50152364136696981</v>
      </c>
    </row>
    <row r="7486" spans="1:18" x14ac:dyDescent="0.3">
      <c r="A7486" t="s">
        <v>59</v>
      </c>
      <c r="B7486">
        <v>7.81</v>
      </c>
      <c r="C7486" t="s">
        <v>16</v>
      </c>
      <c r="D7486" t="s">
        <v>77</v>
      </c>
      <c r="E7486">
        <v>185429</v>
      </c>
      <c r="F7486">
        <v>2020</v>
      </c>
      <c r="G7486">
        <v>620</v>
      </c>
      <c r="H7486" t="s">
        <v>34</v>
      </c>
      <c r="I7486">
        <v>35.32</v>
      </c>
      <c r="J7486" t="s">
        <v>42</v>
      </c>
      <c r="K7486">
        <v>2020</v>
      </c>
      <c r="L7486" t="s">
        <v>20</v>
      </c>
      <c r="M7486" t="s">
        <v>21</v>
      </c>
      <c r="N7486" s="2">
        <v>109685.75</v>
      </c>
      <c r="O7486" t="s">
        <v>35</v>
      </c>
      <c r="P7486" s="2">
        <f t="shared" si="348"/>
        <v>75743.25</v>
      </c>
      <c r="Q7486" s="1">
        <f t="shared" si="349"/>
        <v>0.40847575082646187</v>
      </c>
      <c r="R7486" s="1">
        <f t="shared" si="350"/>
        <v>0.59152424917353807</v>
      </c>
    </row>
    <row r="7487" spans="1:18"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s="2">
        <v>268122.38</v>
      </c>
      <c r="O7487" t="s">
        <v>45</v>
      </c>
      <c r="P7487" s="2">
        <f t="shared" si="348"/>
        <v>119805.62</v>
      </c>
      <c r="Q7487" s="1">
        <f t="shared" si="349"/>
        <v>0.30883468066239095</v>
      </c>
      <c r="R7487" s="1">
        <f t="shared" si="350"/>
        <v>0.69116531933760905</v>
      </c>
    </row>
    <row r="7488" spans="1:18" x14ac:dyDescent="0.3">
      <c r="A7488" t="s">
        <v>15</v>
      </c>
      <c r="B7488">
        <v>77.08</v>
      </c>
      <c r="C7488" t="s">
        <v>32</v>
      </c>
      <c r="D7488" t="s">
        <v>47</v>
      </c>
      <c r="E7488">
        <v>270749</v>
      </c>
      <c r="F7488">
        <v>2023</v>
      </c>
      <c r="G7488">
        <v>484</v>
      </c>
      <c r="H7488" t="s">
        <v>18</v>
      </c>
      <c r="I7488">
        <v>66.56</v>
      </c>
      <c r="J7488" t="s">
        <v>42</v>
      </c>
      <c r="K7488">
        <v>2023</v>
      </c>
      <c r="L7488" t="s">
        <v>38</v>
      </c>
      <c r="M7488" t="s">
        <v>31</v>
      </c>
      <c r="N7488" s="2">
        <v>121084.54</v>
      </c>
      <c r="O7488" t="s">
        <v>22</v>
      </c>
      <c r="P7488" s="2">
        <f t="shared" si="348"/>
        <v>149664.46000000002</v>
      </c>
      <c r="Q7488" s="1">
        <f t="shared" si="349"/>
        <v>0.55277936391270155</v>
      </c>
      <c r="R7488" s="1">
        <f t="shared" si="350"/>
        <v>0.44722063608729856</v>
      </c>
    </row>
    <row r="7489" spans="1:18" x14ac:dyDescent="0.3">
      <c r="A7489" t="s">
        <v>48</v>
      </c>
      <c r="B7489">
        <v>45.05</v>
      </c>
      <c r="C7489" t="s">
        <v>64</v>
      </c>
      <c r="D7489" t="s">
        <v>84</v>
      </c>
      <c r="E7489">
        <v>62668</v>
      </c>
      <c r="F7489">
        <v>2023</v>
      </c>
      <c r="G7489">
        <v>859</v>
      </c>
      <c r="H7489" t="s">
        <v>26</v>
      </c>
      <c r="I7489">
        <v>64.36</v>
      </c>
      <c r="J7489" t="s">
        <v>27</v>
      </c>
      <c r="K7489">
        <v>2023</v>
      </c>
      <c r="L7489" t="s">
        <v>20</v>
      </c>
      <c r="M7489" t="s">
        <v>31</v>
      </c>
      <c r="N7489" s="2">
        <v>43267.86</v>
      </c>
      <c r="O7489" t="s">
        <v>50</v>
      </c>
      <c r="P7489" s="2">
        <f t="shared" si="348"/>
        <v>19400.14</v>
      </c>
      <c r="Q7489" s="1">
        <f t="shared" si="349"/>
        <v>0.30957011552945679</v>
      </c>
      <c r="R7489" s="1">
        <f t="shared" si="350"/>
        <v>0.69042988447054321</v>
      </c>
    </row>
    <row r="7490" spans="1:18"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s="2">
        <v>229673.76</v>
      </c>
      <c r="O7490" t="s">
        <v>35</v>
      </c>
      <c r="P7490" s="2">
        <f t="shared" ref="P7490:P7553" si="351">E7490-N7490</f>
        <v>103740.23999999999</v>
      </c>
      <c r="Q7490" s="1">
        <f t="shared" ref="Q7490:Q7553" si="352">P7490/E7490</f>
        <v>0.31114542280768054</v>
      </c>
      <c r="R7490" s="1">
        <f t="shared" ref="R7490:R7553" si="353">N7490/E7490</f>
        <v>0.68885457719231946</v>
      </c>
    </row>
    <row r="7491" spans="1:18" x14ac:dyDescent="0.3">
      <c r="A7491" t="s">
        <v>55</v>
      </c>
      <c r="B7491">
        <v>7.15</v>
      </c>
      <c r="C7491" t="s">
        <v>29</v>
      </c>
      <c r="D7491" t="s">
        <v>49</v>
      </c>
      <c r="E7491">
        <v>350289</v>
      </c>
      <c r="F7491">
        <v>2024</v>
      </c>
      <c r="G7491">
        <v>612</v>
      </c>
      <c r="H7491" t="s">
        <v>26</v>
      </c>
      <c r="I7491">
        <v>62.92</v>
      </c>
      <c r="J7491" t="s">
        <v>27</v>
      </c>
      <c r="K7491">
        <v>2024</v>
      </c>
      <c r="L7491" t="s">
        <v>38</v>
      </c>
      <c r="M7491" t="s">
        <v>21</v>
      </c>
      <c r="N7491" s="2">
        <v>189271</v>
      </c>
      <c r="O7491" t="s">
        <v>45</v>
      </c>
      <c r="P7491" s="2">
        <f t="shared" si="351"/>
        <v>161018</v>
      </c>
      <c r="Q7491" s="1">
        <f t="shared" si="352"/>
        <v>0.45967187094085171</v>
      </c>
      <c r="R7491" s="1">
        <f t="shared" si="353"/>
        <v>0.54032812905914829</v>
      </c>
    </row>
    <row r="7492" spans="1:18" x14ac:dyDescent="0.3">
      <c r="A7492" t="s">
        <v>28</v>
      </c>
      <c r="B7492">
        <v>64.45</v>
      </c>
      <c r="C7492" t="s">
        <v>16</v>
      </c>
      <c r="D7492" t="s">
        <v>43</v>
      </c>
      <c r="E7492">
        <v>399981</v>
      </c>
      <c r="F7492">
        <v>2019</v>
      </c>
      <c r="G7492">
        <v>453</v>
      </c>
      <c r="H7492" t="s">
        <v>18</v>
      </c>
      <c r="I7492">
        <v>95.49</v>
      </c>
      <c r="J7492" t="s">
        <v>42</v>
      </c>
      <c r="K7492">
        <v>2019</v>
      </c>
      <c r="L7492" t="s">
        <v>38</v>
      </c>
      <c r="M7492" t="s">
        <v>21</v>
      </c>
      <c r="N7492" s="2">
        <v>305334.45</v>
      </c>
      <c r="O7492" t="s">
        <v>35</v>
      </c>
      <c r="P7492" s="2">
        <f t="shared" si="351"/>
        <v>94646.549999999988</v>
      </c>
      <c r="Q7492" s="1">
        <f t="shared" si="352"/>
        <v>0.23662761481170352</v>
      </c>
      <c r="R7492" s="1">
        <f t="shared" si="353"/>
        <v>0.76337238518829642</v>
      </c>
    </row>
    <row r="7493" spans="1:18"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s="2">
        <v>59944.89</v>
      </c>
      <c r="O7493" t="s">
        <v>50</v>
      </c>
      <c r="P7493" s="2">
        <f t="shared" si="351"/>
        <v>86123.11</v>
      </c>
      <c r="Q7493" s="1">
        <f t="shared" si="352"/>
        <v>0.58960970233042143</v>
      </c>
      <c r="R7493" s="1">
        <f t="shared" si="353"/>
        <v>0.41039029766957857</v>
      </c>
    </row>
    <row r="7494" spans="1:18" x14ac:dyDescent="0.3">
      <c r="A7494" t="s">
        <v>54</v>
      </c>
      <c r="B7494">
        <v>24.11</v>
      </c>
      <c r="C7494" t="s">
        <v>32</v>
      </c>
      <c r="D7494" t="s">
        <v>60</v>
      </c>
      <c r="E7494">
        <v>186034</v>
      </c>
      <c r="F7494">
        <v>2015</v>
      </c>
      <c r="G7494">
        <v>292</v>
      </c>
      <c r="H7494" t="s">
        <v>26</v>
      </c>
      <c r="I7494">
        <v>94.39</v>
      </c>
      <c r="J7494" t="s">
        <v>19</v>
      </c>
      <c r="K7494">
        <v>2023</v>
      </c>
      <c r="L7494" t="s">
        <v>44</v>
      </c>
      <c r="M7494" t="s">
        <v>21</v>
      </c>
      <c r="N7494" s="2">
        <v>139070.28</v>
      </c>
      <c r="O7494" t="s">
        <v>35</v>
      </c>
      <c r="P7494" s="2">
        <f t="shared" si="351"/>
        <v>46963.72</v>
      </c>
      <c r="Q7494" s="1">
        <f t="shared" si="352"/>
        <v>0.25244697205887096</v>
      </c>
      <c r="R7494" s="1">
        <f t="shared" si="353"/>
        <v>0.74755302794112899</v>
      </c>
    </row>
    <row r="7495" spans="1:18"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s="2">
        <v>55579.4</v>
      </c>
      <c r="O7495" t="s">
        <v>45</v>
      </c>
      <c r="P7495" s="2">
        <f t="shared" si="351"/>
        <v>32909.599999999999</v>
      </c>
      <c r="Q7495" s="1">
        <f t="shared" si="352"/>
        <v>0.37190611262416795</v>
      </c>
      <c r="R7495" s="1">
        <f t="shared" si="353"/>
        <v>0.62809388737583205</v>
      </c>
    </row>
    <row r="7496" spans="1:18"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s="2">
        <v>269943.59999999998</v>
      </c>
      <c r="O7496" t="s">
        <v>22</v>
      </c>
      <c r="P7496" s="2">
        <f t="shared" si="351"/>
        <v>76492.400000000023</v>
      </c>
      <c r="Q7496" s="1">
        <f t="shared" si="352"/>
        <v>0.22079806948469566</v>
      </c>
      <c r="R7496" s="1">
        <f t="shared" si="353"/>
        <v>0.7792019305153044</v>
      </c>
    </row>
    <row r="7497" spans="1:18" x14ac:dyDescent="0.3">
      <c r="A7497" t="s">
        <v>54</v>
      </c>
      <c r="B7497">
        <v>15.81</v>
      </c>
      <c r="C7497" t="s">
        <v>64</v>
      </c>
      <c r="D7497" t="s">
        <v>65</v>
      </c>
      <c r="E7497">
        <v>311522</v>
      </c>
      <c r="F7497">
        <v>2021</v>
      </c>
      <c r="G7497">
        <v>908</v>
      </c>
      <c r="H7497" t="s">
        <v>34</v>
      </c>
      <c r="I7497">
        <v>28.63</v>
      </c>
      <c r="J7497" t="s">
        <v>42</v>
      </c>
      <c r="K7497">
        <v>2021</v>
      </c>
      <c r="L7497" t="s">
        <v>20</v>
      </c>
      <c r="M7497" t="s">
        <v>21</v>
      </c>
      <c r="N7497" s="2">
        <v>165149</v>
      </c>
      <c r="O7497" t="s">
        <v>35</v>
      </c>
      <c r="P7497" s="2">
        <f t="shared" si="351"/>
        <v>146373</v>
      </c>
      <c r="Q7497" s="1">
        <f t="shared" si="352"/>
        <v>0.46986408664556595</v>
      </c>
      <c r="R7497" s="1">
        <f t="shared" si="353"/>
        <v>0.530135913354434</v>
      </c>
    </row>
    <row r="7498" spans="1:18" x14ac:dyDescent="0.3">
      <c r="A7498" t="s">
        <v>15</v>
      </c>
      <c r="B7498">
        <v>6.88</v>
      </c>
      <c r="C7498" t="s">
        <v>29</v>
      </c>
      <c r="D7498" t="s">
        <v>30</v>
      </c>
      <c r="E7498">
        <v>313835</v>
      </c>
      <c r="F7498">
        <v>2016</v>
      </c>
      <c r="G7498">
        <v>695</v>
      </c>
      <c r="H7498" t="s">
        <v>34</v>
      </c>
      <c r="I7498">
        <v>42.74</v>
      </c>
      <c r="J7498" t="s">
        <v>42</v>
      </c>
      <c r="K7498">
        <v>2016</v>
      </c>
      <c r="L7498" t="s">
        <v>38</v>
      </c>
      <c r="M7498" t="s">
        <v>31</v>
      </c>
      <c r="N7498" s="2">
        <v>191085.36</v>
      </c>
      <c r="O7498" t="s">
        <v>50</v>
      </c>
      <c r="P7498" s="2">
        <f t="shared" si="351"/>
        <v>122749.64000000001</v>
      </c>
      <c r="Q7498" s="1">
        <f t="shared" si="352"/>
        <v>0.39112794940016254</v>
      </c>
      <c r="R7498" s="1">
        <f t="shared" si="353"/>
        <v>0.6088720505998374</v>
      </c>
    </row>
    <row r="7499" spans="1:18"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s="2">
        <v>94761.57</v>
      </c>
      <c r="O7499" t="s">
        <v>35</v>
      </c>
      <c r="P7499" s="2">
        <f t="shared" si="351"/>
        <v>46917.429999999993</v>
      </c>
      <c r="Q7499" s="1">
        <f t="shared" si="352"/>
        <v>0.33115302903041377</v>
      </c>
      <c r="R7499" s="1">
        <f t="shared" si="353"/>
        <v>0.66884697096958623</v>
      </c>
    </row>
    <row r="7500" spans="1:18" x14ac:dyDescent="0.3">
      <c r="A7500" t="s">
        <v>28</v>
      </c>
      <c r="B7500">
        <v>6.55</v>
      </c>
      <c r="C7500" t="s">
        <v>29</v>
      </c>
      <c r="D7500" t="s">
        <v>86</v>
      </c>
      <c r="E7500">
        <v>52023</v>
      </c>
      <c r="F7500">
        <v>2023</v>
      </c>
      <c r="G7500">
        <v>558</v>
      </c>
      <c r="H7500" t="s">
        <v>26</v>
      </c>
      <c r="I7500">
        <v>63.67</v>
      </c>
      <c r="J7500" t="s">
        <v>42</v>
      </c>
      <c r="K7500">
        <v>2023</v>
      </c>
      <c r="L7500" t="s">
        <v>20</v>
      </c>
      <c r="M7500" t="s">
        <v>31</v>
      </c>
      <c r="N7500" s="2">
        <v>35212.35</v>
      </c>
      <c r="O7500" t="s">
        <v>22</v>
      </c>
      <c r="P7500" s="2">
        <f t="shared" si="351"/>
        <v>16810.650000000001</v>
      </c>
      <c r="Q7500" s="1">
        <f t="shared" si="352"/>
        <v>0.32313880399054268</v>
      </c>
      <c r="R7500" s="1">
        <f t="shared" si="353"/>
        <v>0.67686119600945738</v>
      </c>
    </row>
    <row r="7501" spans="1:18" x14ac:dyDescent="0.3">
      <c r="A7501" t="s">
        <v>48</v>
      </c>
      <c r="B7501">
        <v>53.47</v>
      </c>
      <c r="C7501" t="s">
        <v>52</v>
      </c>
      <c r="D7501" t="s">
        <v>81</v>
      </c>
      <c r="E7501">
        <v>176302</v>
      </c>
      <c r="F7501">
        <v>2023</v>
      </c>
      <c r="G7501">
        <v>335</v>
      </c>
      <c r="H7501" t="s">
        <v>34</v>
      </c>
      <c r="I7501">
        <v>31.41</v>
      </c>
      <c r="J7501" t="s">
        <v>27</v>
      </c>
      <c r="K7501">
        <v>2024</v>
      </c>
      <c r="L7501" t="s">
        <v>38</v>
      </c>
      <c r="M7501" t="s">
        <v>21</v>
      </c>
      <c r="N7501" s="2">
        <v>118078.89</v>
      </c>
      <c r="O7501" t="s">
        <v>45</v>
      </c>
      <c r="P7501" s="2">
        <f t="shared" si="351"/>
        <v>58223.11</v>
      </c>
      <c r="Q7501" s="1">
        <f t="shared" si="352"/>
        <v>0.33024645211058296</v>
      </c>
      <c r="R7501" s="1">
        <f t="shared" si="353"/>
        <v>0.66975354788941699</v>
      </c>
    </row>
    <row r="7502" spans="1:18"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s="2">
        <v>91737.2</v>
      </c>
      <c r="O7502" t="s">
        <v>22</v>
      </c>
      <c r="P7502" s="2">
        <f t="shared" si="351"/>
        <v>95782.8</v>
      </c>
      <c r="Q7502" s="1">
        <f t="shared" si="352"/>
        <v>0.51078711604095561</v>
      </c>
      <c r="R7502" s="1">
        <f t="shared" si="353"/>
        <v>0.48921288395904433</v>
      </c>
    </row>
    <row r="7503" spans="1:18" x14ac:dyDescent="0.3">
      <c r="A7503" t="s">
        <v>48</v>
      </c>
      <c r="B7503">
        <v>64.5</v>
      </c>
      <c r="C7503" t="s">
        <v>36</v>
      </c>
      <c r="D7503" t="s">
        <v>66</v>
      </c>
      <c r="E7503">
        <v>163093</v>
      </c>
      <c r="F7503">
        <v>2020</v>
      </c>
      <c r="G7503">
        <v>714</v>
      </c>
      <c r="H7503" t="s">
        <v>26</v>
      </c>
      <c r="I7503">
        <v>68.03</v>
      </c>
      <c r="J7503" t="s">
        <v>19</v>
      </c>
      <c r="K7503">
        <v>2024</v>
      </c>
      <c r="L7503" t="s">
        <v>38</v>
      </c>
      <c r="M7503" t="s">
        <v>31</v>
      </c>
      <c r="N7503" s="2">
        <v>69612.929999999993</v>
      </c>
      <c r="O7503" t="s">
        <v>22</v>
      </c>
      <c r="P7503" s="2">
        <f t="shared" si="351"/>
        <v>93480.07</v>
      </c>
      <c r="Q7503" s="1">
        <f t="shared" si="352"/>
        <v>0.5731703383958846</v>
      </c>
      <c r="R7503" s="1">
        <f t="shared" si="353"/>
        <v>0.4268296616041154</v>
      </c>
    </row>
    <row r="7504" spans="1:18" x14ac:dyDescent="0.3">
      <c r="A7504" t="s">
        <v>15</v>
      </c>
      <c r="B7504">
        <v>54.29</v>
      </c>
      <c r="C7504" t="s">
        <v>32</v>
      </c>
      <c r="D7504" t="s">
        <v>33</v>
      </c>
      <c r="E7504">
        <v>72910</v>
      </c>
      <c r="F7504">
        <v>2020</v>
      </c>
      <c r="G7504">
        <v>822</v>
      </c>
      <c r="H7504" t="s">
        <v>26</v>
      </c>
      <c r="I7504">
        <v>96.98</v>
      </c>
      <c r="J7504" t="s">
        <v>19</v>
      </c>
      <c r="K7504">
        <v>2020</v>
      </c>
      <c r="L7504" t="s">
        <v>20</v>
      </c>
      <c r="M7504" t="s">
        <v>31</v>
      </c>
      <c r="N7504" s="2">
        <v>30236.15</v>
      </c>
      <c r="O7504" t="s">
        <v>35</v>
      </c>
      <c r="P7504" s="2">
        <f t="shared" si="351"/>
        <v>42673.85</v>
      </c>
      <c r="Q7504" s="1">
        <f t="shared" si="352"/>
        <v>0.58529488410368946</v>
      </c>
      <c r="R7504" s="1">
        <f t="shared" si="353"/>
        <v>0.41470511589631054</v>
      </c>
    </row>
    <row r="7505" spans="1:18" x14ac:dyDescent="0.3">
      <c r="A7505" t="s">
        <v>46</v>
      </c>
      <c r="B7505">
        <v>25.23</v>
      </c>
      <c r="C7505" t="s">
        <v>52</v>
      </c>
      <c r="D7505" t="s">
        <v>79</v>
      </c>
      <c r="E7505">
        <v>311190</v>
      </c>
      <c r="F7505">
        <v>2017</v>
      </c>
      <c r="G7505">
        <v>698</v>
      </c>
      <c r="H7505" t="s">
        <v>18</v>
      </c>
      <c r="I7505">
        <v>60.87</v>
      </c>
      <c r="J7505" t="s">
        <v>42</v>
      </c>
      <c r="K7505">
        <v>2017</v>
      </c>
      <c r="L7505" t="s">
        <v>20</v>
      </c>
      <c r="M7505" t="s">
        <v>31</v>
      </c>
      <c r="N7505" s="2">
        <v>130415.39</v>
      </c>
      <c r="O7505" t="s">
        <v>22</v>
      </c>
      <c r="P7505" s="2">
        <f t="shared" si="351"/>
        <v>180774.61</v>
      </c>
      <c r="Q7505" s="1">
        <f t="shared" si="352"/>
        <v>0.58091394325010437</v>
      </c>
      <c r="R7505" s="1">
        <f t="shared" si="353"/>
        <v>0.41908605674989557</v>
      </c>
    </row>
    <row r="7506" spans="1:18" x14ac:dyDescent="0.3">
      <c r="A7506" t="s">
        <v>23</v>
      </c>
      <c r="B7506">
        <v>65.14</v>
      </c>
      <c r="C7506" t="s">
        <v>64</v>
      </c>
      <c r="D7506" t="s">
        <v>84</v>
      </c>
      <c r="E7506">
        <v>249858</v>
      </c>
      <c r="F7506">
        <v>2022</v>
      </c>
      <c r="G7506">
        <v>447</v>
      </c>
      <c r="H7506" t="s">
        <v>18</v>
      </c>
      <c r="I7506">
        <v>93.53</v>
      </c>
      <c r="J7506" t="s">
        <v>19</v>
      </c>
      <c r="K7506">
        <v>2023</v>
      </c>
      <c r="L7506" t="s">
        <v>38</v>
      </c>
      <c r="M7506" t="s">
        <v>21</v>
      </c>
      <c r="N7506" s="2">
        <v>143141.31</v>
      </c>
      <c r="O7506" t="s">
        <v>35</v>
      </c>
      <c r="P7506" s="2">
        <f t="shared" si="351"/>
        <v>106716.69</v>
      </c>
      <c r="Q7506" s="1">
        <f t="shared" si="352"/>
        <v>0.42710935811540957</v>
      </c>
      <c r="R7506" s="1">
        <f t="shared" si="353"/>
        <v>0.57289064188459049</v>
      </c>
    </row>
    <row r="7507" spans="1:18" x14ac:dyDescent="0.3">
      <c r="A7507" t="s">
        <v>28</v>
      </c>
      <c r="B7507">
        <v>74.37</v>
      </c>
      <c r="C7507" t="s">
        <v>36</v>
      </c>
      <c r="D7507" t="s">
        <v>37</v>
      </c>
      <c r="E7507">
        <v>232430</v>
      </c>
      <c r="F7507">
        <v>2016</v>
      </c>
      <c r="G7507">
        <v>800</v>
      </c>
      <c r="H7507" t="s">
        <v>18</v>
      </c>
      <c r="I7507">
        <v>92.9</v>
      </c>
      <c r="J7507" t="s">
        <v>42</v>
      </c>
      <c r="K7507">
        <v>2016</v>
      </c>
      <c r="L7507" t="s">
        <v>38</v>
      </c>
      <c r="M7507" t="s">
        <v>21</v>
      </c>
      <c r="N7507" s="2">
        <v>126688.11</v>
      </c>
      <c r="O7507" t="s">
        <v>35</v>
      </c>
      <c r="P7507" s="2">
        <f t="shared" si="351"/>
        <v>105741.89</v>
      </c>
      <c r="Q7507" s="1">
        <f t="shared" si="352"/>
        <v>0.45494079938045862</v>
      </c>
      <c r="R7507" s="1">
        <f t="shared" si="353"/>
        <v>0.54505920061954138</v>
      </c>
    </row>
    <row r="7508" spans="1:18"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s="2">
        <v>164811.04</v>
      </c>
      <c r="O7508" t="s">
        <v>45</v>
      </c>
      <c r="P7508" s="2">
        <f t="shared" si="351"/>
        <v>79963.959999999992</v>
      </c>
      <c r="Q7508" s="1">
        <f t="shared" si="352"/>
        <v>0.32668352568685527</v>
      </c>
      <c r="R7508" s="1">
        <f t="shared" si="353"/>
        <v>0.67331647431314479</v>
      </c>
    </row>
    <row r="7509" spans="1:18" x14ac:dyDescent="0.3">
      <c r="A7509" t="s">
        <v>46</v>
      </c>
      <c r="B7509">
        <v>33.15</v>
      </c>
      <c r="C7509" t="s">
        <v>29</v>
      </c>
      <c r="D7509" t="s">
        <v>86</v>
      </c>
      <c r="E7509">
        <v>107263</v>
      </c>
      <c r="F7509">
        <v>2024</v>
      </c>
      <c r="G7509">
        <v>476</v>
      </c>
      <c r="H7509" t="s">
        <v>18</v>
      </c>
      <c r="I7509">
        <v>95.53</v>
      </c>
      <c r="J7509" t="s">
        <v>19</v>
      </c>
      <c r="K7509">
        <v>2024</v>
      </c>
      <c r="L7509" t="s">
        <v>44</v>
      </c>
      <c r="M7509" t="s">
        <v>21</v>
      </c>
      <c r="N7509" s="2">
        <v>54706.06</v>
      </c>
      <c r="O7509" t="s">
        <v>22</v>
      </c>
      <c r="P7509" s="2">
        <f t="shared" si="351"/>
        <v>52556.94</v>
      </c>
      <c r="Q7509" s="1">
        <f t="shared" si="352"/>
        <v>0.48998200684299342</v>
      </c>
      <c r="R7509" s="1">
        <f t="shared" si="353"/>
        <v>0.51001799315700658</v>
      </c>
    </row>
    <row r="7510" spans="1:18"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s="2">
        <v>86953.45</v>
      </c>
      <c r="O7510" t="s">
        <v>45</v>
      </c>
      <c r="P7510" s="2">
        <f t="shared" si="351"/>
        <v>45652.55</v>
      </c>
      <c r="Q7510" s="1">
        <f t="shared" si="352"/>
        <v>0.34427212946623836</v>
      </c>
      <c r="R7510" s="1">
        <f t="shared" si="353"/>
        <v>0.65572787053376169</v>
      </c>
    </row>
    <row r="7511" spans="1:18" x14ac:dyDescent="0.3">
      <c r="A7511" t="s">
        <v>48</v>
      </c>
      <c r="B7511">
        <v>33.83</v>
      </c>
      <c r="C7511" t="s">
        <v>52</v>
      </c>
      <c r="D7511" t="s">
        <v>81</v>
      </c>
      <c r="E7511">
        <v>62790</v>
      </c>
      <c r="F7511">
        <v>2019</v>
      </c>
      <c r="G7511">
        <v>173</v>
      </c>
      <c r="H7511" t="s">
        <v>26</v>
      </c>
      <c r="I7511">
        <v>94.36</v>
      </c>
      <c r="J7511" t="s">
        <v>19</v>
      </c>
      <c r="K7511">
        <v>2023</v>
      </c>
      <c r="L7511" t="s">
        <v>38</v>
      </c>
      <c r="M7511" t="s">
        <v>21</v>
      </c>
      <c r="N7511" s="2">
        <v>46532.78</v>
      </c>
      <c r="O7511" t="s">
        <v>50</v>
      </c>
      <c r="P7511" s="2">
        <f t="shared" si="351"/>
        <v>16257.220000000001</v>
      </c>
      <c r="Q7511" s="1">
        <f t="shared" si="352"/>
        <v>0.25891415830546266</v>
      </c>
      <c r="R7511" s="1">
        <f t="shared" si="353"/>
        <v>0.74108584169453728</v>
      </c>
    </row>
    <row r="7512" spans="1:18" x14ac:dyDescent="0.3">
      <c r="A7512" t="s">
        <v>15</v>
      </c>
      <c r="B7512">
        <v>34.89</v>
      </c>
      <c r="C7512" t="s">
        <v>36</v>
      </c>
      <c r="D7512" t="s">
        <v>57</v>
      </c>
      <c r="E7512">
        <v>71020</v>
      </c>
      <c r="F7512">
        <v>2015</v>
      </c>
      <c r="G7512">
        <v>864</v>
      </c>
      <c r="H7512" t="s">
        <v>26</v>
      </c>
      <c r="I7512">
        <v>60.63</v>
      </c>
      <c r="J7512" t="s">
        <v>42</v>
      </c>
      <c r="K7512">
        <v>2015</v>
      </c>
      <c r="L7512" t="s">
        <v>20</v>
      </c>
      <c r="M7512" t="s">
        <v>21</v>
      </c>
      <c r="N7512" s="2">
        <v>30060.05</v>
      </c>
      <c r="O7512" t="s">
        <v>35</v>
      </c>
      <c r="P7512" s="2">
        <f t="shared" si="351"/>
        <v>40959.949999999997</v>
      </c>
      <c r="Q7512" s="1">
        <f t="shared" si="352"/>
        <v>0.57673824274852148</v>
      </c>
      <c r="R7512" s="1">
        <f t="shared" si="353"/>
        <v>0.42326175725147847</v>
      </c>
    </row>
    <row r="7513" spans="1:18" x14ac:dyDescent="0.3">
      <c r="A7513" t="s">
        <v>55</v>
      </c>
      <c r="B7513">
        <v>73.62</v>
      </c>
      <c r="C7513" t="s">
        <v>16</v>
      </c>
      <c r="D7513" t="s">
        <v>77</v>
      </c>
      <c r="E7513">
        <v>155323</v>
      </c>
      <c r="F7513">
        <v>2015</v>
      </c>
      <c r="G7513">
        <v>868</v>
      </c>
      <c r="H7513" t="s">
        <v>34</v>
      </c>
      <c r="I7513">
        <v>49.17</v>
      </c>
      <c r="J7513" t="s">
        <v>19</v>
      </c>
      <c r="K7513">
        <v>2023</v>
      </c>
      <c r="L7513" t="s">
        <v>20</v>
      </c>
      <c r="M7513" t="s">
        <v>21</v>
      </c>
      <c r="N7513" s="2">
        <v>73680.59</v>
      </c>
      <c r="O7513" t="s">
        <v>35</v>
      </c>
      <c r="P7513" s="2">
        <f t="shared" si="351"/>
        <v>81642.41</v>
      </c>
      <c r="Q7513" s="1">
        <f t="shared" si="352"/>
        <v>0.5256298809577461</v>
      </c>
      <c r="R7513" s="1">
        <f t="shared" si="353"/>
        <v>0.47437011904225385</v>
      </c>
    </row>
    <row r="7514" spans="1:18" x14ac:dyDescent="0.3">
      <c r="A7514" t="s">
        <v>48</v>
      </c>
      <c r="B7514">
        <v>35.43</v>
      </c>
      <c r="C7514" t="s">
        <v>32</v>
      </c>
      <c r="D7514" t="s">
        <v>47</v>
      </c>
      <c r="E7514">
        <v>229375</v>
      </c>
      <c r="F7514">
        <v>2018</v>
      </c>
      <c r="G7514">
        <v>399</v>
      </c>
      <c r="H7514" t="s">
        <v>18</v>
      </c>
      <c r="I7514">
        <v>68.92</v>
      </c>
      <c r="J7514" t="s">
        <v>27</v>
      </c>
      <c r="K7514">
        <v>2022</v>
      </c>
      <c r="L7514" t="s">
        <v>38</v>
      </c>
      <c r="M7514" t="s">
        <v>31</v>
      </c>
      <c r="N7514" s="2">
        <v>136464.15</v>
      </c>
      <c r="O7514" t="s">
        <v>50</v>
      </c>
      <c r="P7514" s="2">
        <f t="shared" si="351"/>
        <v>92910.85</v>
      </c>
      <c r="Q7514" s="1">
        <f t="shared" si="352"/>
        <v>0.40506092643051772</v>
      </c>
      <c r="R7514" s="1">
        <f t="shared" si="353"/>
        <v>0.59493907356948228</v>
      </c>
    </row>
    <row r="7515" spans="1:18"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s="2">
        <v>188423.58</v>
      </c>
      <c r="O7515" t="s">
        <v>35</v>
      </c>
      <c r="P7515" s="2">
        <f t="shared" si="351"/>
        <v>140700.42000000001</v>
      </c>
      <c r="Q7515" s="1">
        <f t="shared" si="352"/>
        <v>0.42749972654683344</v>
      </c>
      <c r="R7515" s="1">
        <f t="shared" si="353"/>
        <v>0.57250027345316656</v>
      </c>
    </row>
    <row r="7516" spans="1:18" x14ac:dyDescent="0.3">
      <c r="A7516" t="s">
        <v>23</v>
      </c>
      <c r="B7516">
        <v>8.07</v>
      </c>
      <c r="C7516" t="s">
        <v>29</v>
      </c>
      <c r="D7516" t="s">
        <v>86</v>
      </c>
      <c r="E7516">
        <v>333013</v>
      </c>
      <c r="F7516">
        <v>2024</v>
      </c>
      <c r="G7516">
        <v>714</v>
      </c>
      <c r="H7516" t="s">
        <v>18</v>
      </c>
      <c r="I7516">
        <v>83.45</v>
      </c>
      <c r="J7516" t="s">
        <v>42</v>
      </c>
      <c r="K7516">
        <v>2024</v>
      </c>
      <c r="L7516" t="s">
        <v>20</v>
      </c>
      <c r="M7516" t="s">
        <v>21</v>
      </c>
      <c r="N7516" s="2">
        <v>186714.48</v>
      </c>
      <c r="O7516" t="s">
        <v>35</v>
      </c>
      <c r="P7516" s="2">
        <f t="shared" si="351"/>
        <v>146298.51999999999</v>
      </c>
      <c r="Q7516" s="1">
        <f t="shared" si="352"/>
        <v>0.43931774435232257</v>
      </c>
      <c r="R7516" s="1">
        <f t="shared" si="353"/>
        <v>0.56068225564767749</v>
      </c>
    </row>
    <row r="7517" spans="1:18"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s="2">
        <v>39100.44</v>
      </c>
      <c r="O7517" t="s">
        <v>35</v>
      </c>
      <c r="P7517" s="2">
        <f t="shared" si="351"/>
        <v>45618.559999999998</v>
      </c>
      <c r="Q7517" s="1">
        <f t="shared" si="352"/>
        <v>0.53846905652805155</v>
      </c>
      <c r="R7517" s="1">
        <f t="shared" si="353"/>
        <v>0.46153094347194845</v>
      </c>
    </row>
    <row r="7518" spans="1:18" x14ac:dyDescent="0.3">
      <c r="A7518" t="s">
        <v>55</v>
      </c>
      <c r="B7518">
        <v>29.91</v>
      </c>
      <c r="C7518" t="s">
        <v>16</v>
      </c>
      <c r="D7518" t="s">
        <v>87</v>
      </c>
      <c r="E7518">
        <v>168474</v>
      </c>
      <c r="F7518">
        <v>2016</v>
      </c>
      <c r="G7518">
        <v>480</v>
      </c>
      <c r="H7518" t="s">
        <v>26</v>
      </c>
      <c r="I7518">
        <v>84.55</v>
      </c>
      <c r="J7518" t="s">
        <v>19</v>
      </c>
      <c r="K7518">
        <v>2022</v>
      </c>
      <c r="L7518" t="s">
        <v>44</v>
      </c>
      <c r="M7518" t="s">
        <v>31</v>
      </c>
      <c r="N7518" s="2">
        <v>121299.28</v>
      </c>
      <c r="O7518" t="s">
        <v>22</v>
      </c>
      <c r="P7518" s="2">
        <f t="shared" si="351"/>
        <v>47174.720000000001</v>
      </c>
      <c r="Q7518" s="1">
        <f t="shared" si="352"/>
        <v>0.28001187126797011</v>
      </c>
      <c r="R7518" s="1">
        <f t="shared" si="353"/>
        <v>0.71998812873202989</v>
      </c>
    </row>
    <row r="7519" spans="1:18" x14ac:dyDescent="0.3">
      <c r="A7519" t="s">
        <v>39</v>
      </c>
      <c r="B7519">
        <v>39.83</v>
      </c>
      <c r="C7519" t="s">
        <v>32</v>
      </c>
      <c r="D7519" t="s">
        <v>56</v>
      </c>
      <c r="E7519">
        <v>190521</v>
      </c>
      <c r="F7519">
        <v>2024</v>
      </c>
      <c r="G7519">
        <v>937</v>
      </c>
      <c r="H7519" t="s">
        <v>26</v>
      </c>
      <c r="I7519">
        <v>91.04</v>
      </c>
      <c r="J7519" t="s">
        <v>27</v>
      </c>
      <c r="K7519">
        <v>2024</v>
      </c>
      <c r="L7519" t="s">
        <v>20</v>
      </c>
      <c r="M7519" t="s">
        <v>31</v>
      </c>
      <c r="N7519" s="2">
        <v>93340.86</v>
      </c>
      <c r="O7519" t="s">
        <v>35</v>
      </c>
      <c r="P7519" s="2">
        <f t="shared" si="351"/>
        <v>97180.14</v>
      </c>
      <c r="Q7519" s="1">
        <f t="shared" si="352"/>
        <v>0.51007573968223974</v>
      </c>
      <c r="R7519" s="1">
        <f t="shared" si="353"/>
        <v>0.48992426031776026</v>
      </c>
    </row>
    <row r="7520" spans="1:18" x14ac:dyDescent="0.3">
      <c r="A7520" t="s">
        <v>28</v>
      </c>
      <c r="B7520">
        <v>66.02</v>
      </c>
      <c r="C7520" t="s">
        <v>36</v>
      </c>
      <c r="D7520" t="s">
        <v>37</v>
      </c>
      <c r="E7520">
        <v>335495</v>
      </c>
      <c r="F7520">
        <v>2017</v>
      </c>
      <c r="G7520">
        <v>659</v>
      </c>
      <c r="H7520" t="s">
        <v>18</v>
      </c>
      <c r="I7520">
        <v>73.78</v>
      </c>
      <c r="J7520" t="s">
        <v>19</v>
      </c>
      <c r="K7520">
        <v>2019</v>
      </c>
      <c r="L7520" t="s">
        <v>38</v>
      </c>
      <c r="M7520" t="s">
        <v>21</v>
      </c>
      <c r="N7520" s="2">
        <v>141229.04999999999</v>
      </c>
      <c r="O7520" t="s">
        <v>50</v>
      </c>
      <c r="P7520" s="2">
        <f t="shared" si="351"/>
        <v>194265.95</v>
      </c>
      <c r="Q7520" s="1">
        <f t="shared" si="352"/>
        <v>0.57904275771621039</v>
      </c>
      <c r="R7520" s="1">
        <f t="shared" si="353"/>
        <v>0.42095724228378961</v>
      </c>
    </row>
    <row r="7521" spans="1:18" x14ac:dyDescent="0.3">
      <c r="A7521" t="s">
        <v>28</v>
      </c>
      <c r="B7521">
        <v>18.43</v>
      </c>
      <c r="C7521" t="s">
        <v>32</v>
      </c>
      <c r="D7521" t="s">
        <v>60</v>
      </c>
      <c r="E7521">
        <v>271390</v>
      </c>
      <c r="F7521">
        <v>2017</v>
      </c>
      <c r="G7521">
        <v>566</v>
      </c>
      <c r="H7521" t="s">
        <v>18</v>
      </c>
      <c r="I7521">
        <v>91.75</v>
      </c>
      <c r="J7521" t="s">
        <v>27</v>
      </c>
      <c r="K7521">
        <v>2024</v>
      </c>
      <c r="L7521" t="s">
        <v>44</v>
      </c>
      <c r="M7521" t="s">
        <v>31</v>
      </c>
      <c r="N7521" s="2">
        <v>210822.98</v>
      </c>
      <c r="O7521" t="s">
        <v>35</v>
      </c>
      <c r="P7521" s="2">
        <f t="shared" si="351"/>
        <v>60567.01999999999</v>
      </c>
      <c r="Q7521" s="1">
        <f t="shared" si="352"/>
        <v>0.22317336674158955</v>
      </c>
      <c r="R7521" s="1">
        <f t="shared" si="353"/>
        <v>0.77682663325841039</v>
      </c>
    </row>
    <row r="7522" spans="1:18"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s="2">
        <v>108572.62</v>
      </c>
      <c r="O7522" t="s">
        <v>50</v>
      </c>
      <c r="P7522" s="2">
        <f t="shared" si="351"/>
        <v>35394.380000000005</v>
      </c>
      <c r="Q7522" s="1">
        <f t="shared" si="352"/>
        <v>0.24585064632867257</v>
      </c>
      <c r="R7522" s="1">
        <f t="shared" si="353"/>
        <v>0.7541493536713274</v>
      </c>
    </row>
    <row r="7523" spans="1:18" x14ac:dyDescent="0.3">
      <c r="A7523" t="s">
        <v>59</v>
      </c>
      <c r="B7523">
        <v>45.86</v>
      </c>
      <c r="C7523" t="s">
        <v>40</v>
      </c>
      <c r="D7523" t="s">
        <v>58</v>
      </c>
      <c r="E7523">
        <v>180257</v>
      </c>
      <c r="F7523">
        <v>2024</v>
      </c>
      <c r="G7523">
        <v>878</v>
      </c>
      <c r="H7523" t="s">
        <v>26</v>
      </c>
      <c r="I7523">
        <v>85.01</v>
      </c>
      <c r="J7523" t="s">
        <v>19</v>
      </c>
      <c r="K7523">
        <v>2024</v>
      </c>
      <c r="L7523" t="s">
        <v>20</v>
      </c>
      <c r="M7523" t="s">
        <v>21</v>
      </c>
      <c r="N7523" s="2">
        <v>118702.07</v>
      </c>
      <c r="O7523" t="s">
        <v>22</v>
      </c>
      <c r="P7523" s="2">
        <f t="shared" si="351"/>
        <v>61554.929999999993</v>
      </c>
      <c r="Q7523" s="1">
        <f t="shared" si="352"/>
        <v>0.34148426968162121</v>
      </c>
      <c r="R7523" s="1">
        <f t="shared" si="353"/>
        <v>0.65851573031837884</v>
      </c>
    </row>
    <row r="7524" spans="1:18" x14ac:dyDescent="0.3">
      <c r="A7524" t="s">
        <v>59</v>
      </c>
      <c r="B7524">
        <v>20.51</v>
      </c>
      <c r="C7524" t="s">
        <v>64</v>
      </c>
      <c r="D7524" t="s">
        <v>78</v>
      </c>
      <c r="E7524">
        <v>323942</v>
      </c>
      <c r="F7524">
        <v>2018</v>
      </c>
      <c r="G7524">
        <v>418</v>
      </c>
      <c r="H7524" t="s">
        <v>26</v>
      </c>
      <c r="I7524">
        <v>60.63</v>
      </c>
      <c r="J7524" t="s">
        <v>27</v>
      </c>
      <c r="K7524">
        <v>2022</v>
      </c>
      <c r="L7524" t="s">
        <v>38</v>
      </c>
      <c r="M7524" t="s">
        <v>21</v>
      </c>
      <c r="N7524" s="2">
        <v>250013.39</v>
      </c>
      <c r="O7524" t="s">
        <v>50</v>
      </c>
      <c r="P7524" s="2">
        <f t="shared" si="351"/>
        <v>73928.609999999986</v>
      </c>
      <c r="Q7524" s="1">
        <f t="shared" si="352"/>
        <v>0.22821557562773578</v>
      </c>
      <c r="R7524" s="1">
        <f t="shared" si="353"/>
        <v>0.77178442437226424</v>
      </c>
    </row>
    <row r="7525" spans="1:18" x14ac:dyDescent="0.3">
      <c r="A7525" t="s">
        <v>15</v>
      </c>
      <c r="B7525">
        <v>66.66</v>
      </c>
      <c r="C7525" t="s">
        <v>29</v>
      </c>
      <c r="D7525" t="s">
        <v>49</v>
      </c>
      <c r="E7525">
        <v>52554</v>
      </c>
      <c r="F7525">
        <v>2024</v>
      </c>
      <c r="G7525">
        <v>605</v>
      </c>
      <c r="H7525" t="s">
        <v>34</v>
      </c>
      <c r="I7525">
        <v>37.15</v>
      </c>
      <c r="J7525" t="s">
        <v>42</v>
      </c>
      <c r="K7525">
        <v>2024</v>
      </c>
      <c r="L7525" t="s">
        <v>20</v>
      </c>
      <c r="M7525" t="s">
        <v>31</v>
      </c>
      <c r="N7525" s="2">
        <v>24337.23</v>
      </c>
      <c r="O7525" t="s">
        <v>22</v>
      </c>
      <c r="P7525" s="2">
        <f t="shared" si="351"/>
        <v>28216.77</v>
      </c>
      <c r="Q7525" s="1">
        <f t="shared" si="352"/>
        <v>0.53691003539216808</v>
      </c>
      <c r="R7525" s="1">
        <f t="shared" si="353"/>
        <v>0.46308996460783192</v>
      </c>
    </row>
    <row r="7526" spans="1:18"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s="2">
        <v>243374.59</v>
      </c>
      <c r="O7526" t="s">
        <v>35</v>
      </c>
      <c r="P7526" s="2">
        <f t="shared" si="351"/>
        <v>79726.41</v>
      </c>
      <c r="Q7526" s="1">
        <f t="shared" si="352"/>
        <v>0.24675383239296692</v>
      </c>
      <c r="R7526" s="1">
        <f t="shared" si="353"/>
        <v>0.75324616760703311</v>
      </c>
    </row>
    <row r="7527" spans="1:18" x14ac:dyDescent="0.3">
      <c r="A7527" t="s">
        <v>23</v>
      </c>
      <c r="B7527">
        <v>62.8</v>
      </c>
      <c r="C7527" t="s">
        <v>52</v>
      </c>
      <c r="D7527" t="s">
        <v>69</v>
      </c>
      <c r="E7527">
        <v>213021</v>
      </c>
      <c r="F7527">
        <v>2022</v>
      </c>
      <c r="G7527">
        <v>640</v>
      </c>
      <c r="H7527" t="s">
        <v>26</v>
      </c>
      <c r="I7527">
        <v>90.56</v>
      </c>
      <c r="J7527" t="s">
        <v>27</v>
      </c>
      <c r="K7527">
        <v>2023</v>
      </c>
      <c r="L7527" t="s">
        <v>20</v>
      </c>
      <c r="M7527" t="s">
        <v>31</v>
      </c>
      <c r="N7527" s="2">
        <v>88608.21</v>
      </c>
      <c r="O7527" t="s">
        <v>45</v>
      </c>
      <c r="P7527" s="2">
        <f t="shared" si="351"/>
        <v>124412.79</v>
      </c>
      <c r="Q7527" s="1">
        <f t="shared" si="352"/>
        <v>0.58404002422296386</v>
      </c>
      <c r="R7527" s="1">
        <f t="shared" si="353"/>
        <v>0.41595997577703608</v>
      </c>
    </row>
    <row r="7528" spans="1:18" x14ac:dyDescent="0.3">
      <c r="A7528" t="s">
        <v>59</v>
      </c>
      <c r="B7528">
        <v>30.32</v>
      </c>
      <c r="C7528" t="s">
        <v>24</v>
      </c>
      <c r="D7528" t="s">
        <v>74</v>
      </c>
      <c r="E7528">
        <v>162244</v>
      </c>
      <c r="F7528">
        <v>2018</v>
      </c>
      <c r="G7528">
        <v>923</v>
      </c>
      <c r="H7528" t="s">
        <v>34</v>
      </c>
      <c r="I7528">
        <v>34.4</v>
      </c>
      <c r="J7528" t="s">
        <v>19</v>
      </c>
      <c r="K7528">
        <v>2023</v>
      </c>
      <c r="L7528" t="s">
        <v>38</v>
      </c>
      <c r="M7528" t="s">
        <v>31</v>
      </c>
      <c r="N7528" s="2">
        <v>67409.77</v>
      </c>
      <c r="O7528" t="s">
        <v>35</v>
      </c>
      <c r="P7528" s="2">
        <f t="shared" si="351"/>
        <v>94834.23</v>
      </c>
      <c r="Q7528" s="1">
        <f t="shared" si="352"/>
        <v>0.58451609920859937</v>
      </c>
      <c r="R7528" s="1">
        <f t="shared" si="353"/>
        <v>0.41548390079140063</v>
      </c>
    </row>
    <row r="7529" spans="1:18"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s="2">
        <v>55000.87</v>
      </c>
      <c r="O7529" t="s">
        <v>45</v>
      </c>
      <c r="P7529" s="2">
        <f t="shared" si="351"/>
        <v>17005.129999999997</v>
      </c>
      <c r="Q7529" s="1">
        <f t="shared" si="352"/>
        <v>0.23616268088770376</v>
      </c>
      <c r="R7529" s="1">
        <f t="shared" si="353"/>
        <v>0.76383731911229624</v>
      </c>
    </row>
    <row r="7530" spans="1:18" x14ac:dyDescent="0.3">
      <c r="A7530" t="s">
        <v>55</v>
      </c>
      <c r="B7530">
        <v>67.13</v>
      </c>
      <c r="C7530" t="s">
        <v>40</v>
      </c>
      <c r="D7530" t="s">
        <v>51</v>
      </c>
      <c r="E7530">
        <v>295292</v>
      </c>
      <c r="F7530">
        <v>2020</v>
      </c>
      <c r="G7530">
        <v>279</v>
      </c>
      <c r="H7530" t="s">
        <v>18</v>
      </c>
      <c r="I7530">
        <v>98.74</v>
      </c>
      <c r="J7530" t="s">
        <v>19</v>
      </c>
      <c r="K7530">
        <v>2023</v>
      </c>
      <c r="L7530" t="s">
        <v>38</v>
      </c>
      <c r="M7530" t="s">
        <v>21</v>
      </c>
      <c r="N7530" s="2">
        <v>235207.33</v>
      </c>
      <c r="O7530" t="s">
        <v>45</v>
      </c>
      <c r="P7530" s="2">
        <f t="shared" si="351"/>
        <v>60084.670000000013</v>
      </c>
      <c r="Q7530" s="1">
        <f t="shared" si="352"/>
        <v>0.20347544125814451</v>
      </c>
      <c r="R7530" s="1">
        <f t="shared" si="353"/>
        <v>0.79652455874185546</v>
      </c>
    </row>
    <row r="7531" spans="1:18" x14ac:dyDescent="0.3">
      <c r="A7531" t="s">
        <v>46</v>
      </c>
      <c r="B7531">
        <v>21.27</v>
      </c>
      <c r="C7531" t="s">
        <v>52</v>
      </c>
      <c r="D7531" t="s">
        <v>53</v>
      </c>
      <c r="E7531">
        <v>246945</v>
      </c>
      <c r="F7531">
        <v>2017</v>
      </c>
      <c r="G7531">
        <v>385</v>
      </c>
      <c r="H7531" t="s">
        <v>26</v>
      </c>
      <c r="I7531">
        <v>66.87</v>
      </c>
      <c r="J7531" t="s">
        <v>19</v>
      </c>
      <c r="K7531">
        <v>2020</v>
      </c>
      <c r="L7531" t="s">
        <v>38</v>
      </c>
      <c r="M7531" t="s">
        <v>31</v>
      </c>
      <c r="N7531" s="2">
        <v>158130.89000000001</v>
      </c>
      <c r="O7531" t="s">
        <v>35</v>
      </c>
      <c r="P7531" s="2">
        <f t="shared" si="351"/>
        <v>88814.109999999986</v>
      </c>
      <c r="Q7531" s="1">
        <f t="shared" si="352"/>
        <v>0.35965137986191253</v>
      </c>
      <c r="R7531" s="1">
        <f t="shared" si="353"/>
        <v>0.64034862013808747</v>
      </c>
    </row>
    <row r="7532" spans="1:18" x14ac:dyDescent="0.3">
      <c r="A7532" t="s">
        <v>39</v>
      </c>
      <c r="B7532">
        <v>42.79</v>
      </c>
      <c r="C7532" t="s">
        <v>40</v>
      </c>
      <c r="D7532" t="s">
        <v>41</v>
      </c>
      <c r="E7532">
        <v>193754</v>
      </c>
      <c r="F7532">
        <v>2024</v>
      </c>
      <c r="G7532">
        <v>610</v>
      </c>
      <c r="H7532" t="s">
        <v>18</v>
      </c>
      <c r="I7532">
        <v>82.23</v>
      </c>
      <c r="J7532" t="s">
        <v>42</v>
      </c>
      <c r="K7532">
        <v>2024</v>
      </c>
      <c r="L7532" t="s">
        <v>44</v>
      </c>
      <c r="M7532" t="s">
        <v>31</v>
      </c>
      <c r="N7532" s="2">
        <v>129441.94</v>
      </c>
      <c r="O7532" t="s">
        <v>22</v>
      </c>
      <c r="P7532" s="2">
        <f t="shared" si="351"/>
        <v>64312.06</v>
      </c>
      <c r="Q7532" s="1">
        <f t="shared" si="352"/>
        <v>0.33192636022998234</v>
      </c>
      <c r="R7532" s="1">
        <f t="shared" si="353"/>
        <v>0.66807363977001766</v>
      </c>
    </row>
    <row r="7533" spans="1:18" x14ac:dyDescent="0.3">
      <c r="A7533" t="s">
        <v>28</v>
      </c>
      <c r="B7533">
        <v>51.59</v>
      </c>
      <c r="C7533" t="s">
        <v>32</v>
      </c>
      <c r="D7533" t="s">
        <v>60</v>
      </c>
      <c r="E7533">
        <v>164010</v>
      </c>
      <c r="F7533">
        <v>2024</v>
      </c>
      <c r="G7533">
        <v>400</v>
      </c>
      <c r="H7533" t="s">
        <v>18</v>
      </c>
      <c r="I7533">
        <v>95.5</v>
      </c>
      <c r="J7533" t="s">
        <v>27</v>
      </c>
      <c r="K7533">
        <v>2024</v>
      </c>
      <c r="L7533" t="s">
        <v>20</v>
      </c>
      <c r="M7533" t="s">
        <v>31</v>
      </c>
      <c r="N7533" s="2">
        <v>115900.17</v>
      </c>
      <c r="O7533" t="s">
        <v>45</v>
      </c>
      <c r="P7533" s="2">
        <f t="shared" si="351"/>
        <v>48109.83</v>
      </c>
      <c r="Q7533" s="1">
        <f t="shared" si="352"/>
        <v>0.29333473568684837</v>
      </c>
      <c r="R7533" s="1">
        <f t="shared" si="353"/>
        <v>0.70666526431315158</v>
      </c>
    </row>
    <row r="7534" spans="1:18" x14ac:dyDescent="0.3">
      <c r="A7534" t="s">
        <v>15</v>
      </c>
      <c r="B7534">
        <v>64.22</v>
      </c>
      <c r="C7534" t="s">
        <v>32</v>
      </c>
      <c r="D7534" t="s">
        <v>60</v>
      </c>
      <c r="E7534">
        <v>180903</v>
      </c>
      <c r="F7534">
        <v>2018</v>
      </c>
      <c r="G7534">
        <v>513</v>
      </c>
      <c r="H7534" t="s">
        <v>18</v>
      </c>
      <c r="I7534">
        <v>83.65</v>
      </c>
      <c r="J7534" t="s">
        <v>19</v>
      </c>
      <c r="K7534">
        <v>2019</v>
      </c>
      <c r="L7534" t="s">
        <v>38</v>
      </c>
      <c r="M7534" t="s">
        <v>21</v>
      </c>
      <c r="N7534" s="2">
        <v>97250.240000000005</v>
      </c>
      <c r="O7534" t="s">
        <v>45</v>
      </c>
      <c r="P7534" s="2">
        <f t="shared" si="351"/>
        <v>83652.759999999995</v>
      </c>
      <c r="Q7534" s="1">
        <f t="shared" si="352"/>
        <v>0.46241775979392269</v>
      </c>
      <c r="R7534" s="1">
        <f t="shared" si="353"/>
        <v>0.53758224020607737</v>
      </c>
    </row>
    <row r="7535" spans="1:18"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s="2">
        <v>172429.93</v>
      </c>
      <c r="O7535" t="s">
        <v>50</v>
      </c>
      <c r="P7535" s="2">
        <f t="shared" si="351"/>
        <v>139347.07</v>
      </c>
      <c r="Q7535" s="1">
        <f t="shared" si="352"/>
        <v>0.44694467520054398</v>
      </c>
      <c r="R7535" s="1">
        <f t="shared" si="353"/>
        <v>0.55305532479945596</v>
      </c>
    </row>
    <row r="7536" spans="1:18" x14ac:dyDescent="0.3">
      <c r="A7536" t="s">
        <v>46</v>
      </c>
      <c r="B7536">
        <v>74.87</v>
      </c>
      <c r="C7536" t="s">
        <v>32</v>
      </c>
      <c r="D7536" t="s">
        <v>56</v>
      </c>
      <c r="E7536">
        <v>344866</v>
      </c>
      <c r="F7536">
        <v>2023</v>
      </c>
      <c r="G7536">
        <v>885</v>
      </c>
      <c r="H7536" t="s">
        <v>26</v>
      </c>
      <c r="I7536">
        <v>93.39</v>
      </c>
      <c r="J7536" t="s">
        <v>19</v>
      </c>
      <c r="K7536">
        <v>2023</v>
      </c>
      <c r="L7536" t="s">
        <v>38</v>
      </c>
      <c r="M7536" t="s">
        <v>31</v>
      </c>
      <c r="N7536" s="2">
        <v>230824.44</v>
      </c>
      <c r="O7536" t="s">
        <v>35</v>
      </c>
      <c r="P7536" s="2">
        <f t="shared" si="351"/>
        <v>114041.56</v>
      </c>
      <c r="Q7536" s="1">
        <f t="shared" si="352"/>
        <v>0.33068368583739771</v>
      </c>
      <c r="R7536" s="1">
        <f t="shared" si="353"/>
        <v>0.66931631416260229</v>
      </c>
    </row>
    <row r="7537" spans="1:18" x14ac:dyDescent="0.3">
      <c r="A7537" t="s">
        <v>46</v>
      </c>
      <c r="B7537">
        <v>69.5</v>
      </c>
      <c r="C7537" t="s">
        <v>36</v>
      </c>
      <c r="D7537" t="s">
        <v>57</v>
      </c>
      <c r="E7537">
        <v>295921</v>
      </c>
      <c r="F7537">
        <v>2024</v>
      </c>
      <c r="G7537">
        <v>746</v>
      </c>
      <c r="H7537" t="s">
        <v>34</v>
      </c>
      <c r="I7537">
        <v>31.76</v>
      </c>
      <c r="J7537" t="s">
        <v>19</v>
      </c>
      <c r="K7537">
        <v>2024</v>
      </c>
      <c r="L7537" t="s">
        <v>44</v>
      </c>
      <c r="M7537" t="s">
        <v>31</v>
      </c>
      <c r="N7537" s="2">
        <v>119780.32</v>
      </c>
      <c r="O7537" t="s">
        <v>50</v>
      </c>
      <c r="P7537" s="2">
        <f t="shared" si="351"/>
        <v>176140.68</v>
      </c>
      <c r="Q7537" s="1">
        <f t="shared" si="352"/>
        <v>0.59522872658581172</v>
      </c>
      <c r="R7537" s="1">
        <f t="shared" si="353"/>
        <v>0.40477127341418828</v>
      </c>
    </row>
    <row r="7538" spans="1:18" x14ac:dyDescent="0.3">
      <c r="A7538" t="s">
        <v>23</v>
      </c>
      <c r="B7538">
        <v>69.8</v>
      </c>
      <c r="C7538" t="s">
        <v>32</v>
      </c>
      <c r="D7538" t="s">
        <v>33</v>
      </c>
      <c r="E7538">
        <v>265550</v>
      </c>
      <c r="F7538">
        <v>2023</v>
      </c>
      <c r="G7538">
        <v>629</v>
      </c>
      <c r="H7538" t="s">
        <v>34</v>
      </c>
      <c r="I7538">
        <v>29.87</v>
      </c>
      <c r="J7538" t="s">
        <v>42</v>
      </c>
      <c r="K7538">
        <v>2023</v>
      </c>
      <c r="L7538" t="s">
        <v>20</v>
      </c>
      <c r="M7538" t="s">
        <v>21</v>
      </c>
      <c r="N7538" s="2">
        <v>154214.5</v>
      </c>
      <c r="O7538" t="s">
        <v>35</v>
      </c>
      <c r="P7538" s="2">
        <f t="shared" si="351"/>
        <v>111335.5</v>
      </c>
      <c r="Q7538" s="1">
        <f t="shared" si="352"/>
        <v>0.41926379212954246</v>
      </c>
      <c r="R7538" s="1">
        <f t="shared" si="353"/>
        <v>0.58073620787045754</v>
      </c>
    </row>
    <row r="7539" spans="1:18" x14ac:dyDescent="0.3">
      <c r="A7539" t="s">
        <v>59</v>
      </c>
      <c r="B7539">
        <v>31.57</v>
      </c>
      <c r="C7539" t="s">
        <v>40</v>
      </c>
      <c r="D7539" t="s">
        <v>51</v>
      </c>
      <c r="E7539">
        <v>283040</v>
      </c>
      <c r="F7539">
        <v>2022</v>
      </c>
      <c r="G7539">
        <v>257</v>
      </c>
      <c r="H7539" t="s">
        <v>26</v>
      </c>
      <c r="I7539">
        <v>78.69</v>
      </c>
      <c r="J7539" t="s">
        <v>27</v>
      </c>
      <c r="K7539">
        <v>2022</v>
      </c>
      <c r="L7539" t="s">
        <v>38</v>
      </c>
      <c r="M7539" t="s">
        <v>31</v>
      </c>
      <c r="N7539" s="2">
        <v>217740.96</v>
      </c>
      <c r="O7539" t="s">
        <v>45</v>
      </c>
      <c r="P7539" s="2">
        <f t="shared" si="351"/>
        <v>65299.040000000008</v>
      </c>
      <c r="Q7539" s="1">
        <f t="shared" si="352"/>
        <v>0.23070604861503677</v>
      </c>
      <c r="R7539" s="1">
        <f t="shared" si="353"/>
        <v>0.76929395138496326</v>
      </c>
    </row>
    <row r="7540" spans="1:18" x14ac:dyDescent="0.3">
      <c r="A7540" t="s">
        <v>46</v>
      </c>
      <c r="B7540">
        <v>75.55</v>
      </c>
      <c r="C7540" t="s">
        <v>16</v>
      </c>
      <c r="D7540" t="s">
        <v>83</v>
      </c>
      <c r="E7540">
        <v>287698</v>
      </c>
      <c r="F7540">
        <v>2023</v>
      </c>
      <c r="G7540">
        <v>982</v>
      </c>
      <c r="H7540" t="s">
        <v>18</v>
      </c>
      <c r="I7540">
        <v>91.63</v>
      </c>
      <c r="J7540" t="s">
        <v>27</v>
      </c>
      <c r="K7540">
        <v>2024</v>
      </c>
      <c r="L7540" t="s">
        <v>44</v>
      </c>
      <c r="M7540" t="s">
        <v>21</v>
      </c>
      <c r="N7540" s="2">
        <v>171609.43</v>
      </c>
      <c r="O7540" t="s">
        <v>35</v>
      </c>
      <c r="P7540" s="2">
        <f t="shared" si="351"/>
        <v>116088.57</v>
      </c>
      <c r="Q7540" s="1">
        <f t="shared" si="352"/>
        <v>0.4035084359293426</v>
      </c>
      <c r="R7540" s="1">
        <f t="shared" si="353"/>
        <v>0.5964915640706574</v>
      </c>
    </row>
    <row r="7541" spans="1:18"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s="2">
        <v>258793.01</v>
      </c>
      <c r="O7541" t="s">
        <v>35</v>
      </c>
      <c r="P7541" s="2">
        <f t="shared" si="351"/>
        <v>100023.98999999999</v>
      </c>
      <c r="Q7541" s="1">
        <f t="shared" si="352"/>
        <v>0.27876045449351616</v>
      </c>
      <c r="R7541" s="1">
        <f t="shared" si="353"/>
        <v>0.72123954550648384</v>
      </c>
    </row>
    <row r="7542" spans="1:18" x14ac:dyDescent="0.3">
      <c r="A7542" t="s">
        <v>59</v>
      </c>
      <c r="B7542">
        <v>22.91</v>
      </c>
      <c r="C7542" t="s">
        <v>36</v>
      </c>
      <c r="D7542" t="s">
        <v>63</v>
      </c>
      <c r="E7542">
        <v>251186</v>
      </c>
      <c r="F7542">
        <v>2017</v>
      </c>
      <c r="G7542">
        <v>265</v>
      </c>
      <c r="H7542" t="s">
        <v>34</v>
      </c>
      <c r="I7542">
        <v>25.4</v>
      </c>
      <c r="J7542" t="s">
        <v>42</v>
      </c>
      <c r="K7542">
        <v>2017</v>
      </c>
      <c r="L7542" t="s">
        <v>38</v>
      </c>
      <c r="M7542" t="s">
        <v>31</v>
      </c>
      <c r="N7542" s="2">
        <v>118563.81</v>
      </c>
      <c r="O7542" t="s">
        <v>22</v>
      </c>
      <c r="P7542" s="2">
        <f t="shared" si="351"/>
        <v>132622.19</v>
      </c>
      <c r="Q7542" s="1">
        <f t="shared" si="352"/>
        <v>0.52798400388556688</v>
      </c>
      <c r="R7542" s="1">
        <f t="shared" si="353"/>
        <v>0.47201599611443312</v>
      </c>
    </row>
    <row r="7543" spans="1:18"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s="2">
        <v>247361.59</v>
      </c>
      <c r="O7543" t="s">
        <v>45</v>
      </c>
      <c r="P7543" s="2">
        <f t="shared" si="351"/>
        <v>68427.41</v>
      </c>
      <c r="Q7543" s="1">
        <f t="shared" si="352"/>
        <v>0.21668712336401838</v>
      </c>
      <c r="R7543" s="1">
        <f t="shared" si="353"/>
        <v>0.78331287663598159</v>
      </c>
    </row>
    <row r="7544" spans="1:18" x14ac:dyDescent="0.3">
      <c r="A7544" t="s">
        <v>39</v>
      </c>
      <c r="B7544">
        <v>72.34</v>
      </c>
      <c r="C7544" t="s">
        <v>36</v>
      </c>
      <c r="D7544" t="s">
        <v>70</v>
      </c>
      <c r="E7544">
        <v>154089</v>
      </c>
      <c r="F7544">
        <v>2017</v>
      </c>
      <c r="G7544">
        <v>197</v>
      </c>
      <c r="H7544" t="s">
        <v>26</v>
      </c>
      <c r="I7544">
        <v>60.08</v>
      </c>
      <c r="J7544" t="s">
        <v>19</v>
      </c>
      <c r="K7544">
        <v>2024</v>
      </c>
      <c r="L7544" t="s">
        <v>38</v>
      </c>
      <c r="M7544" t="s">
        <v>21</v>
      </c>
      <c r="N7544" s="2">
        <v>84701.02</v>
      </c>
      <c r="O7544" t="s">
        <v>35</v>
      </c>
      <c r="P7544" s="2">
        <f t="shared" si="351"/>
        <v>69387.98</v>
      </c>
      <c r="Q7544" s="1">
        <f t="shared" si="352"/>
        <v>0.45031105400125898</v>
      </c>
      <c r="R7544" s="1">
        <f t="shared" si="353"/>
        <v>0.54968894599874096</v>
      </c>
    </row>
    <row r="7545" spans="1:18" x14ac:dyDescent="0.3">
      <c r="A7545" t="s">
        <v>28</v>
      </c>
      <c r="B7545">
        <v>17.59</v>
      </c>
      <c r="C7545" t="s">
        <v>36</v>
      </c>
      <c r="D7545" t="s">
        <v>70</v>
      </c>
      <c r="E7545">
        <v>200843</v>
      </c>
      <c r="F7545">
        <v>2020</v>
      </c>
      <c r="G7545">
        <v>275</v>
      </c>
      <c r="H7545" t="s">
        <v>34</v>
      </c>
      <c r="I7545">
        <v>25.1</v>
      </c>
      <c r="J7545" t="s">
        <v>19</v>
      </c>
      <c r="K7545">
        <v>2024</v>
      </c>
      <c r="L7545" t="s">
        <v>44</v>
      </c>
      <c r="M7545" t="s">
        <v>21</v>
      </c>
      <c r="N7545" s="2">
        <v>107563.21</v>
      </c>
      <c r="O7545" t="s">
        <v>22</v>
      </c>
      <c r="P7545" s="2">
        <f t="shared" si="351"/>
        <v>93279.79</v>
      </c>
      <c r="Q7545" s="1">
        <f t="shared" si="352"/>
        <v>0.46444132979491443</v>
      </c>
      <c r="R7545" s="1">
        <f t="shared" si="353"/>
        <v>0.53555867020508563</v>
      </c>
    </row>
    <row r="7546" spans="1:18" x14ac:dyDescent="0.3">
      <c r="A7546" t="s">
        <v>23</v>
      </c>
      <c r="B7546">
        <v>9.74</v>
      </c>
      <c r="C7546" t="s">
        <v>52</v>
      </c>
      <c r="D7546" t="s">
        <v>72</v>
      </c>
      <c r="E7546">
        <v>252049</v>
      </c>
      <c r="F7546">
        <v>2021</v>
      </c>
      <c r="G7546">
        <v>638</v>
      </c>
      <c r="H7546" t="s">
        <v>18</v>
      </c>
      <c r="I7546">
        <v>74.3</v>
      </c>
      <c r="J7546" t="s">
        <v>42</v>
      </c>
      <c r="K7546">
        <v>2021</v>
      </c>
      <c r="L7546" t="s">
        <v>38</v>
      </c>
      <c r="M7546" t="s">
        <v>31</v>
      </c>
      <c r="N7546" s="2">
        <v>157122</v>
      </c>
      <c r="O7546" t="s">
        <v>35</v>
      </c>
      <c r="P7546" s="2">
        <f t="shared" si="351"/>
        <v>94927</v>
      </c>
      <c r="Q7546" s="1">
        <f t="shared" si="352"/>
        <v>0.3766212125420057</v>
      </c>
      <c r="R7546" s="1">
        <f t="shared" si="353"/>
        <v>0.62337878745799424</v>
      </c>
    </row>
    <row r="7547" spans="1:18"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s="2">
        <v>109105.92</v>
      </c>
      <c r="O7547" t="s">
        <v>35</v>
      </c>
      <c r="P7547" s="2">
        <f t="shared" si="351"/>
        <v>60735.08</v>
      </c>
      <c r="Q7547" s="1">
        <f t="shared" si="352"/>
        <v>0.35759963730783501</v>
      </c>
      <c r="R7547" s="1">
        <f t="shared" si="353"/>
        <v>0.64240036269216505</v>
      </c>
    </row>
    <row r="7548" spans="1:18" x14ac:dyDescent="0.3">
      <c r="A7548" t="s">
        <v>48</v>
      </c>
      <c r="B7548">
        <v>15.22</v>
      </c>
      <c r="C7548" t="s">
        <v>16</v>
      </c>
      <c r="D7548" t="s">
        <v>77</v>
      </c>
      <c r="E7548">
        <v>242366</v>
      </c>
      <c r="F7548">
        <v>2022</v>
      </c>
      <c r="G7548">
        <v>246</v>
      </c>
      <c r="H7548" t="s">
        <v>34</v>
      </c>
      <c r="I7548">
        <v>43.49</v>
      </c>
      <c r="J7548" t="s">
        <v>27</v>
      </c>
      <c r="K7548">
        <v>2022</v>
      </c>
      <c r="L7548" t="s">
        <v>20</v>
      </c>
      <c r="M7548" t="s">
        <v>21</v>
      </c>
      <c r="N7548" s="2">
        <v>113410.25</v>
      </c>
      <c r="O7548" t="s">
        <v>22</v>
      </c>
      <c r="P7548" s="2">
        <f t="shared" si="351"/>
        <v>128955.75</v>
      </c>
      <c r="Q7548" s="1">
        <f t="shared" si="352"/>
        <v>0.53207029863924804</v>
      </c>
      <c r="R7548" s="1">
        <f t="shared" si="353"/>
        <v>0.4679297013607519</v>
      </c>
    </row>
    <row r="7549" spans="1:18" x14ac:dyDescent="0.3">
      <c r="A7549" t="s">
        <v>54</v>
      </c>
      <c r="B7549">
        <v>22.05</v>
      </c>
      <c r="C7549" t="s">
        <v>64</v>
      </c>
      <c r="D7549" t="s">
        <v>65</v>
      </c>
      <c r="E7549">
        <v>107765</v>
      </c>
      <c r="F7549">
        <v>2022</v>
      </c>
      <c r="G7549">
        <v>874</v>
      </c>
      <c r="H7549" t="s">
        <v>18</v>
      </c>
      <c r="I7549">
        <v>93.26</v>
      </c>
      <c r="J7549" t="s">
        <v>27</v>
      </c>
      <c r="K7549">
        <v>2024</v>
      </c>
      <c r="L7549" t="s">
        <v>20</v>
      </c>
      <c r="M7549" t="s">
        <v>21</v>
      </c>
      <c r="N7549" s="2">
        <v>63132.43</v>
      </c>
      <c r="O7549" t="s">
        <v>45</v>
      </c>
      <c r="P7549" s="2">
        <f t="shared" si="351"/>
        <v>44632.57</v>
      </c>
      <c r="Q7549" s="1">
        <f t="shared" si="352"/>
        <v>0.41416573098872544</v>
      </c>
      <c r="R7549" s="1">
        <f t="shared" si="353"/>
        <v>0.58583426901127456</v>
      </c>
    </row>
    <row r="7550" spans="1:18" x14ac:dyDescent="0.3">
      <c r="A7550" t="s">
        <v>39</v>
      </c>
      <c r="B7550">
        <v>46.76</v>
      </c>
      <c r="C7550" t="s">
        <v>32</v>
      </c>
      <c r="D7550" t="s">
        <v>47</v>
      </c>
      <c r="E7550">
        <v>76657</v>
      </c>
      <c r="F7550">
        <v>2023</v>
      </c>
      <c r="G7550">
        <v>125</v>
      </c>
      <c r="H7550" t="s">
        <v>18</v>
      </c>
      <c r="I7550">
        <v>64.27</v>
      </c>
      <c r="J7550" t="s">
        <v>27</v>
      </c>
      <c r="K7550">
        <v>2024</v>
      </c>
      <c r="L7550" t="s">
        <v>20</v>
      </c>
      <c r="M7550" t="s">
        <v>31</v>
      </c>
      <c r="N7550" s="2">
        <v>31998.83</v>
      </c>
      <c r="O7550" t="s">
        <v>35</v>
      </c>
      <c r="P7550" s="2">
        <f t="shared" si="351"/>
        <v>44658.17</v>
      </c>
      <c r="Q7550" s="1">
        <f t="shared" si="352"/>
        <v>0.58257132421044389</v>
      </c>
      <c r="R7550" s="1">
        <f t="shared" si="353"/>
        <v>0.41742867578955611</v>
      </c>
    </row>
    <row r="7551" spans="1:18"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s="2">
        <v>123339.32</v>
      </c>
      <c r="O7551" t="s">
        <v>22</v>
      </c>
      <c r="P7551" s="2">
        <f t="shared" si="351"/>
        <v>66912.679999999993</v>
      </c>
      <c r="Q7551" s="1">
        <f t="shared" si="352"/>
        <v>0.35170552740575656</v>
      </c>
      <c r="R7551" s="1">
        <f t="shared" si="353"/>
        <v>0.64829447259424344</v>
      </c>
    </row>
    <row r="7552" spans="1:18"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s="2">
        <v>190544.92</v>
      </c>
      <c r="O7552" t="s">
        <v>45</v>
      </c>
      <c r="P7552" s="2">
        <f t="shared" si="351"/>
        <v>110780.07999999999</v>
      </c>
      <c r="Q7552" s="1">
        <f t="shared" si="352"/>
        <v>0.36764317597278684</v>
      </c>
      <c r="R7552" s="1">
        <f t="shared" si="353"/>
        <v>0.63235682402721316</v>
      </c>
    </row>
    <row r="7553" spans="1:18" x14ac:dyDescent="0.3">
      <c r="A7553" t="s">
        <v>39</v>
      </c>
      <c r="B7553">
        <v>58.37</v>
      </c>
      <c r="C7553" t="s">
        <v>40</v>
      </c>
      <c r="D7553" t="s">
        <v>68</v>
      </c>
      <c r="E7553">
        <v>246892</v>
      </c>
      <c r="F7553">
        <v>2018</v>
      </c>
      <c r="G7553">
        <v>679</v>
      </c>
      <c r="H7553" t="s">
        <v>26</v>
      </c>
      <c r="I7553">
        <v>81.36</v>
      </c>
      <c r="J7553" t="s">
        <v>42</v>
      </c>
      <c r="K7553">
        <v>2018</v>
      </c>
      <c r="L7553" t="s">
        <v>44</v>
      </c>
      <c r="M7553" t="s">
        <v>21</v>
      </c>
      <c r="N7553" s="2">
        <v>100251.18</v>
      </c>
      <c r="O7553" t="s">
        <v>50</v>
      </c>
      <c r="P7553" s="2">
        <f t="shared" si="351"/>
        <v>146640.82</v>
      </c>
      <c r="Q7553" s="1">
        <f t="shared" si="352"/>
        <v>0.59394723198807575</v>
      </c>
      <c r="R7553" s="1">
        <f t="shared" si="353"/>
        <v>0.40605276801192419</v>
      </c>
    </row>
    <row r="7554" spans="1:18" x14ac:dyDescent="0.3">
      <c r="A7554" t="s">
        <v>15</v>
      </c>
      <c r="B7554">
        <v>27.86</v>
      </c>
      <c r="C7554" t="s">
        <v>32</v>
      </c>
      <c r="D7554" t="s">
        <v>47</v>
      </c>
      <c r="E7554">
        <v>245824</v>
      </c>
      <c r="F7554">
        <v>2015</v>
      </c>
      <c r="G7554">
        <v>666</v>
      </c>
      <c r="H7554" t="s">
        <v>18</v>
      </c>
      <c r="I7554">
        <v>66.34</v>
      </c>
      <c r="J7554" t="s">
        <v>19</v>
      </c>
      <c r="K7554">
        <v>2018</v>
      </c>
      <c r="L7554" t="s">
        <v>20</v>
      </c>
      <c r="M7554" t="s">
        <v>21</v>
      </c>
      <c r="N7554" s="2">
        <v>188769.6</v>
      </c>
      <c r="O7554" t="s">
        <v>50</v>
      </c>
      <c r="P7554" s="2">
        <f t="shared" ref="P7554:P7617" si="354">E7554-N7554</f>
        <v>57054.399999999994</v>
      </c>
      <c r="Q7554" s="1">
        <f t="shared" ref="Q7554:Q7617" si="355">P7554/E7554</f>
        <v>0.23209450663889611</v>
      </c>
      <c r="R7554" s="1">
        <f t="shared" ref="R7554:R7617" si="356">N7554/E7554</f>
        <v>0.76790549336110392</v>
      </c>
    </row>
    <row r="7555" spans="1:18" x14ac:dyDescent="0.3">
      <c r="A7555" t="s">
        <v>59</v>
      </c>
      <c r="B7555">
        <v>44.25</v>
      </c>
      <c r="C7555" t="s">
        <v>40</v>
      </c>
      <c r="D7555" t="s">
        <v>62</v>
      </c>
      <c r="E7555">
        <v>342271</v>
      </c>
      <c r="F7555">
        <v>2015</v>
      </c>
      <c r="G7555">
        <v>126</v>
      </c>
      <c r="H7555" t="s">
        <v>26</v>
      </c>
      <c r="I7555">
        <v>90.1</v>
      </c>
      <c r="J7555" t="s">
        <v>19</v>
      </c>
      <c r="K7555">
        <v>2017</v>
      </c>
      <c r="L7555" t="s">
        <v>20</v>
      </c>
      <c r="M7555" t="s">
        <v>21</v>
      </c>
      <c r="N7555" s="2">
        <v>154244.44</v>
      </c>
      <c r="O7555" t="s">
        <v>50</v>
      </c>
      <c r="P7555" s="2">
        <f t="shared" si="354"/>
        <v>188026.56</v>
      </c>
      <c r="Q7555" s="1">
        <f t="shared" si="355"/>
        <v>0.54934995953498833</v>
      </c>
      <c r="R7555" s="1">
        <f t="shared" si="356"/>
        <v>0.45065004046501167</v>
      </c>
    </row>
    <row r="7556" spans="1:18"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s="2">
        <v>144627.01</v>
      </c>
      <c r="O7556" t="s">
        <v>22</v>
      </c>
      <c r="P7556" s="2">
        <f t="shared" si="354"/>
        <v>94331.989999999991</v>
      </c>
      <c r="Q7556" s="1">
        <f t="shared" si="355"/>
        <v>0.39476223954737</v>
      </c>
      <c r="R7556" s="1">
        <f t="shared" si="356"/>
        <v>0.60523776045263</v>
      </c>
    </row>
    <row r="7557" spans="1:18" x14ac:dyDescent="0.3">
      <c r="A7557" t="s">
        <v>39</v>
      </c>
      <c r="B7557">
        <v>65.84</v>
      </c>
      <c r="C7557" t="s">
        <v>24</v>
      </c>
      <c r="D7557" t="s">
        <v>74</v>
      </c>
      <c r="E7557">
        <v>106350</v>
      </c>
      <c r="F7557">
        <v>2016</v>
      </c>
      <c r="G7557">
        <v>191</v>
      </c>
      <c r="H7557" t="s">
        <v>34</v>
      </c>
      <c r="I7557">
        <v>28.58</v>
      </c>
      <c r="J7557" t="s">
        <v>27</v>
      </c>
      <c r="K7557">
        <v>2019</v>
      </c>
      <c r="L7557" t="s">
        <v>20</v>
      </c>
      <c r="M7557" t="s">
        <v>31</v>
      </c>
      <c r="N7557" s="2">
        <v>56520.66</v>
      </c>
      <c r="O7557" t="s">
        <v>35</v>
      </c>
      <c r="P7557" s="2">
        <f t="shared" si="354"/>
        <v>49829.34</v>
      </c>
      <c r="Q7557" s="1">
        <f t="shared" si="355"/>
        <v>0.46854104372355426</v>
      </c>
      <c r="R7557" s="1">
        <f t="shared" si="356"/>
        <v>0.53145895627644568</v>
      </c>
    </row>
    <row r="7558" spans="1:18" x14ac:dyDescent="0.3">
      <c r="A7558" t="s">
        <v>15</v>
      </c>
      <c r="B7558">
        <v>57.49</v>
      </c>
      <c r="C7558" t="s">
        <v>36</v>
      </c>
      <c r="D7558" t="s">
        <v>66</v>
      </c>
      <c r="E7558">
        <v>83201</v>
      </c>
      <c r="F7558">
        <v>2023</v>
      </c>
      <c r="G7558">
        <v>499</v>
      </c>
      <c r="H7558" t="s">
        <v>34</v>
      </c>
      <c r="I7558">
        <v>59.46</v>
      </c>
      <c r="J7558" t="s">
        <v>42</v>
      </c>
      <c r="K7558">
        <v>2023</v>
      </c>
      <c r="L7558" t="s">
        <v>20</v>
      </c>
      <c r="M7558" t="s">
        <v>31</v>
      </c>
      <c r="N7558" s="2">
        <v>64544.63</v>
      </c>
      <c r="O7558" t="s">
        <v>22</v>
      </c>
      <c r="P7558" s="2">
        <f t="shared" si="354"/>
        <v>18656.370000000003</v>
      </c>
      <c r="Q7558" s="1">
        <f t="shared" si="355"/>
        <v>0.22423252124373508</v>
      </c>
      <c r="R7558" s="1">
        <f t="shared" si="356"/>
        <v>0.77576747875626495</v>
      </c>
    </row>
    <row r="7559" spans="1:18"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s="2">
        <v>218080.09</v>
      </c>
      <c r="O7559" t="s">
        <v>45</v>
      </c>
      <c r="P7559" s="2">
        <f t="shared" si="354"/>
        <v>165717.91</v>
      </c>
      <c r="Q7559" s="1">
        <f t="shared" si="355"/>
        <v>0.43178419376859706</v>
      </c>
      <c r="R7559" s="1">
        <f t="shared" si="356"/>
        <v>0.568215806231403</v>
      </c>
    </row>
    <row r="7560" spans="1:18" x14ac:dyDescent="0.3">
      <c r="A7560" t="s">
        <v>28</v>
      </c>
      <c r="B7560">
        <v>77.83</v>
      </c>
      <c r="C7560" t="s">
        <v>29</v>
      </c>
      <c r="D7560" t="s">
        <v>75</v>
      </c>
      <c r="E7560">
        <v>200077</v>
      </c>
      <c r="F7560">
        <v>2023</v>
      </c>
      <c r="G7560">
        <v>441</v>
      </c>
      <c r="H7560" t="s">
        <v>26</v>
      </c>
      <c r="I7560">
        <v>86.29</v>
      </c>
      <c r="J7560" t="s">
        <v>42</v>
      </c>
      <c r="K7560">
        <v>2023</v>
      </c>
      <c r="L7560" t="s">
        <v>44</v>
      </c>
      <c r="M7560" t="s">
        <v>21</v>
      </c>
      <c r="N7560" s="2">
        <v>133872.85999999999</v>
      </c>
      <c r="O7560" t="s">
        <v>22</v>
      </c>
      <c r="P7560" s="2">
        <f t="shared" si="354"/>
        <v>66204.140000000014</v>
      </c>
      <c r="Q7560" s="1">
        <f t="shared" si="355"/>
        <v>0.33089330607716039</v>
      </c>
      <c r="R7560" s="1">
        <f t="shared" si="356"/>
        <v>0.66910669392283961</v>
      </c>
    </row>
    <row r="7561" spans="1:18" x14ac:dyDescent="0.3">
      <c r="A7561" t="s">
        <v>28</v>
      </c>
      <c r="B7561">
        <v>67.56</v>
      </c>
      <c r="C7561" t="s">
        <v>16</v>
      </c>
      <c r="D7561" t="s">
        <v>43</v>
      </c>
      <c r="E7561">
        <v>90917</v>
      </c>
      <c r="F7561">
        <v>2024</v>
      </c>
      <c r="G7561">
        <v>770</v>
      </c>
      <c r="H7561" t="s">
        <v>34</v>
      </c>
      <c r="I7561">
        <v>44.29</v>
      </c>
      <c r="J7561" t="s">
        <v>27</v>
      </c>
      <c r="K7561">
        <v>2024</v>
      </c>
      <c r="L7561" t="s">
        <v>44</v>
      </c>
      <c r="M7561" t="s">
        <v>31</v>
      </c>
      <c r="N7561" s="2">
        <v>50424.46</v>
      </c>
      <c r="O7561" t="s">
        <v>45</v>
      </c>
      <c r="P7561" s="2">
        <f t="shared" si="354"/>
        <v>40492.54</v>
      </c>
      <c r="Q7561" s="1">
        <f t="shared" si="355"/>
        <v>0.44537919201029513</v>
      </c>
      <c r="R7561" s="1">
        <f t="shared" si="356"/>
        <v>0.55462080798970492</v>
      </c>
    </row>
    <row r="7562" spans="1:18" x14ac:dyDescent="0.3">
      <c r="A7562" t="s">
        <v>23</v>
      </c>
      <c r="B7562">
        <v>43.37</v>
      </c>
      <c r="C7562" t="s">
        <v>52</v>
      </c>
      <c r="D7562" t="s">
        <v>79</v>
      </c>
      <c r="E7562">
        <v>393631</v>
      </c>
      <c r="F7562">
        <v>2022</v>
      </c>
      <c r="G7562">
        <v>114</v>
      </c>
      <c r="H7562" t="s">
        <v>26</v>
      </c>
      <c r="I7562">
        <v>76.42</v>
      </c>
      <c r="J7562" t="s">
        <v>42</v>
      </c>
      <c r="K7562">
        <v>2022</v>
      </c>
      <c r="L7562" t="s">
        <v>38</v>
      </c>
      <c r="M7562" t="s">
        <v>31</v>
      </c>
      <c r="N7562" s="2">
        <v>310667.65000000002</v>
      </c>
      <c r="O7562" t="s">
        <v>45</v>
      </c>
      <c r="P7562" s="2">
        <f t="shared" si="354"/>
        <v>82963.349999999977</v>
      </c>
      <c r="Q7562" s="1">
        <f t="shared" si="355"/>
        <v>0.21076426907433607</v>
      </c>
      <c r="R7562" s="1">
        <f t="shared" si="356"/>
        <v>0.7892357309256639</v>
      </c>
    </row>
    <row r="7563" spans="1:18"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s="2">
        <v>122682.89</v>
      </c>
      <c r="O7563" t="s">
        <v>35</v>
      </c>
      <c r="P7563" s="2">
        <f t="shared" si="354"/>
        <v>45590.11</v>
      </c>
      <c r="Q7563" s="1">
        <f t="shared" si="355"/>
        <v>0.27092944203764124</v>
      </c>
      <c r="R7563" s="1">
        <f t="shared" si="356"/>
        <v>0.72907055796235876</v>
      </c>
    </row>
    <row r="7564" spans="1:18"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s="2">
        <v>94184.85</v>
      </c>
      <c r="O7564" t="s">
        <v>45</v>
      </c>
      <c r="P7564" s="2">
        <f t="shared" si="354"/>
        <v>37285.149999999994</v>
      </c>
      <c r="Q7564" s="1">
        <f t="shared" si="355"/>
        <v>0.28360196242488778</v>
      </c>
      <c r="R7564" s="1">
        <f t="shared" si="356"/>
        <v>0.71639803757511222</v>
      </c>
    </row>
    <row r="7565" spans="1:18"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s="2">
        <v>35051.56</v>
      </c>
      <c r="O7565" t="s">
        <v>22</v>
      </c>
      <c r="P7565" s="2">
        <f t="shared" si="354"/>
        <v>49654.44</v>
      </c>
      <c r="Q7565" s="1">
        <f t="shared" si="355"/>
        <v>0.58619743583689465</v>
      </c>
      <c r="R7565" s="1">
        <f t="shared" si="356"/>
        <v>0.41380256416310529</v>
      </c>
    </row>
    <row r="7566" spans="1:18" x14ac:dyDescent="0.3">
      <c r="A7566" t="s">
        <v>55</v>
      </c>
      <c r="B7566">
        <v>63.97</v>
      </c>
      <c r="C7566" t="s">
        <v>24</v>
      </c>
      <c r="D7566" t="s">
        <v>74</v>
      </c>
      <c r="E7566">
        <v>202659</v>
      </c>
      <c r="F7566">
        <v>2021</v>
      </c>
      <c r="G7566">
        <v>939</v>
      </c>
      <c r="H7566" t="s">
        <v>26</v>
      </c>
      <c r="I7566">
        <v>88.66</v>
      </c>
      <c r="J7566" t="s">
        <v>27</v>
      </c>
      <c r="K7566">
        <v>2021</v>
      </c>
      <c r="L7566" t="s">
        <v>38</v>
      </c>
      <c r="M7566" t="s">
        <v>31</v>
      </c>
      <c r="N7566" s="2">
        <v>114352.22</v>
      </c>
      <c r="O7566" t="s">
        <v>35</v>
      </c>
      <c r="P7566" s="2">
        <f t="shared" si="354"/>
        <v>88306.78</v>
      </c>
      <c r="Q7566" s="1">
        <f t="shared" si="355"/>
        <v>0.4357407270340819</v>
      </c>
      <c r="R7566" s="1">
        <f t="shared" si="356"/>
        <v>0.56425927296591816</v>
      </c>
    </row>
    <row r="7567" spans="1:18"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s="2">
        <v>218965.36</v>
      </c>
      <c r="O7567" t="s">
        <v>22</v>
      </c>
      <c r="P7567" s="2">
        <f t="shared" si="354"/>
        <v>80053.640000000014</v>
      </c>
      <c r="Q7567" s="1">
        <f t="shared" si="355"/>
        <v>0.26772091405562864</v>
      </c>
      <c r="R7567" s="1">
        <f t="shared" si="356"/>
        <v>0.73227908594437141</v>
      </c>
    </row>
    <row r="7568" spans="1:18" x14ac:dyDescent="0.3">
      <c r="A7568" t="s">
        <v>46</v>
      </c>
      <c r="B7568">
        <v>45.54</v>
      </c>
      <c r="C7568" t="s">
        <v>52</v>
      </c>
      <c r="D7568" t="s">
        <v>81</v>
      </c>
      <c r="E7568">
        <v>351099</v>
      </c>
      <c r="F7568">
        <v>2020</v>
      </c>
      <c r="G7568">
        <v>791</v>
      </c>
      <c r="H7568" t="s">
        <v>34</v>
      </c>
      <c r="I7568">
        <v>30.68</v>
      </c>
      <c r="J7568" t="s">
        <v>19</v>
      </c>
      <c r="K7568">
        <v>2022</v>
      </c>
      <c r="L7568" t="s">
        <v>44</v>
      </c>
      <c r="M7568" t="s">
        <v>31</v>
      </c>
      <c r="N7568" s="2">
        <v>159531.97</v>
      </c>
      <c r="O7568" t="s">
        <v>22</v>
      </c>
      <c r="P7568" s="2">
        <f t="shared" si="354"/>
        <v>191567.03</v>
      </c>
      <c r="Q7568" s="1">
        <f t="shared" si="355"/>
        <v>0.54562112110829142</v>
      </c>
      <c r="R7568" s="1">
        <f t="shared" si="356"/>
        <v>0.45437887889170864</v>
      </c>
    </row>
    <row r="7569" spans="1:18" x14ac:dyDescent="0.3">
      <c r="A7569" t="s">
        <v>15</v>
      </c>
      <c r="B7569">
        <v>7.3</v>
      </c>
      <c r="C7569" t="s">
        <v>16</v>
      </c>
      <c r="D7569" t="s">
        <v>43</v>
      </c>
      <c r="E7569">
        <v>242059</v>
      </c>
      <c r="F7569">
        <v>2016</v>
      </c>
      <c r="G7569">
        <v>589</v>
      </c>
      <c r="H7569" t="s">
        <v>34</v>
      </c>
      <c r="I7569">
        <v>32.47</v>
      </c>
      <c r="J7569" t="s">
        <v>19</v>
      </c>
      <c r="K7569">
        <v>2023</v>
      </c>
      <c r="L7569" t="s">
        <v>20</v>
      </c>
      <c r="M7569" t="s">
        <v>31</v>
      </c>
      <c r="N7569" s="2">
        <v>102339.55</v>
      </c>
      <c r="O7569" t="s">
        <v>50</v>
      </c>
      <c r="P7569" s="2">
        <f t="shared" si="354"/>
        <v>139719.45000000001</v>
      </c>
      <c r="Q7569" s="1">
        <f t="shared" si="355"/>
        <v>0.57721237384274082</v>
      </c>
      <c r="R7569" s="1">
        <f t="shared" si="356"/>
        <v>0.42278762615725918</v>
      </c>
    </row>
    <row r="7570" spans="1:18"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s="2">
        <v>193314.49</v>
      </c>
      <c r="O7570" t="s">
        <v>22</v>
      </c>
      <c r="P7570" s="2">
        <f t="shared" si="354"/>
        <v>53334.510000000009</v>
      </c>
      <c r="Q7570" s="1">
        <f t="shared" si="355"/>
        <v>0.21623647369338619</v>
      </c>
      <c r="R7570" s="1">
        <f t="shared" si="356"/>
        <v>0.78376352630661383</v>
      </c>
    </row>
    <row r="7571" spans="1:18" x14ac:dyDescent="0.3">
      <c r="A7571" t="s">
        <v>39</v>
      </c>
      <c r="B7571">
        <v>50.27</v>
      </c>
      <c r="C7571" t="s">
        <v>24</v>
      </c>
      <c r="D7571" t="s">
        <v>73</v>
      </c>
      <c r="E7571">
        <v>110796</v>
      </c>
      <c r="F7571">
        <v>2016</v>
      </c>
      <c r="G7571">
        <v>294</v>
      </c>
      <c r="H7571" t="s">
        <v>18</v>
      </c>
      <c r="I7571">
        <v>74.09</v>
      </c>
      <c r="J7571" t="s">
        <v>19</v>
      </c>
      <c r="K7571">
        <v>2019</v>
      </c>
      <c r="L7571" t="s">
        <v>38</v>
      </c>
      <c r="M7571" t="s">
        <v>31</v>
      </c>
      <c r="N7571" s="2">
        <v>51500.11</v>
      </c>
      <c r="O7571" t="s">
        <v>22</v>
      </c>
      <c r="P7571" s="2">
        <f t="shared" si="354"/>
        <v>59295.89</v>
      </c>
      <c r="Q7571" s="1">
        <f t="shared" si="355"/>
        <v>0.53518078269973646</v>
      </c>
      <c r="R7571" s="1">
        <f t="shared" si="356"/>
        <v>0.46481921730026354</v>
      </c>
    </row>
    <row r="7572" spans="1:18" x14ac:dyDescent="0.3">
      <c r="A7572" t="s">
        <v>61</v>
      </c>
      <c r="B7572">
        <v>69.81</v>
      </c>
      <c r="C7572" t="s">
        <v>24</v>
      </c>
      <c r="D7572" t="s">
        <v>73</v>
      </c>
      <c r="E7572">
        <v>183369</v>
      </c>
      <c r="F7572">
        <v>2019</v>
      </c>
      <c r="G7572">
        <v>449</v>
      </c>
      <c r="H7572" t="s">
        <v>34</v>
      </c>
      <c r="I7572">
        <v>26.41</v>
      </c>
      <c r="J7572" t="s">
        <v>19</v>
      </c>
      <c r="K7572">
        <v>2023</v>
      </c>
      <c r="L7572" t="s">
        <v>44</v>
      </c>
      <c r="M7572" t="s">
        <v>31</v>
      </c>
      <c r="N7572" s="2">
        <v>92100.31</v>
      </c>
      <c r="O7572" t="s">
        <v>22</v>
      </c>
      <c r="P7572" s="2">
        <f t="shared" si="354"/>
        <v>91268.69</v>
      </c>
      <c r="Q7572" s="1">
        <f t="shared" si="355"/>
        <v>0.49773238660842345</v>
      </c>
      <c r="R7572" s="1">
        <f t="shared" si="356"/>
        <v>0.50226761339157655</v>
      </c>
    </row>
    <row r="7573" spans="1:18"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s="2">
        <v>180415.07</v>
      </c>
      <c r="O7573" t="s">
        <v>45</v>
      </c>
      <c r="P7573" s="2">
        <f t="shared" si="354"/>
        <v>181541.93</v>
      </c>
      <c r="Q7573" s="1">
        <f t="shared" si="355"/>
        <v>0.50155662136662638</v>
      </c>
      <c r="R7573" s="1">
        <f t="shared" si="356"/>
        <v>0.49844337863337362</v>
      </c>
    </row>
    <row r="7574" spans="1:18" x14ac:dyDescent="0.3">
      <c r="A7574" t="s">
        <v>48</v>
      </c>
      <c r="B7574">
        <v>19.11</v>
      </c>
      <c r="C7574" t="s">
        <v>40</v>
      </c>
      <c r="D7574" t="s">
        <v>41</v>
      </c>
      <c r="E7574">
        <v>170102</v>
      </c>
      <c r="F7574">
        <v>2023</v>
      </c>
      <c r="G7574">
        <v>853</v>
      </c>
      <c r="H7574" t="s">
        <v>18</v>
      </c>
      <c r="I7574">
        <v>62.81</v>
      </c>
      <c r="J7574" t="s">
        <v>27</v>
      </c>
      <c r="K7574">
        <v>2024</v>
      </c>
      <c r="L7574" t="s">
        <v>44</v>
      </c>
      <c r="M7574" t="s">
        <v>31</v>
      </c>
      <c r="N7574" s="2">
        <v>113511.93</v>
      </c>
      <c r="O7574" t="s">
        <v>45</v>
      </c>
      <c r="P7574" s="2">
        <f t="shared" si="354"/>
        <v>56590.070000000007</v>
      </c>
      <c r="Q7574" s="1">
        <f t="shared" si="355"/>
        <v>0.3326831548129946</v>
      </c>
      <c r="R7574" s="1">
        <f t="shared" si="356"/>
        <v>0.6673168451870054</v>
      </c>
    </row>
    <row r="7575" spans="1:18"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s="2">
        <v>107592.91</v>
      </c>
      <c r="O7575" t="s">
        <v>45</v>
      </c>
      <c r="P7575" s="2">
        <f t="shared" si="354"/>
        <v>67103.09</v>
      </c>
      <c r="Q7575" s="1">
        <f t="shared" si="355"/>
        <v>0.38411348857443783</v>
      </c>
      <c r="R7575" s="1">
        <f t="shared" si="356"/>
        <v>0.61588651142556217</v>
      </c>
    </row>
    <row r="7576" spans="1:18" x14ac:dyDescent="0.3">
      <c r="A7576" t="s">
        <v>48</v>
      </c>
      <c r="B7576">
        <v>42.38</v>
      </c>
      <c r="C7576" t="s">
        <v>29</v>
      </c>
      <c r="D7576" t="s">
        <v>49</v>
      </c>
      <c r="E7576">
        <v>393332</v>
      </c>
      <c r="F7576">
        <v>2023</v>
      </c>
      <c r="G7576">
        <v>790</v>
      </c>
      <c r="H7576" t="s">
        <v>34</v>
      </c>
      <c r="I7576">
        <v>47.15</v>
      </c>
      <c r="J7576" t="s">
        <v>42</v>
      </c>
      <c r="K7576">
        <v>2023</v>
      </c>
      <c r="L7576" t="s">
        <v>44</v>
      </c>
      <c r="M7576" t="s">
        <v>31</v>
      </c>
      <c r="N7576" s="2">
        <v>259619.57</v>
      </c>
      <c r="O7576" t="s">
        <v>22</v>
      </c>
      <c r="P7576" s="2">
        <f t="shared" si="354"/>
        <v>133712.43</v>
      </c>
      <c r="Q7576" s="1">
        <f t="shared" si="355"/>
        <v>0.33994800829833322</v>
      </c>
      <c r="R7576" s="1">
        <f t="shared" si="356"/>
        <v>0.66005199170166684</v>
      </c>
    </row>
    <row r="7577" spans="1:18" x14ac:dyDescent="0.3">
      <c r="A7577" t="s">
        <v>54</v>
      </c>
      <c r="B7577">
        <v>52.04</v>
      </c>
      <c r="C7577" t="s">
        <v>36</v>
      </c>
      <c r="D7577" t="s">
        <v>63</v>
      </c>
      <c r="E7577">
        <v>280917</v>
      </c>
      <c r="F7577">
        <v>2016</v>
      </c>
      <c r="G7577">
        <v>609</v>
      </c>
      <c r="H7577" t="s">
        <v>26</v>
      </c>
      <c r="I7577">
        <v>79.37</v>
      </c>
      <c r="J7577" t="s">
        <v>19</v>
      </c>
      <c r="K7577">
        <v>2021</v>
      </c>
      <c r="L7577" t="s">
        <v>20</v>
      </c>
      <c r="M7577" t="s">
        <v>21</v>
      </c>
      <c r="N7577" s="2">
        <v>193576.22</v>
      </c>
      <c r="O7577" t="s">
        <v>45</v>
      </c>
      <c r="P7577" s="2">
        <f t="shared" si="354"/>
        <v>87340.78</v>
      </c>
      <c r="Q7577" s="1">
        <f t="shared" si="355"/>
        <v>0.31091311668571142</v>
      </c>
      <c r="R7577" s="1">
        <f t="shared" si="356"/>
        <v>0.68908688331428858</v>
      </c>
    </row>
    <row r="7578" spans="1:18"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s="2">
        <v>174055.32</v>
      </c>
      <c r="O7578" t="s">
        <v>22</v>
      </c>
      <c r="P7578" s="2">
        <f t="shared" si="354"/>
        <v>131345.68</v>
      </c>
      <c r="Q7578" s="1">
        <f t="shared" si="355"/>
        <v>0.43007612941673407</v>
      </c>
      <c r="R7578" s="1">
        <f t="shared" si="356"/>
        <v>0.56992387058326599</v>
      </c>
    </row>
    <row r="7579" spans="1:18"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s="2">
        <v>232737.07</v>
      </c>
      <c r="O7579" t="s">
        <v>22</v>
      </c>
      <c r="P7579" s="2">
        <f t="shared" si="354"/>
        <v>141450.93</v>
      </c>
      <c r="Q7579" s="1">
        <f t="shared" si="355"/>
        <v>0.3780210215185949</v>
      </c>
      <c r="R7579" s="1">
        <f t="shared" si="356"/>
        <v>0.62197897848140504</v>
      </c>
    </row>
    <row r="7580" spans="1:18" x14ac:dyDescent="0.3">
      <c r="A7580" t="s">
        <v>46</v>
      </c>
      <c r="B7580">
        <v>27.58</v>
      </c>
      <c r="C7580" t="s">
        <v>29</v>
      </c>
      <c r="D7580" t="s">
        <v>30</v>
      </c>
      <c r="E7580">
        <v>266227</v>
      </c>
      <c r="F7580">
        <v>2022</v>
      </c>
      <c r="G7580">
        <v>651</v>
      </c>
      <c r="H7580" t="s">
        <v>26</v>
      </c>
      <c r="I7580">
        <v>70.59</v>
      </c>
      <c r="J7580" t="s">
        <v>42</v>
      </c>
      <c r="K7580">
        <v>2022</v>
      </c>
      <c r="L7580" t="s">
        <v>20</v>
      </c>
      <c r="M7580" t="s">
        <v>21</v>
      </c>
      <c r="N7580" s="2">
        <v>155615.15</v>
      </c>
      <c r="O7580" t="s">
        <v>50</v>
      </c>
      <c r="P7580" s="2">
        <f t="shared" si="354"/>
        <v>110611.85</v>
      </c>
      <c r="Q7580" s="1">
        <f t="shared" si="355"/>
        <v>0.41547945925845242</v>
      </c>
      <c r="R7580" s="1">
        <f t="shared" si="356"/>
        <v>0.58452054074154758</v>
      </c>
    </row>
    <row r="7581" spans="1:18"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s="2">
        <v>218085.27</v>
      </c>
      <c r="O7581" t="s">
        <v>22</v>
      </c>
      <c r="P7581" s="2">
        <f t="shared" si="354"/>
        <v>141316.73000000001</v>
      </c>
      <c r="Q7581" s="1">
        <f t="shared" si="355"/>
        <v>0.39319962048068741</v>
      </c>
      <c r="R7581" s="1">
        <f t="shared" si="356"/>
        <v>0.60680037951931265</v>
      </c>
    </row>
    <row r="7582" spans="1:18"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s="2">
        <v>162936.1</v>
      </c>
      <c r="O7582" t="s">
        <v>35</v>
      </c>
      <c r="P7582" s="2">
        <f t="shared" si="354"/>
        <v>210197.9</v>
      </c>
      <c r="Q7582" s="1">
        <f t="shared" si="355"/>
        <v>0.56333086773116359</v>
      </c>
      <c r="R7582" s="1">
        <f t="shared" si="356"/>
        <v>0.43666913226883641</v>
      </c>
    </row>
    <row r="7583" spans="1:18" x14ac:dyDescent="0.3">
      <c r="A7583" t="s">
        <v>46</v>
      </c>
      <c r="B7583">
        <v>58.82</v>
      </c>
      <c r="C7583" t="s">
        <v>40</v>
      </c>
      <c r="D7583" t="s">
        <v>62</v>
      </c>
      <c r="E7583">
        <v>85570</v>
      </c>
      <c r="F7583">
        <v>2019</v>
      </c>
      <c r="G7583">
        <v>739</v>
      </c>
      <c r="H7583" t="s">
        <v>18</v>
      </c>
      <c r="I7583">
        <v>63.61</v>
      </c>
      <c r="J7583" t="s">
        <v>19</v>
      </c>
      <c r="K7583">
        <v>2024</v>
      </c>
      <c r="L7583" t="s">
        <v>20</v>
      </c>
      <c r="M7583" t="s">
        <v>21</v>
      </c>
      <c r="N7583" s="2">
        <v>66715.56</v>
      </c>
      <c r="O7583" t="s">
        <v>22</v>
      </c>
      <c r="P7583" s="2">
        <f t="shared" si="354"/>
        <v>18854.440000000002</v>
      </c>
      <c r="Q7583" s="1">
        <f t="shared" si="355"/>
        <v>0.22033937127497957</v>
      </c>
      <c r="R7583" s="1">
        <f t="shared" si="356"/>
        <v>0.7796606287250204</v>
      </c>
    </row>
    <row r="7584" spans="1:18" x14ac:dyDescent="0.3">
      <c r="A7584" t="s">
        <v>59</v>
      </c>
      <c r="B7584">
        <v>29.01</v>
      </c>
      <c r="C7584" t="s">
        <v>32</v>
      </c>
      <c r="D7584" t="s">
        <v>47</v>
      </c>
      <c r="E7584">
        <v>79181</v>
      </c>
      <c r="F7584">
        <v>2019</v>
      </c>
      <c r="G7584">
        <v>592</v>
      </c>
      <c r="H7584" t="s">
        <v>34</v>
      </c>
      <c r="I7584">
        <v>30.77</v>
      </c>
      <c r="J7584" t="s">
        <v>42</v>
      </c>
      <c r="K7584">
        <v>2019</v>
      </c>
      <c r="L7584" t="s">
        <v>44</v>
      </c>
      <c r="M7584" t="s">
        <v>31</v>
      </c>
      <c r="N7584" s="2">
        <v>62446.13</v>
      </c>
      <c r="O7584" t="s">
        <v>35</v>
      </c>
      <c r="P7584" s="2">
        <f t="shared" si="354"/>
        <v>16734.870000000003</v>
      </c>
      <c r="Q7584" s="1">
        <f t="shared" si="355"/>
        <v>0.21134956618380676</v>
      </c>
      <c r="R7584" s="1">
        <f t="shared" si="356"/>
        <v>0.78865043381619326</v>
      </c>
    </row>
    <row r="7585" spans="1:18" x14ac:dyDescent="0.3">
      <c r="A7585" t="s">
        <v>55</v>
      </c>
      <c r="B7585">
        <v>25.91</v>
      </c>
      <c r="C7585" t="s">
        <v>32</v>
      </c>
      <c r="D7585" t="s">
        <v>33</v>
      </c>
      <c r="E7585">
        <v>297003</v>
      </c>
      <c r="F7585">
        <v>2018</v>
      </c>
      <c r="G7585">
        <v>215</v>
      </c>
      <c r="H7585" t="s">
        <v>26</v>
      </c>
      <c r="I7585">
        <v>74.63</v>
      </c>
      <c r="J7585" t="s">
        <v>19</v>
      </c>
      <c r="K7585">
        <v>2024</v>
      </c>
      <c r="L7585" t="s">
        <v>44</v>
      </c>
      <c r="M7585" t="s">
        <v>21</v>
      </c>
      <c r="N7585" s="2">
        <v>221594.36</v>
      </c>
      <c r="O7585" t="s">
        <v>22</v>
      </c>
      <c r="P7585" s="2">
        <f t="shared" si="354"/>
        <v>75408.640000000014</v>
      </c>
      <c r="Q7585" s="1">
        <f t="shared" si="355"/>
        <v>0.25389858014902211</v>
      </c>
      <c r="R7585" s="1">
        <f t="shared" si="356"/>
        <v>0.74610141985097789</v>
      </c>
    </row>
    <row r="7586" spans="1:18" x14ac:dyDescent="0.3">
      <c r="A7586" t="s">
        <v>23</v>
      </c>
      <c r="B7586">
        <v>34.75</v>
      </c>
      <c r="C7586" t="s">
        <v>36</v>
      </c>
      <c r="D7586" t="s">
        <v>66</v>
      </c>
      <c r="E7586">
        <v>327484</v>
      </c>
      <c r="F7586">
        <v>2024</v>
      </c>
      <c r="G7586">
        <v>977</v>
      </c>
      <c r="H7586" t="s">
        <v>26</v>
      </c>
      <c r="I7586">
        <v>79</v>
      </c>
      <c r="J7586" t="s">
        <v>19</v>
      </c>
      <c r="K7586">
        <v>2024</v>
      </c>
      <c r="L7586" t="s">
        <v>38</v>
      </c>
      <c r="M7586" t="s">
        <v>21</v>
      </c>
      <c r="N7586" s="2">
        <v>241200.65</v>
      </c>
      <c r="O7586" t="s">
        <v>22</v>
      </c>
      <c r="P7586" s="2">
        <f t="shared" si="354"/>
        <v>86283.35</v>
      </c>
      <c r="Q7586" s="1">
        <f t="shared" si="355"/>
        <v>0.2634734826739627</v>
      </c>
      <c r="R7586" s="1">
        <f t="shared" si="356"/>
        <v>0.73652651732603724</v>
      </c>
    </row>
    <row r="7587" spans="1:18" x14ac:dyDescent="0.3">
      <c r="A7587" t="s">
        <v>15</v>
      </c>
      <c r="B7587">
        <v>22.09</v>
      </c>
      <c r="C7587" t="s">
        <v>32</v>
      </c>
      <c r="D7587" t="s">
        <v>60</v>
      </c>
      <c r="E7587">
        <v>138953</v>
      </c>
      <c r="F7587">
        <v>2024</v>
      </c>
      <c r="G7587">
        <v>256</v>
      </c>
      <c r="H7587" t="s">
        <v>34</v>
      </c>
      <c r="I7587">
        <v>46.28</v>
      </c>
      <c r="J7587" t="s">
        <v>19</v>
      </c>
      <c r="K7587">
        <v>2024</v>
      </c>
      <c r="L7587" t="s">
        <v>38</v>
      </c>
      <c r="M7587" t="s">
        <v>31</v>
      </c>
      <c r="N7587" s="2">
        <v>65843.94</v>
      </c>
      <c r="O7587" t="s">
        <v>50</v>
      </c>
      <c r="P7587" s="2">
        <f t="shared" si="354"/>
        <v>73109.06</v>
      </c>
      <c r="Q7587" s="1">
        <f t="shared" si="355"/>
        <v>0.52614236468446163</v>
      </c>
      <c r="R7587" s="1">
        <f t="shared" si="356"/>
        <v>0.47385763531553837</v>
      </c>
    </row>
    <row r="7588" spans="1:18" x14ac:dyDescent="0.3">
      <c r="A7588" t="s">
        <v>54</v>
      </c>
      <c r="B7588">
        <v>8.41</v>
      </c>
      <c r="C7588" t="s">
        <v>32</v>
      </c>
      <c r="D7588" t="s">
        <v>80</v>
      </c>
      <c r="E7588">
        <v>166007</v>
      </c>
      <c r="F7588">
        <v>2018</v>
      </c>
      <c r="G7588">
        <v>833</v>
      </c>
      <c r="H7588" t="s">
        <v>34</v>
      </c>
      <c r="I7588">
        <v>58.48</v>
      </c>
      <c r="J7588" t="s">
        <v>42</v>
      </c>
      <c r="K7588">
        <v>2018</v>
      </c>
      <c r="L7588" t="s">
        <v>44</v>
      </c>
      <c r="M7588" t="s">
        <v>31</v>
      </c>
      <c r="N7588" s="2">
        <v>113840.72</v>
      </c>
      <c r="O7588" t="s">
        <v>50</v>
      </c>
      <c r="P7588" s="2">
        <f t="shared" si="354"/>
        <v>52166.28</v>
      </c>
      <c r="Q7588" s="1">
        <f t="shared" si="355"/>
        <v>0.31424144764979789</v>
      </c>
      <c r="R7588" s="1">
        <f t="shared" si="356"/>
        <v>0.68575855235020211</v>
      </c>
    </row>
    <row r="7589" spans="1:18"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s="2">
        <v>115313.75</v>
      </c>
      <c r="O7589" t="s">
        <v>50</v>
      </c>
      <c r="P7589" s="2">
        <f t="shared" si="354"/>
        <v>65199.25</v>
      </c>
      <c r="Q7589" s="1">
        <f t="shared" si="355"/>
        <v>0.36118866785217685</v>
      </c>
      <c r="R7589" s="1">
        <f t="shared" si="356"/>
        <v>0.63881133214782315</v>
      </c>
    </row>
    <row r="7590" spans="1:18"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s="2">
        <v>116877.28</v>
      </c>
      <c r="O7590" t="s">
        <v>35</v>
      </c>
      <c r="P7590" s="2">
        <f t="shared" si="354"/>
        <v>146633.72</v>
      </c>
      <c r="Q7590" s="1">
        <f t="shared" si="355"/>
        <v>0.55646147599151463</v>
      </c>
      <c r="R7590" s="1">
        <f t="shared" si="356"/>
        <v>0.44353852400848542</v>
      </c>
    </row>
    <row r="7591" spans="1:18" x14ac:dyDescent="0.3">
      <c r="A7591" t="s">
        <v>23</v>
      </c>
      <c r="B7591">
        <v>75.28</v>
      </c>
      <c r="C7591" t="s">
        <v>52</v>
      </c>
      <c r="D7591" t="s">
        <v>81</v>
      </c>
      <c r="E7591">
        <v>380482</v>
      </c>
      <c r="F7591">
        <v>2018</v>
      </c>
      <c r="G7591">
        <v>784</v>
      </c>
      <c r="H7591" t="s">
        <v>18</v>
      </c>
      <c r="I7591">
        <v>77.13</v>
      </c>
      <c r="J7591" t="s">
        <v>27</v>
      </c>
      <c r="K7591">
        <v>2019</v>
      </c>
      <c r="L7591" t="s">
        <v>38</v>
      </c>
      <c r="M7591" t="s">
        <v>21</v>
      </c>
      <c r="N7591" s="2">
        <v>253397.12</v>
      </c>
      <c r="O7591" t="s">
        <v>22</v>
      </c>
      <c r="P7591" s="2">
        <f t="shared" si="354"/>
        <v>127084.88</v>
      </c>
      <c r="Q7591" s="1">
        <f t="shared" si="355"/>
        <v>0.33401022913041878</v>
      </c>
      <c r="R7591" s="1">
        <f t="shared" si="356"/>
        <v>0.66598977086958122</v>
      </c>
    </row>
    <row r="7592" spans="1:18"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s="2">
        <v>88364.63</v>
      </c>
      <c r="O7592" t="s">
        <v>45</v>
      </c>
      <c r="P7592" s="2">
        <f t="shared" si="354"/>
        <v>57794.369999999995</v>
      </c>
      <c r="Q7592" s="1">
        <f t="shared" si="355"/>
        <v>0.39542121935700159</v>
      </c>
      <c r="R7592" s="1">
        <f t="shared" si="356"/>
        <v>0.60457878064299841</v>
      </c>
    </row>
    <row r="7593" spans="1:18"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s="2">
        <v>157584.67000000001</v>
      </c>
      <c r="O7593" t="s">
        <v>50</v>
      </c>
      <c r="P7593" s="2">
        <f t="shared" si="354"/>
        <v>73108.329999999987</v>
      </c>
      <c r="Q7593" s="1">
        <f t="shared" si="355"/>
        <v>0.31690744842713037</v>
      </c>
      <c r="R7593" s="1">
        <f t="shared" si="356"/>
        <v>0.68309255157286963</v>
      </c>
    </row>
    <row r="7594" spans="1:18" x14ac:dyDescent="0.3">
      <c r="A7594" t="s">
        <v>15</v>
      </c>
      <c r="B7594">
        <v>22.42</v>
      </c>
      <c r="C7594" t="s">
        <v>24</v>
      </c>
      <c r="D7594" t="s">
        <v>25</v>
      </c>
      <c r="E7594">
        <v>171875</v>
      </c>
      <c r="F7594">
        <v>2024</v>
      </c>
      <c r="G7594">
        <v>242</v>
      </c>
      <c r="H7594" t="s">
        <v>26</v>
      </c>
      <c r="I7594">
        <v>82.51</v>
      </c>
      <c r="J7594" t="s">
        <v>27</v>
      </c>
      <c r="K7594">
        <v>2024</v>
      </c>
      <c r="L7594" t="s">
        <v>44</v>
      </c>
      <c r="M7594" t="s">
        <v>21</v>
      </c>
      <c r="N7594" s="2">
        <v>86323.68</v>
      </c>
      <c r="O7594" t="s">
        <v>22</v>
      </c>
      <c r="P7594" s="2">
        <f t="shared" si="354"/>
        <v>85551.32</v>
      </c>
      <c r="Q7594" s="1">
        <f t="shared" si="355"/>
        <v>0.49775313454545461</v>
      </c>
      <c r="R7594" s="1">
        <f t="shared" si="356"/>
        <v>0.50224686545454544</v>
      </c>
    </row>
    <row r="7595" spans="1:18" x14ac:dyDescent="0.3">
      <c r="A7595" t="s">
        <v>59</v>
      </c>
      <c r="B7595">
        <v>22.07</v>
      </c>
      <c r="C7595" t="s">
        <v>24</v>
      </c>
      <c r="D7595" t="s">
        <v>74</v>
      </c>
      <c r="E7595">
        <v>393756</v>
      </c>
      <c r="F7595">
        <v>2024</v>
      </c>
      <c r="G7595">
        <v>425</v>
      </c>
      <c r="H7595" t="s">
        <v>34</v>
      </c>
      <c r="I7595">
        <v>26.78</v>
      </c>
      <c r="J7595" t="s">
        <v>19</v>
      </c>
      <c r="K7595">
        <v>2024</v>
      </c>
      <c r="L7595" t="s">
        <v>38</v>
      </c>
      <c r="M7595" t="s">
        <v>21</v>
      </c>
      <c r="N7595" s="2">
        <v>173027.01</v>
      </c>
      <c r="O7595" t="s">
        <v>35</v>
      </c>
      <c r="P7595" s="2">
        <f t="shared" si="354"/>
        <v>220728.99</v>
      </c>
      <c r="Q7595" s="1">
        <f t="shared" si="355"/>
        <v>0.56057301983969765</v>
      </c>
      <c r="R7595" s="1">
        <f t="shared" si="356"/>
        <v>0.43942698016030235</v>
      </c>
    </row>
    <row r="7596" spans="1:18"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s="2">
        <v>75181.97</v>
      </c>
      <c r="O7596" t="s">
        <v>22</v>
      </c>
      <c r="P7596" s="2">
        <f t="shared" si="354"/>
        <v>71067.03</v>
      </c>
      <c r="Q7596" s="1">
        <f t="shared" si="355"/>
        <v>0.4859317328665495</v>
      </c>
      <c r="R7596" s="1">
        <f t="shared" si="356"/>
        <v>0.51406826713345044</v>
      </c>
    </row>
    <row r="7597" spans="1:18" x14ac:dyDescent="0.3">
      <c r="A7597" t="s">
        <v>59</v>
      </c>
      <c r="B7597">
        <v>79.97</v>
      </c>
      <c r="C7597" t="s">
        <v>52</v>
      </c>
      <c r="D7597" t="s">
        <v>72</v>
      </c>
      <c r="E7597">
        <v>187206</v>
      </c>
      <c r="F7597">
        <v>2017</v>
      </c>
      <c r="G7597">
        <v>255</v>
      </c>
      <c r="H7597" t="s">
        <v>26</v>
      </c>
      <c r="I7597">
        <v>76.78</v>
      </c>
      <c r="J7597" t="s">
        <v>27</v>
      </c>
      <c r="K7597">
        <v>2024</v>
      </c>
      <c r="L7597" t="s">
        <v>44</v>
      </c>
      <c r="M7597" t="s">
        <v>31</v>
      </c>
      <c r="N7597" s="2">
        <v>143837.32999999999</v>
      </c>
      <c r="O7597" t="s">
        <v>50</v>
      </c>
      <c r="P7597" s="2">
        <f t="shared" si="354"/>
        <v>43368.670000000013</v>
      </c>
      <c r="Q7597" s="1">
        <f t="shared" si="355"/>
        <v>0.23166282063609078</v>
      </c>
      <c r="R7597" s="1">
        <f t="shared" si="356"/>
        <v>0.76833717936390922</v>
      </c>
    </row>
    <row r="7598" spans="1:18" x14ac:dyDescent="0.3">
      <c r="A7598" t="s">
        <v>28</v>
      </c>
      <c r="B7598">
        <v>77.77</v>
      </c>
      <c r="C7598" t="s">
        <v>32</v>
      </c>
      <c r="D7598" t="s">
        <v>56</v>
      </c>
      <c r="E7598">
        <v>297119</v>
      </c>
      <c r="F7598">
        <v>2023</v>
      </c>
      <c r="G7598">
        <v>656</v>
      </c>
      <c r="H7598" t="s">
        <v>18</v>
      </c>
      <c r="I7598">
        <v>85.05</v>
      </c>
      <c r="J7598" t="s">
        <v>27</v>
      </c>
      <c r="K7598">
        <v>2024</v>
      </c>
      <c r="L7598" t="s">
        <v>44</v>
      </c>
      <c r="M7598" t="s">
        <v>31</v>
      </c>
      <c r="N7598" s="2">
        <v>186439.84</v>
      </c>
      <c r="O7598" t="s">
        <v>50</v>
      </c>
      <c r="P7598" s="2">
        <f t="shared" si="354"/>
        <v>110679.16</v>
      </c>
      <c r="Q7598" s="1">
        <f t="shared" si="355"/>
        <v>0.37250785038991113</v>
      </c>
      <c r="R7598" s="1">
        <f t="shared" si="356"/>
        <v>0.62749214961008892</v>
      </c>
    </row>
    <row r="7599" spans="1:18" x14ac:dyDescent="0.3">
      <c r="A7599" t="s">
        <v>48</v>
      </c>
      <c r="B7599">
        <v>38.36</v>
      </c>
      <c r="C7599" t="s">
        <v>52</v>
      </c>
      <c r="D7599" t="s">
        <v>81</v>
      </c>
      <c r="E7599">
        <v>226340</v>
      </c>
      <c r="F7599">
        <v>2021</v>
      </c>
      <c r="G7599">
        <v>742</v>
      </c>
      <c r="H7599" t="s">
        <v>18</v>
      </c>
      <c r="I7599">
        <v>94.57</v>
      </c>
      <c r="J7599" t="s">
        <v>27</v>
      </c>
      <c r="K7599">
        <v>2021</v>
      </c>
      <c r="L7599" t="s">
        <v>44</v>
      </c>
      <c r="M7599" t="s">
        <v>21</v>
      </c>
      <c r="N7599" s="2">
        <v>171484.38</v>
      </c>
      <c r="O7599" t="s">
        <v>45</v>
      </c>
      <c r="P7599" s="2">
        <f t="shared" si="354"/>
        <v>54855.619999999995</v>
      </c>
      <c r="Q7599" s="1">
        <f t="shared" si="355"/>
        <v>0.24235937085800122</v>
      </c>
      <c r="R7599" s="1">
        <f t="shared" si="356"/>
        <v>0.75764062914199881</v>
      </c>
    </row>
    <row r="7600" spans="1:18" x14ac:dyDescent="0.3">
      <c r="A7600" t="s">
        <v>23</v>
      </c>
      <c r="B7600">
        <v>28.98</v>
      </c>
      <c r="C7600" t="s">
        <v>29</v>
      </c>
      <c r="D7600" t="s">
        <v>86</v>
      </c>
      <c r="E7600">
        <v>258497</v>
      </c>
      <c r="F7600">
        <v>2016</v>
      </c>
      <c r="G7600">
        <v>869</v>
      </c>
      <c r="H7600" t="s">
        <v>34</v>
      </c>
      <c r="I7600">
        <v>30.32</v>
      </c>
      <c r="J7600" t="s">
        <v>27</v>
      </c>
      <c r="K7600">
        <v>2020</v>
      </c>
      <c r="L7600" t="s">
        <v>20</v>
      </c>
      <c r="M7600" t="s">
        <v>21</v>
      </c>
      <c r="N7600" s="2">
        <v>180837.09</v>
      </c>
      <c r="O7600" t="s">
        <v>22</v>
      </c>
      <c r="P7600" s="2">
        <f t="shared" si="354"/>
        <v>77659.91</v>
      </c>
      <c r="Q7600" s="1">
        <f t="shared" si="355"/>
        <v>0.30042867035207371</v>
      </c>
      <c r="R7600" s="1">
        <f t="shared" si="356"/>
        <v>0.69957132964792623</v>
      </c>
    </row>
    <row r="7601" spans="1:18" x14ac:dyDescent="0.3">
      <c r="A7601" t="s">
        <v>46</v>
      </c>
      <c r="B7601">
        <v>42.65</v>
      </c>
      <c r="C7601" t="s">
        <v>64</v>
      </c>
      <c r="D7601" t="s">
        <v>76</v>
      </c>
      <c r="E7601">
        <v>237345</v>
      </c>
      <c r="F7601">
        <v>2016</v>
      </c>
      <c r="G7601">
        <v>586</v>
      </c>
      <c r="H7601" t="s">
        <v>34</v>
      </c>
      <c r="I7601">
        <v>38.43</v>
      </c>
      <c r="J7601" t="s">
        <v>19</v>
      </c>
      <c r="K7601">
        <v>2020</v>
      </c>
      <c r="L7601" t="s">
        <v>44</v>
      </c>
      <c r="M7601" t="s">
        <v>21</v>
      </c>
      <c r="N7601" s="2">
        <v>170158.28</v>
      </c>
      <c r="O7601" t="s">
        <v>22</v>
      </c>
      <c r="P7601" s="2">
        <f t="shared" si="354"/>
        <v>67186.720000000001</v>
      </c>
      <c r="Q7601" s="1">
        <f t="shared" si="355"/>
        <v>0.28307619709705284</v>
      </c>
      <c r="R7601" s="1">
        <f t="shared" si="356"/>
        <v>0.71692380290294722</v>
      </c>
    </row>
    <row r="7602" spans="1:18" x14ac:dyDescent="0.3">
      <c r="A7602" t="s">
        <v>39</v>
      </c>
      <c r="B7602">
        <v>64.67</v>
      </c>
      <c r="C7602" t="s">
        <v>29</v>
      </c>
      <c r="D7602" t="s">
        <v>75</v>
      </c>
      <c r="E7602">
        <v>132398</v>
      </c>
      <c r="F7602">
        <v>2017</v>
      </c>
      <c r="G7602">
        <v>879</v>
      </c>
      <c r="H7602" t="s">
        <v>26</v>
      </c>
      <c r="I7602">
        <v>96.24</v>
      </c>
      <c r="J7602" t="s">
        <v>27</v>
      </c>
      <c r="K7602">
        <v>2017</v>
      </c>
      <c r="L7602" t="s">
        <v>20</v>
      </c>
      <c r="M7602" t="s">
        <v>21</v>
      </c>
      <c r="N7602" s="2">
        <v>59525.77</v>
      </c>
      <c r="O7602" t="s">
        <v>22</v>
      </c>
      <c r="P7602" s="2">
        <f t="shared" si="354"/>
        <v>72872.23000000001</v>
      </c>
      <c r="Q7602" s="1">
        <f t="shared" si="355"/>
        <v>0.55040280064653557</v>
      </c>
      <c r="R7602" s="1">
        <f t="shared" si="356"/>
        <v>0.44959719935346454</v>
      </c>
    </row>
    <row r="7603" spans="1:18" x14ac:dyDescent="0.3">
      <c r="A7603" t="s">
        <v>23</v>
      </c>
      <c r="B7603">
        <v>26.96</v>
      </c>
      <c r="C7603" t="s">
        <v>52</v>
      </c>
      <c r="D7603" t="s">
        <v>53</v>
      </c>
      <c r="E7603">
        <v>325085</v>
      </c>
      <c r="F7603">
        <v>2018</v>
      </c>
      <c r="G7603">
        <v>286</v>
      </c>
      <c r="H7603" t="s">
        <v>18</v>
      </c>
      <c r="I7603">
        <v>77.11</v>
      </c>
      <c r="J7603" t="s">
        <v>19</v>
      </c>
      <c r="K7603">
        <v>2024</v>
      </c>
      <c r="L7603" t="s">
        <v>44</v>
      </c>
      <c r="M7603" t="s">
        <v>21</v>
      </c>
      <c r="N7603" s="2">
        <v>156520.82999999999</v>
      </c>
      <c r="O7603" t="s">
        <v>22</v>
      </c>
      <c r="P7603" s="2">
        <f t="shared" si="354"/>
        <v>168564.17</v>
      </c>
      <c r="Q7603" s="1">
        <f t="shared" si="355"/>
        <v>0.51852337081071109</v>
      </c>
      <c r="R7603" s="1">
        <f t="shared" si="356"/>
        <v>0.48147662918928891</v>
      </c>
    </row>
    <row r="7604" spans="1:18" x14ac:dyDescent="0.3">
      <c r="A7604" t="s">
        <v>46</v>
      </c>
      <c r="B7604">
        <v>61.8</v>
      </c>
      <c r="C7604" t="s">
        <v>16</v>
      </c>
      <c r="D7604" t="s">
        <v>17</v>
      </c>
      <c r="E7604">
        <v>295396</v>
      </c>
      <c r="F7604">
        <v>2020</v>
      </c>
      <c r="G7604">
        <v>813</v>
      </c>
      <c r="H7604" t="s">
        <v>34</v>
      </c>
      <c r="I7604">
        <v>46.46</v>
      </c>
      <c r="J7604" t="s">
        <v>42</v>
      </c>
      <c r="K7604">
        <v>2020</v>
      </c>
      <c r="L7604" t="s">
        <v>38</v>
      </c>
      <c r="M7604" t="s">
        <v>31</v>
      </c>
      <c r="N7604" s="2">
        <v>196086.42</v>
      </c>
      <c r="O7604" t="s">
        <v>45</v>
      </c>
      <c r="P7604" s="2">
        <f t="shared" si="354"/>
        <v>99309.579999999987</v>
      </c>
      <c r="Q7604" s="1">
        <f t="shared" si="355"/>
        <v>0.33619134991672189</v>
      </c>
      <c r="R7604" s="1">
        <f t="shared" si="356"/>
        <v>0.66380865008327805</v>
      </c>
    </row>
    <row r="7605" spans="1:18" x14ac:dyDescent="0.3">
      <c r="A7605" t="s">
        <v>23</v>
      </c>
      <c r="B7605">
        <v>29.17</v>
      </c>
      <c r="C7605" t="s">
        <v>32</v>
      </c>
      <c r="D7605" t="s">
        <v>80</v>
      </c>
      <c r="E7605">
        <v>77717</v>
      </c>
      <c r="F7605">
        <v>2020</v>
      </c>
      <c r="G7605">
        <v>461</v>
      </c>
      <c r="H7605" t="s">
        <v>18</v>
      </c>
      <c r="I7605">
        <v>85.66</v>
      </c>
      <c r="J7605" t="s">
        <v>42</v>
      </c>
      <c r="K7605">
        <v>2020</v>
      </c>
      <c r="L7605" t="s">
        <v>38</v>
      </c>
      <c r="M7605" t="s">
        <v>31</v>
      </c>
      <c r="N7605" s="2">
        <v>56034.6</v>
      </c>
      <c r="O7605" t="s">
        <v>50</v>
      </c>
      <c r="P7605" s="2">
        <f t="shared" si="354"/>
        <v>21682.400000000001</v>
      </c>
      <c r="Q7605" s="1">
        <f t="shared" si="355"/>
        <v>0.27899172639190911</v>
      </c>
      <c r="R7605" s="1">
        <f t="shared" si="356"/>
        <v>0.72100827360809083</v>
      </c>
    </row>
    <row r="7606" spans="1:18"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s="2">
        <v>90418.7</v>
      </c>
      <c r="O7606" t="s">
        <v>35</v>
      </c>
      <c r="P7606" s="2">
        <f t="shared" si="354"/>
        <v>131884.29999999999</v>
      </c>
      <c r="Q7606" s="1">
        <f t="shared" si="355"/>
        <v>0.59326369864554229</v>
      </c>
      <c r="R7606" s="1">
        <f t="shared" si="356"/>
        <v>0.40673630135445765</v>
      </c>
    </row>
    <row r="7607" spans="1:18" x14ac:dyDescent="0.3">
      <c r="A7607" t="s">
        <v>28</v>
      </c>
      <c r="B7607">
        <v>14.86</v>
      </c>
      <c r="C7607" t="s">
        <v>24</v>
      </c>
      <c r="D7607" t="s">
        <v>25</v>
      </c>
      <c r="E7607">
        <v>222360</v>
      </c>
      <c r="F7607">
        <v>2020</v>
      </c>
      <c r="G7607">
        <v>505</v>
      </c>
      <c r="H7607" t="s">
        <v>34</v>
      </c>
      <c r="I7607">
        <v>56.43</v>
      </c>
      <c r="J7607" t="s">
        <v>19</v>
      </c>
      <c r="K7607">
        <v>2024</v>
      </c>
      <c r="L7607" t="s">
        <v>20</v>
      </c>
      <c r="M7607" t="s">
        <v>31</v>
      </c>
      <c r="N7607" s="2">
        <v>153779.34</v>
      </c>
      <c r="O7607" t="s">
        <v>22</v>
      </c>
      <c r="P7607" s="2">
        <f t="shared" si="354"/>
        <v>68580.66</v>
      </c>
      <c r="Q7607" s="1">
        <f t="shared" si="355"/>
        <v>0.30842174851592014</v>
      </c>
      <c r="R7607" s="1">
        <f t="shared" si="356"/>
        <v>0.69157825148407981</v>
      </c>
    </row>
    <row r="7608" spans="1:18"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s="2">
        <v>89633.54</v>
      </c>
      <c r="O7608" t="s">
        <v>35</v>
      </c>
      <c r="P7608" s="2">
        <f t="shared" si="354"/>
        <v>34433.460000000006</v>
      </c>
      <c r="Q7608" s="1">
        <f t="shared" si="355"/>
        <v>0.27753923283387205</v>
      </c>
      <c r="R7608" s="1">
        <f t="shared" si="356"/>
        <v>0.72246076716612795</v>
      </c>
    </row>
    <row r="7609" spans="1:18" x14ac:dyDescent="0.3">
      <c r="A7609" t="s">
        <v>61</v>
      </c>
      <c r="B7609">
        <v>45.59</v>
      </c>
      <c r="C7609" t="s">
        <v>32</v>
      </c>
      <c r="D7609" t="s">
        <v>47</v>
      </c>
      <c r="E7609">
        <v>191996</v>
      </c>
      <c r="F7609">
        <v>2024</v>
      </c>
      <c r="G7609">
        <v>560</v>
      </c>
      <c r="H7609" t="s">
        <v>34</v>
      </c>
      <c r="I7609">
        <v>53.03</v>
      </c>
      <c r="J7609" t="s">
        <v>19</v>
      </c>
      <c r="K7609">
        <v>2024</v>
      </c>
      <c r="L7609" t="s">
        <v>44</v>
      </c>
      <c r="M7609" t="s">
        <v>21</v>
      </c>
      <c r="N7609" s="2">
        <v>102531.84</v>
      </c>
      <c r="O7609" t="s">
        <v>22</v>
      </c>
      <c r="P7609" s="2">
        <f t="shared" si="354"/>
        <v>89464.16</v>
      </c>
      <c r="Q7609" s="1">
        <f t="shared" si="355"/>
        <v>0.46596887435154899</v>
      </c>
      <c r="R7609" s="1">
        <f t="shared" si="356"/>
        <v>0.53403112564845101</v>
      </c>
    </row>
    <row r="7610" spans="1:18" x14ac:dyDescent="0.3">
      <c r="A7610" t="s">
        <v>61</v>
      </c>
      <c r="B7610">
        <v>8.92</v>
      </c>
      <c r="C7610" t="s">
        <v>29</v>
      </c>
      <c r="D7610" t="s">
        <v>75</v>
      </c>
      <c r="E7610">
        <v>118404</v>
      </c>
      <c r="F7610">
        <v>2017</v>
      </c>
      <c r="G7610">
        <v>626</v>
      </c>
      <c r="H7610" t="s">
        <v>34</v>
      </c>
      <c r="I7610">
        <v>50.8</v>
      </c>
      <c r="J7610" t="s">
        <v>19</v>
      </c>
      <c r="K7610">
        <v>2023</v>
      </c>
      <c r="L7610" t="s">
        <v>20</v>
      </c>
      <c r="M7610" t="s">
        <v>31</v>
      </c>
      <c r="N7610" s="2">
        <v>82187.98</v>
      </c>
      <c r="O7610" t="s">
        <v>45</v>
      </c>
      <c r="P7610" s="2">
        <f t="shared" si="354"/>
        <v>36216.020000000004</v>
      </c>
      <c r="Q7610" s="1">
        <f t="shared" si="355"/>
        <v>0.30586821391169222</v>
      </c>
      <c r="R7610" s="1">
        <f t="shared" si="356"/>
        <v>0.69413178608830783</v>
      </c>
    </row>
    <row r="7611" spans="1:18" x14ac:dyDescent="0.3">
      <c r="A7611" t="s">
        <v>46</v>
      </c>
      <c r="B7611">
        <v>41.48</v>
      </c>
      <c r="C7611" t="s">
        <v>52</v>
      </c>
      <c r="D7611" t="s">
        <v>53</v>
      </c>
      <c r="E7611">
        <v>253566</v>
      </c>
      <c r="F7611">
        <v>2018</v>
      </c>
      <c r="G7611">
        <v>748</v>
      </c>
      <c r="H7611" t="s">
        <v>34</v>
      </c>
      <c r="I7611">
        <v>48.78</v>
      </c>
      <c r="J7611" t="s">
        <v>19</v>
      </c>
      <c r="K7611">
        <v>2022</v>
      </c>
      <c r="L7611" t="s">
        <v>44</v>
      </c>
      <c r="M7611" t="s">
        <v>21</v>
      </c>
      <c r="N7611" s="2">
        <v>198082.31</v>
      </c>
      <c r="O7611" t="s">
        <v>45</v>
      </c>
      <c r="P7611" s="2">
        <f t="shared" si="354"/>
        <v>55483.69</v>
      </c>
      <c r="Q7611" s="1">
        <f t="shared" si="355"/>
        <v>0.21881360277008749</v>
      </c>
      <c r="R7611" s="1">
        <f t="shared" si="356"/>
        <v>0.78118639722991257</v>
      </c>
    </row>
    <row r="7612" spans="1:18" x14ac:dyDescent="0.3">
      <c r="A7612" t="s">
        <v>54</v>
      </c>
      <c r="B7612">
        <v>54.12</v>
      </c>
      <c r="C7612" t="s">
        <v>32</v>
      </c>
      <c r="D7612" t="s">
        <v>60</v>
      </c>
      <c r="E7612">
        <v>177875</v>
      </c>
      <c r="F7612">
        <v>2017</v>
      </c>
      <c r="G7612">
        <v>304</v>
      </c>
      <c r="H7612" t="s">
        <v>26</v>
      </c>
      <c r="I7612">
        <v>72.97</v>
      </c>
      <c r="J7612" t="s">
        <v>42</v>
      </c>
      <c r="K7612">
        <v>2017</v>
      </c>
      <c r="L7612" t="s">
        <v>44</v>
      </c>
      <c r="M7612" t="s">
        <v>21</v>
      </c>
      <c r="N7612" s="2">
        <v>101822.78</v>
      </c>
      <c r="O7612" t="s">
        <v>22</v>
      </c>
      <c r="P7612" s="2">
        <f t="shared" si="354"/>
        <v>76052.22</v>
      </c>
      <c r="Q7612" s="1">
        <f t="shared" si="355"/>
        <v>0.42755991567111734</v>
      </c>
      <c r="R7612" s="1">
        <f t="shared" si="356"/>
        <v>0.5724400843288826</v>
      </c>
    </row>
    <row r="7613" spans="1:18" x14ac:dyDescent="0.3">
      <c r="A7613" t="s">
        <v>15</v>
      </c>
      <c r="B7613">
        <v>29.07</v>
      </c>
      <c r="C7613" t="s">
        <v>52</v>
      </c>
      <c r="D7613" t="s">
        <v>69</v>
      </c>
      <c r="E7613">
        <v>317304</v>
      </c>
      <c r="F7613">
        <v>2022</v>
      </c>
      <c r="G7613">
        <v>586</v>
      </c>
      <c r="H7613" t="s">
        <v>34</v>
      </c>
      <c r="I7613">
        <v>56.61</v>
      </c>
      <c r="J7613" t="s">
        <v>27</v>
      </c>
      <c r="K7613">
        <v>2022</v>
      </c>
      <c r="L7613" t="s">
        <v>20</v>
      </c>
      <c r="M7613" t="s">
        <v>31</v>
      </c>
      <c r="N7613" s="2">
        <v>140973.6</v>
      </c>
      <c r="O7613" t="s">
        <v>35</v>
      </c>
      <c r="P7613" s="2">
        <f t="shared" si="354"/>
        <v>176330.4</v>
      </c>
      <c r="Q7613" s="1">
        <f t="shared" si="355"/>
        <v>0.5557143937674911</v>
      </c>
      <c r="R7613" s="1">
        <f t="shared" si="356"/>
        <v>0.4442856062325089</v>
      </c>
    </row>
    <row r="7614" spans="1:18" x14ac:dyDescent="0.3">
      <c r="A7614" t="s">
        <v>54</v>
      </c>
      <c r="B7614">
        <v>46.36</v>
      </c>
      <c r="C7614" t="s">
        <v>52</v>
      </c>
      <c r="D7614" t="s">
        <v>79</v>
      </c>
      <c r="E7614">
        <v>379107</v>
      </c>
      <c r="F7614">
        <v>2021</v>
      </c>
      <c r="G7614">
        <v>401</v>
      </c>
      <c r="H7614" t="s">
        <v>34</v>
      </c>
      <c r="I7614">
        <v>34.65</v>
      </c>
      <c r="J7614" t="s">
        <v>27</v>
      </c>
      <c r="K7614">
        <v>2021</v>
      </c>
      <c r="L7614" t="s">
        <v>44</v>
      </c>
      <c r="M7614" t="s">
        <v>31</v>
      </c>
      <c r="N7614" s="2">
        <v>235043.63</v>
      </c>
      <c r="O7614" t="s">
        <v>45</v>
      </c>
      <c r="P7614" s="2">
        <f t="shared" si="354"/>
        <v>144063.37</v>
      </c>
      <c r="Q7614" s="1">
        <f t="shared" si="355"/>
        <v>0.38000714837763477</v>
      </c>
      <c r="R7614" s="1">
        <f t="shared" si="356"/>
        <v>0.61999285162236517</v>
      </c>
    </row>
    <row r="7615" spans="1:18" x14ac:dyDescent="0.3">
      <c r="A7615" t="s">
        <v>48</v>
      </c>
      <c r="B7615">
        <v>13.82</v>
      </c>
      <c r="C7615" t="s">
        <v>16</v>
      </c>
      <c r="D7615" t="s">
        <v>87</v>
      </c>
      <c r="E7615">
        <v>195146</v>
      </c>
      <c r="F7615">
        <v>2016</v>
      </c>
      <c r="G7615">
        <v>648</v>
      </c>
      <c r="H7615" t="s">
        <v>18</v>
      </c>
      <c r="I7615">
        <v>73.08</v>
      </c>
      <c r="J7615" t="s">
        <v>42</v>
      </c>
      <c r="K7615">
        <v>2016</v>
      </c>
      <c r="L7615" t="s">
        <v>38</v>
      </c>
      <c r="M7615" t="s">
        <v>21</v>
      </c>
      <c r="N7615" s="2">
        <v>100194.93</v>
      </c>
      <c r="O7615" t="s">
        <v>50</v>
      </c>
      <c r="P7615" s="2">
        <f t="shared" si="354"/>
        <v>94951.07</v>
      </c>
      <c r="Q7615" s="1">
        <f t="shared" si="355"/>
        <v>0.48656426470437525</v>
      </c>
      <c r="R7615" s="1">
        <f t="shared" si="356"/>
        <v>0.51343573529562481</v>
      </c>
    </row>
    <row r="7616" spans="1:18" x14ac:dyDescent="0.3">
      <c r="A7616" t="s">
        <v>15</v>
      </c>
      <c r="B7616">
        <v>36.86</v>
      </c>
      <c r="C7616" t="s">
        <v>16</v>
      </c>
      <c r="D7616" t="s">
        <v>77</v>
      </c>
      <c r="E7616">
        <v>171617</v>
      </c>
      <c r="F7616">
        <v>2024</v>
      </c>
      <c r="G7616">
        <v>667</v>
      </c>
      <c r="H7616" t="s">
        <v>18</v>
      </c>
      <c r="I7616">
        <v>62.14</v>
      </c>
      <c r="J7616" t="s">
        <v>42</v>
      </c>
      <c r="K7616">
        <v>2024</v>
      </c>
      <c r="L7616" t="s">
        <v>38</v>
      </c>
      <c r="M7616" t="s">
        <v>31</v>
      </c>
      <c r="N7616" s="2">
        <v>84814.71</v>
      </c>
      <c r="O7616" t="s">
        <v>45</v>
      </c>
      <c r="P7616" s="2">
        <f t="shared" si="354"/>
        <v>86802.29</v>
      </c>
      <c r="Q7616" s="1">
        <f t="shared" si="355"/>
        <v>0.50579074334127738</v>
      </c>
      <c r="R7616" s="1">
        <f t="shared" si="356"/>
        <v>0.49420925665872267</v>
      </c>
    </row>
    <row r="7617" spans="1:18" x14ac:dyDescent="0.3">
      <c r="A7617" t="s">
        <v>28</v>
      </c>
      <c r="B7617">
        <v>10.3</v>
      </c>
      <c r="C7617" t="s">
        <v>24</v>
      </c>
      <c r="D7617" t="s">
        <v>73</v>
      </c>
      <c r="E7617">
        <v>328347</v>
      </c>
      <c r="F7617">
        <v>2020</v>
      </c>
      <c r="G7617">
        <v>813</v>
      </c>
      <c r="H7617" t="s">
        <v>26</v>
      </c>
      <c r="I7617">
        <v>97.53</v>
      </c>
      <c r="J7617" t="s">
        <v>42</v>
      </c>
      <c r="K7617">
        <v>2020</v>
      </c>
      <c r="L7617" t="s">
        <v>20</v>
      </c>
      <c r="M7617" t="s">
        <v>31</v>
      </c>
      <c r="N7617" s="2">
        <v>246249.72</v>
      </c>
      <c r="O7617" t="s">
        <v>22</v>
      </c>
      <c r="P7617" s="2">
        <f t="shared" si="354"/>
        <v>82097.279999999999</v>
      </c>
      <c r="Q7617" s="1">
        <f t="shared" si="355"/>
        <v>0.25003206973110764</v>
      </c>
      <c r="R7617" s="1">
        <f t="shared" si="356"/>
        <v>0.74996793026889241</v>
      </c>
    </row>
    <row r="7618" spans="1:18"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s="2">
        <v>216297.5</v>
      </c>
      <c r="O7618" t="s">
        <v>45</v>
      </c>
      <c r="P7618" s="2">
        <f t="shared" ref="P7618:P7681" si="357">E7618-N7618</f>
        <v>73062.5</v>
      </c>
      <c r="Q7618" s="1">
        <f t="shared" ref="Q7618:Q7681" si="358">P7618/E7618</f>
        <v>0.25249688968758638</v>
      </c>
      <c r="R7618" s="1">
        <f t="shared" ref="R7618:R7681" si="359">N7618/E7618</f>
        <v>0.74750311031241357</v>
      </c>
    </row>
    <row r="7619" spans="1:18" x14ac:dyDescent="0.3">
      <c r="A7619" t="s">
        <v>15</v>
      </c>
      <c r="B7619">
        <v>28.34</v>
      </c>
      <c r="C7619" t="s">
        <v>24</v>
      </c>
      <c r="D7619" t="s">
        <v>67</v>
      </c>
      <c r="E7619">
        <v>282742</v>
      </c>
      <c r="F7619">
        <v>2015</v>
      </c>
      <c r="G7619">
        <v>918</v>
      </c>
      <c r="H7619" t="s">
        <v>18</v>
      </c>
      <c r="I7619">
        <v>77.78</v>
      </c>
      <c r="J7619" t="s">
        <v>27</v>
      </c>
      <c r="K7619">
        <v>2015</v>
      </c>
      <c r="L7619" t="s">
        <v>20</v>
      </c>
      <c r="M7619" t="s">
        <v>31</v>
      </c>
      <c r="N7619" s="2">
        <v>127424.02</v>
      </c>
      <c r="O7619" t="s">
        <v>45</v>
      </c>
      <c r="P7619" s="2">
        <f t="shared" si="357"/>
        <v>155317.97999999998</v>
      </c>
      <c r="Q7619" s="1">
        <f t="shared" si="358"/>
        <v>0.54932758486535427</v>
      </c>
      <c r="R7619" s="1">
        <f t="shared" si="359"/>
        <v>0.45067241513464573</v>
      </c>
    </row>
    <row r="7620" spans="1:18" x14ac:dyDescent="0.3">
      <c r="A7620" t="s">
        <v>46</v>
      </c>
      <c r="B7620">
        <v>5.25</v>
      </c>
      <c r="C7620" t="s">
        <v>52</v>
      </c>
      <c r="D7620" t="s">
        <v>79</v>
      </c>
      <c r="E7620">
        <v>224968</v>
      </c>
      <c r="F7620">
        <v>2015</v>
      </c>
      <c r="G7620">
        <v>607</v>
      </c>
      <c r="H7620" t="s">
        <v>18</v>
      </c>
      <c r="I7620">
        <v>66.98</v>
      </c>
      <c r="J7620" t="s">
        <v>42</v>
      </c>
      <c r="K7620">
        <v>2015</v>
      </c>
      <c r="L7620" t="s">
        <v>20</v>
      </c>
      <c r="M7620" t="s">
        <v>31</v>
      </c>
      <c r="N7620" s="2">
        <v>108969.7</v>
      </c>
      <c r="O7620" t="s">
        <v>45</v>
      </c>
      <c r="P7620" s="2">
        <f t="shared" si="357"/>
        <v>115998.3</v>
      </c>
      <c r="Q7620" s="1">
        <f t="shared" si="358"/>
        <v>0.51562133281177769</v>
      </c>
      <c r="R7620" s="1">
        <f t="shared" si="359"/>
        <v>0.48437866718822231</v>
      </c>
    </row>
    <row r="7621" spans="1:18"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s="2">
        <v>180935.77</v>
      </c>
      <c r="O7621" t="s">
        <v>22</v>
      </c>
      <c r="P7621" s="2">
        <f t="shared" si="357"/>
        <v>108470.23000000001</v>
      </c>
      <c r="Q7621" s="1">
        <f t="shared" si="358"/>
        <v>0.37480297575033</v>
      </c>
      <c r="R7621" s="1">
        <f t="shared" si="359"/>
        <v>0.62519702424966994</v>
      </c>
    </row>
    <row r="7622" spans="1:18" x14ac:dyDescent="0.3">
      <c r="A7622" t="s">
        <v>48</v>
      </c>
      <c r="B7622">
        <v>22.16</v>
      </c>
      <c r="C7622" t="s">
        <v>40</v>
      </c>
      <c r="D7622" t="s">
        <v>62</v>
      </c>
      <c r="E7622">
        <v>77108</v>
      </c>
      <c r="F7622">
        <v>2015</v>
      </c>
      <c r="G7622">
        <v>648</v>
      </c>
      <c r="H7622" t="s">
        <v>34</v>
      </c>
      <c r="I7622">
        <v>57.74</v>
      </c>
      <c r="J7622" t="s">
        <v>27</v>
      </c>
      <c r="K7622">
        <v>2023</v>
      </c>
      <c r="L7622" t="s">
        <v>20</v>
      </c>
      <c r="M7622" t="s">
        <v>21</v>
      </c>
      <c r="N7622" s="2">
        <v>31323.75</v>
      </c>
      <c r="O7622" t="s">
        <v>50</v>
      </c>
      <c r="P7622" s="2">
        <f t="shared" si="357"/>
        <v>45784.25</v>
      </c>
      <c r="Q7622" s="1">
        <f t="shared" si="358"/>
        <v>0.59376783213155571</v>
      </c>
      <c r="R7622" s="1">
        <f t="shared" si="359"/>
        <v>0.40623216786844424</v>
      </c>
    </row>
    <row r="7623" spans="1:18" x14ac:dyDescent="0.3">
      <c r="A7623" t="s">
        <v>48</v>
      </c>
      <c r="B7623">
        <v>48.88</v>
      </c>
      <c r="C7623" t="s">
        <v>24</v>
      </c>
      <c r="D7623" t="s">
        <v>73</v>
      </c>
      <c r="E7623">
        <v>191680</v>
      </c>
      <c r="F7623">
        <v>2023</v>
      </c>
      <c r="G7623">
        <v>736</v>
      </c>
      <c r="H7623" t="s">
        <v>34</v>
      </c>
      <c r="I7623">
        <v>54.78</v>
      </c>
      <c r="J7623" t="s">
        <v>27</v>
      </c>
      <c r="K7623">
        <v>2024</v>
      </c>
      <c r="L7623" t="s">
        <v>44</v>
      </c>
      <c r="M7623" t="s">
        <v>31</v>
      </c>
      <c r="N7623" s="2">
        <v>83284.289999999994</v>
      </c>
      <c r="O7623" t="s">
        <v>45</v>
      </c>
      <c r="P7623" s="2">
        <f t="shared" si="357"/>
        <v>108395.71</v>
      </c>
      <c r="Q7623" s="1">
        <f t="shared" si="358"/>
        <v>0.56550349540901501</v>
      </c>
      <c r="R7623" s="1">
        <f t="shared" si="359"/>
        <v>0.43449650459098493</v>
      </c>
    </row>
    <row r="7624" spans="1:18" x14ac:dyDescent="0.3">
      <c r="A7624" t="s">
        <v>55</v>
      </c>
      <c r="B7624">
        <v>35.21</v>
      </c>
      <c r="C7624" t="s">
        <v>24</v>
      </c>
      <c r="D7624" t="s">
        <v>74</v>
      </c>
      <c r="E7624">
        <v>222172</v>
      </c>
      <c r="F7624">
        <v>2018</v>
      </c>
      <c r="G7624">
        <v>608</v>
      </c>
      <c r="H7624" t="s">
        <v>18</v>
      </c>
      <c r="I7624">
        <v>98.21</v>
      </c>
      <c r="J7624" t="s">
        <v>42</v>
      </c>
      <c r="K7624">
        <v>2018</v>
      </c>
      <c r="L7624" t="s">
        <v>38</v>
      </c>
      <c r="M7624" t="s">
        <v>31</v>
      </c>
      <c r="N7624" s="2">
        <v>110362.84</v>
      </c>
      <c r="O7624" t="s">
        <v>35</v>
      </c>
      <c r="P7624" s="2">
        <f t="shared" si="357"/>
        <v>111809.16</v>
      </c>
      <c r="Q7624" s="1">
        <f t="shared" si="358"/>
        <v>0.50325495561997013</v>
      </c>
      <c r="R7624" s="1">
        <f t="shared" si="359"/>
        <v>0.49674504438002987</v>
      </c>
    </row>
    <row r="7625" spans="1:18" x14ac:dyDescent="0.3">
      <c r="A7625" t="s">
        <v>23</v>
      </c>
      <c r="B7625">
        <v>45.02</v>
      </c>
      <c r="C7625" t="s">
        <v>40</v>
      </c>
      <c r="D7625" t="s">
        <v>68</v>
      </c>
      <c r="E7625">
        <v>371654</v>
      </c>
      <c r="F7625">
        <v>2024</v>
      </c>
      <c r="G7625">
        <v>468</v>
      </c>
      <c r="H7625" t="s">
        <v>18</v>
      </c>
      <c r="I7625">
        <v>84.86</v>
      </c>
      <c r="J7625" t="s">
        <v>27</v>
      </c>
      <c r="K7625">
        <v>2024</v>
      </c>
      <c r="L7625" t="s">
        <v>38</v>
      </c>
      <c r="M7625" t="s">
        <v>21</v>
      </c>
      <c r="N7625" s="2">
        <v>189388.87</v>
      </c>
      <c r="O7625" t="s">
        <v>50</v>
      </c>
      <c r="P7625" s="2">
        <f t="shared" si="357"/>
        <v>182265.13</v>
      </c>
      <c r="Q7625" s="1">
        <f t="shared" si="358"/>
        <v>0.49041616664962573</v>
      </c>
      <c r="R7625" s="1">
        <f t="shared" si="359"/>
        <v>0.50958383335037427</v>
      </c>
    </row>
    <row r="7626" spans="1:18" x14ac:dyDescent="0.3">
      <c r="A7626" t="s">
        <v>59</v>
      </c>
      <c r="B7626">
        <v>76.17</v>
      </c>
      <c r="C7626" t="s">
        <v>64</v>
      </c>
      <c r="D7626" t="s">
        <v>84</v>
      </c>
      <c r="E7626">
        <v>78436</v>
      </c>
      <c r="F7626">
        <v>2016</v>
      </c>
      <c r="G7626">
        <v>799</v>
      </c>
      <c r="H7626" t="s">
        <v>26</v>
      </c>
      <c r="I7626">
        <v>92.63</v>
      </c>
      <c r="J7626" t="s">
        <v>27</v>
      </c>
      <c r="K7626">
        <v>2017</v>
      </c>
      <c r="L7626" t="s">
        <v>38</v>
      </c>
      <c r="M7626" t="s">
        <v>21</v>
      </c>
      <c r="N7626" s="2">
        <v>47125.16</v>
      </c>
      <c r="O7626" t="s">
        <v>45</v>
      </c>
      <c r="P7626" s="2">
        <f t="shared" si="357"/>
        <v>31310.839999999997</v>
      </c>
      <c r="Q7626" s="1">
        <f t="shared" si="358"/>
        <v>0.39918965781018917</v>
      </c>
      <c r="R7626" s="1">
        <f t="shared" si="359"/>
        <v>0.60081034218981089</v>
      </c>
    </row>
    <row r="7627" spans="1:18" x14ac:dyDescent="0.3">
      <c r="A7627" t="s">
        <v>48</v>
      </c>
      <c r="B7627">
        <v>7.79</v>
      </c>
      <c r="C7627" t="s">
        <v>24</v>
      </c>
      <c r="D7627" t="s">
        <v>73</v>
      </c>
      <c r="E7627">
        <v>139297</v>
      </c>
      <c r="F7627">
        <v>2020</v>
      </c>
      <c r="G7627">
        <v>574</v>
      </c>
      <c r="H7627" t="s">
        <v>26</v>
      </c>
      <c r="I7627">
        <v>86.96</v>
      </c>
      <c r="J7627" t="s">
        <v>27</v>
      </c>
      <c r="K7627">
        <v>2022</v>
      </c>
      <c r="L7627" t="s">
        <v>20</v>
      </c>
      <c r="M7627" t="s">
        <v>21</v>
      </c>
      <c r="N7627" s="2">
        <v>91384.65</v>
      </c>
      <c r="O7627" t="s">
        <v>35</v>
      </c>
      <c r="P7627" s="2">
        <f t="shared" si="357"/>
        <v>47912.350000000006</v>
      </c>
      <c r="Q7627" s="1">
        <f t="shared" si="358"/>
        <v>0.3439582331277774</v>
      </c>
      <c r="R7627" s="1">
        <f t="shared" si="359"/>
        <v>0.6560417668722226</v>
      </c>
    </row>
    <row r="7628" spans="1:18" x14ac:dyDescent="0.3">
      <c r="A7628" t="s">
        <v>48</v>
      </c>
      <c r="B7628">
        <v>41.77</v>
      </c>
      <c r="C7628" t="s">
        <v>64</v>
      </c>
      <c r="D7628" t="s">
        <v>65</v>
      </c>
      <c r="E7628">
        <v>331309</v>
      </c>
      <c r="F7628">
        <v>2022</v>
      </c>
      <c r="G7628">
        <v>179</v>
      </c>
      <c r="H7628" t="s">
        <v>18</v>
      </c>
      <c r="I7628">
        <v>65.53</v>
      </c>
      <c r="J7628" t="s">
        <v>42</v>
      </c>
      <c r="K7628">
        <v>2022</v>
      </c>
      <c r="L7628" t="s">
        <v>44</v>
      </c>
      <c r="M7628" t="s">
        <v>31</v>
      </c>
      <c r="N7628" s="2">
        <v>233167.25</v>
      </c>
      <c r="O7628" t="s">
        <v>50</v>
      </c>
      <c r="P7628" s="2">
        <f t="shared" si="357"/>
        <v>98141.75</v>
      </c>
      <c r="Q7628" s="1">
        <f t="shared" si="358"/>
        <v>0.29622421968615403</v>
      </c>
      <c r="R7628" s="1">
        <f t="shared" si="359"/>
        <v>0.70377578031384602</v>
      </c>
    </row>
    <row r="7629" spans="1:18" x14ac:dyDescent="0.3">
      <c r="A7629" t="s">
        <v>59</v>
      </c>
      <c r="B7629">
        <v>57.45</v>
      </c>
      <c r="C7629" t="s">
        <v>32</v>
      </c>
      <c r="D7629" t="s">
        <v>56</v>
      </c>
      <c r="E7629">
        <v>215851</v>
      </c>
      <c r="F7629">
        <v>2017</v>
      </c>
      <c r="G7629">
        <v>185</v>
      </c>
      <c r="H7629" t="s">
        <v>18</v>
      </c>
      <c r="I7629">
        <v>79.47</v>
      </c>
      <c r="J7629" t="s">
        <v>42</v>
      </c>
      <c r="K7629">
        <v>2017</v>
      </c>
      <c r="L7629" t="s">
        <v>20</v>
      </c>
      <c r="M7629" t="s">
        <v>21</v>
      </c>
      <c r="N7629" s="2">
        <v>142459.07999999999</v>
      </c>
      <c r="O7629" t="s">
        <v>35</v>
      </c>
      <c r="P7629" s="2">
        <f t="shared" si="357"/>
        <v>73391.920000000013</v>
      </c>
      <c r="Q7629" s="1">
        <f t="shared" si="358"/>
        <v>0.34001195268958684</v>
      </c>
      <c r="R7629" s="1">
        <f t="shared" si="359"/>
        <v>0.65998804731041316</v>
      </c>
    </row>
    <row r="7630" spans="1:18" x14ac:dyDescent="0.3">
      <c r="A7630" t="s">
        <v>46</v>
      </c>
      <c r="B7630">
        <v>10.47</v>
      </c>
      <c r="C7630" t="s">
        <v>29</v>
      </c>
      <c r="D7630" t="s">
        <v>30</v>
      </c>
      <c r="E7630">
        <v>210260</v>
      </c>
      <c r="F7630">
        <v>2021</v>
      </c>
      <c r="G7630">
        <v>796</v>
      </c>
      <c r="H7630" t="s">
        <v>34</v>
      </c>
      <c r="I7630">
        <v>46.6</v>
      </c>
      <c r="J7630" t="s">
        <v>42</v>
      </c>
      <c r="K7630">
        <v>2021</v>
      </c>
      <c r="L7630" t="s">
        <v>44</v>
      </c>
      <c r="M7630" t="s">
        <v>21</v>
      </c>
      <c r="N7630" s="2">
        <v>164949.88</v>
      </c>
      <c r="O7630" t="s">
        <v>35</v>
      </c>
      <c r="P7630" s="2">
        <f t="shared" si="357"/>
        <v>45310.119999999995</v>
      </c>
      <c r="Q7630" s="1">
        <f t="shared" si="358"/>
        <v>0.21549567202511175</v>
      </c>
      <c r="R7630" s="1">
        <f t="shared" si="359"/>
        <v>0.78450432797488823</v>
      </c>
    </row>
    <row r="7631" spans="1:18" x14ac:dyDescent="0.3">
      <c r="A7631" t="s">
        <v>23</v>
      </c>
      <c r="B7631">
        <v>10.29</v>
      </c>
      <c r="C7631" t="s">
        <v>52</v>
      </c>
      <c r="D7631" t="s">
        <v>79</v>
      </c>
      <c r="E7631">
        <v>189815</v>
      </c>
      <c r="F7631">
        <v>2015</v>
      </c>
      <c r="G7631">
        <v>673</v>
      </c>
      <c r="H7631" t="s">
        <v>34</v>
      </c>
      <c r="I7631">
        <v>37.18</v>
      </c>
      <c r="J7631" t="s">
        <v>42</v>
      </c>
      <c r="K7631">
        <v>2015</v>
      </c>
      <c r="L7631" t="s">
        <v>44</v>
      </c>
      <c r="M7631" t="s">
        <v>21</v>
      </c>
      <c r="N7631" s="2">
        <v>85136.29</v>
      </c>
      <c r="O7631" t="s">
        <v>50</v>
      </c>
      <c r="P7631" s="2">
        <f t="shared" si="357"/>
        <v>104678.71</v>
      </c>
      <c r="Q7631" s="1">
        <f t="shared" si="358"/>
        <v>0.55147754392434745</v>
      </c>
      <c r="R7631" s="1">
        <f t="shared" si="359"/>
        <v>0.44852245607565255</v>
      </c>
    </row>
    <row r="7632" spans="1:18" x14ac:dyDescent="0.3">
      <c r="A7632" t="s">
        <v>46</v>
      </c>
      <c r="B7632">
        <v>57.95</v>
      </c>
      <c r="C7632" t="s">
        <v>29</v>
      </c>
      <c r="D7632" t="s">
        <v>30</v>
      </c>
      <c r="E7632">
        <v>54003</v>
      </c>
      <c r="F7632">
        <v>2018</v>
      </c>
      <c r="G7632">
        <v>327</v>
      </c>
      <c r="H7632" t="s">
        <v>18</v>
      </c>
      <c r="I7632">
        <v>86.49</v>
      </c>
      <c r="J7632" t="s">
        <v>42</v>
      </c>
      <c r="K7632">
        <v>2018</v>
      </c>
      <c r="L7632" t="s">
        <v>20</v>
      </c>
      <c r="M7632" t="s">
        <v>21</v>
      </c>
      <c r="N7632" s="2">
        <v>28911.56</v>
      </c>
      <c r="O7632" t="s">
        <v>50</v>
      </c>
      <c r="P7632" s="2">
        <f t="shared" si="357"/>
        <v>25091.439999999999</v>
      </c>
      <c r="Q7632" s="1">
        <f t="shared" si="358"/>
        <v>0.46463048349165786</v>
      </c>
      <c r="R7632" s="1">
        <f t="shared" si="359"/>
        <v>0.53536951650834219</v>
      </c>
    </row>
    <row r="7633" spans="1:18" x14ac:dyDescent="0.3">
      <c r="A7633" t="s">
        <v>15</v>
      </c>
      <c r="B7633">
        <v>20.96</v>
      </c>
      <c r="C7633" t="s">
        <v>36</v>
      </c>
      <c r="D7633" t="s">
        <v>37</v>
      </c>
      <c r="E7633">
        <v>228692</v>
      </c>
      <c r="F7633">
        <v>2019</v>
      </c>
      <c r="G7633">
        <v>645</v>
      </c>
      <c r="H7633" t="s">
        <v>34</v>
      </c>
      <c r="I7633">
        <v>34.5</v>
      </c>
      <c r="J7633" t="s">
        <v>42</v>
      </c>
      <c r="K7633">
        <v>2019</v>
      </c>
      <c r="L7633" t="s">
        <v>38</v>
      </c>
      <c r="M7633" t="s">
        <v>31</v>
      </c>
      <c r="N7633" s="2">
        <v>109077.9</v>
      </c>
      <c r="O7633" t="s">
        <v>45</v>
      </c>
      <c r="P7633" s="2">
        <f t="shared" si="357"/>
        <v>119614.1</v>
      </c>
      <c r="Q7633" s="1">
        <f t="shared" si="358"/>
        <v>0.5230357861228202</v>
      </c>
      <c r="R7633" s="1">
        <f t="shared" si="359"/>
        <v>0.47696421387717974</v>
      </c>
    </row>
    <row r="7634" spans="1:18" x14ac:dyDescent="0.3">
      <c r="A7634" t="s">
        <v>48</v>
      </c>
      <c r="B7634">
        <v>57.36</v>
      </c>
      <c r="C7634" t="s">
        <v>29</v>
      </c>
      <c r="D7634" t="s">
        <v>86</v>
      </c>
      <c r="E7634">
        <v>222402</v>
      </c>
      <c r="F7634">
        <v>2019</v>
      </c>
      <c r="G7634">
        <v>567</v>
      </c>
      <c r="H7634" t="s">
        <v>18</v>
      </c>
      <c r="I7634">
        <v>91.22</v>
      </c>
      <c r="J7634" t="s">
        <v>42</v>
      </c>
      <c r="K7634">
        <v>2019</v>
      </c>
      <c r="L7634" t="s">
        <v>38</v>
      </c>
      <c r="M7634" t="s">
        <v>31</v>
      </c>
      <c r="N7634" s="2">
        <v>123056.01</v>
      </c>
      <c r="O7634" t="s">
        <v>22</v>
      </c>
      <c r="P7634" s="2">
        <f t="shared" si="357"/>
        <v>99345.99</v>
      </c>
      <c r="Q7634" s="1">
        <f t="shared" si="358"/>
        <v>0.44669557827717377</v>
      </c>
      <c r="R7634" s="1">
        <f t="shared" si="359"/>
        <v>0.55330442172282623</v>
      </c>
    </row>
    <row r="7635" spans="1:18"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s="2">
        <v>113564.37</v>
      </c>
      <c r="O7635" t="s">
        <v>50</v>
      </c>
      <c r="P7635" s="2">
        <f t="shared" si="357"/>
        <v>133535.63</v>
      </c>
      <c r="Q7635" s="1">
        <f t="shared" si="358"/>
        <v>0.54041129097531371</v>
      </c>
      <c r="R7635" s="1">
        <f t="shared" si="359"/>
        <v>0.45958870902468635</v>
      </c>
    </row>
    <row r="7636" spans="1:18" x14ac:dyDescent="0.3">
      <c r="A7636" t="s">
        <v>54</v>
      </c>
      <c r="B7636">
        <v>7.07</v>
      </c>
      <c r="C7636" t="s">
        <v>29</v>
      </c>
      <c r="D7636" t="s">
        <v>30</v>
      </c>
      <c r="E7636">
        <v>99236</v>
      </c>
      <c r="F7636">
        <v>2024</v>
      </c>
      <c r="G7636">
        <v>972</v>
      </c>
      <c r="H7636" t="s">
        <v>26</v>
      </c>
      <c r="I7636">
        <v>99.17</v>
      </c>
      <c r="J7636" t="s">
        <v>42</v>
      </c>
      <c r="K7636">
        <v>2024</v>
      </c>
      <c r="L7636" t="s">
        <v>44</v>
      </c>
      <c r="M7636" t="s">
        <v>21</v>
      </c>
      <c r="N7636" s="2">
        <v>76596.460000000006</v>
      </c>
      <c r="O7636" t="s">
        <v>45</v>
      </c>
      <c r="P7636" s="2">
        <f t="shared" si="357"/>
        <v>22639.539999999994</v>
      </c>
      <c r="Q7636" s="1">
        <f t="shared" si="358"/>
        <v>0.22813837720182187</v>
      </c>
      <c r="R7636" s="1">
        <f t="shared" si="359"/>
        <v>0.77186162279817816</v>
      </c>
    </row>
    <row r="7637" spans="1:18"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s="2">
        <v>30780.400000000001</v>
      </c>
      <c r="O7637" t="s">
        <v>45</v>
      </c>
      <c r="P7637" s="2">
        <f t="shared" si="357"/>
        <v>19946.599999999999</v>
      </c>
      <c r="Q7637" s="1">
        <f t="shared" si="358"/>
        <v>0.39321465886017304</v>
      </c>
      <c r="R7637" s="1">
        <f t="shared" si="359"/>
        <v>0.60678534113982696</v>
      </c>
    </row>
    <row r="7638" spans="1:18" x14ac:dyDescent="0.3">
      <c r="A7638" t="s">
        <v>28</v>
      </c>
      <c r="B7638">
        <v>9.69</v>
      </c>
      <c r="C7638" t="s">
        <v>32</v>
      </c>
      <c r="D7638" t="s">
        <v>60</v>
      </c>
      <c r="E7638">
        <v>201390</v>
      </c>
      <c r="F7638">
        <v>2018</v>
      </c>
      <c r="G7638">
        <v>105</v>
      </c>
      <c r="H7638" t="s">
        <v>26</v>
      </c>
      <c r="I7638">
        <v>92.95</v>
      </c>
      <c r="J7638" t="s">
        <v>19</v>
      </c>
      <c r="K7638">
        <v>2023</v>
      </c>
      <c r="L7638" t="s">
        <v>38</v>
      </c>
      <c r="M7638" t="s">
        <v>21</v>
      </c>
      <c r="N7638" s="2">
        <v>153146.12</v>
      </c>
      <c r="O7638" t="s">
        <v>22</v>
      </c>
      <c r="P7638" s="2">
        <f t="shared" si="357"/>
        <v>48243.880000000005</v>
      </c>
      <c r="Q7638" s="1">
        <f t="shared" si="358"/>
        <v>0.23955449625105518</v>
      </c>
      <c r="R7638" s="1">
        <f t="shared" si="359"/>
        <v>0.76044550374894482</v>
      </c>
    </row>
    <row r="7639" spans="1:18" x14ac:dyDescent="0.3">
      <c r="A7639" t="s">
        <v>15</v>
      </c>
      <c r="B7639">
        <v>68.84</v>
      </c>
      <c r="C7639" t="s">
        <v>36</v>
      </c>
      <c r="D7639" t="s">
        <v>63</v>
      </c>
      <c r="E7639">
        <v>295107</v>
      </c>
      <c r="F7639">
        <v>2021</v>
      </c>
      <c r="G7639">
        <v>101</v>
      </c>
      <c r="H7639" t="s">
        <v>26</v>
      </c>
      <c r="I7639">
        <v>81.59</v>
      </c>
      <c r="J7639" t="s">
        <v>42</v>
      </c>
      <c r="K7639">
        <v>2021</v>
      </c>
      <c r="L7639" t="s">
        <v>20</v>
      </c>
      <c r="M7639" t="s">
        <v>31</v>
      </c>
      <c r="N7639" s="2">
        <v>169577.91</v>
      </c>
      <c r="O7639" t="s">
        <v>50</v>
      </c>
      <c r="P7639" s="2">
        <f t="shared" si="357"/>
        <v>125529.09</v>
      </c>
      <c r="Q7639" s="1">
        <f t="shared" si="358"/>
        <v>0.4253680529435086</v>
      </c>
      <c r="R7639" s="1">
        <f t="shared" si="359"/>
        <v>0.57463194705649134</v>
      </c>
    </row>
    <row r="7640" spans="1:18" x14ac:dyDescent="0.3">
      <c r="A7640" t="s">
        <v>55</v>
      </c>
      <c r="B7640">
        <v>9.43</v>
      </c>
      <c r="C7640" t="s">
        <v>40</v>
      </c>
      <c r="D7640" t="s">
        <v>58</v>
      </c>
      <c r="E7640">
        <v>201232</v>
      </c>
      <c r="F7640">
        <v>2024</v>
      </c>
      <c r="G7640">
        <v>270</v>
      </c>
      <c r="H7640" t="s">
        <v>26</v>
      </c>
      <c r="I7640">
        <v>77.95</v>
      </c>
      <c r="J7640" t="s">
        <v>27</v>
      </c>
      <c r="K7640">
        <v>2024</v>
      </c>
      <c r="L7640" t="s">
        <v>38</v>
      </c>
      <c r="M7640" t="s">
        <v>31</v>
      </c>
      <c r="N7640" s="2">
        <v>83602.899999999994</v>
      </c>
      <c r="O7640" t="s">
        <v>45</v>
      </c>
      <c r="P7640" s="2">
        <f t="shared" si="357"/>
        <v>117629.1</v>
      </c>
      <c r="Q7640" s="1">
        <f t="shared" si="358"/>
        <v>0.58454470461954366</v>
      </c>
      <c r="R7640" s="1">
        <f t="shared" si="359"/>
        <v>0.41545529538045634</v>
      </c>
    </row>
    <row r="7641" spans="1:18"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s="2">
        <v>99455.32</v>
      </c>
      <c r="O7641" t="s">
        <v>22</v>
      </c>
      <c r="P7641" s="2">
        <f t="shared" si="357"/>
        <v>77865.679999999993</v>
      </c>
      <c r="Q7641" s="1">
        <f t="shared" si="358"/>
        <v>0.43912272094111804</v>
      </c>
      <c r="R7641" s="1">
        <f t="shared" si="359"/>
        <v>0.56087727905888196</v>
      </c>
    </row>
    <row r="7642" spans="1:18" x14ac:dyDescent="0.3">
      <c r="A7642" t="s">
        <v>23</v>
      </c>
      <c r="B7642">
        <v>27.05</v>
      </c>
      <c r="C7642" t="s">
        <v>36</v>
      </c>
      <c r="D7642" t="s">
        <v>70</v>
      </c>
      <c r="E7642">
        <v>162171</v>
      </c>
      <c r="F7642">
        <v>2024</v>
      </c>
      <c r="G7642">
        <v>986</v>
      </c>
      <c r="H7642" t="s">
        <v>34</v>
      </c>
      <c r="I7642">
        <v>56.2</v>
      </c>
      <c r="J7642" t="s">
        <v>27</v>
      </c>
      <c r="K7642">
        <v>2024</v>
      </c>
      <c r="L7642" t="s">
        <v>20</v>
      </c>
      <c r="M7642" t="s">
        <v>21</v>
      </c>
      <c r="N7642" s="2">
        <v>118704.36</v>
      </c>
      <c r="O7642" t="s">
        <v>50</v>
      </c>
      <c r="P7642" s="2">
        <f t="shared" si="357"/>
        <v>43466.64</v>
      </c>
      <c r="Q7642" s="1">
        <f t="shared" si="358"/>
        <v>0.26802967238285513</v>
      </c>
      <c r="R7642" s="1">
        <f t="shared" si="359"/>
        <v>0.73197032761714487</v>
      </c>
    </row>
    <row r="7643" spans="1:18"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s="2">
        <v>75101.8</v>
      </c>
      <c r="O7643" t="s">
        <v>45</v>
      </c>
      <c r="P7643" s="2">
        <f t="shared" si="357"/>
        <v>51703.199999999997</v>
      </c>
      <c r="Q7643" s="1">
        <f t="shared" si="358"/>
        <v>0.40773786522613459</v>
      </c>
      <c r="R7643" s="1">
        <f t="shared" si="359"/>
        <v>0.59226213477386536</v>
      </c>
    </row>
    <row r="7644" spans="1:18" x14ac:dyDescent="0.3">
      <c r="A7644" t="s">
        <v>48</v>
      </c>
      <c r="B7644">
        <v>62.5</v>
      </c>
      <c r="C7644" t="s">
        <v>24</v>
      </c>
      <c r="D7644" t="s">
        <v>74</v>
      </c>
      <c r="E7644">
        <v>337399</v>
      </c>
      <c r="F7644">
        <v>2022</v>
      </c>
      <c r="G7644">
        <v>493</v>
      </c>
      <c r="H7644" t="s">
        <v>34</v>
      </c>
      <c r="I7644">
        <v>50.22</v>
      </c>
      <c r="J7644" t="s">
        <v>42</v>
      </c>
      <c r="K7644">
        <v>2022</v>
      </c>
      <c r="L7644" t="s">
        <v>20</v>
      </c>
      <c r="M7644" t="s">
        <v>31</v>
      </c>
      <c r="N7644" s="2">
        <v>208468.8</v>
      </c>
      <c r="O7644" t="s">
        <v>45</v>
      </c>
      <c r="P7644" s="2">
        <f t="shared" si="357"/>
        <v>128930.20000000001</v>
      </c>
      <c r="Q7644" s="1">
        <f t="shared" si="358"/>
        <v>0.38212976327730674</v>
      </c>
      <c r="R7644" s="1">
        <f t="shared" si="359"/>
        <v>0.61787023672269326</v>
      </c>
    </row>
    <row r="7645" spans="1:18" x14ac:dyDescent="0.3">
      <c r="A7645" t="s">
        <v>61</v>
      </c>
      <c r="B7645">
        <v>47.15</v>
      </c>
      <c r="C7645" t="s">
        <v>36</v>
      </c>
      <c r="D7645" t="s">
        <v>70</v>
      </c>
      <c r="E7645">
        <v>387104</v>
      </c>
      <c r="F7645">
        <v>2023</v>
      </c>
      <c r="G7645">
        <v>226</v>
      </c>
      <c r="H7645" t="s">
        <v>26</v>
      </c>
      <c r="I7645">
        <v>81.86</v>
      </c>
      <c r="J7645" t="s">
        <v>42</v>
      </c>
      <c r="K7645">
        <v>2023</v>
      </c>
      <c r="L7645" t="s">
        <v>20</v>
      </c>
      <c r="M7645" t="s">
        <v>21</v>
      </c>
      <c r="N7645" s="2">
        <v>264508.33</v>
      </c>
      <c r="O7645" t="s">
        <v>22</v>
      </c>
      <c r="P7645" s="2">
        <f t="shared" si="357"/>
        <v>122595.66999999998</v>
      </c>
      <c r="Q7645" s="1">
        <f t="shared" si="358"/>
        <v>0.31669956910804326</v>
      </c>
      <c r="R7645" s="1">
        <f t="shared" si="359"/>
        <v>0.68330043089195669</v>
      </c>
    </row>
    <row r="7646" spans="1:18" x14ac:dyDescent="0.3">
      <c r="A7646" t="s">
        <v>55</v>
      </c>
      <c r="B7646">
        <v>34</v>
      </c>
      <c r="C7646" t="s">
        <v>52</v>
      </c>
      <c r="D7646" t="s">
        <v>53</v>
      </c>
      <c r="E7646">
        <v>180740</v>
      </c>
      <c r="F7646">
        <v>2022</v>
      </c>
      <c r="G7646">
        <v>477</v>
      </c>
      <c r="H7646" t="s">
        <v>26</v>
      </c>
      <c r="I7646">
        <v>84.76</v>
      </c>
      <c r="J7646" t="s">
        <v>42</v>
      </c>
      <c r="K7646">
        <v>2022</v>
      </c>
      <c r="L7646" t="s">
        <v>20</v>
      </c>
      <c r="M7646" t="s">
        <v>31</v>
      </c>
      <c r="N7646" s="2">
        <v>136258.96</v>
      </c>
      <c r="O7646" t="s">
        <v>50</v>
      </c>
      <c r="P7646" s="2">
        <f t="shared" si="357"/>
        <v>44481.040000000008</v>
      </c>
      <c r="Q7646" s="1">
        <f t="shared" si="358"/>
        <v>0.24610512338165325</v>
      </c>
      <c r="R7646" s="1">
        <f t="shared" si="359"/>
        <v>0.75389487661834675</v>
      </c>
    </row>
    <row r="7647" spans="1:18" x14ac:dyDescent="0.3">
      <c r="A7647" t="s">
        <v>15</v>
      </c>
      <c r="B7647">
        <v>36.22</v>
      </c>
      <c r="C7647" t="s">
        <v>32</v>
      </c>
      <c r="D7647" t="s">
        <v>33</v>
      </c>
      <c r="E7647">
        <v>263496</v>
      </c>
      <c r="F7647">
        <v>2017</v>
      </c>
      <c r="G7647">
        <v>237</v>
      </c>
      <c r="H7647" t="s">
        <v>26</v>
      </c>
      <c r="I7647">
        <v>72.84</v>
      </c>
      <c r="J7647" t="s">
        <v>42</v>
      </c>
      <c r="K7647">
        <v>2017</v>
      </c>
      <c r="L7647" t="s">
        <v>44</v>
      </c>
      <c r="M7647" t="s">
        <v>31</v>
      </c>
      <c r="N7647" s="2">
        <v>194873.93</v>
      </c>
      <c r="O7647" t="s">
        <v>35</v>
      </c>
      <c r="P7647" s="2">
        <f t="shared" si="357"/>
        <v>68622.070000000007</v>
      </c>
      <c r="Q7647" s="1">
        <f t="shared" si="358"/>
        <v>0.26042926647842857</v>
      </c>
      <c r="R7647" s="1">
        <f t="shared" si="359"/>
        <v>0.73957073352157143</v>
      </c>
    </row>
    <row r="7648" spans="1:18" x14ac:dyDescent="0.3">
      <c r="A7648" t="s">
        <v>48</v>
      </c>
      <c r="B7648">
        <v>53.95</v>
      </c>
      <c r="C7648" t="s">
        <v>16</v>
      </c>
      <c r="D7648" t="s">
        <v>77</v>
      </c>
      <c r="E7648">
        <v>264113</v>
      </c>
      <c r="F7648">
        <v>2021</v>
      </c>
      <c r="G7648">
        <v>533</v>
      </c>
      <c r="H7648" t="s">
        <v>26</v>
      </c>
      <c r="I7648">
        <v>88.87</v>
      </c>
      <c r="J7648" t="s">
        <v>42</v>
      </c>
      <c r="K7648">
        <v>2021</v>
      </c>
      <c r="L7648" t="s">
        <v>44</v>
      </c>
      <c r="M7648" t="s">
        <v>21</v>
      </c>
      <c r="N7648" s="2">
        <v>135171.47</v>
      </c>
      <c r="O7648" t="s">
        <v>45</v>
      </c>
      <c r="P7648" s="2">
        <f t="shared" si="357"/>
        <v>128941.53</v>
      </c>
      <c r="Q7648" s="1">
        <f t="shared" si="358"/>
        <v>0.488205919435999</v>
      </c>
      <c r="R7648" s="1">
        <f t="shared" si="359"/>
        <v>0.511794080564001</v>
      </c>
    </row>
    <row r="7649" spans="1:18"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s="2">
        <v>58248.6</v>
      </c>
      <c r="O7649" t="s">
        <v>50</v>
      </c>
      <c r="P7649" s="2">
        <f t="shared" si="357"/>
        <v>66403.399999999994</v>
      </c>
      <c r="Q7649" s="1">
        <f t="shared" si="358"/>
        <v>0.53271026537881461</v>
      </c>
      <c r="R7649" s="1">
        <f t="shared" si="359"/>
        <v>0.46728973462118539</v>
      </c>
    </row>
    <row r="7650" spans="1:18" x14ac:dyDescent="0.3">
      <c r="A7650" t="s">
        <v>54</v>
      </c>
      <c r="B7650">
        <v>49.75</v>
      </c>
      <c r="C7650" t="s">
        <v>64</v>
      </c>
      <c r="D7650" t="s">
        <v>78</v>
      </c>
      <c r="E7650">
        <v>315606</v>
      </c>
      <c r="F7650">
        <v>2016</v>
      </c>
      <c r="G7650">
        <v>123</v>
      </c>
      <c r="H7650" t="s">
        <v>26</v>
      </c>
      <c r="I7650">
        <v>76.88</v>
      </c>
      <c r="J7650" t="s">
        <v>19</v>
      </c>
      <c r="K7650">
        <v>2024</v>
      </c>
      <c r="L7650" t="s">
        <v>44</v>
      </c>
      <c r="M7650" t="s">
        <v>31</v>
      </c>
      <c r="N7650" s="2">
        <v>201993.23</v>
      </c>
      <c r="O7650" t="s">
        <v>22</v>
      </c>
      <c r="P7650" s="2">
        <f t="shared" si="357"/>
        <v>113612.76999999999</v>
      </c>
      <c r="Q7650" s="1">
        <f t="shared" si="358"/>
        <v>0.35998292174419999</v>
      </c>
      <c r="R7650" s="1">
        <f t="shared" si="359"/>
        <v>0.64001707825580001</v>
      </c>
    </row>
    <row r="7651" spans="1:18" x14ac:dyDescent="0.3">
      <c r="A7651" t="s">
        <v>23</v>
      </c>
      <c r="B7651">
        <v>24.35</v>
      </c>
      <c r="C7651" t="s">
        <v>36</v>
      </c>
      <c r="D7651" t="s">
        <v>63</v>
      </c>
      <c r="E7651">
        <v>251593</v>
      </c>
      <c r="F7651">
        <v>2020</v>
      </c>
      <c r="G7651">
        <v>830</v>
      </c>
      <c r="H7651" t="s">
        <v>26</v>
      </c>
      <c r="I7651">
        <v>65.55</v>
      </c>
      <c r="J7651" t="s">
        <v>42</v>
      </c>
      <c r="K7651">
        <v>2020</v>
      </c>
      <c r="L7651" t="s">
        <v>38</v>
      </c>
      <c r="M7651" t="s">
        <v>31</v>
      </c>
      <c r="N7651" s="2">
        <v>123342.83</v>
      </c>
      <c r="O7651" t="s">
        <v>22</v>
      </c>
      <c r="P7651" s="2">
        <f t="shared" si="357"/>
        <v>128250.17</v>
      </c>
      <c r="Q7651" s="1">
        <f t="shared" si="358"/>
        <v>0.50975253683528554</v>
      </c>
      <c r="R7651" s="1">
        <f t="shared" si="359"/>
        <v>0.49024746316471446</v>
      </c>
    </row>
    <row r="7652" spans="1:18" x14ac:dyDescent="0.3">
      <c r="A7652" t="s">
        <v>55</v>
      </c>
      <c r="B7652">
        <v>49.99</v>
      </c>
      <c r="C7652" t="s">
        <v>40</v>
      </c>
      <c r="D7652" t="s">
        <v>68</v>
      </c>
      <c r="E7652">
        <v>381135</v>
      </c>
      <c r="F7652">
        <v>2017</v>
      </c>
      <c r="G7652">
        <v>285</v>
      </c>
      <c r="H7652" t="s">
        <v>18</v>
      </c>
      <c r="I7652">
        <v>90.14</v>
      </c>
      <c r="J7652" t="s">
        <v>42</v>
      </c>
      <c r="K7652">
        <v>2017</v>
      </c>
      <c r="L7652" t="s">
        <v>20</v>
      </c>
      <c r="M7652" t="s">
        <v>21</v>
      </c>
      <c r="N7652" s="2">
        <v>191563.94</v>
      </c>
      <c r="O7652" t="s">
        <v>35</v>
      </c>
      <c r="P7652" s="2">
        <f t="shared" si="357"/>
        <v>189571.06</v>
      </c>
      <c r="Q7652" s="1">
        <f t="shared" si="358"/>
        <v>0.49738559827882506</v>
      </c>
      <c r="R7652" s="1">
        <f t="shared" si="359"/>
        <v>0.50261440172117489</v>
      </c>
    </row>
    <row r="7653" spans="1:18" x14ac:dyDescent="0.3">
      <c r="A7653" t="s">
        <v>23</v>
      </c>
      <c r="B7653">
        <v>65.45</v>
      </c>
      <c r="C7653" t="s">
        <v>52</v>
      </c>
      <c r="D7653" t="s">
        <v>69</v>
      </c>
      <c r="E7653">
        <v>110625</v>
      </c>
      <c r="F7653">
        <v>2020</v>
      </c>
      <c r="G7653">
        <v>806</v>
      </c>
      <c r="H7653" t="s">
        <v>34</v>
      </c>
      <c r="I7653">
        <v>39.5</v>
      </c>
      <c r="J7653" t="s">
        <v>42</v>
      </c>
      <c r="K7653">
        <v>2020</v>
      </c>
      <c r="L7653" t="s">
        <v>38</v>
      </c>
      <c r="M7653" t="s">
        <v>21</v>
      </c>
      <c r="N7653" s="2">
        <v>68867.39</v>
      </c>
      <c r="O7653" t="s">
        <v>22</v>
      </c>
      <c r="P7653" s="2">
        <f t="shared" si="357"/>
        <v>41757.61</v>
      </c>
      <c r="Q7653" s="1">
        <f t="shared" si="358"/>
        <v>0.37746992090395481</v>
      </c>
      <c r="R7653" s="1">
        <f t="shared" si="359"/>
        <v>0.62253007909604519</v>
      </c>
    </row>
    <row r="7654" spans="1:18" x14ac:dyDescent="0.3">
      <c r="A7654" t="s">
        <v>23</v>
      </c>
      <c r="B7654">
        <v>10.09</v>
      </c>
      <c r="C7654" t="s">
        <v>29</v>
      </c>
      <c r="D7654" t="s">
        <v>49</v>
      </c>
      <c r="E7654">
        <v>174687</v>
      </c>
      <c r="F7654">
        <v>2015</v>
      </c>
      <c r="G7654">
        <v>487</v>
      </c>
      <c r="H7654" t="s">
        <v>34</v>
      </c>
      <c r="I7654">
        <v>58.08</v>
      </c>
      <c r="J7654" t="s">
        <v>27</v>
      </c>
      <c r="K7654">
        <v>2024</v>
      </c>
      <c r="L7654" t="s">
        <v>38</v>
      </c>
      <c r="M7654" t="s">
        <v>31</v>
      </c>
      <c r="N7654" s="2">
        <v>73257.600000000006</v>
      </c>
      <c r="O7654" t="s">
        <v>35</v>
      </c>
      <c r="P7654" s="2">
        <f t="shared" si="357"/>
        <v>101429.4</v>
      </c>
      <c r="Q7654" s="1">
        <f t="shared" si="358"/>
        <v>0.58063507874083353</v>
      </c>
      <c r="R7654" s="1">
        <f t="shared" si="359"/>
        <v>0.41936492125916641</v>
      </c>
    </row>
    <row r="7655" spans="1:18"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s="2">
        <v>126755.78</v>
      </c>
      <c r="O7655" t="s">
        <v>45</v>
      </c>
      <c r="P7655" s="2">
        <f t="shared" si="357"/>
        <v>60069.22</v>
      </c>
      <c r="Q7655" s="1">
        <f t="shared" si="358"/>
        <v>0.32152666934296803</v>
      </c>
      <c r="R7655" s="1">
        <f t="shared" si="359"/>
        <v>0.67847333065703197</v>
      </c>
    </row>
    <row r="7656" spans="1:18" x14ac:dyDescent="0.3">
      <c r="A7656" t="s">
        <v>46</v>
      </c>
      <c r="B7656">
        <v>57.44</v>
      </c>
      <c r="C7656" t="s">
        <v>29</v>
      </c>
      <c r="D7656" t="s">
        <v>86</v>
      </c>
      <c r="E7656">
        <v>88972</v>
      </c>
      <c r="F7656">
        <v>2023</v>
      </c>
      <c r="G7656">
        <v>759</v>
      </c>
      <c r="H7656" t="s">
        <v>34</v>
      </c>
      <c r="I7656">
        <v>59.38</v>
      </c>
      <c r="J7656" t="s">
        <v>42</v>
      </c>
      <c r="K7656">
        <v>2023</v>
      </c>
      <c r="L7656" t="s">
        <v>44</v>
      </c>
      <c r="M7656" t="s">
        <v>31</v>
      </c>
      <c r="N7656" s="2">
        <v>65261.8</v>
      </c>
      <c r="O7656" t="s">
        <v>22</v>
      </c>
      <c r="P7656" s="2">
        <f t="shared" si="357"/>
        <v>23710.199999999997</v>
      </c>
      <c r="Q7656" s="1">
        <f t="shared" si="358"/>
        <v>0.2664905813064784</v>
      </c>
      <c r="R7656" s="1">
        <f t="shared" si="359"/>
        <v>0.7335094186935216</v>
      </c>
    </row>
    <row r="7657" spans="1:18" x14ac:dyDescent="0.3">
      <c r="A7657" t="s">
        <v>48</v>
      </c>
      <c r="B7657">
        <v>57.92</v>
      </c>
      <c r="C7657" t="s">
        <v>36</v>
      </c>
      <c r="D7657" t="s">
        <v>37</v>
      </c>
      <c r="E7657">
        <v>283812</v>
      </c>
      <c r="F7657">
        <v>2018</v>
      </c>
      <c r="G7657">
        <v>537</v>
      </c>
      <c r="H7657" t="s">
        <v>26</v>
      </c>
      <c r="I7657">
        <v>81.63</v>
      </c>
      <c r="J7657" t="s">
        <v>42</v>
      </c>
      <c r="K7657">
        <v>2018</v>
      </c>
      <c r="L7657" t="s">
        <v>38</v>
      </c>
      <c r="M7657" t="s">
        <v>31</v>
      </c>
      <c r="N7657" s="2">
        <v>187676.17</v>
      </c>
      <c r="O7657" t="s">
        <v>35</v>
      </c>
      <c r="P7657" s="2">
        <f t="shared" si="357"/>
        <v>96135.829999999987</v>
      </c>
      <c r="Q7657" s="1">
        <f t="shared" si="358"/>
        <v>0.3387306738263357</v>
      </c>
      <c r="R7657" s="1">
        <f t="shared" si="359"/>
        <v>0.6612693261736643</v>
      </c>
    </row>
    <row r="7658" spans="1:18" x14ac:dyDescent="0.3">
      <c r="A7658" t="s">
        <v>61</v>
      </c>
      <c r="B7658">
        <v>50.35</v>
      </c>
      <c r="C7658" t="s">
        <v>29</v>
      </c>
      <c r="D7658" t="s">
        <v>75</v>
      </c>
      <c r="E7658">
        <v>287707</v>
      </c>
      <c r="F7658">
        <v>2016</v>
      </c>
      <c r="G7658">
        <v>243</v>
      </c>
      <c r="H7658" t="s">
        <v>34</v>
      </c>
      <c r="I7658">
        <v>26.63</v>
      </c>
      <c r="J7658" t="s">
        <v>19</v>
      </c>
      <c r="K7658">
        <v>2023</v>
      </c>
      <c r="L7658" t="s">
        <v>20</v>
      </c>
      <c r="M7658" t="s">
        <v>31</v>
      </c>
      <c r="N7658" s="2">
        <v>119648.68</v>
      </c>
      <c r="O7658" t="s">
        <v>45</v>
      </c>
      <c r="P7658" s="2">
        <f t="shared" si="357"/>
        <v>168058.32</v>
      </c>
      <c r="Q7658" s="1">
        <f t="shared" si="358"/>
        <v>0.58413010458556802</v>
      </c>
      <c r="R7658" s="1">
        <f t="shared" si="359"/>
        <v>0.41586989541443203</v>
      </c>
    </row>
    <row r="7659" spans="1:18"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s="2">
        <v>50178.13</v>
      </c>
      <c r="O7659" t="s">
        <v>35</v>
      </c>
      <c r="P7659" s="2">
        <f t="shared" si="357"/>
        <v>15677.870000000003</v>
      </c>
      <c r="Q7659" s="1">
        <f t="shared" si="358"/>
        <v>0.2380628948007775</v>
      </c>
      <c r="R7659" s="1">
        <f t="shared" si="359"/>
        <v>0.76193710519922253</v>
      </c>
    </row>
    <row r="7660" spans="1:18"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s="2">
        <v>89722.57</v>
      </c>
      <c r="O7660" t="s">
        <v>50</v>
      </c>
      <c r="P7660" s="2">
        <f t="shared" si="357"/>
        <v>50069.429999999993</v>
      </c>
      <c r="Q7660" s="1">
        <f t="shared" si="358"/>
        <v>0.35817092537484257</v>
      </c>
      <c r="R7660" s="1">
        <f t="shared" si="359"/>
        <v>0.64182907462515748</v>
      </c>
    </row>
    <row r="7661" spans="1:18" x14ac:dyDescent="0.3">
      <c r="A7661" t="s">
        <v>61</v>
      </c>
      <c r="B7661">
        <v>22.29</v>
      </c>
      <c r="C7661" t="s">
        <v>29</v>
      </c>
      <c r="D7661" t="s">
        <v>49</v>
      </c>
      <c r="E7661">
        <v>343603</v>
      </c>
      <c r="F7661">
        <v>2024</v>
      </c>
      <c r="G7661">
        <v>454</v>
      </c>
      <c r="H7661" t="s">
        <v>18</v>
      </c>
      <c r="I7661">
        <v>89.38</v>
      </c>
      <c r="J7661" t="s">
        <v>42</v>
      </c>
      <c r="K7661">
        <v>2024</v>
      </c>
      <c r="L7661" t="s">
        <v>20</v>
      </c>
      <c r="M7661" t="s">
        <v>31</v>
      </c>
      <c r="N7661" s="2">
        <v>206216.89</v>
      </c>
      <c r="O7661" t="s">
        <v>35</v>
      </c>
      <c r="P7661" s="2">
        <f t="shared" si="357"/>
        <v>137386.10999999999</v>
      </c>
      <c r="Q7661" s="1">
        <f t="shared" si="358"/>
        <v>0.39983966961871692</v>
      </c>
      <c r="R7661" s="1">
        <f t="shared" si="359"/>
        <v>0.60016033038128314</v>
      </c>
    </row>
    <row r="7662" spans="1:18" x14ac:dyDescent="0.3">
      <c r="A7662" t="s">
        <v>39</v>
      </c>
      <c r="B7662">
        <v>46.56</v>
      </c>
      <c r="C7662" t="s">
        <v>16</v>
      </c>
      <c r="D7662" t="s">
        <v>83</v>
      </c>
      <c r="E7662">
        <v>127554</v>
      </c>
      <c r="F7662">
        <v>2017</v>
      </c>
      <c r="G7662">
        <v>318</v>
      </c>
      <c r="H7662" t="s">
        <v>26</v>
      </c>
      <c r="I7662">
        <v>92.44</v>
      </c>
      <c r="J7662" t="s">
        <v>19</v>
      </c>
      <c r="K7662">
        <v>2024</v>
      </c>
      <c r="L7662" t="s">
        <v>20</v>
      </c>
      <c r="M7662" t="s">
        <v>21</v>
      </c>
      <c r="N7662" s="2">
        <v>87930.5</v>
      </c>
      <c r="O7662" t="s">
        <v>50</v>
      </c>
      <c r="P7662" s="2">
        <f t="shared" si="357"/>
        <v>39623.5</v>
      </c>
      <c r="Q7662" s="1">
        <f t="shared" si="358"/>
        <v>0.31064098342662716</v>
      </c>
      <c r="R7662" s="1">
        <f t="shared" si="359"/>
        <v>0.68935901657337284</v>
      </c>
    </row>
    <row r="7663" spans="1:18"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s="2">
        <v>183592.61</v>
      </c>
      <c r="O7663" t="s">
        <v>22</v>
      </c>
      <c r="P7663" s="2">
        <f t="shared" si="357"/>
        <v>65211.390000000014</v>
      </c>
      <c r="Q7663" s="1">
        <f t="shared" si="358"/>
        <v>0.26209944373884669</v>
      </c>
      <c r="R7663" s="1">
        <f t="shared" si="359"/>
        <v>0.73790055626115325</v>
      </c>
    </row>
    <row r="7664" spans="1:18" x14ac:dyDescent="0.3">
      <c r="A7664" t="s">
        <v>23</v>
      </c>
      <c r="B7664">
        <v>18.41</v>
      </c>
      <c r="C7664" t="s">
        <v>16</v>
      </c>
      <c r="D7664" t="s">
        <v>17</v>
      </c>
      <c r="E7664">
        <v>354067</v>
      </c>
      <c r="F7664">
        <v>2024</v>
      </c>
      <c r="G7664">
        <v>969</v>
      </c>
      <c r="H7664" t="s">
        <v>26</v>
      </c>
      <c r="I7664">
        <v>77.75</v>
      </c>
      <c r="J7664" t="s">
        <v>27</v>
      </c>
      <c r="K7664">
        <v>2024</v>
      </c>
      <c r="L7664" t="s">
        <v>20</v>
      </c>
      <c r="M7664" t="s">
        <v>21</v>
      </c>
      <c r="N7664" s="2">
        <v>227412.05</v>
      </c>
      <c r="O7664" t="s">
        <v>50</v>
      </c>
      <c r="P7664" s="2">
        <f t="shared" si="357"/>
        <v>126654.95000000001</v>
      </c>
      <c r="Q7664" s="1">
        <f t="shared" si="358"/>
        <v>0.35771464157913618</v>
      </c>
      <c r="R7664" s="1">
        <f t="shared" si="359"/>
        <v>0.64228535842086376</v>
      </c>
    </row>
    <row r="7665" spans="1:18"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s="2">
        <v>180387.03</v>
      </c>
      <c r="O7665" t="s">
        <v>22</v>
      </c>
      <c r="P7665" s="2">
        <f t="shared" si="357"/>
        <v>132648.97</v>
      </c>
      <c r="Q7665" s="1">
        <f t="shared" si="358"/>
        <v>0.42374988819177345</v>
      </c>
      <c r="R7665" s="1">
        <f t="shared" si="359"/>
        <v>0.5762501118082265</v>
      </c>
    </row>
    <row r="7666" spans="1:18" x14ac:dyDescent="0.3">
      <c r="A7666" t="s">
        <v>15</v>
      </c>
      <c r="B7666">
        <v>53.12</v>
      </c>
      <c r="C7666" t="s">
        <v>32</v>
      </c>
      <c r="D7666" t="s">
        <v>60</v>
      </c>
      <c r="E7666">
        <v>376677</v>
      </c>
      <c r="F7666">
        <v>2024</v>
      </c>
      <c r="G7666">
        <v>525</v>
      </c>
      <c r="H7666" t="s">
        <v>34</v>
      </c>
      <c r="I7666">
        <v>49.57</v>
      </c>
      <c r="J7666" t="s">
        <v>19</v>
      </c>
      <c r="K7666">
        <v>2024</v>
      </c>
      <c r="L7666" t="s">
        <v>38</v>
      </c>
      <c r="M7666" t="s">
        <v>31</v>
      </c>
      <c r="N7666" s="2">
        <v>181967.68</v>
      </c>
      <c r="O7666" t="s">
        <v>50</v>
      </c>
      <c r="P7666" s="2">
        <f t="shared" si="357"/>
        <v>194709.32</v>
      </c>
      <c r="Q7666" s="1">
        <f t="shared" si="358"/>
        <v>0.51691321742500873</v>
      </c>
      <c r="R7666" s="1">
        <f t="shared" si="359"/>
        <v>0.48308678257499127</v>
      </c>
    </row>
    <row r="7667" spans="1:18"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s="2">
        <v>54416.28</v>
      </c>
      <c r="O7667" t="s">
        <v>22</v>
      </c>
      <c r="P7667" s="2">
        <f t="shared" si="357"/>
        <v>80063.72</v>
      </c>
      <c r="Q7667" s="1">
        <f t="shared" si="358"/>
        <v>0.59535782272456872</v>
      </c>
      <c r="R7667" s="1">
        <f t="shared" si="359"/>
        <v>0.40464217727543128</v>
      </c>
    </row>
    <row r="7668" spans="1:18" x14ac:dyDescent="0.3">
      <c r="A7668" t="s">
        <v>48</v>
      </c>
      <c r="B7668">
        <v>50.2</v>
      </c>
      <c r="C7668" t="s">
        <v>64</v>
      </c>
      <c r="D7668" t="s">
        <v>76</v>
      </c>
      <c r="E7668">
        <v>374851</v>
      </c>
      <c r="F7668">
        <v>2020</v>
      </c>
      <c r="G7668">
        <v>426</v>
      </c>
      <c r="H7668" t="s">
        <v>34</v>
      </c>
      <c r="I7668">
        <v>48.79</v>
      </c>
      <c r="J7668" t="s">
        <v>27</v>
      </c>
      <c r="K7668">
        <v>2023</v>
      </c>
      <c r="L7668" t="s">
        <v>44</v>
      </c>
      <c r="M7668" t="s">
        <v>31</v>
      </c>
      <c r="N7668" s="2">
        <v>173386.8</v>
      </c>
      <c r="O7668" t="s">
        <v>50</v>
      </c>
      <c r="P7668" s="2">
        <f t="shared" si="357"/>
        <v>201464.2</v>
      </c>
      <c r="Q7668" s="1">
        <f t="shared" si="358"/>
        <v>0.53745141402850738</v>
      </c>
      <c r="R7668" s="1">
        <f t="shared" si="359"/>
        <v>0.46254858597149262</v>
      </c>
    </row>
    <row r="7669" spans="1:18" x14ac:dyDescent="0.3">
      <c r="A7669" t="s">
        <v>54</v>
      </c>
      <c r="B7669">
        <v>54.46</v>
      </c>
      <c r="C7669" t="s">
        <v>36</v>
      </c>
      <c r="D7669" t="s">
        <v>37</v>
      </c>
      <c r="E7669">
        <v>211854</v>
      </c>
      <c r="F7669">
        <v>2020</v>
      </c>
      <c r="G7669">
        <v>527</v>
      </c>
      <c r="H7669" t="s">
        <v>34</v>
      </c>
      <c r="I7669">
        <v>54.17</v>
      </c>
      <c r="J7669" t="s">
        <v>27</v>
      </c>
      <c r="K7669">
        <v>2022</v>
      </c>
      <c r="L7669" t="s">
        <v>20</v>
      </c>
      <c r="M7669" t="s">
        <v>21</v>
      </c>
      <c r="N7669" s="2">
        <v>128000.17</v>
      </c>
      <c r="O7669" t="s">
        <v>45</v>
      </c>
      <c r="P7669" s="2">
        <f t="shared" si="357"/>
        <v>83853.83</v>
      </c>
      <c r="Q7669" s="1">
        <f t="shared" si="358"/>
        <v>0.39580951976361078</v>
      </c>
      <c r="R7669" s="1">
        <f t="shared" si="359"/>
        <v>0.60419048023638922</v>
      </c>
    </row>
    <row r="7670" spans="1:18" x14ac:dyDescent="0.3">
      <c r="A7670" t="s">
        <v>54</v>
      </c>
      <c r="B7670">
        <v>42.96</v>
      </c>
      <c r="C7670" t="s">
        <v>16</v>
      </c>
      <c r="D7670" t="s">
        <v>17</v>
      </c>
      <c r="E7670">
        <v>235802</v>
      </c>
      <c r="F7670">
        <v>2023</v>
      </c>
      <c r="G7670">
        <v>488</v>
      </c>
      <c r="H7670" t="s">
        <v>18</v>
      </c>
      <c r="I7670">
        <v>84.31</v>
      </c>
      <c r="J7670" t="s">
        <v>42</v>
      </c>
      <c r="K7670">
        <v>2023</v>
      </c>
      <c r="L7670" t="s">
        <v>20</v>
      </c>
      <c r="M7670" t="s">
        <v>21</v>
      </c>
      <c r="N7670" s="2">
        <v>164663.79</v>
      </c>
      <c r="O7670" t="s">
        <v>45</v>
      </c>
      <c r="P7670" s="2">
        <f t="shared" si="357"/>
        <v>71138.209999999992</v>
      </c>
      <c r="Q7670" s="1">
        <f t="shared" si="358"/>
        <v>0.30168620283118885</v>
      </c>
      <c r="R7670" s="1">
        <f t="shared" si="359"/>
        <v>0.69831379716881115</v>
      </c>
    </row>
    <row r="7671" spans="1:18" x14ac:dyDescent="0.3">
      <c r="A7671" t="s">
        <v>54</v>
      </c>
      <c r="B7671">
        <v>50.75</v>
      </c>
      <c r="C7671" t="s">
        <v>52</v>
      </c>
      <c r="D7671" t="s">
        <v>72</v>
      </c>
      <c r="E7671">
        <v>295314</v>
      </c>
      <c r="F7671">
        <v>2021</v>
      </c>
      <c r="G7671">
        <v>380</v>
      </c>
      <c r="H7671" t="s">
        <v>34</v>
      </c>
      <c r="I7671">
        <v>27.19</v>
      </c>
      <c r="J7671" t="s">
        <v>27</v>
      </c>
      <c r="K7671">
        <v>2021</v>
      </c>
      <c r="L7671" t="s">
        <v>44</v>
      </c>
      <c r="M7671" t="s">
        <v>31</v>
      </c>
      <c r="N7671" s="2">
        <v>147998.64000000001</v>
      </c>
      <c r="O7671" t="s">
        <v>45</v>
      </c>
      <c r="P7671" s="2">
        <f t="shared" si="357"/>
        <v>147315.35999999999</v>
      </c>
      <c r="Q7671" s="1">
        <f t="shared" si="358"/>
        <v>0.49884312968569045</v>
      </c>
      <c r="R7671" s="1">
        <f t="shared" si="359"/>
        <v>0.50115687031430955</v>
      </c>
    </row>
    <row r="7672" spans="1:18" x14ac:dyDescent="0.3">
      <c r="A7672" t="s">
        <v>39</v>
      </c>
      <c r="B7672">
        <v>62.11</v>
      </c>
      <c r="C7672" t="s">
        <v>52</v>
      </c>
      <c r="D7672" t="s">
        <v>79</v>
      </c>
      <c r="E7672">
        <v>268655</v>
      </c>
      <c r="F7672">
        <v>2024</v>
      </c>
      <c r="G7672">
        <v>165</v>
      </c>
      <c r="H7672" t="s">
        <v>18</v>
      </c>
      <c r="I7672">
        <v>94.56</v>
      </c>
      <c r="J7672" t="s">
        <v>19</v>
      </c>
      <c r="K7672">
        <v>2024</v>
      </c>
      <c r="L7672" t="s">
        <v>38</v>
      </c>
      <c r="M7672" t="s">
        <v>31</v>
      </c>
      <c r="N7672" s="2">
        <v>163113.63</v>
      </c>
      <c r="O7672" t="s">
        <v>22</v>
      </c>
      <c r="P7672" s="2">
        <f t="shared" si="357"/>
        <v>105541.37</v>
      </c>
      <c r="Q7672" s="1">
        <f t="shared" si="358"/>
        <v>0.39285094265880033</v>
      </c>
      <c r="R7672" s="1">
        <f t="shared" si="359"/>
        <v>0.60714905734119973</v>
      </c>
    </row>
    <row r="7673" spans="1:18"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s="2">
        <v>33284.29</v>
      </c>
      <c r="O7673" t="s">
        <v>22</v>
      </c>
      <c r="P7673" s="2">
        <f t="shared" si="357"/>
        <v>43788.71</v>
      </c>
      <c r="Q7673" s="1">
        <f t="shared" si="358"/>
        <v>0.56814591361436562</v>
      </c>
      <c r="R7673" s="1">
        <f t="shared" si="359"/>
        <v>0.43185408638563438</v>
      </c>
    </row>
    <row r="7674" spans="1:18" x14ac:dyDescent="0.3">
      <c r="A7674" t="s">
        <v>46</v>
      </c>
      <c r="B7674">
        <v>27.38</v>
      </c>
      <c r="C7674" t="s">
        <v>36</v>
      </c>
      <c r="D7674" t="s">
        <v>66</v>
      </c>
      <c r="E7674">
        <v>216415</v>
      </c>
      <c r="F7674">
        <v>2018</v>
      </c>
      <c r="G7674">
        <v>624</v>
      </c>
      <c r="H7674" t="s">
        <v>26</v>
      </c>
      <c r="I7674">
        <v>63.02</v>
      </c>
      <c r="J7674" t="s">
        <v>27</v>
      </c>
      <c r="K7674">
        <v>2018</v>
      </c>
      <c r="L7674" t="s">
        <v>44</v>
      </c>
      <c r="M7674" t="s">
        <v>21</v>
      </c>
      <c r="N7674" s="2">
        <v>163700.95000000001</v>
      </c>
      <c r="O7674" t="s">
        <v>50</v>
      </c>
      <c r="P7674" s="2">
        <f t="shared" si="357"/>
        <v>52714.049999999988</v>
      </c>
      <c r="Q7674" s="1">
        <f t="shared" si="358"/>
        <v>0.24357854122865785</v>
      </c>
      <c r="R7674" s="1">
        <f t="shared" si="359"/>
        <v>0.75642145877134215</v>
      </c>
    </row>
    <row r="7675" spans="1:18" x14ac:dyDescent="0.3">
      <c r="A7675" t="s">
        <v>61</v>
      </c>
      <c r="B7675">
        <v>6.72</v>
      </c>
      <c r="C7675" t="s">
        <v>64</v>
      </c>
      <c r="D7675" t="s">
        <v>65</v>
      </c>
      <c r="E7675">
        <v>55931</v>
      </c>
      <c r="F7675">
        <v>2019</v>
      </c>
      <c r="G7675">
        <v>540</v>
      </c>
      <c r="H7675" t="s">
        <v>34</v>
      </c>
      <c r="I7675">
        <v>55.7</v>
      </c>
      <c r="J7675" t="s">
        <v>19</v>
      </c>
      <c r="K7675">
        <v>2021</v>
      </c>
      <c r="L7675" t="s">
        <v>38</v>
      </c>
      <c r="M7675" t="s">
        <v>31</v>
      </c>
      <c r="N7675" s="2">
        <v>24055.15</v>
      </c>
      <c r="O7675" t="s">
        <v>35</v>
      </c>
      <c r="P7675" s="2">
        <f t="shared" si="357"/>
        <v>31875.85</v>
      </c>
      <c r="Q7675" s="1">
        <f t="shared" si="358"/>
        <v>0.5699138223882998</v>
      </c>
      <c r="R7675" s="1">
        <f t="shared" si="359"/>
        <v>0.43008617761170015</v>
      </c>
    </row>
    <row r="7676" spans="1:18" x14ac:dyDescent="0.3">
      <c r="A7676" t="s">
        <v>48</v>
      </c>
      <c r="B7676">
        <v>57.07</v>
      </c>
      <c r="C7676" t="s">
        <v>40</v>
      </c>
      <c r="D7676" t="s">
        <v>68</v>
      </c>
      <c r="E7676">
        <v>248656</v>
      </c>
      <c r="F7676">
        <v>2023</v>
      </c>
      <c r="G7676">
        <v>394</v>
      </c>
      <c r="H7676" t="s">
        <v>18</v>
      </c>
      <c r="I7676">
        <v>94.86</v>
      </c>
      <c r="J7676" t="s">
        <v>27</v>
      </c>
      <c r="K7676">
        <v>2023</v>
      </c>
      <c r="L7676" t="s">
        <v>44</v>
      </c>
      <c r="M7676" t="s">
        <v>31</v>
      </c>
      <c r="N7676" s="2">
        <v>102385.7</v>
      </c>
      <c r="O7676" t="s">
        <v>45</v>
      </c>
      <c r="P7676" s="2">
        <f t="shared" si="357"/>
        <v>146270.29999999999</v>
      </c>
      <c r="Q7676" s="1">
        <f t="shared" si="358"/>
        <v>0.58824359758059319</v>
      </c>
      <c r="R7676" s="1">
        <f t="shared" si="359"/>
        <v>0.4117564024194067</v>
      </c>
    </row>
    <row r="7677" spans="1:18" x14ac:dyDescent="0.3">
      <c r="A7677" t="s">
        <v>28</v>
      </c>
      <c r="B7677">
        <v>62.86</v>
      </c>
      <c r="C7677" t="s">
        <v>64</v>
      </c>
      <c r="D7677" t="s">
        <v>76</v>
      </c>
      <c r="E7677">
        <v>194497</v>
      </c>
      <c r="F7677">
        <v>2023</v>
      </c>
      <c r="G7677">
        <v>170</v>
      </c>
      <c r="H7677" t="s">
        <v>34</v>
      </c>
      <c r="I7677">
        <v>51.16</v>
      </c>
      <c r="J7677" t="s">
        <v>19</v>
      </c>
      <c r="K7677">
        <v>2024</v>
      </c>
      <c r="L7677" t="s">
        <v>44</v>
      </c>
      <c r="M7677" t="s">
        <v>21</v>
      </c>
      <c r="N7677" s="2">
        <v>94758.7</v>
      </c>
      <c r="O7677" t="s">
        <v>35</v>
      </c>
      <c r="P7677" s="2">
        <f t="shared" si="357"/>
        <v>99738.3</v>
      </c>
      <c r="Q7677" s="1">
        <f t="shared" si="358"/>
        <v>0.51280122572584663</v>
      </c>
      <c r="R7677" s="1">
        <f t="shared" si="359"/>
        <v>0.48719877427415331</v>
      </c>
    </row>
    <row r="7678" spans="1:18" x14ac:dyDescent="0.3">
      <c r="A7678" t="s">
        <v>55</v>
      </c>
      <c r="B7678">
        <v>13.71</v>
      </c>
      <c r="C7678" t="s">
        <v>29</v>
      </c>
      <c r="D7678" t="s">
        <v>86</v>
      </c>
      <c r="E7678">
        <v>211384</v>
      </c>
      <c r="F7678">
        <v>2021</v>
      </c>
      <c r="G7678">
        <v>678</v>
      </c>
      <c r="H7678" t="s">
        <v>26</v>
      </c>
      <c r="I7678">
        <v>90.08</v>
      </c>
      <c r="J7678" t="s">
        <v>27</v>
      </c>
      <c r="K7678">
        <v>2023</v>
      </c>
      <c r="L7678" t="s">
        <v>20</v>
      </c>
      <c r="M7678" t="s">
        <v>31</v>
      </c>
      <c r="N7678" s="2">
        <v>91868.160000000003</v>
      </c>
      <c r="O7678" t="s">
        <v>45</v>
      </c>
      <c r="P7678" s="2">
        <f t="shared" si="357"/>
        <v>119515.84</v>
      </c>
      <c r="Q7678" s="1">
        <f t="shared" si="358"/>
        <v>0.56539681338228054</v>
      </c>
      <c r="R7678" s="1">
        <f t="shared" si="359"/>
        <v>0.43460318661771941</v>
      </c>
    </row>
    <row r="7679" spans="1:18" x14ac:dyDescent="0.3">
      <c r="A7679" t="s">
        <v>39</v>
      </c>
      <c r="B7679">
        <v>21.26</v>
      </c>
      <c r="C7679" t="s">
        <v>29</v>
      </c>
      <c r="D7679" t="s">
        <v>86</v>
      </c>
      <c r="E7679">
        <v>185572</v>
      </c>
      <c r="F7679">
        <v>2023</v>
      </c>
      <c r="G7679">
        <v>900</v>
      </c>
      <c r="H7679" t="s">
        <v>26</v>
      </c>
      <c r="I7679">
        <v>88.28</v>
      </c>
      <c r="J7679" t="s">
        <v>42</v>
      </c>
      <c r="K7679">
        <v>2023</v>
      </c>
      <c r="L7679" t="s">
        <v>20</v>
      </c>
      <c r="M7679" t="s">
        <v>31</v>
      </c>
      <c r="N7679" s="2">
        <v>77924.19</v>
      </c>
      <c r="O7679" t="s">
        <v>35</v>
      </c>
      <c r="P7679" s="2">
        <f t="shared" si="357"/>
        <v>107647.81</v>
      </c>
      <c r="Q7679" s="1">
        <f t="shared" si="358"/>
        <v>0.58008648934106433</v>
      </c>
      <c r="R7679" s="1">
        <f t="shared" si="359"/>
        <v>0.41991351065893562</v>
      </c>
    </row>
    <row r="7680" spans="1:18" x14ac:dyDescent="0.3">
      <c r="A7680" t="s">
        <v>15</v>
      </c>
      <c r="B7680">
        <v>46.01</v>
      </c>
      <c r="C7680" t="s">
        <v>64</v>
      </c>
      <c r="D7680" t="s">
        <v>71</v>
      </c>
      <c r="E7680">
        <v>192786</v>
      </c>
      <c r="F7680">
        <v>2015</v>
      </c>
      <c r="G7680">
        <v>193</v>
      </c>
      <c r="H7680" t="s">
        <v>18</v>
      </c>
      <c r="I7680">
        <v>72.97</v>
      </c>
      <c r="J7680" t="s">
        <v>19</v>
      </c>
      <c r="K7680">
        <v>2022</v>
      </c>
      <c r="L7680" t="s">
        <v>20</v>
      </c>
      <c r="M7680" t="s">
        <v>21</v>
      </c>
      <c r="N7680" s="2">
        <v>131693.81</v>
      </c>
      <c r="O7680" t="s">
        <v>50</v>
      </c>
      <c r="P7680" s="2">
        <f t="shared" si="357"/>
        <v>61092.19</v>
      </c>
      <c r="Q7680" s="1">
        <f t="shared" si="358"/>
        <v>0.3168912161671491</v>
      </c>
      <c r="R7680" s="1">
        <f t="shared" si="359"/>
        <v>0.6831087838328509</v>
      </c>
    </row>
    <row r="7681" spans="1:18" x14ac:dyDescent="0.3">
      <c r="A7681" t="s">
        <v>59</v>
      </c>
      <c r="B7681">
        <v>38.9</v>
      </c>
      <c r="C7681" t="s">
        <v>29</v>
      </c>
      <c r="D7681" t="s">
        <v>75</v>
      </c>
      <c r="E7681">
        <v>276254</v>
      </c>
      <c r="F7681">
        <v>2021</v>
      </c>
      <c r="G7681">
        <v>384</v>
      </c>
      <c r="H7681" t="s">
        <v>18</v>
      </c>
      <c r="I7681">
        <v>62.43</v>
      </c>
      <c r="J7681" t="s">
        <v>42</v>
      </c>
      <c r="K7681">
        <v>2021</v>
      </c>
      <c r="L7681" t="s">
        <v>20</v>
      </c>
      <c r="M7681" t="s">
        <v>21</v>
      </c>
      <c r="N7681" s="2">
        <v>188126.33</v>
      </c>
      <c r="O7681" t="s">
        <v>45</v>
      </c>
      <c r="P7681" s="2">
        <f t="shared" si="357"/>
        <v>88127.670000000013</v>
      </c>
      <c r="Q7681" s="1">
        <f t="shared" si="358"/>
        <v>0.31900957090214083</v>
      </c>
      <c r="R7681" s="1">
        <f t="shared" si="359"/>
        <v>0.68099042909785912</v>
      </c>
    </row>
    <row r="7682" spans="1:18" x14ac:dyDescent="0.3">
      <c r="A7682" t="s">
        <v>48</v>
      </c>
      <c r="B7682">
        <v>7.8</v>
      </c>
      <c r="C7682" t="s">
        <v>64</v>
      </c>
      <c r="D7682" t="s">
        <v>84</v>
      </c>
      <c r="E7682">
        <v>101362</v>
      </c>
      <c r="F7682">
        <v>2021</v>
      </c>
      <c r="G7682">
        <v>957</v>
      </c>
      <c r="H7682" t="s">
        <v>18</v>
      </c>
      <c r="I7682">
        <v>93.85</v>
      </c>
      <c r="J7682" t="s">
        <v>42</v>
      </c>
      <c r="K7682">
        <v>2021</v>
      </c>
      <c r="L7682" t="s">
        <v>44</v>
      </c>
      <c r="M7682" t="s">
        <v>21</v>
      </c>
      <c r="N7682" s="2">
        <v>44683.35</v>
      </c>
      <c r="O7682" t="s">
        <v>35</v>
      </c>
      <c r="P7682" s="2">
        <f t="shared" ref="P7682:P7745" si="360">E7682-N7682</f>
        <v>56678.65</v>
      </c>
      <c r="Q7682" s="1">
        <f t="shared" ref="Q7682:Q7745" si="361">P7682/E7682</f>
        <v>0.55917059647599698</v>
      </c>
      <c r="R7682" s="1">
        <f t="shared" ref="R7682:R7745" si="362">N7682/E7682</f>
        <v>0.44082940352400307</v>
      </c>
    </row>
    <row r="7683" spans="1:18" x14ac:dyDescent="0.3">
      <c r="A7683" t="s">
        <v>23</v>
      </c>
      <c r="B7683">
        <v>36.61</v>
      </c>
      <c r="C7683" t="s">
        <v>40</v>
      </c>
      <c r="D7683" t="s">
        <v>58</v>
      </c>
      <c r="E7683">
        <v>324457</v>
      </c>
      <c r="F7683">
        <v>2022</v>
      </c>
      <c r="G7683">
        <v>413</v>
      </c>
      <c r="H7683" t="s">
        <v>34</v>
      </c>
      <c r="I7683">
        <v>58.72</v>
      </c>
      <c r="J7683" t="s">
        <v>27</v>
      </c>
      <c r="K7683">
        <v>2023</v>
      </c>
      <c r="L7683" t="s">
        <v>20</v>
      </c>
      <c r="M7683" t="s">
        <v>21</v>
      </c>
      <c r="N7683" s="2">
        <v>154182.76</v>
      </c>
      <c r="O7683" t="s">
        <v>22</v>
      </c>
      <c r="P7683" s="2">
        <f t="shared" si="360"/>
        <v>170274.24</v>
      </c>
      <c r="Q7683" s="1">
        <f t="shared" si="361"/>
        <v>0.52479755406725692</v>
      </c>
      <c r="R7683" s="1">
        <f t="shared" si="362"/>
        <v>0.47520244593274302</v>
      </c>
    </row>
    <row r="7684" spans="1:18" x14ac:dyDescent="0.3">
      <c r="A7684" t="s">
        <v>39</v>
      </c>
      <c r="B7684">
        <v>54.98</v>
      </c>
      <c r="C7684" t="s">
        <v>52</v>
      </c>
      <c r="D7684" t="s">
        <v>81</v>
      </c>
      <c r="E7684">
        <v>249539</v>
      </c>
      <c r="F7684">
        <v>2021</v>
      </c>
      <c r="G7684">
        <v>481</v>
      </c>
      <c r="H7684" t="s">
        <v>18</v>
      </c>
      <c r="I7684">
        <v>96.53</v>
      </c>
      <c r="J7684" t="s">
        <v>42</v>
      </c>
      <c r="K7684">
        <v>2021</v>
      </c>
      <c r="L7684" t="s">
        <v>20</v>
      </c>
      <c r="M7684" t="s">
        <v>31</v>
      </c>
      <c r="N7684" s="2">
        <v>141259.17000000001</v>
      </c>
      <c r="O7684" t="s">
        <v>50</v>
      </c>
      <c r="P7684" s="2">
        <f t="shared" si="360"/>
        <v>108279.82999999999</v>
      </c>
      <c r="Q7684" s="1">
        <f t="shared" si="361"/>
        <v>0.43391946749806637</v>
      </c>
      <c r="R7684" s="1">
        <f t="shared" si="362"/>
        <v>0.56608053250193358</v>
      </c>
    </row>
    <row r="7685" spans="1:18"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s="2">
        <v>103149.67</v>
      </c>
      <c r="O7685" t="s">
        <v>22</v>
      </c>
      <c r="P7685" s="2">
        <f t="shared" si="360"/>
        <v>59369.33</v>
      </c>
      <c r="Q7685" s="1">
        <f t="shared" si="361"/>
        <v>0.36530701025726225</v>
      </c>
      <c r="R7685" s="1">
        <f t="shared" si="362"/>
        <v>0.6346929897427378</v>
      </c>
    </row>
    <row r="7686" spans="1:18" x14ac:dyDescent="0.3">
      <c r="A7686" t="s">
        <v>28</v>
      </c>
      <c r="B7686">
        <v>59.15</v>
      </c>
      <c r="C7686" t="s">
        <v>36</v>
      </c>
      <c r="D7686" t="s">
        <v>37</v>
      </c>
      <c r="E7686">
        <v>101558</v>
      </c>
      <c r="F7686">
        <v>2020</v>
      </c>
      <c r="G7686">
        <v>388</v>
      </c>
      <c r="H7686" t="s">
        <v>18</v>
      </c>
      <c r="I7686">
        <v>92.33</v>
      </c>
      <c r="J7686" t="s">
        <v>19</v>
      </c>
      <c r="K7686">
        <v>2023</v>
      </c>
      <c r="L7686" t="s">
        <v>20</v>
      </c>
      <c r="M7686" t="s">
        <v>21</v>
      </c>
      <c r="N7686" s="2">
        <v>63455.91</v>
      </c>
      <c r="O7686" t="s">
        <v>35</v>
      </c>
      <c r="P7686" s="2">
        <f t="shared" si="360"/>
        <v>38102.089999999997</v>
      </c>
      <c r="Q7686" s="1">
        <f t="shared" si="361"/>
        <v>0.37517566316784495</v>
      </c>
      <c r="R7686" s="1">
        <f t="shared" si="362"/>
        <v>0.6248243368321551</v>
      </c>
    </row>
    <row r="7687" spans="1:18" x14ac:dyDescent="0.3">
      <c r="A7687" t="s">
        <v>28</v>
      </c>
      <c r="B7687">
        <v>46.63</v>
      </c>
      <c r="C7687" t="s">
        <v>64</v>
      </c>
      <c r="D7687" t="s">
        <v>71</v>
      </c>
      <c r="E7687">
        <v>85751</v>
      </c>
      <c r="F7687">
        <v>2018</v>
      </c>
      <c r="G7687">
        <v>909</v>
      </c>
      <c r="H7687" t="s">
        <v>26</v>
      </c>
      <c r="I7687">
        <v>64.69</v>
      </c>
      <c r="J7687" t="s">
        <v>27</v>
      </c>
      <c r="K7687">
        <v>2021</v>
      </c>
      <c r="L7687" t="s">
        <v>44</v>
      </c>
      <c r="M7687" t="s">
        <v>21</v>
      </c>
      <c r="N7687" s="2">
        <v>36426.660000000003</v>
      </c>
      <c r="O7687" t="s">
        <v>45</v>
      </c>
      <c r="P7687" s="2">
        <f t="shared" si="360"/>
        <v>49324.34</v>
      </c>
      <c r="Q7687" s="1">
        <f t="shared" si="361"/>
        <v>0.57520425417779375</v>
      </c>
      <c r="R7687" s="1">
        <f t="shared" si="362"/>
        <v>0.42479574582220619</v>
      </c>
    </row>
    <row r="7688" spans="1:18"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s="2">
        <v>173889.16</v>
      </c>
      <c r="O7688" t="s">
        <v>35</v>
      </c>
      <c r="P7688" s="2">
        <f t="shared" si="360"/>
        <v>74177.84</v>
      </c>
      <c r="Q7688" s="1">
        <f t="shared" si="361"/>
        <v>0.29902340899837543</v>
      </c>
      <c r="R7688" s="1">
        <f t="shared" si="362"/>
        <v>0.70097659100162457</v>
      </c>
    </row>
    <row r="7689" spans="1:18" x14ac:dyDescent="0.3">
      <c r="A7689" t="s">
        <v>23</v>
      </c>
      <c r="B7689">
        <v>47.39</v>
      </c>
      <c r="C7689" t="s">
        <v>24</v>
      </c>
      <c r="D7689" t="s">
        <v>25</v>
      </c>
      <c r="E7689">
        <v>352199</v>
      </c>
      <c r="F7689">
        <v>2017</v>
      </c>
      <c r="G7689">
        <v>310</v>
      </c>
      <c r="H7689" t="s">
        <v>26</v>
      </c>
      <c r="I7689">
        <v>93.76</v>
      </c>
      <c r="J7689" t="s">
        <v>19</v>
      </c>
      <c r="K7689">
        <v>2017</v>
      </c>
      <c r="L7689" t="s">
        <v>38</v>
      </c>
      <c r="M7689" t="s">
        <v>21</v>
      </c>
      <c r="N7689" s="2">
        <v>220093.82</v>
      </c>
      <c r="O7689" t="s">
        <v>45</v>
      </c>
      <c r="P7689" s="2">
        <f t="shared" si="360"/>
        <v>132105.18</v>
      </c>
      <c r="Q7689" s="1">
        <f t="shared" si="361"/>
        <v>0.37508675493116106</v>
      </c>
      <c r="R7689" s="1">
        <f t="shared" si="362"/>
        <v>0.62491324506883894</v>
      </c>
    </row>
    <row r="7690" spans="1:18" x14ac:dyDescent="0.3">
      <c r="A7690" t="s">
        <v>48</v>
      </c>
      <c r="B7690">
        <v>37.58</v>
      </c>
      <c r="C7690" t="s">
        <v>52</v>
      </c>
      <c r="D7690" t="s">
        <v>72</v>
      </c>
      <c r="E7690">
        <v>288846</v>
      </c>
      <c r="F7690">
        <v>2021</v>
      </c>
      <c r="G7690">
        <v>434</v>
      </c>
      <c r="H7690" t="s">
        <v>26</v>
      </c>
      <c r="I7690">
        <v>72.28</v>
      </c>
      <c r="J7690" t="s">
        <v>19</v>
      </c>
      <c r="K7690">
        <v>2023</v>
      </c>
      <c r="L7690" t="s">
        <v>38</v>
      </c>
      <c r="M7690" t="s">
        <v>31</v>
      </c>
      <c r="N7690" s="2">
        <v>209295.91</v>
      </c>
      <c r="O7690" t="s">
        <v>35</v>
      </c>
      <c r="P7690" s="2">
        <f t="shared" si="360"/>
        <v>79550.09</v>
      </c>
      <c r="Q7690" s="1">
        <f t="shared" si="361"/>
        <v>0.27540658343892593</v>
      </c>
      <c r="R7690" s="1">
        <f t="shared" si="362"/>
        <v>0.72459341656107412</v>
      </c>
    </row>
    <row r="7691" spans="1:18" x14ac:dyDescent="0.3">
      <c r="A7691" t="s">
        <v>48</v>
      </c>
      <c r="B7691">
        <v>71.42</v>
      </c>
      <c r="C7691" t="s">
        <v>24</v>
      </c>
      <c r="D7691" t="s">
        <v>85</v>
      </c>
      <c r="E7691">
        <v>253058</v>
      </c>
      <c r="F7691">
        <v>2020</v>
      </c>
      <c r="G7691">
        <v>770</v>
      </c>
      <c r="H7691" t="s">
        <v>26</v>
      </c>
      <c r="I7691">
        <v>93.31</v>
      </c>
      <c r="J7691" t="s">
        <v>42</v>
      </c>
      <c r="K7691">
        <v>2020</v>
      </c>
      <c r="L7691" t="s">
        <v>44</v>
      </c>
      <c r="M7691" t="s">
        <v>21</v>
      </c>
      <c r="N7691" s="2">
        <v>197447.06</v>
      </c>
      <c r="O7691" t="s">
        <v>50</v>
      </c>
      <c r="P7691" s="2">
        <f t="shared" si="360"/>
        <v>55610.94</v>
      </c>
      <c r="Q7691" s="1">
        <f t="shared" si="361"/>
        <v>0.21975570817757195</v>
      </c>
      <c r="R7691" s="1">
        <f t="shared" si="362"/>
        <v>0.78024429182242805</v>
      </c>
    </row>
    <row r="7692" spans="1:18" x14ac:dyDescent="0.3">
      <c r="A7692" t="s">
        <v>48</v>
      </c>
      <c r="B7692">
        <v>60.27</v>
      </c>
      <c r="C7692" t="s">
        <v>32</v>
      </c>
      <c r="D7692" t="s">
        <v>47</v>
      </c>
      <c r="E7692">
        <v>239802</v>
      </c>
      <c r="F7692">
        <v>2015</v>
      </c>
      <c r="G7692">
        <v>976</v>
      </c>
      <c r="H7692" t="s">
        <v>18</v>
      </c>
      <c r="I7692">
        <v>73.19</v>
      </c>
      <c r="J7692" t="s">
        <v>42</v>
      </c>
      <c r="K7692">
        <v>2015</v>
      </c>
      <c r="L7692" t="s">
        <v>38</v>
      </c>
      <c r="M7692" t="s">
        <v>21</v>
      </c>
      <c r="N7692" s="2">
        <v>172005.29</v>
      </c>
      <c r="O7692" t="s">
        <v>22</v>
      </c>
      <c r="P7692" s="2">
        <f t="shared" si="360"/>
        <v>67796.709999999992</v>
      </c>
      <c r="Q7692" s="1">
        <f t="shared" si="361"/>
        <v>0.28271953528327531</v>
      </c>
      <c r="R7692" s="1">
        <f t="shared" si="362"/>
        <v>0.71728046471672469</v>
      </c>
    </row>
    <row r="7693" spans="1:18" x14ac:dyDescent="0.3">
      <c r="A7693" t="s">
        <v>15</v>
      </c>
      <c r="B7693">
        <v>63.31</v>
      </c>
      <c r="C7693" t="s">
        <v>40</v>
      </c>
      <c r="D7693" t="s">
        <v>68</v>
      </c>
      <c r="E7693">
        <v>167371</v>
      </c>
      <c r="F7693">
        <v>2023</v>
      </c>
      <c r="G7693">
        <v>514</v>
      </c>
      <c r="H7693" t="s">
        <v>26</v>
      </c>
      <c r="I7693">
        <v>97.52</v>
      </c>
      <c r="J7693" t="s">
        <v>19</v>
      </c>
      <c r="K7693">
        <v>2023</v>
      </c>
      <c r="L7693" t="s">
        <v>38</v>
      </c>
      <c r="M7693" t="s">
        <v>21</v>
      </c>
      <c r="N7693" s="2">
        <v>109448.79</v>
      </c>
      <c r="O7693" t="s">
        <v>45</v>
      </c>
      <c r="P7693" s="2">
        <f t="shared" si="360"/>
        <v>57922.210000000006</v>
      </c>
      <c r="Q7693" s="1">
        <f t="shared" si="361"/>
        <v>0.34607076494733263</v>
      </c>
      <c r="R7693" s="1">
        <f t="shared" si="362"/>
        <v>0.65392923505266742</v>
      </c>
    </row>
    <row r="7694" spans="1:18"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s="2">
        <v>76439.839999999997</v>
      </c>
      <c r="O7694" t="s">
        <v>22</v>
      </c>
      <c r="P7694" s="2">
        <f t="shared" si="360"/>
        <v>102312.16</v>
      </c>
      <c r="Q7694" s="1">
        <f t="shared" si="361"/>
        <v>0.57236931614751163</v>
      </c>
      <c r="R7694" s="1">
        <f t="shared" si="362"/>
        <v>0.42763068385248837</v>
      </c>
    </row>
    <row r="7695" spans="1:18" x14ac:dyDescent="0.3">
      <c r="A7695" t="s">
        <v>28</v>
      </c>
      <c r="B7695">
        <v>30.18</v>
      </c>
      <c r="C7695" t="s">
        <v>16</v>
      </c>
      <c r="D7695" t="s">
        <v>87</v>
      </c>
      <c r="E7695">
        <v>280453</v>
      </c>
      <c r="F7695">
        <v>2022</v>
      </c>
      <c r="G7695">
        <v>284</v>
      </c>
      <c r="H7695" t="s">
        <v>26</v>
      </c>
      <c r="I7695">
        <v>87.18</v>
      </c>
      <c r="J7695" t="s">
        <v>27</v>
      </c>
      <c r="K7695">
        <v>2023</v>
      </c>
      <c r="L7695" t="s">
        <v>38</v>
      </c>
      <c r="M7695" t="s">
        <v>31</v>
      </c>
      <c r="N7695" s="2">
        <v>132918.69</v>
      </c>
      <c r="O7695" t="s">
        <v>50</v>
      </c>
      <c r="P7695" s="2">
        <f t="shared" si="360"/>
        <v>147534.31</v>
      </c>
      <c r="Q7695" s="1">
        <f t="shared" si="361"/>
        <v>0.52605716465860586</v>
      </c>
      <c r="R7695" s="1">
        <f t="shared" si="362"/>
        <v>0.47394283534139409</v>
      </c>
    </row>
    <row r="7696" spans="1:18" x14ac:dyDescent="0.3">
      <c r="A7696" t="s">
        <v>48</v>
      </c>
      <c r="B7696">
        <v>32.57</v>
      </c>
      <c r="C7696" t="s">
        <v>24</v>
      </c>
      <c r="D7696" t="s">
        <v>67</v>
      </c>
      <c r="E7696">
        <v>304077</v>
      </c>
      <c r="F7696">
        <v>2018</v>
      </c>
      <c r="G7696">
        <v>758</v>
      </c>
      <c r="H7696" t="s">
        <v>18</v>
      </c>
      <c r="I7696">
        <v>73.34</v>
      </c>
      <c r="J7696" t="s">
        <v>27</v>
      </c>
      <c r="K7696">
        <v>2023</v>
      </c>
      <c r="L7696" t="s">
        <v>20</v>
      </c>
      <c r="M7696" t="s">
        <v>31</v>
      </c>
      <c r="N7696" s="2">
        <v>133168.16</v>
      </c>
      <c r="O7696" t="s">
        <v>35</v>
      </c>
      <c r="P7696" s="2">
        <f t="shared" si="360"/>
        <v>170908.84</v>
      </c>
      <c r="Q7696" s="1">
        <f t="shared" si="361"/>
        <v>0.56205776826264398</v>
      </c>
      <c r="R7696" s="1">
        <f t="shared" si="362"/>
        <v>0.43794223173735602</v>
      </c>
    </row>
    <row r="7697" spans="1:18" x14ac:dyDescent="0.3">
      <c r="A7697" t="s">
        <v>59</v>
      </c>
      <c r="B7697">
        <v>49.28</v>
      </c>
      <c r="C7697" t="s">
        <v>40</v>
      </c>
      <c r="D7697" t="s">
        <v>41</v>
      </c>
      <c r="E7697">
        <v>383976</v>
      </c>
      <c r="F7697">
        <v>2019</v>
      </c>
      <c r="G7697">
        <v>501</v>
      </c>
      <c r="H7697" t="s">
        <v>26</v>
      </c>
      <c r="I7697">
        <v>66.28</v>
      </c>
      <c r="J7697" t="s">
        <v>27</v>
      </c>
      <c r="K7697">
        <v>2023</v>
      </c>
      <c r="L7697" t="s">
        <v>20</v>
      </c>
      <c r="M7697" t="s">
        <v>31</v>
      </c>
      <c r="N7697" s="2">
        <v>196513.76</v>
      </c>
      <c r="O7697" t="s">
        <v>22</v>
      </c>
      <c r="P7697" s="2">
        <f t="shared" si="360"/>
        <v>187462.24</v>
      </c>
      <c r="Q7697" s="1">
        <f t="shared" si="361"/>
        <v>0.488213430006042</v>
      </c>
      <c r="R7697" s="1">
        <f t="shared" si="362"/>
        <v>0.511786569993958</v>
      </c>
    </row>
    <row r="7698" spans="1:18" x14ac:dyDescent="0.3">
      <c r="A7698" t="s">
        <v>28</v>
      </c>
      <c r="B7698">
        <v>9.08</v>
      </c>
      <c r="C7698" t="s">
        <v>29</v>
      </c>
      <c r="D7698" t="s">
        <v>86</v>
      </c>
      <c r="E7698">
        <v>199360</v>
      </c>
      <c r="F7698">
        <v>2022</v>
      </c>
      <c r="G7698">
        <v>919</v>
      </c>
      <c r="H7698" t="s">
        <v>34</v>
      </c>
      <c r="I7698">
        <v>37.97</v>
      </c>
      <c r="J7698" t="s">
        <v>42</v>
      </c>
      <c r="K7698">
        <v>2022</v>
      </c>
      <c r="L7698" t="s">
        <v>38</v>
      </c>
      <c r="M7698" t="s">
        <v>31</v>
      </c>
      <c r="N7698" s="2">
        <v>108091.11</v>
      </c>
      <c r="O7698" t="s">
        <v>50</v>
      </c>
      <c r="P7698" s="2">
        <f t="shared" si="360"/>
        <v>91268.89</v>
      </c>
      <c r="Q7698" s="1">
        <f t="shared" si="361"/>
        <v>0.45780944020866771</v>
      </c>
      <c r="R7698" s="1">
        <f t="shared" si="362"/>
        <v>0.54219055979133224</v>
      </c>
    </row>
    <row r="7699" spans="1:18" x14ac:dyDescent="0.3">
      <c r="A7699" t="s">
        <v>28</v>
      </c>
      <c r="B7699">
        <v>61.19</v>
      </c>
      <c r="C7699" t="s">
        <v>52</v>
      </c>
      <c r="D7699" t="s">
        <v>72</v>
      </c>
      <c r="E7699">
        <v>265036</v>
      </c>
      <c r="F7699">
        <v>2022</v>
      </c>
      <c r="G7699">
        <v>593</v>
      </c>
      <c r="H7699" t="s">
        <v>26</v>
      </c>
      <c r="I7699">
        <v>84.42</v>
      </c>
      <c r="J7699" t="s">
        <v>42</v>
      </c>
      <c r="K7699">
        <v>2022</v>
      </c>
      <c r="L7699" t="s">
        <v>20</v>
      </c>
      <c r="M7699" t="s">
        <v>21</v>
      </c>
      <c r="N7699" s="2">
        <v>202596.16</v>
      </c>
      <c r="O7699" t="s">
        <v>22</v>
      </c>
      <c r="P7699" s="2">
        <f t="shared" si="360"/>
        <v>62439.839999999997</v>
      </c>
      <c r="Q7699" s="1">
        <f t="shared" si="361"/>
        <v>0.23559003305211365</v>
      </c>
      <c r="R7699" s="1">
        <f t="shared" si="362"/>
        <v>0.76440996694788632</v>
      </c>
    </row>
    <row r="7700" spans="1:18" x14ac:dyDescent="0.3">
      <c r="A7700" t="s">
        <v>28</v>
      </c>
      <c r="B7700">
        <v>54.07</v>
      </c>
      <c r="C7700" t="s">
        <v>29</v>
      </c>
      <c r="D7700" t="s">
        <v>82</v>
      </c>
      <c r="E7700">
        <v>156428</v>
      </c>
      <c r="F7700">
        <v>2021</v>
      </c>
      <c r="G7700">
        <v>600</v>
      </c>
      <c r="H7700" t="s">
        <v>26</v>
      </c>
      <c r="I7700">
        <v>63.29</v>
      </c>
      <c r="J7700" t="s">
        <v>27</v>
      </c>
      <c r="K7700">
        <v>2023</v>
      </c>
      <c r="L7700" t="s">
        <v>20</v>
      </c>
      <c r="M7700" t="s">
        <v>21</v>
      </c>
      <c r="N7700" s="2">
        <v>72298.23</v>
      </c>
      <c r="O7700" t="s">
        <v>35</v>
      </c>
      <c r="P7700" s="2">
        <f t="shared" si="360"/>
        <v>84129.77</v>
      </c>
      <c r="Q7700" s="1">
        <f t="shared" si="361"/>
        <v>0.53781784590993942</v>
      </c>
      <c r="R7700" s="1">
        <f t="shared" si="362"/>
        <v>0.46218215409006058</v>
      </c>
    </row>
    <row r="7701" spans="1:18" x14ac:dyDescent="0.3">
      <c r="A7701" t="s">
        <v>46</v>
      </c>
      <c r="B7701">
        <v>43.62</v>
      </c>
      <c r="C7701" t="s">
        <v>32</v>
      </c>
      <c r="D7701" t="s">
        <v>60</v>
      </c>
      <c r="E7701">
        <v>259191</v>
      </c>
      <c r="F7701">
        <v>2018</v>
      </c>
      <c r="G7701">
        <v>930</v>
      </c>
      <c r="H7701" t="s">
        <v>34</v>
      </c>
      <c r="I7701">
        <v>38.89</v>
      </c>
      <c r="J7701" t="s">
        <v>42</v>
      </c>
      <c r="K7701">
        <v>2018</v>
      </c>
      <c r="L7701" t="s">
        <v>44</v>
      </c>
      <c r="M7701" t="s">
        <v>31</v>
      </c>
      <c r="N7701" s="2">
        <v>114112.22</v>
      </c>
      <c r="O7701" t="s">
        <v>22</v>
      </c>
      <c r="P7701" s="2">
        <f t="shared" si="360"/>
        <v>145078.78</v>
      </c>
      <c r="Q7701" s="1">
        <f t="shared" si="361"/>
        <v>0.55973695074288843</v>
      </c>
      <c r="R7701" s="1">
        <f t="shared" si="362"/>
        <v>0.44026304925711157</v>
      </c>
    </row>
    <row r="7702" spans="1:18" x14ac:dyDescent="0.3">
      <c r="A7702" t="s">
        <v>48</v>
      </c>
      <c r="B7702">
        <v>22.89</v>
      </c>
      <c r="C7702" t="s">
        <v>29</v>
      </c>
      <c r="D7702" t="s">
        <v>82</v>
      </c>
      <c r="E7702">
        <v>121511</v>
      </c>
      <c r="F7702">
        <v>2015</v>
      </c>
      <c r="G7702">
        <v>900</v>
      </c>
      <c r="H7702" t="s">
        <v>34</v>
      </c>
      <c r="I7702">
        <v>29.32</v>
      </c>
      <c r="J7702" t="s">
        <v>19</v>
      </c>
      <c r="K7702">
        <v>2021</v>
      </c>
      <c r="L7702" t="s">
        <v>20</v>
      </c>
      <c r="M7702" t="s">
        <v>31</v>
      </c>
      <c r="N7702" s="2">
        <v>59257.67</v>
      </c>
      <c r="O7702" t="s">
        <v>45</v>
      </c>
      <c r="P7702" s="2">
        <f t="shared" si="360"/>
        <v>62253.33</v>
      </c>
      <c r="Q7702" s="1">
        <f t="shared" si="361"/>
        <v>0.5123267029322448</v>
      </c>
      <c r="R7702" s="1">
        <f t="shared" si="362"/>
        <v>0.4876732970677552</v>
      </c>
    </row>
    <row r="7703" spans="1:18"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s="2">
        <v>82260.05</v>
      </c>
      <c r="O7703" t="s">
        <v>45</v>
      </c>
      <c r="P7703" s="2">
        <f t="shared" si="360"/>
        <v>51278.95</v>
      </c>
      <c r="Q7703" s="1">
        <f t="shared" si="361"/>
        <v>0.38399980530032424</v>
      </c>
      <c r="R7703" s="1">
        <f t="shared" si="362"/>
        <v>0.61600019469967582</v>
      </c>
    </row>
    <row r="7704" spans="1:18"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s="2">
        <v>49809.01</v>
      </c>
      <c r="O7704" t="s">
        <v>35</v>
      </c>
      <c r="P7704" s="2">
        <f t="shared" si="360"/>
        <v>51646.99</v>
      </c>
      <c r="Q7704" s="1">
        <f t="shared" si="361"/>
        <v>0.50905801529727168</v>
      </c>
      <c r="R7704" s="1">
        <f t="shared" si="362"/>
        <v>0.49094198470272832</v>
      </c>
    </row>
    <row r="7705" spans="1:18" x14ac:dyDescent="0.3">
      <c r="A7705" t="s">
        <v>48</v>
      </c>
      <c r="B7705">
        <v>15.59</v>
      </c>
      <c r="C7705" t="s">
        <v>29</v>
      </c>
      <c r="D7705" t="s">
        <v>75</v>
      </c>
      <c r="E7705">
        <v>120491</v>
      </c>
      <c r="F7705">
        <v>2021</v>
      </c>
      <c r="G7705">
        <v>100</v>
      </c>
      <c r="H7705" t="s">
        <v>18</v>
      </c>
      <c r="I7705">
        <v>72.77</v>
      </c>
      <c r="J7705" t="s">
        <v>42</v>
      </c>
      <c r="K7705">
        <v>2021</v>
      </c>
      <c r="L7705" t="s">
        <v>44</v>
      </c>
      <c r="M7705" t="s">
        <v>21</v>
      </c>
      <c r="N7705" s="2">
        <v>69487.59</v>
      </c>
      <c r="O7705" t="s">
        <v>22</v>
      </c>
      <c r="P7705" s="2">
        <f t="shared" si="360"/>
        <v>51003.41</v>
      </c>
      <c r="Q7705" s="1">
        <f t="shared" si="361"/>
        <v>0.42329642877891299</v>
      </c>
      <c r="R7705" s="1">
        <f t="shared" si="362"/>
        <v>0.57670357122108706</v>
      </c>
    </row>
    <row r="7706" spans="1:18" x14ac:dyDescent="0.3">
      <c r="A7706" t="s">
        <v>54</v>
      </c>
      <c r="B7706">
        <v>24.22</v>
      </c>
      <c r="C7706" t="s">
        <v>52</v>
      </c>
      <c r="D7706" t="s">
        <v>69</v>
      </c>
      <c r="E7706">
        <v>138440</v>
      </c>
      <c r="F7706">
        <v>2015</v>
      </c>
      <c r="G7706">
        <v>892</v>
      </c>
      <c r="H7706" t="s">
        <v>34</v>
      </c>
      <c r="I7706">
        <v>42.3</v>
      </c>
      <c r="J7706" t="s">
        <v>42</v>
      </c>
      <c r="K7706">
        <v>2015</v>
      </c>
      <c r="L7706" t="s">
        <v>38</v>
      </c>
      <c r="M7706" t="s">
        <v>21</v>
      </c>
      <c r="N7706" s="2">
        <v>105321.19</v>
      </c>
      <c r="O7706" t="s">
        <v>50</v>
      </c>
      <c r="P7706" s="2">
        <f t="shared" si="360"/>
        <v>33118.81</v>
      </c>
      <c r="Q7706" s="1">
        <f t="shared" si="361"/>
        <v>0.23922861889627273</v>
      </c>
      <c r="R7706" s="1">
        <f t="shared" si="362"/>
        <v>0.76077138110372722</v>
      </c>
    </row>
    <row r="7707" spans="1:18" x14ac:dyDescent="0.3">
      <c r="A7707" t="s">
        <v>28</v>
      </c>
      <c r="B7707">
        <v>61.79</v>
      </c>
      <c r="C7707" t="s">
        <v>29</v>
      </c>
      <c r="D7707" t="s">
        <v>75</v>
      </c>
      <c r="E7707">
        <v>284467</v>
      </c>
      <c r="F7707">
        <v>2020</v>
      </c>
      <c r="G7707">
        <v>613</v>
      </c>
      <c r="H7707" t="s">
        <v>34</v>
      </c>
      <c r="I7707">
        <v>59.33</v>
      </c>
      <c r="J7707" t="s">
        <v>19</v>
      </c>
      <c r="K7707">
        <v>2024</v>
      </c>
      <c r="L7707" t="s">
        <v>38</v>
      </c>
      <c r="M7707" t="s">
        <v>31</v>
      </c>
      <c r="N7707" s="2">
        <v>132011.32999999999</v>
      </c>
      <c r="O7707" t="s">
        <v>45</v>
      </c>
      <c r="P7707" s="2">
        <f t="shared" si="360"/>
        <v>152455.67000000001</v>
      </c>
      <c r="Q7707" s="1">
        <f t="shared" si="361"/>
        <v>0.53593446691531887</v>
      </c>
      <c r="R7707" s="1">
        <f t="shared" si="362"/>
        <v>0.46406553308468113</v>
      </c>
    </row>
    <row r="7708" spans="1:18" x14ac:dyDescent="0.3">
      <c r="A7708" t="s">
        <v>55</v>
      </c>
      <c r="B7708">
        <v>62.8</v>
      </c>
      <c r="C7708" t="s">
        <v>36</v>
      </c>
      <c r="D7708" t="s">
        <v>66</v>
      </c>
      <c r="E7708">
        <v>191025</v>
      </c>
      <c r="F7708">
        <v>2016</v>
      </c>
      <c r="G7708">
        <v>776</v>
      </c>
      <c r="H7708" t="s">
        <v>18</v>
      </c>
      <c r="I7708">
        <v>81.48</v>
      </c>
      <c r="J7708" t="s">
        <v>42</v>
      </c>
      <c r="K7708">
        <v>2016</v>
      </c>
      <c r="L7708" t="s">
        <v>20</v>
      </c>
      <c r="M7708" t="s">
        <v>31</v>
      </c>
      <c r="N7708" s="2">
        <v>145108.63</v>
      </c>
      <c r="O7708" t="s">
        <v>22</v>
      </c>
      <c r="P7708" s="2">
        <f t="shared" si="360"/>
        <v>45916.369999999995</v>
      </c>
      <c r="Q7708" s="1">
        <f t="shared" si="361"/>
        <v>0.24036838110194997</v>
      </c>
      <c r="R7708" s="1">
        <f t="shared" si="362"/>
        <v>0.75963161889804998</v>
      </c>
    </row>
    <row r="7709" spans="1:18" x14ac:dyDescent="0.3">
      <c r="A7709" t="s">
        <v>61</v>
      </c>
      <c r="B7709">
        <v>79.5</v>
      </c>
      <c r="C7709" t="s">
        <v>36</v>
      </c>
      <c r="D7709" t="s">
        <v>37</v>
      </c>
      <c r="E7709">
        <v>55461</v>
      </c>
      <c r="F7709">
        <v>2024</v>
      </c>
      <c r="G7709">
        <v>753</v>
      </c>
      <c r="H7709" t="s">
        <v>34</v>
      </c>
      <c r="I7709">
        <v>28.64</v>
      </c>
      <c r="J7709" t="s">
        <v>19</v>
      </c>
      <c r="K7709">
        <v>2024</v>
      </c>
      <c r="L7709" t="s">
        <v>38</v>
      </c>
      <c r="M7709" t="s">
        <v>31</v>
      </c>
      <c r="N7709" s="2">
        <v>31957.86</v>
      </c>
      <c r="O7709" t="s">
        <v>22</v>
      </c>
      <c r="P7709" s="2">
        <f t="shared" si="360"/>
        <v>23503.14</v>
      </c>
      <c r="Q7709" s="1">
        <f t="shared" si="361"/>
        <v>0.4237777897982366</v>
      </c>
      <c r="R7709" s="1">
        <f t="shared" si="362"/>
        <v>0.57622221020176345</v>
      </c>
    </row>
    <row r="7710" spans="1:18" x14ac:dyDescent="0.3">
      <c r="A7710" t="s">
        <v>55</v>
      </c>
      <c r="B7710">
        <v>20.09</v>
      </c>
      <c r="C7710" t="s">
        <v>40</v>
      </c>
      <c r="D7710" t="s">
        <v>68</v>
      </c>
      <c r="E7710">
        <v>189400</v>
      </c>
      <c r="F7710">
        <v>2015</v>
      </c>
      <c r="G7710">
        <v>833</v>
      </c>
      <c r="H7710" t="s">
        <v>26</v>
      </c>
      <c r="I7710">
        <v>73.5</v>
      </c>
      <c r="J7710" t="s">
        <v>42</v>
      </c>
      <c r="K7710">
        <v>2015</v>
      </c>
      <c r="L7710" t="s">
        <v>20</v>
      </c>
      <c r="M7710" t="s">
        <v>21</v>
      </c>
      <c r="N7710" s="2">
        <v>104117.85</v>
      </c>
      <c r="O7710" t="s">
        <v>35</v>
      </c>
      <c r="P7710" s="2">
        <f t="shared" si="360"/>
        <v>85282.15</v>
      </c>
      <c r="Q7710" s="1">
        <f t="shared" si="361"/>
        <v>0.45027534318901791</v>
      </c>
      <c r="R7710" s="1">
        <f t="shared" si="362"/>
        <v>0.54972465681098204</v>
      </c>
    </row>
    <row r="7711" spans="1:18" x14ac:dyDescent="0.3">
      <c r="A7711" t="s">
        <v>46</v>
      </c>
      <c r="B7711">
        <v>46.6</v>
      </c>
      <c r="C7711" t="s">
        <v>24</v>
      </c>
      <c r="D7711" t="s">
        <v>85</v>
      </c>
      <c r="E7711">
        <v>300694</v>
      </c>
      <c r="F7711">
        <v>2022</v>
      </c>
      <c r="G7711">
        <v>840</v>
      </c>
      <c r="H7711" t="s">
        <v>26</v>
      </c>
      <c r="I7711">
        <v>93.02</v>
      </c>
      <c r="J7711" t="s">
        <v>42</v>
      </c>
      <c r="K7711">
        <v>2022</v>
      </c>
      <c r="L7711" t="s">
        <v>44</v>
      </c>
      <c r="M7711" t="s">
        <v>31</v>
      </c>
      <c r="N7711" s="2">
        <v>154332.57999999999</v>
      </c>
      <c r="O7711" t="s">
        <v>35</v>
      </c>
      <c r="P7711" s="2">
        <f t="shared" si="360"/>
        <v>146361.42000000001</v>
      </c>
      <c r="Q7711" s="1">
        <f t="shared" si="361"/>
        <v>0.48674539565139313</v>
      </c>
      <c r="R7711" s="1">
        <f t="shared" si="362"/>
        <v>0.51325460434860681</v>
      </c>
    </row>
    <row r="7712" spans="1:18" x14ac:dyDescent="0.3">
      <c r="A7712" t="s">
        <v>48</v>
      </c>
      <c r="B7712">
        <v>53.7</v>
      </c>
      <c r="C7712" t="s">
        <v>40</v>
      </c>
      <c r="D7712" t="s">
        <v>68</v>
      </c>
      <c r="E7712">
        <v>156401</v>
      </c>
      <c r="F7712">
        <v>2021</v>
      </c>
      <c r="G7712">
        <v>808</v>
      </c>
      <c r="H7712" t="s">
        <v>34</v>
      </c>
      <c r="I7712">
        <v>49.84</v>
      </c>
      <c r="J7712" t="s">
        <v>19</v>
      </c>
      <c r="K7712">
        <v>2023</v>
      </c>
      <c r="L7712" t="s">
        <v>44</v>
      </c>
      <c r="M7712" t="s">
        <v>21</v>
      </c>
      <c r="N7712" s="2">
        <v>78201.61</v>
      </c>
      <c r="O7712" t="s">
        <v>45</v>
      </c>
      <c r="P7712" s="2">
        <f t="shared" si="360"/>
        <v>78199.39</v>
      </c>
      <c r="Q7712" s="1">
        <f t="shared" si="361"/>
        <v>0.49999290285867737</v>
      </c>
      <c r="R7712" s="1">
        <f t="shared" si="362"/>
        <v>0.50000709714132263</v>
      </c>
    </row>
    <row r="7713" spans="1:18" x14ac:dyDescent="0.3">
      <c r="A7713" t="s">
        <v>39</v>
      </c>
      <c r="B7713">
        <v>74.31</v>
      </c>
      <c r="C7713" t="s">
        <v>40</v>
      </c>
      <c r="D7713" t="s">
        <v>41</v>
      </c>
      <c r="E7713">
        <v>153525</v>
      </c>
      <c r="F7713">
        <v>2021</v>
      </c>
      <c r="G7713">
        <v>698</v>
      </c>
      <c r="H7713" t="s">
        <v>26</v>
      </c>
      <c r="I7713">
        <v>72.81</v>
      </c>
      <c r="J7713" t="s">
        <v>19</v>
      </c>
      <c r="K7713">
        <v>2022</v>
      </c>
      <c r="L7713" t="s">
        <v>44</v>
      </c>
      <c r="M7713" t="s">
        <v>31</v>
      </c>
      <c r="N7713" s="2">
        <v>97457.69</v>
      </c>
      <c r="O7713" t="s">
        <v>50</v>
      </c>
      <c r="P7713" s="2">
        <f t="shared" si="360"/>
        <v>56067.31</v>
      </c>
      <c r="Q7713" s="1">
        <f t="shared" si="361"/>
        <v>0.36519986972805729</v>
      </c>
      <c r="R7713" s="1">
        <f t="shared" si="362"/>
        <v>0.63480013027194271</v>
      </c>
    </row>
    <row r="7714" spans="1:18" x14ac:dyDescent="0.3">
      <c r="A7714" t="s">
        <v>15</v>
      </c>
      <c r="B7714">
        <v>30.38</v>
      </c>
      <c r="C7714" t="s">
        <v>16</v>
      </c>
      <c r="D7714" t="s">
        <v>83</v>
      </c>
      <c r="E7714">
        <v>378216</v>
      </c>
      <c r="F7714">
        <v>2023</v>
      </c>
      <c r="G7714">
        <v>143</v>
      </c>
      <c r="H7714" t="s">
        <v>34</v>
      </c>
      <c r="I7714">
        <v>50.91</v>
      </c>
      <c r="J7714" t="s">
        <v>42</v>
      </c>
      <c r="K7714">
        <v>2023</v>
      </c>
      <c r="L7714" t="s">
        <v>20</v>
      </c>
      <c r="M7714" t="s">
        <v>21</v>
      </c>
      <c r="N7714" s="2">
        <v>198806.03</v>
      </c>
      <c r="O7714" t="s">
        <v>22</v>
      </c>
      <c r="P7714" s="2">
        <f t="shared" si="360"/>
        <v>179409.97</v>
      </c>
      <c r="Q7714" s="1">
        <f t="shared" si="361"/>
        <v>0.47435848827125243</v>
      </c>
      <c r="R7714" s="1">
        <f t="shared" si="362"/>
        <v>0.52564151172874762</v>
      </c>
    </row>
    <row r="7715" spans="1:18" x14ac:dyDescent="0.3">
      <c r="A7715" t="s">
        <v>59</v>
      </c>
      <c r="B7715">
        <v>20.41</v>
      </c>
      <c r="C7715" t="s">
        <v>29</v>
      </c>
      <c r="D7715" t="s">
        <v>49</v>
      </c>
      <c r="E7715">
        <v>278668</v>
      </c>
      <c r="F7715">
        <v>2022</v>
      </c>
      <c r="G7715">
        <v>199</v>
      </c>
      <c r="H7715" t="s">
        <v>26</v>
      </c>
      <c r="I7715">
        <v>85.71</v>
      </c>
      <c r="J7715" t="s">
        <v>19</v>
      </c>
      <c r="K7715">
        <v>2022</v>
      </c>
      <c r="L7715" t="s">
        <v>44</v>
      </c>
      <c r="M7715" t="s">
        <v>21</v>
      </c>
      <c r="N7715" s="2">
        <v>204813.92</v>
      </c>
      <c r="O7715" t="s">
        <v>22</v>
      </c>
      <c r="P7715" s="2">
        <f t="shared" si="360"/>
        <v>73854.079999999987</v>
      </c>
      <c r="Q7715" s="1">
        <f t="shared" si="361"/>
        <v>0.26502533480701046</v>
      </c>
      <c r="R7715" s="1">
        <f t="shared" si="362"/>
        <v>0.7349746651929896</v>
      </c>
    </row>
    <row r="7716" spans="1:18" x14ac:dyDescent="0.3">
      <c r="A7716" t="s">
        <v>46</v>
      </c>
      <c r="B7716">
        <v>37.17</v>
      </c>
      <c r="C7716" t="s">
        <v>32</v>
      </c>
      <c r="D7716" t="s">
        <v>33</v>
      </c>
      <c r="E7716">
        <v>306886</v>
      </c>
      <c r="F7716">
        <v>2019</v>
      </c>
      <c r="G7716">
        <v>720</v>
      </c>
      <c r="H7716" t="s">
        <v>26</v>
      </c>
      <c r="I7716">
        <v>94.76</v>
      </c>
      <c r="J7716" t="s">
        <v>19</v>
      </c>
      <c r="K7716">
        <v>2019</v>
      </c>
      <c r="L7716" t="s">
        <v>44</v>
      </c>
      <c r="M7716" t="s">
        <v>21</v>
      </c>
      <c r="N7716" s="2">
        <v>139148.57999999999</v>
      </c>
      <c r="O7716" t="s">
        <v>45</v>
      </c>
      <c r="P7716" s="2">
        <f t="shared" si="360"/>
        <v>167737.42000000001</v>
      </c>
      <c r="Q7716" s="1">
        <f t="shared" si="361"/>
        <v>0.5465789250731542</v>
      </c>
      <c r="R7716" s="1">
        <f t="shared" si="362"/>
        <v>0.45342107492684575</v>
      </c>
    </row>
    <row r="7717" spans="1:18" x14ac:dyDescent="0.3">
      <c r="A7717" t="s">
        <v>39</v>
      </c>
      <c r="B7717">
        <v>5.39</v>
      </c>
      <c r="C7717" t="s">
        <v>16</v>
      </c>
      <c r="D7717" t="s">
        <v>77</v>
      </c>
      <c r="E7717">
        <v>265511</v>
      </c>
      <c r="F7717">
        <v>2021</v>
      </c>
      <c r="G7717">
        <v>391</v>
      </c>
      <c r="H7717" t="s">
        <v>34</v>
      </c>
      <c r="I7717">
        <v>40.98</v>
      </c>
      <c r="J7717" t="s">
        <v>27</v>
      </c>
      <c r="K7717">
        <v>2021</v>
      </c>
      <c r="L7717" t="s">
        <v>38</v>
      </c>
      <c r="M7717" t="s">
        <v>21</v>
      </c>
      <c r="N7717" s="2">
        <v>167970</v>
      </c>
      <c r="O7717" t="s">
        <v>35</v>
      </c>
      <c r="P7717" s="2">
        <f t="shared" si="360"/>
        <v>97541</v>
      </c>
      <c r="Q7717" s="1">
        <f t="shared" si="361"/>
        <v>0.36737084339255249</v>
      </c>
      <c r="R7717" s="1">
        <f t="shared" si="362"/>
        <v>0.63262915660744756</v>
      </c>
    </row>
    <row r="7718" spans="1:18"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s="2">
        <v>170931.45</v>
      </c>
      <c r="O7718" t="s">
        <v>50</v>
      </c>
      <c r="P7718" s="2">
        <f t="shared" si="360"/>
        <v>63605.549999999988</v>
      </c>
      <c r="Q7718" s="1">
        <f t="shared" si="361"/>
        <v>0.27119622916640013</v>
      </c>
      <c r="R7718" s="1">
        <f t="shared" si="362"/>
        <v>0.72880377083359982</v>
      </c>
    </row>
    <row r="7719" spans="1:18" x14ac:dyDescent="0.3">
      <c r="A7719" t="s">
        <v>39</v>
      </c>
      <c r="B7719">
        <v>7.37</v>
      </c>
      <c r="C7719" t="s">
        <v>36</v>
      </c>
      <c r="D7719" t="s">
        <v>57</v>
      </c>
      <c r="E7719">
        <v>344480</v>
      </c>
      <c r="F7719">
        <v>2015</v>
      </c>
      <c r="G7719">
        <v>581</v>
      </c>
      <c r="H7719" t="s">
        <v>34</v>
      </c>
      <c r="I7719">
        <v>58.76</v>
      </c>
      <c r="J7719" t="s">
        <v>19</v>
      </c>
      <c r="K7719">
        <v>2015</v>
      </c>
      <c r="L7719" t="s">
        <v>20</v>
      </c>
      <c r="M7719" t="s">
        <v>21</v>
      </c>
      <c r="N7719" s="2">
        <v>188184.66</v>
      </c>
      <c r="O7719" t="s">
        <v>50</v>
      </c>
      <c r="P7719" s="2">
        <f t="shared" si="360"/>
        <v>156295.34</v>
      </c>
      <c r="Q7719" s="1">
        <f t="shared" si="361"/>
        <v>0.45371382954017647</v>
      </c>
      <c r="R7719" s="1">
        <f t="shared" si="362"/>
        <v>0.54628617045982353</v>
      </c>
    </row>
    <row r="7720" spans="1:18" x14ac:dyDescent="0.3">
      <c r="A7720" t="s">
        <v>23</v>
      </c>
      <c r="B7720">
        <v>28.38</v>
      </c>
      <c r="C7720" t="s">
        <v>29</v>
      </c>
      <c r="D7720" t="s">
        <v>82</v>
      </c>
      <c r="E7720">
        <v>308109</v>
      </c>
      <c r="F7720">
        <v>2015</v>
      </c>
      <c r="G7720">
        <v>499</v>
      </c>
      <c r="H7720" t="s">
        <v>26</v>
      </c>
      <c r="I7720">
        <v>95.21</v>
      </c>
      <c r="J7720" t="s">
        <v>27</v>
      </c>
      <c r="K7720">
        <v>2020</v>
      </c>
      <c r="L7720" t="s">
        <v>38</v>
      </c>
      <c r="M7720" t="s">
        <v>31</v>
      </c>
      <c r="N7720" s="2">
        <v>217315.87</v>
      </c>
      <c r="O7720" t="s">
        <v>50</v>
      </c>
      <c r="P7720" s="2">
        <f t="shared" si="360"/>
        <v>90793.13</v>
      </c>
      <c r="Q7720" s="1">
        <f t="shared" si="361"/>
        <v>0.29467860400053231</v>
      </c>
      <c r="R7720" s="1">
        <f t="shared" si="362"/>
        <v>0.70532139599946775</v>
      </c>
    </row>
    <row r="7721" spans="1:18" x14ac:dyDescent="0.3">
      <c r="A7721" t="s">
        <v>48</v>
      </c>
      <c r="B7721">
        <v>48.53</v>
      </c>
      <c r="C7721" t="s">
        <v>29</v>
      </c>
      <c r="D7721" t="s">
        <v>82</v>
      </c>
      <c r="E7721">
        <v>151851</v>
      </c>
      <c r="F7721">
        <v>2016</v>
      </c>
      <c r="G7721">
        <v>462</v>
      </c>
      <c r="H7721" t="s">
        <v>26</v>
      </c>
      <c r="I7721">
        <v>60.18</v>
      </c>
      <c r="J7721" t="s">
        <v>42</v>
      </c>
      <c r="K7721">
        <v>2016</v>
      </c>
      <c r="L7721" t="s">
        <v>44</v>
      </c>
      <c r="M7721" t="s">
        <v>31</v>
      </c>
      <c r="N7721" s="2">
        <v>90364.62</v>
      </c>
      <c r="O7721" t="s">
        <v>50</v>
      </c>
      <c r="P7721" s="2">
        <f t="shared" si="360"/>
        <v>61486.380000000005</v>
      </c>
      <c r="Q7721" s="1">
        <f t="shared" si="361"/>
        <v>0.404912578777881</v>
      </c>
      <c r="R7721" s="1">
        <f t="shared" si="362"/>
        <v>0.595087421222119</v>
      </c>
    </row>
    <row r="7722" spans="1:18" x14ac:dyDescent="0.3">
      <c r="A7722" t="s">
        <v>55</v>
      </c>
      <c r="B7722">
        <v>23.38</v>
      </c>
      <c r="C7722" t="s">
        <v>29</v>
      </c>
      <c r="D7722" t="s">
        <v>49</v>
      </c>
      <c r="E7722">
        <v>226552</v>
      </c>
      <c r="F7722">
        <v>2024</v>
      </c>
      <c r="G7722">
        <v>544</v>
      </c>
      <c r="H7722" t="s">
        <v>26</v>
      </c>
      <c r="I7722">
        <v>76.53</v>
      </c>
      <c r="J7722" t="s">
        <v>19</v>
      </c>
      <c r="K7722">
        <v>2024</v>
      </c>
      <c r="L7722" t="s">
        <v>38</v>
      </c>
      <c r="M7722" t="s">
        <v>21</v>
      </c>
      <c r="N7722" s="2">
        <v>109303.66</v>
      </c>
      <c r="O7722" t="s">
        <v>50</v>
      </c>
      <c r="P7722" s="2">
        <f t="shared" si="360"/>
        <v>117248.34</v>
      </c>
      <c r="Q7722" s="1">
        <f t="shared" si="361"/>
        <v>0.51753389950210105</v>
      </c>
      <c r="R7722" s="1">
        <f t="shared" si="362"/>
        <v>0.48246610049789895</v>
      </c>
    </row>
    <row r="7723" spans="1:18" x14ac:dyDescent="0.3">
      <c r="A7723" t="s">
        <v>39</v>
      </c>
      <c r="B7723">
        <v>27.8</v>
      </c>
      <c r="C7723" t="s">
        <v>24</v>
      </c>
      <c r="D7723" t="s">
        <v>74</v>
      </c>
      <c r="E7723">
        <v>225289</v>
      </c>
      <c r="F7723">
        <v>2017</v>
      </c>
      <c r="G7723">
        <v>465</v>
      </c>
      <c r="H7723" t="s">
        <v>34</v>
      </c>
      <c r="I7723">
        <v>55.51</v>
      </c>
      <c r="J7723" t="s">
        <v>27</v>
      </c>
      <c r="K7723">
        <v>2018</v>
      </c>
      <c r="L7723" t="s">
        <v>38</v>
      </c>
      <c r="M7723" t="s">
        <v>21</v>
      </c>
      <c r="N7723" s="2">
        <v>127020.84</v>
      </c>
      <c r="O7723" t="s">
        <v>22</v>
      </c>
      <c r="P7723" s="2">
        <f t="shared" si="360"/>
        <v>98268.160000000003</v>
      </c>
      <c r="Q7723" s="1">
        <f t="shared" si="361"/>
        <v>0.43618711965519846</v>
      </c>
      <c r="R7723" s="1">
        <f t="shared" si="362"/>
        <v>0.56381288034480159</v>
      </c>
    </row>
    <row r="7724" spans="1:18" x14ac:dyDescent="0.3">
      <c r="A7724" t="s">
        <v>28</v>
      </c>
      <c r="B7724">
        <v>20.7</v>
      </c>
      <c r="C7724" t="s">
        <v>36</v>
      </c>
      <c r="D7724" t="s">
        <v>57</v>
      </c>
      <c r="E7724">
        <v>376662</v>
      </c>
      <c r="F7724">
        <v>2023</v>
      </c>
      <c r="G7724">
        <v>381</v>
      </c>
      <c r="H7724" t="s">
        <v>34</v>
      </c>
      <c r="I7724">
        <v>27.32</v>
      </c>
      <c r="J7724" t="s">
        <v>42</v>
      </c>
      <c r="K7724">
        <v>2023</v>
      </c>
      <c r="L7724" t="s">
        <v>44</v>
      </c>
      <c r="M7724" t="s">
        <v>31</v>
      </c>
      <c r="N7724" s="2">
        <v>164924.85</v>
      </c>
      <c r="O7724" t="s">
        <v>45</v>
      </c>
      <c r="P7724" s="2">
        <f t="shared" si="360"/>
        <v>211737.15</v>
      </c>
      <c r="Q7724" s="1">
        <f t="shared" si="361"/>
        <v>0.56214099112732363</v>
      </c>
      <c r="R7724" s="1">
        <f t="shared" si="362"/>
        <v>0.43785900887267631</v>
      </c>
    </row>
    <row r="7725" spans="1:18"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s="2">
        <v>166357.24</v>
      </c>
      <c r="O7725" t="s">
        <v>35</v>
      </c>
      <c r="P7725" s="2">
        <f t="shared" si="360"/>
        <v>116280.76000000001</v>
      </c>
      <c r="Q7725" s="1">
        <f t="shared" si="361"/>
        <v>0.41141233662847887</v>
      </c>
      <c r="R7725" s="1">
        <f t="shared" si="362"/>
        <v>0.58858766337152113</v>
      </c>
    </row>
    <row r="7726" spans="1:18" x14ac:dyDescent="0.3">
      <c r="A7726" t="s">
        <v>23</v>
      </c>
      <c r="B7726">
        <v>71.7</v>
      </c>
      <c r="C7726" t="s">
        <v>24</v>
      </c>
      <c r="D7726" t="s">
        <v>25</v>
      </c>
      <c r="E7726">
        <v>310824</v>
      </c>
      <c r="F7726">
        <v>2024</v>
      </c>
      <c r="G7726">
        <v>339</v>
      </c>
      <c r="H7726" t="s">
        <v>34</v>
      </c>
      <c r="I7726">
        <v>39.22</v>
      </c>
      <c r="J7726" t="s">
        <v>19</v>
      </c>
      <c r="K7726">
        <v>2024</v>
      </c>
      <c r="L7726" t="s">
        <v>38</v>
      </c>
      <c r="M7726" t="s">
        <v>21</v>
      </c>
      <c r="N7726" s="2">
        <v>189195.48</v>
      </c>
      <c r="O7726" t="s">
        <v>35</v>
      </c>
      <c r="P7726" s="2">
        <f t="shared" si="360"/>
        <v>121628.51999999999</v>
      </c>
      <c r="Q7726" s="1">
        <f t="shared" si="361"/>
        <v>0.391309937456567</v>
      </c>
      <c r="R7726" s="1">
        <f t="shared" si="362"/>
        <v>0.60869006254343294</v>
      </c>
    </row>
    <row r="7727" spans="1:18" x14ac:dyDescent="0.3">
      <c r="A7727" t="s">
        <v>55</v>
      </c>
      <c r="B7727">
        <v>10.84</v>
      </c>
      <c r="C7727" t="s">
        <v>16</v>
      </c>
      <c r="D7727" t="s">
        <v>17</v>
      </c>
      <c r="E7727">
        <v>258992</v>
      </c>
      <c r="F7727">
        <v>2018</v>
      </c>
      <c r="G7727">
        <v>347</v>
      </c>
      <c r="H7727" t="s">
        <v>26</v>
      </c>
      <c r="I7727">
        <v>98.78</v>
      </c>
      <c r="J7727" t="s">
        <v>27</v>
      </c>
      <c r="K7727">
        <v>2018</v>
      </c>
      <c r="L7727" t="s">
        <v>44</v>
      </c>
      <c r="M7727" t="s">
        <v>21</v>
      </c>
      <c r="N7727" s="2">
        <v>158906.20000000001</v>
      </c>
      <c r="O7727" t="s">
        <v>22</v>
      </c>
      <c r="P7727" s="2">
        <f t="shared" si="360"/>
        <v>100085.79999999999</v>
      </c>
      <c r="Q7727" s="1">
        <f t="shared" si="361"/>
        <v>0.38644359671341194</v>
      </c>
      <c r="R7727" s="1">
        <f t="shared" si="362"/>
        <v>0.613556403286588</v>
      </c>
    </row>
    <row r="7728" spans="1:18"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s="2">
        <v>267490.84000000003</v>
      </c>
      <c r="O7728" t="s">
        <v>35</v>
      </c>
      <c r="P7728" s="2">
        <f t="shared" si="360"/>
        <v>92762.159999999974</v>
      </c>
      <c r="Q7728" s="1">
        <f t="shared" si="361"/>
        <v>0.25749170721687253</v>
      </c>
      <c r="R7728" s="1">
        <f t="shared" si="362"/>
        <v>0.74250829278312747</v>
      </c>
    </row>
    <row r="7729" spans="1:18" x14ac:dyDescent="0.3">
      <c r="A7729" t="s">
        <v>54</v>
      </c>
      <c r="B7729">
        <v>28.83</v>
      </c>
      <c r="C7729" t="s">
        <v>16</v>
      </c>
      <c r="D7729" t="s">
        <v>17</v>
      </c>
      <c r="E7729">
        <v>202597</v>
      </c>
      <c r="F7729">
        <v>2021</v>
      </c>
      <c r="G7729">
        <v>137</v>
      </c>
      <c r="H7729" t="s">
        <v>26</v>
      </c>
      <c r="I7729">
        <v>60.99</v>
      </c>
      <c r="J7729" t="s">
        <v>19</v>
      </c>
      <c r="K7729">
        <v>2023</v>
      </c>
      <c r="L7729" t="s">
        <v>44</v>
      </c>
      <c r="M7729" t="s">
        <v>21</v>
      </c>
      <c r="N7729" s="2">
        <v>110949.31</v>
      </c>
      <c r="O7729" t="s">
        <v>50</v>
      </c>
      <c r="P7729" s="2">
        <f t="shared" si="360"/>
        <v>91647.69</v>
      </c>
      <c r="Q7729" s="1">
        <f t="shared" si="361"/>
        <v>0.45236449700637227</v>
      </c>
      <c r="R7729" s="1">
        <f t="shared" si="362"/>
        <v>0.54763550299362773</v>
      </c>
    </row>
    <row r="7730" spans="1:18" x14ac:dyDescent="0.3">
      <c r="A7730" t="s">
        <v>61</v>
      </c>
      <c r="B7730">
        <v>50.01</v>
      </c>
      <c r="C7730" t="s">
        <v>64</v>
      </c>
      <c r="D7730" t="s">
        <v>76</v>
      </c>
      <c r="E7730">
        <v>105641</v>
      </c>
      <c r="F7730">
        <v>2022</v>
      </c>
      <c r="G7730">
        <v>802</v>
      </c>
      <c r="H7730" t="s">
        <v>18</v>
      </c>
      <c r="I7730">
        <v>75.61</v>
      </c>
      <c r="J7730" t="s">
        <v>42</v>
      </c>
      <c r="K7730">
        <v>2022</v>
      </c>
      <c r="L7730" t="s">
        <v>44</v>
      </c>
      <c r="M7730" t="s">
        <v>21</v>
      </c>
      <c r="N7730" s="2">
        <v>58243.86</v>
      </c>
      <c r="O7730" t="s">
        <v>22</v>
      </c>
      <c r="P7730" s="2">
        <f t="shared" si="360"/>
        <v>47397.14</v>
      </c>
      <c r="Q7730" s="1">
        <f t="shared" si="361"/>
        <v>0.44866235647144576</v>
      </c>
      <c r="R7730" s="1">
        <f t="shared" si="362"/>
        <v>0.5513376435285543</v>
      </c>
    </row>
    <row r="7731" spans="1:18"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s="2">
        <v>118695.06</v>
      </c>
      <c r="O7731" t="s">
        <v>50</v>
      </c>
      <c r="P7731" s="2">
        <f t="shared" si="360"/>
        <v>42457.94</v>
      </c>
      <c r="Q7731" s="1">
        <f t="shared" si="361"/>
        <v>0.26346354085868712</v>
      </c>
      <c r="R7731" s="1">
        <f t="shared" si="362"/>
        <v>0.73653645914131294</v>
      </c>
    </row>
    <row r="7732" spans="1:18" x14ac:dyDescent="0.3">
      <c r="A7732" t="s">
        <v>39</v>
      </c>
      <c r="B7732">
        <v>60.25</v>
      </c>
      <c r="C7732" t="s">
        <v>32</v>
      </c>
      <c r="D7732" t="s">
        <v>33</v>
      </c>
      <c r="E7732">
        <v>73773</v>
      </c>
      <c r="F7732">
        <v>2019</v>
      </c>
      <c r="G7732">
        <v>786</v>
      </c>
      <c r="H7732" t="s">
        <v>26</v>
      </c>
      <c r="I7732">
        <v>69.11</v>
      </c>
      <c r="J7732" t="s">
        <v>19</v>
      </c>
      <c r="K7732">
        <v>2021</v>
      </c>
      <c r="L7732" t="s">
        <v>20</v>
      </c>
      <c r="M7732" t="s">
        <v>21</v>
      </c>
      <c r="N7732" s="2">
        <v>37115.22</v>
      </c>
      <c r="O7732" t="s">
        <v>45</v>
      </c>
      <c r="P7732" s="2">
        <f t="shared" si="360"/>
        <v>36657.78</v>
      </c>
      <c r="Q7732" s="1">
        <f t="shared" si="361"/>
        <v>0.496899678744256</v>
      </c>
      <c r="R7732" s="1">
        <f t="shared" si="362"/>
        <v>0.503100321255744</v>
      </c>
    </row>
    <row r="7733" spans="1:18"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s="2">
        <v>67944.25</v>
      </c>
      <c r="O7733" t="s">
        <v>45</v>
      </c>
      <c r="P7733" s="2">
        <f t="shared" si="360"/>
        <v>67148.75</v>
      </c>
      <c r="Q7733" s="1">
        <f t="shared" si="361"/>
        <v>0.49705573197723052</v>
      </c>
      <c r="R7733" s="1">
        <f t="shared" si="362"/>
        <v>0.50294426802276948</v>
      </c>
    </row>
    <row r="7734" spans="1:18" x14ac:dyDescent="0.3">
      <c r="A7734" t="s">
        <v>61</v>
      </c>
      <c r="B7734">
        <v>14.65</v>
      </c>
      <c r="C7734" t="s">
        <v>29</v>
      </c>
      <c r="D7734" t="s">
        <v>30</v>
      </c>
      <c r="E7734">
        <v>110181</v>
      </c>
      <c r="F7734">
        <v>2017</v>
      </c>
      <c r="G7734">
        <v>841</v>
      </c>
      <c r="H7734" t="s">
        <v>34</v>
      </c>
      <c r="I7734">
        <v>44.44</v>
      </c>
      <c r="J7734" t="s">
        <v>42</v>
      </c>
      <c r="K7734">
        <v>2017</v>
      </c>
      <c r="L7734" t="s">
        <v>44</v>
      </c>
      <c r="M7734" t="s">
        <v>21</v>
      </c>
      <c r="N7734" s="2">
        <v>74241.850000000006</v>
      </c>
      <c r="O7734" t="s">
        <v>50</v>
      </c>
      <c r="P7734" s="2">
        <f t="shared" si="360"/>
        <v>35939.149999999994</v>
      </c>
      <c r="Q7734" s="1">
        <f t="shared" si="361"/>
        <v>0.3261828264401303</v>
      </c>
      <c r="R7734" s="1">
        <f t="shared" si="362"/>
        <v>0.6738171735598697</v>
      </c>
    </row>
    <row r="7735" spans="1:18" x14ac:dyDescent="0.3">
      <c r="A7735" t="s">
        <v>55</v>
      </c>
      <c r="B7735">
        <v>31.54</v>
      </c>
      <c r="C7735" t="s">
        <v>29</v>
      </c>
      <c r="D7735" t="s">
        <v>82</v>
      </c>
      <c r="E7735">
        <v>64110</v>
      </c>
      <c r="F7735">
        <v>2019</v>
      </c>
      <c r="G7735">
        <v>312</v>
      </c>
      <c r="H7735" t="s">
        <v>26</v>
      </c>
      <c r="I7735">
        <v>72.08</v>
      </c>
      <c r="J7735" t="s">
        <v>42</v>
      </c>
      <c r="K7735">
        <v>2019</v>
      </c>
      <c r="L7735" t="s">
        <v>20</v>
      </c>
      <c r="M7735" t="s">
        <v>31</v>
      </c>
      <c r="N7735" s="2">
        <v>47900.55</v>
      </c>
      <c r="O7735" t="s">
        <v>35</v>
      </c>
      <c r="P7735" s="2">
        <f t="shared" si="360"/>
        <v>16209.449999999997</v>
      </c>
      <c r="Q7735" s="1">
        <f t="shared" si="361"/>
        <v>0.25283809078146929</v>
      </c>
      <c r="R7735" s="1">
        <f t="shared" si="362"/>
        <v>0.74716190921853065</v>
      </c>
    </row>
    <row r="7736" spans="1:18" x14ac:dyDescent="0.3">
      <c r="A7736" t="s">
        <v>15</v>
      </c>
      <c r="B7736">
        <v>51.38</v>
      </c>
      <c r="C7736" t="s">
        <v>16</v>
      </c>
      <c r="D7736" t="s">
        <v>17</v>
      </c>
      <c r="E7736">
        <v>110075</v>
      </c>
      <c r="F7736">
        <v>2023</v>
      </c>
      <c r="G7736">
        <v>813</v>
      </c>
      <c r="H7736" t="s">
        <v>18</v>
      </c>
      <c r="I7736">
        <v>89.96</v>
      </c>
      <c r="J7736" t="s">
        <v>19</v>
      </c>
      <c r="K7736">
        <v>2024</v>
      </c>
      <c r="L7736" t="s">
        <v>44</v>
      </c>
      <c r="M7736" t="s">
        <v>21</v>
      </c>
      <c r="N7736" s="2">
        <v>80501.91</v>
      </c>
      <c r="O7736" t="s">
        <v>35</v>
      </c>
      <c r="P7736" s="2">
        <f t="shared" si="360"/>
        <v>29573.089999999997</v>
      </c>
      <c r="Q7736" s="1">
        <f t="shared" si="361"/>
        <v>0.26866309334544625</v>
      </c>
      <c r="R7736" s="1">
        <f t="shared" si="362"/>
        <v>0.73133690665455375</v>
      </c>
    </row>
    <row r="7737" spans="1:18" x14ac:dyDescent="0.3">
      <c r="A7737" t="s">
        <v>46</v>
      </c>
      <c r="B7737">
        <v>67.2</v>
      </c>
      <c r="C7737" t="s">
        <v>32</v>
      </c>
      <c r="D7737" t="s">
        <v>33</v>
      </c>
      <c r="E7737">
        <v>191886</v>
      </c>
      <c r="F7737">
        <v>2023</v>
      </c>
      <c r="G7737">
        <v>236</v>
      </c>
      <c r="H7737" t="s">
        <v>34</v>
      </c>
      <c r="I7737">
        <v>25.19</v>
      </c>
      <c r="J7737" t="s">
        <v>42</v>
      </c>
      <c r="K7737">
        <v>2023</v>
      </c>
      <c r="L7737" t="s">
        <v>38</v>
      </c>
      <c r="M7737" t="s">
        <v>31</v>
      </c>
      <c r="N7737" s="2">
        <v>84463.87</v>
      </c>
      <c r="O7737" t="s">
        <v>35</v>
      </c>
      <c r="P7737" s="2">
        <f t="shared" si="360"/>
        <v>107422.13</v>
      </c>
      <c r="Q7737" s="1">
        <f t="shared" si="361"/>
        <v>0.55982265511814311</v>
      </c>
      <c r="R7737" s="1">
        <f t="shared" si="362"/>
        <v>0.44017734488185689</v>
      </c>
    </row>
    <row r="7738" spans="1:18" x14ac:dyDescent="0.3">
      <c r="A7738" t="s">
        <v>39</v>
      </c>
      <c r="B7738">
        <v>47.65</v>
      </c>
      <c r="C7738" t="s">
        <v>36</v>
      </c>
      <c r="D7738" t="s">
        <v>70</v>
      </c>
      <c r="E7738">
        <v>346338</v>
      </c>
      <c r="F7738">
        <v>2021</v>
      </c>
      <c r="G7738">
        <v>650</v>
      </c>
      <c r="H7738" t="s">
        <v>18</v>
      </c>
      <c r="I7738">
        <v>88.78</v>
      </c>
      <c r="J7738" t="s">
        <v>42</v>
      </c>
      <c r="K7738">
        <v>2021</v>
      </c>
      <c r="L7738" t="s">
        <v>20</v>
      </c>
      <c r="M7738" t="s">
        <v>31</v>
      </c>
      <c r="N7738" s="2">
        <v>210190.24</v>
      </c>
      <c r="O7738" t="s">
        <v>22</v>
      </c>
      <c r="P7738" s="2">
        <f t="shared" si="360"/>
        <v>136147.76</v>
      </c>
      <c r="Q7738" s="1">
        <f t="shared" si="361"/>
        <v>0.39310661839012762</v>
      </c>
      <c r="R7738" s="1">
        <f t="shared" si="362"/>
        <v>0.60689338160987238</v>
      </c>
    </row>
    <row r="7739" spans="1:18"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s="2">
        <v>49115.06</v>
      </c>
      <c r="O7739" t="s">
        <v>50</v>
      </c>
      <c r="P7739" s="2">
        <f t="shared" si="360"/>
        <v>28239.940000000002</v>
      </c>
      <c r="Q7739" s="1">
        <f t="shared" si="361"/>
        <v>0.36506935556848302</v>
      </c>
      <c r="R7739" s="1">
        <f t="shared" si="362"/>
        <v>0.63493064443151703</v>
      </c>
    </row>
    <row r="7740" spans="1:18"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s="2">
        <v>286306.32</v>
      </c>
      <c r="O7740" t="s">
        <v>22</v>
      </c>
      <c r="P7740" s="2">
        <f t="shared" si="360"/>
        <v>80628.679999999993</v>
      </c>
      <c r="Q7740" s="1">
        <f t="shared" si="361"/>
        <v>0.21973559349748592</v>
      </c>
      <c r="R7740" s="1">
        <f t="shared" si="362"/>
        <v>0.78026440650251405</v>
      </c>
    </row>
    <row r="7741" spans="1:18" x14ac:dyDescent="0.3">
      <c r="A7741" t="s">
        <v>48</v>
      </c>
      <c r="B7741">
        <v>32.94</v>
      </c>
      <c r="C7741" t="s">
        <v>64</v>
      </c>
      <c r="D7741" t="s">
        <v>78</v>
      </c>
      <c r="E7741">
        <v>256611</v>
      </c>
      <c r="F7741">
        <v>2024</v>
      </c>
      <c r="G7741">
        <v>173</v>
      </c>
      <c r="H7741" t="s">
        <v>18</v>
      </c>
      <c r="I7741">
        <v>64.03</v>
      </c>
      <c r="J7741" t="s">
        <v>42</v>
      </c>
      <c r="K7741">
        <v>2024</v>
      </c>
      <c r="L7741" t="s">
        <v>44</v>
      </c>
      <c r="M7741" t="s">
        <v>31</v>
      </c>
      <c r="N7741" s="2">
        <v>123042.52</v>
      </c>
      <c r="O7741" t="s">
        <v>22</v>
      </c>
      <c r="P7741" s="2">
        <f t="shared" si="360"/>
        <v>133568.47999999998</v>
      </c>
      <c r="Q7741" s="1">
        <f t="shared" si="361"/>
        <v>0.52050956506151325</v>
      </c>
      <c r="R7741" s="1">
        <f t="shared" si="362"/>
        <v>0.4794904349384867</v>
      </c>
    </row>
    <row r="7742" spans="1:18"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s="2">
        <v>95724.33</v>
      </c>
      <c r="O7742" t="s">
        <v>45</v>
      </c>
      <c r="P7742" s="2">
        <f t="shared" si="360"/>
        <v>142669.66999999998</v>
      </c>
      <c r="Q7742" s="1">
        <f t="shared" si="361"/>
        <v>0.59846166430363168</v>
      </c>
      <c r="R7742" s="1">
        <f t="shared" si="362"/>
        <v>0.40153833569636821</v>
      </c>
    </row>
    <row r="7743" spans="1:18" x14ac:dyDescent="0.3">
      <c r="A7743" t="s">
        <v>39</v>
      </c>
      <c r="B7743">
        <v>23.6</v>
      </c>
      <c r="C7743" t="s">
        <v>16</v>
      </c>
      <c r="D7743" t="s">
        <v>77</v>
      </c>
      <c r="E7743">
        <v>267509</v>
      </c>
      <c r="F7743">
        <v>2017</v>
      </c>
      <c r="G7743">
        <v>723</v>
      </c>
      <c r="H7743" t="s">
        <v>26</v>
      </c>
      <c r="I7743">
        <v>88.79</v>
      </c>
      <c r="J7743" t="s">
        <v>42</v>
      </c>
      <c r="K7743">
        <v>2017</v>
      </c>
      <c r="L7743" t="s">
        <v>38</v>
      </c>
      <c r="M7743" t="s">
        <v>31</v>
      </c>
      <c r="N7743" s="2">
        <v>131233.38</v>
      </c>
      <c r="O7743" t="s">
        <v>22</v>
      </c>
      <c r="P7743" s="2">
        <f t="shared" si="360"/>
        <v>136275.62</v>
      </c>
      <c r="Q7743" s="1">
        <f t="shared" si="361"/>
        <v>0.50942443057990572</v>
      </c>
      <c r="R7743" s="1">
        <f t="shared" si="362"/>
        <v>0.49057556942009428</v>
      </c>
    </row>
    <row r="7744" spans="1:18" x14ac:dyDescent="0.3">
      <c r="A7744" t="s">
        <v>23</v>
      </c>
      <c r="B7744">
        <v>55.66</v>
      </c>
      <c r="C7744" t="s">
        <v>52</v>
      </c>
      <c r="D7744" t="s">
        <v>81</v>
      </c>
      <c r="E7744">
        <v>371709</v>
      </c>
      <c r="F7744">
        <v>2019</v>
      </c>
      <c r="G7744">
        <v>620</v>
      </c>
      <c r="H7744" t="s">
        <v>26</v>
      </c>
      <c r="I7744">
        <v>81.06</v>
      </c>
      <c r="J7744" t="s">
        <v>42</v>
      </c>
      <c r="K7744">
        <v>2019</v>
      </c>
      <c r="L7744" t="s">
        <v>38</v>
      </c>
      <c r="M7744" t="s">
        <v>21</v>
      </c>
      <c r="N7744" s="2">
        <v>292138.28000000003</v>
      </c>
      <c r="O7744" t="s">
        <v>22</v>
      </c>
      <c r="P7744" s="2">
        <f t="shared" si="360"/>
        <v>79570.719999999972</v>
      </c>
      <c r="Q7744" s="1">
        <f t="shared" si="361"/>
        <v>0.21406724077167885</v>
      </c>
      <c r="R7744" s="1">
        <f t="shared" si="362"/>
        <v>0.78593275922832118</v>
      </c>
    </row>
    <row r="7745" spans="1:18"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s="2">
        <v>196158.32</v>
      </c>
      <c r="O7745" t="s">
        <v>35</v>
      </c>
      <c r="P7745" s="2">
        <f t="shared" si="360"/>
        <v>53524.679999999993</v>
      </c>
      <c r="Q7745" s="1">
        <f t="shared" si="361"/>
        <v>0.21437054184706206</v>
      </c>
      <c r="R7745" s="1">
        <f t="shared" si="362"/>
        <v>0.78562945815293794</v>
      </c>
    </row>
    <row r="7746" spans="1:18"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s="2">
        <v>75354.2</v>
      </c>
      <c r="O7746" t="s">
        <v>22</v>
      </c>
      <c r="P7746" s="2">
        <f t="shared" ref="P7746:P7809" si="363">E7746-N7746</f>
        <v>56015.8</v>
      </c>
      <c r="Q7746" s="1">
        <f t="shared" ref="Q7746:Q7809" si="364">P7746/E7746</f>
        <v>0.42639719875161758</v>
      </c>
      <c r="R7746" s="1">
        <f t="shared" ref="R7746:R7809" si="365">N7746/E7746</f>
        <v>0.57360280124838237</v>
      </c>
    </row>
    <row r="7747" spans="1:18" x14ac:dyDescent="0.3">
      <c r="A7747" t="s">
        <v>59</v>
      </c>
      <c r="B7747">
        <v>63.52</v>
      </c>
      <c r="C7747" t="s">
        <v>64</v>
      </c>
      <c r="D7747" t="s">
        <v>71</v>
      </c>
      <c r="E7747">
        <v>123763</v>
      </c>
      <c r="F7747">
        <v>2017</v>
      </c>
      <c r="G7747">
        <v>846</v>
      </c>
      <c r="H7747" t="s">
        <v>18</v>
      </c>
      <c r="I7747">
        <v>97.4</v>
      </c>
      <c r="J7747" t="s">
        <v>19</v>
      </c>
      <c r="K7747">
        <v>2021</v>
      </c>
      <c r="L7747" t="s">
        <v>38</v>
      </c>
      <c r="M7747" t="s">
        <v>31</v>
      </c>
      <c r="N7747" s="2">
        <v>97547.24</v>
      </c>
      <c r="O7747" t="s">
        <v>50</v>
      </c>
      <c r="P7747" s="2">
        <f t="shared" si="363"/>
        <v>26215.759999999995</v>
      </c>
      <c r="Q7747" s="1">
        <f t="shared" si="364"/>
        <v>0.21182227321574296</v>
      </c>
      <c r="R7747" s="1">
        <f t="shared" si="365"/>
        <v>0.78817772678425702</v>
      </c>
    </row>
    <row r="7748" spans="1:18" x14ac:dyDescent="0.3">
      <c r="A7748" t="s">
        <v>48</v>
      </c>
      <c r="B7748">
        <v>15.58</v>
      </c>
      <c r="C7748" t="s">
        <v>16</v>
      </c>
      <c r="D7748" t="s">
        <v>43</v>
      </c>
      <c r="E7748">
        <v>256374</v>
      </c>
      <c r="F7748">
        <v>2019</v>
      </c>
      <c r="G7748">
        <v>353</v>
      </c>
      <c r="H7748" t="s">
        <v>26</v>
      </c>
      <c r="I7748">
        <v>78.08</v>
      </c>
      <c r="J7748" t="s">
        <v>27</v>
      </c>
      <c r="K7748">
        <v>2019</v>
      </c>
      <c r="L7748" t="s">
        <v>20</v>
      </c>
      <c r="M7748" t="s">
        <v>31</v>
      </c>
      <c r="N7748" s="2">
        <v>127662.76</v>
      </c>
      <c r="O7748" t="s">
        <v>22</v>
      </c>
      <c r="P7748" s="2">
        <f t="shared" si="363"/>
        <v>128711.24</v>
      </c>
      <c r="Q7748" s="1">
        <f t="shared" si="364"/>
        <v>0.50204482513827453</v>
      </c>
      <c r="R7748" s="1">
        <f t="shared" si="365"/>
        <v>0.49795517486172541</v>
      </c>
    </row>
    <row r="7749" spans="1:18" x14ac:dyDescent="0.3">
      <c r="A7749" t="s">
        <v>59</v>
      </c>
      <c r="B7749">
        <v>76.03</v>
      </c>
      <c r="C7749" t="s">
        <v>24</v>
      </c>
      <c r="D7749" t="s">
        <v>74</v>
      </c>
      <c r="E7749">
        <v>171170</v>
      </c>
      <c r="F7749">
        <v>2020</v>
      </c>
      <c r="G7749">
        <v>616</v>
      </c>
      <c r="H7749" t="s">
        <v>18</v>
      </c>
      <c r="I7749">
        <v>92.68</v>
      </c>
      <c r="J7749" t="s">
        <v>19</v>
      </c>
      <c r="K7749">
        <v>2024</v>
      </c>
      <c r="L7749" t="s">
        <v>38</v>
      </c>
      <c r="M7749" t="s">
        <v>21</v>
      </c>
      <c r="N7749" s="2">
        <v>74755.3</v>
      </c>
      <c r="O7749" t="s">
        <v>50</v>
      </c>
      <c r="P7749" s="2">
        <f t="shared" si="363"/>
        <v>96414.7</v>
      </c>
      <c r="Q7749" s="1">
        <f t="shared" si="364"/>
        <v>0.56326868025939125</v>
      </c>
      <c r="R7749" s="1">
        <f t="shared" si="365"/>
        <v>0.43673131974060875</v>
      </c>
    </row>
    <row r="7750" spans="1:18" x14ac:dyDescent="0.3">
      <c r="A7750" t="s">
        <v>39</v>
      </c>
      <c r="B7750">
        <v>28.75</v>
      </c>
      <c r="C7750" t="s">
        <v>64</v>
      </c>
      <c r="D7750" t="s">
        <v>65</v>
      </c>
      <c r="E7750">
        <v>279182</v>
      </c>
      <c r="F7750">
        <v>2024</v>
      </c>
      <c r="G7750">
        <v>447</v>
      </c>
      <c r="H7750" t="s">
        <v>26</v>
      </c>
      <c r="I7750">
        <v>98.64</v>
      </c>
      <c r="J7750" t="s">
        <v>19</v>
      </c>
      <c r="K7750">
        <v>2024</v>
      </c>
      <c r="L7750" t="s">
        <v>44</v>
      </c>
      <c r="M7750" t="s">
        <v>31</v>
      </c>
      <c r="N7750" s="2">
        <v>140162.48000000001</v>
      </c>
      <c r="O7750" t="s">
        <v>22</v>
      </c>
      <c r="P7750" s="2">
        <f t="shared" si="363"/>
        <v>139019.51999999999</v>
      </c>
      <c r="Q7750" s="1">
        <f t="shared" si="364"/>
        <v>0.49795301989383267</v>
      </c>
      <c r="R7750" s="1">
        <f t="shared" si="365"/>
        <v>0.50204698010616733</v>
      </c>
    </row>
    <row r="7751" spans="1:18" x14ac:dyDescent="0.3">
      <c r="A7751" t="s">
        <v>48</v>
      </c>
      <c r="B7751">
        <v>62.49</v>
      </c>
      <c r="C7751" t="s">
        <v>29</v>
      </c>
      <c r="D7751" t="s">
        <v>30</v>
      </c>
      <c r="E7751">
        <v>100946</v>
      </c>
      <c r="F7751">
        <v>2019</v>
      </c>
      <c r="G7751">
        <v>144</v>
      </c>
      <c r="H7751" t="s">
        <v>18</v>
      </c>
      <c r="I7751">
        <v>65.3</v>
      </c>
      <c r="J7751" t="s">
        <v>42</v>
      </c>
      <c r="K7751">
        <v>2019</v>
      </c>
      <c r="L7751" t="s">
        <v>38</v>
      </c>
      <c r="M7751" t="s">
        <v>21</v>
      </c>
      <c r="N7751" s="2">
        <v>72559.990000000005</v>
      </c>
      <c r="O7751" t="s">
        <v>22</v>
      </c>
      <c r="P7751" s="2">
        <f t="shared" si="363"/>
        <v>28386.009999999995</v>
      </c>
      <c r="Q7751" s="1">
        <f t="shared" si="364"/>
        <v>0.28119994848731</v>
      </c>
      <c r="R7751" s="1">
        <f t="shared" si="365"/>
        <v>0.71880005151269</v>
      </c>
    </row>
    <row r="7752" spans="1:18" x14ac:dyDescent="0.3">
      <c r="A7752" t="s">
        <v>46</v>
      </c>
      <c r="B7752">
        <v>51.89</v>
      </c>
      <c r="C7752" t="s">
        <v>64</v>
      </c>
      <c r="D7752" t="s">
        <v>65</v>
      </c>
      <c r="E7752">
        <v>222032</v>
      </c>
      <c r="F7752">
        <v>2021</v>
      </c>
      <c r="G7752">
        <v>199</v>
      </c>
      <c r="H7752" t="s">
        <v>34</v>
      </c>
      <c r="I7752">
        <v>59.92</v>
      </c>
      <c r="J7752" t="s">
        <v>42</v>
      </c>
      <c r="K7752">
        <v>2021</v>
      </c>
      <c r="L7752" t="s">
        <v>20</v>
      </c>
      <c r="M7752" t="s">
        <v>31</v>
      </c>
      <c r="N7752" s="2">
        <v>123082.66</v>
      </c>
      <c r="O7752" t="s">
        <v>35</v>
      </c>
      <c r="P7752" s="2">
        <f t="shared" si="363"/>
        <v>98949.34</v>
      </c>
      <c r="Q7752" s="1">
        <f t="shared" si="364"/>
        <v>0.44565350940404985</v>
      </c>
      <c r="R7752" s="1">
        <f t="shared" si="365"/>
        <v>0.5543464905959502</v>
      </c>
    </row>
    <row r="7753" spans="1:18" x14ac:dyDescent="0.3">
      <c r="A7753" t="s">
        <v>23</v>
      </c>
      <c r="B7753">
        <v>49.39</v>
      </c>
      <c r="C7753" t="s">
        <v>36</v>
      </c>
      <c r="D7753" t="s">
        <v>37</v>
      </c>
      <c r="E7753">
        <v>314941</v>
      </c>
      <c r="F7753">
        <v>2019</v>
      </c>
      <c r="G7753">
        <v>170</v>
      </c>
      <c r="H7753" t="s">
        <v>26</v>
      </c>
      <c r="I7753">
        <v>76.66</v>
      </c>
      <c r="J7753" t="s">
        <v>42</v>
      </c>
      <c r="K7753">
        <v>2019</v>
      </c>
      <c r="L7753" t="s">
        <v>38</v>
      </c>
      <c r="M7753" t="s">
        <v>31</v>
      </c>
      <c r="N7753" s="2">
        <v>154898.20000000001</v>
      </c>
      <c r="O7753" t="s">
        <v>35</v>
      </c>
      <c r="P7753" s="2">
        <f t="shared" si="363"/>
        <v>160042.79999999999</v>
      </c>
      <c r="Q7753" s="1">
        <f t="shared" si="364"/>
        <v>0.50816756154327314</v>
      </c>
      <c r="R7753" s="1">
        <f t="shared" si="365"/>
        <v>0.49183243845672686</v>
      </c>
    </row>
    <row r="7754" spans="1:18" x14ac:dyDescent="0.3">
      <c r="A7754" t="s">
        <v>39</v>
      </c>
      <c r="B7754">
        <v>54.33</v>
      </c>
      <c r="C7754" t="s">
        <v>16</v>
      </c>
      <c r="D7754" t="s">
        <v>87</v>
      </c>
      <c r="E7754">
        <v>56240</v>
      </c>
      <c r="F7754">
        <v>2020</v>
      </c>
      <c r="G7754">
        <v>730</v>
      </c>
      <c r="H7754" t="s">
        <v>18</v>
      </c>
      <c r="I7754">
        <v>60.77</v>
      </c>
      <c r="J7754" t="s">
        <v>19</v>
      </c>
      <c r="K7754">
        <v>2023</v>
      </c>
      <c r="L7754" t="s">
        <v>38</v>
      </c>
      <c r="M7754" t="s">
        <v>21</v>
      </c>
      <c r="N7754" s="2">
        <v>24252.2</v>
      </c>
      <c r="O7754" t="s">
        <v>22</v>
      </c>
      <c r="P7754" s="2">
        <f t="shared" si="363"/>
        <v>31987.8</v>
      </c>
      <c r="Q7754" s="1">
        <f t="shared" si="364"/>
        <v>0.56877311522048368</v>
      </c>
      <c r="R7754" s="1">
        <f t="shared" si="365"/>
        <v>0.43122688477951637</v>
      </c>
    </row>
    <row r="7755" spans="1:18"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s="2">
        <v>28080.53</v>
      </c>
      <c r="O7755" t="s">
        <v>45</v>
      </c>
      <c r="P7755" s="2">
        <f t="shared" si="363"/>
        <v>23496.47</v>
      </c>
      <c r="Q7755" s="1">
        <f t="shared" si="364"/>
        <v>0.4555610058747116</v>
      </c>
      <c r="R7755" s="1">
        <f t="shared" si="365"/>
        <v>0.5444389941252884</v>
      </c>
    </row>
    <row r="7756" spans="1:18" x14ac:dyDescent="0.3">
      <c r="A7756" t="s">
        <v>54</v>
      </c>
      <c r="B7756">
        <v>40.46</v>
      </c>
      <c r="C7756" t="s">
        <v>16</v>
      </c>
      <c r="D7756" t="s">
        <v>77</v>
      </c>
      <c r="E7756">
        <v>276832</v>
      </c>
      <c r="F7756">
        <v>2024</v>
      </c>
      <c r="G7756">
        <v>251</v>
      </c>
      <c r="H7756" t="s">
        <v>26</v>
      </c>
      <c r="I7756">
        <v>82.38</v>
      </c>
      <c r="J7756" t="s">
        <v>27</v>
      </c>
      <c r="K7756">
        <v>2024</v>
      </c>
      <c r="L7756" t="s">
        <v>44</v>
      </c>
      <c r="M7756" t="s">
        <v>31</v>
      </c>
      <c r="N7756" s="2">
        <v>170988.49</v>
      </c>
      <c r="O7756" t="s">
        <v>50</v>
      </c>
      <c r="P7756" s="2">
        <f t="shared" si="363"/>
        <v>105843.51000000001</v>
      </c>
      <c r="Q7756" s="1">
        <f t="shared" si="364"/>
        <v>0.38233842185874467</v>
      </c>
      <c r="R7756" s="1">
        <f t="shared" si="365"/>
        <v>0.61766157814125533</v>
      </c>
    </row>
    <row r="7757" spans="1:18" x14ac:dyDescent="0.3">
      <c r="A7757" t="s">
        <v>23</v>
      </c>
      <c r="B7757">
        <v>55.23</v>
      </c>
      <c r="C7757" t="s">
        <v>29</v>
      </c>
      <c r="D7757" t="s">
        <v>75</v>
      </c>
      <c r="E7757">
        <v>312560</v>
      </c>
      <c r="F7757">
        <v>2023</v>
      </c>
      <c r="G7757">
        <v>492</v>
      </c>
      <c r="H7757" t="s">
        <v>34</v>
      </c>
      <c r="I7757">
        <v>32.86</v>
      </c>
      <c r="J7757" t="s">
        <v>27</v>
      </c>
      <c r="K7757">
        <v>2024</v>
      </c>
      <c r="L7757" t="s">
        <v>20</v>
      </c>
      <c r="M7757" t="s">
        <v>31</v>
      </c>
      <c r="N7757" s="2">
        <v>126895.9</v>
      </c>
      <c r="O7757" t="s">
        <v>22</v>
      </c>
      <c r="P7757" s="2">
        <f t="shared" si="363"/>
        <v>185664.1</v>
      </c>
      <c r="Q7757" s="1">
        <f t="shared" si="364"/>
        <v>0.59401106987458407</v>
      </c>
      <c r="R7757" s="1">
        <f t="shared" si="365"/>
        <v>0.40598893012541593</v>
      </c>
    </row>
    <row r="7758" spans="1:18" x14ac:dyDescent="0.3">
      <c r="A7758" t="s">
        <v>59</v>
      </c>
      <c r="B7758">
        <v>47.53</v>
      </c>
      <c r="C7758" t="s">
        <v>16</v>
      </c>
      <c r="D7758" t="s">
        <v>83</v>
      </c>
      <c r="E7758">
        <v>213808</v>
      </c>
      <c r="F7758">
        <v>2016</v>
      </c>
      <c r="G7758">
        <v>298</v>
      </c>
      <c r="H7758" t="s">
        <v>18</v>
      </c>
      <c r="I7758">
        <v>93.35</v>
      </c>
      <c r="J7758" t="s">
        <v>27</v>
      </c>
      <c r="K7758">
        <v>2020</v>
      </c>
      <c r="L7758" t="s">
        <v>20</v>
      </c>
      <c r="M7758" t="s">
        <v>31</v>
      </c>
      <c r="N7758" s="2">
        <v>106840.3</v>
      </c>
      <c r="O7758" t="s">
        <v>45</v>
      </c>
      <c r="P7758" s="2">
        <f t="shared" si="363"/>
        <v>106967.7</v>
      </c>
      <c r="Q7758" s="1">
        <f t="shared" si="364"/>
        <v>0.50029793085385021</v>
      </c>
      <c r="R7758" s="1">
        <f t="shared" si="365"/>
        <v>0.49970206914614984</v>
      </c>
    </row>
    <row r="7759" spans="1:18" x14ac:dyDescent="0.3">
      <c r="A7759" t="s">
        <v>54</v>
      </c>
      <c r="B7759">
        <v>31.84</v>
      </c>
      <c r="C7759" t="s">
        <v>36</v>
      </c>
      <c r="D7759" t="s">
        <v>63</v>
      </c>
      <c r="E7759">
        <v>50158</v>
      </c>
      <c r="F7759">
        <v>2024</v>
      </c>
      <c r="G7759">
        <v>737</v>
      </c>
      <c r="H7759" t="s">
        <v>34</v>
      </c>
      <c r="I7759">
        <v>35.25</v>
      </c>
      <c r="J7759" t="s">
        <v>27</v>
      </c>
      <c r="K7759">
        <v>2024</v>
      </c>
      <c r="L7759" t="s">
        <v>38</v>
      </c>
      <c r="M7759" t="s">
        <v>21</v>
      </c>
      <c r="N7759" s="2">
        <v>26153.68</v>
      </c>
      <c r="O7759" t="s">
        <v>35</v>
      </c>
      <c r="P7759" s="2">
        <f t="shared" si="363"/>
        <v>24004.32</v>
      </c>
      <c r="Q7759" s="1">
        <f t="shared" si="364"/>
        <v>0.47857410582559112</v>
      </c>
      <c r="R7759" s="1">
        <f t="shared" si="365"/>
        <v>0.52142589417440888</v>
      </c>
    </row>
    <row r="7760" spans="1:18" x14ac:dyDescent="0.3">
      <c r="A7760" t="s">
        <v>59</v>
      </c>
      <c r="B7760">
        <v>76.94</v>
      </c>
      <c r="C7760" t="s">
        <v>36</v>
      </c>
      <c r="D7760" t="s">
        <v>70</v>
      </c>
      <c r="E7760">
        <v>227131</v>
      </c>
      <c r="F7760">
        <v>2015</v>
      </c>
      <c r="G7760">
        <v>817</v>
      </c>
      <c r="H7760" t="s">
        <v>26</v>
      </c>
      <c r="I7760">
        <v>91</v>
      </c>
      <c r="J7760" t="s">
        <v>42</v>
      </c>
      <c r="K7760">
        <v>2015</v>
      </c>
      <c r="L7760" t="s">
        <v>38</v>
      </c>
      <c r="M7760" t="s">
        <v>31</v>
      </c>
      <c r="N7760" s="2">
        <v>168602.79</v>
      </c>
      <c r="O7760" t="s">
        <v>22</v>
      </c>
      <c r="P7760" s="2">
        <f t="shared" si="363"/>
        <v>58528.209999999992</v>
      </c>
      <c r="Q7760" s="1">
        <f t="shared" si="364"/>
        <v>0.25768481625141437</v>
      </c>
      <c r="R7760" s="1">
        <f t="shared" si="365"/>
        <v>0.74231518374858563</v>
      </c>
    </row>
    <row r="7761" spans="1:18" x14ac:dyDescent="0.3">
      <c r="A7761" t="s">
        <v>48</v>
      </c>
      <c r="B7761">
        <v>60.94</v>
      </c>
      <c r="C7761" t="s">
        <v>32</v>
      </c>
      <c r="D7761" t="s">
        <v>33</v>
      </c>
      <c r="E7761">
        <v>73158</v>
      </c>
      <c r="F7761">
        <v>2023</v>
      </c>
      <c r="G7761">
        <v>276</v>
      </c>
      <c r="H7761" t="s">
        <v>18</v>
      </c>
      <c r="I7761">
        <v>92.01</v>
      </c>
      <c r="J7761" t="s">
        <v>27</v>
      </c>
      <c r="K7761">
        <v>2024</v>
      </c>
      <c r="L7761" t="s">
        <v>20</v>
      </c>
      <c r="M7761" t="s">
        <v>21</v>
      </c>
      <c r="N7761" s="2">
        <v>54172.42</v>
      </c>
      <c r="O7761" t="s">
        <v>45</v>
      </c>
      <c r="P7761" s="2">
        <f t="shared" si="363"/>
        <v>18985.580000000002</v>
      </c>
      <c r="Q7761" s="1">
        <f t="shared" si="364"/>
        <v>0.25951474889964188</v>
      </c>
      <c r="R7761" s="1">
        <f t="shared" si="365"/>
        <v>0.74048525110035812</v>
      </c>
    </row>
    <row r="7762" spans="1:18" x14ac:dyDescent="0.3">
      <c r="A7762" t="s">
        <v>15</v>
      </c>
      <c r="B7762">
        <v>16.41</v>
      </c>
      <c r="C7762" t="s">
        <v>64</v>
      </c>
      <c r="D7762" t="s">
        <v>71</v>
      </c>
      <c r="E7762">
        <v>59331</v>
      </c>
      <c r="F7762">
        <v>2022</v>
      </c>
      <c r="G7762">
        <v>724</v>
      </c>
      <c r="H7762" t="s">
        <v>18</v>
      </c>
      <c r="I7762">
        <v>98.44</v>
      </c>
      <c r="J7762" t="s">
        <v>27</v>
      </c>
      <c r="K7762">
        <v>2022</v>
      </c>
      <c r="L7762" t="s">
        <v>44</v>
      </c>
      <c r="M7762" t="s">
        <v>21</v>
      </c>
      <c r="N7762" s="2">
        <v>45682.29</v>
      </c>
      <c r="O7762" t="s">
        <v>35</v>
      </c>
      <c r="P7762" s="2">
        <f t="shared" si="363"/>
        <v>13648.71</v>
      </c>
      <c r="Q7762" s="1">
        <f t="shared" si="364"/>
        <v>0.23004348485614601</v>
      </c>
      <c r="R7762" s="1">
        <f t="shared" si="365"/>
        <v>0.76995651514385399</v>
      </c>
    </row>
    <row r="7763" spans="1:18" x14ac:dyDescent="0.3">
      <c r="A7763" t="s">
        <v>23</v>
      </c>
      <c r="B7763">
        <v>70.8</v>
      </c>
      <c r="C7763" t="s">
        <v>29</v>
      </c>
      <c r="D7763" t="s">
        <v>86</v>
      </c>
      <c r="E7763">
        <v>107754</v>
      </c>
      <c r="F7763">
        <v>2020</v>
      </c>
      <c r="G7763">
        <v>863</v>
      </c>
      <c r="H7763" t="s">
        <v>26</v>
      </c>
      <c r="I7763">
        <v>82.29</v>
      </c>
      <c r="J7763" t="s">
        <v>19</v>
      </c>
      <c r="K7763">
        <v>2024</v>
      </c>
      <c r="L7763" t="s">
        <v>38</v>
      </c>
      <c r="M7763" t="s">
        <v>31</v>
      </c>
      <c r="N7763" s="2">
        <v>52369.65</v>
      </c>
      <c r="O7763" t="s">
        <v>50</v>
      </c>
      <c r="P7763" s="2">
        <f t="shared" si="363"/>
        <v>55384.35</v>
      </c>
      <c r="Q7763" s="1">
        <f t="shared" si="364"/>
        <v>0.51398880784008016</v>
      </c>
      <c r="R7763" s="1">
        <f t="shared" si="365"/>
        <v>0.48601119215991984</v>
      </c>
    </row>
    <row r="7764" spans="1:18" x14ac:dyDescent="0.3">
      <c r="A7764" t="s">
        <v>46</v>
      </c>
      <c r="B7764">
        <v>79.97</v>
      </c>
      <c r="C7764" t="s">
        <v>36</v>
      </c>
      <c r="D7764" t="s">
        <v>57</v>
      </c>
      <c r="E7764">
        <v>305627</v>
      </c>
      <c r="F7764">
        <v>2016</v>
      </c>
      <c r="G7764">
        <v>360</v>
      </c>
      <c r="H7764" t="s">
        <v>18</v>
      </c>
      <c r="I7764">
        <v>75.72</v>
      </c>
      <c r="J7764" t="s">
        <v>42</v>
      </c>
      <c r="K7764">
        <v>2016</v>
      </c>
      <c r="L7764" t="s">
        <v>44</v>
      </c>
      <c r="M7764" t="s">
        <v>31</v>
      </c>
      <c r="N7764" s="2">
        <v>153222.73000000001</v>
      </c>
      <c r="O7764" t="s">
        <v>35</v>
      </c>
      <c r="P7764" s="2">
        <f t="shared" si="363"/>
        <v>152404.26999999999</v>
      </c>
      <c r="Q7764" s="1">
        <f t="shared" si="364"/>
        <v>0.49866101489724401</v>
      </c>
      <c r="R7764" s="1">
        <f t="shared" si="365"/>
        <v>0.50133898510275599</v>
      </c>
    </row>
    <row r="7765" spans="1:18"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s="2">
        <v>188983.32</v>
      </c>
      <c r="O7765" t="s">
        <v>45</v>
      </c>
      <c r="P7765" s="2">
        <f t="shared" si="363"/>
        <v>73644.679999999993</v>
      </c>
      <c r="Q7765" s="1">
        <f t="shared" si="364"/>
        <v>0.28041442648917858</v>
      </c>
      <c r="R7765" s="1">
        <f t="shared" si="365"/>
        <v>0.71958557351082142</v>
      </c>
    </row>
    <row r="7766" spans="1:18" x14ac:dyDescent="0.3">
      <c r="A7766" t="s">
        <v>48</v>
      </c>
      <c r="B7766">
        <v>11.99</v>
      </c>
      <c r="C7766" t="s">
        <v>24</v>
      </c>
      <c r="D7766" t="s">
        <v>67</v>
      </c>
      <c r="E7766">
        <v>275741</v>
      </c>
      <c r="F7766">
        <v>2021</v>
      </c>
      <c r="G7766">
        <v>279</v>
      </c>
      <c r="H7766" t="s">
        <v>34</v>
      </c>
      <c r="I7766">
        <v>59.25</v>
      </c>
      <c r="J7766" t="s">
        <v>27</v>
      </c>
      <c r="K7766">
        <v>2021</v>
      </c>
      <c r="L7766" t="s">
        <v>44</v>
      </c>
      <c r="M7766" t="s">
        <v>31</v>
      </c>
      <c r="N7766" s="2">
        <v>111102.47</v>
      </c>
      <c r="O7766" t="s">
        <v>50</v>
      </c>
      <c r="P7766" s="2">
        <f t="shared" si="363"/>
        <v>164638.53</v>
      </c>
      <c r="Q7766" s="1">
        <f t="shared" si="364"/>
        <v>0.5970767132925463</v>
      </c>
      <c r="R7766" s="1">
        <f t="shared" si="365"/>
        <v>0.40292328670745375</v>
      </c>
    </row>
    <row r="7767" spans="1:18" x14ac:dyDescent="0.3">
      <c r="A7767" t="s">
        <v>46</v>
      </c>
      <c r="B7767">
        <v>25.77</v>
      </c>
      <c r="C7767" t="s">
        <v>64</v>
      </c>
      <c r="D7767" t="s">
        <v>65</v>
      </c>
      <c r="E7767">
        <v>248366</v>
      </c>
      <c r="F7767">
        <v>2020</v>
      </c>
      <c r="G7767">
        <v>650</v>
      </c>
      <c r="H7767" t="s">
        <v>18</v>
      </c>
      <c r="I7767">
        <v>63.81</v>
      </c>
      <c r="J7767" t="s">
        <v>42</v>
      </c>
      <c r="K7767">
        <v>2020</v>
      </c>
      <c r="L7767" t="s">
        <v>44</v>
      </c>
      <c r="M7767" t="s">
        <v>31</v>
      </c>
      <c r="N7767" s="2">
        <v>100117.69</v>
      </c>
      <c r="O7767" t="s">
        <v>22</v>
      </c>
      <c r="P7767" s="2">
        <f t="shared" si="363"/>
        <v>148248.31</v>
      </c>
      <c r="Q7767" s="1">
        <f t="shared" si="364"/>
        <v>0.59689454273129172</v>
      </c>
      <c r="R7767" s="1">
        <f t="shared" si="365"/>
        <v>0.40310545726870828</v>
      </c>
    </row>
    <row r="7768" spans="1:18" x14ac:dyDescent="0.3">
      <c r="A7768" t="s">
        <v>46</v>
      </c>
      <c r="B7768">
        <v>50.67</v>
      </c>
      <c r="C7768" t="s">
        <v>29</v>
      </c>
      <c r="D7768" t="s">
        <v>75</v>
      </c>
      <c r="E7768">
        <v>79497</v>
      </c>
      <c r="F7768">
        <v>2021</v>
      </c>
      <c r="G7768">
        <v>644</v>
      </c>
      <c r="H7768" t="s">
        <v>18</v>
      </c>
      <c r="I7768">
        <v>78.13</v>
      </c>
      <c r="J7768" t="s">
        <v>27</v>
      </c>
      <c r="K7768">
        <v>2023</v>
      </c>
      <c r="L7768" t="s">
        <v>20</v>
      </c>
      <c r="M7768" t="s">
        <v>21</v>
      </c>
      <c r="N7768" s="2">
        <v>36275.79</v>
      </c>
      <c r="O7768" t="s">
        <v>45</v>
      </c>
      <c r="P7768" s="2">
        <f t="shared" si="363"/>
        <v>43221.21</v>
      </c>
      <c r="Q7768" s="1">
        <f t="shared" si="364"/>
        <v>0.54368353522774449</v>
      </c>
      <c r="R7768" s="1">
        <f t="shared" si="365"/>
        <v>0.45631646477225557</v>
      </c>
    </row>
    <row r="7769" spans="1:18"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s="2">
        <v>143612.78</v>
      </c>
      <c r="O7769" t="s">
        <v>22</v>
      </c>
      <c r="P7769" s="2">
        <f t="shared" si="363"/>
        <v>72468.22</v>
      </c>
      <c r="Q7769" s="1">
        <f t="shared" si="364"/>
        <v>0.33537525279871899</v>
      </c>
      <c r="R7769" s="1">
        <f t="shared" si="365"/>
        <v>0.66462474720128095</v>
      </c>
    </row>
    <row r="7770" spans="1:18"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s="2">
        <v>33881.870000000003</v>
      </c>
      <c r="O7770" t="s">
        <v>50</v>
      </c>
      <c r="P7770" s="2">
        <f t="shared" si="363"/>
        <v>23417.129999999997</v>
      </c>
      <c r="Q7770" s="1">
        <f t="shared" si="364"/>
        <v>0.40868304856978305</v>
      </c>
      <c r="R7770" s="1">
        <f t="shared" si="365"/>
        <v>0.59131695143021701</v>
      </c>
    </row>
    <row r="7771" spans="1:18" x14ac:dyDescent="0.3">
      <c r="A7771" t="s">
        <v>48</v>
      </c>
      <c r="B7771">
        <v>15.43</v>
      </c>
      <c r="C7771" t="s">
        <v>16</v>
      </c>
      <c r="D7771" t="s">
        <v>43</v>
      </c>
      <c r="E7771">
        <v>203767</v>
      </c>
      <c r="F7771">
        <v>2022</v>
      </c>
      <c r="G7771">
        <v>383</v>
      </c>
      <c r="H7771" t="s">
        <v>26</v>
      </c>
      <c r="I7771">
        <v>62.33</v>
      </c>
      <c r="J7771" t="s">
        <v>42</v>
      </c>
      <c r="K7771">
        <v>2022</v>
      </c>
      <c r="L7771" t="s">
        <v>38</v>
      </c>
      <c r="M7771" t="s">
        <v>21</v>
      </c>
      <c r="N7771" s="2">
        <v>135831.75</v>
      </c>
      <c r="O7771" t="s">
        <v>50</v>
      </c>
      <c r="P7771" s="2">
        <f t="shared" si="363"/>
        <v>67935.25</v>
      </c>
      <c r="Q7771" s="1">
        <f t="shared" si="364"/>
        <v>0.33339672272742887</v>
      </c>
      <c r="R7771" s="1">
        <f t="shared" si="365"/>
        <v>0.66660327727257107</v>
      </c>
    </row>
    <row r="7772" spans="1:18" x14ac:dyDescent="0.3">
      <c r="A7772" t="s">
        <v>23</v>
      </c>
      <c r="B7772">
        <v>53.42</v>
      </c>
      <c r="C7772" t="s">
        <v>36</v>
      </c>
      <c r="D7772" t="s">
        <v>63</v>
      </c>
      <c r="E7772">
        <v>262264</v>
      </c>
      <c r="F7772">
        <v>2015</v>
      </c>
      <c r="G7772">
        <v>624</v>
      </c>
      <c r="H7772" t="s">
        <v>18</v>
      </c>
      <c r="I7772">
        <v>99.7</v>
      </c>
      <c r="J7772" t="s">
        <v>19</v>
      </c>
      <c r="K7772">
        <v>2023</v>
      </c>
      <c r="L7772" t="s">
        <v>38</v>
      </c>
      <c r="M7772" t="s">
        <v>21</v>
      </c>
      <c r="N7772" s="2">
        <v>167577.35999999999</v>
      </c>
      <c r="O7772" t="s">
        <v>35</v>
      </c>
      <c r="P7772" s="2">
        <f t="shared" si="363"/>
        <v>94686.640000000014</v>
      </c>
      <c r="Q7772" s="1">
        <f t="shared" si="364"/>
        <v>0.36103559771832966</v>
      </c>
      <c r="R7772" s="1">
        <f t="shared" si="365"/>
        <v>0.63896440228167029</v>
      </c>
    </row>
    <row r="7773" spans="1:18"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s="2">
        <v>172633.84</v>
      </c>
      <c r="O7773" t="s">
        <v>50</v>
      </c>
      <c r="P7773" s="2">
        <f t="shared" si="363"/>
        <v>121537.16</v>
      </c>
      <c r="Q7773" s="1">
        <f t="shared" si="364"/>
        <v>0.41315139833634179</v>
      </c>
      <c r="R7773" s="1">
        <f t="shared" si="365"/>
        <v>0.58684860166365815</v>
      </c>
    </row>
    <row r="7774" spans="1:18" x14ac:dyDescent="0.3">
      <c r="A7774" t="s">
        <v>54</v>
      </c>
      <c r="B7774">
        <v>48.78</v>
      </c>
      <c r="C7774" t="s">
        <v>16</v>
      </c>
      <c r="D7774" t="s">
        <v>17</v>
      </c>
      <c r="E7774">
        <v>93752</v>
      </c>
      <c r="F7774">
        <v>2020</v>
      </c>
      <c r="G7774">
        <v>610</v>
      </c>
      <c r="H7774" t="s">
        <v>26</v>
      </c>
      <c r="I7774">
        <v>64.31</v>
      </c>
      <c r="J7774" t="s">
        <v>27</v>
      </c>
      <c r="K7774">
        <v>2021</v>
      </c>
      <c r="L7774" t="s">
        <v>44</v>
      </c>
      <c r="M7774" t="s">
        <v>21</v>
      </c>
      <c r="N7774" s="2">
        <v>67713.8</v>
      </c>
      <c r="O7774" t="s">
        <v>50</v>
      </c>
      <c r="P7774" s="2">
        <f t="shared" si="363"/>
        <v>26038.199999999997</v>
      </c>
      <c r="Q7774" s="1">
        <f t="shared" si="364"/>
        <v>0.27773487498933352</v>
      </c>
      <c r="R7774" s="1">
        <f t="shared" si="365"/>
        <v>0.72226512501066642</v>
      </c>
    </row>
    <row r="7775" spans="1:18" x14ac:dyDescent="0.3">
      <c r="A7775" t="s">
        <v>54</v>
      </c>
      <c r="B7775">
        <v>73.59</v>
      </c>
      <c r="C7775" t="s">
        <v>36</v>
      </c>
      <c r="D7775" t="s">
        <v>66</v>
      </c>
      <c r="E7775">
        <v>284417</v>
      </c>
      <c r="F7775">
        <v>2015</v>
      </c>
      <c r="G7775">
        <v>535</v>
      </c>
      <c r="H7775" t="s">
        <v>26</v>
      </c>
      <c r="I7775">
        <v>77.2</v>
      </c>
      <c r="J7775" t="s">
        <v>19</v>
      </c>
      <c r="K7775">
        <v>2018</v>
      </c>
      <c r="L7775" t="s">
        <v>20</v>
      </c>
      <c r="M7775" t="s">
        <v>21</v>
      </c>
      <c r="N7775" s="2">
        <v>181964.77</v>
      </c>
      <c r="O7775" t="s">
        <v>22</v>
      </c>
      <c r="P7775" s="2">
        <f t="shared" si="363"/>
        <v>102452.23000000001</v>
      </c>
      <c r="Q7775" s="1">
        <f t="shared" si="364"/>
        <v>0.36021837653867389</v>
      </c>
      <c r="R7775" s="1">
        <f t="shared" si="365"/>
        <v>0.63978162346132617</v>
      </c>
    </row>
    <row r="7776" spans="1:18" x14ac:dyDescent="0.3">
      <c r="A7776" t="s">
        <v>61</v>
      </c>
      <c r="B7776">
        <v>43.57</v>
      </c>
      <c r="C7776" t="s">
        <v>16</v>
      </c>
      <c r="D7776" t="s">
        <v>87</v>
      </c>
      <c r="E7776">
        <v>189533</v>
      </c>
      <c r="F7776">
        <v>2017</v>
      </c>
      <c r="G7776">
        <v>813</v>
      </c>
      <c r="H7776" t="s">
        <v>18</v>
      </c>
      <c r="I7776">
        <v>73.78</v>
      </c>
      <c r="J7776" t="s">
        <v>19</v>
      </c>
      <c r="K7776">
        <v>2017</v>
      </c>
      <c r="L7776" t="s">
        <v>44</v>
      </c>
      <c r="M7776" t="s">
        <v>31</v>
      </c>
      <c r="N7776" s="2">
        <v>95714.09</v>
      </c>
      <c r="O7776" t="s">
        <v>35</v>
      </c>
      <c r="P7776" s="2">
        <f t="shared" si="363"/>
        <v>93818.91</v>
      </c>
      <c r="Q7776" s="1">
        <f t="shared" si="364"/>
        <v>0.49500039570945431</v>
      </c>
      <c r="R7776" s="1">
        <f t="shared" si="365"/>
        <v>0.50499960429054569</v>
      </c>
    </row>
    <row r="7777" spans="1:18" x14ac:dyDescent="0.3">
      <c r="A7777" t="s">
        <v>61</v>
      </c>
      <c r="B7777">
        <v>66.25</v>
      </c>
      <c r="C7777" t="s">
        <v>64</v>
      </c>
      <c r="D7777" t="s">
        <v>65</v>
      </c>
      <c r="E7777">
        <v>194859</v>
      </c>
      <c r="F7777">
        <v>2023</v>
      </c>
      <c r="G7777">
        <v>595</v>
      </c>
      <c r="H7777" t="s">
        <v>34</v>
      </c>
      <c r="I7777">
        <v>47.7</v>
      </c>
      <c r="J7777" t="s">
        <v>27</v>
      </c>
      <c r="K7777">
        <v>2023</v>
      </c>
      <c r="L7777" t="s">
        <v>20</v>
      </c>
      <c r="M7777" t="s">
        <v>31</v>
      </c>
      <c r="N7777" s="2">
        <v>149127.63</v>
      </c>
      <c r="O7777" t="s">
        <v>35</v>
      </c>
      <c r="P7777" s="2">
        <f t="shared" si="363"/>
        <v>45731.369999999995</v>
      </c>
      <c r="Q7777" s="1">
        <f t="shared" si="364"/>
        <v>0.23468954474774065</v>
      </c>
      <c r="R7777" s="1">
        <f t="shared" si="365"/>
        <v>0.76531045525225938</v>
      </c>
    </row>
    <row r="7778" spans="1:18"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s="2">
        <v>64903.65</v>
      </c>
      <c r="O7778" t="s">
        <v>22</v>
      </c>
      <c r="P7778" s="2">
        <f t="shared" si="363"/>
        <v>76381.350000000006</v>
      </c>
      <c r="Q7778" s="1">
        <f t="shared" si="364"/>
        <v>0.54061896167321377</v>
      </c>
      <c r="R7778" s="1">
        <f t="shared" si="365"/>
        <v>0.45938103832678628</v>
      </c>
    </row>
    <row r="7779" spans="1:18" x14ac:dyDescent="0.3">
      <c r="A7779" t="s">
        <v>23</v>
      </c>
      <c r="B7779">
        <v>22.45</v>
      </c>
      <c r="C7779" t="s">
        <v>64</v>
      </c>
      <c r="D7779" t="s">
        <v>76</v>
      </c>
      <c r="E7779">
        <v>66553</v>
      </c>
      <c r="F7779">
        <v>2023</v>
      </c>
      <c r="G7779">
        <v>479</v>
      </c>
      <c r="H7779" t="s">
        <v>26</v>
      </c>
      <c r="I7779">
        <v>85.9</v>
      </c>
      <c r="J7779" t="s">
        <v>19</v>
      </c>
      <c r="K7779">
        <v>2024</v>
      </c>
      <c r="L7779" t="s">
        <v>38</v>
      </c>
      <c r="M7779" t="s">
        <v>31</v>
      </c>
      <c r="N7779" s="2">
        <v>49108.97</v>
      </c>
      <c r="O7779" t="s">
        <v>50</v>
      </c>
      <c r="P7779" s="2">
        <f t="shared" si="363"/>
        <v>17444.03</v>
      </c>
      <c r="Q7779" s="1">
        <f t="shared" si="364"/>
        <v>0.26210734301984884</v>
      </c>
      <c r="R7779" s="1">
        <f t="shared" si="365"/>
        <v>0.73789265698015116</v>
      </c>
    </row>
    <row r="7780" spans="1:18" x14ac:dyDescent="0.3">
      <c r="A7780" t="s">
        <v>15</v>
      </c>
      <c r="B7780">
        <v>24.01</v>
      </c>
      <c r="C7780" t="s">
        <v>36</v>
      </c>
      <c r="D7780" t="s">
        <v>63</v>
      </c>
      <c r="E7780">
        <v>277949</v>
      </c>
      <c r="F7780">
        <v>2021</v>
      </c>
      <c r="G7780">
        <v>974</v>
      </c>
      <c r="H7780" t="s">
        <v>18</v>
      </c>
      <c r="I7780">
        <v>88.55</v>
      </c>
      <c r="J7780" t="s">
        <v>42</v>
      </c>
      <c r="K7780">
        <v>2021</v>
      </c>
      <c r="L7780" t="s">
        <v>38</v>
      </c>
      <c r="M7780" t="s">
        <v>31</v>
      </c>
      <c r="N7780" s="2">
        <v>186097.74</v>
      </c>
      <c r="O7780" t="s">
        <v>50</v>
      </c>
      <c r="P7780" s="2">
        <f t="shared" si="363"/>
        <v>91851.260000000009</v>
      </c>
      <c r="Q7780" s="1">
        <f t="shared" si="364"/>
        <v>0.33046083993826209</v>
      </c>
      <c r="R7780" s="1">
        <f t="shared" si="365"/>
        <v>0.66953916006173786</v>
      </c>
    </row>
    <row r="7781" spans="1:18" x14ac:dyDescent="0.3">
      <c r="A7781" t="s">
        <v>28</v>
      </c>
      <c r="B7781">
        <v>69.48</v>
      </c>
      <c r="C7781" t="s">
        <v>40</v>
      </c>
      <c r="D7781" t="s">
        <v>68</v>
      </c>
      <c r="E7781">
        <v>291770</v>
      </c>
      <c r="F7781">
        <v>2019</v>
      </c>
      <c r="G7781">
        <v>587</v>
      </c>
      <c r="H7781" t="s">
        <v>34</v>
      </c>
      <c r="I7781">
        <v>48.65</v>
      </c>
      <c r="J7781" t="s">
        <v>27</v>
      </c>
      <c r="K7781">
        <v>2019</v>
      </c>
      <c r="L7781" t="s">
        <v>20</v>
      </c>
      <c r="M7781" t="s">
        <v>21</v>
      </c>
      <c r="N7781" s="2">
        <v>195931.99</v>
      </c>
      <c r="O7781" t="s">
        <v>22</v>
      </c>
      <c r="P7781" s="2">
        <f t="shared" si="363"/>
        <v>95838.010000000009</v>
      </c>
      <c r="Q7781" s="1">
        <f t="shared" si="364"/>
        <v>0.32847109024231419</v>
      </c>
      <c r="R7781" s="1">
        <f t="shared" si="365"/>
        <v>0.67152890975768587</v>
      </c>
    </row>
    <row r="7782" spans="1:18" x14ac:dyDescent="0.3">
      <c r="A7782" t="s">
        <v>59</v>
      </c>
      <c r="B7782">
        <v>28.82</v>
      </c>
      <c r="C7782" t="s">
        <v>40</v>
      </c>
      <c r="D7782" t="s">
        <v>58</v>
      </c>
      <c r="E7782">
        <v>69468</v>
      </c>
      <c r="F7782">
        <v>2020</v>
      </c>
      <c r="G7782">
        <v>792</v>
      </c>
      <c r="H7782" t="s">
        <v>18</v>
      </c>
      <c r="I7782">
        <v>74.05</v>
      </c>
      <c r="J7782" t="s">
        <v>27</v>
      </c>
      <c r="K7782">
        <v>2020</v>
      </c>
      <c r="L7782" t="s">
        <v>44</v>
      </c>
      <c r="M7782" t="s">
        <v>21</v>
      </c>
      <c r="N7782" s="2">
        <v>43442.68</v>
      </c>
      <c r="O7782" t="s">
        <v>50</v>
      </c>
      <c r="P7782" s="2">
        <f t="shared" si="363"/>
        <v>26025.32</v>
      </c>
      <c r="Q7782" s="1">
        <f t="shared" si="364"/>
        <v>0.37463753094950192</v>
      </c>
      <c r="R7782" s="1">
        <f t="shared" si="365"/>
        <v>0.62536246905049808</v>
      </c>
    </row>
    <row r="7783" spans="1:18" x14ac:dyDescent="0.3">
      <c r="A7783" t="s">
        <v>59</v>
      </c>
      <c r="B7783">
        <v>13.94</v>
      </c>
      <c r="C7783" t="s">
        <v>52</v>
      </c>
      <c r="D7783" t="s">
        <v>69</v>
      </c>
      <c r="E7783">
        <v>100721</v>
      </c>
      <c r="F7783">
        <v>2022</v>
      </c>
      <c r="G7783">
        <v>499</v>
      </c>
      <c r="H7783" t="s">
        <v>18</v>
      </c>
      <c r="I7783">
        <v>82.11</v>
      </c>
      <c r="J7783" t="s">
        <v>27</v>
      </c>
      <c r="K7783">
        <v>2024</v>
      </c>
      <c r="L7783" t="s">
        <v>20</v>
      </c>
      <c r="M7783" t="s">
        <v>21</v>
      </c>
      <c r="N7783" s="2">
        <v>48055.92</v>
      </c>
      <c r="O7783" t="s">
        <v>45</v>
      </c>
      <c r="P7783" s="2">
        <f t="shared" si="363"/>
        <v>52665.08</v>
      </c>
      <c r="Q7783" s="1">
        <f t="shared" si="364"/>
        <v>0.52288082922131429</v>
      </c>
      <c r="R7783" s="1">
        <f t="shared" si="365"/>
        <v>0.47711917077868565</v>
      </c>
    </row>
    <row r="7784" spans="1:18"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s="2">
        <v>227520.72</v>
      </c>
      <c r="O7784" t="s">
        <v>22</v>
      </c>
      <c r="P7784" s="2">
        <f t="shared" si="363"/>
        <v>147510.28</v>
      </c>
      <c r="Q7784" s="1">
        <f t="shared" si="364"/>
        <v>0.39332823153285995</v>
      </c>
      <c r="R7784" s="1">
        <f t="shared" si="365"/>
        <v>0.6066717684671401</v>
      </c>
    </row>
    <row r="7785" spans="1:18" x14ac:dyDescent="0.3">
      <c r="A7785" t="s">
        <v>54</v>
      </c>
      <c r="B7785">
        <v>61.21</v>
      </c>
      <c r="C7785" t="s">
        <v>16</v>
      </c>
      <c r="D7785" t="s">
        <v>77</v>
      </c>
      <c r="E7785">
        <v>207409</v>
      </c>
      <c r="F7785">
        <v>2024</v>
      </c>
      <c r="G7785">
        <v>606</v>
      </c>
      <c r="H7785" t="s">
        <v>26</v>
      </c>
      <c r="I7785">
        <v>64.94</v>
      </c>
      <c r="J7785" t="s">
        <v>27</v>
      </c>
      <c r="K7785">
        <v>2024</v>
      </c>
      <c r="L7785" t="s">
        <v>38</v>
      </c>
      <c r="M7785" t="s">
        <v>31</v>
      </c>
      <c r="N7785" s="2">
        <v>146822.51</v>
      </c>
      <c r="O7785" t="s">
        <v>35</v>
      </c>
      <c r="P7785" s="2">
        <f t="shared" si="363"/>
        <v>60586.489999999991</v>
      </c>
      <c r="Q7785" s="1">
        <f t="shared" si="364"/>
        <v>0.29211119093192672</v>
      </c>
      <c r="R7785" s="1">
        <f t="shared" si="365"/>
        <v>0.70788880906807328</v>
      </c>
    </row>
    <row r="7786" spans="1:18" x14ac:dyDescent="0.3">
      <c r="A7786" t="s">
        <v>23</v>
      </c>
      <c r="B7786">
        <v>48.04</v>
      </c>
      <c r="C7786" t="s">
        <v>36</v>
      </c>
      <c r="D7786" t="s">
        <v>70</v>
      </c>
      <c r="E7786">
        <v>118398</v>
      </c>
      <c r="F7786">
        <v>2018</v>
      </c>
      <c r="G7786">
        <v>999</v>
      </c>
      <c r="H7786" t="s">
        <v>18</v>
      </c>
      <c r="I7786">
        <v>94</v>
      </c>
      <c r="J7786" t="s">
        <v>27</v>
      </c>
      <c r="K7786">
        <v>2021</v>
      </c>
      <c r="L7786" t="s">
        <v>20</v>
      </c>
      <c r="M7786" t="s">
        <v>31</v>
      </c>
      <c r="N7786" s="2">
        <v>77638.429999999993</v>
      </c>
      <c r="O7786" t="s">
        <v>45</v>
      </c>
      <c r="P7786" s="2">
        <f t="shared" si="363"/>
        <v>40759.570000000007</v>
      </c>
      <c r="Q7786" s="1">
        <f t="shared" si="364"/>
        <v>0.34425894018480047</v>
      </c>
      <c r="R7786" s="1">
        <f t="shared" si="365"/>
        <v>0.65574105981519948</v>
      </c>
    </row>
    <row r="7787" spans="1:18" x14ac:dyDescent="0.3">
      <c r="A7787" t="s">
        <v>59</v>
      </c>
      <c r="B7787">
        <v>12.65</v>
      </c>
      <c r="C7787" t="s">
        <v>29</v>
      </c>
      <c r="D7787" t="s">
        <v>86</v>
      </c>
      <c r="E7787">
        <v>201014</v>
      </c>
      <c r="F7787">
        <v>2024</v>
      </c>
      <c r="G7787">
        <v>190</v>
      </c>
      <c r="H7787" t="s">
        <v>34</v>
      </c>
      <c r="I7787">
        <v>52.63</v>
      </c>
      <c r="J7787" t="s">
        <v>27</v>
      </c>
      <c r="K7787">
        <v>2024</v>
      </c>
      <c r="L7787" t="s">
        <v>44</v>
      </c>
      <c r="M7787" t="s">
        <v>21</v>
      </c>
      <c r="N7787" s="2">
        <v>98552.82</v>
      </c>
      <c r="O7787" t="s">
        <v>22</v>
      </c>
      <c r="P7787" s="2">
        <f t="shared" si="363"/>
        <v>102461.18</v>
      </c>
      <c r="Q7787" s="1">
        <f t="shared" si="364"/>
        <v>0.50972161143004957</v>
      </c>
      <c r="R7787" s="1">
        <f t="shared" si="365"/>
        <v>0.49027838856995037</v>
      </c>
    </row>
    <row r="7788" spans="1:18" x14ac:dyDescent="0.3">
      <c r="A7788" t="s">
        <v>54</v>
      </c>
      <c r="B7788">
        <v>75.69</v>
      </c>
      <c r="C7788" t="s">
        <v>32</v>
      </c>
      <c r="D7788" t="s">
        <v>33</v>
      </c>
      <c r="E7788">
        <v>120862</v>
      </c>
      <c r="F7788">
        <v>2023</v>
      </c>
      <c r="G7788">
        <v>930</v>
      </c>
      <c r="H7788" t="s">
        <v>26</v>
      </c>
      <c r="I7788">
        <v>81.19</v>
      </c>
      <c r="J7788" t="s">
        <v>27</v>
      </c>
      <c r="K7788">
        <v>2024</v>
      </c>
      <c r="L7788" t="s">
        <v>20</v>
      </c>
      <c r="M7788" t="s">
        <v>21</v>
      </c>
      <c r="N7788" s="2">
        <v>61716.07</v>
      </c>
      <c r="O7788" t="s">
        <v>50</v>
      </c>
      <c r="P7788" s="2">
        <f t="shared" si="363"/>
        <v>59145.93</v>
      </c>
      <c r="Q7788" s="1">
        <f t="shared" si="364"/>
        <v>0.48936746040939255</v>
      </c>
      <c r="R7788" s="1">
        <f t="shared" si="365"/>
        <v>0.5106325395906075</v>
      </c>
    </row>
    <row r="7789" spans="1:18" x14ac:dyDescent="0.3">
      <c r="A7789" t="s">
        <v>23</v>
      </c>
      <c r="B7789">
        <v>60.6</v>
      </c>
      <c r="C7789" t="s">
        <v>16</v>
      </c>
      <c r="D7789" t="s">
        <v>87</v>
      </c>
      <c r="E7789">
        <v>189411</v>
      </c>
      <c r="F7789">
        <v>2015</v>
      </c>
      <c r="G7789">
        <v>281</v>
      </c>
      <c r="H7789" t="s">
        <v>26</v>
      </c>
      <c r="I7789">
        <v>82.15</v>
      </c>
      <c r="J7789" t="s">
        <v>42</v>
      </c>
      <c r="K7789">
        <v>2015</v>
      </c>
      <c r="L7789" t="s">
        <v>38</v>
      </c>
      <c r="M7789" t="s">
        <v>31</v>
      </c>
      <c r="N7789" s="2">
        <v>77562.53</v>
      </c>
      <c r="O7789" t="s">
        <v>50</v>
      </c>
      <c r="P7789" s="2">
        <f t="shared" si="363"/>
        <v>111848.47</v>
      </c>
      <c r="Q7789" s="1">
        <f t="shared" si="364"/>
        <v>0.59050672875387389</v>
      </c>
      <c r="R7789" s="1">
        <f t="shared" si="365"/>
        <v>0.40949327124612617</v>
      </c>
    </row>
    <row r="7790" spans="1:18" x14ac:dyDescent="0.3">
      <c r="A7790" t="s">
        <v>55</v>
      </c>
      <c r="B7790">
        <v>52.19</v>
      </c>
      <c r="C7790" t="s">
        <v>36</v>
      </c>
      <c r="D7790" t="s">
        <v>63</v>
      </c>
      <c r="E7790">
        <v>229440</v>
      </c>
      <c r="F7790">
        <v>2015</v>
      </c>
      <c r="G7790">
        <v>750</v>
      </c>
      <c r="H7790" t="s">
        <v>34</v>
      </c>
      <c r="I7790">
        <v>27.88</v>
      </c>
      <c r="J7790" t="s">
        <v>42</v>
      </c>
      <c r="K7790">
        <v>2015</v>
      </c>
      <c r="L7790" t="s">
        <v>44</v>
      </c>
      <c r="M7790" t="s">
        <v>21</v>
      </c>
      <c r="N7790" s="2">
        <v>136897.65</v>
      </c>
      <c r="O7790" t="s">
        <v>45</v>
      </c>
      <c r="P7790" s="2">
        <f t="shared" si="363"/>
        <v>92542.35</v>
      </c>
      <c r="Q7790" s="1">
        <f t="shared" si="364"/>
        <v>0.40334008891213391</v>
      </c>
      <c r="R7790" s="1">
        <f t="shared" si="365"/>
        <v>0.59665991108786609</v>
      </c>
    </row>
    <row r="7791" spans="1:18" x14ac:dyDescent="0.3">
      <c r="A7791" t="s">
        <v>15</v>
      </c>
      <c r="B7791">
        <v>14.58</v>
      </c>
      <c r="C7791" t="s">
        <v>29</v>
      </c>
      <c r="D7791" t="s">
        <v>86</v>
      </c>
      <c r="E7791">
        <v>346546</v>
      </c>
      <c r="F7791">
        <v>2016</v>
      </c>
      <c r="G7791">
        <v>653</v>
      </c>
      <c r="H7791" t="s">
        <v>18</v>
      </c>
      <c r="I7791">
        <v>74.33</v>
      </c>
      <c r="J7791" t="s">
        <v>19</v>
      </c>
      <c r="K7791">
        <v>2024</v>
      </c>
      <c r="L7791" t="s">
        <v>20</v>
      </c>
      <c r="M7791" t="s">
        <v>31</v>
      </c>
      <c r="N7791" s="2">
        <v>204171.69</v>
      </c>
      <c r="O7791" t="s">
        <v>50</v>
      </c>
      <c r="P7791" s="2">
        <f t="shared" si="363"/>
        <v>142374.31</v>
      </c>
      <c r="Q7791" s="1">
        <f t="shared" si="364"/>
        <v>0.41083812827157146</v>
      </c>
      <c r="R7791" s="1">
        <f t="shared" si="365"/>
        <v>0.5891618717284286</v>
      </c>
    </row>
    <row r="7792" spans="1:18"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s="2">
        <v>86725.22</v>
      </c>
      <c r="O7792" t="s">
        <v>22</v>
      </c>
      <c r="P7792" s="2">
        <f t="shared" si="363"/>
        <v>49655.78</v>
      </c>
      <c r="Q7792" s="1">
        <f t="shared" si="364"/>
        <v>0.36409602510613648</v>
      </c>
      <c r="R7792" s="1">
        <f t="shared" si="365"/>
        <v>0.63590397489386352</v>
      </c>
    </row>
    <row r="7793" spans="1:18" x14ac:dyDescent="0.3">
      <c r="A7793" t="s">
        <v>39</v>
      </c>
      <c r="B7793">
        <v>53.32</v>
      </c>
      <c r="C7793" t="s">
        <v>52</v>
      </c>
      <c r="D7793" t="s">
        <v>72</v>
      </c>
      <c r="E7793">
        <v>88895</v>
      </c>
      <c r="F7793">
        <v>2016</v>
      </c>
      <c r="G7793">
        <v>272</v>
      </c>
      <c r="H7793" t="s">
        <v>18</v>
      </c>
      <c r="I7793">
        <v>91.84</v>
      </c>
      <c r="J7793" t="s">
        <v>19</v>
      </c>
      <c r="K7793">
        <v>2017</v>
      </c>
      <c r="L7793" t="s">
        <v>38</v>
      </c>
      <c r="M7793" t="s">
        <v>31</v>
      </c>
      <c r="N7793" s="2">
        <v>62685.73</v>
      </c>
      <c r="O7793" t="s">
        <v>45</v>
      </c>
      <c r="P7793" s="2">
        <f t="shared" si="363"/>
        <v>26209.269999999997</v>
      </c>
      <c r="Q7793" s="1">
        <f t="shared" si="364"/>
        <v>0.29483401766128575</v>
      </c>
      <c r="R7793" s="1">
        <f t="shared" si="365"/>
        <v>0.7051659823387143</v>
      </c>
    </row>
    <row r="7794" spans="1:18"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s="2">
        <v>246250.14</v>
      </c>
      <c r="O7794" t="s">
        <v>22</v>
      </c>
      <c r="P7794" s="2">
        <f t="shared" si="363"/>
        <v>103631.85999999999</v>
      </c>
      <c r="Q7794" s="1">
        <f t="shared" si="364"/>
        <v>0.29619088721340331</v>
      </c>
      <c r="R7794" s="1">
        <f t="shared" si="365"/>
        <v>0.70380911278659664</v>
      </c>
    </row>
    <row r="7795" spans="1:18" x14ac:dyDescent="0.3">
      <c r="A7795" t="s">
        <v>59</v>
      </c>
      <c r="B7795">
        <v>30.43</v>
      </c>
      <c r="C7795" t="s">
        <v>32</v>
      </c>
      <c r="D7795" t="s">
        <v>33</v>
      </c>
      <c r="E7795">
        <v>104258</v>
      </c>
      <c r="F7795">
        <v>2016</v>
      </c>
      <c r="G7795">
        <v>871</v>
      </c>
      <c r="H7795" t="s">
        <v>26</v>
      </c>
      <c r="I7795">
        <v>69.59</v>
      </c>
      <c r="J7795" t="s">
        <v>27</v>
      </c>
      <c r="K7795">
        <v>2017</v>
      </c>
      <c r="L7795" t="s">
        <v>38</v>
      </c>
      <c r="M7795" t="s">
        <v>31</v>
      </c>
      <c r="N7795" s="2">
        <v>78120.850000000006</v>
      </c>
      <c r="O7795" t="s">
        <v>45</v>
      </c>
      <c r="P7795" s="2">
        <f t="shared" si="363"/>
        <v>26137.149999999994</v>
      </c>
      <c r="Q7795" s="1">
        <f t="shared" si="364"/>
        <v>0.25069682902031493</v>
      </c>
      <c r="R7795" s="1">
        <f t="shared" si="365"/>
        <v>0.74930317097968502</v>
      </c>
    </row>
    <row r="7796" spans="1:18" x14ac:dyDescent="0.3">
      <c r="A7796" t="s">
        <v>28</v>
      </c>
      <c r="B7796">
        <v>14.29</v>
      </c>
      <c r="C7796" t="s">
        <v>40</v>
      </c>
      <c r="D7796" t="s">
        <v>41</v>
      </c>
      <c r="E7796">
        <v>193561</v>
      </c>
      <c r="F7796">
        <v>2021</v>
      </c>
      <c r="G7796">
        <v>704</v>
      </c>
      <c r="H7796" t="s">
        <v>26</v>
      </c>
      <c r="I7796">
        <v>84.71</v>
      </c>
      <c r="J7796" t="s">
        <v>42</v>
      </c>
      <c r="K7796">
        <v>2021</v>
      </c>
      <c r="L7796" t="s">
        <v>38</v>
      </c>
      <c r="M7796" t="s">
        <v>21</v>
      </c>
      <c r="N7796" s="2">
        <v>89879.54</v>
      </c>
      <c r="O7796" t="s">
        <v>35</v>
      </c>
      <c r="P7796" s="2">
        <f t="shared" si="363"/>
        <v>103681.46</v>
      </c>
      <c r="Q7796" s="1">
        <f t="shared" si="364"/>
        <v>0.53565263663651252</v>
      </c>
      <c r="R7796" s="1">
        <f t="shared" si="365"/>
        <v>0.46434736336348742</v>
      </c>
    </row>
    <row r="7797" spans="1:18"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s="2">
        <v>157273.45000000001</v>
      </c>
      <c r="O7797" t="s">
        <v>45</v>
      </c>
      <c r="P7797" s="2">
        <f t="shared" si="363"/>
        <v>77704.549999999988</v>
      </c>
      <c r="Q7797" s="1">
        <f t="shared" si="364"/>
        <v>0.33068861765782326</v>
      </c>
      <c r="R7797" s="1">
        <f t="shared" si="365"/>
        <v>0.6693113823421768</v>
      </c>
    </row>
    <row r="7798" spans="1:18" x14ac:dyDescent="0.3">
      <c r="A7798" t="s">
        <v>15</v>
      </c>
      <c r="B7798">
        <v>26.35</v>
      </c>
      <c r="C7798" t="s">
        <v>64</v>
      </c>
      <c r="D7798" t="s">
        <v>78</v>
      </c>
      <c r="E7798">
        <v>329015</v>
      </c>
      <c r="F7798">
        <v>2015</v>
      </c>
      <c r="G7798">
        <v>142</v>
      </c>
      <c r="H7798" t="s">
        <v>34</v>
      </c>
      <c r="I7798">
        <v>54.38</v>
      </c>
      <c r="J7798" t="s">
        <v>27</v>
      </c>
      <c r="K7798">
        <v>2024</v>
      </c>
      <c r="L7798" t="s">
        <v>20</v>
      </c>
      <c r="M7798" t="s">
        <v>31</v>
      </c>
      <c r="N7798" s="2">
        <v>193025.55</v>
      </c>
      <c r="O7798" t="s">
        <v>50</v>
      </c>
      <c r="P7798" s="2">
        <f t="shared" si="363"/>
        <v>135989.45000000001</v>
      </c>
      <c r="Q7798" s="1">
        <f t="shared" si="364"/>
        <v>0.41332294880172638</v>
      </c>
      <c r="R7798" s="1">
        <f t="shared" si="365"/>
        <v>0.58667705119827362</v>
      </c>
    </row>
    <row r="7799" spans="1:18" x14ac:dyDescent="0.3">
      <c r="A7799" t="s">
        <v>59</v>
      </c>
      <c r="B7799">
        <v>61.53</v>
      </c>
      <c r="C7799" t="s">
        <v>52</v>
      </c>
      <c r="D7799" t="s">
        <v>53</v>
      </c>
      <c r="E7799">
        <v>179917</v>
      </c>
      <c r="F7799">
        <v>2024</v>
      </c>
      <c r="G7799">
        <v>643</v>
      </c>
      <c r="H7799" t="s">
        <v>18</v>
      </c>
      <c r="I7799">
        <v>86.37</v>
      </c>
      <c r="J7799" t="s">
        <v>19</v>
      </c>
      <c r="K7799">
        <v>2024</v>
      </c>
      <c r="L7799" t="s">
        <v>38</v>
      </c>
      <c r="M7799" t="s">
        <v>21</v>
      </c>
      <c r="N7799" s="2">
        <v>97303.45</v>
      </c>
      <c r="O7799" t="s">
        <v>22</v>
      </c>
      <c r="P7799" s="2">
        <f t="shared" si="363"/>
        <v>82613.55</v>
      </c>
      <c r="Q7799" s="1">
        <f t="shared" si="364"/>
        <v>0.45917589777508522</v>
      </c>
      <c r="R7799" s="1">
        <f t="shared" si="365"/>
        <v>0.54082410222491484</v>
      </c>
    </row>
    <row r="7800" spans="1:18" x14ac:dyDescent="0.3">
      <c r="A7800" t="s">
        <v>39</v>
      </c>
      <c r="B7800">
        <v>9.74</v>
      </c>
      <c r="C7800" t="s">
        <v>29</v>
      </c>
      <c r="D7800" t="s">
        <v>75</v>
      </c>
      <c r="E7800">
        <v>62832</v>
      </c>
      <c r="F7800">
        <v>2015</v>
      </c>
      <c r="G7800">
        <v>424</v>
      </c>
      <c r="H7800" t="s">
        <v>26</v>
      </c>
      <c r="I7800">
        <v>62.69</v>
      </c>
      <c r="J7800" t="s">
        <v>19</v>
      </c>
      <c r="K7800">
        <v>2017</v>
      </c>
      <c r="L7800" t="s">
        <v>44</v>
      </c>
      <c r="M7800" t="s">
        <v>21</v>
      </c>
      <c r="N7800" s="2">
        <v>31737.27</v>
      </c>
      <c r="O7800" t="s">
        <v>22</v>
      </c>
      <c r="P7800" s="2">
        <f t="shared" si="363"/>
        <v>31094.73</v>
      </c>
      <c r="Q7800" s="1">
        <f t="shared" si="364"/>
        <v>0.49488684110007641</v>
      </c>
      <c r="R7800" s="1">
        <f t="shared" si="365"/>
        <v>0.50511315889992359</v>
      </c>
    </row>
    <row r="7801" spans="1:18" x14ac:dyDescent="0.3">
      <c r="A7801" t="s">
        <v>23</v>
      </c>
      <c r="B7801">
        <v>37.11</v>
      </c>
      <c r="C7801" t="s">
        <v>16</v>
      </c>
      <c r="D7801" t="s">
        <v>77</v>
      </c>
      <c r="E7801">
        <v>106365</v>
      </c>
      <c r="F7801">
        <v>2018</v>
      </c>
      <c r="G7801">
        <v>760</v>
      </c>
      <c r="H7801" t="s">
        <v>34</v>
      </c>
      <c r="I7801">
        <v>45.28</v>
      </c>
      <c r="J7801" t="s">
        <v>19</v>
      </c>
      <c r="K7801">
        <v>2021</v>
      </c>
      <c r="L7801" t="s">
        <v>20</v>
      </c>
      <c r="M7801" t="s">
        <v>21</v>
      </c>
      <c r="N7801" s="2">
        <v>68203.13</v>
      </c>
      <c r="O7801" t="s">
        <v>35</v>
      </c>
      <c r="P7801" s="2">
        <f t="shared" si="363"/>
        <v>38161.869999999995</v>
      </c>
      <c r="Q7801" s="1">
        <f t="shared" si="364"/>
        <v>0.35878221219386069</v>
      </c>
      <c r="R7801" s="1">
        <f t="shared" si="365"/>
        <v>0.64121778780613925</v>
      </c>
    </row>
    <row r="7802" spans="1:18"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s="2">
        <v>128402.9</v>
      </c>
      <c r="O7802" t="s">
        <v>50</v>
      </c>
      <c r="P7802" s="2">
        <f t="shared" si="363"/>
        <v>176865.1</v>
      </c>
      <c r="Q7802" s="1">
        <f t="shared" si="364"/>
        <v>0.57937648230407379</v>
      </c>
      <c r="R7802" s="1">
        <f t="shared" si="365"/>
        <v>0.42062351769592621</v>
      </c>
    </row>
    <row r="7803" spans="1:18"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s="2">
        <v>119809.22</v>
      </c>
      <c r="O7803" t="s">
        <v>45</v>
      </c>
      <c r="P7803" s="2">
        <f t="shared" si="363"/>
        <v>126565.78</v>
      </c>
      <c r="Q7803" s="1">
        <f t="shared" si="364"/>
        <v>0.51371194317605273</v>
      </c>
      <c r="R7803" s="1">
        <f t="shared" si="365"/>
        <v>0.48628805682394721</v>
      </c>
    </row>
    <row r="7804" spans="1:18"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s="2">
        <v>179750.09</v>
      </c>
      <c r="O7804" t="s">
        <v>50</v>
      </c>
      <c r="P7804" s="2">
        <f t="shared" si="363"/>
        <v>119932.91</v>
      </c>
      <c r="Q7804" s="1">
        <f t="shared" si="364"/>
        <v>0.40019924386768685</v>
      </c>
      <c r="R7804" s="1">
        <f t="shared" si="365"/>
        <v>0.5998007561323131</v>
      </c>
    </row>
    <row r="7805" spans="1:18" x14ac:dyDescent="0.3">
      <c r="A7805" t="s">
        <v>54</v>
      </c>
      <c r="B7805">
        <v>10.68</v>
      </c>
      <c r="C7805" t="s">
        <v>40</v>
      </c>
      <c r="D7805" t="s">
        <v>41</v>
      </c>
      <c r="E7805">
        <v>220230</v>
      </c>
      <c r="F7805">
        <v>2019</v>
      </c>
      <c r="G7805">
        <v>207</v>
      </c>
      <c r="H7805" t="s">
        <v>34</v>
      </c>
      <c r="I7805">
        <v>45.29</v>
      </c>
      <c r="J7805" t="s">
        <v>42</v>
      </c>
      <c r="K7805">
        <v>2019</v>
      </c>
      <c r="L7805" t="s">
        <v>20</v>
      </c>
      <c r="M7805" t="s">
        <v>21</v>
      </c>
      <c r="N7805" s="2">
        <v>140024.45000000001</v>
      </c>
      <c r="O7805" t="s">
        <v>22</v>
      </c>
      <c r="P7805" s="2">
        <f t="shared" si="363"/>
        <v>80205.549999999988</v>
      </c>
      <c r="Q7805" s="1">
        <f t="shared" si="364"/>
        <v>0.36418993779230802</v>
      </c>
      <c r="R7805" s="1">
        <f t="shared" si="365"/>
        <v>0.63581006220769198</v>
      </c>
    </row>
    <row r="7806" spans="1:18" x14ac:dyDescent="0.3">
      <c r="A7806" t="s">
        <v>23</v>
      </c>
      <c r="B7806">
        <v>25.1</v>
      </c>
      <c r="C7806" t="s">
        <v>52</v>
      </c>
      <c r="D7806" t="s">
        <v>53</v>
      </c>
      <c r="E7806">
        <v>265360</v>
      </c>
      <c r="F7806">
        <v>2017</v>
      </c>
      <c r="G7806">
        <v>297</v>
      </c>
      <c r="H7806" t="s">
        <v>34</v>
      </c>
      <c r="I7806">
        <v>45.01</v>
      </c>
      <c r="J7806" t="s">
        <v>19</v>
      </c>
      <c r="K7806">
        <v>2018</v>
      </c>
      <c r="L7806" t="s">
        <v>38</v>
      </c>
      <c r="M7806" t="s">
        <v>31</v>
      </c>
      <c r="N7806" s="2">
        <v>155119.81</v>
      </c>
      <c r="O7806" t="s">
        <v>35</v>
      </c>
      <c r="P7806" s="2">
        <f t="shared" si="363"/>
        <v>110240.19</v>
      </c>
      <c r="Q7806" s="1">
        <f t="shared" si="364"/>
        <v>0.41543635061802836</v>
      </c>
      <c r="R7806" s="1">
        <f t="shared" si="365"/>
        <v>0.5845636493819717</v>
      </c>
    </row>
    <row r="7807" spans="1:18" x14ac:dyDescent="0.3">
      <c r="A7807" t="s">
        <v>55</v>
      </c>
      <c r="B7807">
        <v>56.8</v>
      </c>
      <c r="C7807" t="s">
        <v>64</v>
      </c>
      <c r="D7807" t="s">
        <v>84</v>
      </c>
      <c r="E7807">
        <v>305344</v>
      </c>
      <c r="F7807">
        <v>2024</v>
      </c>
      <c r="G7807">
        <v>120</v>
      </c>
      <c r="H7807" t="s">
        <v>34</v>
      </c>
      <c r="I7807">
        <v>44.56</v>
      </c>
      <c r="J7807" t="s">
        <v>42</v>
      </c>
      <c r="K7807">
        <v>2024</v>
      </c>
      <c r="L7807" t="s">
        <v>38</v>
      </c>
      <c r="M7807" t="s">
        <v>31</v>
      </c>
      <c r="N7807" s="2">
        <v>234153.58</v>
      </c>
      <c r="O7807" t="s">
        <v>22</v>
      </c>
      <c r="P7807" s="2">
        <f t="shared" si="363"/>
        <v>71190.420000000013</v>
      </c>
      <c r="Q7807" s="1">
        <f t="shared" si="364"/>
        <v>0.23314825246279611</v>
      </c>
      <c r="R7807" s="1">
        <f t="shared" si="365"/>
        <v>0.76685174753720386</v>
      </c>
    </row>
    <row r="7808" spans="1:18" x14ac:dyDescent="0.3">
      <c r="A7808" t="s">
        <v>55</v>
      </c>
      <c r="B7808">
        <v>44.74</v>
      </c>
      <c r="C7808" t="s">
        <v>40</v>
      </c>
      <c r="D7808" t="s">
        <v>51</v>
      </c>
      <c r="E7808">
        <v>339403</v>
      </c>
      <c r="F7808">
        <v>2022</v>
      </c>
      <c r="G7808">
        <v>911</v>
      </c>
      <c r="H7808" t="s">
        <v>34</v>
      </c>
      <c r="I7808">
        <v>55.67</v>
      </c>
      <c r="J7808" t="s">
        <v>42</v>
      </c>
      <c r="K7808">
        <v>2022</v>
      </c>
      <c r="L7808" t="s">
        <v>20</v>
      </c>
      <c r="M7808" t="s">
        <v>21</v>
      </c>
      <c r="N7808" s="2">
        <v>270900.13</v>
      </c>
      <c r="O7808" t="s">
        <v>50</v>
      </c>
      <c r="P7808" s="2">
        <f t="shared" si="363"/>
        <v>68502.87</v>
      </c>
      <c r="Q7808" s="1">
        <f t="shared" si="364"/>
        <v>0.20183342516123898</v>
      </c>
      <c r="R7808" s="1">
        <f t="shared" si="365"/>
        <v>0.79816657483876097</v>
      </c>
    </row>
    <row r="7809" spans="1:18" x14ac:dyDescent="0.3">
      <c r="A7809" t="s">
        <v>28</v>
      </c>
      <c r="B7809">
        <v>26.56</v>
      </c>
      <c r="C7809" t="s">
        <v>64</v>
      </c>
      <c r="D7809" t="s">
        <v>84</v>
      </c>
      <c r="E7809">
        <v>245971</v>
      </c>
      <c r="F7809">
        <v>2024</v>
      </c>
      <c r="G7809">
        <v>942</v>
      </c>
      <c r="H7809" t="s">
        <v>34</v>
      </c>
      <c r="I7809">
        <v>26.77</v>
      </c>
      <c r="J7809" t="s">
        <v>27</v>
      </c>
      <c r="K7809">
        <v>2024</v>
      </c>
      <c r="L7809" t="s">
        <v>38</v>
      </c>
      <c r="M7809" t="s">
        <v>31</v>
      </c>
      <c r="N7809" s="2">
        <v>152175.04000000001</v>
      </c>
      <c r="O7809" t="s">
        <v>50</v>
      </c>
      <c r="P7809" s="2">
        <f t="shared" si="363"/>
        <v>93795.959999999992</v>
      </c>
      <c r="Q7809" s="1">
        <f t="shared" si="364"/>
        <v>0.38132934370311944</v>
      </c>
      <c r="R7809" s="1">
        <f t="shared" si="365"/>
        <v>0.61867065629688056</v>
      </c>
    </row>
    <row r="7810" spans="1:18"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s="2">
        <v>229133.2</v>
      </c>
      <c r="O7810" t="s">
        <v>35</v>
      </c>
      <c r="P7810" s="2">
        <f t="shared" ref="P7810:P7873" si="366">E7810-N7810</f>
        <v>133365.79999999999</v>
      </c>
      <c r="Q7810" s="1">
        <f t="shared" ref="Q7810:Q7873" si="367">P7810/E7810</f>
        <v>0.36790667008736572</v>
      </c>
      <c r="R7810" s="1">
        <f t="shared" ref="R7810:R7873" si="368">N7810/E7810</f>
        <v>0.63209332991263423</v>
      </c>
    </row>
    <row r="7811" spans="1:18" x14ac:dyDescent="0.3">
      <c r="A7811" t="s">
        <v>23</v>
      </c>
      <c r="B7811">
        <v>48.39</v>
      </c>
      <c r="C7811" t="s">
        <v>24</v>
      </c>
      <c r="D7811" t="s">
        <v>74</v>
      </c>
      <c r="E7811">
        <v>164159</v>
      </c>
      <c r="F7811">
        <v>2023</v>
      </c>
      <c r="G7811">
        <v>160</v>
      </c>
      <c r="H7811" t="s">
        <v>18</v>
      </c>
      <c r="I7811">
        <v>69.64</v>
      </c>
      <c r="J7811" t="s">
        <v>19</v>
      </c>
      <c r="K7811">
        <v>2024</v>
      </c>
      <c r="L7811" t="s">
        <v>20</v>
      </c>
      <c r="M7811" t="s">
        <v>21</v>
      </c>
      <c r="N7811" s="2">
        <v>70033.39</v>
      </c>
      <c r="O7811" t="s">
        <v>50</v>
      </c>
      <c r="P7811" s="2">
        <f t="shared" si="366"/>
        <v>94125.61</v>
      </c>
      <c r="Q7811" s="1">
        <f t="shared" si="367"/>
        <v>0.573380746715075</v>
      </c>
      <c r="R7811" s="1">
        <f t="shared" si="368"/>
        <v>0.426619253284925</v>
      </c>
    </row>
    <row r="7812" spans="1:18" x14ac:dyDescent="0.3">
      <c r="A7812" t="s">
        <v>48</v>
      </c>
      <c r="B7812">
        <v>75.92</v>
      </c>
      <c r="C7812" t="s">
        <v>16</v>
      </c>
      <c r="D7812" t="s">
        <v>77</v>
      </c>
      <c r="E7812">
        <v>231148</v>
      </c>
      <c r="F7812">
        <v>2015</v>
      </c>
      <c r="G7812">
        <v>432</v>
      </c>
      <c r="H7812" t="s">
        <v>18</v>
      </c>
      <c r="I7812">
        <v>67.25</v>
      </c>
      <c r="J7812" t="s">
        <v>19</v>
      </c>
      <c r="K7812">
        <v>2017</v>
      </c>
      <c r="L7812" t="s">
        <v>38</v>
      </c>
      <c r="M7812" t="s">
        <v>31</v>
      </c>
      <c r="N7812" s="2">
        <v>119088.1</v>
      </c>
      <c r="O7812" t="s">
        <v>22</v>
      </c>
      <c r="P7812" s="2">
        <f t="shared" si="366"/>
        <v>112059.9</v>
      </c>
      <c r="Q7812" s="1">
        <f t="shared" si="367"/>
        <v>0.4847971862183536</v>
      </c>
      <c r="R7812" s="1">
        <f t="shared" si="368"/>
        <v>0.51520281378164645</v>
      </c>
    </row>
    <row r="7813" spans="1:18" x14ac:dyDescent="0.3">
      <c r="A7813" t="s">
        <v>59</v>
      </c>
      <c r="B7813">
        <v>73.98</v>
      </c>
      <c r="C7813" t="s">
        <v>36</v>
      </c>
      <c r="D7813" t="s">
        <v>37</v>
      </c>
      <c r="E7813">
        <v>97236</v>
      </c>
      <c r="F7813">
        <v>2015</v>
      </c>
      <c r="G7813">
        <v>978</v>
      </c>
      <c r="H7813" t="s">
        <v>34</v>
      </c>
      <c r="I7813">
        <v>34.11</v>
      </c>
      <c r="J7813" t="s">
        <v>27</v>
      </c>
      <c r="K7813">
        <v>2024</v>
      </c>
      <c r="L7813" t="s">
        <v>44</v>
      </c>
      <c r="M7813" t="s">
        <v>21</v>
      </c>
      <c r="N7813" s="2">
        <v>70560.009999999995</v>
      </c>
      <c r="O7813" t="s">
        <v>35</v>
      </c>
      <c r="P7813" s="2">
        <f t="shared" si="366"/>
        <v>26675.990000000005</v>
      </c>
      <c r="Q7813" s="1">
        <f t="shared" si="367"/>
        <v>0.27434273314410307</v>
      </c>
      <c r="R7813" s="1">
        <f t="shared" si="368"/>
        <v>0.72565726685589693</v>
      </c>
    </row>
    <row r="7814" spans="1:18" x14ac:dyDescent="0.3">
      <c r="A7814" t="s">
        <v>61</v>
      </c>
      <c r="B7814">
        <v>19.43</v>
      </c>
      <c r="C7814" t="s">
        <v>52</v>
      </c>
      <c r="D7814" t="s">
        <v>79</v>
      </c>
      <c r="E7814">
        <v>73188</v>
      </c>
      <c r="F7814">
        <v>2016</v>
      </c>
      <c r="G7814">
        <v>377</v>
      </c>
      <c r="H7814" t="s">
        <v>18</v>
      </c>
      <c r="I7814">
        <v>76.22</v>
      </c>
      <c r="J7814" t="s">
        <v>19</v>
      </c>
      <c r="K7814">
        <v>2024</v>
      </c>
      <c r="L7814" t="s">
        <v>38</v>
      </c>
      <c r="M7814" t="s">
        <v>21</v>
      </c>
      <c r="N7814" s="2">
        <v>39319.75</v>
      </c>
      <c r="O7814" t="s">
        <v>50</v>
      </c>
      <c r="P7814" s="2">
        <f t="shared" si="366"/>
        <v>33868.25</v>
      </c>
      <c r="Q7814" s="1">
        <f t="shared" si="367"/>
        <v>0.46275687271137345</v>
      </c>
      <c r="R7814" s="1">
        <f t="shared" si="368"/>
        <v>0.53724312728862655</v>
      </c>
    </row>
    <row r="7815" spans="1:18" x14ac:dyDescent="0.3">
      <c r="A7815" t="s">
        <v>54</v>
      </c>
      <c r="B7815">
        <v>43.57</v>
      </c>
      <c r="C7815" t="s">
        <v>64</v>
      </c>
      <c r="D7815" t="s">
        <v>78</v>
      </c>
      <c r="E7815">
        <v>111335</v>
      </c>
      <c r="F7815">
        <v>2019</v>
      </c>
      <c r="G7815">
        <v>927</v>
      </c>
      <c r="H7815" t="s">
        <v>26</v>
      </c>
      <c r="I7815">
        <v>75.23</v>
      </c>
      <c r="J7815" t="s">
        <v>19</v>
      </c>
      <c r="K7815">
        <v>2023</v>
      </c>
      <c r="L7815" t="s">
        <v>38</v>
      </c>
      <c r="M7815" t="s">
        <v>21</v>
      </c>
      <c r="N7815" s="2">
        <v>54383.72</v>
      </c>
      <c r="O7815" t="s">
        <v>35</v>
      </c>
      <c r="P7815" s="2">
        <f t="shared" si="366"/>
        <v>56951.28</v>
      </c>
      <c r="Q7815" s="1">
        <f t="shared" si="367"/>
        <v>0.51153078546728337</v>
      </c>
      <c r="R7815" s="1">
        <f t="shared" si="368"/>
        <v>0.48846921453271658</v>
      </c>
    </row>
    <row r="7816" spans="1:18" x14ac:dyDescent="0.3">
      <c r="A7816" t="s">
        <v>46</v>
      </c>
      <c r="B7816">
        <v>62.41</v>
      </c>
      <c r="C7816" t="s">
        <v>64</v>
      </c>
      <c r="D7816" t="s">
        <v>76</v>
      </c>
      <c r="E7816">
        <v>328141</v>
      </c>
      <c r="F7816">
        <v>2019</v>
      </c>
      <c r="G7816">
        <v>141</v>
      </c>
      <c r="H7816" t="s">
        <v>18</v>
      </c>
      <c r="I7816">
        <v>65.7</v>
      </c>
      <c r="J7816" t="s">
        <v>27</v>
      </c>
      <c r="K7816">
        <v>2022</v>
      </c>
      <c r="L7816" t="s">
        <v>20</v>
      </c>
      <c r="M7816" t="s">
        <v>21</v>
      </c>
      <c r="N7816" s="2">
        <v>253870.69</v>
      </c>
      <c r="O7816" t="s">
        <v>50</v>
      </c>
      <c r="P7816" s="2">
        <f t="shared" si="366"/>
        <v>74270.31</v>
      </c>
      <c r="Q7816" s="1">
        <f t="shared" si="367"/>
        <v>0.22633657482606562</v>
      </c>
      <c r="R7816" s="1">
        <f t="shared" si="368"/>
        <v>0.77366342517393438</v>
      </c>
    </row>
    <row r="7817" spans="1:18" x14ac:dyDescent="0.3">
      <c r="A7817" t="s">
        <v>55</v>
      </c>
      <c r="B7817">
        <v>70.56</v>
      </c>
      <c r="C7817" t="s">
        <v>40</v>
      </c>
      <c r="D7817" t="s">
        <v>41</v>
      </c>
      <c r="E7817">
        <v>356495</v>
      </c>
      <c r="F7817">
        <v>2019</v>
      </c>
      <c r="G7817">
        <v>342</v>
      </c>
      <c r="H7817" t="s">
        <v>18</v>
      </c>
      <c r="I7817">
        <v>92.07</v>
      </c>
      <c r="J7817" t="s">
        <v>19</v>
      </c>
      <c r="K7817">
        <v>2024</v>
      </c>
      <c r="L7817" t="s">
        <v>20</v>
      </c>
      <c r="M7817" t="s">
        <v>31</v>
      </c>
      <c r="N7817" s="2">
        <v>148024.89000000001</v>
      </c>
      <c r="O7817" t="s">
        <v>35</v>
      </c>
      <c r="P7817" s="2">
        <f t="shared" si="366"/>
        <v>208470.11</v>
      </c>
      <c r="Q7817" s="1">
        <f t="shared" si="367"/>
        <v>0.58477709364787722</v>
      </c>
      <c r="R7817" s="1">
        <f t="shared" si="368"/>
        <v>0.41522290635212278</v>
      </c>
    </row>
    <row r="7818" spans="1:18" x14ac:dyDescent="0.3">
      <c r="A7818" t="s">
        <v>46</v>
      </c>
      <c r="B7818">
        <v>9.36</v>
      </c>
      <c r="C7818" t="s">
        <v>36</v>
      </c>
      <c r="D7818" t="s">
        <v>66</v>
      </c>
      <c r="E7818">
        <v>247224</v>
      </c>
      <c r="F7818">
        <v>2023</v>
      </c>
      <c r="G7818">
        <v>452</v>
      </c>
      <c r="H7818" t="s">
        <v>18</v>
      </c>
      <c r="I7818">
        <v>98.77</v>
      </c>
      <c r="J7818" t="s">
        <v>19</v>
      </c>
      <c r="K7818">
        <v>2023</v>
      </c>
      <c r="L7818" t="s">
        <v>44</v>
      </c>
      <c r="M7818" t="s">
        <v>31</v>
      </c>
      <c r="N7818" s="2">
        <v>136751.79</v>
      </c>
      <c r="O7818" t="s">
        <v>35</v>
      </c>
      <c r="P7818" s="2">
        <f t="shared" si="366"/>
        <v>110472.20999999999</v>
      </c>
      <c r="Q7818" s="1">
        <f t="shared" si="367"/>
        <v>0.4468506698378798</v>
      </c>
      <c r="R7818" s="1">
        <f t="shared" si="368"/>
        <v>0.5531493301621202</v>
      </c>
    </row>
    <row r="7819" spans="1:18" x14ac:dyDescent="0.3">
      <c r="A7819" t="s">
        <v>23</v>
      </c>
      <c r="B7819">
        <v>44.89</v>
      </c>
      <c r="C7819" t="s">
        <v>16</v>
      </c>
      <c r="D7819" t="s">
        <v>17</v>
      </c>
      <c r="E7819">
        <v>193459</v>
      </c>
      <c r="F7819">
        <v>2022</v>
      </c>
      <c r="G7819">
        <v>989</v>
      </c>
      <c r="H7819" t="s">
        <v>18</v>
      </c>
      <c r="I7819">
        <v>67.45</v>
      </c>
      <c r="J7819" t="s">
        <v>19</v>
      </c>
      <c r="K7819">
        <v>2023</v>
      </c>
      <c r="L7819" t="s">
        <v>20</v>
      </c>
      <c r="M7819" t="s">
        <v>31</v>
      </c>
      <c r="N7819" s="2">
        <v>104693.58</v>
      </c>
      <c r="O7819" t="s">
        <v>50</v>
      </c>
      <c r="P7819" s="2">
        <f t="shared" si="366"/>
        <v>88765.42</v>
      </c>
      <c r="Q7819" s="1">
        <f t="shared" si="367"/>
        <v>0.45883324115187196</v>
      </c>
      <c r="R7819" s="1">
        <f t="shared" si="368"/>
        <v>0.54116675884812804</v>
      </c>
    </row>
    <row r="7820" spans="1:18" x14ac:dyDescent="0.3">
      <c r="A7820" t="s">
        <v>39</v>
      </c>
      <c r="B7820">
        <v>17.91</v>
      </c>
      <c r="C7820" t="s">
        <v>36</v>
      </c>
      <c r="D7820" t="s">
        <v>57</v>
      </c>
      <c r="E7820">
        <v>229277</v>
      </c>
      <c r="F7820">
        <v>2017</v>
      </c>
      <c r="G7820">
        <v>509</v>
      </c>
      <c r="H7820" t="s">
        <v>18</v>
      </c>
      <c r="I7820">
        <v>81.47</v>
      </c>
      <c r="J7820" t="s">
        <v>27</v>
      </c>
      <c r="K7820">
        <v>2020</v>
      </c>
      <c r="L7820" t="s">
        <v>38</v>
      </c>
      <c r="M7820" t="s">
        <v>21</v>
      </c>
      <c r="N7820" s="2">
        <v>105536.99</v>
      </c>
      <c r="O7820" t="s">
        <v>35</v>
      </c>
      <c r="P7820" s="2">
        <f t="shared" si="366"/>
        <v>123740.01</v>
      </c>
      <c r="Q7820" s="1">
        <f t="shared" si="367"/>
        <v>0.5396965679069422</v>
      </c>
      <c r="R7820" s="1">
        <f t="shared" si="368"/>
        <v>0.46030343209305774</v>
      </c>
    </row>
    <row r="7821" spans="1:18" x14ac:dyDescent="0.3">
      <c r="A7821" t="s">
        <v>61</v>
      </c>
      <c r="B7821">
        <v>60.29</v>
      </c>
      <c r="C7821" t="s">
        <v>32</v>
      </c>
      <c r="D7821" t="s">
        <v>47</v>
      </c>
      <c r="E7821">
        <v>360718</v>
      </c>
      <c r="F7821">
        <v>2017</v>
      </c>
      <c r="G7821">
        <v>651</v>
      </c>
      <c r="H7821" t="s">
        <v>26</v>
      </c>
      <c r="I7821">
        <v>96.72</v>
      </c>
      <c r="J7821" t="s">
        <v>27</v>
      </c>
      <c r="K7821">
        <v>2020</v>
      </c>
      <c r="L7821" t="s">
        <v>20</v>
      </c>
      <c r="M7821" t="s">
        <v>31</v>
      </c>
      <c r="N7821" s="2">
        <v>215155.59</v>
      </c>
      <c r="O7821" t="s">
        <v>35</v>
      </c>
      <c r="P7821" s="2">
        <f t="shared" si="366"/>
        <v>145562.41</v>
      </c>
      <c r="Q7821" s="1">
        <f t="shared" si="367"/>
        <v>0.40353519924151277</v>
      </c>
      <c r="R7821" s="1">
        <f t="shared" si="368"/>
        <v>0.59646480075848718</v>
      </c>
    </row>
    <row r="7822" spans="1:18" x14ac:dyDescent="0.3">
      <c r="A7822" t="s">
        <v>15</v>
      </c>
      <c r="B7822">
        <v>65.41</v>
      </c>
      <c r="C7822" t="s">
        <v>29</v>
      </c>
      <c r="D7822" t="s">
        <v>75</v>
      </c>
      <c r="E7822">
        <v>63172</v>
      </c>
      <c r="F7822">
        <v>2015</v>
      </c>
      <c r="G7822">
        <v>761</v>
      </c>
      <c r="H7822" t="s">
        <v>18</v>
      </c>
      <c r="I7822">
        <v>70.2</v>
      </c>
      <c r="J7822" t="s">
        <v>42</v>
      </c>
      <c r="K7822">
        <v>2015</v>
      </c>
      <c r="L7822" t="s">
        <v>38</v>
      </c>
      <c r="M7822" t="s">
        <v>31</v>
      </c>
      <c r="N7822" s="2">
        <v>36134.160000000003</v>
      </c>
      <c r="O7822" t="s">
        <v>22</v>
      </c>
      <c r="P7822" s="2">
        <f t="shared" si="366"/>
        <v>27037.839999999997</v>
      </c>
      <c r="Q7822" s="1">
        <f t="shared" si="367"/>
        <v>0.42800354587475459</v>
      </c>
      <c r="R7822" s="1">
        <f t="shared" si="368"/>
        <v>0.57199645412524547</v>
      </c>
    </row>
    <row r="7823" spans="1:18" x14ac:dyDescent="0.3">
      <c r="A7823" t="s">
        <v>61</v>
      </c>
      <c r="B7823">
        <v>48.22</v>
      </c>
      <c r="C7823" t="s">
        <v>16</v>
      </c>
      <c r="D7823" t="s">
        <v>77</v>
      </c>
      <c r="E7823">
        <v>180208</v>
      </c>
      <c r="F7823">
        <v>2023</v>
      </c>
      <c r="G7823">
        <v>492</v>
      </c>
      <c r="H7823" t="s">
        <v>34</v>
      </c>
      <c r="I7823">
        <v>28.52</v>
      </c>
      <c r="J7823" t="s">
        <v>19</v>
      </c>
      <c r="K7823">
        <v>2023</v>
      </c>
      <c r="L7823" t="s">
        <v>20</v>
      </c>
      <c r="M7823" t="s">
        <v>21</v>
      </c>
      <c r="N7823" s="2">
        <v>121242.31</v>
      </c>
      <c r="O7823" t="s">
        <v>35</v>
      </c>
      <c r="P7823" s="2">
        <f t="shared" si="366"/>
        <v>58965.69</v>
      </c>
      <c r="Q7823" s="1">
        <f t="shared" si="367"/>
        <v>0.32720905842137976</v>
      </c>
      <c r="R7823" s="1">
        <f t="shared" si="368"/>
        <v>0.67279094157862029</v>
      </c>
    </row>
    <row r="7824" spans="1:18" x14ac:dyDescent="0.3">
      <c r="A7824" t="s">
        <v>54</v>
      </c>
      <c r="B7824">
        <v>52.22</v>
      </c>
      <c r="C7824" t="s">
        <v>64</v>
      </c>
      <c r="D7824" t="s">
        <v>71</v>
      </c>
      <c r="E7824">
        <v>101799</v>
      </c>
      <c r="F7824">
        <v>2016</v>
      </c>
      <c r="G7824">
        <v>807</v>
      </c>
      <c r="H7824" t="s">
        <v>34</v>
      </c>
      <c r="I7824">
        <v>57.09</v>
      </c>
      <c r="J7824" t="s">
        <v>19</v>
      </c>
      <c r="K7824">
        <v>2016</v>
      </c>
      <c r="L7824" t="s">
        <v>44</v>
      </c>
      <c r="M7824" t="s">
        <v>31</v>
      </c>
      <c r="N7824" s="2">
        <v>74040.2</v>
      </c>
      <c r="O7824" t="s">
        <v>35</v>
      </c>
      <c r="P7824" s="2">
        <f t="shared" si="366"/>
        <v>27758.800000000003</v>
      </c>
      <c r="Q7824" s="1">
        <f t="shared" si="367"/>
        <v>0.27268244285307325</v>
      </c>
      <c r="R7824" s="1">
        <f t="shared" si="368"/>
        <v>0.72731755714692681</v>
      </c>
    </row>
    <row r="7825" spans="1:18"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s="2">
        <v>163232.03</v>
      </c>
      <c r="O7825" t="s">
        <v>50</v>
      </c>
      <c r="P7825" s="2">
        <f t="shared" si="366"/>
        <v>230070.97</v>
      </c>
      <c r="Q7825" s="1">
        <f t="shared" si="367"/>
        <v>0.58497130710927703</v>
      </c>
      <c r="R7825" s="1">
        <f t="shared" si="368"/>
        <v>0.41502869289072292</v>
      </c>
    </row>
    <row r="7826" spans="1:18" x14ac:dyDescent="0.3">
      <c r="A7826" t="s">
        <v>55</v>
      </c>
      <c r="B7826">
        <v>34.1</v>
      </c>
      <c r="C7826" t="s">
        <v>36</v>
      </c>
      <c r="D7826" t="s">
        <v>70</v>
      </c>
      <c r="E7826">
        <v>288431</v>
      </c>
      <c r="F7826">
        <v>2023</v>
      </c>
      <c r="G7826">
        <v>846</v>
      </c>
      <c r="H7826" t="s">
        <v>34</v>
      </c>
      <c r="I7826">
        <v>59.72</v>
      </c>
      <c r="J7826" t="s">
        <v>42</v>
      </c>
      <c r="K7826">
        <v>2023</v>
      </c>
      <c r="L7826" t="s">
        <v>44</v>
      </c>
      <c r="M7826" t="s">
        <v>21</v>
      </c>
      <c r="N7826" s="2">
        <v>171530.57</v>
      </c>
      <c r="O7826" t="s">
        <v>45</v>
      </c>
      <c r="P7826" s="2">
        <f t="shared" si="366"/>
        <v>116900.43</v>
      </c>
      <c r="Q7826" s="1">
        <f t="shared" si="367"/>
        <v>0.40529773151984355</v>
      </c>
      <c r="R7826" s="1">
        <f t="shared" si="368"/>
        <v>0.5947022684801565</v>
      </c>
    </row>
    <row r="7827" spans="1:18"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s="2">
        <v>254650.07</v>
      </c>
      <c r="O7827" t="s">
        <v>35</v>
      </c>
      <c r="P7827" s="2">
        <f t="shared" si="366"/>
        <v>65987.929999999993</v>
      </c>
      <c r="Q7827" s="1">
        <f t="shared" si="367"/>
        <v>0.20580196358510219</v>
      </c>
      <c r="R7827" s="1">
        <f t="shared" si="368"/>
        <v>0.79419803641489783</v>
      </c>
    </row>
    <row r="7828" spans="1:18" x14ac:dyDescent="0.3">
      <c r="A7828" t="s">
        <v>15</v>
      </c>
      <c r="B7828">
        <v>61.57</v>
      </c>
      <c r="C7828" t="s">
        <v>36</v>
      </c>
      <c r="D7828" t="s">
        <v>70</v>
      </c>
      <c r="E7828">
        <v>181129</v>
      </c>
      <c r="F7828">
        <v>2016</v>
      </c>
      <c r="G7828">
        <v>716</v>
      </c>
      <c r="H7828" t="s">
        <v>18</v>
      </c>
      <c r="I7828">
        <v>79.02</v>
      </c>
      <c r="J7828" t="s">
        <v>42</v>
      </c>
      <c r="K7828">
        <v>2016</v>
      </c>
      <c r="L7828" t="s">
        <v>20</v>
      </c>
      <c r="M7828" t="s">
        <v>21</v>
      </c>
      <c r="N7828" s="2">
        <v>87637.47</v>
      </c>
      <c r="O7828" t="s">
        <v>22</v>
      </c>
      <c r="P7828" s="2">
        <f t="shared" si="366"/>
        <v>93491.53</v>
      </c>
      <c r="Q7828" s="1">
        <f t="shared" si="367"/>
        <v>0.51615991917362758</v>
      </c>
      <c r="R7828" s="1">
        <f t="shared" si="368"/>
        <v>0.48384008082637237</v>
      </c>
    </row>
    <row r="7829" spans="1:18"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s="2">
        <v>153524.85</v>
      </c>
      <c r="O7829" t="s">
        <v>50</v>
      </c>
      <c r="P7829" s="2">
        <f t="shared" si="366"/>
        <v>54096.149999999994</v>
      </c>
      <c r="Q7829" s="1">
        <f t="shared" si="367"/>
        <v>0.26055240076870834</v>
      </c>
      <c r="R7829" s="1">
        <f t="shared" si="368"/>
        <v>0.73944759923129166</v>
      </c>
    </row>
    <row r="7830" spans="1:18" x14ac:dyDescent="0.3">
      <c r="A7830" t="s">
        <v>39</v>
      </c>
      <c r="B7830">
        <v>24.85</v>
      </c>
      <c r="C7830" t="s">
        <v>36</v>
      </c>
      <c r="D7830" t="s">
        <v>70</v>
      </c>
      <c r="E7830">
        <v>373992</v>
      </c>
      <c r="F7830">
        <v>2022</v>
      </c>
      <c r="G7830">
        <v>146</v>
      </c>
      <c r="H7830" t="s">
        <v>26</v>
      </c>
      <c r="I7830">
        <v>66.25</v>
      </c>
      <c r="J7830" t="s">
        <v>27</v>
      </c>
      <c r="K7830">
        <v>2022</v>
      </c>
      <c r="L7830" t="s">
        <v>44</v>
      </c>
      <c r="M7830" t="s">
        <v>21</v>
      </c>
      <c r="N7830" s="2">
        <v>246698.42</v>
      </c>
      <c r="O7830" t="s">
        <v>45</v>
      </c>
      <c r="P7830" s="2">
        <f t="shared" si="366"/>
        <v>127293.57999999999</v>
      </c>
      <c r="Q7830" s="1">
        <f t="shared" si="367"/>
        <v>0.34036444629831653</v>
      </c>
      <c r="R7830" s="1">
        <f t="shared" si="368"/>
        <v>0.65963555370168347</v>
      </c>
    </row>
    <row r="7831" spans="1:18"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s="2">
        <v>97994.2</v>
      </c>
      <c r="O7831" t="s">
        <v>22</v>
      </c>
      <c r="P7831" s="2">
        <f t="shared" si="366"/>
        <v>87161.8</v>
      </c>
      <c r="Q7831" s="1">
        <f t="shared" si="367"/>
        <v>0.47074790987059562</v>
      </c>
      <c r="R7831" s="1">
        <f t="shared" si="368"/>
        <v>0.52925209012940433</v>
      </c>
    </row>
    <row r="7832" spans="1:18" x14ac:dyDescent="0.3">
      <c r="A7832" t="s">
        <v>54</v>
      </c>
      <c r="B7832">
        <v>24.82</v>
      </c>
      <c r="C7832" t="s">
        <v>64</v>
      </c>
      <c r="D7832" t="s">
        <v>65</v>
      </c>
      <c r="E7832">
        <v>354989</v>
      </c>
      <c r="F7832">
        <v>2021</v>
      </c>
      <c r="G7832">
        <v>178</v>
      </c>
      <c r="H7832" t="s">
        <v>26</v>
      </c>
      <c r="I7832">
        <v>72.94</v>
      </c>
      <c r="J7832" t="s">
        <v>27</v>
      </c>
      <c r="K7832">
        <v>2021</v>
      </c>
      <c r="L7832" t="s">
        <v>20</v>
      </c>
      <c r="M7832" t="s">
        <v>21</v>
      </c>
      <c r="N7832" s="2">
        <v>236034.15</v>
      </c>
      <c r="O7832" t="s">
        <v>22</v>
      </c>
      <c r="P7832" s="2">
        <f t="shared" si="366"/>
        <v>118954.85</v>
      </c>
      <c r="Q7832" s="1">
        <f t="shared" si="367"/>
        <v>0.33509446771590107</v>
      </c>
      <c r="R7832" s="1">
        <f t="shared" si="368"/>
        <v>0.66490553228409888</v>
      </c>
    </row>
    <row r="7833" spans="1:18"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s="2">
        <v>122126.36</v>
      </c>
      <c r="O7833" t="s">
        <v>22</v>
      </c>
      <c r="P7833" s="2">
        <f t="shared" si="366"/>
        <v>90304.639999999999</v>
      </c>
      <c r="Q7833" s="1">
        <f t="shared" si="367"/>
        <v>0.42510104457447356</v>
      </c>
      <c r="R7833" s="1">
        <f t="shared" si="368"/>
        <v>0.57489895542552638</v>
      </c>
    </row>
    <row r="7834" spans="1:18" x14ac:dyDescent="0.3">
      <c r="A7834" t="s">
        <v>39</v>
      </c>
      <c r="B7834">
        <v>23.99</v>
      </c>
      <c r="C7834" t="s">
        <v>64</v>
      </c>
      <c r="D7834" t="s">
        <v>65</v>
      </c>
      <c r="E7834">
        <v>216743</v>
      </c>
      <c r="F7834">
        <v>2020</v>
      </c>
      <c r="G7834">
        <v>131</v>
      </c>
      <c r="H7834" t="s">
        <v>34</v>
      </c>
      <c r="I7834">
        <v>43.96</v>
      </c>
      <c r="J7834" t="s">
        <v>27</v>
      </c>
      <c r="K7834">
        <v>2020</v>
      </c>
      <c r="L7834" t="s">
        <v>44</v>
      </c>
      <c r="M7834" t="s">
        <v>31</v>
      </c>
      <c r="N7834" s="2">
        <v>168957.15</v>
      </c>
      <c r="O7834" t="s">
        <v>35</v>
      </c>
      <c r="P7834" s="2">
        <f t="shared" si="366"/>
        <v>47785.850000000006</v>
      </c>
      <c r="Q7834" s="1">
        <f t="shared" si="367"/>
        <v>0.22047240279962907</v>
      </c>
      <c r="R7834" s="1">
        <f t="shared" si="368"/>
        <v>0.7795275972003709</v>
      </c>
    </row>
    <row r="7835" spans="1:18"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s="2">
        <v>223557.01</v>
      </c>
      <c r="O7835" t="s">
        <v>22</v>
      </c>
      <c r="P7835" s="2">
        <f t="shared" si="366"/>
        <v>156127.99</v>
      </c>
      <c r="Q7835" s="1">
        <f t="shared" si="367"/>
        <v>0.41120399805101593</v>
      </c>
      <c r="R7835" s="1">
        <f t="shared" si="368"/>
        <v>0.58879600194898407</v>
      </c>
    </row>
    <row r="7836" spans="1:18" x14ac:dyDescent="0.3">
      <c r="A7836" t="s">
        <v>54</v>
      </c>
      <c r="B7836">
        <v>15.23</v>
      </c>
      <c r="C7836" t="s">
        <v>24</v>
      </c>
      <c r="D7836" t="s">
        <v>67</v>
      </c>
      <c r="E7836">
        <v>394683</v>
      </c>
      <c r="F7836">
        <v>2021</v>
      </c>
      <c r="G7836">
        <v>466</v>
      </c>
      <c r="H7836" t="s">
        <v>26</v>
      </c>
      <c r="I7836">
        <v>78.09</v>
      </c>
      <c r="J7836" t="s">
        <v>19</v>
      </c>
      <c r="K7836">
        <v>2021</v>
      </c>
      <c r="L7836" t="s">
        <v>38</v>
      </c>
      <c r="M7836" t="s">
        <v>31</v>
      </c>
      <c r="N7836" s="2">
        <v>197028.09</v>
      </c>
      <c r="O7836" t="s">
        <v>50</v>
      </c>
      <c r="P7836" s="2">
        <f t="shared" si="366"/>
        <v>197654.91</v>
      </c>
      <c r="Q7836" s="1">
        <f t="shared" si="367"/>
        <v>0.50079408031255468</v>
      </c>
      <c r="R7836" s="1">
        <f t="shared" si="368"/>
        <v>0.49920591968744538</v>
      </c>
    </row>
    <row r="7837" spans="1:18" x14ac:dyDescent="0.3">
      <c r="A7837" t="s">
        <v>39</v>
      </c>
      <c r="B7837">
        <v>48.3</v>
      </c>
      <c r="C7837" t="s">
        <v>52</v>
      </c>
      <c r="D7837" t="s">
        <v>69</v>
      </c>
      <c r="E7837">
        <v>61628</v>
      </c>
      <c r="F7837">
        <v>2018</v>
      </c>
      <c r="G7837">
        <v>813</v>
      </c>
      <c r="H7837" t="s">
        <v>26</v>
      </c>
      <c r="I7837">
        <v>77.37</v>
      </c>
      <c r="J7837" t="s">
        <v>19</v>
      </c>
      <c r="K7837">
        <v>2023</v>
      </c>
      <c r="L7837" t="s">
        <v>44</v>
      </c>
      <c r="M7837" t="s">
        <v>31</v>
      </c>
      <c r="N7837" s="2">
        <v>28986.45</v>
      </c>
      <c r="O7837" t="s">
        <v>45</v>
      </c>
      <c r="P7837" s="2">
        <f t="shared" si="366"/>
        <v>32641.55</v>
      </c>
      <c r="Q7837" s="1">
        <f t="shared" si="367"/>
        <v>0.5296545401440903</v>
      </c>
      <c r="R7837" s="1">
        <f t="shared" si="368"/>
        <v>0.47034545985590964</v>
      </c>
    </row>
    <row r="7838" spans="1:18"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s="2">
        <v>56485.24</v>
      </c>
      <c r="O7838" t="s">
        <v>22</v>
      </c>
      <c r="P7838" s="2">
        <f t="shared" si="366"/>
        <v>20969.760000000002</v>
      </c>
      <c r="Q7838" s="1">
        <f t="shared" si="367"/>
        <v>0.27073474920921831</v>
      </c>
      <c r="R7838" s="1">
        <f t="shared" si="368"/>
        <v>0.72926525079078175</v>
      </c>
    </row>
    <row r="7839" spans="1:18" x14ac:dyDescent="0.3">
      <c r="A7839" t="s">
        <v>39</v>
      </c>
      <c r="B7839">
        <v>58.23</v>
      </c>
      <c r="C7839" t="s">
        <v>29</v>
      </c>
      <c r="D7839" t="s">
        <v>49</v>
      </c>
      <c r="E7839">
        <v>102137</v>
      </c>
      <c r="F7839">
        <v>2017</v>
      </c>
      <c r="G7839">
        <v>427</v>
      </c>
      <c r="H7839" t="s">
        <v>34</v>
      </c>
      <c r="I7839">
        <v>42.47</v>
      </c>
      <c r="J7839" t="s">
        <v>42</v>
      </c>
      <c r="K7839">
        <v>2017</v>
      </c>
      <c r="L7839" t="s">
        <v>20</v>
      </c>
      <c r="M7839" t="s">
        <v>31</v>
      </c>
      <c r="N7839" s="2">
        <v>41709.760000000002</v>
      </c>
      <c r="O7839" t="s">
        <v>35</v>
      </c>
      <c r="P7839" s="2">
        <f t="shared" si="366"/>
        <v>60427.24</v>
      </c>
      <c r="Q7839" s="1">
        <f t="shared" si="367"/>
        <v>0.59162928223856193</v>
      </c>
      <c r="R7839" s="1">
        <f t="shared" si="368"/>
        <v>0.40837071776143807</v>
      </c>
    </row>
    <row r="7840" spans="1:18" x14ac:dyDescent="0.3">
      <c r="A7840" t="s">
        <v>46</v>
      </c>
      <c r="B7840">
        <v>17.11</v>
      </c>
      <c r="C7840" t="s">
        <v>24</v>
      </c>
      <c r="D7840" t="s">
        <v>25</v>
      </c>
      <c r="E7840">
        <v>301837</v>
      </c>
      <c r="F7840">
        <v>2018</v>
      </c>
      <c r="G7840">
        <v>787</v>
      </c>
      <c r="H7840" t="s">
        <v>34</v>
      </c>
      <c r="I7840">
        <v>43.1</v>
      </c>
      <c r="J7840" t="s">
        <v>19</v>
      </c>
      <c r="K7840">
        <v>2021</v>
      </c>
      <c r="L7840" t="s">
        <v>38</v>
      </c>
      <c r="M7840" t="s">
        <v>31</v>
      </c>
      <c r="N7840" s="2">
        <v>138476.54999999999</v>
      </c>
      <c r="O7840" t="s">
        <v>35</v>
      </c>
      <c r="P7840" s="2">
        <f t="shared" si="366"/>
        <v>163360.45000000001</v>
      </c>
      <c r="Q7840" s="1">
        <f t="shared" si="367"/>
        <v>0.54122075822380955</v>
      </c>
      <c r="R7840" s="1">
        <f t="shared" si="368"/>
        <v>0.45877924177619045</v>
      </c>
    </row>
    <row r="7841" spans="1:18" x14ac:dyDescent="0.3">
      <c r="A7841" t="s">
        <v>55</v>
      </c>
      <c r="B7841">
        <v>28.06</v>
      </c>
      <c r="C7841" t="s">
        <v>32</v>
      </c>
      <c r="D7841" t="s">
        <v>47</v>
      </c>
      <c r="E7841">
        <v>140565</v>
      </c>
      <c r="F7841">
        <v>2017</v>
      </c>
      <c r="G7841">
        <v>742</v>
      </c>
      <c r="H7841" t="s">
        <v>26</v>
      </c>
      <c r="I7841">
        <v>83.81</v>
      </c>
      <c r="J7841" t="s">
        <v>19</v>
      </c>
      <c r="K7841">
        <v>2023</v>
      </c>
      <c r="L7841" t="s">
        <v>38</v>
      </c>
      <c r="M7841" t="s">
        <v>21</v>
      </c>
      <c r="N7841" s="2">
        <v>83461.63</v>
      </c>
      <c r="O7841" t="s">
        <v>45</v>
      </c>
      <c r="P7841" s="2">
        <f t="shared" si="366"/>
        <v>57103.369999999995</v>
      </c>
      <c r="Q7841" s="1">
        <f t="shared" si="367"/>
        <v>0.40624173869739977</v>
      </c>
      <c r="R7841" s="1">
        <f t="shared" si="368"/>
        <v>0.59375826130260023</v>
      </c>
    </row>
    <row r="7842" spans="1:18" x14ac:dyDescent="0.3">
      <c r="A7842" t="s">
        <v>15</v>
      </c>
      <c r="B7842">
        <v>9.26</v>
      </c>
      <c r="C7842" t="s">
        <v>32</v>
      </c>
      <c r="D7842" t="s">
        <v>47</v>
      </c>
      <c r="E7842">
        <v>91580</v>
      </c>
      <c r="F7842">
        <v>2017</v>
      </c>
      <c r="G7842">
        <v>767</v>
      </c>
      <c r="H7842" t="s">
        <v>26</v>
      </c>
      <c r="I7842">
        <v>86.95</v>
      </c>
      <c r="J7842" t="s">
        <v>27</v>
      </c>
      <c r="K7842">
        <v>2024</v>
      </c>
      <c r="L7842" t="s">
        <v>20</v>
      </c>
      <c r="M7842" t="s">
        <v>21</v>
      </c>
      <c r="N7842" s="2">
        <v>65667.94</v>
      </c>
      <c r="O7842" t="s">
        <v>22</v>
      </c>
      <c r="P7842" s="2">
        <f t="shared" si="366"/>
        <v>25912.059999999998</v>
      </c>
      <c r="Q7842" s="1">
        <f t="shared" si="367"/>
        <v>0.28294452937322556</v>
      </c>
      <c r="R7842" s="1">
        <f t="shared" si="368"/>
        <v>0.71705547062677444</v>
      </c>
    </row>
    <row r="7843" spans="1:18"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s="2">
        <v>173018.5</v>
      </c>
      <c r="O7843" t="s">
        <v>45</v>
      </c>
      <c r="P7843" s="2">
        <f t="shared" si="366"/>
        <v>153172.5</v>
      </c>
      <c r="Q7843" s="1">
        <f t="shared" si="367"/>
        <v>0.46957917293855439</v>
      </c>
      <c r="R7843" s="1">
        <f t="shared" si="368"/>
        <v>0.53042082706144555</v>
      </c>
    </row>
    <row r="7844" spans="1:18"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s="2">
        <v>35865.19</v>
      </c>
      <c r="O7844" t="s">
        <v>45</v>
      </c>
      <c r="P7844" s="2">
        <f t="shared" si="366"/>
        <v>16342.809999999998</v>
      </c>
      <c r="Q7844" s="1">
        <f t="shared" si="367"/>
        <v>0.31303267698437015</v>
      </c>
      <c r="R7844" s="1">
        <f t="shared" si="368"/>
        <v>0.68696732301562979</v>
      </c>
    </row>
    <row r="7845" spans="1:18" x14ac:dyDescent="0.3">
      <c r="A7845" t="s">
        <v>23</v>
      </c>
      <c r="B7845">
        <v>12.67</v>
      </c>
      <c r="C7845" t="s">
        <v>24</v>
      </c>
      <c r="D7845" t="s">
        <v>67</v>
      </c>
      <c r="E7845">
        <v>254861</v>
      </c>
      <c r="F7845">
        <v>2019</v>
      </c>
      <c r="G7845">
        <v>198</v>
      </c>
      <c r="H7845" t="s">
        <v>34</v>
      </c>
      <c r="I7845">
        <v>54.07</v>
      </c>
      <c r="J7845" t="s">
        <v>27</v>
      </c>
      <c r="K7845">
        <v>2023</v>
      </c>
      <c r="L7845" t="s">
        <v>38</v>
      </c>
      <c r="M7845" t="s">
        <v>31</v>
      </c>
      <c r="N7845" s="2">
        <v>144884.07</v>
      </c>
      <c r="O7845" t="s">
        <v>45</v>
      </c>
      <c r="P7845" s="2">
        <f t="shared" si="366"/>
        <v>109976.93</v>
      </c>
      <c r="Q7845" s="1">
        <f t="shared" si="367"/>
        <v>0.43151729766421693</v>
      </c>
      <c r="R7845" s="1">
        <f t="shared" si="368"/>
        <v>0.56848270233578302</v>
      </c>
    </row>
    <row r="7846" spans="1:18" x14ac:dyDescent="0.3">
      <c r="A7846" t="s">
        <v>15</v>
      </c>
      <c r="B7846">
        <v>43.66</v>
      </c>
      <c r="C7846" t="s">
        <v>36</v>
      </c>
      <c r="D7846" t="s">
        <v>70</v>
      </c>
      <c r="E7846">
        <v>251791</v>
      </c>
      <c r="F7846">
        <v>2015</v>
      </c>
      <c r="G7846">
        <v>635</v>
      </c>
      <c r="H7846" t="s">
        <v>34</v>
      </c>
      <c r="I7846">
        <v>59.06</v>
      </c>
      <c r="J7846" t="s">
        <v>42</v>
      </c>
      <c r="K7846">
        <v>2015</v>
      </c>
      <c r="L7846" t="s">
        <v>20</v>
      </c>
      <c r="M7846" t="s">
        <v>31</v>
      </c>
      <c r="N7846" s="2">
        <v>182517.7</v>
      </c>
      <c r="O7846" t="s">
        <v>35</v>
      </c>
      <c r="P7846" s="2">
        <f t="shared" si="366"/>
        <v>69273.299999999988</v>
      </c>
      <c r="Q7846" s="1">
        <f t="shared" si="367"/>
        <v>0.27512222438450934</v>
      </c>
      <c r="R7846" s="1">
        <f t="shared" si="368"/>
        <v>0.72487777561549072</v>
      </c>
    </row>
    <row r="7847" spans="1:18"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s="2">
        <v>89567.14</v>
      </c>
      <c r="O7847" t="s">
        <v>35</v>
      </c>
      <c r="P7847" s="2">
        <f t="shared" si="366"/>
        <v>90771.86</v>
      </c>
      <c r="Q7847" s="1">
        <f t="shared" si="367"/>
        <v>0.50334015382141417</v>
      </c>
      <c r="R7847" s="1">
        <f t="shared" si="368"/>
        <v>0.49665984617858588</v>
      </c>
    </row>
    <row r="7848" spans="1:18"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s="2">
        <v>158068.57</v>
      </c>
      <c r="O7848" t="s">
        <v>50</v>
      </c>
      <c r="P7848" s="2">
        <f t="shared" si="366"/>
        <v>164481.43</v>
      </c>
      <c r="Q7848" s="1">
        <f t="shared" si="367"/>
        <v>0.50994087738335137</v>
      </c>
      <c r="R7848" s="1">
        <f t="shared" si="368"/>
        <v>0.49005912261664858</v>
      </c>
    </row>
    <row r="7849" spans="1:18" x14ac:dyDescent="0.3">
      <c r="A7849" t="s">
        <v>55</v>
      </c>
      <c r="B7849">
        <v>68.42</v>
      </c>
      <c r="C7849" t="s">
        <v>29</v>
      </c>
      <c r="D7849" t="s">
        <v>75</v>
      </c>
      <c r="E7849">
        <v>291973</v>
      </c>
      <c r="F7849">
        <v>2017</v>
      </c>
      <c r="G7849">
        <v>626</v>
      </c>
      <c r="H7849" t="s">
        <v>26</v>
      </c>
      <c r="I7849">
        <v>78.33</v>
      </c>
      <c r="J7849" t="s">
        <v>27</v>
      </c>
      <c r="K7849">
        <v>2024</v>
      </c>
      <c r="L7849" t="s">
        <v>38</v>
      </c>
      <c r="M7849" t="s">
        <v>31</v>
      </c>
      <c r="N7849" s="2">
        <v>153112.6</v>
      </c>
      <c r="O7849" t="s">
        <v>50</v>
      </c>
      <c r="P7849" s="2">
        <f t="shared" si="366"/>
        <v>138860.4</v>
      </c>
      <c r="Q7849" s="1">
        <f t="shared" si="367"/>
        <v>0.47559329116048399</v>
      </c>
      <c r="R7849" s="1">
        <f t="shared" si="368"/>
        <v>0.52440670883951601</v>
      </c>
    </row>
    <row r="7850" spans="1:18" x14ac:dyDescent="0.3">
      <c r="A7850" t="s">
        <v>46</v>
      </c>
      <c r="B7850">
        <v>60.56</v>
      </c>
      <c r="C7850" t="s">
        <v>52</v>
      </c>
      <c r="D7850" t="s">
        <v>81</v>
      </c>
      <c r="E7850">
        <v>250242</v>
      </c>
      <c r="F7850">
        <v>2023</v>
      </c>
      <c r="G7850">
        <v>292</v>
      </c>
      <c r="H7850" t="s">
        <v>34</v>
      </c>
      <c r="I7850">
        <v>27.08</v>
      </c>
      <c r="J7850" t="s">
        <v>27</v>
      </c>
      <c r="K7850">
        <v>2024</v>
      </c>
      <c r="L7850" t="s">
        <v>20</v>
      </c>
      <c r="M7850" t="s">
        <v>31</v>
      </c>
      <c r="N7850" s="2">
        <v>143140.32</v>
      </c>
      <c r="O7850" t="s">
        <v>35</v>
      </c>
      <c r="P7850" s="2">
        <f t="shared" si="366"/>
        <v>107101.68</v>
      </c>
      <c r="Q7850" s="1">
        <f t="shared" si="367"/>
        <v>0.42799242333421245</v>
      </c>
      <c r="R7850" s="1">
        <f t="shared" si="368"/>
        <v>0.5720075766657875</v>
      </c>
    </row>
    <row r="7851" spans="1:18" x14ac:dyDescent="0.3">
      <c r="A7851" t="s">
        <v>15</v>
      </c>
      <c r="B7851">
        <v>42.83</v>
      </c>
      <c r="C7851" t="s">
        <v>52</v>
      </c>
      <c r="D7851" t="s">
        <v>72</v>
      </c>
      <c r="E7851">
        <v>162747</v>
      </c>
      <c r="F7851">
        <v>2019</v>
      </c>
      <c r="G7851">
        <v>252</v>
      </c>
      <c r="H7851" t="s">
        <v>34</v>
      </c>
      <c r="I7851">
        <v>27.73</v>
      </c>
      <c r="J7851" t="s">
        <v>19</v>
      </c>
      <c r="K7851">
        <v>2024</v>
      </c>
      <c r="L7851" t="s">
        <v>44</v>
      </c>
      <c r="M7851" t="s">
        <v>31</v>
      </c>
      <c r="N7851" s="2">
        <v>97090.49</v>
      </c>
      <c r="O7851" t="s">
        <v>50</v>
      </c>
      <c r="P7851" s="2">
        <f t="shared" si="366"/>
        <v>65656.509999999995</v>
      </c>
      <c r="Q7851" s="1">
        <f t="shared" si="367"/>
        <v>0.40342685272232359</v>
      </c>
      <c r="R7851" s="1">
        <f t="shared" si="368"/>
        <v>0.59657314727767641</v>
      </c>
    </row>
    <row r="7852" spans="1:18"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s="2">
        <v>33248.04</v>
      </c>
      <c r="O7852" t="s">
        <v>22</v>
      </c>
      <c r="P7852" s="2">
        <f t="shared" si="366"/>
        <v>32857.96</v>
      </c>
      <c r="Q7852" s="1">
        <f t="shared" si="367"/>
        <v>0.49704958702689617</v>
      </c>
      <c r="R7852" s="1">
        <f t="shared" si="368"/>
        <v>0.50295041297310383</v>
      </c>
    </row>
    <row r="7853" spans="1:18" x14ac:dyDescent="0.3">
      <c r="A7853" t="s">
        <v>46</v>
      </c>
      <c r="B7853">
        <v>72.34</v>
      </c>
      <c r="C7853" t="s">
        <v>29</v>
      </c>
      <c r="D7853" t="s">
        <v>82</v>
      </c>
      <c r="E7853">
        <v>368938</v>
      </c>
      <c r="F7853">
        <v>2017</v>
      </c>
      <c r="G7853">
        <v>943</v>
      </c>
      <c r="H7853" t="s">
        <v>18</v>
      </c>
      <c r="I7853">
        <v>93.44</v>
      </c>
      <c r="J7853" t="s">
        <v>19</v>
      </c>
      <c r="K7853">
        <v>2019</v>
      </c>
      <c r="L7853" t="s">
        <v>44</v>
      </c>
      <c r="M7853" t="s">
        <v>31</v>
      </c>
      <c r="N7853" s="2">
        <v>287319.53000000003</v>
      </c>
      <c r="O7853" t="s">
        <v>50</v>
      </c>
      <c r="P7853" s="2">
        <f t="shared" si="366"/>
        <v>81618.469999999972</v>
      </c>
      <c r="Q7853" s="1">
        <f t="shared" si="367"/>
        <v>0.22122543625216154</v>
      </c>
      <c r="R7853" s="1">
        <f t="shared" si="368"/>
        <v>0.77877456374783849</v>
      </c>
    </row>
    <row r="7854" spans="1:18" x14ac:dyDescent="0.3">
      <c r="A7854" t="s">
        <v>48</v>
      </c>
      <c r="B7854">
        <v>78</v>
      </c>
      <c r="C7854" t="s">
        <v>24</v>
      </c>
      <c r="D7854" t="s">
        <v>25</v>
      </c>
      <c r="E7854">
        <v>80110</v>
      </c>
      <c r="F7854">
        <v>2024</v>
      </c>
      <c r="G7854">
        <v>803</v>
      </c>
      <c r="H7854" t="s">
        <v>34</v>
      </c>
      <c r="I7854">
        <v>40.15</v>
      </c>
      <c r="J7854" t="s">
        <v>19</v>
      </c>
      <c r="K7854">
        <v>2024</v>
      </c>
      <c r="L7854" t="s">
        <v>44</v>
      </c>
      <c r="M7854" t="s">
        <v>31</v>
      </c>
      <c r="N7854" s="2">
        <v>40481.43</v>
      </c>
      <c r="O7854" t="s">
        <v>50</v>
      </c>
      <c r="P7854" s="2">
        <f t="shared" si="366"/>
        <v>39628.57</v>
      </c>
      <c r="Q7854" s="1">
        <f t="shared" si="367"/>
        <v>0.49467694420172265</v>
      </c>
      <c r="R7854" s="1">
        <f t="shared" si="368"/>
        <v>0.50532305579827741</v>
      </c>
    </row>
    <row r="7855" spans="1:18" x14ac:dyDescent="0.3">
      <c r="A7855" t="s">
        <v>61</v>
      </c>
      <c r="B7855">
        <v>5.48</v>
      </c>
      <c r="C7855" t="s">
        <v>32</v>
      </c>
      <c r="D7855" t="s">
        <v>80</v>
      </c>
      <c r="E7855">
        <v>220642</v>
      </c>
      <c r="F7855">
        <v>2023</v>
      </c>
      <c r="G7855">
        <v>490</v>
      </c>
      <c r="H7855" t="s">
        <v>34</v>
      </c>
      <c r="I7855">
        <v>55.8</v>
      </c>
      <c r="J7855" t="s">
        <v>27</v>
      </c>
      <c r="K7855">
        <v>2023</v>
      </c>
      <c r="L7855" t="s">
        <v>20</v>
      </c>
      <c r="M7855" t="s">
        <v>21</v>
      </c>
      <c r="N7855" s="2">
        <v>132309.14000000001</v>
      </c>
      <c r="O7855" t="s">
        <v>22</v>
      </c>
      <c r="P7855" s="2">
        <f t="shared" si="366"/>
        <v>88332.859999999986</v>
      </c>
      <c r="Q7855" s="1">
        <f t="shared" si="367"/>
        <v>0.40034472131325854</v>
      </c>
      <c r="R7855" s="1">
        <f t="shared" si="368"/>
        <v>0.59965527868674151</v>
      </c>
    </row>
    <row r="7856" spans="1:18" x14ac:dyDescent="0.3">
      <c r="A7856" t="s">
        <v>54</v>
      </c>
      <c r="B7856">
        <v>78.02</v>
      </c>
      <c r="C7856" t="s">
        <v>64</v>
      </c>
      <c r="D7856" t="s">
        <v>84</v>
      </c>
      <c r="E7856">
        <v>74246</v>
      </c>
      <c r="F7856">
        <v>2020</v>
      </c>
      <c r="G7856">
        <v>473</v>
      </c>
      <c r="H7856" t="s">
        <v>34</v>
      </c>
      <c r="I7856">
        <v>34.49</v>
      </c>
      <c r="J7856" t="s">
        <v>27</v>
      </c>
      <c r="K7856">
        <v>2022</v>
      </c>
      <c r="L7856" t="s">
        <v>38</v>
      </c>
      <c r="M7856" t="s">
        <v>31</v>
      </c>
      <c r="N7856" s="2">
        <v>29726.98</v>
      </c>
      <c r="O7856" t="s">
        <v>45</v>
      </c>
      <c r="P7856" s="2">
        <f t="shared" si="366"/>
        <v>44519.020000000004</v>
      </c>
      <c r="Q7856" s="1">
        <f t="shared" si="367"/>
        <v>0.59961506343776105</v>
      </c>
      <c r="R7856" s="1">
        <f t="shared" si="368"/>
        <v>0.40038493656223906</v>
      </c>
    </row>
    <row r="7857" spans="1:18" x14ac:dyDescent="0.3">
      <c r="A7857" t="s">
        <v>59</v>
      </c>
      <c r="B7857">
        <v>23.92</v>
      </c>
      <c r="C7857" t="s">
        <v>16</v>
      </c>
      <c r="D7857" t="s">
        <v>87</v>
      </c>
      <c r="E7857">
        <v>364131</v>
      </c>
      <c r="F7857">
        <v>2017</v>
      </c>
      <c r="G7857">
        <v>754</v>
      </c>
      <c r="H7857" t="s">
        <v>26</v>
      </c>
      <c r="I7857">
        <v>64.92</v>
      </c>
      <c r="J7857" t="s">
        <v>42</v>
      </c>
      <c r="K7857">
        <v>2017</v>
      </c>
      <c r="L7857" t="s">
        <v>44</v>
      </c>
      <c r="M7857" t="s">
        <v>31</v>
      </c>
      <c r="N7857" s="2">
        <v>283260.84000000003</v>
      </c>
      <c r="O7857" t="s">
        <v>35</v>
      </c>
      <c r="P7857" s="2">
        <f t="shared" si="366"/>
        <v>80870.159999999974</v>
      </c>
      <c r="Q7857" s="1">
        <f t="shared" si="367"/>
        <v>0.22209084093361997</v>
      </c>
      <c r="R7857" s="1">
        <f t="shared" si="368"/>
        <v>0.77790915906638003</v>
      </c>
    </row>
    <row r="7858" spans="1:18"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s="2">
        <v>159144.32999999999</v>
      </c>
      <c r="O7858" t="s">
        <v>45</v>
      </c>
      <c r="P7858" s="2">
        <f t="shared" si="366"/>
        <v>167705.67000000001</v>
      </c>
      <c r="Q7858" s="1">
        <f t="shared" si="367"/>
        <v>0.51309674162459851</v>
      </c>
      <c r="R7858" s="1">
        <f t="shared" si="368"/>
        <v>0.48690325837540155</v>
      </c>
    </row>
    <row r="7859" spans="1:18"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s="2">
        <v>28460.91</v>
      </c>
      <c r="O7859" t="s">
        <v>35</v>
      </c>
      <c r="P7859" s="2">
        <f t="shared" si="366"/>
        <v>34439.089999999997</v>
      </c>
      <c r="Q7859" s="1">
        <f t="shared" si="367"/>
        <v>0.54752130365659768</v>
      </c>
      <c r="R7859" s="1">
        <f t="shared" si="368"/>
        <v>0.45247869634340221</v>
      </c>
    </row>
    <row r="7860" spans="1:18" x14ac:dyDescent="0.3">
      <c r="A7860" t="s">
        <v>39</v>
      </c>
      <c r="B7860">
        <v>6.42</v>
      </c>
      <c r="C7860" t="s">
        <v>52</v>
      </c>
      <c r="D7860" t="s">
        <v>81</v>
      </c>
      <c r="E7860">
        <v>137398</v>
      </c>
      <c r="F7860">
        <v>2024</v>
      </c>
      <c r="G7860">
        <v>756</v>
      </c>
      <c r="H7860" t="s">
        <v>34</v>
      </c>
      <c r="I7860">
        <v>50.24</v>
      </c>
      <c r="J7860" t="s">
        <v>42</v>
      </c>
      <c r="K7860">
        <v>2024</v>
      </c>
      <c r="L7860" t="s">
        <v>20</v>
      </c>
      <c r="M7860" t="s">
        <v>21</v>
      </c>
      <c r="N7860" s="2">
        <v>108161.47</v>
      </c>
      <c r="O7860" t="s">
        <v>45</v>
      </c>
      <c r="P7860" s="2">
        <f t="shared" si="366"/>
        <v>29236.53</v>
      </c>
      <c r="Q7860" s="1">
        <f t="shared" si="367"/>
        <v>0.21278715847392246</v>
      </c>
      <c r="R7860" s="1">
        <f t="shared" si="368"/>
        <v>0.78721284152607751</v>
      </c>
    </row>
    <row r="7861" spans="1:18" x14ac:dyDescent="0.3">
      <c r="A7861" t="s">
        <v>61</v>
      </c>
      <c r="B7861">
        <v>68.59</v>
      </c>
      <c r="C7861" t="s">
        <v>64</v>
      </c>
      <c r="D7861" t="s">
        <v>84</v>
      </c>
      <c r="E7861">
        <v>199204</v>
      </c>
      <c r="F7861">
        <v>2016</v>
      </c>
      <c r="G7861">
        <v>392</v>
      </c>
      <c r="H7861" t="s">
        <v>18</v>
      </c>
      <c r="I7861">
        <v>91.07</v>
      </c>
      <c r="J7861" t="s">
        <v>42</v>
      </c>
      <c r="K7861">
        <v>2016</v>
      </c>
      <c r="L7861" t="s">
        <v>20</v>
      </c>
      <c r="M7861" t="s">
        <v>31</v>
      </c>
      <c r="N7861" s="2">
        <v>127588.96</v>
      </c>
      <c r="O7861" t="s">
        <v>50</v>
      </c>
      <c r="P7861" s="2">
        <f t="shared" si="366"/>
        <v>71615.039999999994</v>
      </c>
      <c r="Q7861" s="1">
        <f t="shared" si="367"/>
        <v>0.35950603401538117</v>
      </c>
      <c r="R7861" s="1">
        <f t="shared" si="368"/>
        <v>0.64049396598461883</v>
      </c>
    </row>
    <row r="7862" spans="1:18"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s="2">
        <v>202198.74</v>
      </c>
      <c r="O7862" t="s">
        <v>45</v>
      </c>
      <c r="P7862" s="2">
        <f t="shared" si="366"/>
        <v>145584.26</v>
      </c>
      <c r="Q7862" s="1">
        <f t="shared" si="367"/>
        <v>0.41860660239287145</v>
      </c>
      <c r="R7862" s="1">
        <f t="shared" si="368"/>
        <v>0.5813933976071286</v>
      </c>
    </row>
    <row r="7863" spans="1:18" x14ac:dyDescent="0.3">
      <c r="A7863" t="s">
        <v>39</v>
      </c>
      <c r="B7863">
        <v>9.99</v>
      </c>
      <c r="C7863" t="s">
        <v>40</v>
      </c>
      <c r="D7863" t="s">
        <v>41</v>
      </c>
      <c r="E7863">
        <v>145310</v>
      </c>
      <c r="F7863">
        <v>2022</v>
      </c>
      <c r="G7863">
        <v>453</v>
      </c>
      <c r="H7863" t="s">
        <v>26</v>
      </c>
      <c r="I7863">
        <v>89.21</v>
      </c>
      <c r="J7863" t="s">
        <v>42</v>
      </c>
      <c r="K7863">
        <v>2022</v>
      </c>
      <c r="L7863" t="s">
        <v>20</v>
      </c>
      <c r="M7863" t="s">
        <v>21</v>
      </c>
      <c r="N7863" s="2">
        <v>76373.98</v>
      </c>
      <c r="O7863" t="s">
        <v>50</v>
      </c>
      <c r="P7863" s="2">
        <f t="shared" si="366"/>
        <v>68936.02</v>
      </c>
      <c r="Q7863" s="1">
        <f t="shared" si="367"/>
        <v>0.47440657903791894</v>
      </c>
      <c r="R7863" s="1">
        <f t="shared" si="368"/>
        <v>0.52559342096208106</v>
      </c>
    </row>
    <row r="7864" spans="1:18"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s="2">
        <v>129012.86</v>
      </c>
      <c r="O7864" t="s">
        <v>45</v>
      </c>
      <c r="P7864" s="2">
        <f t="shared" si="366"/>
        <v>167016.14000000001</v>
      </c>
      <c r="Q7864" s="1">
        <f t="shared" si="367"/>
        <v>0.56418844099733478</v>
      </c>
      <c r="R7864" s="1">
        <f t="shared" si="368"/>
        <v>0.43581155900266527</v>
      </c>
    </row>
    <row r="7865" spans="1:18"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s="2">
        <v>140694.29999999999</v>
      </c>
      <c r="O7865" t="s">
        <v>50</v>
      </c>
      <c r="P7865" s="2">
        <f t="shared" si="366"/>
        <v>125302.70000000001</v>
      </c>
      <c r="Q7865" s="1">
        <f t="shared" si="367"/>
        <v>0.47106809475294836</v>
      </c>
      <c r="R7865" s="1">
        <f t="shared" si="368"/>
        <v>0.52893190524705158</v>
      </c>
    </row>
    <row r="7866" spans="1:18"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s="2">
        <v>204272.4</v>
      </c>
      <c r="O7866" t="s">
        <v>22</v>
      </c>
      <c r="P7866" s="2">
        <f t="shared" si="366"/>
        <v>188364.6</v>
      </c>
      <c r="Q7866" s="1">
        <f t="shared" si="367"/>
        <v>0.47974235744466265</v>
      </c>
      <c r="R7866" s="1">
        <f t="shared" si="368"/>
        <v>0.52025764255533735</v>
      </c>
    </row>
    <row r="7867" spans="1:18" x14ac:dyDescent="0.3">
      <c r="A7867" t="s">
        <v>59</v>
      </c>
      <c r="B7867">
        <v>67.17</v>
      </c>
      <c r="C7867" t="s">
        <v>16</v>
      </c>
      <c r="D7867" t="s">
        <v>77</v>
      </c>
      <c r="E7867">
        <v>184278</v>
      </c>
      <c r="F7867">
        <v>2015</v>
      </c>
      <c r="G7867">
        <v>336</v>
      </c>
      <c r="H7867" t="s">
        <v>34</v>
      </c>
      <c r="I7867">
        <v>58.09</v>
      </c>
      <c r="J7867" t="s">
        <v>42</v>
      </c>
      <c r="K7867">
        <v>2015</v>
      </c>
      <c r="L7867" t="s">
        <v>20</v>
      </c>
      <c r="M7867" t="s">
        <v>31</v>
      </c>
      <c r="N7867" s="2">
        <v>108738.76</v>
      </c>
      <c r="O7867" t="s">
        <v>50</v>
      </c>
      <c r="P7867" s="2">
        <f t="shared" si="366"/>
        <v>75539.240000000005</v>
      </c>
      <c r="Q7867" s="1">
        <f t="shared" si="367"/>
        <v>0.40992001215554763</v>
      </c>
      <c r="R7867" s="1">
        <f t="shared" si="368"/>
        <v>0.59007998784445237</v>
      </c>
    </row>
    <row r="7868" spans="1:18" x14ac:dyDescent="0.3">
      <c r="A7868" t="s">
        <v>15</v>
      </c>
      <c r="B7868">
        <v>41.68</v>
      </c>
      <c r="C7868" t="s">
        <v>64</v>
      </c>
      <c r="D7868" t="s">
        <v>65</v>
      </c>
      <c r="E7868">
        <v>100898</v>
      </c>
      <c r="F7868">
        <v>2019</v>
      </c>
      <c r="G7868">
        <v>388</v>
      </c>
      <c r="H7868" t="s">
        <v>34</v>
      </c>
      <c r="I7868">
        <v>41.94</v>
      </c>
      <c r="J7868" t="s">
        <v>19</v>
      </c>
      <c r="K7868">
        <v>2023</v>
      </c>
      <c r="L7868" t="s">
        <v>38</v>
      </c>
      <c r="M7868" t="s">
        <v>21</v>
      </c>
      <c r="N7868" s="2">
        <v>68042.12</v>
      </c>
      <c r="O7868" t="s">
        <v>22</v>
      </c>
      <c r="P7868" s="2">
        <f t="shared" si="366"/>
        <v>32855.880000000005</v>
      </c>
      <c r="Q7868" s="1">
        <f t="shared" si="367"/>
        <v>0.32563460128050115</v>
      </c>
      <c r="R7868" s="1">
        <f t="shared" si="368"/>
        <v>0.67436539871949885</v>
      </c>
    </row>
    <row r="7869" spans="1:18" x14ac:dyDescent="0.3">
      <c r="A7869" t="s">
        <v>15</v>
      </c>
      <c r="B7869">
        <v>49.95</v>
      </c>
      <c r="C7869" t="s">
        <v>29</v>
      </c>
      <c r="D7869" t="s">
        <v>86</v>
      </c>
      <c r="E7869">
        <v>186392</v>
      </c>
      <c r="F7869">
        <v>2021</v>
      </c>
      <c r="G7869">
        <v>193</v>
      </c>
      <c r="H7869" t="s">
        <v>34</v>
      </c>
      <c r="I7869">
        <v>30.65</v>
      </c>
      <c r="J7869" t="s">
        <v>19</v>
      </c>
      <c r="K7869">
        <v>2022</v>
      </c>
      <c r="L7869" t="s">
        <v>44</v>
      </c>
      <c r="M7869" t="s">
        <v>21</v>
      </c>
      <c r="N7869" s="2">
        <v>145272.9</v>
      </c>
      <c r="O7869" t="s">
        <v>35</v>
      </c>
      <c r="P7869" s="2">
        <f t="shared" si="366"/>
        <v>41119.100000000006</v>
      </c>
      <c r="Q7869" s="1">
        <f t="shared" si="367"/>
        <v>0.22060549809004681</v>
      </c>
      <c r="R7869" s="1">
        <f t="shared" si="368"/>
        <v>0.77939450190995319</v>
      </c>
    </row>
    <row r="7870" spans="1:18" x14ac:dyDescent="0.3">
      <c r="A7870" t="s">
        <v>54</v>
      </c>
      <c r="B7870">
        <v>7.79</v>
      </c>
      <c r="C7870" t="s">
        <v>29</v>
      </c>
      <c r="D7870" t="s">
        <v>82</v>
      </c>
      <c r="E7870">
        <v>371751</v>
      </c>
      <c r="F7870">
        <v>2015</v>
      </c>
      <c r="G7870">
        <v>356</v>
      </c>
      <c r="H7870" t="s">
        <v>18</v>
      </c>
      <c r="I7870">
        <v>78.36</v>
      </c>
      <c r="J7870" t="s">
        <v>42</v>
      </c>
      <c r="K7870">
        <v>2015</v>
      </c>
      <c r="L7870" t="s">
        <v>44</v>
      </c>
      <c r="M7870" t="s">
        <v>21</v>
      </c>
      <c r="N7870" s="2">
        <v>205411.73</v>
      </c>
      <c r="O7870" t="s">
        <v>22</v>
      </c>
      <c r="P7870" s="2">
        <f t="shared" si="366"/>
        <v>166339.26999999999</v>
      </c>
      <c r="Q7870" s="1">
        <f t="shared" si="367"/>
        <v>0.44744807680409732</v>
      </c>
      <c r="R7870" s="1">
        <f t="shared" si="368"/>
        <v>0.55255192319590263</v>
      </c>
    </row>
    <row r="7871" spans="1:18" x14ac:dyDescent="0.3">
      <c r="A7871" t="s">
        <v>23</v>
      </c>
      <c r="B7871">
        <v>35.08</v>
      </c>
      <c r="C7871" t="s">
        <v>32</v>
      </c>
      <c r="D7871" t="s">
        <v>56</v>
      </c>
      <c r="E7871">
        <v>165197</v>
      </c>
      <c r="F7871">
        <v>2015</v>
      </c>
      <c r="G7871">
        <v>532</v>
      </c>
      <c r="H7871" t="s">
        <v>26</v>
      </c>
      <c r="I7871">
        <v>98.3</v>
      </c>
      <c r="J7871" t="s">
        <v>42</v>
      </c>
      <c r="K7871">
        <v>2015</v>
      </c>
      <c r="L7871" t="s">
        <v>38</v>
      </c>
      <c r="M7871" t="s">
        <v>21</v>
      </c>
      <c r="N7871" s="2">
        <v>79517.09</v>
      </c>
      <c r="O7871" t="s">
        <v>22</v>
      </c>
      <c r="P7871" s="2">
        <f t="shared" si="366"/>
        <v>85679.91</v>
      </c>
      <c r="Q7871" s="1">
        <f t="shared" si="367"/>
        <v>0.51865294163937603</v>
      </c>
      <c r="R7871" s="1">
        <f t="shared" si="368"/>
        <v>0.48134705836062397</v>
      </c>
    </row>
    <row r="7872" spans="1:18"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s="2">
        <v>166081.14000000001</v>
      </c>
      <c r="O7872" t="s">
        <v>22</v>
      </c>
      <c r="P7872" s="2">
        <f t="shared" si="366"/>
        <v>110629.85999999999</v>
      </c>
      <c r="Q7872" s="1">
        <f t="shared" si="367"/>
        <v>0.39980289905352512</v>
      </c>
      <c r="R7872" s="1">
        <f t="shared" si="368"/>
        <v>0.60019710094647494</v>
      </c>
    </row>
    <row r="7873" spans="1:18" x14ac:dyDescent="0.3">
      <c r="A7873" t="s">
        <v>54</v>
      </c>
      <c r="B7873">
        <v>5.26</v>
      </c>
      <c r="C7873" t="s">
        <v>52</v>
      </c>
      <c r="D7873" t="s">
        <v>53</v>
      </c>
      <c r="E7873">
        <v>313427</v>
      </c>
      <c r="F7873">
        <v>2018</v>
      </c>
      <c r="G7873">
        <v>553</v>
      </c>
      <c r="H7873" t="s">
        <v>26</v>
      </c>
      <c r="I7873">
        <v>63.41</v>
      </c>
      <c r="J7873" t="s">
        <v>19</v>
      </c>
      <c r="K7873">
        <v>2024</v>
      </c>
      <c r="L7873" t="s">
        <v>20</v>
      </c>
      <c r="M7873" t="s">
        <v>21</v>
      </c>
      <c r="N7873" s="2">
        <v>166374.74</v>
      </c>
      <c r="O7873" t="s">
        <v>22</v>
      </c>
      <c r="P7873" s="2">
        <f t="shared" si="366"/>
        <v>147052.26</v>
      </c>
      <c r="Q7873" s="1">
        <f t="shared" si="367"/>
        <v>0.46917546988612979</v>
      </c>
      <c r="R7873" s="1">
        <f t="shared" si="368"/>
        <v>0.53082453011387021</v>
      </c>
    </row>
    <row r="7874" spans="1:18" x14ac:dyDescent="0.3">
      <c r="A7874" t="s">
        <v>48</v>
      </c>
      <c r="B7874">
        <v>72.34</v>
      </c>
      <c r="C7874" t="s">
        <v>40</v>
      </c>
      <c r="D7874" t="s">
        <v>68</v>
      </c>
      <c r="E7874">
        <v>129928</v>
      </c>
      <c r="F7874">
        <v>2017</v>
      </c>
      <c r="G7874">
        <v>480</v>
      </c>
      <c r="H7874" t="s">
        <v>34</v>
      </c>
      <c r="I7874">
        <v>43.34</v>
      </c>
      <c r="J7874" t="s">
        <v>19</v>
      </c>
      <c r="K7874">
        <v>2023</v>
      </c>
      <c r="L7874" t="s">
        <v>38</v>
      </c>
      <c r="M7874" t="s">
        <v>21</v>
      </c>
      <c r="N7874" s="2">
        <v>84313.03</v>
      </c>
      <c r="O7874" t="s">
        <v>35</v>
      </c>
      <c r="P7874" s="2">
        <f t="shared" ref="P7874:P7937" si="369">E7874-N7874</f>
        <v>45614.97</v>
      </c>
      <c r="Q7874" s="1">
        <f t="shared" ref="Q7874:Q7937" si="370">P7874/E7874</f>
        <v>0.35107882827412107</v>
      </c>
      <c r="R7874" s="1">
        <f t="shared" ref="R7874:R7937" si="371">N7874/E7874</f>
        <v>0.64892117172587893</v>
      </c>
    </row>
    <row r="7875" spans="1:18" x14ac:dyDescent="0.3">
      <c r="A7875" t="s">
        <v>23</v>
      </c>
      <c r="B7875">
        <v>44.39</v>
      </c>
      <c r="C7875" t="s">
        <v>16</v>
      </c>
      <c r="D7875" t="s">
        <v>77</v>
      </c>
      <c r="E7875">
        <v>163173</v>
      </c>
      <c r="F7875">
        <v>2015</v>
      </c>
      <c r="G7875">
        <v>957</v>
      </c>
      <c r="H7875" t="s">
        <v>34</v>
      </c>
      <c r="I7875">
        <v>53.98</v>
      </c>
      <c r="J7875" t="s">
        <v>27</v>
      </c>
      <c r="K7875">
        <v>2024</v>
      </c>
      <c r="L7875" t="s">
        <v>20</v>
      </c>
      <c r="M7875" t="s">
        <v>31</v>
      </c>
      <c r="N7875" s="2">
        <v>85664.01</v>
      </c>
      <c r="O7875" t="s">
        <v>45</v>
      </c>
      <c r="P7875" s="2">
        <f t="shared" si="369"/>
        <v>77508.990000000005</v>
      </c>
      <c r="Q7875" s="1">
        <f t="shared" si="370"/>
        <v>0.47501112316375876</v>
      </c>
      <c r="R7875" s="1">
        <f t="shared" si="371"/>
        <v>0.52498887683624129</v>
      </c>
    </row>
    <row r="7876" spans="1:18" x14ac:dyDescent="0.3">
      <c r="A7876" t="s">
        <v>48</v>
      </c>
      <c r="B7876">
        <v>67.64</v>
      </c>
      <c r="C7876" t="s">
        <v>32</v>
      </c>
      <c r="D7876" t="s">
        <v>80</v>
      </c>
      <c r="E7876">
        <v>386425</v>
      </c>
      <c r="F7876">
        <v>2024</v>
      </c>
      <c r="G7876">
        <v>445</v>
      </c>
      <c r="H7876" t="s">
        <v>26</v>
      </c>
      <c r="I7876">
        <v>77.23</v>
      </c>
      <c r="J7876" t="s">
        <v>42</v>
      </c>
      <c r="K7876">
        <v>2024</v>
      </c>
      <c r="L7876" t="s">
        <v>20</v>
      </c>
      <c r="M7876" t="s">
        <v>31</v>
      </c>
      <c r="N7876" s="2">
        <v>217305.94</v>
      </c>
      <c r="O7876" t="s">
        <v>50</v>
      </c>
      <c r="P7876" s="2">
        <f t="shared" si="369"/>
        <v>169119.06</v>
      </c>
      <c r="Q7876" s="1">
        <f t="shared" si="370"/>
        <v>0.43765041081710554</v>
      </c>
      <c r="R7876" s="1">
        <f t="shared" si="371"/>
        <v>0.56234958918289446</v>
      </c>
    </row>
    <row r="7877" spans="1:18" x14ac:dyDescent="0.3">
      <c r="A7877" t="s">
        <v>54</v>
      </c>
      <c r="B7877">
        <v>6.14</v>
      </c>
      <c r="C7877" t="s">
        <v>36</v>
      </c>
      <c r="D7877" t="s">
        <v>37</v>
      </c>
      <c r="E7877">
        <v>95876</v>
      </c>
      <c r="F7877">
        <v>2023</v>
      </c>
      <c r="G7877">
        <v>958</v>
      </c>
      <c r="H7877" t="s">
        <v>18</v>
      </c>
      <c r="I7877">
        <v>69.88</v>
      </c>
      <c r="J7877" t="s">
        <v>42</v>
      </c>
      <c r="K7877">
        <v>2023</v>
      </c>
      <c r="L7877" t="s">
        <v>38</v>
      </c>
      <c r="M7877" t="s">
        <v>21</v>
      </c>
      <c r="N7877" s="2">
        <v>70468.89</v>
      </c>
      <c r="O7877" t="s">
        <v>50</v>
      </c>
      <c r="P7877" s="2">
        <f t="shared" si="369"/>
        <v>25407.11</v>
      </c>
      <c r="Q7877" s="1">
        <f t="shared" si="370"/>
        <v>0.2649996870958321</v>
      </c>
      <c r="R7877" s="1">
        <f t="shared" si="371"/>
        <v>0.7350003129041679</v>
      </c>
    </row>
    <row r="7878" spans="1:18"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s="2">
        <v>95116.7</v>
      </c>
      <c r="O7878" t="s">
        <v>45</v>
      </c>
      <c r="P7878" s="2">
        <f t="shared" si="369"/>
        <v>132492.29999999999</v>
      </c>
      <c r="Q7878" s="1">
        <f t="shared" si="370"/>
        <v>0.58210483768216537</v>
      </c>
      <c r="R7878" s="1">
        <f t="shared" si="371"/>
        <v>0.41789516231783452</v>
      </c>
    </row>
    <row r="7879" spans="1:18" x14ac:dyDescent="0.3">
      <c r="A7879" t="s">
        <v>46</v>
      </c>
      <c r="B7879">
        <v>37.61</v>
      </c>
      <c r="C7879" t="s">
        <v>29</v>
      </c>
      <c r="D7879" t="s">
        <v>30</v>
      </c>
      <c r="E7879">
        <v>312758</v>
      </c>
      <c r="F7879">
        <v>2019</v>
      </c>
      <c r="G7879">
        <v>193</v>
      </c>
      <c r="H7879" t="s">
        <v>18</v>
      </c>
      <c r="I7879">
        <v>71.91</v>
      </c>
      <c r="J7879" t="s">
        <v>42</v>
      </c>
      <c r="K7879">
        <v>2019</v>
      </c>
      <c r="L7879" t="s">
        <v>44</v>
      </c>
      <c r="M7879" t="s">
        <v>31</v>
      </c>
      <c r="N7879" s="2">
        <v>132599.43</v>
      </c>
      <c r="O7879" t="s">
        <v>35</v>
      </c>
      <c r="P7879" s="2">
        <f t="shared" si="369"/>
        <v>180158.57</v>
      </c>
      <c r="Q7879" s="1">
        <f t="shared" si="370"/>
        <v>0.57603185210290386</v>
      </c>
      <c r="R7879" s="1">
        <f t="shared" si="371"/>
        <v>0.42396814789709614</v>
      </c>
    </row>
    <row r="7880" spans="1:18" x14ac:dyDescent="0.3">
      <c r="A7880" t="s">
        <v>28</v>
      </c>
      <c r="B7880">
        <v>73.91</v>
      </c>
      <c r="C7880" t="s">
        <v>16</v>
      </c>
      <c r="D7880" t="s">
        <v>83</v>
      </c>
      <c r="E7880">
        <v>365719</v>
      </c>
      <c r="F7880">
        <v>2020</v>
      </c>
      <c r="G7880">
        <v>347</v>
      </c>
      <c r="H7880" t="s">
        <v>34</v>
      </c>
      <c r="I7880">
        <v>50.4</v>
      </c>
      <c r="J7880" t="s">
        <v>27</v>
      </c>
      <c r="K7880">
        <v>2021</v>
      </c>
      <c r="L7880" t="s">
        <v>44</v>
      </c>
      <c r="M7880" t="s">
        <v>31</v>
      </c>
      <c r="N7880" s="2">
        <v>252029.65</v>
      </c>
      <c r="O7880" t="s">
        <v>50</v>
      </c>
      <c r="P7880" s="2">
        <f t="shared" si="369"/>
        <v>113689.35</v>
      </c>
      <c r="Q7880" s="1">
        <f t="shared" si="370"/>
        <v>0.31086530915812416</v>
      </c>
      <c r="R7880" s="1">
        <f t="shared" si="371"/>
        <v>0.68913469084187584</v>
      </c>
    </row>
    <row r="7881" spans="1:18" x14ac:dyDescent="0.3">
      <c r="A7881" t="s">
        <v>15</v>
      </c>
      <c r="B7881">
        <v>56.2</v>
      </c>
      <c r="C7881" t="s">
        <v>64</v>
      </c>
      <c r="D7881" t="s">
        <v>65</v>
      </c>
      <c r="E7881">
        <v>350255</v>
      </c>
      <c r="F7881">
        <v>2024</v>
      </c>
      <c r="G7881">
        <v>657</v>
      </c>
      <c r="H7881" t="s">
        <v>26</v>
      </c>
      <c r="I7881">
        <v>88.95</v>
      </c>
      <c r="J7881" t="s">
        <v>19</v>
      </c>
      <c r="K7881">
        <v>2024</v>
      </c>
      <c r="L7881" t="s">
        <v>44</v>
      </c>
      <c r="M7881" t="s">
        <v>21</v>
      </c>
      <c r="N7881" s="2">
        <v>249809.11</v>
      </c>
      <c r="O7881" t="s">
        <v>22</v>
      </c>
      <c r="P7881" s="2">
        <f t="shared" si="369"/>
        <v>100445.89000000001</v>
      </c>
      <c r="Q7881" s="1">
        <f t="shared" si="370"/>
        <v>0.28677931792551148</v>
      </c>
      <c r="R7881" s="1">
        <f t="shared" si="371"/>
        <v>0.71322068207448852</v>
      </c>
    </row>
    <row r="7882" spans="1:18" x14ac:dyDescent="0.3">
      <c r="A7882" t="s">
        <v>15</v>
      </c>
      <c r="B7882">
        <v>27.42</v>
      </c>
      <c r="C7882" t="s">
        <v>16</v>
      </c>
      <c r="D7882" t="s">
        <v>43</v>
      </c>
      <c r="E7882">
        <v>394444</v>
      </c>
      <c r="F7882">
        <v>2024</v>
      </c>
      <c r="G7882">
        <v>337</v>
      </c>
      <c r="H7882" t="s">
        <v>34</v>
      </c>
      <c r="I7882">
        <v>32.89</v>
      </c>
      <c r="J7882" t="s">
        <v>42</v>
      </c>
      <c r="K7882">
        <v>2024</v>
      </c>
      <c r="L7882" t="s">
        <v>44</v>
      </c>
      <c r="M7882" t="s">
        <v>31</v>
      </c>
      <c r="N7882" s="2">
        <v>208382.68</v>
      </c>
      <c r="O7882" t="s">
        <v>45</v>
      </c>
      <c r="P7882" s="2">
        <f t="shared" si="369"/>
        <v>186061.32</v>
      </c>
      <c r="Q7882" s="1">
        <f t="shared" si="370"/>
        <v>0.47170528642849174</v>
      </c>
      <c r="R7882" s="1">
        <f t="shared" si="371"/>
        <v>0.52829471357150826</v>
      </c>
    </row>
    <row r="7883" spans="1:18" x14ac:dyDescent="0.3">
      <c r="A7883" t="s">
        <v>48</v>
      </c>
      <c r="B7883">
        <v>25.33</v>
      </c>
      <c r="C7883" t="s">
        <v>52</v>
      </c>
      <c r="D7883" t="s">
        <v>72</v>
      </c>
      <c r="E7883">
        <v>258648</v>
      </c>
      <c r="F7883">
        <v>2015</v>
      </c>
      <c r="G7883">
        <v>570</v>
      </c>
      <c r="H7883" t="s">
        <v>18</v>
      </c>
      <c r="I7883">
        <v>97.46</v>
      </c>
      <c r="J7883" t="s">
        <v>19</v>
      </c>
      <c r="K7883">
        <v>2023</v>
      </c>
      <c r="L7883" t="s">
        <v>20</v>
      </c>
      <c r="M7883" t="s">
        <v>31</v>
      </c>
      <c r="N7883" s="2">
        <v>162935.85999999999</v>
      </c>
      <c r="O7883" t="s">
        <v>50</v>
      </c>
      <c r="P7883" s="2">
        <f t="shared" si="369"/>
        <v>95712.140000000014</v>
      </c>
      <c r="Q7883" s="1">
        <f t="shared" si="370"/>
        <v>0.37004786427886555</v>
      </c>
      <c r="R7883" s="1">
        <f t="shared" si="371"/>
        <v>0.62995213572113451</v>
      </c>
    </row>
    <row r="7884" spans="1:18" x14ac:dyDescent="0.3">
      <c r="A7884" t="s">
        <v>55</v>
      </c>
      <c r="B7884">
        <v>20</v>
      </c>
      <c r="C7884" t="s">
        <v>40</v>
      </c>
      <c r="D7884" t="s">
        <v>68</v>
      </c>
      <c r="E7884">
        <v>103204</v>
      </c>
      <c r="F7884">
        <v>2018</v>
      </c>
      <c r="G7884">
        <v>243</v>
      </c>
      <c r="H7884" t="s">
        <v>34</v>
      </c>
      <c r="I7884">
        <v>33.81</v>
      </c>
      <c r="J7884" t="s">
        <v>42</v>
      </c>
      <c r="K7884">
        <v>2018</v>
      </c>
      <c r="L7884" t="s">
        <v>44</v>
      </c>
      <c r="M7884" t="s">
        <v>31</v>
      </c>
      <c r="N7884" s="2">
        <v>57434.46</v>
      </c>
      <c r="O7884" t="s">
        <v>22</v>
      </c>
      <c r="P7884" s="2">
        <f t="shared" si="369"/>
        <v>45769.54</v>
      </c>
      <c r="Q7884" s="1">
        <f t="shared" si="370"/>
        <v>0.44348610518972131</v>
      </c>
      <c r="R7884" s="1">
        <f t="shared" si="371"/>
        <v>0.55651389481027869</v>
      </c>
    </row>
    <row r="7885" spans="1:18"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s="2">
        <v>176184.07</v>
      </c>
      <c r="O7885" t="s">
        <v>45</v>
      </c>
      <c r="P7885" s="2">
        <f t="shared" si="369"/>
        <v>217598.93</v>
      </c>
      <c r="Q7885" s="1">
        <f t="shared" si="370"/>
        <v>0.55258589121419666</v>
      </c>
      <c r="R7885" s="1">
        <f t="shared" si="371"/>
        <v>0.44741410878580334</v>
      </c>
    </row>
    <row r="7886" spans="1:18"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s="2">
        <v>182880.01</v>
      </c>
      <c r="O7886" t="s">
        <v>35</v>
      </c>
      <c r="P7886" s="2">
        <f t="shared" si="369"/>
        <v>182377.99</v>
      </c>
      <c r="Q7886" s="1">
        <f t="shared" si="370"/>
        <v>0.4993127871258124</v>
      </c>
      <c r="R7886" s="1">
        <f t="shared" si="371"/>
        <v>0.5006872128741876</v>
      </c>
    </row>
    <row r="7887" spans="1:18" x14ac:dyDescent="0.3">
      <c r="A7887" t="s">
        <v>23</v>
      </c>
      <c r="B7887">
        <v>42.98</v>
      </c>
      <c r="C7887" t="s">
        <v>24</v>
      </c>
      <c r="D7887" t="s">
        <v>67</v>
      </c>
      <c r="E7887">
        <v>139681</v>
      </c>
      <c r="F7887">
        <v>2023</v>
      </c>
      <c r="G7887">
        <v>896</v>
      </c>
      <c r="H7887" t="s">
        <v>34</v>
      </c>
      <c r="I7887">
        <v>47.58</v>
      </c>
      <c r="J7887" t="s">
        <v>42</v>
      </c>
      <c r="K7887">
        <v>2023</v>
      </c>
      <c r="L7887" t="s">
        <v>38</v>
      </c>
      <c r="M7887" t="s">
        <v>21</v>
      </c>
      <c r="N7887" s="2">
        <v>74829.5</v>
      </c>
      <c r="O7887" t="s">
        <v>50</v>
      </c>
      <c r="P7887" s="2">
        <f t="shared" si="369"/>
        <v>64851.5</v>
      </c>
      <c r="Q7887" s="1">
        <f t="shared" si="370"/>
        <v>0.46428290175471254</v>
      </c>
      <c r="R7887" s="1">
        <f t="shared" si="371"/>
        <v>0.53571709824528746</v>
      </c>
    </row>
    <row r="7888" spans="1:18"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s="2">
        <v>52408.59</v>
      </c>
      <c r="O7888" t="s">
        <v>22</v>
      </c>
      <c r="P7888" s="2">
        <f t="shared" si="369"/>
        <v>26961.410000000003</v>
      </c>
      <c r="Q7888" s="1">
        <f t="shared" si="370"/>
        <v>0.33969270505228683</v>
      </c>
      <c r="R7888" s="1">
        <f t="shared" si="371"/>
        <v>0.66030729494771323</v>
      </c>
    </row>
    <row r="7889" spans="1:18" x14ac:dyDescent="0.3">
      <c r="A7889" t="s">
        <v>61</v>
      </c>
      <c r="B7889">
        <v>54.23</v>
      </c>
      <c r="C7889" t="s">
        <v>32</v>
      </c>
      <c r="D7889" t="s">
        <v>33</v>
      </c>
      <c r="E7889">
        <v>199963</v>
      </c>
      <c r="F7889">
        <v>2018</v>
      </c>
      <c r="G7889">
        <v>242</v>
      </c>
      <c r="H7889" t="s">
        <v>34</v>
      </c>
      <c r="I7889">
        <v>38.15</v>
      </c>
      <c r="J7889" t="s">
        <v>42</v>
      </c>
      <c r="K7889">
        <v>2018</v>
      </c>
      <c r="L7889" t="s">
        <v>38</v>
      </c>
      <c r="M7889" t="s">
        <v>21</v>
      </c>
      <c r="N7889" s="2">
        <v>138050.09</v>
      </c>
      <c r="O7889" t="s">
        <v>22</v>
      </c>
      <c r="P7889" s="2">
        <f t="shared" si="369"/>
        <v>61912.91</v>
      </c>
      <c r="Q7889" s="1">
        <f t="shared" si="370"/>
        <v>0.30962183003855714</v>
      </c>
      <c r="R7889" s="1">
        <f t="shared" si="371"/>
        <v>0.69037816996144286</v>
      </c>
    </row>
    <row r="7890" spans="1:18" x14ac:dyDescent="0.3">
      <c r="A7890" t="s">
        <v>61</v>
      </c>
      <c r="B7890">
        <v>48.46</v>
      </c>
      <c r="C7890" t="s">
        <v>24</v>
      </c>
      <c r="D7890" t="s">
        <v>74</v>
      </c>
      <c r="E7890">
        <v>377609</v>
      </c>
      <c r="F7890">
        <v>2023</v>
      </c>
      <c r="G7890">
        <v>607</v>
      </c>
      <c r="H7890" t="s">
        <v>26</v>
      </c>
      <c r="I7890">
        <v>74.86</v>
      </c>
      <c r="J7890" t="s">
        <v>42</v>
      </c>
      <c r="K7890">
        <v>2023</v>
      </c>
      <c r="L7890" t="s">
        <v>38</v>
      </c>
      <c r="M7890" t="s">
        <v>31</v>
      </c>
      <c r="N7890" s="2">
        <v>199073.49</v>
      </c>
      <c r="O7890" t="s">
        <v>22</v>
      </c>
      <c r="P7890" s="2">
        <f t="shared" si="369"/>
        <v>178535.51</v>
      </c>
      <c r="Q7890" s="1">
        <f t="shared" si="370"/>
        <v>0.47280522974823164</v>
      </c>
      <c r="R7890" s="1">
        <f t="shared" si="371"/>
        <v>0.52719477025176831</v>
      </c>
    </row>
    <row r="7891" spans="1:18" x14ac:dyDescent="0.3">
      <c r="A7891" t="s">
        <v>54</v>
      </c>
      <c r="B7891">
        <v>7.1</v>
      </c>
      <c r="C7891" t="s">
        <v>29</v>
      </c>
      <c r="D7891" t="s">
        <v>82</v>
      </c>
      <c r="E7891">
        <v>129042</v>
      </c>
      <c r="F7891">
        <v>2015</v>
      </c>
      <c r="G7891">
        <v>780</v>
      </c>
      <c r="H7891" t="s">
        <v>26</v>
      </c>
      <c r="I7891">
        <v>69.03</v>
      </c>
      <c r="J7891" t="s">
        <v>42</v>
      </c>
      <c r="K7891">
        <v>2015</v>
      </c>
      <c r="L7891" t="s">
        <v>44</v>
      </c>
      <c r="M7891" t="s">
        <v>21</v>
      </c>
      <c r="N7891" s="2">
        <v>61089.279999999999</v>
      </c>
      <c r="O7891" t="s">
        <v>45</v>
      </c>
      <c r="P7891" s="2">
        <f t="shared" si="369"/>
        <v>67952.72</v>
      </c>
      <c r="Q7891" s="1">
        <f t="shared" si="370"/>
        <v>0.52659382216642647</v>
      </c>
      <c r="R7891" s="1">
        <f t="shared" si="371"/>
        <v>0.47340617783357358</v>
      </c>
    </row>
    <row r="7892" spans="1:18" x14ac:dyDescent="0.3">
      <c r="A7892" t="s">
        <v>39</v>
      </c>
      <c r="B7892">
        <v>28</v>
      </c>
      <c r="C7892" t="s">
        <v>52</v>
      </c>
      <c r="D7892" t="s">
        <v>72</v>
      </c>
      <c r="E7892">
        <v>243872</v>
      </c>
      <c r="F7892">
        <v>2019</v>
      </c>
      <c r="G7892">
        <v>354</v>
      </c>
      <c r="H7892" t="s">
        <v>26</v>
      </c>
      <c r="I7892">
        <v>92.99</v>
      </c>
      <c r="J7892" t="s">
        <v>19</v>
      </c>
      <c r="K7892">
        <v>2021</v>
      </c>
      <c r="L7892" t="s">
        <v>20</v>
      </c>
      <c r="M7892" t="s">
        <v>31</v>
      </c>
      <c r="N7892" s="2">
        <v>136128.79999999999</v>
      </c>
      <c r="O7892" t="s">
        <v>50</v>
      </c>
      <c r="P7892" s="2">
        <f t="shared" si="369"/>
        <v>107743.20000000001</v>
      </c>
      <c r="Q7892" s="1">
        <f t="shared" si="370"/>
        <v>0.44180225692166386</v>
      </c>
      <c r="R7892" s="1">
        <f t="shared" si="371"/>
        <v>0.55819774307833614</v>
      </c>
    </row>
    <row r="7893" spans="1:18" x14ac:dyDescent="0.3">
      <c r="A7893" t="s">
        <v>55</v>
      </c>
      <c r="B7893">
        <v>43.03</v>
      </c>
      <c r="C7893" t="s">
        <v>29</v>
      </c>
      <c r="D7893" t="s">
        <v>49</v>
      </c>
      <c r="E7893">
        <v>82407</v>
      </c>
      <c r="F7893">
        <v>2020</v>
      </c>
      <c r="G7893">
        <v>407</v>
      </c>
      <c r="H7893" t="s">
        <v>26</v>
      </c>
      <c r="I7893">
        <v>87.98</v>
      </c>
      <c r="J7893" t="s">
        <v>27</v>
      </c>
      <c r="K7893">
        <v>2021</v>
      </c>
      <c r="L7893" t="s">
        <v>44</v>
      </c>
      <c r="M7893" t="s">
        <v>21</v>
      </c>
      <c r="N7893" s="2">
        <v>42210.59</v>
      </c>
      <c r="O7893" t="s">
        <v>22</v>
      </c>
      <c r="P7893" s="2">
        <f t="shared" si="369"/>
        <v>40196.410000000003</v>
      </c>
      <c r="Q7893" s="1">
        <f t="shared" si="370"/>
        <v>0.48777907216619953</v>
      </c>
      <c r="R7893" s="1">
        <f t="shared" si="371"/>
        <v>0.51222092783380047</v>
      </c>
    </row>
    <row r="7894" spans="1:18" x14ac:dyDescent="0.3">
      <c r="A7894" t="s">
        <v>61</v>
      </c>
      <c r="B7894">
        <v>9.93</v>
      </c>
      <c r="C7894" t="s">
        <v>32</v>
      </c>
      <c r="D7894" t="s">
        <v>56</v>
      </c>
      <c r="E7894">
        <v>346936</v>
      </c>
      <c r="F7894">
        <v>2023</v>
      </c>
      <c r="G7894">
        <v>998</v>
      </c>
      <c r="H7894" t="s">
        <v>34</v>
      </c>
      <c r="I7894">
        <v>52.71</v>
      </c>
      <c r="J7894" t="s">
        <v>27</v>
      </c>
      <c r="K7894">
        <v>2024</v>
      </c>
      <c r="L7894" t="s">
        <v>38</v>
      </c>
      <c r="M7894" t="s">
        <v>21</v>
      </c>
      <c r="N7894" s="2">
        <v>195009.01</v>
      </c>
      <c r="O7894" t="s">
        <v>45</v>
      </c>
      <c r="P7894" s="2">
        <f t="shared" si="369"/>
        <v>151926.99</v>
      </c>
      <c r="Q7894" s="1">
        <f t="shared" si="370"/>
        <v>0.43791070975626628</v>
      </c>
      <c r="R7894" s="1">
        <f t="shared" si="371"/>
        <v>0.56208929024373377</v>
      </c>
    </row>
    <row r="7895" spans="1:18"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s="2">
        <v>255057.07</v>
      </c>
      <c r="O7895" t="s">
        <v>22</v>
      </c>
      <c r="P7895" s="2">
        <f t="shared" si="369"/>
        <v>103592.93</v>
      </c>
      <c r="Q7895" s="1">
        <f t="shared" si="370"/>
        <v>0.28884129374041545</v>
      </c>
      <c r="R7895" s="1">
        <f t="shared" si="371"/>
        <v>0.71115870625958455</v>
      </c>
    </row>
    <row r="7896" spans="1:18" x14ac:dyDescent="0.3">
      <c r="A7896" t="s">
        <v>59</v>
      </c>
      <c r="B7896">
        <v>71.17</v>
      </c>
      <c r="C7896" t="s">
        <v>24</v>
      </c>
      <c r="D7896" t="s">
        <v>67</v>
      </c>
      <c r="E7896">
        <v>211370</v>
      </c>
      <c r="F7896">
        <v>2016</v>
      </c>
      <c r="G7896">
        <v>687</v>
      </c>
      <c r="H7896" t="s">
        <v>18</v>
      </c>
      <c r="I7896">
        <v>89.21</v>
      </c>
      <c r="J7896" t="s">
        <v>42</v>
      </c>
      <c r="K7896">
        <v>2016</v>
      </c>
      <c r="L7896" t="s">
        <v>44</v>
      </c>
      <c r="M7896" t="s">
        <v>31</v>
      </c>
      <c r="N7896" s="2">
        <v>165412.98000000001</v>
      </c>
      <c r="O7896" t="s">
        <v>22</v>
      </c>
      <c r="P7896" s="2">
        <f t="shared" si="369"/>
        <v>45957.01999999999</v>
      </c>
      <c r="Q7896" s="1">
        <f t="shared" si="370"/>
        <v>0.21742451625112358</v>
      </c>
      <c r="R7896" s="1">
        <f t="shared" si="371"/>
        <v>0.78257548374887642</v>
      </c>
    </row>
    <row r="7897" spans="1:18" x14ac:dyDescent="0.3">
      <c r="A7897" t="s">
        <v>15</v>
      </c>
      <c r="B7897">
        <v>74.78</v>
      </c>
      <c r="C7897" t="s">
        <v>29</v>
      </c>
      <c r="D7897" t="s">
        <v>49</v>
      </c>
      <c r="E7897">
        <v>85417</v>
      </c>
      <c r="F7897">
        <v>2023</v>
      </c>
      <c r="G7897">
        <v>713</v>
      </c>
      <c r="H7897" t="s">
        <v>18</v>
      </c>
      <c r="I7897">
        <v>79.23</v>
      </c>
      <c r="J7897" t="s">
        <v>27</v>
      </c>
      <c r="K7897">
        <v>2023</v>
      </c>
      <c r="L7897" t="s">
        <v>20</v>
      </c>
      <c r="M7897" t="s">
        <v>21</v>
      </c>
      <c r="N7897" s="2">
        <v>59201.98</v>
      </c>
      <c r="O7897" t="s">
        <v>35</v>
      </c>
      <c r="P7897" s="2">
        <f t="shared" si="369"/>
        <v>26215.019999999997</v>
      </c>
      <c r="Q7897" s="1">
        <f t="shared" si="370"/>
        <v>0.30690635353618129</v>
      </c>
      <c r="R7897" s="1">
        <f t="shared" si="371"/>
        <v>0.69309364646381877</v>
      </c>
    </row>
    <row r="7898" spans="1:18" x14ac:dyDescent="0.3">
      <c r="A7898" t="s">
        <v>15</v>
      </c>
      <c r="B7898">
        <v>41.21</v>
      </c>
      <c r="C7898" t="s">
        <v>16</v>
      </c>
      <c r="D7898" t="s">
        <v>83</v>
      </c>
      <c r="E7898">
        <v>263601</v>
      </c>
      <c r="F7898">
        <v>2018</v>
      </c>
      <c r="G7898">
        <v>330</v>
      </c>
      <c r="H7898" t="s">
        <v>26</v>
      </c>
      <c r="I7898">
        <v>70.16</v>
      </c>
      <c r="J7898" t="s">
        <v>27</v>
      </c>
      <c r="K7898">
        <v>2022</v>
      </c>
      <c r="L7898" t="s">
        <v>44</v>
      </c>
      <c r="M7898" t="s">
        <v>21</v>
      </c>
      <c r="N7898" s="2">
        <v>205115.11</v>
      </c>
      <c r="O7898" t="s">
        <v>45</v>
      </c>
      <c r="P7898" s="2">
        <f t="shared" si="369"/>
        <v>58485.890000000014</v>
      </c>
      <c r="Q7898" s="1">
        <f t="shared" si="370"/>
        <v>0.22187279259183393</v>
      </c>
      <c r="R7898" s="1">
        <f t="shared" si="371"/>
        <v>0.7781272074081661</v>
      </c>
    </row>
    <row r="7899" spans="1:18" x14ac:dyDescent="0.3">
      <c r="A7899" t="s">
        <v>54</v>
      </c>
      <c r="B7899">
        <v>45.4</v>
      </c>
      <c r="C7899" t="s">
        <v>16</v>
      </c>
      <c r="D7899" t="s">
        <v>87</v>
      </c>
      <c r="E7899">
        <v>187383</v>
      </c>
      <c r="F7899">
        <v>2019</v>
      </c>
      <c r="G7899">
        <v>620</v>
      </c>
      <c r="H7899" t="s">
        <v>34</v>
      </c>
      <c r="I7899">
        <v>26.9</v>
      </c>
      <c r="J7899" t="s">
        <v>27</v>
      </c>
      <c r="K7899">
        <v>2023</v>
      </c>
      <c r="L7899" t="s">
        <v>38</v>
      </c>
      <c r="M7899" t="s">
        <v>31</v>
      </c>
      <c r="N7899" s="2">
        <v>146291.97</v>
      </c>
      <c r="O7899" t="s">
        <v>22</v>
      </c>
      <c r="P7899" s="2">
        <f t="shared" si="369"/>
        <v>41091.03</v>
      </c>
      <c r="Q7899" s="1">
        <f t="shared" si="370"/>
        <v>0.21928899633371224</v>
      </c>
      <c r="R7899" s="1">
        <f t="shared" si="371"/>
        <v>0.78071100366628776</v>
      </c>
    </row>
    <row r="7900" spans="1:18" x14ac:dyDescent="0.3">
      <c r="A7900" t="s">
        <v>61</v>
      </c>
      <c r="B7900">
        <v>18.59</v>
      </c>
      <c r="C7900" t="s">
        <v>36</v>
      </c>
      <c r="D7900" t="s">
        <v>57</v>
      </c>
      <c r="E7900">
        <v>206005</v>
      </c>
      <c r="F7900">
        <v>2022</v>
      </c>
      <c r="G7900">
        <v>944</v>
      </c>
      <c r="H7900" t="s">
        <v>34</v>
      </c>
      <c r="I7900">
        <v>49.54</v>
      </c>
      <c r="J7900" t="s">
        <v>42</v>
      </c>
      <c r="K7900">
        <v>2022</v>
      </c>
      <c r="L7900" t="s">
        <v>20</v>
      </c>
      <c r="M7900" t="s">
        <v>21</v>
      </c>
      <c r="N7900" s="2">
        <v>156970.81</v>
      </c>
      <c r="O7900" t="s">
        <v>35</v>
      </c>
      <c r="P7900" s="2">
        <f t="shared" si="369"/>
        <v>49034.19</v>
      </c>
      <c r="Q7900" s="1">
        <f t="shared" si="370"/>
        <v>0.23802427125555206</v>
      </c>
      <c r="R7900" s="1">
        <f t="shared" si="371"/>
        <v>0.76197572874444797</v>
      </c>
    </row>
    <row r="7901" spans="1:18"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s="2">
        <v>64601.26</v>
      </c>
      <c r="O7901" t="s">
        <v>22</v>
      </c>
      <c r="P7901" s="2">
        <f t="shared" si="369"/>
        <v>84846.739999999991</v>
      </c>
      <c r="Q7901" s="1">
        <f t="shared" si="370"/>
        <v>0.56773419517156465</v>
      </c>
      <c r="R7901" s="1">
        <f t="shared" si="371"/>
        <v>0.4322658048284353</v>
      </c>
    </row>
    <row r="7902" spans="1:18"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s="2">
        <v>72574.429999999993</v>
      </c>
      <c r="O7902" t="s">
        <v>35</v>
      </c>
      <c r="P7902" s="2">
        <f t="shared" si="369"/>
        <v>98006.57</v>
      </c>
      <c r="Q7902" s="1">
        <f t="shared" si="370"/>
        <v>0.57454564107374217</v>
      </c>
      <c r="R7902" s="1">
        <f t="shared" si="371"/>
        <v>0.42545435892625788</v>
      </c>
    </row>
    <row r="7903" spans="1:18" x14ac:dyDescent="0.3">
      <c r="A7903" t="s">
        <v>48</v>
      </c>
      <c r="B7903">
        <v>51.95</v>
      </c>
      <c r="C7903" t="s">
        <v>36</v>
      </c>
      <c r="D7903" t="s">
        <v>70</v>
      </c>
      <c r="E7903">
        <v>124051</v>
      </c>
      <c r="F7903">
        <v>2022</v>
      </c>
      <c r="G7903">
        <v>242</v>
      </c>
      <c r="H7903" t="s">
        <v>26</v>
      </c>
      <c r="I7903">
        <v>60.44</v>
      </c>
      <c r="J7903" t="s">
        <v>27</v>
      </c>
      <c r="K7903">
        <v>2024</v>
      </c>
      <c r="L7903" t="s">
        <v>38</v>
      </c>
      <c r="M7903" t="s">
        <v>21</v>
      </c>
      <c r="N7903" s="2">
        <v>96175.3</v>
      </c>
      <c r="O7903" t="s">
        <v>22</v>
      </c>
      <c r="P7903" s="2">
        <f t="shared" si="369"/>
        <v>27875.699999999997</v>
      </c>
      <c r="Q7903" s="1">
        <f t="shared" si="370"/>
        <v>0.2247116105472749</v>
      </c>
      <c r="R7903" s="1">
        <f t="shared" si="371"/>
        <v>0.77528838945272516</v>
      </c>
    </row>
    <row r="7904" spans="1:18" x14ac:dyDescent="0.3">
      <c r="A7904" t="s">
        <v>39</v>
      </c>
      <c r="B7904">
        <v>37.92</v>
      </c>
      <c r="C7904" t="s">
        <v>16</v>
      </c>
      <c r="D7904" t="s">
        <v>87</v>
      </c>
      <c r="E7904">
        <v>295902</v>
      </c>
      <c r="F7904">
        <v>2016</v>
      </c>
      <c r="G7904">
        <v>958</v>
      </c>
      <c r="H7904" t="s">
        <v>18</v>
      </c>
      <c r="I7904">
        <v>63.92</v>
      </c>
      <c r="J7904" t="s">
        <v>19</v>
      </c>
      <c r="K7904">
        <v>2017</v>
      </c>
      <c r="L7904" t="s">
        <v>20</v>
      </c>
      <c r="M7904" t="s">
        <v>21</v>
      </c>
      <c r="N7904" s="2">
        <v>130060.98</v>
      </c>
      <c r="O7904" t="s">
        <v>45</v>
      </c>
      <c r="P7904" s="2">
        <f t="shared" si="369"/>
        <v>165841.02000000002</v>
      </c>
      <c r="Q7904" s="1">
        <f t="shared" si="370"/>
        <v>0.56045927367844761</v>
      </c>
      <c r="R7904" s="1">
        <f t="shared" si="371"/>
        <v>0.43954072632155239</v>
      </c>
    </row>
    <row r="7905" spans="1:18" x14ac:dyDescent="0.3">
      <c r="A7905" t="s">
        <v>15</v>
      </c>
      <c r="B7905">
        <v>68.64</v>
      </c>
      <c r="C7905" t="s">
        <v>64</v>
      </c>
      <c r="D7905" t="s">
        <v>71</v>
      </c>
      <c r="E7905">
        <v>173393</v>
      </c>
      <c r="F7905">
        <v>2016</v>
      </c>
      <c r="G7905">
        <v>489</v>
      </c>
      <c r="H7905" t="s">
        <v>18</v>
      </c>
      <c r="I7905">
        <v>84.94</v>
      </c>
      <c r="J7905" t="s">
        <v>27</v>
      </c>
      <c r="K7905">
        <v>2017</v>
      </c>
      <c r="L7905" t="s">
        <v>38</v>
      </c>
      <c r="M7905" t="s">
        <v>21</v>
      </c>
      <c r="N7905" s="2">
        <v>95001.2</v>
      </c>
      <c r="O7905" t="s">
        <v>50</v>
      </c>
      <c r="P7905" s="2">
        <f t="shared" si="369"/>
        <v>78391.8</v>
      </c>
      <c r="Q7905" s="1">
        <f t="shared" si="370"/>
        <v>0.45210475624736873</v>
      </c>
      <c r="R7905" s="1">
        <f t="shared" si="371"/>
        <v>0.54789524375263132</v>
      </c>
    </row>
    <row r="7906" spans="1:18" x14ac:dyDescent="0.3">
      <c r="A7906" t="s">
        <v>54</v>
      </c>
      <c r="B7906">
        <v>40.81</v>
      </c>
      <c r="C7906" t="s">
        <v>40</v>
      </c>
      <c r="D7906" t="s">
        <v>68</v>
      </c>
      <c r="E7906">
        <v>134565</v>
      </c>
      <c r="F7906">
        <v>2021</v>
      </c>
      <c r="G7906">
        <v>430</v>
      </c>
      <c r="H7906" t="s">
        <v>34</v>
      </c>
      <c r="I7906">
        <v>44.07</v>
      </c>
      <c r="J7906" t="s">
        <v>27</v>
      </c>
      <c r="K7906">
        <v>2024</v>
      </c>
      <c r="L7906" t="s">
        <v>38</v>
      </c>
      <c r="M7906" t="s">
        <v>31</v>
      </c>
      <c r="N7906" s="2">
        <v>92111.58</v>
      </c>
      <c r="O7906" t="s">
        <v>35</v>
      </c>
      <c r="P7906" s="2">
        <f t="shared" si="369"/>
        <v>42453.42</v>
      </c>
      <c r="Q7906" s="1">
        <f t="shared" si="370"/>
        <v>0.31548634488908706</v>
      </c>
      <c r="R7906" s="1">
        <f t="shared" si="371"/>
        <v>0.684513655110913</v>
      </c>
    </row>
    <row r="7907" spans="1:18" x14ac:dyDescent="0.3">
      <c r="A7907" t="s">
        <v>61</v>
      </c>
      <c r="B7907">
        <v>9.23</v>
      </c>
      <c r="C7907" t="s">
        <v>36</v>
      </c>
      <c r="D7907" t="s">
        <v>57</v>
      </c>
      <c r="E7907">
        <v>237042</v>
      </c>
      <c r="F7907">
        <v>2021</v>
      </c>
      <c r="G7907">
        <v>278</v>
      </c>
      <c r="H7907" t="s">
        <v>18</v>
      </c>
      <c r="I7907">
        <v>84.35</v>
      </c>
      <c r="J7907" t="s">
        <v>42</v>
      </c>
      <c r="K7907">
        <v>2021</v>
      </c>
      <c r="L7907" t="s">
        <v>44</v>
      </c>
      <c r="M7907" t="s">
        <v>21</v>
      </c>
      <c r="N7907" s="2">
        <v>150242.92000000001</v>
      </c>
      <c r="O7907" t="s">
        <v>45</v>
      </c>
      <c r="P7907" s="2">
        <f t="shared" si="369"/>
        <v>86799.079999999987</v>
      </c>
      <c r="Q7907" s="1">
        <f t="shared" si="370"/>
        <v>0.36617595194100616</v>
      </c>
      <c r="R7907" s="1">
        <f t="shared" si="371"/>
        <v>0.63382404805899384</v>
      </c>
    </row>
    <row r="7908" spans="1:18" x14ac:dyDescent="0.3">
      <c r="A7908" t="s">
        <v>59</v>
      </c>
      <c r="B7908">
        <v>63.07</v>
      </c>
      <c r="C7908" t="s">
        <v>24</v>
      </c>
      <c r="D7908" t="s">
        <v>85</v>
      </c>
      <c r="E7908">
        <v>162602</v>
      </c>
      <c r="F7908">
        <v>2021</v>
      </c>
      <c r="G7908">
        <v>706</v>
      </c>
      <c r="H7908" t="s">
        <v>34</v>
      </c>
      <c r="I7908">
        <v>34.07</v>
      </c>
      <c r="J7908" t="s">
        <v>27</v>
      </c>
      <c r="K7908">
        <v>2023</v>
      </c>
      <c r="L7908" t="s">
        <v>20</v>
      </c>
      <c r="M7908" t="s">
        <v>31</v>
      </c>
      <c r="N7908" s="2">
        <v>104529.14</v>
      </c>
      <c r="O7908" t="s">
        <v>50</v>
      </c>
      <c r="P7908" s="2">
        <f t="shared" si="369"/>
        <v>58072.86</v>
      </c>
      <c r="Q7908" s="1">
        <f t="shared" si="370"/>
        <v>0.35714726756128462</v>
      </c>
      <c r="R7908" s="1">
        <f t="shared" si="371"/>
        <v>0.64285273243871544</v>
      </c>
    </row>
    <row r="7909" spans="1:18" x14ac:dyDescent="0.3">
      <c r="A7909" t="s">
        <v>46</v>
      </c>
      <c r="B7909">
        <v>7.07</v>
      </c>
      <c r="C7909" t="s">
        <v>40</v>
      </c>
      <c r="D7909" t="s">
        <v>68</v>
      </c>
      <c r="E7909">
        <v>224777</v>
      </c>
      <c r="F7909">
        <v>2021</v>
      </c>
      <c r="G7909">
        <v>724</v>
      </c>
      <c r="H7909" t="s">
        <v>18</v>
      </c>
      <c r="I7909">
        <v>94.63</v>
      </c>
      <c r="J7909" t="s">
        <v>27</v>
      </c>
      <c r="K7909">
        <v>2023</v>
      </c>
      <c r="L7909" t="s">
        <v>38</v>
      </c>
      <c r="M7909" t="s">
        <v>31</v>
      </c>
      <c r="N7909" s="2">
        <v>113325.31</v>
      </c>
      <c r="O7909" t="s">
        <v>45</v>
      </c>
      <c r="P7909" s="2">
        <f t="shared" si="369"/>
        <v>111451.69</v>
      </c>
      <c r="Q7909" s="1">
        <f t="shared" si="370"/>
        <v>0.49583226931581081</v>
      </c>
      <c r="R7909" s="1">
        <f t="shared" si="371"/>
        <v>0.50416773068418919</v>
      </c>
    </row>
    <row r="7910" spans="1:18"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s="2">
        <v>129540.36</v>
      </c>
      <c r="O7910" t="s">
        <v>50</v>
      </c>
      <c r="P7910" s="2">
        <f t="shared" si="369"/>
        <v>105394.64</v>
      </c>
      <c r="Q7910" s="1">
        <f t="shared" si="370"/>
        <v>0.44861191393364119</v>
      </c>
      <c r="R7910" s="1">
        <f t="shared" si="371"/>
        <v>0.55138808606635881</v>
      </c>
    </row>
    <row r="7911" spans="1:18"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s="2">
        <v>240947.99</v>
      </c>
      <c r="O7911" t="s">
        <v>45</v>
      </c>
      <c r="P7911" s="2">
        <f t="shared" si="369"/>
        <v>104067.01000000001</v>
      </c>
      <c r="Q7911" s="1">
        <f t="shared" si="370"/>
        <v>0.30163039288146892</v>
      </c>
      <c r="R7911" s="1">
        <f t="shared" si="371"/>
        <v>0.69836960711853102</v>
      </c>
    </row>
    <row r="7912" spans="1:18"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s="2">
        <v>169932.76</v>
      </c>
      <c r="O7912" t="s">
        <v>22</v>
      </c>
      <c r="P7912" s="2">
        <f t="shared" si="369"/>
        <v>63439.239999999991</v>
      </c>
      <c r="Q7912" s="1">
        <f t="shared" si="370"/>
        <v>0.27183740980066157</v>
      </c>
      <c r="R7912" s="1">
        <f t="shared" si="371"/>
        <v>0.72816259019933849</v>
      </c>
    </row>
    <row r="7913" spans="1:18" x14ac:dyDescent="0.3">
      <c r="A7913" t="s">
        <v>15</v>
      </c>
      <c r="B7913">
        <v>54</v>
      </c>
      <c r="C7913" t="s">
        <v>40</v>
      </c>
      <c r="D7913" t="s">
        <v>68</v>
      </c>
      <c r="E7913">
        <v>322302</v>
      </c>
      <c r="F7913">
        <v>2022</v>
      </c>
      <c r="G7913">
        <v>933</v>
      </c>
      <c r="H7913" t="s">
        <v>26</v>
      </c>
      <c r="I7913">
        <v>66.64</v>
      </c>
      <c r="J7913" t="s">
        <v>19</v>
      </c>
      <c r="K7913">
        <v>2023</v>
      </c>
      <c r="L7913" t="s">
        <v>38</v>
      </c>
      <c r="M7913" t="s">
        <v>21</v>
      </c>
      <c r="N7913" s="2">
        <v>230464.28</v>
      </c>
      <c r="O7913" t="s">
        <v>22</v>
      </c>
      <c r="P7913" s="2">
        <f t="shared" si="369"/>
        <v>91837.72</v>
      </c>
      <c r="Q7913" s="1">
        <f t="shared" si="370"/>
        <v>0.28494306582025553</v>
      </c>
      <c r="R7913" s="1">
        <f t="shared" si="371"/>
        <v>0.71505693417974447</v>
      </c>
    </row>
    <row r="7914" spans="1:18" x14ac:dyDescent="0.3">
      <c r="A7914" t="s">
        <v>15</v>
      </c>
      <c r="B7914">
        <v>74.86</v>
      </c>
      <c r="C7914" t="s">
        <v>29</v>
      </c>
      <c r="D7914" t="s">
        <v>49</v>
      </c>
      <c r="E7914">
        <v>258613</v>
      </c>
      <c r="F7914">
        <v>2021</v>
      </c>
      <c r="G7914">
        <v>329</v>
      </c>
      <c r="H7914" t="s">
        <v>34</v>
      </c>
      <c r="I7914">
        <v>46.01</v>
      </c>
      <c r="J7914" t="s">
        <v>19</v>
      </c>
      <c r="K7914">
        <v>2022</v>
      </c>
      <c r="L7914" t="s">
        <v>20</v>
      </c>
      <c r="M7914" t="s">
        <v>21</v>
      </c>
      <c r="N7914" s="2">
        <v>112812.66</v>
      </c>
      <c r="O7914" t="s">
        <v>35</v>
      </c>
      <c r="P7914" s="2">
        <f t="shared" si="369"/>
        <v>145800.34</v>
      </c>
      <c r="Q7914" s="1">
        <f t="shared" si="370"/>
        <v>0.563778077668176</v>
      </c>
      <c r="R7914" s="1">
        <f t="shared" si="371"/>
        <v>0.436221922331824</v>
      </c>
    </row>
    <row r="7915" spans="1:18" x14ac:dyDescent="0.3">
      <c r="A7915" t="s">
        <v>15</v>
      </c>
      <c r="B7915">
        <v>76.42</v>
      </c>
      <c r="C7915" t="s">
        <v>32</v>
      </c>
      <c r="D7915" t="s">
        <v>33</v>
      </c>
      <c r="E7915">
        <v>230696</v>
      </c>
      <c r="F7915">
        <v>2022</v>
      </c>
      <c r="G7915">
        <v>832</v>
      </c>
      <c r="H7915" t="s">
        <v>26</v>
      </c>
      <c r="I7915">
        <v>76.38</v>
      </c>
      <c r="J7915" t="s">
        <v>19</v>
      </c>
      <c r="K7915">
        <v>2022</v>
      </c>
      <c r="L7915" t="s">
        <v>20</v>
      </c>
      <c r="M7915" t="s">
        <v>31</v>
      </c>
      <c r="N7915" s="2">
        <v>150708.60999999999</v>
      </c>
      <c r="O7915" t="s">
        <v>22</v>
      </c>
      <c r="P7915" s="2">
        <f t="shared" si="369"/>
        <v>79987.390000000014</v>
      </c>
      <c r="Q7915" s="1">
        <f t="shared" si="370"/>
        <v>0.34672204979713567</v>
      </c>
      <c r="R7915" s="1">
        <f t="shared" si="371"/>
        <v>0.65327795020286428</v>
      </c>
    </row>
    <row r="7916" spans="1:18"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s="2">
        <v>141920.46</v>
      </c>
      <c r="O7916" t="s">
        <v>35</v>
      </c>
      <c r="P7916" s="2">
        <f t="shared" si="369"/>
        <v>44845.540000000008</v>
      </c>
      <c r="Q7916" s="1">
        <f t="shared" si="370"/>
        <v>0.2401161881712946</v>
      </c>
      <c r="R7916" s="1">
        <f t="shared" si="371"/>
        <v>0.75988381182870535</v>
      </c>
    </row>
    <row r="7917" spans="1:18" x14ac:dyDescent="0.3">
      <c r="A7917" t="s">
        <v>59</v>
      </c>
      <c r="B7917">
        <v>75.13</v>
      </c>
      <c r="C7917" t="s">
        <v>24</v>
      </c>
      <c r="D7917" t="s">
        <v>67</v>
      </c>
      <c r="E7917">
        <v>302377</v>
      </c>
      <c r="F7917">
        <v>2019</v>
      </c>
      <c r="G7917">
        <v>467</v>
      </c>
      <c r="H7917" t="s">
        <v>26</v>
      </c>
      <c r="I7917">
        <v>98.8</v>
      </c>
      <c r="J7917" t="s">
        <v>19</v>
      </c>
      <c r="K7917">
        <v>2020</v>
      </c>
      <c r="L7917" t="s">
        <v>38</v>
      </c>
      <c r="M7917" t="s">
        <v>21</v>
      </c>
      <c r="N7917" s="2">
        <v>205040.97</v>
      </c>
      <c r="O7917" t="s">
        <v>35</v>
      </c>
      <c r="P7917" s="2">
        <f t="shared" si="369"/>
        <v>97336.03</v>
      </c>
      <c r="Q7917" s="1">
        <f t="shared" si="370"/>
        <v>0.32190288943934225</v>
      </c>
      <c r="R7917" s="1">
        <f t="shared" si="371"/>
        <v>0.67809711056065769</v>
      </c>
    </row>
    <row r="7918" spans="1:18" x14ac:dyDescent="0.3">
      <c r="A7918" t="s">
        <v>39</v>
      </c>
      <c r="B7918">
        <v>58.76</v>
      </c>
      <c r="C7918" t="s">
        <v>36</v>
      </c>
      <c r="D7918" t="s">
        <v>37</v>
      </c>
      <c r="E7918">
        <v>200345</v>
      </c>
      <c r="F7918">
        <v>2022</v>
      </c>
      <c r="G7918">
        <v>729</v>
      </c>
      <c r="H7918" t="s">
        <v>26</v>
      </c>
      <c r="I7918">
        <v>61.87</v>
      </c>
      <c r="J7918" t="s">
        <v>27</v>
      </c>
      <c r="K7918">
        <v>2023</v>
      </c>
      <c r="L7918" t="s">
        <v>44</v>
      </c>
      <c r="M7918" t="s">
        <v>31</v>
      </c>
      <c r="N7918" s="2">
        <v>115961.41</v>
      </c>
      <c r="O7918" t="s">
        <v>35</v>
      </c>
      <c r="P7918" s="2">
        <f t="shared" si="369"/>
        <v>84383.59</v>
      </c>
      <c r="Q7918" s="1">
        <f t="shared" si="370"/>
        <v>0.42119139484389428</v>
      </c>
      <c r="R7918" s="1">
        <f t="shared" si="371"/>
        <v>0.57880860515610577</v>
      </c>
    </row>
    <row r="7919" spans="1:18" x14ac:dyDescent="0.3">
      <c r="A7919" t="s">
        <v>55</v>
      </c>
      <c r="B7919">
        <v>15.94</v>
      </c>
      <c r="C7919" t="s">
        <v>32</v>
      </c>
      <c r="D7919" t="s">
        <v>60</v>
      </c>
      <c r="E7919">
        <v>145216</v>
      </c>
      <c r="F7919">
        <v>2020</v>
      </c>
      <c r="G7919">
        <v>931</v>
      </c>
      <c r="H7919" t="s">
        <v>34</v>
      </c>
      <c r="I7919">
        <v>45.99</v>
      </c>
      <c r="J7919" t="s">
        <v>27</v>
      </c>
      <c r="K7919">
        <v>2024</v>
      </c>
      <c r="L7919" t="s">
        <v>38</v>
      </c>
      <c r="M7919" t="s">
        <v>21</v>
      </c>
      <c r="N7919" s="2">
        <v>99485.8</v>
      </c>
      <c r="O7919" t="s">
        <v>22</v>
      </c>
      <c r="P7919" s="2">
        <f t="shared" si="369"/>
        <v>45730.2</v>
      </c>
      <c r="Q7919" s="1">
        <f t="shared" si="370"/>
        <v>0.31491157999118552</v>
      </c>
      <c r="R7919" s="1">
        <f t="shared" si="371"/>
        <v>0.68508842000881442</v>
      </c>
    </row>
    <row r="7920" spans="1:18" x14ac:dyDescent="0.3">
      <c r="A7920" t="s">
        <v>61</v>
      </c>
      <c r="B7920">
        <v>12.01</v>
      </c>
      <c r="C7920" t="s">
        <v>16</v>
      </c>
      <c r="D7920" t="s">
        <v>43</v>
      </c>
      <c r="E7920">
        <v>241356</v>
      </c>
      <c r="F7920">
        <v>2019</v>
      </c>
      <c r="G7920">
        <v>252</v>
      </c>
      <c r="H7920" t="s">
        <v>18</v>
      </c>
      <c r="I7920">
        <v>91.04</v>
      </c>
      <c r="J7920" t="s">
        <v>27</v>
      </c>
      <c r="K7920">
        <v>2019</v>
      </c>
      <c r="L7920" t="s">
        <v>20</v>
      </c>
      <c r="M7920" t="s">
        <v>31</v>
      </c>
      <c r="N7920" s="2">
        <v>171740.57</v>
      </c>
      <c r="O7920" t="s">
        <v>22</v>
      </c>
      <c r="P7920" s="2">
        <f t="shared" si="369"/>
        <v>69615.429999999993</v>
      </c>
      <c r="Q7920" s="1">
        <f t="shared" si="370"/>
        <v>0.28843463597341684</v>
      </c>
      <c r="R7920" s="1">
        <f t="shared" si="371"/>
        <v>0.71156536402658321</v>
      </c>
    </row>
    <row r="7921" spans="1:18" x14ac:dyDescent="0.3">
      <c r="A7921" t="s">
        <v>48</v>
      </c>
      <c r="B7921">
        <v>75.47</v>
      </c>
      <c r="C7921" t="s">
        <v>36</v>
      </c>
      <c r="D7921" t="s">
        <v>70</v>
      </c>
      <c r="E7921">
        <v>391180</v>
      </c>
      <c r="F7921">
        <v>2024</v>
      </c>
      <c r="G7921">
        <v>600</v>
      </c>
      <c r="H7921" t="s">
        <v>34</v>
      </c>
      <c r="I7921">
        <v>26.09</v>
      </c>
      <c r="J7921" t="s">
        <v>42</v>
      </c>
      <c r="K7921">
        <v>2024</v>
      </c>
      <c r="L7921" t="s">
        <v>20</v>
      </c>
      <c r="M7921" t="s">
        <v>21</v>
      </c>
      <c r="N7921" s="2">
        <v>160922.51</v>
      </c>
      <c r="O7921" t="s">
        <v>45</v>
      </c>
      <c r="P7921" s="2">
        <f t="shared" si="369"/>
        <v>230257.49</v>
      </c>
      <c r="Q7921" s="1">
        <f t="shared" si="370"/>
        <v>0.58862285904187328</v>
      </c>
      <c r="R7921" s="1">
        <f t="shared" si="371"/>
        <v>0.41137714095812672</v>
      </c>
    </row>
    <row r="7922" spans="1:18"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s="2">
        <v>95322.81</v>
      </c>
      <c r="O7922" t="s">
        <v>35</v>
      </c>
      <c r="P7922" s="2">
        <f t="shared" si="369"/>
        <v>93898.19</v>
      </c>
      <c r="Q7922" s="1">
        <f t="shared" si="370"/>
        <v>0.49623556581986145</v>
      </c>
      <c r="R7922" s="1">
        <f t="shared" si="371"/>
        <v>0.50376443418013861</v>
      </c>
    </row>
    <row r="7923" spans="1:18"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s="2">
        <v>178143.96</v>
      </c>
      <c r="O7923" t="s">
        <v>35</v>
      </c>
      <c r="P7923" s="2">
        <f t="shared" si="369"/>
        <v>184356.04</v>
      </c>
      <c r="Q7923" s="1">
        <f t="shared" si="370"/>
        <v>0.50856838620689659</v>
      </c>
      <c r="R7923" s="1">
        <f t="shared" si="371"/>
        <v>0.49143161379310341</v>
      </c>
    </row>
    <row r="7924" spans="1:18"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s="2">
        <v>81167.820000000007</v>
      </c>
      <c r="O7924" t="s">
        <v>35</v>
      </c>
      <c r="P7924" s="2">
        <f t="shared" si="369"/>
        <v>24070.179999999993</v>
      </c>
      <c r="Q7924" s="1">
        <f t="shared" si="370"/>
        <v>0.22872137440848356</v>
      </c>
      <c r="R7924" s="1">
        <f t="shared" si="371"/>
        <v>0.77127862559151639</v>
      </c>
    </row>
    <row r="7925" spans="1:18" x14ac:dyDescent="0.3">
      <c r="A7925" t="s">
        <v>39</v>
      </c>
      <c r="B7925">
        <v>40.72</v>
      </c>
      <c r="C7925" t="s">
        <v>29</v>
      </c>
      <c r="D7925" t="s">
        <v>30</v>
      </c>
      <c r="E7925">
        <v>112188</v>
      </c>
      <c r="F7925">
        <v>2021</v>
      </c>
      <c r="G7925">
        <v>621</v>
      </c>
      <c r="H7925" t="s">
        <v>18</v>
      </c>
      <c r="I7925">
        <v>62.68</v>
      </c>
      <c r="J7925" t="s">
        <v>27</v>
      </c>
      <c r="K7925">
        <v>2023</v>
      </c>
      <c r="L7925" t="s">
        <v>44</v>
      </c>
      <c r="M7925" t="s">
        <v>31</v>
      </c>
      <c r="N7925" s="2">
        <v>75550.05</v>
      </c>
      <c r="O7925" t="s">
        <v>45</v>
      </c>
      <c r="P7925" s="2">
        <f t="shared" si="369"/>
        <v>36637.949999999997</v>
      </c>
      <c r="Q7925" s="1">
        <f t="shared" si="370"/>
        <v>0.32657637180447102</v>
      </c>
      <c r="R7925" s="1">
        <f t="shared" si="371"/>
        <v>0.67342362819552892</v>
      </c>
    </row>
    <row r="7926" spans="1:18" x14ac:dyDescent="0.3">
      <c r="A7926" t="s">
        <v>59</v>
      </c>
      <c r="B7926">
        <v>9.76</v>
      </c>
      <c r="C7926" t="s">
        <v>36</v>
      </c>
      <c r="D7926" t="s">
        <v>37</v>
      </c>
      <c r="E7926">
        <v>149746</v>
      </c>
      <c r="F7926">
        <v>2015</v>
      </c>
      <c r="G7926">
        <v>231</v>
      </c>
      <c r="H7926" t="s">
        <v>34</v>
      </c>
      <c r="I7926">
        <v>48.37</v>
      </c>
      <c r="J7926" t="s">
        <v>19</v>
      </c>
      <c r="K7926">
        <v>2017</v>
      </c>
      <c r="L7926" t="s">
        <v>38</v>
      </c>
      <c r="M7926" t="s">
        <v>31</v>
      </c>
      <c r="N7926" s="2">
        <v>89589.56</v>
      </c>
      <c r="O7926" t="s">
        <v>50</v>
      </c>
      <c r="P7926" s="2">
        <f t="shared" si="369"/>
        <v>60156.44</v>
      </c>
      <c r="Q7926" s="1">
        <f t="shared" si="370"/>
        <v>0.40172318459257678</v>
      </c>
      <c r="R7926" s="1">
        <f t="shared" si="371"/>
        <v>0.59827681540742317</v>
      </c>
    </row>
    <row r="7927" spans="1:18" x14ac:dyDescent="0.3">
      <c r="A7927" t="s">
        <v>39</v>
      </c>
      <c r="B7927">
        <v>42.05</v>
      </c>
      <c r="C7927" t="s">
        <v>32</v>
      </c>
      <c r="D7927" t="s">
        <v>80</v>
      </c>
      <c r="E7927">
        <v>154598</v>
      </c>
      <c r="F7927">
        <v>2018</v>
      </c>
      <c r="G7927">
        <v>963</v>
      </c>
      <c r="H7927" t="s">
        <v>26</v>
      </c>
      <c r="I7927">
        <v>81.44</v>
      </c>
      <c r="J7927" t="s">
        <v>19</v>
      </c>
      <c r="K7927">
        <v>2024</v>
      </c>
      <c r="L7927" t="s">
        <v>44</v>
      </c>
      <c r="M7927" t="s">
        <v>21</v>
      </c>
      <c r="N7927" s="2">
        <v>73708.23</v>
      </c>
      <c r="O7927" t="s">
        <v>50</v>
      </c>
      <c r="P7927" s="2">
        <f t="shared" si="369"/>
        <v>80889.77</v>
      </c>
      <c r="Q7927" s="1">
        <f t="shared" si="370"/>
        <v>0.52322649710863012</v>
      </c>
      <c r="R7927" s="1">
        <f t="shared" si="371"/>
        <v>0.47677350289136983</v>
      </c>
    </row>
    <row r="7928" spans="1:18" x14ac:dyDescent="0.3">
      <c r="A7928" t="s">
        <v>54</v>
      </c>
      <c r="B7928">
        <v>47.66</v>
      </c>
      <c r="C7928" t="s">
        <v>29</v>
      </c>
      <c r="D7928" t="s">
        <v>75</v>
      </c>
      <c r="E7928">
        <v>206026</v>
      </c>
      <c r="F7928">
        <v>2015</v>
      </c>
      <c r="G7928">
        <v>326</v>
      </c>
      <c r="H7928" t="s">
        <v>18</v>
      </c>
      <c r="I7928">
        <v>94.55</v>
      </c>
      <c r="J7928" t="s">
        <v>42</v>
      </c>
      <c r="K7928">
        <v>2015</v>
      </c>
      <c r="L7928" t="s">
        <v>38</v>
      </c>
      <c r="M7928" t="s">
        <v>31</v>
      </c>
      <c r="N7928" s="2">
        <v>134488.82999999999</v>
      </c>
      <c r="O7928" t="s">
        <v>45</v>
      </c>
      <c r="P7928" s="2">
        <f t="shared" si="369"/>
        <v>71537.170000000013</v>
      </c>
      <c r="Q7928" s="1">
        <f t="shared" si="370"/>
        <v>0.34722399114674851</v>
      </c>
      <c r="R7928" s="1">
        <f t="shared" si="371"/>
        <v>0.65277600885325149</v>
      </c>
    </row>
    <row r="7929" spans="1:18" x14ac:dyDescent="0.3">
      <c r="A7929" t="s">
        <v>46</v>
      </c>
      <c r="B7929">
        <v>54.43</v>
      </c>
      <c r="C7929" t="s">
        <v>36</v>
      </c>
      <c r="D7929" t="s">
        <v>63</v>
      </c>
      <c r="E7929">
        <v>299735</v>
      </c>
      <c r="F7929">
        <v>2017</v>
      </c>
      <c r="G7929">
        <v>625</v>
      </c>
      <c r="H7929" t="s">
        <v>34</v>
      </c>
      <c r="I7929">
        <v>52.15</v>
      </c>
      <c r="J7929" t="s">
        <v>42</v>
      </c>
      <c r="K7929">
        <v>2017</v>
      </c>
      <c r="L7929" t="s">
        <v>38</v>
      </c>
      <c r="M7929" t="s">
        <v>21</v>
      </c>
      <c r="N7929" s="2">
        <v>143394.96</v>
      </c>
      <c r="O7929" t="s">
        <v>35</v>
      </c>
      <c r="P7929" s="2">
        <f t="shared" si="369"/>
        <v>156340.04</v>
      </c>
      <c r="Q7929" s="1">
        <f t="shared" si="370"/>
        <v>0.52159420821725866</v>
      </c>
      <c r="R7929" s="1">
        <f t="shared" si="371"/>
        <v>0.4784057917827414</v>
      </c>
    </row>
    <row r="7930" spans="1:18" x14ac:dyDescent="0.3">
      <c r="A7930" t="s">
        <v>48</v>
      </c>
      <c r="B7930">
        <v>61.4</v>
      </c>
      <c r="C7930" t="s">
        <v>16</v>
      </c>
      <c r="D7930" t="s">
        <v>17</v>
      </c>
      <c r="E7930">
        <v>248941</v>
      </c>
      <c r="F7930">
        <v>2022</v>
      </c>
      <c r="G7930">
        <v>988</v>
      </c>
      <c r="H7930" t="s">
        <v>18</v>
      </c>
      <c r="I7930">
        <v>68.97</v>
      </c>
      <c r="J7930" t="s">
        <v>27</v>
      </c>
      <c r="K7930">
        <v>2023</v>
      </c>
      <c r="L7930" t="s">
        <v>38</v>
      </c>
      <c r="M7930" t="s">
        <v>31</v>
      </c>
      <c r="N7930" s="2">
        <v>122252.48</v>
      </c>
      <c r="O7930" t="s">
        <v>45</v>
      </c>
      <c r="P7930" s="2">
        <f t="shared" si="369"/>
        <v>126688.52</v>
      </c>
      <c r="Q7930" s="1">
        <f t="shared" si="370"/>
        <v>0.50890982200601753</v>
      </c>
      <c r="R7930" s="1">
        <f t="shared" si="371"/>
        <v>0.49109017799398247</v>
      </c>
    </row>
    <row r="7931" spans="1:18" x14ac:dyDescent="0.3">
      <c r="A7931" t="s">
        <v>61</v>
      </c>
      <c r="B7931">
        <v>40.4</v>
      </c>
      <c r="C7931" t="s">
        <v>24</v>
      </c>
      <c r="D7931" t="s">
        <v>73</v>
      </c>
      <c r="E7931">
        <v>316871</v>
      </c>
      <c r="F7931">
        <v>2019</v>
      </c>
      <c r="G7931">
        <v>293</v>
      </c>
      <c r="H7931" t="s">
        <v>18</v>
      </c>
      <c r="I7931">
        <v>99.52</v>
      </c>
      <c r="J7931" t="s">
        <v>27</v>
      </c>
      <c r="K7931">
        <v>2021</v>
      </c>
      <c r="L7931" t="s">
        <v>44</v>
      </c>
      <c r="M7931" t="s">
        <v>21</v>
      </c>
      <c r="N7931" s="2">
        <v>230325.21</v>
      </c>
      <c r="O7931" t="s">
        <v>22</v>
      </c>
      <c r="P7931" s="2">
        <f t="shared" si="369"/>
        <v>86545.790000000008</v>
      </c>
      <c r="Q7931" s="1">
        <f t="shared" si="370"/>
        <v>0.27312625642611665</v>
      </c>
      <c r="R7931" s="1">
        <f t="shared" si="371"/>
        <v>0.72687374357388335</v>
      </c>
    </row>
    <row r="7932" spans="1:18" x14ac:dyDescent="0.3">
      <c r="A7932" t="s">
        <v>46</v>
      </c>
      <c r="B7932">
        <v>44.23</v>
      </c>
      <c r="C7932" t="s">
        <v>16</v>
      </c>
      <c r="D7932" t="s">
        <v>83</v>
      </c>
      <c r="E7932">
        <v>263432</v>
      </c>
      <c r="F7932">
        <v>2020</v>
      </c>
      <c r="G7932">
        <v>327</v>
      </c>
      <c r="H7932" t="s">
        <v>34</v>
      </c>
      <c r="I7932">
        <v>38.07</v>
      </c>
      <c r="J7932" t="s">
        <v>42</v>
      </c>
      <c r="K7932">
        <v>2020</v>
      </c>
      <c r="L7932" t="s">
        <v>38</v>
      </c>
      <c r="M7932" t="s">
        <v>31</v>
      </c>
      <c r="N7932" s="2">
        <v>165991.15</v>
      </c>
      <c r="O7932" t="s">
        <v>22</v>
      </c>
      <c r="P7932" s="2">
        <f t="shared" si="369"/>
        <v>97440.85</v>
      </c>
      <c r="Q7932" s="1">
        <f t="shared" si="370"/>
        <v>0.36988995262534546</v>
      </c>
      <c r="R7932" s="1">
        <f t="shared" si="371"/>
        <v>0.63011004737465459</v>
      </c>
    </row>
    <row r="7933" spans="1:18" x14ac:dyDescent="0.3">
      <c r="A7933" t="s">
        <v>23</v>
      </c>
      <c r="B7933">
        <v>21.88</v>
      </c>
      <c r="C7933" t="s">
        <v>24</v>
      </c>
      <c r="D7933" t="s">
        <v>67</v>
      </c>
      <c r="E7933">
        <v>259560</v>
      </c>
      <c r="F7933">
        <v>2016</v>
      </c>
      <c r="G7933">
        <v>742</v>
      </c>
      <c r="H7933" t="s">
        <v>18</v>
      </c>
      <c r="I7933">
        <v>85.19</v>
      </c>
      <c r="J7933" t="s">
        <v>42</v>
      </c>
      <c r="K7933">
        <v>2016</v>
      </c>
      <c r="L7933" t="s">
        <v>44</v>
      </c>
      <c r="M7933" t="s">
        <v>21</v>
      </c>
      <c r="N7933" s="2">
        <v>165290.78</v>
      </c>
      <c r="O7933" t="s">
        <v>50</v>
      </c>
      <c r="P7933" s="2">
        <f t="shared" si="369"/>
        <v>94269.22</v>
      </c>
      <c r="Q7933" s="1">
        <f t="shared" si="370"/>
        <v>0.36318854985359839</v>
      </c>
      <c r="R7933" s="1">
        <f t="shared" si="371"/>
        <v>0.63681145014640161</v>
      </c>
    </row>
    <row r="7934" spans="1:18" x14ac:dyDescent="0.3">
      <c r="A7934" t="s">
        <v>55</v>
      </c>
      <c r="B7934">
        <v>10.01</v>
      </c>
      <c r="C7934" t="s">
        <v>64</v>
      </c>
      <c r="D7934" t="s">
        <v>84</v>
      </c>
      <c r="E7934">
        <v>150590</v>
      </c>
      <c r="F7934">
        <v>2015</v>
      </c>
      <c r="G7934">
        <v>946</v>
      </c>
      <c r="H7934" t="s">
        <v>26</v>
      </c>
      <c r="I7934">
        <v>88.66</v>
      </c>
      <c r="J7934" t="s">
        <v>42</v>
      </c>
      <c r="K7934">
        <v>2015</v>
      </c>
      <c r="L7934" t="s">
        <v>38</v>
      </c>
      <c r="M7934" t="s">
        <v>21</v>
      </c>
      <c r="N7934" s="2">
        <v>107487.02</v>
      </c>
      <c r="O7934" t="s">
        <v>22</v>
      </c>
      <c r="P7934" s="2">
        <f t="shared" si="369"/>
        <v>43102.979999999996</v>
      </c>
      <c r="Q7934" s="1">
        <f t="shared" si="370"/>
        <v>0.2862273723354804</v>
      </c>
      <c r="R7934" s="1">
        <f t="shared" si="371"/>
        <v>0.71377262766451954</v>
      </c>
    </row>
    <row r="7935" spans="1:18" x14ac:dyDescent="0.3">
      <c r="A7935" t="s">
        <v>61</v>
      </c>
      <c r="B7935">
        <v>12.22</v>
      </c>
      <c r="C7935" t="s">
        <v>32</v>
      </c>
      <c r="D7935" t="s">
        <v>33</v>
      </c>
      <c r="E7935">
        <v>200256</v>
      </c>
      <c r="F7935">
        <v>2022</v>
      </c>
      <c r="G7935">
        <v>276</v>
      </c>
      <c r="H7935" t="s">
        <v>34</v>
      </c>
      <c r="I7935">
        <v>41.17</v>
      </c>
      <c r="J7935" t="s">
        <v>42</v>
      </c>
      <c r="K7935">
        <v>2022</v>
      </c>
      <c r="L7935" t="s">
        <v>20</v>
      </c>
      <c r="M7935" t="s">
        <v>31</v>
      </c>
      <c r="N7935" s="2">
        <v>111280.82</v>
      </c>
      <c r="O7935" t="s">
        <v>50</v>
      </c>
      <c r="P7935" s="2">
        <f t="shared" si="369"/>
        <v>88975.18</v>
      </c>
      <c r="Q7935" s="1">
        <f t="shared" si="370"/>
        <v>0.44430718680089482</v>
      </c>
      <c r="R7935" s="1">
        <f t="shared" si="371"/>
        <v>0.55569281319910513</v>
      </c>
    </row>
    <row r="7936" spans="1:18" x14ac:dyDescent="0.3">
      <c r="A7936" t="s">
        <v>59</v>
      </c>
      <c r="B7936">
        <v>33.18</v>
      </c>
      <c r="C7936" t="s">
        <v>36</v>
      </c>
      <c r="D7936" t="s">
        <v>63</v>
      </c>
      <c r="E7936">
        <v>260252</v>
      </c>
      <c r="F7936">
        <v>2023</v>
      </c>
      <c r="G7936">
        <v>401</v>
      </c>
      <c r="H7936" t="s">
        <v>34</v>
      </c>
      <c r="I7936">
        <v>29.33</v>
      </c>
      <c r="J7936" t="s">
        <v>42</v>
      </c>
      <c r="K7936">
        <v>2023</v>
      </c>
      <c r="L7936" t="s">
        <v>44</v>
      </c>
      <c r="M7936" t="s">
        <v>21</v>
      </c>
      <c r="N7936" s="2">
        <v>130234.34</v>
      </c>
      <c r="O7936" t="s">
        <v>50</v>
      </c>
      <c r="P7936" s="2">
        <f t="shared" si="369"/>
        <v>130017.66</v>
      </c>
      <c r="Q7936" s="1">
        <f t="shared" si="370"/>
        <v>0.49958371117224842</v>
      </c>
      <c r="R7936" s="1">
        <f t="shared" si="371"/>
        <v>0.50041628882775158</v>
      </c>
    </row>
    <row r="7937" spans="1:18"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s="2">
        <v>90407.47</v>
      </c>
      <c r="O7937" t="s">
        <v>50</v>
      </c>
      <c r="P7937" s="2">
        <f t="shared" si="369"/>
        <v>65127.53</v>
      </c>
      <c r="Q7937" s="1">
        <f t="shared" si="370"/>
        <v>0.41873231105538944</v>
      </c>
      <c r="R7937" s="1">
        <f t="shared" si="371"/>
        <v>0.58126768894461056</v>
      </c>
    </row>
    <row r="7938" spans="1:18" x14ac:dyDescent="0.3">
      <c r="A7938" t="s">
        <v>55</v>
      </c>
      <c r="B7938">
        <v>60.22</v>
      </c>
      <c r="C7938" t="s">
        <v>16</v>
      </c>
      <c r="D7938" t="s">
        <v>87</v>
      </c>
      <c r="E7938">
        <v>103943</v>
      </c>
      <c r="F7938">
        <v>2020</v>
      </c>
      <c r="G7938">
        <v>889</v>
      </c>
      <c r="H7938" t="s">
        <v>26</v>
      </c>
      <c r="I7938">
        <v>64.47</v>
      </c>
      <c r="J7938" t="s">
        <v>19</v>
      </c>
      <c r="K7938">
        <v>2021</v>
      </c>
      <c r="L7938" t="s">
        <v>20</v>
      </c>
      <c r="M7938" t="s">
        <v>21</v>
      </c>
      <c r="N7938" s="2">
        <v>76488.429999999993</v>
      </c>
      <c r="O7938" t="s">
        <v>35</v>
      </c>
      <c r="P7938" s="2">
        <f t="shared" ref="P7938:P8001" si="372">E7938-N7938</f>
        <v>27454.570000000007</v>
      </c>
      <c r="Q7938" s="1">
        <f t="shared" ref="Q7938:Q8001" si="373">P7938/E7938</f>
        <v>0.26413101411350459</v>
      </c>
      <c r="R7938" s="1">
        <f t="shared" ref="R7938:R8001" si="374">N7938/E7938</f>
        <v>0.73586898588649541</v>
      </c>
    </row>
    <row r="7939" spans="1:18" x14ac:dyDescent="0.3">
      <c r="A7939" t="s">
        <v>55</v>
      </c>
      <c r="B7939">
        <v>39.51</v>
      </c>
      <c r="C7939" t="s">
        <v>36</v>
      </c>
      <c r="D7939" t="s">
        <v>66</v>
      </c>
      <c r="E7939">
        <v>264332</v>
      </c>
      <c r="F7939">
        <v>2024</v>
      </c>
      <c r="G7939">
        <v>865</v>
      </c>
      <c r="H7939" t="s">
        <v>26</v>
      </c>
      <c r="I7939">
        <v>64.94</v>
      </c>
      <c r="J7939" t="s">
        <v>19</v>
      </c>
      <c r="K7939">
        <v>2024</v>
      </c>
      <c r="L7939" t="s">
        <v>20</v>
      </c>
      <c r="M7939" t="s">
        <v>21</v>
      </c>
      <c r="N7939" s="2">
        <v>173501.8</v>
      </c>
      <c r="O7939" t="s">
        <v>45</v>
      </c>
      <c r="P7939" s="2">
        <f t="shared" si="372"/>
        <v>90830.200000000012</v>
      </c>
      <c r="Q7939" s="1">
        <f t="shared" si="373"/>
        <v>0.3436216576123966</v>
      </c>
      <c r="R7939" s="1">
        <f t="shared" si="374"/>
        <v>0.6563783423876034</v>
      </c>
    </row>
    <row r="7940" spans="1:18" x14ac:dyDescent="0.3">
      <c r="A7940" t="s">
        <v>39</v>
      </c>
      <c r="B7940">
        <v>62.29</v>
      </c>
      <c r="C7940" t="s">
        <v>64</v>
      </c>
      <c r="D7940" t="s">
        <v>84</v>
      </c>
      <c r="E7940">
        <v>203679</v>
      </c>
      <c r="F7940">
        <v>2020</v>
      </c>
      <c r="G7940">
        <v>461</v>
      </c>
      <c r="H7940" t="s">
        <v>34</v>
      </c>
      <c r="I7940">
        <v>28.79</v>
      </c>
      <c r="J7940" t="s">
        <v>42</v>
      </c>
      <c r="K7940">
        <v>2020</v>
      </c>
      <c r="L7940" t="s">
        <v>44</v>
      </c>
      <c r="M7940" t="s">
        <v>21</v>
      </c>
      <c r="N7940" s="2">
        <v>137267.72</v>
      </c>
      <c r="O7940" t="s">
        <v>35</v>
      </c>
      <c r="P7940" s="2">
        <f t="shared" si="372"/>
        <v>66411.28</v>
      </c>
      <c r="Q7940" s="1">
        <f t="shared" si="373"/>
        <v>0.326058552919054</v>
      </c>
      <c r="R7940" s="1">
        <f t="shared" si="374"/>
        <v>0.67394144708094605</v>
      </c>
    </row>
    <row r="7941" spans="1:18"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s="2">
        <v>64072.35</v>
      </c>
      <c r="O7941" t="s">
        <v>22</v>
      </c>
      <c r="P7941" s="2">
        <f t="shared" si="372"/>
        <v>42760.65</v>
      </c>
      <c r="Q7941" s="1">
        <f t="shared" si="373"/>
        <v>0.40025694307938559</v>
      </c>
      <c r="R7941" s="1">
        <f t="shared" si="374"/>
        <v>0.59974305692061436</v>
      </c>
    </row>
    <row r="7942" spans="1:18" x14ac:dyDescent="0.3">
      <c r="A7942" t="s">
        <v>23</v>
      </c>
      <c r="B7942">
        <v>32.07</v>
      </c>
      <c r="C7942" t="s">
        <v>64</v>
      </c>
      <c r="D7942" t="s">
        <v>84</v>
      </c>
      <c r="E7942">
        <v>291527</v>
      </c>
      <c r="F7942">
        <v>2019</v>
      </c>
      <c r="G7942">
        <v>550</v>
      </c>
      <c r="H7942" t="s">
        <v>26</v>
      </c>
      <c r="I7942">
        <v>97</v>
      </c>
      <c r="J7942" t="s">
        <v>19</v>
      </c>
      <c r="K7942">
        <v>2023</v>
      </c>
      <c r="L7942" t="s">
        <v>20</v>
      </c>
      <c r="M7942" t="s">
        <v>31</v>
      </c>
      <c r="N7942" s="2">
        <v>153738.78</v>
      </c>
      <c r="O7942" t="s">
        <v>22</v>
      </c>
      <c r="P7942" s="2">
        <f t="shared" si="372"/>
        <v>137788.22</v>
      </c>
      <c r="Q7942" s="1">
        <f t="shared" si="373"/>
        <v>0.47264308280193601</v>
      </c>
      <c r="R7942" s="1">
        <f t="shared" si="374"/>
        <v>0.52735691719806399</v>
      </c>
    </row>
    <row r="7943" spans="1:18" x14ac:dyDescent="0.3">
      <c r="A7943" t="s">
        <v>28</v>
      </c>
      <c r="B7943">
        <v>44.62</v>
      </c>
      <c r="C7943" t="s">
        <v>32</v>
      </c>
      <c r="D7943" t="s">
        <v>60</v>
      </c>
      <c r="E7943">
        <v>82426</v>
      </c>
      <c r="F7943">
        <v>2016</v>
      </c>
      <c r="G7943">
        <v>471</v>
      </c>
      <c r="H7943" t="s">
        <v>18</v>
      </c>
      <c r="I7943">
        <v>98.22</v>
      </c>
      <c r="J7943" t="s">
        <v>42</v>
      </c>
      <c r="K7943">
        <v>2016</v>
      </c>
      <c r="L7943" t="s">
        <v>38</v>
      </c>
      <c r="M7943" t="s">
        <v>21</v>
      </c>
      <c r="N7943" s="2">
        <v>49346.95</v>
      </c>
      <c r="O7943" t="s">
        <v>22</v>
      </c>
      <c r="P7943" s="2">
        <f t="shared" si="372"/>
        <v>33079.050000000003</v>
      </c>
      <c r="Q7943" s="1">
        <f t="shared" si="373"/>
        <v>0.40131815203940507</v>
      </c>
      <c r="R7943" s="1">
        <f t="shared" si="374"/>
        <v>0.59868184796059487</v>
      </c>
    </row>
    <row r="7944" spans="1:18" x14ac:dyDescent="0.3">
      <c r="A7944" t="s">
        <v>15</v>
      </c>
      <c r="B7944">
        <v>8.65</v>
      </c>
      <c r="C7944" t="s">
        <v>52</v>
      </c>
      <c r="D7944" t="s">
        <v>53</v>
      </c>
      <c r="E7944">
        <v>158215</v>
      </c>
      <c r="F7944">
        <v>2022</v>
      </c>
      <c r="G7944">
        <v>916</v>
      </c>
      <c r="H7944" t="s">
        <v>34</v>
      </c>
      <c r="I7944">
        <v>42.52</v>
      </c>
      <c r="J7944" t="s">
        <v>42</v>
      </c>
      <c r="K7944">
        <v>2022</v>
      </c>
      <c r="L7944" t="s">
        <v>44</v>
      </c>
      <c r="M7944" t="s">
        <v>31</v>
      </c>
      <c r="N7944" s="2">
        <v>119615.82</v>
      </c>
      <c r="O7944" t="s">
        <v>45</v>
      </c>
      <c r="P7944" s="2">
        <f t="shared" si="372"/>
        <v>38599.179999999993</v>
      </c>
      <c r="Q7944" s="1">
        <f t="shared" si="373"/>
        <v>0.24396662769016839</v>
      </c>
      <c r="R7944" s="1">
        <f t="shared" si="374"/>
        <v>0.75603337230983159</v>
      </c>
    </row>
    <row r="7945" spans="1:18" x14ac:dyDescent="0.3">
      <c r="A7945" t="s">
        <v>23</v>
      </c>
      <c r="B7945">
        <v>21.75</v>
      </c>
      <c r="C7945" t="s">
        <v>16</v>
      </c>
      <c r="D7945" t="s">
        <v>87</v>
      </c>
      <c r="E7945">
        <v>165561</v>
      </c>
      <c r="F7945">
        <v>2015</v>
      </c>
      <c r="G7945">
        <v>642</v>
      </c>
      <c r="H7945" t="s">
        <v>18</v>
      </c>
      <c r="I7945">
        <v>72.62</v>
      </c>
      <c r="J7945" t="s">
        <v>42</v>
      </c>
      <c r="K7945">
        <v>2015</v>
      </c>
      <c r="L7945" t="s">
        <v>38</v>
      </c>
      <c r="M7945" t="s">
        <v>21</v>
      </c>
      <c r="N7945" s="2">
        <v>98768.14</v>
      </c>
      <c r="O7945" t="s">
        <v>35</v>
      </c>
      <c r="P7945" s="2">
        <f t="shared" si="372"/>
        <v>66792.86</v>
      </c>
      <c r="Q7945" s="1">
        <f t="shared" si="373"/>
        <v>0.40343353809170035</v>
      </c>
      <c r="R7945" s="1">
        <f t="shared" si="374"/>
        <v>0.59656646190829965</v>
      </c>
    </row>
    <row r="7946" spans="1:18"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s="2">
        <v>116432.47</v>
      </c>
      <c r="O7946" t="s">
        <v>35</v>
      </c>
      <c r="P7946" s="2">
        <f t="shared" si="372"/>
        <v>123576.53</v>
      </c>
      <c r="Q7946" s="1">
        <f t="shared" si="373"/>
        <v>0.51488290022457495</v>
      </c>
      <c r="R7946" s="1">
        <f t="shared" si="374"/>
        <v>0.48511709977542511</v>
      </c>
    </row>
    <row r="7947" spans="1:18" x14ac:dyDescent="0.3">
      <c r="A7947" t="s">
        <v>54</v>
      </c>
      <c r="B7947">
        <v>78.56</v>
      </c>
      <c r="C7947" t="s">
        <v>16</v>
      </c>
      <c r="D7947" t="s">
        <v>77</v>
      </c>
      <c r="E7947">
        <v>217892</v>
      </c>
      <c r="F7947">
        <v>2018</v>
      </c>
      <c r="G7947">
        <v>881</v>
      </c>
      <c r="H7947" t="s">
        <v>34</v>
      </c>
      <c r="I7947">
        <v>54.36</v>
      </c>
      <c r="J7947" t="s">
        <v>27</v>
      </c>
      <c r="K7947">
        <v>2024</v>
      </c>
      <c r="L7947" t="s">
        <v>44</v>
      </c>
      <c r="M7947" t="s">
        <v>31</v>
      </c>
      <c r="N7947" s="2">
        <v>164909.79999999999</v>
      </c>
      <c r="O7947" t="s">
        <v>35</v>
      </c>
      <c r="P7947" s="2">
        <f t="shared" si="372"/>
        <v>52982.200000000012</v>
      </c>
      <c r="Q7947" s="1">
        <f t="shared" si="373"/>
        <v>0.24315807831402719</v>
      </c>
      <c r="R7947" s="1">
        <f t="shared" si="374"/>
        <v>0.75684192168597286</v>
      </c>
    </row>
    <row r="7948" spans="1:18" x14ac:dyDescent="0.3">
      <c r="A7948" t="s">
        <v>59</v>
      </c>
      <c r="B7948">
        <v>73.47</v>
      </c>
      <c r="C7948" t="s">
        <v>52</v>
      </c>
      <c r="D7948" t="s">
        <v>81</v>
      </c>
      <c r="E7948">
        <v>352851</v>
      </c>
      <c r="F7948">
        <v>2020</v>
      </c>
      <c r="G7948">
        <v>309</v>
      </c>
      <c r="H7948" t="s">
        <v>18</v>
      </c>
      <c r="I7948">
        <v>62.34</v>
      </c>
      <c r="J7948" t="s">
        <v>19</v>
      </c>
      <c r="K7948">
        <v>2022</v>
      </c>
      <c r="L7948" t="s">
        <v>20</v>
      </c>
      <c r="M7948" t="s">
        <v>31</v>
      </c>
      <c r="N7948" s="2">
        <v>255501.27</v>
      </c>
      <c r="O7948" t="s">
        <v>45</v>
      </c>
      <c r="P7948" s="2">
        <f t="shared" si="372"/>
        <v>97349.73000000001</v>
      </c>
      <c r="Q7948" s="1">
        <f t="shared" si="373"/>
        <v>0.27589472610251925</v>
      </c>
      <c r="R7948" s="1">
        <f t="shared" si="374"/>
        <v>0.72410527389748081</v>
      </c>
    </row>
    <row r="7949" spans="1:18" x14ac:dyDescent="0.3">
      <c r="A7949" t="s">
        <v>39</v>
      </c>
      <c r="B7949">
        <v>26.01</v>
      </c>
      <c r="C7949" t="s">
        <v>52</v>
      </c>
      <c r="D7949" t="s">
        <v>81</v>
      </c>
      <c r="E7949">
        <v>135679</v>
      </c>
      <c r="F7949">
        <v>2019</v>
      </c>
      <c r="G7949">
        <v>140</v>
      </c>
      <c r="H7949" t="s">
        <v>26</v>
      </c>
      <c r="I7949">
        <v>90.87</v>
      </c>
      <c r="J7949" t="s">
        <v>27</v>
      </c>
      <c r="K7949">
        <v>2023</v>
      </c>
      <c r="L7949" t="s">
        <v>38</v>
      </c>
      <c r="M7949" t="s">
        <v>31</v>
      </c>
      <c r="N7949" s="2">
        <v>61657.7</v>
      </c>
      <c r="O7949" t="s">
        <v>45</v>
      </c>
      <c r="P7949" s="2">
        <f t="shared" si="372"/>
        <v>74021.3</v>
      </c>
      <c r="Q7949" s="1">
        <f t="shared" si="373"/>
        <v>0.54556195137051422</v>
      </c>
      <c r="R7949" s="1">
        <f t="shared" si="374"/>
        <v>0.45443804862948572</v>
      </c>
    </row>
    <row r="7950" spans="1:18" x14ac:dyDescent="0.3">
      <c r="A7950" t="s">
        <v>54</v>
      </c>
      <c r="B7950">
        <v>63.33</v>
      </c>
      <c r="C7950" t="s">
        <v>29</v>
      </c>
      <c r="D7950" t="s">
        <v>30</v>
      </c>
      <c r="E7950">
        <v>234004</v>
      </c>
      <c r="F7950">
        <v>2019</v>
      </c>
      <c r="G7950">
        <v>638</v>
      </c>
      <c r="H7950" t="s">
        <v>18</v>
      </c>
      <c r="I7950">
        <v>80.8</v>
      </c>
      <c r="J7950" t="s">
        <v>42</v>
      </c>
      <c r="K7950">
        <v>2019</v>
      </c>
      <c r="L7950" t="s">
        <v>38</v>
      </c>
      <c r="M7950" t="s">
        <v>21</v>
      </c>
      <c r="N7950" s="2">
        <v>174731.71</v>
      </c>
      <c r="O7950" t="s">
        <v>35</v>
      </c>
      <c r="P7950" s="2">
        <f t="shared" si="372"/>
        <v>59272.290000000008</v>
      </c>
      <c r="Q7950" s="1">
        <f t="shared" si="373"/>
        <v>0.25329605476829459</v>
      </c>
      <c r="R7950" s="1">
        <f t="shared" si="374"/>
        <v>0.74670394523170536</v>
      </c>
    </row>
    <row r="7951" spans="1:18"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s="2">
        <v>255079.79</v>
      </c>
      <c r="O7951" t="s">
        <v>50</v>
      </c>
      <c r="P7951" s="2">
        <f t="shared" si="372"/>
        <v>122194.20999999999</v>
      </c>
      <c r="Q7951" s="1">
        <f t="shared" si="373"/>
        <v>0.32388717483844631</v>
      </c>
      <c r="R7951" s="1">
        <f t="shared" si="374"/>
        <v>0.67611282516155369</v>
      </c>
    </row>
    <row r="7952" spans="1:18" x14ac:dyDescent="0.3">
      <c r="A7952" t="s">
        <v>48</v>
      </c>
      <c r="B7952">
        <v>46.34</v>
      </c>
      <c r="C7952" t="s">
        <v>64</v>
      </c>
      <c r="D7952" t="s">
        <v>76</v>
      </c>
      <c r="E7952">
        <v>399689</v>
      </c>
      <c r="F7952">
        <v>2018</v>
      </c>
      <c r="G7952">
        <v>361</v>
      </c>
      <c r="H7952" t="s">
        <v>26</v>
      </c>
      <c r="I7952">
        <v>72.88</v>
      </c>
      <c r="J7952" t="s">
        <v>27</v>
      </c>
      <c r="K7952">
        <v>2020</v>
      </c>
      <c r="L7952" t="s">
        <v>20</v>
      </c>
      <c r="M7952" t="s">
        <v>31</v>
      </c>
      <c r="N7952" s="2">
        <v>286375.17</v>
      </c>
      <c r="O7952" t="s">
        <v>45</v>
      </c>
      <c r="P7952" s="2">
        <f t="shared" si="372"/>
        <v>113313.83000000002</v>
      </c>
      <c r="Q7952" s="1">
        <f t="shared" si="373"/>
        <v>0.28350500013760704</v>
      </c>
      <c r="R7952" s="1">
        <f t="shared" si="374"/>
        <v>0.71649499986239296</v>
      </c>
    </row>
    <row r="7953" spans="1:18"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s="2">
        <v>88405.99</v>
      </c>
      <c r="O7953" t="s">
        <v>50</v>
      </c>
      <c r="P7953" s="2">
        <f t="shared" si="372"/>
        <v>38946.009999999995</v>
      </c>
      <c r="Q7953" s="1">
        <f t="shared" si="373"/>
        <v>0.30581388592248254</v>
      </c>
      <c r="R7953" s="1">
        <f t="shared" si="374"/>
        <v>0.69418611407751751</v>
      </c>
    </row>
    <row r="7954" spans="1:18" x14ac:dyDescent="0.3">
      <c r="A7954" t="s">
        <v>61</v>
      </c>
      <c r="B7954">
        <v>31.26</v>
      </c>
      <c r="C7954" t="s">
        <v>16</v>
      </c>
      <c r="D7954" t="s">
        <v>87</v>
      </c>
      <c r="E7954">
        <v>305726</v>
      </c>
      <c r="F7954">
        <v>2015</v>
      </c>
      <c r="G7954">
        <v>354</v>
      </c>
      <c r="H7954" t="s">
        <v>34</v>
      </c>
      <c r="I7954">
        <v>39.9</v>
      </c>
      <c r="J7954" t="s">
        <v>27</v>
      </c>
      <c r="K7954">
        <v>2024</v>
      </c>
      <c r="L7954" t="s">
        <v>44</v>
      </c>
      <c r="M7954" t="s">
        <v>31</v>
      </c>
      <c r="N7954" s="2">
        <v>227989.69</v>
      </c>
      <c r="O7954" t="s">
        <v>45</v>
      </c>
      <c r="P7954" s="2">
        <f t="shared" si="372"/>
        <v>77736.31</v>
      </c>
      <c r="Q7954" s="1">
        <f t="shared" si="373"/>
        <v>0.25426790655685155</v>
      </c>
      <c r="R7954" s="1">
        <f t="shared" si="374"/>
        <v>0.7457320934431485</v>
      </c>
    </row>
    <row r="7955" spans="1:18" x14ac:dyDescent="0.3">
      <c r="A7955" t="s">
        <v>46</v>
      </c>
      <c r="B7955">
        <v>35.89</v>
      </c>
      <c r="C7955" t="s">
        <v>24</v>
      </c>
      <c r="D7955" t="s">
        <v>67</v>
      </c>
      <c r="E7955">
        <v>219530</v>
      </c>
      <c r="F7955">
        <v>2023</v>
      </c>
      <c r="G7955">
        <v>125</v>
      </c>
      <c r="H7955" t="s">
        <v>34</v>
      </c>
      <c r="I7955">
        <v>35.92</v>
      </c>
      <c r="J7955" t="s">
        <v>27</v>
      </c>
      <c r="K7955">
        <v>2024</v>
      </c>
      <c r="L7955" t="s">
        <v>20</v>
      </c>
      <c r="M7955" t="s">
        <v>31</v>
      </c>
      <c r="N7955" s="2">
        <v>143995.28</v>
      </c>
      <c r="O7955" t="s">
        <v>22</v>
      </c>
      <c r="P7955" s="2">
        <f t="shared" si="372"/>
        <v>75534.720000000001</v>
      </c>
      <c r="Q7955" s="1">
        <f t="shared" si="373"/>
        <v>0.34407470505170135</v>
      </c>
      <c r="R7955" s="1">
        <f t="shared" si="374"/>
        <v>0.65592529494829865</v>
      </c>
    </row>
    <row r="7956" spans="1:18"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s="2">
        <v>176960.24</v>
      </c>
      <c r="O7956" t="s">
        <v>45</v>
      </c>
      <c r="P7956" s="2">
        <f t="shared" si="372"/>
        <v>110583.76000000001</v>
      </c>
      <c r="Q7956" s="1">
        <f t="shared" si="373"/>
        <v>0.38458030770942886</v>
      </c>
      <c r="R7956" s="1">
        <f t="shared" si="374"/>
        <v>0.61541969229057114</v>
      </c>
    </row>
    <row r="7957" spans="1:18"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s="2">
        <v>88975.66</v>
      </c>
      <c r="O7957" t="s">
        <v>50</v>
      </c>
      <c r="P7957" s="2">
        <f t="shared" si="372"/>
        <v>23592.339999999997</v>
      </c>
      <c r="Q7957" s="1">
        <f t="shared" si="373"/>
        <v>0.20958300760429249</v>
      </c>
      <c r="R7957" s="1">
        <f t="shared" si="374"/>
        <v>0.79041699239570751</v>
      </c>
    </row>
    <row r="7958" spans="1:18" x14ac:dyDescent="0.3">
      <c r="A7958" t="s">
        <v>39</v>
      </c>
      <c r="B7958">
        <v>12.33</v>
      </c>
      <c r="C7958" t="s">
        <v>16</v>
      </c>
      <c r="D7958" t="s">
        <v>87</v>
      </c>
      <c r="E7958">
        <v>349998</v>
      </c>
      <c r="F7958">
        <v>2016</v>
      </c>
      <c r="G7958">
        <v>917</v>
      </c>
      <c r="H7958" t="s">
        <v>34</v>
      </c>
      <c r="I7958">
        <v>40.72</v>
      </c>
      <c r="J7958" t="s">
        <v>19</v>
      </c>
      <c r="K7958">
        <v>2019</v>
      </c>
      <c r="L7958" t="s">
        <v>44</v>
      </c>
      <c r="M7958" t="s">
        <v>31</v>
      </c>
      <c r="N7958" s="2">
        <v>219809.82</v>
      </c>
      <c r="O7958" t="s">
        <v>22</v>
      </c>
      <c r="P7958" s="2">
        <f t="shared" si="372"/>
        <v>130188.18</v>
      </c>
      <c r="Q7958" s="1">
        <f t="shared" si="373"/>
        <v>0.37196835410488061</v>
      </c>
      <c r="R7958" s="1">
        <f t="shared" si="374"/>
        <v>0.62803164589511939</v>
      </c>
    </row>
    <row r="7959" spans="1:18" x14ac:dyDescent="0.3">
      <c r="A7959" t="s">
        <v>55</v>
      </c>
      <c r="B7959">
        <v>52.68</v>
      </c>
      <c r="C7959" t="s">
        <v>36</v>
      </c>
      <c r="D7959" t="s">
        <v>63</v>
      </c>
      <c r="E7959">
        <v>107451</v>
      </c>
      <c r="F7959">
        <v>2016</v>
      </c>
      <c r="G7959">
        <v>138</v>
      </c>
      <c r="H7959" t="s">
        <v>34</v>
      </c>
      <c r="I7959">
        <v>40.81</v>
      </c>
      <c r="J7959" t="s">
        <v>42</v>
      </c>
      <c r="K7959">
        <v>2016</v>
      </c>
      <c r="L7959" t="s">
        <v>20</v>
      </c>
      <c r="M7959" t="s">
        <v>31</v>
      </c>
      <c r="N7959" s="2">
        <v>46652.82</v>
      </c>
      <c r="O7959" t="s">
        <v>22</v>
      </c>
      <c r="P7959" s="2">
        <f t="shared" si="372"/>
        <v>60798.18</v>
      </c>
      <c r="Q7959" s="1">
        <f t="shared" si="373"/>
        <v>0.56582237484993159</v>
      </c>
      <c r="R7959" s="1">
        <f t="shared" si="374"/>
        <v>0.43417762515006841</v>
      </c>
    </row>
    <row r="7960" spans="1:18" x14ac:dyDescent="0.3">
      <c r="A7960" t="s">
        <v>54</v>
      </c>
      <c r="B7960">
        <v>24.98</v>
      </c>
      <c r="C7960" t="s">
        <v>32</v>
      </c>
      <c r="D7960" t="s">
        <v>80</v>
      </c>
      <c r="E7960">
        <v>71883</v>
      </c>
      <c r="F7960">
        <v>2023</v>
      </c>
      <c r="G7960">
        <v>399</v>
      </c>
      <c r="H7960" t="s">
        <v>34</v>
      </c>
      <c r="I7960">
        <v>28.95</v>
      </c>
      <c r="J7960" t="s">
        <v>27</v>
      </c>
      <c r="K7960">
        <v>2023</v>
      </c>
      <c r="L7960" t="s">
        <v>44</v>
      </c>
      <c r="M7960" t="s">
        <v>31</v>
      </c>
      <c r="N7960" s="2">
        <v>39573.46</v>
      </c>
      <c r="O7960" t="s">
        <v>35</v>
      </c>
      <c r="P7960" s="2">
        <f t="shared" si="372"/>
        <v>32309.54</v>
      </c>
      <c r="Q7960" s="1">
        <f t="shared" si="373"/>
        <v>0.44947400637146473</v>
      </c>
      <c r="R7960" s="1">
        <f t="shared" si="374"/>
        <v>0.55052599362853527</v>
      </c>
    </row>
    <row r="7961" spans="1:18" x14ac:dyDescent="0.3">
      <c r="A7961" t="s">
        <v>15</v>
      </c>
      <c r="B7961">
        <v>10.31</v>
      </c>
      <c r="C7961" t="s">
        <v>16</v>
      </c>
      <c r="D7961" t="s">
        <v>77</v>
      </c>
      <c r="E7961">
        <v>153378</v>
      </c>
      <c r="F7961">
        <v>2023</v>
      </c>
      <c r="G7961">
        <v>428</v>
      </c>
      <c r="H7961" t="s">
        <v>18</v>
      </c>
      <c r="I7961">
        <v>61.23</v>
      </c>
      <c r="J7961" t="s">
        <v>27</v>
      </c>
      <c r="K7961">
        <v>2023</v>
      </c>
      <c r="L7961" t="s">
        <v>44</v>
      </c>
      <c r="M7961" t="s">
        <v>31</v>
      </c>
      <c r="N7961" s="2">
        <v>82555.77</v>
      </c>
      <c r="O7961" t="s">
        <v>22</v>
      </c>
      <c r="P7961" s="2">
        <f t="shared" si="372"/>
        <v>70822.23</v>
      </c>
      <c r="Q7961" s="1">
        <f t="shared" si="373"/>
        <v>0.4617495990298478</v>
      </c>
      <c r="R7961" s="1">
        <f t="shared" si="374"/>
        <v>0.5382504009701522</v>
      </c>
    </row>
    <row r="7962" spans="1:18" x14ac:dyDescent="0.3">
      <c r="A7962" t="s">
        <v>54</v>
      </c>
      <c r="B7962">
        <v>57.22</v>
      </c>
      <c r="C7962" t="s">
        <v>16</v>
      </c>
      <c r="D7962" t="s">
        <v>17</v>
      </c>
      <c r="E7962">
        <v>52874</v>
      </c>
      <c r="F7962">
        <v>2024</v>
      </c>
      <c r="G7962">
        <v>658</v>
      </c>
      <c r="H7962" t="s">
        <v>34</v>
      </c>
      <c r="I7962">
        <v>38.71</v>
      </c>
      <c r="J7962" t="s">
        <v>19</v>
      </c>
      <c r="K7962">
        <v>2024</v>
      </c>
      <c r="L7962" t="s">
        <v>38</v>
      </c>
      <c r="M7962" t="s">
        <v>21</v>
      </c>
      <c r="N7962" s="2">
        <v>39180.69</v>
      </c>
      <c r="O7962" t="s">
        <v>22</v>
      </c>
      <c r="P7962" s="2">
        <f t="shared" si="372"/>
        <v>13693.309999999998</v>
      </c>
      <c r="Q7962" s="1">
        <f t="shared" si="373"/>
        <v>0.25898002799107306</v>
      </c>
      <c r="R7962" s="1">
        <f t="shared" si="374"/>
        <v>0.74101997200892689</v>
      </c>
    </row>
    <row r="7963" spans="1:18" x14ac:dyDescent="0.3">
      <c r="A7963" t="s">
        <v>59</v>
      </c>
      <c r="B7963">
        <v>10.54</v>
      </c>
      <c r="C7963" t="s">
        <v>16</v>
      </c>
      <c r="D7963" t="s">
        <v>17</v>
      </c>
      <c r="E7963">
        <v>251458</v>
      </c>
      <c r="F7963">
        <v>2022</v>
      </c>
      <c r="G7963">
        <v>648</v>
      </c>
      <c r="H7963" t="s">
        <v>34</v>
      </c>
      <c r="I7963">
        <v>42.31</v>
      </c>
      <c r="J7963" t="s">
        <v>27</v>
      </c>
      <c r="K7963">
        <v>2022</v>
      </c>
      <c r="L7963" t="s">
        <v>44</v>
      </c>
      <c r="M7963" t="s">
        <v>21</v>
      </c>
      <c r="N7963" s="2">
        <v>189929.49</v>
      </c>
      <c r="O7963" t="s">
        <v>50</v>
      </c>
      <c r="P7963" s="2">
        <f t="shared" si="372"/>
        <v>61528.510000000009</v>
      </c>
      <c r="Q7963" s="1">
        <f t="shared" si="373"/>
        <v>0.24468702526863337</v>
      </c>
      <c r="R7963" s="1">
        <f t="shared" si="374"/>
        <v>0.7553129747313666</v>
      </c>
    </row>
    <row r="7964" spans="1:18"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s="2">
        <v>229920.28</v>
      </c>
      <c r="O7964" t="s">
        <v>22</v>
      </c>
      <c r="P7964" s="2">
        <f t="shared" si="372"/>
        <v>91914.72</v>
      </c>
      <c r="Q7964" s="1">
        <f t="shared" si="373"/>
        <v>0.2855957866608666</v>
      </c>
      <c r="R7964" s="1">
        <f t="shared" si="374"/>
        <v>0.7144042133391334</v>
      </c>
    </row>
    <row r="7965" spans="1:18" x14ac:dyDescent="0.3">
      <c r="A7965" t="s">
        <v>39</v>
      </c>
      <c r="B7965">
        <v>56.83</v>
      </c>
      <c r="C7965" t="s">
        <v>16</v>
      </c>
      <c r="D7965" t="s">
        <v>87</v>
      </c>
      <c r="E7965">
        <v>273374</v>
      </c>
      <c r="F7965">
        <v>2022</v>
      </c>
      <c r="G7965">
        <v>473</v>
      </c>
      <c r="H7965" t="s">
        <v>18</v>
      </c>
      <c r="I7965">
        <v>84.65</v>
      </c>
      <c r="J7965" t="s">
        <v>19</v>
      </c>
      <c r="K7965">
        <v>2023</v>
      </c>
      <c r="L7965" t="s">
        <v>44</v>
      </c>
      <c r="M7965" t="s">
        <v>31</v>
      </c>
      <c r="N7965" s="2">
        <v>198024.68</v>
      </c>
      <c r="O7965" t="s">
        <v>50</v>
      </c>
      <c r="P7965" s="2">
        <f t="shared" si="372"/>
        <v>75349.320000000007</v>
      </c>
      <c r="Q7965" s="1">
        <f t="shared" si="373"/>
        <v>0.2756272359478224</v>
      </c>
      <c r="R7965" s="1">
        <f t="shared" si="374"/>
        <v>0.72437276405217754</v>
      </c>
    </row>
    <row r="7966" spans="1:18" x14ac:dyDescent="0.3">
      <c r="A7966" t="s">
        <v>28</v>
      </c>
      <c r="B7966">
        <v>29.78</v>
      </c>
      <c r="C7966" t="s">
        <v>16</v>
      </c>
      <c r="D7966" t="s">
        <v>43</v>
      </c>
      <c r="E7966">
        <v>229540</v>
      </c>
      <c r="F7966">
        <v>2019</v>
      </c>
      <c r="G7966">
        <v>797</v>
      </c>
      <c r="H7966" t="s">
        <v>26</v>
      </c>
      <c r="I7966">
        <v>88.55</v>
      </c>
      <c r="J7966" t="s">
        <v>27</v>
      </c>
      <c r="K7966">
        <v>2021</v>
      </c>
      <c r="L7966" t="s">
        <v>20</v>
      </c>
      <c r="M7966" t="s">
        <v>31</v>
      </c>
      <c r="N7966" s="2">
        <v>177201.49</v>
      </c>
      <c r="O7966" t="s">
        <v>45</v>
      </c>
      <c r="P7966" s="2">
        <f t="shared" si="372"/>
        <v>52338.510000000009</v>
      </c>
      <c r="Q7966" s="1">
        <f t="shared" si="373"/>
        <v>0.22801476866777037</v>
      </c>
      <c r="R7966" s="1">
        <f t="shared" si="374"/>
        <v>0.77198523133222963</v>
      </c>
    </row>
    <row r="7967" spans="1:18"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s="2">
        <v>214097.21</v>
      </c>
      <c r="O7967" t="s">
        <v>22</v>
      </c>
      <c r="P7967" s="2">
        <f t="shared" si="372"/>
        <v>100633.79000000001</v>
      </c>
      <c r="Q7967" s="1">
        <f t="shared" si="373"/>
        <v>0.31974540162869247</v>
      </c>
      <c r="R7967" s="1">
        <f t="shared" si="374"/>
        <v>0.68025459837130753</v>
      </c>
    </row>
    <row r="7968" spans="1:18" x14ac:dyDescent="0.3">
      <c r="A7968" t="s">
        <v>61</v>
      </c>
      <c r="B7968">
        <v>24.34</v>
      </c>
      <c r="C7968" t="s">
        <v>16</v>
      </c>
      <c r="D7968" t="s">
        <v>87</v>
      </c>
      <c r="E7968">
        <v>140729</v>
      </c>
      <c r="F7968">
        <v>2018</v>
      </c>
      <c r="G7968">
        <v>835</v>
      </c>
      <c r="H7968" t="s">
        <v>34</v>
      </c>
      <c r="I7968">
        <v>55.99</v>
      </c>
      <c r="J7968" t="s">
        <v>42</v>
      </c>
      <c r="K7968">
        <v>2018</v>
      </c>
      <c r="L7968" t="s">
        <v>44</v>
      </c>
      <c r="M7968" t="s">
        <v>31</v>
      </c>
      <c r="N7968" s="2">
        <v>86050</v>
      </c>
      <c r="O7968" t="s">
        <v>45</v>
      </c>
      <c r="P7968" s="2">
        <f t="shared" si="372"/>
        <v>54679</v>
      </c>
      <c r="Q7968" s="1">
        <f t="shared" si="373"/>
        <v>0.38854109671780512</v>
      </c>
      <c r="R7968" s="1">
        <f t="shared" si="374"/>
        <v>0.61145890328219488</v>
      </c>
    </row>
    <row r="7969" spans="1:18"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s="2">
        <v>51550.09</v>
      </c>
      <c r="O7969" t="s">
        <v>22</v>
      </c>
      <c r="P7969" s="2">
        <f t="shared" si="372"/>
        <v>24689.910000000003</v>
      </c>
      <c r="Q7969" s="1">
        <f t="shared" si="373"/>
        <v>0.32384456977964327</v>
      </c>
      <c r="R7969" s="1">
        <f t="shared" si="374"/>
        <v>0.67615543022035673</v>
      </c>
    </row>
    <row r="7970" spans="1:18" x14ac:dyDescent="0.3">
      <c r="A7970" t="s">
        <v>15</v>
      </c>
      <c r="B7970">
        <v>31.15</v>
      </c>
      <c r="C7970" t="s">
        <v>40</v>
      </c>
      <c r="D7970" t="s">
        <v>51</v>
      </c>
      <c r="E7970">
        <v>186900</v>
      </c>
      <c r="F7970">
        <v>2015</v>
      </c>
      <c r="G7970">
        <v>775</v>
      </c>
      <c r="H7970" t="s">
        <v>18</v>
      </c>
      <c r="I7970">
        <v>75.7</v>
      </c>
      <c r="J7970" t="s">
        <v>27</v>
      </c>
      <c r="K7970">
        <v>2024</v>
      </c>
      <c r="L7970" t="s">
        <v>38</v>
      </c>
      <c r="M7970" t="s">
        <v>31</v>
      </c>
      <c r="N7970" s="2">
        <v>91710.39</v>
      </c>
      <c r="O7970" t="s">
        <v>35</v>
      </c>
      <c r="P7970" s="2">
        <f t="shared" si="372"/>
        <v>95189.61</v>
      </c>
      <c r="Q7970" s="1">
        <f t="shared" si="373"/>
        <v>0.50930770465489572</v>
      </c>
      <c r="R7970" s="1">
        <f t="shared" si="374"/>
        <v>0.49069229534510433</v>
      </c>
    </row>
    <row r="7971" spans="1:18" x14ac:dyDescent="0.3">
      <c r="A7971" t="s">
        <v>59</v>
      </c>
      <c r="B7971">
        <v>10.24</v>
      </c>
      <c r="C7971" t="s">
        <v>16</v>
      </c>
      <c r="D7971" t="s">
        <v>17</v>
      </c>
      <c r="E7971">
        <v>179331</v>
      </c>
      <c r="F7971">
        <v>2019</v>
      </c>
      <c r="G7971">
        <v>476</v>
      </c>
      <c r="H7971" t="s">
        <v>18</v>
      </c>
      <c r="I7971">
        <v>95.71</v>
      </c>
      <c r="J7971" t="s">
        <v>19</v>
      </c>
      <c r="K7971">
        <v>2021</v>
      </c>
      <c r="L7971" t="s">
        <v>38</v>
      </c>
      <c r="M7971" t="s">
        <v>21</v>
      </c>
      <c r="N7971" s="2">
        <v>116634.88</v>
      </c>
      <c r="O7971" t="s">
        <v>22</v>
      </c>
      <c r="P7971" s="2">
        <f t="shared" si="372"/>
        <v>62696.119999999995</v>
      </c>
      <c r="Q7971" s="1">
        <f t="shared" si="373"/>
        <v>0.34961116594453828</v>
      </c>
      <c r="R7971" s="1">
        <f t="shared" si="374"/>
        <v>0.65038883405546166</v>
      </c>
    </row>
    <row r="7972" spans="1:18"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s="2">
        <v>157124.41</v>
      </c>
      <c r="O7972" t="s">
        <v>45</v>
      </c>
      <c r="P7972" s="2">
        <f t="shared" si="372"/>
        <v>107519.59</v>
      </c>
      <c r="Q7972" s="1">
        <f t="shared" si="373"/>
        <v>0.4062800970360182</v>
      </c>
      <c r="R7972" s="1">
        <f t="shared" si="374"/>
        <v>0.5937199029639818</v>
      </c>
    </row>
    <row r="7973" spans="1:18" x14ac:dyDescent="0.3">
      <c r="A7973" t="s">
        <v>23</v>
      </c>
      <c r="B7973">
        <v>7.68</v>
      </c>
      <c r="C7973" t="s">
        <v>40</v>
      </c>
      <c r="D7973" t="s">
        <v>58</v>
      </c>
      <c r="E7973">
        <v>175521</v>
      </c>
      <c r="F7973">
        <v>2016</v>
      </c>
      <c r="G7973">
        <v>366</v>
      </c>
      <c r="H7973" t="s">
        <v>34</v>
      </c>
      <c r="I7973">
        <v>32.99</v>
      </c>
      <c r="J7973" t="s">
        <v>42</v>
      </c>
      <c r="K7973">
        <v>2016</v>
      </c>
      <c r="L7973" t="s">
        <v>38</v>
      </c>
      <c r="M7973" t="s">
        <v>31</v>
      </c>
      <c r="N7973" s="2">
        <v>75405.38</v>
      </c>
      <c r="O7973" t="s">
        <v>22</v>
      </c>
      <c r="P7973" s="2">
        <f t="shared" si="372"/>
        <v>100115.62</v>
      </c>
      <c r="Q7973" s="1">
        <f t="shared" si="373"/>
        <v>0.57039112129032987</v>
      </c>
      <c r="R7973" s="1">
        <f t="shared" si="374"/>
        <v>0.42960887870967007</v>
      </c>
    </row>
    <row r="7974" spans="1:18" x14ac:dyDescent="0.3">
      <c r="A7974" t="s">
        <v>59</v>
      </c>
      <c r="B7974">
        <v>43.23</v>
      </c>
      <c r="C7974" t="s">
        <v>40</v>
      </c>
      <c r="D7974" t="s">
        <v>51</v>
      </c>
      <c r="E7974">
        <v>109885</v>
      </c>
      <c r="F7974">
        <v>2023</v>
      </c>
      <c r="G7974">
        <v>722</v>
      </c>
      <c r="H7974" t="s">
        <v>18</v>
      </c>
      <c r="I7974">
        <v>85.73</v>
      </c>
      <c r="J7974" t="s">
        <v>42</v>
      </c>
      <c r="K7974">
        <v>2023</v>
      </c>
      <c r="L7974" t="s">
        <v>44</v>
      </c>
      <c r="M7974" t="s">
        <v>31</v>
      </c>
      <c r="N7974" s="2">
        <v>87057.91</v>
      </c>
      <c r="O7974" t="s">
        <v>50</v>
      </c>
      <c r="P7974" s="2">
        <f t="shared" si="372"/>
        <v>22827.089999999997</v>
      </c>
      <c r="Q7974" s="1">
        <f t="shared" si="373"/>
        <v>0.20773617873231101</v>
      </c>
      <c r="R7974" s="1">
        <f t="shared" si="374"/>
        <v>0.79226382126768902</v>
      </c>
    </row>
    <row r="7975" spans="1:18" x14ac:dyDescent="0.3">
      <c r="A7975" t="s">
        <v>23</v>
      </c>
      <c r="B7975">
        <v>6.4</v>
      </c>
      <c r="C7975" t="s">
        <v>40</v>
      </c>
      <c r="D7975" t="s">
        <v>51</v>
      </c>
      <c r="E7975">
        <v>218331</v>
      </c>
      <c r="F7975">
        <v>2024</v>
      </c>
      <c r="G7975">
        <v>410</v>
      </c>
      <c r="H7975" t="s">
        <v>26</v>
      </c>
      <c r="I7975">
        <v>60.44</v>
      </c>
      <c r="J7975" t="s">
        <v>27</v>
      </c>
      <c r="K7975">
        <v>2024</v>
      </c>
      <c r="L7975" t="s">
        <v>38</v>
      </c>
      <c r="M7975" t="s">
        <v>21</v>
      </c>
      <c r="N7975" s="2">
        <v>149851.85</v>
      </c>
      <c r="O7975" t="s">
        <v>50</v>
      </c>
      <c r="P7975" s="2">
        <f t="shared" si="372"/>
        <v>68479.149999999994</v>
      </c>
      <c r="Q7975" s="1">
        <f t="shared" si="373"/>
        <v>0.31364831379877339</v>
      </c>
      <c r="R7975" s="1">
        <f t="shared" si="374"/>
        <v>0.68635168620122655</v>
      </c>
    </row>
    <row r="7976" spans="1:18" x14ac:dyDescent="0.3">
      <c r="A7976" t="s">
        <v>54</v>
      </c>
      <c r="B7976">
        <v>73.3</v>
      </c>
      <c r="C7976" t="s">
        <v>24</v>
      </c>
      <c r="D7976" t="s">
        <v>73</v>
      </c>
      <c r="E7976">
        <v>148277</v>
      </c>
      <c r="F7976">
        <v>2019</v>
      </c>
      <c r="G7976">
        <v>807</v>
      </c>
      <c r="H7976" t="s">
        <v>18</v>
      </c>
      <c r="I7976">
        <v>66.41</v>
      </c>
      <c r="J7976" t="s">
        <v>19</v>
      </c>
      <c r="K7976">
        <v>2020</v>
      </c>
      <c r="L7976" t="s">
        <v>44</v>
      </c>
      <c r="M7976" t="s">
        <v>21</v>
      </c>
      <c r="N7976" s="2">
        <v>105841.78</v>
      </c>
      <c r="O7976" t="s">
        <v>22</v>
      </c>
      <c r="P7976" s="2">
        <f t="shared" si="372"/>
        <v>42435.22</v>
      </c>
      <c r="Q7976" s="1">
        <f t="shared" si="373"/>
        <v>0.28618882227182907</v>
      </c>
      <c r="R7976" s="1">
        <f t="shared" si="374"/>
        <v>0.71381117772817093</v>
      </c>
    </row>
    <row r="7977" spans="1:18"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s="2">
        <v>189935.26</v>
      </c>
      <c r="O7977" t="s">
        <v>50</v>
      </c>
      <c r="P7977" s="2">
        <f t="shared" si="372"/>
        <v>201629.74</v>
      </c>
      <c r="Q7977" s="1">
        <f t="shared" si="373"/>
        <v>0.51493299962969108</v>
      </c>
      <c r="R7977" s="1">
        <f t="shared" si="374"/>
        <v>0.48506700037030892</v>
      </c>
    </row>
    <row r="7978" spans="1:18" x14ac:dyDescent="0.3">
      <c r="A7978" t="s">
        <v>23</v>
      </c>
      <c r="B7978">
        <v>46.63</v>
      </c>
      <c r="C7978" t="s">
        <v>36</v>
      </c>
      <c r="D7978" t="s">
        <v>57</v>
      </c>
      <c r="E7978">
        <v>173893</v>
      </c>
      <c r="F7978">
        <v>2020</v>
      </c>
      <c r="G7978">
        <v>428</v>
      </c>
      <c r="H7978" t="s">
        <v>34</v>
      </c>
      <c r="I7978">
        <v>25.25</v>
      </c>
      <c r="J7978" t="s">
        <v>19</v>
      </c>
      <c r="K7978">
        <v>2021</v>
      </c>
      <c r="L7978" t="s">
        <v>38</v>
      </c>
      <c r="M7978" t="s">
        <v>21</v>
      </c>
      <c r="N7978" s="2">
        <v>119792.58</v>
      </c>
      <c r="O7978" t="s">
        <v>45</v>
      </c>
      <c r="P7978" s="2">
        <f t="shared" si="372"/>
        <v>54100.42</v>
      </c>
      <c r="Q7978" s="1">
        <f t="shared" si="373"/>
        <v>0.31111327080446022</v>
      </c>
      <c r="R7978" s="1">
        <f t="shared" si="374"/>
        <v>0.68888672919553984</v>
      </c>
    </row>
    <row r="7979" spans="1:18" x14ac:dyDescent="0.3">
      <c r="A7979" t="s">
        <v>48</v>
      </c>
      <c r="B7979">
        <v>37.1</v>
      </c>
      <c r="C7979" t="s">
        <v>40</v>
      </c>
      <c r="D7979" t="s">
        <v>62</v>
      </c>
      <c r="E7979">
        <v>188605</v>
      </c>
      <c r="F7979">
        <v>2020</v>
      </c>
      <c r="G7979">
        <v>728</v>
      </c>
      <c r="H7979" t="s">
        <v>18</v>
      </c>
      <c r="I7979">
        <v>88.96</v>
      </c>
      <c r="J7979" t="s">
        <v>27</v>
      </c>
      <c r="K7979">
        <v>2024</v>
      </c>
      <c r="L7979" t="s">
        <v>38</v>
      </c>
      <c r="M7979" t="s">
        <v>21</v>
      </c>
      <c r="N7979" s="2">
        <v>134558.01</v>
      </c>
      <c r="O7979" t="s">
        <v>45</v>
      </c>
      <c r="P7979" s="2">
        <f t="shared" si="372"/>
        <v>54046.989999999991</v>
      </c>
      <c r="Q7979" s="1">
        <f t="shared" si="373"/>
        <v>0.28656180907186973</v>
      </c>
      <c r="R7979" s="1">
        <f t="shared" si="374"/>
        <v>0.71343819092813032</v>
      </c>
    </row>
    <row r="7980" spans="1:18" x14ac:dyDescent="0.3">
      <c r="A7980" t="s">
        <v>61</v>
      </c>
      <c r="B7980">
        <v>32.49</v>
      </c>
      <c r="C7980" t="s">
        <v>52</v>
      </c>
      <c r="D7980" t="s">
        <v>72</v>
      </c>
      <c r="E7980">
        <v>191137</v>
      </c>
      <c r="F7980">
        <v>2019</v>
      </c>
      <c r="G7980">
        <v>902</v>
      </c>
      <c r="H7980" t="s">
        <v>18</v>
      </c>
      <c r="I7980">
        <v>96.1</v>
      </c>
      <c r="J7980" t="s">
        <v>19</v>
      </c>
      <c r="K7980">
        <v>2023</v>
      </c>
      <c r="L7980" t="s">
        <v>20</v>
      </c>
      <c r="M7980" t="s">
        <v>21</v>
      </c>
      <c r="N7980" s="2">
        <v>97146.27</v>
      </c>
      <c r="O7980" t="s">
        <v>50</v>
      </c>
      <c r="P7980" s="2">
        <f t="shared" si="372"/>
        <v>93990.73</v>
      </c>
      <c r="Q7980" s="1">
        <f t="shared" si="373"/>
        <v>0.49174534496199057</v>
      </c>
      <c r="R7980" s="1">
        <f t="shared" si="374"/>
        <v>0.50825465503800937</v>
      </c>
    </row>
    <row r="7981" spans="1:18"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s="2">
        <v>169158.79</v>
      </c>
      <c r="O7981" t="s">
        <v>22</v>
      </c>
      <c r="P7981" s="2">
        <f t="shared" si="372"/>
        <v>193614.21</v>
      </c>
      <c r="Q7981" s="1">
        <f t="shared" si="373"/>
        <v>0.53370622951542701</v>
      </c>
      <c r="R7981" s="1">
        <f t="shared" si="374"/>
        <v>0.46629377048457304</v>
      </c>
    </row>
    <row r="7982" spans="1:18" x14ac:dyDescent="0.3">
      <c r="A7982" t="s">
        <v>55</v>
      </c>
      <c r="B7982">
        <v>37.74</v>
      </c>
      <c r="C7982" t="s">
        <v>32</v>
      </c>
      <c r="D7982" t="s">
        <v>60</v>
      </c>
      <c r="E7982">
        <v>228948</v>
      </c>
      <c r="F7982">
        <v>2023</v>
      </c>
      <c r="G7982">
        <v>165</v>
      </c>
      <c r="H7982" t="s">
        <v>26</v>
      </c>
      <c r="I7982">
        <v>93.2</v>
      </c>
      <c r="J7982" t="s">
        <v>27</v>
      </c>
      <c r="K7982">
        <v>2023</v>
      </c>
      <c r="L7982" t="s">
        <v>38</v>
      </c>
      <c r="M7982" t="s">
        <v>31</v>
      </c>
      <c r="N7982" s="2">
        <v>155107.99</v>
      </c>
      <c r="O7982" t="s">
        <v>45</v>
      </c>
      <c r="P7982" s="2">
        <f t="shared" si="372"/>
        <v>73840.010000000009</v>
      </c>
      <c r="Q7982" s="1">
        <f t="shared" si="373"/>
        <v>0.32251869420130341</v>
      </c>
      <c r="R7982" s="1">
        <f t="shared" si="374"/>
        <v>0.67748130579869659</v>
      </c>
    </row>
    <row r="7983" spans="1:18"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s="2">
        <v>69953.64</v>
      </c>
      <c r="O7983" t="s">
        <v>35</v>
      </c>
      <c r="P7983" s="2">
        <f t="shared" si="372"/>
        <v>66279.360000000001</v>
      </c>
      <c r="Q7983" s="1">
        <f t="shared" si="373"/>
        <v>0.48651472110281652</v>
      </c>
      <c r="R7983" s="1">
        <f t="shared" si="374"/>
        <v>0.51348527889718354</v>
      </c>
    </row>
    <row r="7984" spans="1:18"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s="2">
        <v>156146.74</v>
      </c>
      <c r="O7984" t="s">
        <v>50</v>
      </c>
      <c r="P7984" s="2">
        <f t="shared" si="372"/>
        <v>87384.260000000009</v>
      </c>
      <c r="Q7984" s="1">
        <f t="shared" si="373"/>
        <v>0.3588219158957176</v>
      </c>
      <c r="R7984" s="1">
        <f t="shared" si="374"/>
        <v>0.64117808410428234</v>
      </c>
    </row>
    <row r="7985" spans="1:18" x14ac:dyDescent="0.3">
      <c r="A7985" t="s">
        <v>15</v>
      </c>
      <c r="B7985">
        <v>31.22</v>
      </c>
      <c r="C7985" t="s">
        <v>36</v>
      </c>
      <c r="D7985" t="s">
        <v>57</v>
      </c>
      <c r="E7985">
        <v>98164</v>
      </c>
      <c r="F7985">
        <v>2023</v>
      </c>
      <c r="G7985">
        <v>704</v>
      </c>
      <c r="H7985" t="s">
        <v>26</v>
      </c>
      <c r="I7985">
        <v>87.74</v>
      </c>
      <c r="J7985" t="s">
        <v>42</v>
      </c>
      <c r="K7985">
        <v>2023</v>
      </c>
      <c r="L7985" t="s">
        <v>44</v>
      </c>
      <c r="M7985" t="s">
        <v>31</v>
      </c>
      <c r="N7985" s="2">
        <v>61855.89</v>
      </c>
      <c r="O7985" t="s">
        <v>35</v>
      </c>
      <c r="P7985" s="2">
        <f t="shared" si="372"/>
        <v>36308.11</v>
      </c>
      <c r="Q7985" s="1">
        <f t="shared" si="373"/>
        <v>0.36987194898333403</v>
      </c>
      <c r="R7985" s="1">
        <f t="shared" si="374"/>
        <v>0.63012805101666602</v>
      </c>
    </row>
    <row r="7986" spans="1:18" x14ac:dyDescent="0.3">
      <c r="A7986" t="s">
        <v>28</v>
      </c>
      <c r="B7986">
        <v>12.74</v>
      </c>
      <c r="C7986" t="s">
        <v>16</v>
      </c>
      <c r="D7986" t="s">
        <v>83</v>
      </c>
      <c r="E7986">
        <v>145499</v>
      </c>
      <c r="F7986">
        <v>2020</v>
      </c>
      <c r="G7986">
        <v>428</v>
      </c>
      <c r="H7986" t="s">
        <v>18</v>
      </c>
      <c r="I7986">
        <v>94.95</v>
      </c>
      <c r="J7986" t="s">
        <v>42</v>
      </c>
      <c r="K7986">
        <v>2020</v>
      </c>
      <c r="L7986" t="s">
        <v>44</v>
      </c>
      <c r="M7986" t="s">
        <v>31</v>
      </c>
      <c r="N7986" s="2">
        <v>77605.38</v>
      </c>
      <c r="O7986" t="s">
        <v>22</v>
      </c>
      <c r="P7986" s="2">
        <f t="shared" si="372"/>
        <v>67893.62</v>
      </c>
      <c r="Q7986" s="1">
        <f t="shared" si="373"/>
        <v>0.46662602492113342</v>
      </c>
      <c r="R7986" s="1">
        <f t="shared" si="374"/>
        <v>0.53337397507886652</v>
      </c>
    </row>
    <row r="7987" spans="1:18" x14ac:dyDescent="0.3">
      <c r="A7987" t="s">
        <v>59</v>
      </c>
      <c r="B7987">
        <v>70.69</v>
      </c>
      <c r="C7987" t="s">
        <v>32</v>
      </c>
      <c r="D7987" t="s">
        <v>80</v>
      </c>
      <c r="E7987">
        <v>97886</v>
      </c>
      <c r="F7987">
        <v>2021</v>
      </c>
      <c r="G7987">
        <v>559</v>
      </c>
      <c r="H7987" t="s">
        <v>18</v>
      </c>
      <c r="I7987">
        <v>64.67</v>
      </c>
      <c r="J7987" t="s">
        <v>42</v>
      </c>
      <c r="K7987">
        <v>2021</v>
      </c>
      <c r="L7987" t="s">
        <v>20</v>
      </c>
      <c r="M7987" t="s">
        <v>21</v>
      </c>
      <c r="N7987" s="2">
        <v>75883.460000000006</v>
      </c>
      <c r="O7987" t="s">
        <v>22</v>
      </c>
      <c r="P7987" s="2">
        <f t="shared" si="372"/>
        <v>22002.539999999994</v>
      </c>
      <c r="Q7987" s="1">
        <f t="shared" si="373"/>
        <v>0.2247771897922072</v>
      </c>
      <c r="R7987" s="1">
        <f t="shared" si="374"/>
        <v>0.77522281020779282</v>
      </c>
    </row>
    <row r="7988" spans="1:18" x14ac:dyDescent="0.3">
      <c r="A7988" t="s">
        <v>23</v>
      </c>
      <c r="B7988">
        <v>18.39</v>
      </c>
      <c r="C7988" t="s">
        <v>40</v>
      </c>
      <c r="D7988" t="s">
        <v>62</v>
      </c>
      <c r="E7988">
        <v>349074</v>
      </c>
      <c r="F7988">
        <v>2020</v>
      </c>
      <c r="G7988">
        <v>108</v>
      </c>
      <c r="H7988" t="s">
        <v>26</v>
      </c>
      <c r="I7988">
        <v>74.61</v>
      </c>
      <c r="J7988" t="s">
        <v>19</v>
      </c>
      <c r="K7988">
        <v>2022</v>
      </c>
      <c r="L7988" t="s">
        <v>20</v>
      </c>
      <c r="M7988" t="s">
        <v>31</v>
      </c>
      <c r="N7988" s="2">
        <v>215820.32</v>
      </c>
      <c r="O7988" t="s">
        <v>50</v>
      </c>
      <c r="P7988" s="2">
        <f t="shared" si="372"/>
        <v>133253.68</v>
      </c>
      <c r="Q7988" s="1">
        <f t="shared" si="373"/>
        <v>0.38173476111082461</v>
      </c>
      <c r="R7988" s="1">
        <f t="shared" si="374"/>
        <v>0.61826523888917539</v>
      </c>
    </row>
    <row r="7989" spans="1:18" x14ac:dyDescent="0.3">
      <c r="A7989" t="s">
        <v>28</v>
      </c>
      <c r="B7989">
        <v>52.73</v>
      </c>
      <c r="C7989" t="s">
        <v>52</v>
      </c>
      <c r="D7989" t="s">
        <v>72</v>
      </c>
      <c r="E7989">
        <v>212059</v>
      </c>
      <c r="F7989">
        <v>2021</v>
      </c>
      <c r="G7989">
        <v>286</v>
      </c>
      <c r="H7989" t="s">
        <v>18</v>
      </c>
      <c r="I7989">
        <v>85.53</v>
      </c>
      <c r="J7989" t="s">
        <v>42</v>
      </c>
      <c r="K7989">
        <v>2021</v>
      </c>
      <c r="L7989" t="s">
        <v>38</v>
      </c>
      <c r="M7989" t="s">
        <v>21</v>
      </c>
      <c r="N7989" s="2">
        <v>95130.11</v>
      </c>
      <c r="O7989" t="s">
        <v>50</v>
      </c>
      <c r="P7989" s="2">
        <f t="shared" si="372"/>
        <v>116928.89</v>
      </c>
      <c r="Q7989" s="1">
        <f t="shared" si="373"/>
        <v>0.55139791284501016</v>
      </c>
      <c r="R7989" s="1">
        <f t="shared" si="374"/>
        <v>0.44860208715498989</v>
      </c>
    </row>
    <row r="7990" spans="1:18" x14ac:dyDescent="0.3">
      <c r="A7990" t="s">
        <v>46</v>
      </c>
      <c r="B7990">
        <v>53.55</v>
      </c>
      <c r="C7990" t="s">
        <v>24</v>
      </c>
      <c r="D7990" t="s">
        <v>67</v>
      </c>
      <c r="E7990">
        <v>137455</v>
      </c>
      <c r="F7990">
        <v>2018</v>
      </c>
      <c r="G7990">
        <v>576</v>
      </c>
      <c r="H7990" t="s">
        <v>26</v>
      </c>
      <c r="I7990">
        <v>60.59</v>
      </c>
      <c r="J7990" t="s">
        <v>19</v>
      </c>
      <c r="K7990">
        <v>2021</v>
      </c>
      <c r="L7990" t="s">
        <v>44</v>
      </c>
      <c r="M7990" t="s">
        <v>21</v>
      </c>
      <c r="N7990" s="2">
        <v>69690.59</v>
      </c>
      <c r="O7990" t="s">
        <v>35</v>
      </c>
      <c r="P7990" s="2">
        <f t="shared" si="372"/>
        <v>67764.41</v>
      </c>
      <c r="Q7990" s="1">
        <f t="shared" si="373"/>
        <v>0.49299341602706342</v>
      </c>
      <c r="R7990" s="1">
        <f t="shared" si="374"/>
        <v>0.50700658397293652</v>
      </c>
    </row>
    <row r="7991" spans="1:18" x14ac:dyDescent="0.3">
      <c r="A7991" t="s">
        <v>39</v>
      </c>
      <c r="B7991">
        <v>16.61</v>
      </c>
      <c r="C7991" t="s">
        <v>32</v>
      </c>
      <c r="D7991" t="s">
        <v>56</v>
      </c>
      <c r="E7991">
        <v>280316</v>
      </c>
      <c r="F7991">
        <v>2015</v>
      </c>
      <c r="G7991">
        <v>970</v>
      </c>
      <c r="H7991" t="s">
        <v>34</v>
      </c>
      <c r="I7991">
        <v>59.94</v>
      </c>
      <c r="J7991" t="s">
        <v>19</v>
      </c>
      <c r="K7991">
        <v>2019</v>
      </c>
      <c r="L7991" t="s">
        <v>38</v>
      </c>
      <c r="M7991" t="s">
        <v>21</v>
      </c>
      <c r="N7991" s="2">
        <v>147412.89000000001</v>
      </c>
      <c r="O7991" t="s">
        <v>22</v>
      </c>
      <c r="P7991" s="2">
        <f t="shared" si="372"/>
        <v>132903.10999999999</v>
      </c>
      <c r="Q7991" s="1">
        <f t="shared" si="373"/>
        <v>0.47411888725581125</v>
      </c>
      <c r="R7991" s="1">
        <f t="shared" si="374"/>
        <v>0.52588111274418881</v>
      </c>
    </row>
    <row r="7992" spans="1:18" x14ac:dyDescent="0.3">
      <c r="A7992" t="s">
        <v>48</v>
      </c>
      <c r="B7992">
        <v>29.81</v>
      </c>
      <c r="C7992" t="s">
        <v>29</v>
      </c>
      <c r="D7992" t="s">
        <v>75</v>
      </c>
      <c r="E7992">
        <v>98410</v>
      </c>
      <c r="F7992">
        <v>2023</v>
      </c>
      <c r="G7992">
        <v>348</v>
      </c>
      <c r="H7992" t="s">
        <v>34</v>
      </c>
      <c r="I7992">
        <v>42.34</v>
      </c>
      <c r="J7992" t="s">
        <v>42</v>
      </c>
      <c r="K7992">
        <v>2023</v>
      </c>
      <c r="L7992" t="s">
        <v>38</v>
      </c>
      <c r="M7992" t="s">
        <v>31</v>
      </c>
      <c r="N7992" s="2">
        <v>42579.96</v>
      </c>
      <c r="O7992" t="s">
        <v>45</v>
      </c>
      <c r="P7992" s="2">
        <f t="shared" si="372"/>
        <v>55830.04</v>
      </c>
      <c r="Q7992" s="1">
        <f t="shared" si="373"/>
        <v>0.56732080073163293</v>
      </c>
      <c r="R7992" s="1">
        <f t="shared" si="374"/>
        <v>0.43267919926836701</v>
      </c>
    </row>
    <row r="7993" spans="1:18" x14ac:dyDescent="0.3">
      <c r="A7993" t="s">
        <v>55</v>
      </c>
      <c r="B7993">
        <v>26.18</v>
      </c>
      <c r="C7993" t="s">
        <v>40</v>
      </c>
      <c r="D7993" t="s">
        <v>68</v>
      </c>
      <c r="E7993">
        <v>61948</v>
      </c>
      <c r="F7993">
        <v>2023</v>
      </c>
      <c r="G7993">
        <v>252</v>
      </c>
      <c r="H7993" t="s">
        <v>34</v>
      </c>
      <c r="I7993">
        <v>56.52</v>
      </c>
      <c r="J7993" t="s">
        <v>42</v>
      </c>
      <c r="K7993">
        <v>2023</v>
      </c>
      <c r="L7993" t="s">
        <v>20</v>
      </c>
      <c r="M7993" t="s">
        <v>31</v>
      </c>
      <c r="N7993" s="2">
        <v>43970.91</v>
      </c>
      <c r="O7993" t="s">
        <v>22</v>
      </c>
      <c r="P7993" s="2">
        <f t="shared" si="372"/>
        <v>17977.089999999997</v>
      </c>
      <c r="Q7993" s="1">
        <f t="shared" si="373"/>
        <v>0.29019645509136688</v>
      </c>
      <c r="R7993" s="1">
        <f t="shared" si="374"/>
        <v>0.70980354490863307</v>
      </c>
    </row>
    <row r="7994" spans="1:18" x14ac:dyDescent="0.3">
      <c r="A7994" t="s">
        <v>39</v>
      </c>
      <c r="B7994">
        <v>36.25</v>
      </c>
      <c r="C7994" t="s">
        <v>52</v>
      </c>
      <c r="D7994" t="s">
        <v>53</v>
      </c>
      <c r="E7994">
        <v>266031</v>
      </c>
      <c r="F7994">
        <v>2016</v>
      </c>
      <c r="G7994">
        <v>147</v>
      </c>
      <c r="H7994" t="s">
        <v>34</v>
      </c>
      <c r="I7994">
        <v>51.6</v>
      </c>
      <c r="J7994" t="s">
        <v>19</v>
      </c>
      <c r="K7994">
        <v>2018</v>
      </c>
      <c r="L7994" t="s">
        <v>38</v>
      </c>
      <c r="M7994" t="s">
        <v>21</v>
      </c>
      <c r="N7994" s="2">
        <v>140221.5</v>
      </c>
      <c r="O7994" t="s">
        <v>35</v>
      </c>
      <c r="P7994" s="2">
        <f t="shared" si="372"/>
        <v>125809.5</v>
      </c>
      <c r="Q7994" s="1">
        <f t="shared" si="373"/>
        <v>0.47291293119974742</v>
      </c>
      <c r="R7994" s="1">
        <f t="shared" si="374"/>
        <v>0.52708706880025258</v>
      </c>
    </row>
    <row r="7995" spans="1:18" x14ac:dyDescent="0.3">
      <c r="A7995" t="s">
        <v>23</v>
      </c>
      <c r="B7995">
        <v>55.46</v>
      </c>
      <c r="C7995" t="s">
        <v>16</v>
      </c>
      <c r="D7995" t="s">
        <v>43</v>
      </c>
      <c r="E7995">
        <v>141611</v>
      </c>
      <c r="F7995">
        <v>2024</v>
      </c>
      <c r="G7995">
        <v>305</v>
      </c>
      <c r="H7995" t="s">
        <v>26</v>
      </c>
      <c r="I7995">
        <v>72.03</v>
      </c>
      <c r="J7995" t="s">
        <v>27</v>
      </c>
      <c r="K7995">
        <v>2024</v>
      </c>
      <c r="L7995" t="s">
        <v>44</v>
      </c>
      <c r="M7995" t="s">
        <v>21</v>
      </c>
      <c r="N7995" s="2">
        <v>99837.78</v>
      </c>
      <c r="O7995" t="s">
        <v>50</v>
      </c>
      <c r="P7995" s="2">
        <f t="shared" si="372"/>
        <v>41773.22</v>
      </c>
      <c r="Q7995" s="1">
        <f t="shared" si="373"/>
        <v>0.2949857002633976</v>
      </c>
      <c r="R7995" s="1">
        <f t="shared" si="374"/>
        <v>0.70501429973660235</v>
      </c>
    </row>
    <row r="7996" spans="1:18" x14ac:dyDescent="0.3">
      <c r="A7996" t="s">
        <v>39</v>
      </c>
      <c r="B7996">
        <v>65.97</v>
      </c>
      <c r="C7996" t="s">
        <v>40</v>
      </c>
      <c r="D7996" t="s">
        <v>68</v>
      </c>
      <c r="E7996">
        <v>77186</v>
      </c>
      <c r="F7996">
        <v>2024</v>
      </c>
      <c r="G7996">
        <v>307</v>
      </c>
      <c r="H7996" t="s">
        <v>26</v>
      </c>
      <c r="I7996">
        <v>91.47</v>
      </c>
      <c r="J7996" t="s">
        <v>27</v>
      </c>
      <c r="K7996">
        <v>2024</v>
      </c>
      <c r="L7996" t="s">
        <v>44</v>
      </c>
      <c r="M7996" t="s">
        <v>31</v>
      </c>
      <c r="N7996" s="2">
        <v>41693.21</v>
      </c>
      <c r="O7996" t="s">
        <v>22</v>
      </c>
      <c r="P7996" s="2">
        <f t="shared" si="372"/>
        <v>35492.79</v>
      </c>
      <c r="Q7996" s="1">
        <f t="shared" si="373"/>
        <v>0.45983455548933744</v>
      </c>
      <c r="R7996" s="1">
        <f t="shared" si="374"/>
        <v>0.54016544451066251</v>
      </c>
    </row>
    <row r="7997" spans="1:18" x14ac:dyDescent="0.3">
      <c r="A7997" t="s">
        <v>55</v>
      </c>
      <c r="B7997">
        <v>38.15</v>
      </c>
      <c r="C7997" t="s">
        <v>40</v>
      </c>
      <c r="D7997" t="s">
        <v>51</v>
      </c>
      <c r="E7997">
        <v>138074</v>
      </c>
      <c r="F7997">
        <v>2016</v>
      </c>
      <c r="G7997">
        <v>129</v>
      </c>
      <c r="H7997" t="s">
        <v>18</v>
      </c>
      <c r="I7997">
        <v>61.72</v>
      </c>
      <c r="J7997" t="s">
        <v>19</v>
      </c>
      <c r="K7997">
        <v>2018</v>
      </c>
      <c r="L7997" t="s">
        <v>20</v>
      </c>
      <c r="M7997" t="s">
        <v>21</v>
      </c>
      <c r="N7997" s="2">
        <v>109440.35</v>
      </c>
      <c r="O7997" t="s">
        <v>22</v>
      </c>
      <c r="P7997" s="2">
        <f t="shared" si="372"/>
        <v>28633.649999999994</v>
      </c>
      <c r="Q7997" s="1">
        <f t="shared" si="373"/>
        <v>0.20737901415183158</v>
      </c>
      <c r="R7997" s="1">
        <f t="shared" si="374"/>
        <v>0.79262098584816842</v>
      </c>
    </row>
    <row r="7998" spans="1:18" x14ac:dyDescent="0.3">
      <c r="A7998" t="s">
        <v>15</v>
      </c>
      <c r="B7998">
        <v>54.19</v>
      </c>
      <c r="C7998" t="s">
        <v>64</v>
      </c>
      <c r="D7998" t="s">
        <v>65</v>
      </c>
      <c r="E7998">
        <v>377409</v>
      </c>
      <c r="F7998">
        <v>2024</v>
      </c>
      <c r="G7998">
        <v>781</v>
      </c>
      <c r="H7998" t="s">
        <v>34</v>
      </c>
      <c r="I7998">
        <v>41.6</v>
      </c>
      <c r="J7998" t="s">
        <v>19</v>
      </c>
      <c r="K7998">
        <v>2024</v>
      </c>
      <c r="L7998" t="s">
        <v>20</v>
      </c>
      <c r="M7998" t="s">
        <v>31</v>
      </c>
      <c r="N7998" s="2">
        <v>188822.27</v>
      </c>
      <c r="O7998" t="s">
        <v>50</v>
      </c>
      <c r="P7998" s="2">
        <f t="shared" si="372"/>
        <v>188586.73</v>
      </c>
      <c r="Q7998" s="1">
        <f t="shared" si="373"/>
        <v>0.49968795126772286</v>
      </c>
      <c r="R7998" s="1">
        <f t="shared" si="374"/>
        <v>0.50031204873227719</v>
      </c>
    </row>
    <row r="7999" spans="1:18" x14ac:dyDescent="0.3">
      <c r="A7999" t="s">
        <v>28</v>
      </c>
      <c r="B7999">
        <v>46.93</v>
      </c>
      <c r="C7999" t="s">
        <v>64</v>
      </c>
      <c r="D7999" t="s">
        <v>78</v>
      </c>
      <c r="E7999">
        <v>244707</v>
      </c>
      <c r="F7999">
        <v>2023</v>
      </c>
      <c r="G7999">
        <v>774</v>
      </c>
      <c r="H7999" t="s">
        <v>34</v>
      </c>
      <c r="I7999">
        <v>59.92</v>
      </c>
      <c r="J7999" t="s">
        <v>42</v>
      </c>
      <c r="K7999">
        <v>2023</v>
      </c>
      <c r="L7999" t="s">
        <v>20</v>
      </c>
      <c r="M7999" t="s">
        <v>31</v>
      </c>
      <c r="N7999" s="2">
        <v>144597.84</v>
      </c>
      <c r="O7999" t="s">
        <v>22</v>
      </c>
      <c r="P7999" s="2">
        <f t="shared" si="372"/>
        <v>100109.16</v>
      </c>
      <c r="Q7999" s="1">
        <f t="shared" si="373"/>
        <v>0.4090980642155721</v>
      </c>
      <c r="R7999" s="1">
        <f t="shared" si="374"/>
        <v>0.59090193578442785</v>
      </c>
    </row>
    <row r="8000" spans="1:18" x14ac:dyDescent="0.3">
      <c r="A8000" t="s">
        <v>46</v>
      </c>
      <c r="B8000">
        <v>5.25</v>
      </c>
      <c r="C8000" t="s">
        <v>36</v>
      </c>
      <c r="D8000" t="s">
        <v>57</v>
      </c>
      <c r="E8000">
        <v>390018</v>
      </c>
      <c r="F8000">
        <v>2019</v>
      </c>
      <c r="G8000">
        <v>875</v>
      </c>
      <c r="H8000" t="s">
        <v>34</v>
      </c>
      <c r="I8000">
        <v>44.32</v>
      </c>
      <c r="J8000" t="s">
        <v>42</v>
      </c>
      <c r="K8000">
        <v>2019</v>
      </c>
      <c r="L8000" t="s">
        <v>38</v>
      </c>
      <c r="M8000" t="s">
        <v>31</v>
      </c>
      <c r="N8000" s="2">
        <v>274514.62</v>
      </c>
      <c r="O8000" t="s">
        <v>35</v>
      </c>
      <c r="P8000" s="2">
        <f t="shared" si="372"/>
        <v>115503.38</v>
      </c>
      <c r="Q8000" s="1">
        <f t="shared" si="373"/>
        <v>0.29614884441230921</v>
      </c>
      <c r="R8000" s="1">
        <f t="shared" si="374"/>
        <v>0.70385115558769085</v>
      </c>
    </row>
    <row r="8001" spans="1:18" x14ac:dyDescent="0.3">
      <c r="A8001" t="s">
        <v>28</v>
      </c>
      <c r="B8001">
        <v>59.42</v>
      </c>
      <c r="C8001" t="s">
        <v>36</v>
      </c>
      <c r="D8001" t="s">
        <v>66</v>
      </c>
      <c r="E8001">
        <v>258085</v>
      </c>
      <c r="F8001">
        <v>2023</v>
      </c>
      <c r="G8001">
        <v>874</v>
      </c>
      <c r="H8001" t="s">
        <v>34</v>
      </c>
      <c r="I8001">
        <v>45.09</v>
      </c>
      <c r="J8001" t="s">
        <v>27</v>
      </c>
      <c r="K8001">
        <v>2023</v>
      </c>
      <c r="L8001" t="s">
        <v>20</v>
      </c>
      <c r="M8001" t="s">
        <v>31</v>
      </c>
      <c r="N8001" s="2">
        <v>189241.06</v>
      </c>
      <c r="O8001" t="s">
        <v>22</v>
      </c>
      <c r="P8001" s="2">
        <f t="shared" si="372"/>
        <v>68843.94</v>
      </c>
      <c r="Q8001" s="1">
        <f t="shared" si="373"/>
        <v>0.2667490942906407</v>
      </c>
      <c r="R8001" s="1">
        <f t="shared" si="374"/>
        <v>0.73325090570935936</v>
      </c>
    </row>
    <row r="8002" spans="1:18" x14ac:dyDescent="0.3">
      <c r="A8002" t="s">
        <v>28</v>
      </c>
      <c r="B8002">
        <v>60.53</v>
      </c>
      <c r="C8002" t="s">
        <v>16</v>
      </c>
      <c r="D8002" t="s">
        <v>17</v>
      </c>
      <c r="E8002">
        <v>338937</v>
      </c>
      <c r="F8002">
        <v>2020</v>
      </c>
      <c r="G8002">
        <v>405</v>
      </c>
      <c r="H8002" t="s">
        <v>18</v>
      </c>
      <c r="I8002">
        <v>72.02</v>
      </c>
      <c r="J8002" t="s">
        <v>19</v>
      </c>
      <c r="K8002">
        <v>2023</v>
      </c>
      <c r="L8002" t="s">
        <v>38</v>
      </c>
      <c r="M8002" t="s">
        <v>31</v>
      </c>
      <c r="N8002" s="2">
        <v>187106.92</v>
      </c>
      <c r="O8002" t="s">
        <v>35</v>
      </c>
      <c r="P8002" s="2">
        <f t="shared" ref="P8002:P8065" si="375">E8002-N8002</f>
        <v>151830.07999999999</v>
      </c>
      <c r="Q8002" s="1">
        <f t="shared" ref="Q8002:Q8065" si="376">P8002/E8002</f>
        <v>0.44795959131047947</v>
      </c>
      <c r="R8002" s="1">
        <f t="shared" ref="R8002:R8065" si="377">N8002/E8002</f>
        <v>0.55204040868952053</v>
      </c>
    </row>
    <row r="8003" spans="1:18" x14ac:dyDescent="0.3">
      <c r="A8003" t="s">
        <v>48</v>
      </c>
      <c r="B8003">
        <v>43.15</v>
      </c>
      <c r="C8003" t="s">
        <v>52</v>
      </c>
      <c r="D8003" t="s">
        <v>69</v>
      </c>
      <c r="E8003">
        <v>129480</v>
      </c>
      <c r="F8003">
        <v>2020</v>
      </c>
      <c r="G8003">
        <v>423</v>
      </c>
      <c r="H8003" t="s">
        <v>18</v>
      </c>
      <c r="I8003">
        <v>89.84</v>
      </c>
      <c r="J8003" t="s">
        <v>19</v>
      </c>
      <c r="K8003">
        <v>2024</v>
      </c>
      <c r="L8003" t="s">
        <v>38</v>
      </c>
      <c r="M8003" t="s">
        <v>21</v>
      </c>
      <c r="N8003" s="2">
        <v>95174.64</v>
      </c>
      <c r="O8003" t="s">
        <v>22</v>
      </c>
      <c r="P8003" s="2">
        <f t="shared" si="375"/>
        <v>34305.360000000001</v>
      </c>
      <c r="Q8003" s="1">
        <f t="shared" si="376"/>
        <v>0.26494717330861911</v>
      </c>
      <c r="R8003" s="1">
        <f t="shared" si="377"/>
        <v>0.73505282669138094</v>
      </c>
    </row>
    <row r="8004" spans="1:18" x14ac:dyDescent="0.3">
      <c r="A8004" t="s">
        <v>59</v>
      </c>
      <c r="B8004">
        <v>55.59</v>
      </c>
      <c r="C8004" t="s">
        <v>24</v>
      </c>
      <c r="D8004" t="s">
        <v>67</v>
      </c>
      <c r="E8004">
        <v>392248</v>
      </c>
      <c r="F8004">
        <v>2020</v>
      </c>
      <c r="G8004">
        <v>831</v>
      </c>
      <c r="H8004" t="s">
        <v>26</v>
      </c>
      <c r="I8004">
        <v>83.17</v>
      </c>
      <c r="J8004" t="s">
        <v>42</v>
      </c>
      <c r="K8004">
        <v>2020</v>
      </c>
      <c r="L8004" t="s">
        <v>44</v>
      </c>
      <c r="M8004" t="s">
        <v>21</v>
      </c>
      <c r="N8004" s="2">
        <v>263610.28999999998</v>
      </c>
      <c r="O8004" t="s">
        <v>50</v>
      </c>
      <c r="P8004" s="2">
        <f t="shared" si="375"/>
        <v>128637.71000000002</v>
      </c>
      <c r="Q8004" s="1">
        <f t="shared" si="376"/>
        <v>0.32794994493279767</v>
      </c>
      <c r="R8004" s="1">
        <f t="shared" si="377"/>
        <v>0.67205005506720228</v>
      </c>
    </row>
    <row r="8005" spans="1:18" x14ac:dyDescent="0.3">
      <c r="A8005" t="s">
        <v>23</v>
      </c>
      <c r="B8005">
        <v>29.35</v>
      </c>
      <c r="C8005" t="s">
        <v>64</v>
      </c>
      <c r="D8005" t="s">
        <v>76</v>
      </c>
      <c r="E8005">
        <v>86420</v>
      </c>
      <c r="F8005">
        <v>2024</v>
      </c>
      <c r="G8005">
        <v>592</v>
      </c>
      <c r="H8005" t="s">
        <v>18</v>
      </c>
      <c r="I8005">
        <v>97.29</v>
      </c>
      <c r="J8005" t="s">
        <v>27</v>
      </c>
      <c r="K8005">
        <v>2024</v>
      </c>
      <c r="L8005" t="s">
        <v>44</v>
      </c>
      <c r="M8005" t="s">
        <v>21</v>
      </c>
      <c r="N8005" s="2">
        <v>56837.83</v>
      </c>
      <c r="O8005" t="s">
        <v>50</v>
      </c>
      <c r="P8005" s="2">
        <f t="shared" si="375"/>
        <v>29582.17</v>
      </c>
      <c r="Q8005" s="1">
        <f t="shared" si="376"/>
        <v>0.34230698912288821</v>
      </c>
      <c r="R8005" s="1">
        <f t="shared" si="377"/>
        <v>0.65769301087711185</v>
      </c>
    </row>
    <row r="8006" spans="1:18" x14ac:dyDescent="0.3">
      <c r="A8006" t="s">
        <v>39</v>
      </c>
      <c r="B8006">
        <v>22.88</v>
      </c>
      <c r="C8006" t="s">
        <v>52</v>
      </c>
      <c r="D8006" t="s">
        <v>79</v>
      </c>
      <c r="E8006">
        <v>393863</v>
      </c>
      <c r="F8006">
        <v>2017</v>
      </c>
      <c r="G8006">
        <v>1000</v>
      </c>
      <c r="H8006" t="s">
        <v>18</v>
      </c>
      <c r="I8006">
        <v>62.24</v>
      </c>
      <c r="J8006" t="s">
        <v>27</v>
      </c>
      <c r="K8006">
        <v>2019</v>
      </c>
      <c r="L8006" t="s">
        <v>38</v>
      </c>
      <c r="M8006" t="s">
        <v>31</v>
      </c>
      <c r="N8006" s="2">
        <v>264455.17</v>
      </c>
      <c r="O8006" t="s">
        <v>45</v>
      </c>
      <c r="P8006" s="2">
        <f t="shared" si="375"/>
        <v>129407.83000000002</v>
      </c>
      <c r="Q8006" s="1">
        <f t="shared" si="376"/>
        <v>0.3285605146967347</v>
      </c>
      <c r="R8006" s="1">
        <f t="shared" si="377"/>
        <v>0.67143948530326536</v>
      </c>
    </row>
    <row r="8007" spans="1:18" x14ac:dyDescent="0.3">
      <c r="A8007" t="s">
        <v>59</v>
      </c>
      <c r="B8007">
        <v>73.98</v>
      </c>
      <c r="C8007" t="s">
        <v>64</v>
      </c>
      <c r="D8007" t="s">
        <v>84</v>
      </c>
      <c r="E8007">
        <v>136524</v>
      </c>
      <c r="F8007">
        <v>2024</v>
      </c>
      <c r="G8007">
        <v>628</v>
      </c>
      <c r="H8007" t="s">
        <v>34</v>
      </c>
      <c r="I8007">
        <v>58.84</v>
      </c>
      <c r="J8007" t="s">
        <v>27</v>
      </c>
      <c r="K8007">
        <v>2024</v>
      </c>
      <c r="L8007" t="s">
        <v>38</v>
      </c>
      <c r="M8007" t="s">
        <v>31</v>
      </c>
      <c r="N8007" s="2">
        <v>60589.33</v>
      </c>
      <c r="O8007" t="s">
        <v>22</v>
      </c>
      <c r="P8007" s="2">
        <f t="shared" si="375"/>
        <v>75934.67</v>
      </c>
      <c r="Q8007" s="1">
        <f t="shared" si="376"/>
        <v>0.55620015528405264</v>
      </c>
      <c r="R8007" s="1">
        <f t="shared" si="377"/>
        <v>0.44379984471594741</v>
      </c>
    </row>
    <row r="8008" spans="1:18"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s="2">
        <v>149081.41</v>
      </c>
      <c r="O8008" t="s">
        <v>50</v>
      </c>
      <c r="P8008" s="2">
        <f t="shared" si="375"/>
        <v>49520.59</v>
      </c>
      <c r="Q8008" s="1">
        <f t="shared" si="376"/>
        <v>0.24934587768501826</v>
      </c>
      <c r="R8008" s="1">
        <f t="shared" si="377"/>
        <v>0.75065412231498174</v>
      </c>
    </row>
    <row r="8009" spans="1:18" x14ac:dyDescent="0.3">
      <c r="A8009" t="s">
        <v>28</v>
      </c>
      <c r="B8009">
        <v>76.39</v>
      </c>
      <c r="C8009" t="s">
        <v>16</v>
      </c>
      <c r="D8009" t="s">
        <v>87</v>
      </c>
      <c r="E8009">
        <v>65825</v>
      </c>
      <c r="F8009">
        <v>2016</v>
      </c>
      <c r="G8009">
        <v>881</v>
      </c>
      <c r="H8009" t="s">
        <v>18</v>
      </c>
      <c r="I8009">
        <v>60.84</v>
      </c>
      <c r="J8009" t="s">
        <v>42</v>
      </c>
      <c r="K8009">
        <v>2016</v>
      </c>
      <c r="L8009" t="s">
        <v>38</v>
      </c>
      <c r="M8009" t="s">
        <v>21</v>
      </c>
      <c r="N8009" s="2">
        <v>47819.37</v>
      </c>
      <c r="O8009" t="s">
        <v>22</v>
      </c>
      <c r="P8009" s="2">
        <f t="shared" si="375"/>
        <v>18005.629999999997</v>
      </c>
      <c r="Q8009" s="1">
        <f t="shared" si="376"/>
        <v>0.27353786555260157</v>
      </c>
      <c r="R8009" s="1">
        <f t="shared" si="377"/>
        <v>0.72646213444739849</v>
      </c>
    </row>
    <row r="8010" spans="1:18" x14ac:dyDescent="0.3">
      <c r="A8010" t="s">
        <v>61</v>
      </c>
      <c r="B8010">
        <v>53.15</v>
      </c>
      <c r="C8010" t="s">
        <v>16</v>
      </c>
      <c r="D8010" t="s">
        <v>77</v>
      </c>
      <c r="E8010">
        <v>376420</v>
      </c>
      <c r="F8010">
        <v>2021</v>
      </c>
      <c r="G8010">
        <v>695</v>
      </c>
      <c r="H8010" t="s">
        <v>18</v>
      </c>
      <c r="I8010">
        <v>66.03</v>
      </c>
      <c r="J8010" t="s">
        <v>42</v>
      </c>
      <c r="K8010">
        <v>2021</v>
      </c>
      <c r="L8010" t="s">
        <v>20</v>
      </c>
      <c r="M8010" t="s">
        <v>21</v>
      </c>
      <c r="N8010" s="2">
        <v>157324.62</v>
      </c>
      <c r="O8010" t="s">
        <v>22</v>
      </c>
      <c r="P8010" s="2">
        <f t="shared" si="375"/>
        <v>219095.38</v>
      </c>
      <c r="Q8010" s="1">
        <f t="shared" si="376"/>
        <v>0.58205031613623082</v>
      </c>
      <c r="R8010" s="1">
        <f t="shared" si="377"/>
        <v>0.41794968386376918</v>
      </c>
    </row>
    <row r="8011" spans="1:18" x14ac:dyDescent="0.3">
      <c r="A8011" t="s">
        <v>59</v>
      </c>
      <c r="B8011">
        <v>11.71</v>
      </c>
      <c r="C8011" t="s">
        <v>32</v>
      </c>
      <c r="D8011" t="s">
        <v>56</v>
      </c>
      <c r="E8011">
        <v>139434</v>
      </c>
      <c r="F8011">
        <v>2024</v>
      </c>
      <c r="G8011">
        <v>687</v>
      </c>
      <c r="H8011" t="s">
        <v>18</v>
      </c>
      <c r="I8011">
        <v>99.59</v>
      </c>
      <c r="J8011" t="s">
        <v>27</v>
      </c>
      <c r="K8011">
        <v>2024</v>
      </c>
      <c r="L8011" t="s">
        <v>44</v>
      </c>
      <c r="M8011" t="s">
        <v>21</v>
      </c>
      <c r="N8011" s="2">
        <v>89031.07</v>
      </c>
      <c r="O8011" t="s">
        <v>22</v>
      </c>
      <c r="P8011" s="2">
        <f t="shared" si="375"/>
        <v>50402.929999999993</v>
      </c>
      <c r="Q8011" s="1">
        <f t="shared" si="376"/>
        <v>0.36148235007243568</v>
      </c>
      <c r="R8011" s="1">
        <f t="shared" si="377"/>
        <v>0.63851764992756432</v>
      </c>
    </row>
    <row r="8012" spans="1:18" x14ac:dyDescent="0.3">
      <c r="A8012" t="s">
        <v>23</v>
      </c>
      <c r="B8012">
        <v>21.78</v>
      </c>
      <c r="C8012" t="s">
        <v>40</v>
      </c>
      <c r="D8012" t="s">
        <v>41</v>
      </c>
      <c r="E8012">
        <v>150532</v>
      </c>
      <c r="F8012">
        <v>2019</v>
      </c>
      <c r="G8012">
        <v>463</v>
      </c>
      <c r="H8012" t="s">
        <v>34</v>
      </c>
      <c r="I8012">
        <v>57.08</v>
      </c>
      <c r="J8012" t="s">
        <v>42</v>
      </c>
      <c r="K8012">
        <v>2019</v>
      </c>
      <c r="L8012" t="s">
        <v>44</v>
      </c>
      <c r="M8012" t="s">
        <v>31</v>
      </c>
      <c r="N8012" s="2">
        <v>98736.3</v>
      </c>
      <c r="O8012" t="s">
        <v>50</v>
      </c>
      <c r="P8012" s="2">
        <f t="shared" si="375"/>
        <v>51795.7</v>
      </c>
      <c r="Q8012" s="1">
        <f t="shared" si="376"/>
        <v>0.34408431429862085</v>
      </c>
      <c r="R8012" s="1">
        <f t="shared" si="377"/>
        <v>0.65591568570137915</v>
      </c>
    </row>
    <row r="8013" spans="1:18"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s="2">
        <v>61775.01</v>
      </c>
      <c r="O8013" t="s">
        <v>22</v>
      </c>
      <c r="P8013" s="2">
        <f t="shared" si="375"/>
        <v>51478.99</v>
      </c>
      <c r="Q8013" s="1">
        <f t="shared" si="376"/>
        <v>0.45454456354742434</v>
      </c>
      <c r="R8013" s="1">
        <f t="shared" si="377"/>
        <v>0.54545543645257566</v>
      </c>
    </row>
    <row r="8014" spans="1:18" x14ac:dyDescent="0.3">
      <c r="A8014" t="s">
        <v>59</v>
      </c>
      <c r="B8014">
        <v>58.79</v>
      </c>
      <c r="C8014" t="s">
        <v>24</v>
      </c>
      <c r="D8014" t="s">
        <v>25</v>
      </c>
      <c r="E8014">
        <v>71762</v>
      </c>
      <c r="F8014">
        <v>2019</v>
      </c>
      <c r="G8014">
        <v>662</v>
      </c>
      <c r="H8014" t="s">
        <v>34</v>
      </c>
      <c r="I8014">
        <v>33.99</v>
      </c>
      <c r="J8014" t="s">
        <v>19</v>
      </c>
      <c r="K8014">
        <v>2022</v>
      </c>
      <c r="L8014" t="s">
        <v>20</v>
      </c>
      <c r="M8014" t="s">
        <v>21</v>
      </c>
      <c r="N8014" s="2">
        <v>37093.449999999997</v>
      </c>
      <c r="O8014" t="s">
        <v>45</v>
      </c>
      <c r="P8014" s="2">
        <f t="shared" si="375"/>
        <v>34668.550000000003</v>
      </c>
      <c r="Q8014" s="1">
        <f t="shared" si="376"/>
        <v>0.4831045678771495</v>
      </c>
      <c r="R8014" s="1">
        <f t="shared" si="377"/>
        <v>0.5168954321228505</v>
      </c>
    </row>
    <row r="8015" spans="1:18"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s="2">
        <v>246256.68</v>
      </c>
      <c r="O8015" t="s">
        <v>45</v>
      </c>
      <c r="P8015" s="2">
        <f t="shared" si="375"/>
        <v>110711.32</v>
      </c>
      <c r="Q8015" s="1">
        <f t="shared" si="376"/>
        <v>0.31014354227829949</v>
      </c>
      <c r="R8015" s="1">
        <f t="shared" si="377"/>
        <v>0.68985645772170057</v>
      </c>
    </row>
    <row r="8016" spans="1:18" x14ac:dyDescent="0.3">
      <c r="A8016" t="s">
        <v>15</v>
      </c>
      <c r="B8016">
        <v>39.18</v>
      </c>
      <c r="C8016" t="s">
        <v>52</v>
      </c>
      <c r="D8016" t="s">
        <v>72</v>
      </c>
      <c r="E8016">
        <v>257065</v>
      </c>
      <c r="F8016">
        <v>2024</v>
      </c>
      <c r="G8016">
        <v>748</v>
      </c>
      <c r="H8016" t="s">
        <v>34</v>
      </c>
      <c r="I8016">
        <v>48.74</v>
      </c>
      <c r="J8016" t="s">
        <v>27</v>
      </c>
      <c r="K8016">
        <v>2024</v>
      </c>
      <c r="L8016" t="s">
        <v>44</v>
      </c>
      <c r="M8016" t="s">
        <v>31</v>
      </c>
      <c r="N8016" s="2">
        <v>136681.07</v>
      </c>
      <c r="O8016" t="s">
        <v>35</v>
      </c>
      <c r="P8016" s="2">
        <f t="shared" si="375"/>
        <v>120383.93</v>
      </c>
      <c r="Q8016" s="1">
        <f t="shared" si="376"/>
        <v>0.46830151907105205</v>
      </c>
      <c r="R8016" s="1">
        <f t="shared" si="377"/>
        <v>0.531698480928948</v>
      </c>
    </row>
    <row r="8017" spans="1:18"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s="2">
        <v>25920.5</v>
      </c>
      <c r="O8017" t="s">
        <v>50</v>
      </c>
      <c r="P8017" s="2">
        <f t="shared" si="375"/>
        <v>31073.5</v>
      </c>
      <c r="Q8017" s="1">
        <f t="shared" si="376"/>
        <v>0.5452065129662772</v>
      </c>
      <c r="R8017" s="1">
        <f t="shared" si="377"/>
        <v>0.45479348703372285</v>
      </c>
    </row>
    <row r="8018" spans="1:18" x14ac:dyDescent="0.3">
      <c r="A8018" t="s">
        <v>48</v>
      </c>
      <c r="B8018">
        <v>18.05</v>
      </c>
      <c r="C8018" t="s">
        <v>24</v>
      </c>
      <c r="D8018" t="s">
        <v>73</v>
      </c>
      <c r="E8018">
        <v>168624</v>
      </c>
      <c r="F8018">
        <v>2021</v>
      </c>
      <c r="G8018">
        <v>458</v>
      </c>
      <c r="H8018" t="s">
        <v>26</v>
      </c>
      <c r="I8018">
        <v>81.59</v>
      </c>
      <c r="J8018" t="s">
        <v>42</v>
      </c>
      <c r="K8018">
        <v>2021</v>
      </c>
      <c r="L8018" t="s">
        <v>38</v>
      </c>
      <c r="M8018" t="s">
        <v>31</v>
      </c>
      <c r="N8018" s="2">
        <v>84141.34</v>
      </c>
      <c r="O8018" t="s">
        <v>22</v>
      </c>
      <c r="P8018" s="2">
        <f t="shared" si="375"/>
        <v>84482.66</v>
      </c>
      <c r="Q8018" s="1">
        <f t="shared" si="376"/>
        <v>0.50101207420058835</v>
      </c>
      <c r="R8018" s="1">
        <f t="shared" si="377"/>
        <v>0.4989879257994117</v>
      </c>
    </row>
    <row r="8019" spans="1:18" x14ac:dyDescent="0.3">
      <c r="A8019" t="s">
        <v>55</v>
      </c>
      <c r="B8019">
        <v>47.26</v>
      </c>
      <c r="C8019" t="s">
        <v>52</v>
      </c>
      <c r="D8019" t="s">
        <v>72</v>
      </c>
      <c r="E8019">
        <v>82438</v>
      </c>
      <c r="F8019">
        <v>2017</v>
      </c>
      <c r="G8019">
        <v>687</v>
      </c>
      <c r="H8019" t="s">
        <v>26</v>
      </c>
      <c r="I8019">
        <v>98.7</v>
      </c>
      <c r="J8019" t="s">
        <v>19</v>
      </c>
      <c r="K8019">
        <v>2024</v>
      </c>
      <c r="L8019" t="s">
        <v>38</v>
      </c>
      <c r="M8019" t="s">
        <v>31</v>
      </c>
      <c r="N8019" s="2">
        <v>41034.730000000003</v>
      </c>
      <c r="O8019" t="s">
        <v>50</v>
      </c>
      <c r="P8019" s="2">
        <f t="shared" si="375"/>
        <v>41403.269999999997</v>
      </c>
      <c r="Q8019" s="1">
        <f t="shared" si="376"/>
        <v>0.50223525558601612</v>
      </c>
      <c r="R8019" s="1">
        <f t="shared" si="377"/>
        <v>0.49776474441398388</v>
      </c>
    </row>
    <row r="8020" spans="1:18" x14ac:dyDescent="0.3">
      <c r="A8020" t="s">
        <v>54</v>
      </c>
      <c r="B8020">
        <v>37.6</v>
      </c>
      <c r="C8020" t="s">
        <v>64</v>
      </c>
      <c r="D8020" t="s">
        <v>76</v>
      </c>
      <c r="E8020">
        <v>72497</v>
      </c>
      <c r="F8020">
        <v>2018</v>
      </c>
      <c r="G8020">
        <v>753</v>
      </c>
      <c r="H8020" t="s">
        <v>26</v>
      </c>
      <c r="I8020">
        <v>62.37</v>
      </c>
      <c r="J8020" t="s">
        <v>27</v>
      </c>
      <c r="K8020">
        <v>2024</v>
      </c>
      <c r="L8020" t="s">
        <v>20</v>
      </c>
      <c r="M8020" t="s">
        <v>21</v>
      </c>
      <c r="N8020" s="2">
        <v>50825.95</v>
      </c>
      <c r="O8020" t="s">
        <v>50</v>
      </c>
      <c r="P8020" s="2">
        <f t="shared" si="375"/>
        <v>21671.050000000003</v>
      </c>
      <c r="Q8020" s="1">
        <f t="shared" si="376"/>
        <v>0.29892340372705084</v>
      </c>
      <c r="R8020" s="1">
        <f t="shared" si="377"/>
        <v>0.70107659627294916</v>
      </c>
    </row>
    <row r="8021" spans="1:18" x14ac:dyDescent="0.3">
      <c r="A8021" t="s">
        <v>39</v>
      </c>
      <c r="B8021">
        <v>9.44</v>
      </c>
      <c r="C8021" t="s">
        <v>64</v>
      </c>
      <c r="D8021" t="s">
        <v>84</v>
      </c>
      <c r="E8021">
        <v>256763</v>
      </c>
      <c r="F8021">
        <v>2024</v>
      </c>
      <c r="G8021">
        <v>259</v>
      </c>
      <c r="H8021" t="s">
        <v>26</v>
      </c>
      <c r="I8021">
        <v>80.19</v>
      </c>
      <c r="J8021" t="s">
        <v>19</v>
      </c>
      <c r="K8021">
        <v>2024</v>
      </c>
      <c r="L8021" t="s">
        <v>44</v>
      </c>
      <c r="M8021" t="s">
        <v>21</v>
      </c>
      <c r="N8021" s="2">
        <v>118958.66</v>
      </c>
      <c r="O8021" t="s">
        <v>50</v>
      </c>
      <c r="P8021" s="2">
        <f t="shared" si="375"/>
        <v>137804.34</v>
      </c>
      <c r="Q8021" s="1">
        <f t="shared" si="376"/>
        <v>0.53669858975008078</v>
      </c>
      <c r="R8021" s="1">
        <f t="shared" si="377"/>
        <v>0.46330141024991922</v>
      </c>
    </row>
    <row r="8022" spans="1:18" x14ac:dyDescent="0.3">
      <c r="A8022" t="s">
        <v>39</v>
      </c>
      <c r="B8022">
        <v>41.72</v>
      </c>
      <c r="C8022" t="s">
        <v>52</v>
      </c>
      <c r="D8022" t="s">
        <v>72</v>
      </c>
      <c r="E8022">
        <v>144426</v>
      </c>
      <c r="F8022">
        <v>2023</v>
      </c>
      <c r="G8022">
        <v>462</v>
      </c>
      <c r="H8022" t="s">
        <v>26</v>
      </c>
      <c r="I8022">
        <v>93.28</v>
      </c>
      <c r="J8022" t="s">
        <v>19</v>
      </c>
      <c r="K8022">
        <v>2023</v>
      </c>
      <c r="L8022" t="s">
        <v>38</v>
      </c>
      <c r="M8022" t="s">
        <v>31</v>
      </c>
      <c r="N8022" s="2">
        <v>109503.22</v>
      </c>
      <c r="O8022" t="s">
        <v>50</v>
      </c>
      <c r="P8022" s="2">
        <f t="shared" si="375"/>
        <v>34922.78</v>
      </c>
      <c r="Q8022" s="1">
        <f t="shared" si="376"/>
        <v>0.24180396881447938</v>
      </c>
      <c r="R8022" s="1">
        <f t="shared" si="377"/>
        <v>0.75819603118552059</v>
      </c>
    </row>
    <row r="8023" spans="1:18" x14ac:dyDescent="0.3">
      <c r="A8023" t="s">
        <v>54</v>
      </c>
      <c r="B8023">
        <v>25.69</v>
      </c>
      <c r="C8023" t="s">
        <v>36</v>
      </c>
      <c r="D8023" t="s">
        <v>37</v>
      </c>
      <c r="E8023">
        <v>53797</v>
      </c>
      <c r="F8023">
        <v>2018</v>
      </c>
      <c r="G8023">
        <v>135</v>
      </c>
      <c r="H8023" t="s">
        <v>18</v>
      </c>
      <c r="I8023">
        <v>92.07</v>
      </c>
      <c r="J8023" t="s">
        <v>19</v>
      </c>
      <c r="K8023">
        <v>2021</v>
      </c>
      <c r="L8023" t="s">
        <v>38</v>
      </c>
      <c r="M8023" t="s">
        <v>21</v>
      </c>
      <c r="N8023" s="2">
        <v>37618.82</v>
      </c>
      <c r="O8023" t="s">
        <v>50</v>
      </c>
      <c r="P8023" s="2">
        <f t="shared" si="375"/>
        <v>16178.18</v>
      </c>
      <c r="Q8023" s="1">
        <f t="shared" si="376"/>
        <v>0.30072643455954795</v>
      </c>
      <c r="R8023" s="1">
        <f t="shared" si="377"/>
        <v>0.69927356544045205</v>
      </c>
    </row>
    <row r="8024" spans="1:18"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s="2">
        <v>134779.85999999999</v>
      </c>
      <c r="O8024" t="s">
        <v>50</v>
      </c>
      <c r="P8024" s="2">
        <f t="shared" si="375"/>
        <v>113625.14000000001</v>
      </c>
      <c r="Q8024" s="1">
        <f t="shared" si="376"/>
        <v>0.45741889253436935</v>
      </c>
      <c r="R8024" s="1">
        <f t="shared" si="377"/>
        <v>0.54258110746563071</v>
      </c>
    </row>
    <row r="8025" spans="1:18"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s="2">
        <v>90700.63</v>
      </c>
      <c r="O8025" t="s">
        <v>35</v>
      </c>
      <c r="P8025" s="2">
        <f t="shared" si="375"/>
        <v>133136.37</v>
      </c>
      <c r="Q8025" s="1">
        <f t="shared" si="376"/>
        <v>0.59479161175319539</v>
      </c>
      <c r="R8025" s="1">
        <f t="shared" si="377"/>
        <v>0.40520838824680461</v>
      </c>
    </row>
    <row r="8026" spans="1:18" x14ac:dyDescent="0.3">
      <c r="A8026" t="s">
        <v>39</v>
      </c>
      <c r="B8026">
        <v>40.35</v>
      </c>
      <c r="C8026" t="s">
        <v>24</v>
      </c>
      <c r="D8026" t="s">
        <v>25</v>
      </c>
      <c r="E8026">
        <v>333368</v>
      </c>
      <c r="F8026">
        <v>2020</v>
      </c>
      <c r="G8026">
        <v>510</v>
      </c>
      <c r="H8026" t="s">
        <v>18</v>
      </c>
      <c r="I8026">
        <v>81.61</v>
      </c>
      <c r="J8026" t="s">
        <v>27</v>
      </c>
      <c r="K8026">
        <v>2023</v>
      </c>
      <c r="L8026" t="s">
        <v>44</v>
      </c>
      <c r="M8026" t="s">
        <v>21</v>
      </c>
      <c r="N8026" s="2">
        <v>252302.7</v>
      </c>
      <c r="O8026" t="s">
        <v>22</v>
      </c>
      <c r="P8026" s="2">
        <f t="shared" si="375"/>
        <v>81065.299999999988</v>
      </c>
      <c r="Q8026" s="1">
        <f t="shared" si="376"/>
        <v>0.24317061025653328</v>
      </c>
      <c r="R8026" s="1">
        <f t="shared" si="377"/>
        <v>0.7568293897434667</v>
      </c>
    </row>
    <row r="8027" spans="1:18" x14ac:dyDescent="0.3">
      <c r="A8027" t="s">
        <v>61</v>
      </c>
      <c r="B8027">
        <v>67.94</v>
      </c>
      <c r="C8027" t="s">
        <v>40</v>
      </c>
      <c r="D8027" t="s">
        <v>62</v>
      </c>
      <c r="E8027">
        <v>189144</v>
      </c>
      <c r="F8027">
        <v>2015</v>
      </c>
      <c r="G8027">
        <v>424</v>
      </c>
      <c r="H8027" t="s">
        <v>34</v>
      </c>
      <c r="I8027">
        <v>25.22</v>
      </c>
      <c r="J8027" t="s">
        <v>27</v>
      </c>
      <c r="K8027">
        <v>2024</v>
      </c>
      <c r="L8027" t="s">
        <v>38</v>
      </c>
      <c r="M8027" t="s">
        <v>21</v>
      </c>
      <c r="N8027" s="2">
        <v>99774.720000000001</v>
      </c>
      <c r="O8027" t="s">
        <v>35</v>
      </c>
      <c r="P8027" s="2">
        <f t="shared" si="375"/>
        <v>89369.279999999999</v>
      </c>
      <c r="Q8027" s="1">
        <f t="shared" si="376"/>
        <v>0.47249333840883134</v>
      </c>
      <c r="R8027" s="1">
        <f t="shared" si="377"/>
        <v>0.52750666159116866</v>
      </c>
    </row>
    <row r="8028" spans="1:18" x14ac:dyDescent="0.3">
      <c r="A8028" t="s">
        <v>61</v>
      </c>
      <c r="B8028">
        <v>62.01</v>
      </c>
      <c r="C8028" t="s">
        <v>36</v>
      </c>
      <c r="D8028" t="s">
        <v>57</v>
      </c>
      <c r="E8028">
        <v>366844</v>
      </c>
      <c r="F8028">
        <v>2024</v>
      </c>
      <c r="G8028">
        <v>414</v>
      </c>
      <c r="H8028" t="s">
        <v>18</v>
      </c>
      <c r="I8028">
        <v>79.66</v>
      </c>
      <c r="J8028" t="s">
        <v>19</v>
      </c>
      <c r="K8028">
        <v>2024</v>
      </c>
      <c r="L8028" t="s">
        <v>38</v>
      </c>
      <c r="M8028" t="s">
        <v>21</v>
      </c>
      <c r="N8028" s="2">
        <v>208929.75</v>
      </c>
      <c r="O8028" t="s">
        <v>22</v>
      </c>
      <c r="P8028" s="2">
        <f t="shared" si="375"/>
        <v>157914.25</v>
      </c>
      <c r="Q8028" s="1">
        <f t="shared" si="376"/>
        <v>0.43046703775991974</v>
      </c>
      <c r="R8028" s="1">
        <f t="shared" si="377"/>
        <v>0.56953296224008021</v>
      </c>
    </row>
    <row r="8029" spans="1:18"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s="2">
        <v>113060.86</v>
      </c>
      <c r="O8029" t="s">
        <v>45</v>
      </c>
      <c r="P8029" s="2">
        <f t="shared" si="375"/>
        <v>103667.14</v>
      </c>
      <c r="Q8029" s="1">
        <f t="shared" si="376"/>
        <v>0.47832831936805581</v>
      </c>
      <c r="R8029" s="1">
        <f t="shared" si="377"/>
        <v>0.52167168063194425</v>
      </c>
    </row>
    <row r="8030" spans="1:18" x14ac:dyDescent="0.3">
      <c r="A8030" t="s">
        <v>23</v>
      </c>
      <c r="B8030">
        <v>25.92</v>
      </c>
      <c r="C8030" t="s">
        <v>32</v>
      </c>
      <c r="D8030" t="s">
        <v>47</v>
      </c>
      <c r="E8030">
        <v>317350</v>
      </c>
      <c r="F8030">
        <v>2020</v>
      </c>
      <c r="G8030">
        <v>257</v>
      </c>
      <c r="H8030" t="s">
        <v>34</v>
      </c>
      <c r="I8030">
        <v>59.6</v>
      </c>
      <c r="J8030" t="s">
        <v>27</v>
      </c>
      <c r="K8030">
        <v>2024</v>
      </c>
      <c r="L8030" t="s">
        <v>38</v>
      </c>
      <c r="M8030" t="s">
        <v>21</v>
      </c>
      <c r="N8030" s="2">
        <v>218092.08</v>
      </c>
      <c r="O8030" t="s">
        <v>50</v>
      </c>
      <c r="P8030" s="2">
        <f t="shared" si="375"/>
        <v>99257.920000000013</v>
      </c>
      <c r="Q8030" s="1">
        <f t="shared" si="376"/>
        <v>0.31277113596974954</v>
      </c>
      <c r="R8030" s="1">
        <f t="shared" si="377"/>
        <v>0.68722886403025052</v>
      </c>
    </row>
    <row r="8031" spans="1:18" x14ac:dyDescent="0.3">
      <c r="A8031" t="s">
        <v>28</v>
      </c>
      <c r="B8031">
        <v>44.96</v>
      </c>
      <c r="C8031" t="s">
        <v>64</v>
      </c>
      <c r="D8031" t="s">
        <v>84</v>
      </c>
      <c r="E8031">
        <v>123142</v>
      </c>
      <c r="F8031">
        <v>2018</v>
      </c>
      <c r="G8031">
        <v>164</v>
      </c>
      <c r="H8031" t="s">
        <v>34</v>
      </c>
      <c r="I8031">
        <v>29.41</v>
      </c>
      <c r="J8031" t="s">
        <v>19</v>
      </c>
      <c r="K8031">
        <v>2023</v>
      </c>
      <c r="L8031" t="s">
        <v>44</v>
      </c>
      <c r="M8031" t="s">
        <v>21</v>
      </c>
      <c r="N8031" s="2">
        <v>66737.72</v>
      </c>
      <c r="O8031" t="s">
        <v>50</v>
      </c>
      <c r="P8031" s="2">
        <f t="shared" si="375"/>
        <v>56404.28</v>
      </c>
      <c r="Q8031" s="1">
        <f t="shared" si="376"/>
        <v>0.45804258498319012</v>
      </c>
      <c r="R8031" s="1">
        <f t="shared" si="377"/>
        <v>0.54195741501680983</v>
      </c>
    </row>
    <row r="8032" spans="1:18"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s="2">
        <v>72437.77</v>
      </c>
      <c r="O8032" t="s">
        <v>45</v>
      </c>
      <c r="P8032" s="2">
        <f t="shared" si="375"/>
        <v>39257.229999999996</v>
      </c>
      <c r="Q8032" s="1">
        <f t="shared" si="376"/>
        <v>0.35146810510765919</v>
      </c>
      <c r="R8032" s="1">
        <f t="shared" si="377"/>
        <v>0.64853189489234075</v>
      </c>
    </row>
    <row r="8033" spans="1:18"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s="2">
        <v>43802.86</v>
      </c>
      <c r="O8033" t="s">
        <v>22</v>
      </c>
      <c r="P8033" s="2">
        <f t="shared" si="375"/>
        <v>21997.14</v>
      </c>
      <c r="Q8033" s="1">
        <f t="shared" si="376"/>
        <v>0.33430303951367779</v>
      </c>
      <c r="R8033" s="1">
        <f t="shared" si="377"/>
        <v>0.66569696048632221</v>
      </c>
    </row>
    <row r="8034" spans="1:18" x14ac:dyDescent="0.3">
      <c r="A8034" t="s">
        <v>55</v>
      </c>
      <c r="B8034">
        <v>30.49</v>
      </c>
      <c r="C8034" t="s">
        <v>16</v>
      </c>
      <c r="D8034" t="s">
        <v>87</v>
      </c>
      <c r="E8034">
        <v>209522</v>
      </c>
      <c r="F8034">
        <v>2017</v>
      </c>
      <c r="G8034">
        <v>387</v>
      </c>
      <c r="H8034" t="s">
        <v>18</v>
      </c>
      <c r="I8034">
        <v>73.11</v>
      </c>
      <c r="J8034" t="s">
        <v>19</v>
      </c>
      <c r="K8034">
        <v>2021</v>
      </c>
      <c r="L8034" t="s">
        <v>38</v>
      </c>
      <c r="M8034" t="s">
        <v>21</v>
      </c>
      <c r="N8034" s="2">
        <v>109305.63</v>
      </c>
      <c r="O8034" t="s">
        <v>50</v>
      </c>
      <c r="P8034" s="2">
        <f t="shared" si="375"/>
        <v>100216.37</v>
      </c>
      <c r="Q8034" s="1">
        <f t="shared" si="376"/>
        <v>0.47830953312778607</v>
      </c>
      <c r="R8034" s="1">
        <f t="shared" si="377"/>
        <v>0.52169046687221388</v>
      </c>
    </row>
    <row r="8035" spans="1:18" x14ac:dyDescent="0.3">
      <c r="A8035" t="s">
        <v>54</v>
      </c>
      <c r="B8035">
        <v>54.41</v>
      </c>
      <c r="C8035" t="s">
        <v>36</v>
      </c>
      <c r="D8035" t="s">
        <v>66</v>
      </c>
      <c r="E8035">
        <v>289493</v>
      </c>
      <c r="F8035">
        <v>2024</v>
      </c>
      <c r="G8035">
        <v>762</v>
      </c>
      <c r="H8035" t="s">
        <v>26</v>
      </c>
      <c r="I8035">
        <v>92.78</v>
      </c>
      <c r="J8035" t="s">
        <v>27</v>
      </c>
      <c r="K8035">
        <v>2024</v>
      </c>
      <c r="L8035" t="s">
        <v>38</v>
      </c>
      <c r="M8035" t="s">
        <v>21</v>
      </c>
      <c r="N8035" s="2">
        <v>119723.21</v>
      </c>
      <c r="O8035" t="s">
        <v>35</v>
      </c>
      <c r="P8035" s="2">
        <f t="shared" si="375"/>
        <v>169769.78999999998</v>
      </c>
      <c r="Q8035" s="1">
        <f t="shared" si="376"/>
        <v>0.58643832493359072</v>
      </c>
      <c r="R8035" s="1">
        <f t="shared" si="377"/>
        <v>0.41356167506640923</v>
      </c>
    </row>
    <row r="8036" spans="1:18" x14ac:dyDescent="0.3">
      <c r="A8036" t="s">
        <v>55</v>
      </c>
      <c r="B8036">
        <v>36.18</v>
      </c>
      <c r="C8036" t="s">
        <v>64</v>
      </c>
      <c r="D8036" t="s">
        <v>76</v>
      </c>
      <c r="E8036">
        <v>75621</v>
      </c>
      <c r="F8036">
        <v>2017</v>
      </c>
      <c r="G8036">
        <v>268</v>
      </c>
      <c r="H8036" t="s">
        <v>34</v>
      </c>
      <c r="I8036">
        <v>48.44</v>
      </c>
      <c r="J8036" t="s">
        <v>42</v>
      </c>
      <c r="K8036">
        <v>2017</v>
      </c>
      <c r="L8036" t="s">
        <v>44</v>
      </c>
      <c r="M8036" t="s">
        <v>31</v>
      </c>
      <c r="N8036" s="2">
        <v>55570.07</v>
      </c>
      <c r="O8036" t="s">
        <v>50</v>
      </c>
      <c r="P8036" s="2">
        <f t="shared" si="375"/>
        <v>20050.93</v>
      </c>
      <c r="Q8036" s="1">
        <f t="shared" si="376"/>
        <v>0.26515028894090265</v>
      </c>
      <c r="R8036" s="1">
        <f t="shared" si="377"/>
        <v>0.73484971105909735</v>
      </c>
    </row>
    <row r="8037" spans="1:18" x14ac:dyDescent="0.3">
      <c r="A8037" t="s">
        <v>59</v>
      </c>
      <c r="B8037">
        <v>49.69</v>
      </c>
      <c r="C8037" t="s">
        <v>40</v>
      </c>
      <c r="D8037" t="s">
        <v>41</v>
      </c>
      <c r="E8037">
        <v>221795</v>
      </c>
      <c r="F8037">
        <v>2021</v>
      </c>
      <c r="G8037">
        <v>232</v>
      </c>
      <c r="H8037" t="s">
        <v>26</v>
      </c>
      <c r="I8037">
        <v>72.91</v>
      </c>
      <c r="J8037" t="s">
        <v>42</v>
      </c>
      <c r="K8037">
        <v>2021</v>
      </c>
      <c r="L8037" t="s">
        <v>44</v>
      </c>
      <c r="M8037" t="s">
        <v>31</v>
      </c>
      <c r="N8037" s="2">
        <v>128712.11</v>
      </c>
      <c r="O8037" t="s">
        <v>45</v>
      </c>
      <c r="P8037" s="2">
        <f t="shared" si="375"/>
        <v>93082.89</v>
      </c>
      <c r="Q8037" s="1">
        <f t="shared" si="376"/>
        <v>0.41967983949142224</v>
      </c>
      <c r="R8037" s="1">
        <f t="shared" si="377"/>
        <v>0.58032016050857771</v>
      </c>
    </row>
    <row r="8038" spans="1:18" x14ac:dyDescent="0.3">
      <c r="A8038" t="s">
        <v>23</v>
      </c>
      <c r="B8038">
        <v>45.12</v>
      </c>
      <c r="C8038" t="s">
        <v>36</v>
      </c>
      <c r="D8038" t="s">
        <v>57</v>
      </c>
      <c r="E8038">
        <v>206233</v>
      </c>
      <c r="F8038">
        <v>2023</v>
      </c>
      <c r="G8038">
        <v>105</v>
      </c>
      <c r="H8038" t="s">
        <v>18</v>
      </c>
      <c r="I8038">
        <v>62.88</v>
      </c>
      <c r="J8038" t="s">
        <v>42</v>
      </c>
      <c r="K8038">
        <v>2023</v>
      </c>
      <c r="L8038" t="s">
        <v>38</v>
      </c>
      <c r="M8038" t="s">
        <v>21</v>
      </c>
      <c r="N8038" s="2">
        <v>94143.61</v>
      </c>
      <c r="O8038" t="s">
        <v>35</v>
      </c>
      <c r="P8038" s="2">
        <f t="shared" si="375"/>
        <v>112089.39</v>
      </c>
      <c r="Q8038" s="1">
        <f t="shared" si="376"/>
        <v>0.54350850736788003</v>
      </c>
      <c r="R8038" s="1">
        <f t="shared" si="377"/>
        <v>0.45649149263211997</v>
      </c>
    </row>
    <row r="8039" spans="1:18" x14ac:dyDescent="0.3">
      <c r="A8039" t="s">
        <v>55</v>
      </c>
      <c r="B8039">
        <v>79.03</v>
      </c>
      <c r="C8039" t="s">
        <v>16</v>
      </c>
      <c r="D8039" t="s">
        <v>43</v>
      </c>
      <c r="E8039">
        <v>324155</v>
      </c>
      <c r="F8039">
        <v>2017</v>
      </c>
      <c r="G8039">
        <v>388</v>
      </c>
      <c r="H8039" t="s">
        <v>26</v>
      </c>
      <c r="I8039">
        <v>86.42</v>
      </c>
      <c r="J8039" t="s">
        <v>27</v>
      </c>
      <c r="K8039">
        <v>2024</v>
      </c>
      <c r="L8039" t="s">
        <v>20</v>
      </c>
      <c r="M8039" t="s">
        <v>21</v>
      </c>
      <c r="N8039" s="2">
        <v>211946.73</v>
      </c>
      <c r="O8039" t="s">
        <v>50</v>
      </c>
      <c r="P8039" s="2">
        <f t="shared" si="375"/>
        <v>112208.26999999999</v>
      </c>
      <c r="Q8039" s="1">
        <f t="shared" si="376"/>
        <v>0.34615622156067311</v>
      </c>
      <c r="R8039" s="1">
        <f t="shared" si="377"/>
        <v>0.65384377843932695</v>
      </c>
    </row>
    <row r="8040" spans="1:18" x14ac:dyDescent="0.3">
      <c r="A8040" t="s">
        <v>28</v>
      </c>
      <c r="B8040">
        <v>46</v>
      </c>
      <c r="C8040" t="s">
        <v>36</v>
      </c>
      <c r="D8040" t="s">
        <v>66</v>
      </c>
      <c r="E8040">
        <v>319826</v>
      </c>
      <c r="F8040">
        <v>2018</v>
      </c>
      <c r="G8040">
        <v>901</v>
      </c>
      <c r="H8040" t="s">
        <v>34</v>
      </c>
      <c r="I8040">
        <v>53.04</v>
      </c>
      <c r="J8040" t="s">
        <v>27</v>
      </c>
      <c r="K8040">
        <v>2018</v>
      </c>
      <c r="L8040" t="s">
        <v>44</v>
      </c>
      <c r="M8040" t="s">
        <v>21</v>
      </c>
      <c r="N8040" s="2">
        <v>243726.64</v>
      </c>
      <c r="O8040" t="s">
        <v>35</v>
      </c>
      <c r="P8040" s="2">
        <f t="shared" si="375"/>
        <v>76099.359999999986</v>
      </c>
      <c r="Q8040" s="1">
        <f t="shared" si="376"/>
        <v>0.23793987980964645</v>
      </c>
      <c r="R8040" s="1">
        <f t="shared" si="377"/>
        <v>0.76206012019035352</v>
      </c>
    </row>
    <row r="8041" spans="1:18" x14ac:dyDescent="0.3">
      <c r="A8041" t="s">
        <v>39</v>
      </c>
      <c r="B8041">
        <v>42.1</v>
      </c>
      <c r="C8041" t="s">
        <v>16</v>
      </c>
      <c r="D8041" t="s">
        <v>83</v>
      </c>
      <c r="E8041">
        <v>324000</v>
      </c>
      <c r="F8041">
        <v>2024</v>
      </c>
      <c r="G8041">
        <v>858</v>
      </c>
      <c r="H8041" t="s">
        <v>18</v>
      </c>
      <c r="I8041">
        <v>77.69</v>
      </c>
      <c r="J8041" t="s">
        <v>27</v>
      </c>
      <c r="K8041">
        <v>2024</v>
      </c>
      <c r="L8041" t="s">
        <v>44</v>
      </c>
      <c r="M8041" t="s">
        <v>31</v>
      </c>
      <c r="N8041" s="2">
        <v>194954.41</v>
      </c>
      <c r="O8041" t="s">
        <v>45</v>
      </c>
      <c r="P8041" s="2">
        <f t="shared" si="375"/>
        <v>129045.59</v>
      </c>
      <c r="Q8041" s="1">
        <f t="shared" si="376"/>
        <v>0.39828885802469133</v>
      </c>
      <c r="R8041" s="1">
        <f t="shared" si="377"/>
        <v>0.60171114197530862</v>
      </c>
    </row>
    <row r="8042" spans="1:18" x14ac:dyDescent="0.3">
      <c r="A8042" t="s">
        <v>28</v>
      </c>
      <c r="B8042">
        <v>7.07</v>
      </c>
      <c r="C8042" t="s">
        <v>64</v>
      </c>
      <c r="D8042" t="s">
        <v>71</v>
      </c>
      <c r="E8042">
        <v>227741</v>
      </c>
      <c r="F8042">
        <v>2017</v>
      </c>
      <c r="G8042">
        <v>181</v>
      </c>
      <c r="H8042" t="s">
        <v>26</v>
      </c>
      <c r="I8042">
        <v>96.73</v>
      </c>
      <c r="J8042" t="s">
        <v>42</v>
      </c>
      <c r="K8042">
        <v>2017</v>
      </c>
      <c r="L8042" t="s">
        <v>38</v>
      </c>
      <c r="M8042" t="s">
        <v>21</v>
      </c>
      <c r="N8042" s="2">
        <v>134587.51999999999</v>
      </c>
      <c r="O8042" t="s">
        <v>35</v>
      </c>
      <c r="P8042" s="2">
        <f t="shared" si="375"/>
        <v>93153.48000000001</v>
      </c>
      <c r="Q8042" s="1">
        <f t="shared" si="376"/>
        <v>0.40903254135179878</v>
      </c>
      <c r="R8042" s="1">
        <f t="shared" si="377"/>
        <v>0.59096745864820122</v>
      </c>
    </row>
    <row r="8043" spans="1:18" x14ac:dyDescent="0.3">
      <c r="A8043" t="s">
        <v>39</v>
      </c>
      <c r="B8043">
        <v>11.65</v>
      </c>
      <c r="C8043" t="s">
        <v>40</v>
      </c>
      <c r="D8043" t="s">
        <v>68</v>
      </c>
      <c r="E8043">
        <v>196346</v>
      </c>
      <c r="F8043">
        <v>2017</v>
      </c>
      <c r="G8043">
        <v>658</v>
      </c>
      <c r="H8043" t="s">
        <v>34</v>
      </c>
      <c r="I8043">
        <v>58.17</v>
      </c>
      <c r="J8043" t="s">
        <v>42</v>
      </c>
      <c r="K8043">
        <v>2017</v>
      </c>
      <c r="L8043" t="s">
        <v>38</v>
      </c>
      <c r="M8043" t="s">
        <v>31</v>
      </c>
      <c r="N8043" s="2">
        <v>84954.35</v>
      </c>
      <c r="O8043" t="s">
        <v>22</v>
      </c>
      <c r="P8043" s="2">
        <f t="shared" si="375"/>
        <v>111391.65</v>
      </c>
      <c r="Q8043" s="1">
        <f t="shared" si="376"/>
        <v>0.56732324569891923</v>
      </c>
      <c r="R8043" s="1">
        <f t="shared" si="377"/>
        <v>0.43267675430108077</v>
      </c>
    </row>
    <row r="8044" spans="1:18"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s="2">
        <v>247556.56</v>
      </c>
      <c r="O8044" t="s">
        <v>22</v>
      </c>
      <c r="P8044" s="2">
        <f t="shared" si="375"/>
        <v>125268.44</v>
      </c>
      <c r="Q8044" s="1">
        <f t="shared" si="376"/>
        <v>0.33599796151009187</v>
      </c>
      <c r="R8044" s="1">
        <f t="shared" si="377"/>
        <v>0.66400203848990813</v>
      </c>
    </row>
    <row r="8045" spans="1:18" x14ac:dyDescent="0.3">
      <c r="A8045" t="s">
        <v>54</v>
      </c>
      <c r="B8045">
        <v>62.17</v>
      </c>
      <c r="C8045" t="s">
        <v>16</v>
      </c>
      <c r="D8045" t="s">
        <v>17</v>
      </c>
      <c r="E8045">
        <v>384831</v>
      </c>
      <c r="F8045">
        <v>2019</v>
      </c>
      <c r="G8045">
        <v>223</v>
      </c>
      <c r="H8045" t="s">
        <v>26</v>
      </c>
      <c r="I8045">
        <v>87.3</v>
      </c>
      <c r="J8045" t="s">
        <v>42</v>
      </c>
      <c r="K8045">
        <v>2019</v>
      </c>
      <c r="L8045" t="s">
        <v>44</v>
      </c>
      <c r="M8045" t="s">
        <v>31</v>
      </c>
      <c r="N8045" s="2">
        <v>287017.03000000003</v>
      </c>
      <c r="O8045" t="s">
        <v>50</v>
      </c>
      <c r="P8045" s="2">
        <f t="shared" si="375"/>
        <v>97813.969999999972</v>
      </c>
      <c r="Q8045" s="1">
        <f t="shared" si="376"/>
        <v>0.2541738321496968</v>
      </c>
      <c r="R8045" s="1">
        <f t="shared" si="377"/>
        <v>0.7458261678503032</v>
      </c>
    </row>
    <row r="8046" spans="1:18" x14ac:dyDescent="0.3">
      <c r="A8046" t="s">
        <v>15</v>
      </c>
      <c r="B8046">
        <v>51.45</v>
      </c>
      <c r="C8046" t="s">
        <v>16</v>
      </c>
      <c r="D8046" t="s">
        <v>83</v>
      </c>
      <c r="E8046">
        <v>192400</v>
      </c>
      <c r="F8046">
        <v>2021</v>
      </c>
      <c r="G8046">
        <v>322</v>
      </c>
      <c r="H8046" t="s">
        <v>26</v>
      </c>
      <c r="I8046">
        <v>82.5</v>
      </c>
      <c r="J8046" t="s">
        <v>27</v>
      </c>
      <c r="K8046">
        <v>2021</v>
      </c>
      <c r="L8046" t="s">
        <v>44</v>
      </c>
      <c r="M8046" t="s">
        <v>21</v>
      </c>
      <c r="N8046" s="2">
        <v>121927.01</v>
      </c>
      <c r="O8046" t="s">
        <v>22</v>
      </c>
      <c r="P8046" s="2">
        <f t="shared" si="375"/>
        <v>70472.990000000005</v>
      </c>
      <c r="Q8046" s="1">
        <f t="shared" si="376"/>
        <v>0.36628373180873186</v>
      </c>
      <c r="R8046" s="1">
        <f t="shared" si="377"/>
        <v>0.63371626819126814</v>
      </c>
    </row>
    <row r="8047" spans="1:18" x14ac:dyDescent="0.3">
      <c r="A8047" t="s">
        <v>48</v>
      </c>
      <c r="B8047">
        <v>67.25</v>
      </c>
      <c r="C8047" t="s">
        <v>16</v>
      </c>
      <c r="D8047" t="s">
        <v>83</v>
      </c>
      <c r="E8047">
        <v>154846</v>
      </c>
      <c r="F8047">
        <v>2015</v>
      </c>
      <c r="G8047">
        <v>592</v>
      </c>
      <c r="H8047" t="s">
        <v>18</v>
      </c>
      <c r="I8047">
        <v>77.78</v>
      </c>
      <c r="J8047" t="s">
        <v>27</v>
      </c>
      <c r="K8047">
        <v>2018</v>
      </c>
      <c r="L8047" t="s">
        <v>44</v>
      </c>
      <c r="M8047" t="s">
        <v>31</v>
      </c>
      <c r="N8047" s="2">
        <v>91824.79</v>
      </c>
      <c r="O8047" t="s">
        <v>45</v>
      </c>
      <c r="P8047" s="2">
        <f t="shared" si="375"/>
        <v>63021.210000000006</v>
      </c>
      <c r="Q8047" s="1">
        <f t="shared" si="376"/>
        <v>0.40699281867145426</v>
      </c>
      <c r="R8047" s="1">
        <f t="shared" si="377"/>
        <v>0.59300718132854568</v>
      </c>
    </row>
    <row r="8048" spans="1:18" x14ac:dyDescent="0.3">
      <c r="A8048" t="s">
        <v>48</v>
      </c>
      <c r="B8048">
        <v>31.61</v>
      </c>
      <c r="C8048" t="s">
        <v>29</v>
      </c>
      <c r="D8048" t="s">
        <v>30</v>
      </c>
      <c r="E8048">
        <v>224182</v>
      </c>
      <c r="F8048">
        <v>2021</v>
      </c>
      <c r="G8048">
        <v>127</v>
      </c>
      <c r="H8048" t="s">
        <v>26</v>
      </c>
      <c r="I8048">
        <v>82.21</v>
      </c>
      <c r="J8048" t="s">
        <v>19</v>
      </c>
      <c r="K8048">
        <v>2021</v>
      </c>
      <c r="L8048" t="s">
        <v>38</v>
      </c>
      <c r="M8048" t="s">
        <v>21</v>
      </c>
      <c r="N8048" s="2">
        <v>142821.60999999999</v>
      </c>
      <c r="O8048" t="s">
        <v>22</v>
      </c>
      <c r="P8048" s="2">
        <f t="shared" si="375"/>
        <v>81360.390000000014</v>
      </c>
      <c r="Q8048" s="1">
        <f t="shared" si="376"/>
        <v>0.36292115334861857</v>
      </c>
      <c r="R8048" s="1">
        <f t="shared" si="377"/>
        <v>0.63707884665138137</v>
      </c>
    </row>
    <row r="8049" spans="1:18" x14ac:dyDescent="0.3">
      <c r="A8049" t="s">
        <v>28</v>
      </c>
      <c r="B8049">
        <v>53.4</v>
      </c>
      <c r="C8049" t="s">
        <v>52</v>
      </c>
      <c r="D8049" t="s">
        <v>53</v>
      </c>
      <c r="E8049">
        <v>73680</v>
      </c>
      <c r="F8049">
        <v>2019</v>
      </c>
      <c r="G8049">
        <v>309</v>
      </c>
      <c r="H8049" t="s">
        <v>34</v>
      </c>
      <c r="I8049">
        <v>53.5</v>
      </c>
      <c r="J8049" t="s">
        <v>27</v>
      </c>
      <c r="K8049">
        <v>2022</v>
      </c>
      <c r="L8049" t="s">
        <v>38</v>
      </c>
      <c r="M8049" t="s">
        <v>21</v>
      </c>
      <c r="N8049" s="2">
        <v>29769.73</v>
      </c>
      <c r="O8049" t="s">
        <v>45</v>
      </c>
      <c r="P8049" s="2">
        <f t="shared" si="375"/>
        <v>43910.270000000004</v>
      </c>
      <c r="Q8049" s="1">
        <f t="shared" si="376"/>
        <v>0.59595914766558089</v>
      </c>
      <c r="R8049" s="1">
        <f t="shared" si="377"/>
        <v>0.40404085233441911</v>
      </c>
    </row>
    <row r="8050" spans="1:18" x14ac:dyDescent="0.3">
      <c r="A8050" t="s">
        <v>54</v>
      </c>
      <c r="B8050">
        <v>38.92</v>
      </c>
      <c r="C8050" t="s">
        <v>32</v>
      </c>
      <c r="D8050" t="s">
        <v>47</v>
      </c>
      <c r="E8050">
        <v>71005</v>
      </c>
      <c r="F8050">
        <v>2020</v>
      </c>
      <c r="G8050">
        <v>472</v>
      </c>
      <c r="H8050" t="s">
        <v>18</v>
      </c>
      <c r="I8050">
        <v>95.76</v>
      </c>
      <c r="J8050" t="s">
        <v>42</v>
      </c>
      <c r="K8050">
        <v>2020</v>
      </c>
      <c r="L8050" t="s">
        <v>38</v>
      </c>
      <c r="M8050" t="s">
        <v>31</v>
      </c>
      <c r="N8050" s="2">
        <v>33226.019999999997</v>
      </c>
      <c r="O8050" t="s">
        <v>35</v>
      </c>
      <c r="P8050" s="2">
        <f t="shared" si="375"/>
        <v>37778.980000000003</v>
      </c>
      <c r="Q8050" s="1">
        <f t="shared" si="376"/>
        <v>0.53206084078586025</v>
      </c>
      <c r="R8050" s="1">
        <f t="shared" si="377"/>
        <v>0.46793915921413981</v>
      </c>
    </row>
    <row r="8051" spans="1:18"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s="2">
        <v>140231.51</v>
      </c>
      <c r="O8051" t="s">
        <v>35</v>
      </c>
      <c r="P8051" s="2">
        <f t="shared" si="375"/>
        <v>55887.489999999991</v>
      </c>
      <c r="Q8051" s="1">
        <f t="shared" si="376"/>
        <v>0.28496723927819329</v>
      </c>
      <c r="R8051" s="1">
        <f t="shared" si="377"/>
        <v>0.71503276072180666</v>
      </c>
    </row>
    <row r="8052" spans="1:18" x14ac:dyDescent="0.3">
      <c r="A8052" t="s">
        <v>28</v>
      </c>
      <c r="B8052">
        <v>53.6</v>
      </c>
      <c r="C8052" t="s">
        <v>40</v>
      </c>
      <c r="D8052" t="s">
        <v>51</v>
      </c>
      <c r="E8052">
        <v>354413</v>
      </c>
      <c r="F8052">
        <v>2021</v>
      </c>
      <c r="G8052">
        <v>847</v>
      </c>
      <c r="H8052" t="s">
        <v>34</v>
      </c>
      <c r="I8052">
        <v>29.85</v>
      </c>
      <c r="J8052" t="s">
        <v>19</v>
      </c>
      <c r="K8052">
        <v>2022</v>
      </c>
      <c r="L8052" t="s">
        <v>38</v>
      </c>
      <c r="M8052" t="s">
        <v>31</v>
      </c>
      <c r="N8052" s="2">
        <v>248461.31</v>
      </c>
      <c r="O8052" t="s">
        <v>45</v>
      </c>
      <c r="P8052" s="2">
        <f t="shared" si="375"/>
        <v>105951.69</v>
      </c>
      <c r="Q8052" s="1">
        <f t="shared" si="376"/>
        <v>0.29894978457336496</v>
      </c>
      <c r="R8052" s="1">
        <f t="shared" si="377"/>
        <v>0.70105021542663504</v>
      </c>
    </row>
    <row r="8053" spans="1:18"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s="2">
        <v>134722.73000000001</v>
      </c>
      <c r="O8053" t="s">
        <v>45</v>
      </c>
      <c r="P8053" s="2">
        <f t="shared" si="375"/>
        <v>170793.27</v>
      </c>
      <c r="Q8053" s="1">
        <f t="shared" si="376"/>
        <v>0.55903216198169647</v>
      </c>
      <c r="R8053" s="1">
        <f t="shared" si="377"/>
        <v>0.44096783801830347</v>
      </c>
    </row>
    <row r="8054" spans="1:18" x14ac:dyDescent="0.3">
      <c r="A8054" t="s">
        <v>48</v>
      </c>
      <c r="B8054">
        <v>79.53</v>
      </c>
      <c r="C8054" t="s">
        <v>40</v>
      </c>
      <c r="D8054" t="s">
        <v>51</v>
      </c>
      <c r="E8054">
        <v>250404</v>
      </c>
      <c r="F8054">
        <v>2024</v>
      </c>
      <c r="G8054">
        <v>895</v>
      </c>
      <c r="H8054" t="s">
        <v>34</v>
      </c>
      <c r="I8054">
        <v>51.36</v>
      </c>
      <c r="J8054" t="s">
        <v>42</v>
      </c>
      <c r="K8054">
        <v>2024</v>
      </c>
      <c r="L8054" t="s">
        <v>38</v>
      </c>
      <c r="M8054" t="s">
        <v>31</v>
      </c>
      <c r="N8054" s="2">
        <v>177629.4</v>
      </c>
      <c r="O8054" t="s">
        <v>35</v>
      </c>
      <c r="P8054" s="2">
        <f t="shared" si="375"/>
        <v>72774.600000000006</v>
      </c>
      <c r="Q8054" s="1">
        <f t="shared" si="376"/>
        <v>0.29062874394977717</v>
      </c>
      <c r="R8054" s="1">
        <f t="shared" si="377"/>
        <v>0.70937125605022278</v>
      </c>
    </row>
    <row r="8055" spans="1:18" x14ac:dyDescent="0.3">
      <c r="A8055" t="s">
        <v>23</v>
      </c>
      <c r="B8055">
        <v>71.88</v>
      </c>
      <c r="C8055" t="s">
        <v>36</v>
      </c>
      <c r="D8055" t="s">
        <v>57</v>
      </c>
      <c r="E8055">
        <v>172618</v>
      </c>
      <c r="F8055">
        <v>2022</v>
      </c>
      <c r="G8055">
        <v>884</v>
      </c>
      <c r="H8055" t="s">
        <v>26</v>
      </c>
      <c r="I8055">
        <v>87.9</v>
      </c>
      <c r="J8055" t="s">
        <v>19</v>
      </c>
      <c r="K8055">
        <v>2024</v>
      </c>
      <c r="L8055" t="s">
        <v>38</v>
      </c>
      <c r="M8055" t="s">
        <v>31</v>
      </c>
      <c r="N8055" s="2">
        <v>97649.35</v>
      </c>
      <c r="O8055" t="s">
        <v>22</v>
      </c>
      <c r="P8055" s="2">
        <f t="shared" si="375"/>
        <v>74968.649999999994</v>
      </c>
      <c r="Q8055" s="1">
        <f t="shared" si="376"/>
        <v>0.43430378060225466</v>
      </c>
      <c r="R8055" s="1">
        <f t="shared" si="377"/>
        <v>0.56569621939774539</v>
      </c>
    </row>
    <row r="8056" spans="1:18"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s="2">
        <v>115149.04</v>
      </c>
      <c r="O8056" t="s">
        <v>45</v>
      </c>
      <c r="P8056" s="2">
        <f t="shared" si="375"/>
        <v>55963.960000000006</v>
      </c>
      <c r="Q8056" s="1">
        <f t="shared" si="376"/>
        <v>0.32705849351013661</v>
      </c>
      <c r="R8056" s="1">
        <f t="shared" si="377"/>
        <v>0.67294150648986339</v>
      </c>
    </row>
    <row r="8057" spans="1:18" x14ac:dyDescent="0.3">
      <c r="A8057" t="s">
        <v>28</v>
      </c>
      <c r="B8057">
        <v>73.11</v>
      </c>
      <c r="C8057" t="s">
        <v>29</v>
      </c>
      <c r="D8057" t="s">
        <v>82</v>
      </c>
      <c r="E8057">
        <v>149743</v>
      </c>
      <c r="F8057">
        <v>2015</v>
      </c>
      <c r="G8057">
        <v>675</v>
      </c>
      <c r="H8057" t="s">
        <v>34</v>
      </c>
      <c r="I8057">
        <v>52.81</v>
      </c>
      <c r="J8057" t="s">
        <v>27</v>
      </c>
      <c r="K8057">
        <v>2019</v>
      </c>
      <c r="L8057" t="s">
        <v>20</v>
      </c>
      <c r="M8057" t="s">
        <v>31</v>
      </c>
      <c r="N8057" s="2">
        <v>76845.570000000007</v>
      </c>
      <c r="O8057" t="s">
        <v>50</v>
      </c>
      <c r="P8057" s="2">
        <f t="shared" si="375"/>
        <v>72897.429999999993</v>
      </c>
      <c r="Q8057" s="1">
        <f t="shared" si="376"/>
        <v>0.48681694636811063</v>
      </c>
      <c r="R8057" s="1">
        <f t="shared" si="377"/>
        <v>0.51318305363188932</v>
      </c>
    </row>
    <row r="8058" spans="1:18" x14ac:dyDescent="0.3">
      <c r="A8058" t="s">
        <v>48</v>
      </c>
      <c r="B8058">
        <v>11.82</v>
      </c>
      <c r="C8058" t="s">
        <v>32</v>
      </c>
      <c r="D8058" t="s">
        <v>33</v>
      </c>
      <c r="E8058">
        <v>216327</v>
      </c>
      <c r="F8058">
        <v>2019</v>
      </c>
      <c r="G8058">
        <v>357</v>
      </c>
      <c r="H8058" t="s">
        <v>18</v>
      </c>
      <c r="I8058">
        <v>98.18</v>
      </c>
      <c r="J8058" t="s">
        <v>42</v>
      </c>
      <c r="K8058">
        <v>2019</v>
      </c>
      <c r="L8058" t="s">
        <v>38</v>
      </c>
      <c r="M8058" t="s">
        <v>21</v>
      </c>
      <c r="N8058" s="2">
        <v>99677.19</v>
      </c>
      <c r="O8058" t="s">
        <v>50</v>
      </c>
      <c r="P8058" s="2">
        <f t="shared" si="375"/>
        <v>116649.81</v>
      </c>
      <c r="Q8058" s="1">
        <f t="shared" si="376"/>
        <v>0.53922908374821454</v>
      </c>
      <c r="R8058" s="1">
        <f t="shared" si="377"/>
        <v>0.46077091625178551</v>
      </c>
    </row>
    <row r="8059" spans="1:18" x14ac:dyDescent="0.3">
      <c r="A8059" t="s">
        <v>61</v>
      </c>
      <c r="B8059">
        <v>31.93</v>
      </c>
      <c r="C8059" t="s">
        <v>40</v>
      </c>
      <c r="D8059" t="s">
        <v>58</v>
      </c>
      <c r="E8059">
        <v>387267</v>
      </c>
      <c r="F8059">
        <v>2020</v>
      </c>
      <c r="G8059">
        <v>906</v>
      </c>
      <c r="H8059" t="s">
        <v>34</v>
      </c>
      <c r="I8059">
        <v>28.17</v>
      </c>
      <c r="J8059" t="s">
        <v>42</v>
      </c>
      <c r="K8059">
        <v>2020</v>
      </c>
      <c r="L8059" t="s">
        <v>38</v>
      </c>
      <c r="M8059" t="s">
        <v>31</v>
      </c>
      <c r="N8059" s="2">
        <v>293449.13</v>
      </c>
      <c r="O8059" t="s">
        <v>45</v>
      </c>
      <c r="P8059" s="2">
        <f t="shared" si="375"/>
        <v>93817.87</v>
      </c>
      <c r="Q8059" s="1">
        <f t="shared" si="376"/>
        <v>0.24225629862601253</v>
      </c>
      <c r="R8059" s="1">
        <f t="shared" si="377"/>
        <v>0.7577437013739875</v>
      </c>
    </row>
    <row r="8060" spans="1:18" x14ac:dyDescent="0.3">
      <c r="A8060" t="s">
        <v>59</v>
      </c>
      <c r="B8060">
        <v>24.99</v>
      </c>
      <c r="C8060" t="s">
        <v>16</v>
      </c>
      <c r="D8060" t="s">
        <v>17</v>
      </c>
      <c r="E8060">
        <v>356555</v>
      </c>
      <c r="F8060">
        <v>2016</v>
      </c>
      <c r="G8060">
        <v>282</v>
      </c>
      <c r="H8060" t="s">
        <v>26</v>
      </c>
      <c r="I8060">
        <v>76.03</v>
      </c>
      <c r="J8060" t="s">
        <v>42</v>
      </c>
      <c r="K8060">
        <v>2016</v>
      </c>
      <c r="L8060" t="s">
        <v>20</v>
      </c>
      <c r="M8060" t="s">
        <v>31</v>
      </c>
      <c r="N8060" s="2">
        <v>271544.09999999998</v>
      </c>
      <c r="O8060" t="s">
        <v>22</v>
      </c>
      <c r="P8060" s="2">
        <f t="shared" si="375"/>
        <v>85010.900000000023</v>
      </c>
      <c r="Q8060" s="1">
        <f t="shared" si="376"/>
        <v>0.23842296419907175</v>
      </c>
      <c r="R8060" s="1">
        <f t="shared" si="377"/>
        <v>0.76157703580092828</v>
      </c>
    </row>
    <row r="8061" spans="1:18"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s="2">
        <v>199482.09</v>
      </c>
      <c r="O8061" t="s">
        <v>22</v>
      </c>
      <c r="P8061" s="2">
        <f t="shared" si="375"/>
        <v>119597.91</v>
      </c>
      <c r="Q8061" s="1">
        <f t="shared" si="376"/>
        <v>0.3748210793531403</v>
      </c>
      <c r="R8061" s="1">
        <f t="shared" si="377"/>
        <v>0.62517892064685976</v>
      </c>
    </row>
    <row r="8062" spans="1:18" x14ac:dyDescent="0.3">
      <c r="A8062" t="s">
        <v>23</v>
      </c>
      <c r="B8062">
        <v>71.58</v>
      </c>
      <c r="C8062" t="s">
        <v>40</v>
      </c>
      <c r="D8062" t="s">
        <v>62</v>
      </c>
      <c r="E8062">
        <v>136689</v>
      </c>
      <c r="F8062">
        <v>2022</v>
      </c>
      <c r="G8062">
        <v>361</v>
      </c>
      <c r="H8062" t="s">
        <v>34</v>
      </c>
      <c r="I8062">
        <v>27.85</v>
      </c>
      <c r="J8062" t="s">
        <v>19</v>
      </c>
      <c r="K8062">
        <v>2024</v>
      </c>
      <c r="L8062" t="s">
        <v>20</v>
      </c>
      <c r="M8062" t="s">
        <v>21</v>
      </c>
      <c r="N8062" s="2">
        <v>77414.14</v>
      </c>
      <c r="O8062" t="s">
        <v>50</v>
      </c>
      <c r="P8062" s="2">
        <f t="shared" si="375"/>
        <v>59274.86</v>
      </c>
      <c r="Q8062" s="1">
        <f t="shared" si="376"/>
        <v>0.43364762343714564</v>
      </c>
      <c r="R8062" s="1">
        <f t="shared" si="377"/>
        <v>0.56635237656285431</v>
      </c>
    </row>
    <row r="8063" spans="1:18"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s="2">
        <v>101944.04</v>
      </c>
      <c r="O8063" t="s">
        <v>45</v>
      </c>
      <c r="P8063" s="2">
        <f t="shared" si="375"/>
        <v>88730.96</v>
      </c>
      <c r="Q8063" s="1">
        <f t="shared" si="376"/>
        <v>0.46535182902845157</v>
      </c>
      <c r="R8063" s="1">
        <f t="shared" si="377"/>
        <v>0.53464817097154838</v>
      </c>
    </row>
    <row r="8064" spans="1:18" x14ac:dyDescent="0.3">
      <c r="A8064" t="s">
        <v>54</v>
      </c>
      <c r="B8064">
        <v>18.05</v>
      </c>
      <c r="C8064" t="s">
        <v>64</v>
      </c>
      <c r="D8064" t="s">
        <v>65</v>
      </c>
      <c r="E8064">
        <v>287300</v>
      </c>
      <c r="F8064">
        <v>2015</v>
      </c>
      <c r="G8064">
        <v>871</v>
      </c>
      <c r="H8064" t="s">
        <v>34</v>
      </c>
      <c r="I8064">
        <v>47.82</v>
      </c>
      <c r="J8064" t="s">
        <v>19</v>
      </c>
      <c r="K8064">
        <v>2022</v>
      </c>
      <c r="L8064" t="s">
        <v>20</v>
      </c>
      <c r="M8064" t="s">
        <v>21</v>
      </c>
      <c r="N8064" s="2">
        <v>185722.33</v>
      </c>
      <c r="O8064" t="s">
        <v>22</v>
      </c>
      <c r="P8064" s="2">
        <f t="shared" si="375"/>
        <v>101577.67000000001</v>
      </c>
      <c r="Q8064" s="1">
        <f t="shared" si="376"/>
        <v>0.35355958927949882</v>
      </c>
      <c r="R8064" s="1">
        <f t="shared" si="377"/>
        <v>0.64644041072050118</v>
      </c>
    </row>
    <row r="8065" spans="1:18"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s="2">
        <v>137110.81</v>
      </c>
      <c r="O8065" t="s">
        <v>22</v>
      </c>
      <c r="P8065" s="2">
        <f t="shared" si="375"/>
        <v>174477.19</v>
      </c>
      <c r="Q8065" s="1">
        <f t="shared" si="376"/>
        <v>0.55996119876246842</v>
      </c>
      <c r="R8065" s="1">
        <f t="shared" si="377"/>
        <v>0.44003880123753158</v>
      </c>
    </row>
    <row r="8066" spans="1:18" x14ac:dyDescent="0.3">
      <c r="A8066" t="s">
        <v>55</v>
      </c>
      <c r="B8066">
        <v>33.9</v>
      </c>
      <c r="C8066" t="s">
        <v>36</v>
      </c>
      <c r="D8066" t="s">
        <v>70</v>
      </c>
      <c r="E8066">
        <v>207736</v>
      </c>
      <c r="F8066">
        <v>2019</v>
      </c>
      <c r="G8066">
        <v>865</v>
      </c>
      <c r="H8066" t="s">
        <v>26</v>
      </c>
      <c r="I8066">
        <v>66.42</v>
      </c>
      <c r="J8066" t="s">
        <v>27</v>
      </c>
      <c r="K8066">
        <v>2019</v>
      </c>
      <c r="L8066" t="s">
        <v>38</v>
      </c>
      <c r="M8066" t="s">
        <v>31</v>
      </c>
      <c r="N8066" s="2">
        <v>132456.1</v>
      </c>
      <c r="O8066" t="s">
        <v>50</v>
      </c>
      <c r="P8066" s="2">
        <f t="shared" ref="P8066:P8129" si="378">E8066-N8066</f>
        <v>75279.899999999994</v>
      </c>
      <c r="Q8066" s="1">
        <f t="shared" ref="Q8066:Q8129" si="379">P8066/E8066</f>
        <v>0.36238254322794311</v>
      </c>
      <c r="R8066" s="1">
        <f t="shared" ref="R8066:R8129" si="380">N8066/E8066</f>
        <v>0.63761745677205683</v>
      </c>
    </row>
    <row r="8067" spans="1:18" x14ac:dyDescent="0.3">
      <c r="A8067" t="s">
        <v>59</v>
      </c>
      <c r="B8067">
        <v>25.74</v>
      </c>
      <c r="C8067" t="s">
        <v>29</v>
      </c>
      <c r="D8067" t="s">
        <v>86</v>
      </c>
      <c r="E8067">
        <v>234788</v>
      </c>
      <c r="F8067">
        <v>2020</v>
      </c>
      <c r="G8067">
        <v>701</v>
      </c>
      <c r="H8067" t="s">
        <v>34</v>
      </c>
      <c r="I8067">
        <v>41.02</v>
      </c>
      <c r="J8067" t="s">
        <v>19</v>
      </c>
      <c r="K8067">
        <v>2021</v>
      </c>
      <c r="L8067" t="s">
        <v>44</v>
      </c>
      <c r="M8067" t="s">
        <v>21</v>
      </c>
      <c r="N8067" s="2">
        <v>166760.26999999999</v>
      </c>
      <c r="O8067" t="s">
        <v>22</v>
      </c>
      <c r="P8067" s="2">
        <f t="shared" si="378"/>
        <v>68027.73000000001</v>
      </c>
      <c r="Q8067" s="1">
        <f t="shared" si="379"/>
        <v>0.289741085575072</v>
      </c>
      <c r="R8067" s="1">
        <f t="shared" si="380"/>
        <v>0.71025891442492795</v>
      </c>
    </row>
    <row r="8068" spans="1:18"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s="2">
        <v>200956.7</v>
      </c>
      <c r="O8068" t="s">
        <v>35</v>
      </c>
      <c r="P8068" s="2">
        <f t="shared" si="378"/>
        <v>190478.3</v>
      </c>
      <c r="Q8068" s="1">
        <f t="shared" si="379"/>
        <v>0.48661540230178696</v>
      </c>
      <c r="R8068" s="1">
        <f t="shared" si="380"/>
        <v>0.51338459769821299</v>
      </c>
    </row>
    <row r="8069" spans="1:18"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s="2">
        <v>152575.4</v>
      </c>
      <c r="O8069" t="s">
        <v>22</v>
      </c>
      <c r="P8069" s="2">
        <f t="shared" si="378"/>
        <v>124421.6</v>
      </c>
      <c r="Q8069" s="1">
        <f t="shared" si="379"/>
        <v>0.44918031603230363</v>
      </c>
      <c r="R8069" s="1">
        <f t="shared" si="380"/>
        <v>0.55081968396769643</v>
      </c>
    </row>
    <row r="8070" spans="1:18"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s="2">
        <v>218846.78</v>
      </c>
      <c r="O8070" t="s">
        <v>50</v>
      </c>
      <c r="P8070" s="2">
        <f t="shared" si="378"/>
        <v>81151.22</v>
      </c>
      <c r="Q8070" s="1">
        <f t="shared" si="379"/>
        <v>0.27050587003913362</v>
      </c>
      <c r="R8070" s="1">
        <f t="shared" si="380"/>
        <v>0.72949412996086638</v>
      </c>
    </row>
    <row r="8071" spans="1:18"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s="2">
        <v>104742.73</v>
      </c>
      <c r="O8071" t="s">
        <v>35</v>
      </c>
      <c r="P8071" s="2">
        <f t="shared" si="378"/>
        <v>68197.27</v>
      </c>
      <c r="Q8071" s="1">
        <f t="shared" si="379"/>
        <v>0.39434063837168964</v>
      </c>
      <c r="R8071" s="1">
        <f t="shared" si="380"/>
        <v>0.60565936162831036</v>
      </c>
    </row>
    <row r="8072" spans="1:18" x14ac:dyDescent="0.3">
      <c r="A8072" t="s">
        <v>59</v>
      </c>
      <c r="B8072">
        <v>33.71</v>
      </c>
      <c r="C8072" t="s">
        <v>40</v>
      </c>
      <c r="D8072" t="s">
        <v>62</v>
      </c>
      <c r="E8072">
        <v>277209</v>
      </c>
      <c r="F8072">
        <v>2018</v>
      </c>
      <c r="G8072">
        <v>957</v>
      </c>
      <c r="H8072" t="s">
        <v>26</v>
      </c>
      <c r="I8072">
        <v>62.77</v>
      </c>
      <c r="J8072" t="s">
        <v>27</v>
      </c>
      <c r="K8072">
        <v>2018</v>
      </c>
      <c r="L8072" t="s">
        <v>38</v>
      </c>
      <c r="M8072" t="s">
        <v>31</v>
      </c>
      <c r="N8072" s="2">
        <v>131785.54999999999</v>
      </c>
      <c r="O8072" t="s">
        <v>45</v>
      </c>
      <c r="P8072" s="2">
        <f t="shared" si="378"/>
        <v>145423.45000000001</v>
      </c>
      <c r="Q8072" s="1">
        <f t="shared" si="379"/>
        <v>0.52459858806893001</v>
      </c>
      <c r="R8072" s="1">
        <f t="shared" si="380"/>
        <v>0.47540141193106999</v>
      </c>
    </row>
    <row r="8073" spans="1:18"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s="2">
        <v>60188.81</v>
      </c>
      <c r="O8073" t="s">
        <v>35</v>
      </c>
      <c r="P8073" s="2">
        <f t="shared" si="378"/>
        <v>70040.19</v>
      </c>
      <c r="Q8073" s="1">
        <f t="shared" si="379"/>
        <v>0.53782329588647693</v>
      </c>
      <c r="R8073" s="1">
        <f t="shared" si="380"/>
        <v>0.46217670411352307</v>
      </c>
    </row>
    <row r="8074" spans="1:18"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s="2">
        <v>113298.12</v>
      </c>
      <c r="O8074" t="s">
        <v>45</v>
      </c>
      <c r="P8074" s="2">
        <f t="shared" si="378"/>
        <v>165288.88</v>
      </c>
      <c r="Q8074" s="1">
        <f t="shared" si="379"/>
        <v>0.59331153284252314</v>
      </c>
      <c r="R8074" s="1">
        <f t="shared" si="380"/>
        <v>0.40668846715747681</v>
      </c>
    </row>
    <row r="8075" spans="1:18" x14ac:dyDescent="0.3">
      <c r="A8075" t="s">
        <v>48</v>
      </c>
      <c r="B8075">
        <v>59.05</v>
      </c>
      <c r="C8075" t="s">
        <v>24</v>
      </c>
      <c r="D8075" t="s">
        <v>25</v>
      </c>
      <c r="E8075">
        <v>366644</v>
      </c>
      <c r="F8075">
        <v>2019</v>
      </c>
      <c r="G8075">
        <v>282</v>
      </c>
      <c r="H8075" t="s">
        <v>18</v>
      </c>
      <c r="I8075">
        <v>66.37</v>
      </c>
      <c r="J8075" t="s">
        <v>19</v>
      </c>
      <c r="K8075">
        <v>2022</v>
      </c>
      <c r="L8075" t="s">
        <v>38</v>
      </c>
      <c r="M8075" t="s">
        <v>31</v>
      </c>
      <c r="N8075" s="2">
        <v>281850.81</v>
      </c>
      <c r="O8075" t="s">
        <v>35</v>
      </c>
      <c r="P8075" s="2">
        <f t="shared" si="378"/>
        <v>84793.19</v>
      </c>
      <c r="Q8075" s="1">
        <f t="shared" si="379"/>
        <v>0.23126845114061598</v>
      </c>
      <c r="R8075" s="1">
        <f t="shared" si="380"/>
        <v>0.768731548859384</v>
      </c>
    </row>
    <row r="8076" spans="1:18" x14ac:dyDescent="0.3">
      <c r="A8076" t="s">
        <v>61</v>
      </c>
      <c r="B8076">
        <v>23.02</v>
      </c>
      <c r="C8076" t="s">
        <v>64</v>
      </c>
      <c r="D8076" t="s">
        <v>84</v>
      </c>
      <c r="E8076">
        <v>142825</v>
      </c>
      <c r="F8076">
        <v>2016</v>
      </c>
      <c r="G8076">
        <v>364</v>
      </c>
      <c r="H8076" t="s">
        <v>26</v>
      </c>
      <c r="I8076">
        <v>93.81</v>
      </c>
      <c r="J8076" t="s">
        <v>42</v>
      </c>
      <c r="K8076">
        <v>2016</v>
      </c>
      <c r="L8076" t="s">
        <v>20</v>
      </c>
      <c r="M8076" t="s">
        <v>31</v>
      </c>
      <c r="N8076" s="2">
        <v>112332.63</v>
      </c>
      <c r="O8076" t="s">
        <v>22</v>
      </c>
      <c r="P8076" s="2">
        <f t="shared" si="378"/>
        <v>30492.369999999995</v>
      </c>
      <c r="Q8076" s="1">
        <f t="shared" si="379"/>
        <v>0.21349462629091542</v>
      </c>
      <c r="R8076" s="1">
        <f t="shared" si="380"/>
        <v>0.78650537370908458</v>
      </c>
    </row>
    <row r="8077" spans="1:18" x14ac:dyDescent="0.3">
      <c r="A8077" t="s">
        <v>15</v>
      </c>
      <c r="B8077">
        <v>54.16</v>
      </c>
      <c r="C8077" t="s">
        <v>24</v>
      </c>
      <c r="D8077" t="s">
        <v>74</v>
      </c>
      <c r="E8077">
        <v>361631</v>
      </c>
      <c r="F8077">
        <v>2018</v>
      </c>
      <c r="G8077">
        <v>473</v>
      </c>
      <c r="H8077" t="s">
        <v>26</v>
      </c>
      <c r="I8077">
        <v>81.47</v>
      </c>
      <c r="J8077" t="s">
        <v>42</v>
      </c>
      <c r="K8077">
        <v>2018</v>
      </c>
      <c r="L8077" t="s">
        <v>38</v>
      </c>
      <c r="M8077" t="s">
        <v>31</v>
      </c>
      <c r="N8077" s="2">
        <v>241256.7</v>
      </c>
      <c r="O8077" t="s">
        <v>35</v>
      </c>
      <c r="P8077" s="2">
        <f t="shared" si="378"/>
        <v>120374.29999999999</v>
      </c>
      <c r="Q8077" s="1">
        <f t="shared" si="379"/>
        <v>0.33286499221582216</v>
      </c>
      <c r="R8077" s="1">
        <f t="shared" si="380"/>
        <v>0.66713500778417778</v>
      </c>
    </row>
    <row r="8078" spans="1:18"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s="2">
        <v>126335.59</v>
      </c>
      <c r="O8078" t="s">
        <v>22</v>
      </c>
      <c r="P8078" s="2">
        <f t="shared" si="378"/>
        <v>111933.41</v>
      </c>
      <c r="Q8078" s="1">
        <f t="shared" si="379"/>
        <v>0.46977747839626643</v>
      </c>
      <c r="R8078" s="1">
        <f t="shared" si="380"/>
        <v>0.53022252160373362</v>
      </c>
    </row>
    <row r="8079" spans="1:18" x14ac:dyDescent="0.3">
      <c r="A8079" t="s">
        <v>59</v>
      </c>
      <c r="B8079">
        <v>70.89</v>
      </c>
      <c r="C8079" t="s">
        <v>40</v>
      </c>
      <c r="D8079" t="s">
        <v>68</v>
      </c>
      <c r="E8079">
        <v>286711</v>
      </c>
      <c r="F8079">
        <v>2019</v>
      </c>
      <c r="G8079">
        <v>338</v>
      </c>
      <c r="H8079" t="s">
        <v>18</v>
      </c>
      <c r="I8079">
        <v>94.82</v>
      </c>
      <c r="J8079" t="s">
        <v>42</v>
      </c>
      <c r="K8079">
        <v>2019</v>
      </c>
      <c r="L8079" t="s">
        <v>38</v>
      </c>
      <c r="M8079" t="s">
        <v>21</v>
      </c>
      <c r="N8079" s="2">
        <v>123033.55</v>
      </c>
      <c r="O8079" t="s">
        <v>22</v>
      </c>
      <c r="P8079" s="2">
        <f t="shared" si="378"/>
        <v>163677.45000000001</v>
      </c>
      <c r="Q8079" s="1">
        <f t="shared" si="379"/>
        <v>0.57087956164918685</v>
      </c>
      <c r="R8079" s="1">
        <f t="shared" si="380"/>
        <v>0.4291204383508132</v>
      </c>
    </row>
    <row r="8080" spans="1:18" x14ac:dyDescent="0.3">
      <c r="A8080" t="s">
        <v>55</v>
      </c>
      <c r="B8080">
        <v>68.11</v>
      </c>
      <c r="C8080" t="s">
        <v>16</v>
      </c>
      <c r="D8080" t="s">
        <v>83</v>
      </c>
      <c r="E8080">
        <v>246969</v>
      </c>
      <c r="F8080">
        <v>2021</v>
      </c>
      <c r="G8080">
        <v>565</v>
      </c>
      <c r="H8080" t="s">
        <v>34</v>
      </c>
      <c r="I8080">
        <v>49.71</v>
      </c>
      <c r="J8080" t="s">
        <v>42</v>
      </c>
      <c r="K8080">
        <v>2021</v>
      </c>
      <c r="L8080" t="s">
        <v>38</v>
      </c>
      <c r="M8080" t="s">
        <v>21</v>
      </c>
      <c r="N8080" s="2">
        <v>102237.5</v>
      </c>
      <c r="O8080" t="s">
        <v>35</v>
      </c>
      <c r="P8080" s="2">
        <f t="shared" si="378"/>
        <v>144731.5</v>
      </c>
      <c r="Q8080" s="1">
        <f t="shared" si="379"/>
        <v>0.58603104033299724</v>
      </c>
      <c r="R8080" s="1">
        <f t="shared" si="380"/>
        <v>0.41396895966700276</v>
      </c>
    </row>
    <row r="8081" spans="1:18" x14ac:dyDescent="0.3">
      <c r="A8081" t="s">
        <v>46</v>
      </c>
      <c r="B8081">
        <v>58.66</v>
      </c>
      <c r="C8081" t="s">
        <v>40</v>
      </c>
      <c r="D8081" t="s">
        <v>51</v>
      </c>
      <c r="E8081">
        <v>206515</v>
      </c>
      <c r="F8081">
        <v>2016</v>
      </c>
      <c r="G8081">
        <v>607</v>
      </c>
      <c r="H8081" t="s">
        <v>18</v>
      </c>
      <c r="I8081">
        <v>83.95</v>
      </c>
      <c r="J8081" t="s">
        <v>19</v>
      </c>
      <c r="K8081">
        <v>2018</v>
      </c>
      <c r="L8081" t="s">
        <v>38</v>
      </c>
      <c r="M8081" t="s">
        <v>21</v>
      </c>
      <c r="N8081" s="2">
        <v>149256.99</v>
      </c>
      <c r="O8081" t="s">
        <v>45</v>
      </c>
      <c r="P8081" s="2">
        <f t="shared" si="378"/>
        <v>57258.010000000009</v>
      </c>
      <c r="Q8081" s="1">
        <f t="shared" si="379"/>
        <v>0.27725835895697654</v>
      </c>
      <c r="R8081" s="1">
        <f t="shared" si="380"/>
        <v>0.72274164104302352</v>
      </c>
    </row>
    <row r="8082" spans="1:18" x14ac:dyDescent="0.3">
      <c r="A8082" t="s">
        <v>55</v>
      </c>
      <c r="B8082">
        <v>11.98</v>
      </c>
      <c r="C8082" t="s">
        <v>29</v>
      </c>
      <c r="D8082" t="s">
        <v>49</v>
      </c>
      <c r="E8082">
        <v>271906</v>
      </c>
      <c r="F8082">
        <v>2020</v>
      </c>
      <c r="G8082">
        <v>780</v>
      </c>
      <c r="H8082" t="s">
        <v>34</v>
      </c>
      <c r="I8082">
        <v>43.36</v>
      </c>
      <c r="J8082" t="s">
        <v>42</v>
      </c>
      <c r="K8082">
        <v>2020</v>
      </c>
      <c r="L8082" t="s">
        <v>38</v>
      </c>
      <c r="M8082" t="s">
        <v>21</v>
      </c>
      <c r="N8082" s="2">
        <v>206258.23</v>
      </c>
      <c r="O8082" t="s">
        <v>45</v>
      </c>
      <c r="P8082" s="2">
        <f t="shared" si="378"/>
        <v>65647.76999999999</v>
      </c>
      <c r="Q8082" s="1">
        <f t="shared" si="379"/>
        <v>0.24143553286797639</v>
      </c>
      <c r="R8082" s="1">
        <f t="shared" si="380"/>
        <v>0.75856446713202363</v>
      </c>
    </row>
    <row r="8083" spans="1:18" x14ac:dyDescent="0.3">
      <c r="A8083" t="s">
        <v>15</v>
      </c>
      <c r="B8083">
        <v>20.25</v>
      </c>
      <c r="C8083" t="s">
        <v>29</v>
      </c>
      <c r="D8083" t="s">
        <v>75</v>
      </c>
      <c r="E8083">
        <v>110060</v>
      </c>
      <c r="F8083">
        <v>2016</v>
      </c>
      <c r="G8083">
        <v>311</v>
      </c>
      <c r="H8083" t="s">
        <v>18</v>
      </c>
      <c r="I8083">
        <v>94.76</v>
      </c>
      <c r="J8083" t="s">
        <v>42</v>
      </c>
      <c r="K8083">
        <v>2016</v>
      </c>
      <c r="L8083" t="s">
        <v>20</v>
      </c>
      <c r="M8083" t="s">
        <v>31</v>
      </c>
      <c r="N8083" s="2">
        <v>57143.76</v>
      </c>
      <c r="O8083" t="s">
        <v>45</v>
      </c>
      <c r="P8083" s="2">
        <f t="shared" si="378"/>
        <v>52916.24</v>
      </c>
      <c r="Q8083" s="1">
        <f t="shared" si="379"/>
        <v>0.48079447574050516</v>
      </c>
      <c r="R8083" s="1">
        <f t="shared" si="380"/>
        <v>0.51920552425949484</v>
      </c>
    </row>
    <row r="8084" spans="1:18" x14ac:dyDescent="0.3">
      <c r="A8084" t="s">
        <v>54</v>
      </c>
      <c r="B8084">
        <v>50.07</v>
      </c>
      <c r="C8084" t="s">
        <v>24</v>
      </c>
      <c r="D8084" t="s">
        <v>67</v>
      </c>
      <c r="E8084">
        <v>387657</v>
      </c>
      <c r="F8084">
        <v>2022</v>
      </c>
      <c r="G8084">
        <v>255</v>
      </c>
      <c r="H8084" t="s">
        <v>34</v>
      </c>
      <c r="I8084">
        <v>31.66</v>
      </c>
      <c r="J8084" t="s">
        <v>42</v>
      </c>
      <c r="K8084">
        <v>2022</v>
      </c>
      <c r="L8084" t="s">
        <v>38</v>
      </c>
      <c r="M8084" t="s">
        <v>21</v>
      </c>
      <c r="N8084" s="2">
        <v>308654.43</v>
      </c>
      <c r="O8084" t="s">
        <v>50</v>
      </c>
      <c r="P8084" s="2">
        <f t="shared" si="378"/>
        <v>79002.570000000007</v>
      </c>
      <c r="Q8084" s="1">
        <f t="shared" si="379"/>
        <v>0.20379503014262609</v>
      </c>
      <c r="R8084" s="1">
        <f t="shared" si="380"/>
        <v>0.79620496985737388</v>
      </c>
    </row>
    <row r="8085" spans="1:18" x14ac:dyDescent="0.3">
      <c r="A8085" t="s">
        <v>55</v>
      </c>
      <c r="B8085">
        <v>71.67</v>
      </c>
      <c r="C8085" t="s">
        <v>36</v>
      </c>
      <c r="D8085" t="s">
        <v>57</v>
      </c>
      <c r="E8085">
        <v>221237</v>
      </c>
      <c r="F8085">
        <v>2015</v>
      </c>
      <c r="G8085">
        <v>550</v>
      </c>
      <c r="H8085" t="s">
        <v>18</v>
      </c>
      <c r="I8085">
        <v>84.74</v>
      </c>
      <c r="J8085" t="s">
        <v>27</v>
      </c>
      <c r="K8085">
        <v>2022</v>
      </c>
      <c r="L8085" t="s">
        <v>44</v>
      </c>
      <c r="M8085" t="s">
        <v>21</v>
      </c>
      <c r="N8085" s="2">
        <v>175700.95</v>
      </c>
      <c r="O8085" t="s">
        <v>45</v>
      </c>
      <c r="P8085" s="2">
        <f t="shared" si="378"/>
        <v>45536.049999999988</v>
      </c>
      <c r="Q8085" s="1">
        <f t="shared" si="379"/>
        <v>0.20582474902480141</v>
      </c>
      <c r="R8085" s="1">
        <f t="shared" si="380"/>
        <v>0.79417525097519859</v>
      </c>
    </row>
    <row r="8086" spans="1:18" x14ac:dyDescent="0.3">
      <c r="A8086" t="s">
        <v>46</v>
      </c>
      <c r="B8086">
        <v>61.2</v>
      </c>
      <c r="C8086" t="s">
        <v>32</v>
      </c>
      <c r="D8086" t="s">
        <v>56</v>
      </c>
      <c r="E8086">
        <v>119252</v>
      </c>
      <c r="F8086">
        <v>2015</v>
      </c>
      <c r="G8086">
        <v>580</v>
      </c>
      <c r="H8086" t="s">
        <v>34</v>
      </c>
      <c r="I8086">
        <v>33.07</v>
      </c>
      <c r="J8086" t="s">
        <v>27</v>
      </c>
      <c r="K8086">
        <v>2021</v>
      </c>
      <c r="L8086" t="s">
        <v>38</v>
      </c>
      <c r="M8086" t="s">
        <v>31</v>
      </c>
      <c r="N8086" s="2">
        <v>63450.18</v>
      </c>
      <c r="O8086" t="s">
        <v>45</v>
      </c>
      <c r="P8086" s="2">
        <f t="shared" si="378"/>
        <v>55801.82</v>
      </c>
      <c r="Q8086" s="1">
        <f t="shared" si="379"/>
        <v>0.46793194244121694</v>
      </c>
      <c r="R8086" s="1">
        <f t="shared" si="380"/>
        <v>0.53206805755878306</v>
      </c>
    </row>
    <row r="8087" spans="1:18" x14ac:dyDescent="0.3">
      <c r="A8087" t="s">
        <v>39</v>
      </c>
      <c r="B8087">
        <v>8.92</v>
      </c>
      <c r="C8087" t="s">
        <v>64</v>
      </c>
      <c r="D8087" t="s">
        <v>76</v>
      </c>
      <c r="E8087">
        <v>386451</v>
      </c>
      <c r="F8087">
        <v>2017</v>
      </c>
      <c r="G8087">
        <v>917</v>
      </c>
      <c r="H8087" t="s">
        <v>26</v>
      </c>
      <c r="I8087">
        <v>89.92</v>
      </c>
      <c r="J8087" t="s">
        <v>42</v>
      </c>
      <c r="K8087">
        <v>2017</v>
      </c>
      <c r="L8087" t="s">
        <v>44</v>
      </c>
      <c r="M8087" t="s">
        <v>31</v>
      </c>
      <c r="N8087" s="2">
        <v>193448.48</v>
      </c>
      <c r="O8087" t="s">
        <v>50</v>
      </c>
      <c r="P8087" s="2">
        <f t="shared" si="378"/>
        <v>193002.52</v>
      </c>
      <c r="Q8087" s="1">
        <f t="shared" si="379"/>
        <v>0.49942300576269694</v>
      </c>
      <c r="R8087" s="1">
        <f t="shared" si="380"/>
        <v>0.50057699423730306</v>
      </c>
    </row>
    <row r="8088" spans="1:18"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s="2">
        <v>66070.990000000005</v>
      </c>
      <c r="O8088" t="s">
        <v>50</v>
      </c>
      <c r="P8088" s="2">
        <f t="shared" si="378"/>
        <v>98162.01</v>
      </c>
      <c r="Q8088" s="1">
        <f t="shared" si="379"/>
        <v>0.59769967058995443</v>
      </c>
      <c r="R8088" s="1">
        <f t="shared" si="380"/>
        <v>0.40230032941004551</v>
      </c>
    </row>
    <row r="8089" spans="1:18" x14ac:dyDescent="0.3">
      <c r="A8089" t="s">
        <v>54</v>
      </c>
      <c r="B8089">
        <v>44.83</v>
      </c>
      <c r="C8089" t="s">
        <v>32</v>
      </c>
      <c r="D8089" t="s">
        <v>47</v>
      </c>
      <c r="E8089">
        <v>178160</v>
      </c>
      <c r="F8089">
        <v>2024</v>
      </c>
      <c r="G8089">
        <v>190</v>
      </c>
      <c r="H8089" t="s">
        <v>26</v>
      </c>
      <c r="I8089">
        <v>73.72</v>
      </c>
      <c r="J8089" t="s">
        <v>42</v>
      </c>
      <c r="K8089">
        <v>2024</v>
      </c>
      <c r="L8089" t="s">
        <v>38</v>
      </c>
      <c r="M8089" t="s">
        <v>21</v>
      </c>
      <c r="N8089" s="2">
        <v>132349.12</v>
      </c>
      <c r="O8089" t="s">
        <v>35</v>
      </c>
      <c r="P8089" s="2">
        <f t="shared" si="378"/>
        <v>45810.880000000005</v>
      </c>
      <c r="Q8089" s="1">
        <f t="shared" si="379"/>
        <v>0.25713336326897174</v>
      </c>
      <c r="R8089" s="1">
        <f t="shared" si="380"/>
        <v>0.74286663673102826</v>
      </c>
    </row>
    <row r="8090" spans="1:18" x14ac:dyDescent="0.3">
      <c r="A8090" t="s">
        <v>48</v>
      </c>
      <c r="B8090">
        <v>15.85</v>
      </c>
      <c r="C8090" t="s">
        <v>16</v>
      </c>
      <c r="D8090" t="s">
        <v>83</v>
      </c>
      <c r="E8090">
        <v>321065</v>
      </c>
      <c r="F8090">
        <v>2024</v>
      </c>
      <c r="G8090">
        <v>726</v>
      </c>
      <c r="H8090" t="s">
        <v>26</v>
      </c>
      <c r="I8090">
        <v>93.66</v>
      </c>
      <c r="J8090" t="s">
        <v>27</v>
      </c>
      <c r="K8090">
        <v>2024</v>
      </c>
      <c r="L8090" t="s">
        <v>38</v>
      </c>
      <c r="M8090" t="s">
        <v>21</v>
      </c>
      <c r="N8090" s="2">
        <v>157619.79999999999</v>
      </c>
      <c r="O8090" t="s">
        <v>35</v>
      </c>
      <c r="P8090" s="2">
        <f t="shared" si="378"/>
        <v>163445.20000000001</v>
      </c>
      <c r="Q8090" s="1">
        <f t="shared" si="379"/>
        <v>0.50907199476741471</v>
      </c>
      <c r="R8090" s="1">
        <f t="shared" si="380"/>
        <v>0.49092800523258529</v>
      </c>
    </row>
    <row r="8091" spans="1:18" x14ac:dyDescent="0.3">
      <c r="A8091" t="s">
        <v>61</v>
      </c>
      <c r="B8091">
        <v>51.39</v>
      </c>
      <c r="C8091" t="s">
        <v>52</v>
      </c>
      <c r="D8091" t="s">
        <v>53</v>
      </c>
      <c r="E8091">
        <v>83654</v>
      </c>
      <c r="F8091">
        <v>2016</v>
      </c>
      <c r="G8091">
        <v>370</v>
      </c>
      <c r="H8091" t="s">
        <v>34</v>
      </c>
      <c r="I8091">
        <v>58.7</v>
      </c>
      <c r="J8091" t="s">
        <v>19</v>
      </c>
      <c r="K8091">
        <v>2020</v>
      </c>
      <c r="L8091" t="s">
        <v>20</v>
      </c>
      <c r="M8091" t="s">
        <v>21</v>
      </c>
      <c r="N8091" s="2">
        <v>38218.800000000003</v>
      </c>
      <c r="O8091" t="s">
        <v>50</v>
      </c>
      <c r="P8091" s="2">
        <f t="shared" si="378"/>
        <v>45435.199999999997</v>
      </c>
      <c r="Q8091" s="1">
        <f t="shared" si="379"/>
        <v>0.54313242642312376</v>
      </c>
      <c r="R8091" s="1">
        <f t="shared" si="380"/>
        <v>0.45686757357687624</v>
      </c>
    </row>
    <row r="8092" spans="1:18" x14ac:dyDescent="0.3">
      <c r="A8092" t="s">
        <v>54</v>
      </c>
      <c r="B8092">
        <v>50</v>
      </c>
      <c r="C8092" t="s">
        <v>40</v>
      </c>
      <c r="D8092" t="s">
        <v>62</v>
      </c>
      <c r="E8092">
        <v>277680</v>
      </c>
      <c r="F8092">
        <v>2016</v>
      </c>
      <c r="G8092">
        <v>129</v>
      </c>
      <c r="H8092" t="s">
        <v>26</v>
      </c>
      <c r="I8092">
        <v>62.28</v>
      </c>
      <c r="J8092" t="s">
        <v>19</v>
      </c>
      <c r="K8092">
        <v>2017</v>
      </c>
      <c r="L8092" t="s">
        <v>20</v>
      </c>
      <c r="M8092" t="s">
        <v>31</v>
      </c>
      <c r="N8092" s="2">
        <v>174547.25</v>
      </c>
      <c r="O8092" t="s">
        <v>50</v>
      </c>
      <c r="P8092" s="2">
        <f t="shared" si="378"/>
        <v>103132.75</v>
      </c>
      <c r="Q8092" s="1">
        <f t="shared" si="379"/>
        <v>0.37140863583981559</v>
      </c>
      <c r="R8092" s="1">
        <f t="shared" si="380"/>
        <v>0.62859136416018435</v>
      </c>
    </row>
    <row r="8093" spans="1:18" x14ac:dyDescent="0.3">
      <c r="A8093" t="s">
        <v>55</v>
      </c>
      <c r="B8093">
        <v>55.8</v>
      </c>
      <c r="C8093" t="s">
        <v>52</v>
      </c>
      <c r="D8093" t="s">
        <v>79</v>
      </c>
      <c r="E8093">
        <v>69505</v>
      </c>
      <c r="F8093">
        <v>2021</v>
      </c>
      <c r="G8093">
        <v>649</v>
      </c>
      <c r="H8093" t="s">
        <v>34</v>
      </c>
      <c r="I8093">
        <v>39.85</v>
      </c>
      <c r="J8093" t="s">
        <v>42</v>
      </c>
      <c r="K8093">
        <v>2021</v>
      </c>
      <c r="L8093" t="s">
        <v>44</v>
      </c>
      <c r="M8093" t="s">
        <v>31</v>
      </c>
      <c r="N8093" s="2">
        <v>38718.53</v>
      </c>
      <c r="O8093" t="s">
        <v>50</v>
      </c>
      <c r="P8093" s="2">
        <f t="shared" si="378"/>
        <v>30786.47</v>
      </c>
      <c r="Q8093" s="1">
        <f t="shared" si="379"/>
        <v>0.44293892525717576</v>
      </c>
      <c r="R8093" s="1">
        <f t="shared" si="380"/>
        <v>0.55706107474282429</v>
      </c>
    </row>
    <row r="8094" spans="1:18"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s="2">
        <v>164333.72</v>
      </c>
      <c r="O8094" t="s">
        <v>45</v>
      </c>
      <c r="P8094" s="2">
        <f t="shared" si="378"/>
        <v>77601.279999999999</v>
      </c>
      <c r="Q8094" s="1">
        <f t="shared" si="379"/>
        <v>0.32075259883853102</v>
      </c>
      <c r="R8094" s="1">
        <f t="shared" si="380"/>
        <v>0.67924740116146898</v>
      </c>
    </row>
    <row r="8095" spans="1:18" x14ac:dyDescent="0.3">
      <c r="A8095" t="s">
        <v>61</v>
      </c>
      <c r="B8095">
        <v>74.69</v>
      </c>
      <c r="C8095" t="s">
        <v>36</v>
      </c>
      <c r="D8095" t="s">
        <v>57</v>
      </c>
      <c r="E8095">
        <v>393467</v>
      </c>
      <c r="F8095">
        <v>2019</v>
      </c>
      <c r="G8095">
        <v>931</v>
      </c>
      <c r="H8095" t="s">
        <v>34</v>
      </c>
      <c r="I8095">
        <v>26.17</v>
      </c>
      <c r="J8095" t="s">
        <v>27</v>
      </c>
      <c r="K8095">
        <v>2023</v>
      </c>
      <c r="L8095" t="s">
        <v>38</v>
      </c>
      <c r="M8095" t="s">
        <v>31</v>
      </c>
      <c r="N8095" s="2">
        <v>184463</v>
      </c>
      <c r="O8095" t="s">
        <v>50</v>
      </c>
      <c r="P8095" s="2">
        <f t="shared" si="378"/>
        <v>209004</v>
      </c>
      <c r="Q8095" s="1">
        <f t="shared" si="379"/>
        <v>0.53118558862623799</v>
      </c>
      <c r="R8095" s="1">
        <f t="shared" si="380"/>
        <v>0.46881441137376195</v>
      </c>
    </row>
    <row r="8096" spans="1:18"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s="2">
        <v>132003.45000000001</v>
      </c>
      <c r="O8096" t="s">
        <v>22</v>
      </c>
      <c r="P8096" s="2">
        <f t="shared" si="378"/>
        <v>105023.54999999999</v>
      </c>
      <c r="Q8096" s="1">
        <f t="shared" si="379"/>
        <v>0.44308686352187721</v>
      </c>
      <c r="R8096" s="1">
        <f t="shared" si="380"/>
        <v>0.55691313647812279</v>
      </c>
    </row>
    <row r="8097" spans="1:18"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s="2">
        <v>105999.44</v>
      </c>
      <c r="O8097" t="s">
        <v>35</v>
      </c>
      <c r="P8097" s="2">
        <f t="shared" si="378"/>
        <v>40690.559999999998</v>
      </c>
      <c r="Q8097" s="1">
        <f t="shared" si="379"/>
        <v>0.27739150589678913</v>
      </c>
      <c r="R8097" s="1">
        <f t="shared" si="380"/>
        <v>0.72260849410321082</v>
      </c>
    </row>
    <row r="8098" spans="1:18" x14ac:dyDescent="0.3">
      <c r="A8098" t="s">
        <v>54</v>
      </c>
      <c r="B8098">
        <v>41.94</v>
      </c>
      <c r="C8098" t="s">
        <v>64</v>
      </c>
      <c r="D8098" t="s">
        <v>78</v>
      </c>
      <c r="E8098">
        <v>261343</v>
      </c>
      <c r="F8098">
        <v>2022</v>
      </c>
      <c r="G8098">
        <v>841</v>
      </c>
      <c r="H8098" t="s">
        <v>34</v>
      </c>
      <c r="I8098">
        <v>45.28</v>
      </c>
      <c r="J8098" t="s">
        <v>42</v>
      </c>
      <c r="K8098">
        <v>2022</v>
      </c>
      <c r="L8098" t="s">
        <v>20</v>
      </c>
      <c r="M8098" t="s">
        <v>21</v>
      </c>
      <c r="N8098" s="2">
        <v>196904.02</v>
      </c>
      <c r="O8098" t="s">
        <v>22</v>
      </c>
      <c r="P8098" s="2">
        <f t="shared" si="378"/>
        <v>64438.98000000001</v>
      </c>
      <c r="Q8098" s="1">
        <f t="shared" si="379"/>
        <v>0.24656860906930742</v>
      </c>
      <c r="R8098" s="1">
        <f t="shared" si="380"/>
        <v>0.75343139093069256</v>
      </c>
    </row>
    <row r="8099" spans="1:18" x14ac:dyDescent="0.3">
      <c r="A8099" t="s">
        <v>39</v>
      </c>
      <c r="B8099">
        <v>35.4</v>
      </c>
      <c r="C8099" t="s">
        <v>52</v>
      </c>
      <c r="D8099" t="s">
        <v>69</v>
      </c>
      <c r="E8099">
        <v>253732</v>
      </c>
      <c r="F8099">
        <v>2024</v>
      </c>
      <c r="G8099">
        <v>583</v>
      </c>
      <c r="H8099" t="s">
        <v>34</v>
      </c>
      <c r="I8099">
        <v>27.99</v>
      </c>
      <c r="J8099" t="s">
        <v>27</v>
      </c>
      <c r="K8099">
        <v>2024</v>
      </c>
      <c r="L8099" t="s">
        <v>38</v>
      </c>
      <c r="M8099" t="s">
        <v>31</v>
      </c>
      <c r="N8099" s="2">
        <v>148502.56</v>
      </c>
      <c r="O8099" t="s">
        <v>35</v>
      </c>
      <c r="P8099" s="2">
        <f t="shared" si="378"/>
        <v>105229.44</v>
      </c>
      <c r="Q8099" s="1">
        <f t="shared" si="379"/>
        <v>0.41472671953084356</v>
      </c>
      <c r="R8099" s="1">
        <f t="shared" si="380"/>
        <v>0.58527328046915639</v>
      </c>
    </row>
    <row r="8100" spans="1:18" x14ac:dyDescent="0.3">
      <c r="A8100" t="s">
        <v>23</v>
      </c>
      <c r="B8100">
        <v>54.95</v>
      </c>
      <c r="C8100" t="s">
        <v>64</v>
      </c>
      <c r="D8100" t="s">
        <v>78</v>
      </c>
      <c r="E8100">
        <v>152823</v>
      </c>
      <c r="F8100">
        <v>2023</v>
      </c>
      <c r="G8100">
        <v>268</v>
      </c>
      <c r="H8100" t="s">
        <v>34</v>
      </c>
      <c r="I8100">
        <v>44.9</v>
      </c>
      <c r="J8100" t="s">
        <v>27</v>
      </c>
      <c r="K8100">
        <v>2023</v>
      </c>
      <c r="L8100" t="s">
        <v>38</v>
      </c>
      <c r="M8100" t="s">
        <v>31</v>
      </c>
      <c r="N8100" s="2">
        <v>63559.26</v>
      </c>
      <c r="O8100" t="s">
        <v>50</v>
      </c>
      <c r="P8100" s="2">
        <f t="shared" si="378"/>
        <v>89263.739999999991</v>
      </c>
      <c r="Q8100" s="1">
        <f t="shared" si="379"/>
        <v>0.58409885946487106</v>
      </c>
      <c r="R8100" s="1">
        <f t="shared" si="380"/>
        <v>0.41590114053512889</v>
      </c>
    </row>
    <row r="8101" spans="1:18"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s="2">
        <v>123294.77</v>
      </c>
      <c r="O8101" t="s">
        <v>50</v>
      </c>
      <c r="P8101" s="2">
        <f t="shared" si="378"/>
        <v>48164.229999999996</v>
      </c>
      <c r="Q8101" s="1">
        <f t="shared" si="379"/>
        <v>0.28090814713721646</v>
      </c>
      <c r="R8101" s="1">
        <f t="shared" si="380"/>
        <v>0.71909185286278354</v>
      </c>
    </row>
    <row r="8102" spans="1:18"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s="2">
        <v>129255.46</v>
      </c>
      <c r="O8102" t="s">
        <v>45</v>
      </c>
      <c r="P8102" s="2">
        <f t="shared" si="378"/>
        <v>69825.539999999994</v>
      </c>
      <c r="Q8102" s="1">
        <f t="shared" si="379"/>
        <v>0.35073934730084738</v>
      </c>
      <c r="R8102" s="1">
        <f t="shared" si="380"/>
        <v>0.64926065269915267</v>
      </c>
    </row>
    <row r="8103" spans="1:18" x14ac:dyDescent="0.3">
      <c r="A8103" t="s">
        <v>61</v>
      </c>
      <c r="B8103">
        <v>53.57</v>
      </c>
      <c r="C8103" t="s">
        <v>40</v>
      </c>
      <c r="D8103" t="s">
        <v>62</v>
      </c>
      <c r="E8103">
        <v>311129</v>
      </c>
      <c r="F8103">
        <v>2021</v>
      </c>
      <c r="G8103">
        <v>185</v>
      </c>
      <c r="H8103" t="s">
        <v>18</v>
      </c>
      <c r="I8103">
        <v>70.16</v>
      </c>
      <c r="J8103" t="s">
        <v>27</v>
      </c>
      <c r="K8103">
        <v>2021</v>
      </c>
      <c r="L8103" t="s">
        <v>44</v>
      </c>
      <c r="M8103" t="s">
        <v>21</v>
      </c>
      <c r="N8103" s="2">
        <v>162475.35</v>
      </c>
      <c r="O8103" t="s">
        <v>45</v>
      </c>
      <c r="P8103" s="2">
        <f t="shared" si="378"/>
        <v>148653.65</v>
      </c>
      <c r="Q8103" s="1">
        <f t="shared" si="379"/>
        <v>0.47778783077115922</v>
      </c>
      <c r="R8103" s="1">
        <f t="shared" si="380"/>
        <v>0.52221216922884084</v>
      </c>
    </row>
    <row r="8104" spans="1:18" x14ac:dyDescent="0.3">
      <c r="A8104" t="s">
        <v>39</v>
      </c>
      <c r="B8104">
        <v>53.07</v>
      </c>
      <c r="C8104" t="s">
        <v>52</v>
      </c>
      <c r="D8104" t="s">
        <v>53</v>
      </c>
      <c r="E8104">
        <v>369039</v>
      </c>
      <c r="F8104">
        <v>2019</v>
      </c>
      <c r="G8104">
        <v>203</v>
      </c>
      <c r="H8104" t="s">
        <v>18</v>
      </c>
      <c r="I8104">
        <v>82.35</v>
      </c>
      <c r="J8104" t="s">
        <v>19</v>
      </c>
      <c r="K8104">
        <v>2019</v>
      </c>
      <c r="L8104" t="s">
        <v>38</v>
      </c>
      <c r="M8104" t="s">
        <v>31</v>
      </c>
      <c r="N8104" s="2">
        <v>185977.11</v>
      </c>
      <c r="O8104" t="s">
        <v>35</v>
      </c>
      <c r="P8104" s="2">
        <f t="shared" si="378"/>
        <v>183061.89</v>
      </c>
      <c r="Q8104" s="1">
        <f t="shared" si="379"/>
        <v>0.49605025485111331</v>
      </c>
      <c r="R8104" s="1">
        <f t="shared" si="380"/>
        <v>0.50394974514888669</v>
      </c>
    </row>
    <row r="8105" spans="1:18"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s="2">
        <v>240460.9</v>
      </c>
      <c r="O8105" t="s">
        <v>35</v>
      </c>
      <c r="P8105" s="2">
        <f t="shared" si="378"/>
        <v>83093.100000000006</v>
      </c>
      <c r="Q8105" s="1">
        <f t="shared" si="379"/>
        <v>0.25681370034059231</v>
      </c>
      <c r="R8105" s="1">
        <f t="shared" si="380"/>
        <v>0.74318629965940763</v>
      </c>
    </row>
    <row r="8106" spans="1:18" x14ac:dyDescent="0.3">
      <c r="A8106" t="s">
        <v>55</v>
      </c>
      <c r="B8106">
        <v>15.89</v>
      </c>
      <c r="C8106" t="s">
        <v>24</v>
      </c>
      <c r="D8106" t="s">
        <v>85</v>
      </c>
      <c r="E8106">
        <v>321047</v>
      </c>
      <c r="F8106">
        <v>2017</v>
      </c>
      <c r="G8106">
        <v>558</v>
      </c>
      <c r="H8106" t="s">
        <v>34</v>
      </c>
      <c r="I8106">
        <v>54.72</v>
      </c>
      <c r="J8106" t="s">
        <v>19</v>
      </c>
      <c r="K8106">
        <v>2019</v>
      </c>
      <c r="L8106" t="s">
        <v>44</v>
      </c>
      <c r="M8106" t="s">
        <v>31</v>
      </c>
      <c r="N8106" s="2">
        <v>140694.73000000001</v>
      </c>
      <c r="O8106" t="s">
        <v>22</v>
      </c>
      <c r="P8106" s="2">
        <f t="shared" si="378"/>
        <v>180352.27</v>
      </c>
      <c r="Q8106" s="1">
        <f t="shared" si="379"/>
        <v>0.56176282600366922</v>
      </c>
      <c r="R8106" s="1">
        <f t="shared" si="380"/>
        <v>0.43823717399633078</v>
      </c>
    </row>
    <row r="8107" spans="1:18" x14ac:dyDescent="0.3">
      <c r="A8107" t="s">
        <v>39</v>
      </c>
      <c r="B8107">
        <v>32.93</v>
      </c>
      <c r="C8107" t="s">
        <v>32</v>
      </c>
      <c r="D8107" t="s">
        <v>47</v>
      </c>
      <c r="E8107">
        <v>108215</v>
      </c>
      <c r="F8107">
        <v>2016</v>
      </c>
      <c r="G8107">
        <v>635</v>
      </c>
      <c r="H8107" t="s">
        <v>34</v>
      </c>
      <c r="I8107">
        <v>27.83</v>
      </c>
      <c r="J8107" t="s">
        <v>27</v>
      </c>
      <c r="K8107">
        <v>2017</v>
      </c>
      <c r="L8107" t="s">
        <v>20</v>
      </c>
      <c r="M8107" t="s">
        <v>31</v>
      </c>
      <c r="N8107" s="2">
        <v>83922.9</v>
      </c>
      <c r="O8107" t="s">
        <v>35</v>
      </c>
      <c r="P8107" s="2">
        <f t="shared" si="378"/>
        <v>24292.100000000006</v>
      </c>
      <c r="Q8107" s="1">
        <f t="shared" si="379"/>
        <v>0.22447997042923815</v>
      </c>
      <c r="R8107" s="1">
        <f t="shared" si="380"/>
        <v>0.77552002957076183</v>
      </c>
    </row>
    <row r="8108" spans="1:18" x14ac:dyDescent="0.3">
      <c r="A8108" t="s">
        <v>28</v>
      </c>
      <c r="B8108">
        <v>5.96</v>
      </c>
      <c r="C8108" t="s">
        <v>29</v>
      </c>
      <c r="D8108" t="s">
        <v>49</v>
      </c>
      <c r="E8108">
        <v>240737</v>
      </c>
      <c r="F8108">
        <v>2019</v>
      </c>
      <c r="G8108">
        <v>662</v>
      </c>
      <c r="H8108" t="s">
        <v>34</v>
      </c>
      <c r="I8108">
        <v>29</v>
      </c>
      <c r="J8108" t="s">
        <v>19</v>
      </c>
      <c r="K8108">
        <v>2024</v>
      </c>
      <c r="L8108" t="s">
        <v>20</v>
      </c>
      <c r="M8108" t="s">
        <v>31</v>
      </c>
      <c r="N8108" s="2">
        <v>174264.6</v>
      </c>
      <c r="O8108" t="s">
        <v>35</v>
      </c>
      <c r="P8108" s="2">
        <f t="shared" si="378"/>
        <v>66472.399999999994</v>
      </c>
      <c r="Q8108" s="1">
        <f t="shared" si="379"/>
        <v>0.27612041356334921</v>
      </c>
      <c r="R8108" s="1">
        <f t="shared" si="380"/>
        <v>0.72387958643665085</v>
      </c>
    </row>
    <row r="8109" spans="1:18"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s="2">
        <v>53851.05</v>
      </c>
      <c r="O8109" t="s">
        <v>35</v>
      </c>
      <c r="P8109" s="2">
        <f t="shared" si="378"/>
        <v>29800.949999999997</v>
      </c>
      <c r="Q8109" s="1">
        <f t="shared" si="379"/>
        <v>0.35624910342848942</v>
      </c>
      <c r="R8109" s="1">
        <f t="shared" si="380"/>
        <v>0.64375089657151063</v>
      </c>
    </row>
    <row r="8110" spans="1:18" x14ac:dyDescent="0.3">
      <c r="A8110" t="s">
        <v>61</v>
      </c>
      <c r="B8110">
        <v>19.29</v>
      </c>
      <c r="C8110" t="s">
        <v>29</v>
      </c>
      <c r="D8110" t="s">
        <v>86</v>
      </c>
      <c r="E8110">
        <v>128647</v>
      </c>
      <c r="F8110">
        <v>2015</v>
      </c>
      <c r="G8110">
        <v>338</v>
      </c>
      <c r="H8110" t="s">
        <v>34</v>
      </c>
      <c r="I8110">
        <v>52.16</v>
      </c>
      <c r="J8110" t="s">
        <v>27</v>
      </c>
      <c r="K8110">
        <v>2019</v>
      </c>
      <c r="L8110" t="s">
        <v>38</v>
      </c>
      <c r="M8110" t="s">
        <v>31</v>
      </c>
      <c r="N8110" s="2">
        <v>85182.7</v>
      </c>
      <c r="O8110" t="s">
        <v>35</v>
      </c>
      <c r="P8110" s="2">
        <f t="shared" si="378"/>
        <v>43464.3</v>
      </c>
      <c r="Q8110" s="1">
        <f t="shared" si="379"/>
        <v>0.33785708178193041</v>
      </c>
      <c r="R8110" s="1">
        <f t="shared" si="380"/>
        <v>0.66214291821806959</v>
      </c>
    </row>
    <row r="8111" spans="1:18" x14ac:dyDescent="0.3">
      <c r="A8111" t="s">
        <v>61</v>
      </c>
      <c r="B8111">
        <v>37.28</v>
      </c>
      <c r="C8111" t="s">
        <v>64</v>
      </c>
      <c r="D8111" t="s">
        <v>84</v>
      </c>
      <c r="E8111">
        <v>237177</v>
      </c>
      <c r="F8111">
        <v>2016</v>
      </c>
      <c r="G8111">
        <v>156</v>
      </c>
      <c r="H8111" t="s">
        <v>34</v>
      </c>
      <c r="I8111">
        <v>39.82</v>
      </c>
      <c r="J8111" t="s">
        <v>19</v>
      </c>
      <c r="K8111">
        <v>2017</v>
      </c>
      <c r="L8111" t="s">
        <v>44</v>
      </c>
      <c r="M8111" t="s">
        <v>31</v>
      </c>
      <c r="N8111" s="2">
        <v>105325.91</v>
      </c>
      <c r="O8111" t="s">
        <v>22</v>
      </c>
      <c r="P8111" s="2">
        <f t="shared" si="378"/>
        <v>131851.09</v>
      </c>
      <c r="Q8111" s="1">
        <f t="shared" si="379"/>
        <v>0.55591853341597197</v>
      </c>
      <c r="R8111" s="1">
        <f t="shared" si="380"/>
        <v>0.44408146658402797</v>
      </c>
    </row>
    <row r="8112" spans="1:18" x14ac:dyDescent="0.3">
      <c r="A8112" t="s">
        <v>28</v>
      </c>
      <c r="B8112">
        <v>59.03</v>
      </c>
      <c r="C8112" t="s">
        <v>32</v>
      </c>
      <c r="D8112" t="s">
        <v>56</v>
      </c>
      <c r="E8112">
        <v>148236</v>
      </c>
      <c r="F8112">
        <v>2021</v>
      </c>
      <c r="G8112">
        <v>171</v>
      </c>
      <c r="H8112" t="s">
        <v>26</v>
      </c>
      <c r="I8112">
        <v>94.86</v>
      </c>
      <c r="J8112" t="s">
        <v>27</v>
      </c>
      <c r="K8112">
        <v>2023</v>
      </c>
      <c r="L8112" t="s">
        <v>44</v>
      </c>
      <c r="M8112" t="s">
        <v>31</v>
      </c>
      <c r="N8112" s="2">
        <v>82397.97</v>
      </c>
      <c r="O8112" t="s">
        <v>22</v>
      </c>
      <c r="P8112" s="2">
        <f t="shared" si="378"/>
        <v>65838.03</v>
      </c>
      <c r="Q8112" s="1">
        <f t="shared" si="379"/>
        <v>0.44414332550797375</v>
      </c>
      <c r="R8112" s="1">
        <f t="shared" si="380"/>
        <v>0.55585667449202625</v>
      </c>
    </row>
    <row r="8113" spans="1:18" x14ac:dyDescent="0.3">
      <c r="A8113" t="s">
        <v>59</v>
      </c>
      <c r="B8113">
        <v>21.2</v>
      </c>
      <c r="C8113" t="s">
        <v>24</v>
      </c>
      <c r="D8113" t="s">
        <v>67</v>
      </c>
      <c r="E8113">
        <v>183974</v>
      </c>
      <c r="F8113">
        <v>2024</v>
      </c>
      <c r="G8113">
        <v>625</v>
      </c>
      <c r="H8113" t="s">
        <v>34</v>
      </c>
      <c r="I8113">
        <v>45.19</v>
      </c>
      <c r="J8113" t="s">
        <v>42</v>
      </c>
      <c r="K8113">
        <v>2024</v>
      </c>
      <c r="L8113" t="s">
        <v>20</v>
      </c>
      <c r="M8113" t="s">
        <v>31</v>
      </c>
      <c r="N8113" s="2">
        <v>93869.16</v>
      </c>
      <c r="O8113" t="s">
        <v>35</v>
      </c>
      <c r="P8113" s="2">
        <f t="shared" si="378"/>
        <v>90104.84</v>
      </c>
      <c r="Q8113" s="1">
        <f t="shared" si="379"/>
        <v>0.4897694239403394</v>
      </c>
      <c r="R8113" s="1">
        <f t="shared" si="380"/>
        <v>0.5102305760596606</v>
      </c>
    </row>
    <row r="8114" spans="1:18" x14ac:dyDescent="0.3">
      <c r="A8114" t="s">
        <v>54</v>
      </c>
      <c r="B8114">
        <v>21.37</v>
      </c>
      <c r="C8114" t="s">
        <v>24</v>
      </c>
      <c r="D8114" t="s">
        <v>67</v>
      </c>
      <c r="E8114">
        <v>201985</v>
      </c>
      <c r="F8114">
        <v>2015</v>
      </c>
      <c r="G8114">
        <v>860</v>
      </c>
      <c r="H8114" t="s">
        <v>34</v>
      </c>
      <c r="I8114">
        <v>43.31</v>
      </c>
      <c r="J8114" t="s">
        <v>27</v>
      </c>
      <c r="K8114">
        <v>2017</v>
      </c>
      <c r="L8114" t="s">
        <v>38</v>
      </c>
      <c r="M8114" t="s">
        <v>31</v>
      </c>
      <c r="N8114" s="2">
        <v>103523.56</v>
      </c>
      <c r="O8114" t="s">
        <v>50</v>
      </c>
      <c r="P8114" s="2">
        <f t="shared" si="378"/>
        <v>98461.440000000002</v>
      </c>
      <c r="Q8114" s="1">
        <f t="shared" si="379"/>
        <v>0.48746906948535784</v>
      </c>
      <c r="R8114" s="1">
        <f t="shared" si="380"/>
        <v>0.51253093051464216</v>
      </c>
    </row>
    <row r="8115" spans="1:18"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s="2">
        <v>160108.35999999999</v>
      </c>
      <c r="O8115" t="s">
        <v>50</v>
      </c>
      <c r="P8115" s="2">
        <f t="shared" si="378"/>
        <v>139297.64000000001</v>
      </c>
      <c r="Q8115" s="1">
        <f t="shared" si="379"/>
        <v>0.46524665504365315</v>
      </c>
      <c r="R8115" s="1">
        <f t="shared" si="380"/>
        <v>0.53475334495634685</v>
      </c>
    </row>
    <row r="8116" spans="1:18" x14ac:dyDescent="0.3">
      <c r="A8116" t="s">
        <v>61</v>
      </c>
      <c r="B8116">
        <v>73.62</v>
      </c>
      <c r="C8116" t="s">
        <v>40</v>
      </c>
      <c r="D8116" t="s">
        <v>68</v>
      </c>
      <c r="E8116">
        <v>69351</v>
      </c>
      <c r="F8116">
        <v>2019</v>
      </c>
      <c r="G8116">
        <v>687</v>
      </c>
      <c r="H8116" t="s">
        <v>26</v>
      </c>
      <c r="I8116">
        <v>81.99</v>
      </c>
      <c r="J8116" t="s">
        <v>27</v>
      </c>
      <c r="K8116">
        <v>2022</v>
      </c>
      <c r="L8116" t="s">
        <v>20</v>
      </c>
      <c r="M8116" t="s">
        <v>21</v>
      </c>
      <c r="N8116" s="2">
        <v>52788.11</v>
      </c>
      <c r="O8116" t="s">
        <v>22</v>
      </c>
      <c r="P8116" s="2">
        <f t="shared" si="378"/>
        <v>16562.89</v>
      </c>
      <c r="Q8116" s="1">
        <f t="shared" si="379"/>
        <v>0.23882698158642268</v>
      </c>
      <c r="R8116" s="1">
        <f t="shared" si="380"/>
        <v>0.76117301841357732</v>
      </c>
    </row>
    <row r="8117" spans="1:18" x14ac:dyDescent="0.3">
      <c r="A8117" t="s">
        <v>54</v>
      </c>
      <c r="B8117">
        <v>50.85</v>
      </c>
      <c r="C8117" t="s">
        <v>36</v>
      </c>
      <c r="D8117" t="s">
        <v>66</v>
      </c>
      <c r="E8117">
        <v>314442</v>
      </c>
      <c r="F8117">
        <v>2020</v>
      </c>
      <c r="G8117">
        <v>139</v>
      </c>
      <c r="H8117" t="s">
        <v>26</v>
      </c>
      <c r="I8117">
        <v>78.81</v>
      </c>
      <c r="J8117" t="s">
        <v>42</v>
      </c>
      <c r="K8117">
        <v>2020</v>
      </c>
      <c r="L8117" t="s">
        <v>44</v>
      </c>
      <c r="M8117" t="s">
        <v>31</v>
      </c>
      <c r="N8117" s="2">
        <v>182508.08</v>
      </c>
      <c r="O8117" t="s">
        <v>50</v>
      </c>
      <c r="P8117" s="2">
        <f t="shared" si="378"/>
        <v>131933.92000000001</v>
      </c>
      <c r="Q8117" s="1">
        <f t="shared" si="379"/>
        <v>0.41958109921702574</v>
      </c>
      <c r="R8117" s="1">
        <f t="shared" si="380"/>
        <v>0.5804189007829742</v>
      </c>
    </row>
    <row r="8118" spans="1:18" x14ac:dyDescent="0.3">
      <c r="A8118" t="s">
        <v>28</v>
      </c>
      <c r="B8118">
        <v>40.71</v>
      </c>
      <c r="C8118" t="s">
        <v>40</v>
      </c>
      <c r="D8118" t="s">
        <v>62</v>
      </c>
      <c r="E8118">
        <v>286550</v>
      </c>
      <c r="F8118">
        <v>2021</v>
      </c>
      <c r="G8118">
        <v>187</v>
      </c>
      <c r="H8118" t="s">
        <v>18</v>
      </c>
      <c r="I8118">
        <v>61.08</v>
      </c>
      <c r="J8118" t="s">
        <v>27</v>
      </c>
      <c r="K8118">
        <v>2023</v>
      </c>
      <c r="L8118" t="s">
        <v>44</v>
      </c>
      <c r="M8118" t="s">
        <v>31</v>
      </c>
      <c r="N8118" s="2">
        <v>147779.87</v>
      </c>
      <c r="O8118" t="s">
        <v>35</v>
      </c>
      <c r="P8118" s="2">
        <f t="shared" si="378"/>
        <v>138770.13</v>
      </c>
      <c r="Q8118" s="1">
        <f t="shared" si="379"/>
        <v>0.48427893910312336</v>
      </c>
      <c r="R8118" s="1">
        <f t="shared" si="380"/>
        <v>0.51572106089687664</v>
      </c>
    </row>
    <row r="8119" spans="1:18"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s="2">
        <v>193369.71</v>
      </c>
      <c r="O8119" t="s">
        <v>22</v>
      </c>
      <c r="P8119" s="2">
        <f t="shared" si="378"/>
        <v>84586.290000000008</v>
      </c>
      <c r="Q8119" s="1">
        <f t="shared" si="379"/>
        <v>0.30431539524241252</v>
      </c>
      <c r="R8119" s="1">
        <f t="shared" si="380"/>
        <v>0.69568460475758753</v>
      </c>
    </row>
    <row r="8120" spans="1:18" x14ac:dyDescent="0.3">
      <c r="A8120" t="s">
        <v>54</v>
      </c>
      <c r="B8120">
        <v>68.09</v>
      </c>
      <c r="C8120" t="s">
        <v>32</v>
      </c>
      <c r="D8120" t="s">
        <v>47</v>
      </c>
      <c r="E8120">
        <v>394266</v>
      </c>
      <c r="F8120">
        <v>2022</v>
      </c>
      <c r="G8120">
        <v>437</v>
      </c>
      <c r="H8120" t="s">
        <v>26</v>
      </c>
      <c r="I8120">
        <v>90.31</v>
      </c>
      <c r="J8120" t="s">
        <v>19</v>
      </c>
      <c r="K8120">
        <v>2024</v>
      </c>
      <c r="L8120" t="s">
        <v>38</v>
      </c>
      <c r="M8120" t="s">
        <v>31</v>
      </c>
      <c r="N8120" s="2">
        <v>287961.61</v>
      </c>
      <c r="O8120" t="s">
        <v>50</v>
      </c>
      <c r="P8120" s="2">
        <f t="shared" si="378"/>
        <v>106304.39000000001</v>
      </c>
      <c r="Q8120" s="1">
        <f t="shared" si="379"/>
        <v>0.26962606463656519</v>
      </c>
      <c r="R8120" s="1">
        <f t="shared" si="380"/>
        <v>0.73037393536343476</v>
      </c>
    </row>
    <row r="8121" spans="1:18"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s="2">
        <v>201400.16</v>
      </c>
      <c r="O8121" t="s">
        <v>22</v>
      </c>
      <c r="P8121" s="2">
        <f t="shared" si="378"/>
        <v>80850.84</v>
      </c>
      <c r="Q8121" s="1">
        <f t="shared" si="379"/>
        <v>0.2864501454379258</v>
      </c>
      <c r="R8121" s="1">
        <f t="shared" si="380"/>
        <v>0.7135498545620742</v>
      </c>
    </row>
    <row r="8122" spans="1:18" x14ac:dyDescent="0.3">
      <c r="A8122" t="s">
        <v>23</v>
      </c>
      <c r="B8122">
        <v>50.51</v>
      </c>
      <c r="C8122" t="s">
        <v>24</v>
      </c>
      <c r="D8122" t="s">
        <v>85</v>
      </c>
      <c r="E8122">
        <v>177176</v>
      </c>
      <c r="F8122">
        <v>2023</v>
      </c>
      <c r="G8122">
        <v>826</v>
      </c>
      <c r="H8122" t="s">
        <v>34</v>
      </c>
      <c r="I8122">
        <v>27.78</v>
      </c>
      <c r="J8122" t="s">
        <v>19</v>
      </c>
      <c r="K8122">
        <v>2023</v>
      </c>
      <c r="L8122" t="s">
        <v>38</v>
      </c>
      <c r="M8122" t="s">
        <v>21</v>
      </c>
      <c r="N8122" s="2">
        <v>86644.72</v>
      </c>
      <c r="O8122" t="s">
        <v>45</v>
      </c>
      <c r="P8122" s="2">
        <f t="shared" si="378"/>
        <v>90531.28</v>
      </c>
      <c r="Q8122" s="1">
        <f t="shared" si="379"/>
        <v>0.51096807694044344</v>
      </c>
      <c r="R8122" s="1">
        <f t="shared" si="380"/>
        <v>0.48903192305955662</v>
      </c>
    </row>
    <row r="8123" spans="1:18" x14ac:dyDescent="0.3">
      <c r="A8123" t="s">
        <v>55</v>
      </c>
      <c r="B8123">
        <v>29.77</v>
      </c>
      <c r="C8123" t="s">
        <v>32</v>
      </c>
      <c r="D8123" t="s">
        <v>47</v>
      </c>
      <c r="E8123">
        <v>134420</v>
      </c>
      <c r="F8123">
        <v>2016</v>
      </c>
      <c r="G8123">
        <v>599</v>
      </c>
      <c r="H8123" t="s">
        <v>26</v>
      </c>
      <c r="I8123">
        <v>72.66</v>
      </c>
      <c r="J8123" t="s">
        <v>27</v>
      </c>
      <c r="K8123">
        <v>2019</v>
      </c>
      <c r="L8123" t="s">
        <v>44</v>
      </c>
      <c r="M8123" t="s">
        <v>21</v>
      </c>
      <c r="N8123" s="2">
        <v>71820.63</v>
      </c>
      <c r="O8123" t="s">
        <v>35</v>
      </c>
      <c r="P8123" s="2">
        <f t="shared" si="378"/>
        <v>62599.369999999995</v>
      </c>
      <c r="Q8123" s="1">
        <f t="shared" si="379"/>
        <v>0.46569982145514055</v>
      </c>
      <c r="R8123" s="1">
        <f t="shared" si="380"/>
        <v>0.53430017854485945</v>
      </c>
    </row>
    <row r="8124" spans="1:18" x14ac:dyDescent="0.3">
      <c r="A8124" t="s">
        <v>59</v>
      </c>
      <c r="B8124">
        <v>36.35</v>
      </c>
      <c r="C8124" t="s">
        <v>29</v>
      </c>
      <c r="D8124" t="s">
        <v>86</v>
      </c>
      <c r="E8124">
        <v>56699</v>
      </c>
      <c r="F8124">
        <v>2017</v>
      </c>
      <c r="G8124">
        <v>820</v>
      </c>
      <c r="H8124" t="s">
        <v>26</v>
      </c>
      <c r="I8124">
        <v>92.63</v>
      </c>
      <c r="J8124" t="s">
        <v>42</v>
      </c>
      <c r="K8124">
        <v>2017</v>
      </c>
      <c r="L8124" t="s">
        <v>44</v>
      </c>
      <c r="M8124" t="s">
        <v>31</v>
      </c>
      <c r="N8124" s="2">
        <v>23507.08</v>
      </c>
      <c r="O8124" t="s">
        <v>50</v>
      </c>
      <c r="P8124" s="2">
        <f t="shared" si="378"/>
        <v>33191.919999999998</v>
      </c>
      <c r="Q8124" s="1">
        <f t="shared" si="379"/>
        <v>0.58540573907829063</v>
      </c>
      <c r="R8124" s="1">
        <f t="shared" si="380"/>
        <v>0.41459426092170942</v>
      </c>
    </row>
    <row r="8125" spans="1:18" x14ac:dyDescent="0.3">
      <c r="A8125" t="s">
        <v>55</v>
      </c>
      <c r="B8125">
        <v>26.1</v>
      </c>
      <c r="C8125" t="s">
        <v>32</v>
      </c>
      <c r="D8125" t="s">
        <v>33</v>
      </c>
      <c r="E8125">
        <v>181522</v>
      </c>
      <c r="F8125">
        <v>2021</v>
      </c>
      <c r="G8125">
        <v>320</v>
      </c>
      <c r="H8125" t="s">
        <v>26</v>
      </c>
      <c r="I8125">
        <v>93.83</v>
      </c>
      <c r="J8125" t="s">
        <v>19</v>
      </c>
      <c r="K8125">
        <v>2022</v>
      </c>
      <c r="L8125" t="s">
        <v>38</v>
      </c>
      <c r="M8125" t="s">
        <v>21</v>
      </c>
      <c r="N8125" s="2">
        <v>136920.10999999999</v>
      </c>
      <c r="O8125" t="s">
        <v>45</v>
      </c>
      <c r="P8125" s="2">
        <f t="shared" si="378"/>
        <v>44601.890000000014</v>
      </c>
      <c r="Q8125" s="1">
        <f t="shared" si="379"/>
        <v>0.24571065766133038</v>
      </c>
      <c r="R8125" s="1">
        <f t="shared" si="380"/>
        <v>0.75428934233866962</v>
      </c>
    </row>
    <row r="8126" spans="1:18" x14ac:dyDescent="0.3">
      <c r="A8126" t="s">
        <v>23</v>
      </c>
      <c r="B8126">
        <v>61.46</v>
      </c>
      <c r="C8126" t="s">
        <v>36</v>
      </c>
      <c r="D8126" t="s">
        <v>37</v>
      </c>
      <c r="E8126">
        <v>62735</v>
      </c>
      <c r="F8126">
        <v>2024</v>
      </c>
      <c r="G8126">
        <v>403</v>
      </c>
      <c r="H8126" t="s">
        <v>18</v>
      </c>
      <c r="I8126">
        <v>67</v>
      </c>
      <c r="J8126" t="s">
        <v>42</v>
      </c>
      <c r="K8126">
        <v>2024</v>
      </c>
      <c r="L8126" t="s">
        <v>38</v>
      </c>
      <c r="M8126" t="s">
        <v>21</v>
      </c>
      <c r="N8126" s="2">
        <v>39158.9</v>
      </c>
      <c r="O8126" t="s">
        <v>50</v>
      </c>
      <c r="P8126" s="2">
        <f t="shared" si="378"/>
        <v>23576.1</v>
      </c>
      <c r="Q8126" s="1">
        <f t="shared" si="379"/>
        <v>0.37580457479875667</v>
      </c>
      <c r="R8126" s="1">
        <f t="shared" si="380"/>
        <v>0.62419542520124338</v>
      </c>
    </row>
    <row r="8127" spans="1:18"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s="2">
        <v>157551.21</v>
      </c>
      <c r="O8127" t="s">
        <v>22</v>
      </c>
      <c r="P8127" s="2">
        <f t="shared" si="378"/>
        <v>87481.790000000008</v>
      </c>
      <c r="Q8127" s="1">
        <f t="shared" si="379"/>
        <v>0.35702044214452749</v>
      </c>
      <c r="R8127" s="1">
        <f t="shared" si="380"/>
        <v>0.64297955785547245</v>
      </c>
    </row>
    <row r="8128" spans="1:18" x14ac:dyDescent="0.3">
      <c r="A8128" t="s">
        <v>15</v>
      </c>
      <c r="B8128">
        <v>76.94</v>
      </c>
      <c r="C8128" t="s">
        <v>16</v>
      </c>
      <c r="D8128" t="s">
        <v>43</v>
      </c>
      <c r="E8128">
        <v>102101</v>
      </c>
      <c r="F8128">
        <v>2021</v>
      </c>
      <c r="G8128">
        <v>210</v>
      </c>
      <c r="H8128" t="s">
        <v>18</v>
      </c>
      <c r="I8128">
        <v>96.82</v>
      </c>
      <c r="J8128" t="s">
        <v>19</v>
      </c>
      <c r="K8128">
        <v>2022</v>
      </c>
      <c r="L8128" t="s">
        <v>44</v>
      </c>
      <c r="M8128" t="s">
        <v>31</v>
      </c>
      <c r="N8128" s="2">
        <v>69842.89</v>
      </c>
      <c r="O8128" t="s">
        <v>22</v>
      </c>
      <c r="P8128" s="2">
        <f t="shared" si="378"/>
        <v>32258.11</v>
      </c>
      <c r="Q8128" s="1">
        <f t="shared" si="379"/>
        <v>0.31594313473913088</v>
      </c>
      <c r="R8128" s="1">
        <f t="shared" si="380"/>
        <v>0.68405686526086917</v>
      </c>
    </row>
    <row r="8129" spans="1:18"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s="2">
        <v>48866.57</v>
      </c>
      <c r="O8129" t="s">
        <v>50</v>
      </c>
      <c r="P8129" s="2">
        <f t="shared" si="378"/>
        <v>43664.43</v>
      </c>
      <c r="Q8129" s="1">
        <f t="shared" si="379"/>
        <v>0.47188974505841286</v>
      </c>
      <c r="R8129" s="1">
        <f t="shared" si="380"/>
        <v>0.52811025494158714</v>
      </c>
    </row>
    <row r="8130" spans="1:18" x14ac:dyDescent="0.3">
      <c r="A8130" t="s">
        <v>46</v>
      </c>
      <c r="B8130">
        <v>38.96</v>
      </c>
      <c r="C8130" t="s">
        <v>36</v>
      </c>
      <c r="D8130" t="s">
        <v>63</v>
      </c>
      <c r="E8130">
        <v>224751</v>
      </c>
      <c r="F8130">
        <v>2022</v>
      </c>
      <c r="G8130">
        <v>485</v>
      </c>
      <c r="H8130" t="s">
        <v>26</v>
      </c>
      <c r="I8130">
        <v>67.98</v>
      </c>
      <c r="J8130" t="s">
        <v>42</v>
      </c>
      <c r="K8130">
        <v>2022</v>
      </c>
      <c r="L8130" t="s">
        <v>20</v>
      </c>
      <c r="M8130" t="s">
        <v>21</v>
      </c>
      <c r="N8130" s="2">
        <v>139248.26999999999</v>
      </c>
      <c r="O8130" t="s">
        <v>50</v>
      </c>
      <c r="P8130" s="2">
        <f t="shared" ref="P8130:P8193" si="381">E8130-N8130</f>
        <v>85502.73000000001</v>
      </c>
      <c r="Q8130" s="1">
        <f t="shared" ref="Q8130:Q8193" si="382">P8130/E8130</f>
        <v>0.38043314601492323</v>
      </c>
      <c r="R8130" s="1">
        <f t="shared" ref="R8130:R8193" si="383">N8130/E8130</f>
        <v>0.61956685398507683</v>
      </c>
    </row>
    <row r="8131" spans="1:18" x14ac:dyDescent="0.3">
      <c r="A8131" t="s">
        <v>48</v>
      </c>
      <c r="B8131">
        <v>69.09</v>
      </c>
      <c r="C8131" t="s">
        <v>16</v>
      </c>
      <c r="D8131" t="s">
        <v>87</v>
      </c>
      <c r="E8131">
        <v>172001</v>
      </c>
      <c r="F8131">
        <v>2018</v>
      </c>
      <c r="G8131">
        <v>231</v>
      </c>
      <c r="H8131" t="s">
        <v>26</v>
      </c>
      <c r="I8131">
        <v>69.16</v>
      </c>
      <c r="J8131" t="s">
        <v>42</v>
      </c>
      <c r="K8131">
        <v>2018</v>
      </c>
      <c r="L8131" t="s">
        <v>44</v>
      </c>
      <c r="M8131" t="s">
        <v>31</v>
      </c>
      <c r="N8131" s="2">
        <v>101335.76</v>
      </c>
      <c r="O8131" t="s">
        <v>45</v>
      </c>
      <c r="P8131" s="2">
        <f t="shared" si="381"/>
        <v>70665.240000000005</v>
      </c>
      <c r="Q8131" s="1">
        <f t="shared" si="382"/>
        <v>0.4108420299881978</v>
      </c>
      <c r="R8131" s="1">
        <f t="shared" si="383"/>
        <v>0.58915797001180226</v>
      </c>
    </row>
    <row r="8132" spans="1:18" x14ac:dyDescent="0.3">
      <c r="A8132" t="s">
        <v>46</v>
      </c>
      <c r="B8132">
        <v>78.02</v>
      </c>
      <c r="C8132" t="s">
        <v>32</v>
      </c>
      <c r="D8132" t="s">
        <v>56</v>
      </c>
      <c r="E8132">
        <v>316996</v>
      </c>
      <c r="F8132">
        <v>2024</v>
      </c>
      <c r="G8132">
        <v>631</v>
      </c>
      <c r="H8132" t="s">
        <v>18</v>
      </c>
      <c r="I8132">
        <v>83.46</v>
      </c>
      <c r="J8132" t="s">
        <v>19</v>
      </c>
      <c r="K8132">
        <v>2024</v>
      </c>
      <c r="L8132" t="s">
        <v>20</v>
      </c>
      <c r="M8132" t="s">
        <v>21</v>
      </c>
      <c r="N8132" s="2">
        <v>159856.41</v>
      </c>
      <c r="O8132" t="s">
        <v>22</v>
      </c>
      <c r="P8132" s="2">
        <f t="shared" si="381"/>
        <v>157139.59</v>
      </c>
      <c r="Q8132" s="1">
        <f t="shared" si="382"/>
        <v>0.49571474088001111</v>
      </c>
      <c r="R8132" s="1">
        <f t="shared" si="383"/>
        <v>0.50428525911998889</v>
      </c>
    </row>
    <row r="8133" spans="1:18" x14ac:dyDescent="0.3">
      <c r="A8133" t="s">
        <v>48</v>
      </c>
      <c r="B8133">
        <v>7.21</v>
      </c>
      <c r="C8133" t="s">
        <v>40</v>
      </c>
      <c r="D8133" t="s">
        <v>62</v>
      </c>
      <c r="E8133">
        <v>166340</v>
      </c>
      <c r="F8133">
        <v>2021</v>
      </c>
      <c r="G8133">
        <v>218</v>
      </c>
      <c r="H8133" t="s">
        <v>18</v>
      </c>
      <c r="I8133">
        <v>97.5</v>
      </c>
      <c r="J8133" t="s">
        <v>19</v>
      </c>
      <c r="K8133">
        <v>2024</v>
      </c>
      <c r="L8133" t="s">
        <v>44</v>
      </c>
      <c r="M8133" t="s">
        <v>31</v>
      </c>
      <c r="N8133" s="2">
        <v>79033.39</v>
      </c>
      <c r="O8133" t="s">
        <v>35</v>
      </c>
      <c r="P8133" s="2">
        <f t="shared" si="381"/>
        <v>87306.61</v>
      </c>
      <c r="Q8133" s="1">
        <f t="shared" si="382"/>
        <v>0.52486840206805341</v>
      </c>
      <c r="R8133" s="1">
        <f t="shared" si="383"/>
        <v>0.47513159793194659</v>
      </c>
    </row>
    <row r="8134" spans="1:18" x14ac:dyDescent="0.3">
      <c r="A8134" t="s">
        <v>39</v>
      </c>
      <c r="B8134">
        <v>33.07</v>
      </c>
      <c r="C8134" t="s">
        <v>36</v>
      </c>
      <c r="D8134" t="s">
        <v>63</v>
      </c>
      <c r="E8134">
        <v>295870</v>
      </c>
      <c r="F8134">
        <v>2016</v>
      </c>
      <c r="G8134">
        <v>690</v>
      </c>
      <c r="H8134" t="s">
        <v>26</v>
      </c>
      <c r="I8134">
        <v>75.72</v>
      </c>
      <c r="J8134" t="s">
        <v>19</v>
      </c>
      <c r="K8134">
        <v>2020</v>
      </c>
      <c r="L8134" t="s">
        <v>20</v>
      </c>
      <c r="M8134" t="s">
        <v>21</v>
      </c>
      <c r="N8134" s="2">
        <v>168063.78</v>
      </c>
      <c r="O8134" t="s">
        <v>22</v>
      </c>
      <c r="P8134" s="2">
        <f t="shared" si="381"/>
        <v>127806.22</v>
      </c>
      <c r="Q8134" s="1">
        <f t="shared" si="382"/>
        <v>0.43196748572007976</v>
      </c>
      <c r="R8134" s="1">
        <f t="shared" si="383"/>
        <v>0.56803251427992019</v>
      </c>
    </row>
    <row r="8135" spans="1:18"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s="2">
        <v>127710.3</v>
      </c>
      <c r="O8135" t="s">
        <v>50</v>
      </c>
      <c r="P8135" s="2">
        <f t="shared" si="381"/>
        <v>160467.70000000001</v>
      </c>
      <c r="Q8135" s="1">
        <f t="shared" si="382"/>
        <v>0.55683535870191347</v>
      </c>
      <c r="R8135" s="1">
        <f t="shared" si="383"/>
        <v>0.44316464129808664</v>
      </c>
    </row>
    <row r="8136" spans="1:18" x14ac:dyDescent="0.3">
      <c r="A8136" t="s">
        <v>28</v>
      </c>
      <c r="B8136">
        <v>79.88</v>
      </c>
      <c r="C8136" t="s">
        <v>40</v>
      </c>
      <c r="D8136" t="s">
        <v>58</v>
      </c>
      <c r="E8136">
        <v>196981</v>
      </c>
      <c r="F8136">
        <v>2018</v>
      </c>
      <c r="G8136">
        <v>477</v>
      </c>
      <c r="H8136" t="s">
        <v>18</v>
      </c>
      <c r="I8136">
        <v>66.14</v>
      </c>
      <c r="J8136" t="s">
        <v>27</v>
      </c>
      <c r="K8136">
        <v>2021</v>
      </c>
      <c r="L8136" t="s">
        <v>20</v>
      </c>
      <c r="M8136" t="s">
        <v>21</v>
      </c>
      <c r="N8136" s="2">
        <v>140939.53</v>
      </c>
      <c r="O8136" t="s">
        <v>45</v>
      </c>
      <c r="P8136" s="2">
        <f t="shared" si="381"/>
        <v>56041.47</v>
      </c>
      <c r="Q8136" s="1">
        <f t="shared" si="382"/>
        <v>0.28450190627522454</v>
      </c>
      <c r="R8136" s="1">
        <f t="shared" si="383"/>
        <v>0.71549809372477546</v>
      </c>
    </row>
    <row r="8137" spans="1:18" x14ac:dyDescent="0.3">
      <c r="A8137" t="s">
        <v>48</v>
      </c>
      <c r="B8137">
        <v>50.58</v>
      </c>
      <c r="C8137" t="s">
        <v>29</v>
      </c>
      <c r="D8137" t="s">
        <v>30</v>
      </c>
      <c r="E8137">
        <v>238829</v>
      </c>
      <c r="F8137">
        <v>2015</v>
      </c>
      <c r="G8137">
        <v>836</v>
      </c>
      <c r="H8137" t="s">
        <v>34</v>
      </c>
      <c r="I8137">
        <v>45.86</v>
      </c>
      <c r="J8137" t="s">
        <v>19</v>
      </c>
      <c r="K8137">
        <v>2016</v>
      </c>
      <c r="L8137" t="s">
        <v>38</v>
      </c>
      <c r="M8137" t="s">
        <v>31</v>
      </c>
      <c r="N8137" s="2">
        <v>99740.43</v>
      </c>
      <c r="O8137" t="s">
        <v>50</v>
      </c>
      <c r="P8137" s="2">
        <f t="shared" si="381"/>
        <v>139088.57</v>
      </c>
      <c r="Q8137" s="1">
        <f t="shared" si="382"/>
        <v>0.58237722387147295</v>
      </c>
      <c r="R8137" s="1">
        <f t="shared" si="383"/>
        <v>0.41762277612852705</v>
      </c>
    </row>
    <row r="8138" spans="1:18" x14ac:dyDescent="0.3">
      <c r="A8138" t="s">
        <v>48</v>
      </c>
      <c r="B8138">
        <v>53.41</v>
      </c>
      <c r="C8138" t="s">
        <v>40</v>
      </c>
      <c r="D8138" t="s">
        <v>41</v>
      </c>
      <c r="E8138">
        <v>326169</v>
      </c>
      <c r="F8138">
        <v>2018</v>
      </c>
      <c r="G8138">
        <v>383</v>
      </c>
      <c r="H8138" t="s">
        <v>18</v>
      </c>
      <c r="I8138">
        <v>63.35</v>
      </c>
      <c r="J8138" t="s">
        <v>27</v>
      </c>
      <c r="K8138">
        <v>2023</v>
      </c>
      <c r="L8138" t="s">
        <v>44</v>
      </c>
      <c r="M8138" t="s">
        <v>31</v>
      </c>
      <c r="N8138" s="2">
        <v>189691.17</v>
      </c>
      <c r="O8138" t="s">
        <v>45</v>
      </c>
      <c r="P8138" s="2">
        <f t="shared" si="381"/>
        <v>136477.82999999999</v>
      </c>
      <c r="Q8138" s="1">
        <f t="shared" si="382"/>
        <v>0.41842673583326428</v>
      </c>
      <c r="R8138" s="1">
        <f t="shared" si="383"/>
        <v>0.58157326416673572</v>
      </c>
    </row>
    <row r="8139" spans="1:18" x14ac:dyDescent="0.3">
      <c r="A8139" t="s">
        <v>39</v>
      </c>
      <c r="B8139">
        <v>48</v>
      </c>
      <c r="C8139" t="s">
        <v>64</v>
      </c>
      <c r="D8139" t="s">
        <v>84</v>
      </c>
      <c r="E8139">
        <v>248289</v>
      </c>
      <c r="F8139">
        <v>2020</v>
      </c>
      <c r="G8139">
        <v>991</v>
      </c>
      <c r="H8139" t="s">
        <v>34</v>
      </c>
      <c r="I8139">
        <v>29.85</v>
      </c>
      <c r="J8139" t="s">
        <v>27</v>
      </c>
      <c r="K8139">
        <v>2024</v>
      </c>
      <c r="L8139" t="s">
        <v>44</v>
      </c>
      <c r="M8139" t="s">
        <v>21</v>
      </c>
      <c r="N8139" s="2">
        <v>140102.42000000001</v>
      </c>
      <c r="O8139" t="s">
        <v>50</v>
      </c>
      <c r="P8139" s="2">
        <f t="shared" si="381"/>
        <v>108186.57999999999</v>
      </c>
      <c r="Q8139" s="1">
        <f t="shared" si="382"/>
        <v>0.43572844548087103</v>
      </c>
      <c r="R8139" s="1">
        <f t="shared" si="383"/>
        <v>0.56427155451912892</v>
      </c>
    </row>
    <row r="8140" spans="1:18" x14ac:dyDescent="0.3">
      <c r="A8140" t="s">
        <v>15</v>
      </c>
      <c r="B8140">
        <v>44.85</v>
      </c>
      <c r="C8140" t="s">
        <v>64</v>
      </c>
      <c r="D8140" t="s">
        <v>65</v>
      </c>
      <c r="E8140">
        <v>179546</v>
      </c>
      <c r="F8140">
        <v>2023</v>
      </c>
      <c r="G8140">
        <v>596</v>
      </c>
      <c r="H8140" t="s">
        <v>18</v>
      </c>
      <c r="I8140">
        <v>83.44</v>
      </c>
      <c r="J8140" t="s">
        <v>27</v>
      </c>
      <c r="K8140">
        <v>2023</v>
      </c>
      <c r="L8140" t="s">
        <v>20</v>
      </c>
      <c r="M8140" t="s">
        <v>21</v>
      </c>
      <c r="N8140" s="2">
        <v>110164.84</v>
      </c>
      <c r="O8140" t="s">
        <v>45</v>
      </c>
      <c r="P8140" s="2">
        <f t="shared" si="381"/>
        <v>69381.16</v>
      </c>
      <c r="Q8140" s="1">
        <f t="shared" si="382"/>
        <v>0.38642553997304313</v>
      </c>
      <c r="R8140" s="1">
        <f t="shared" si="383"/>
        <v>0.61357446002695681</v>
      </c>
    </row>
    <row r="8141" spans="1:18"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s="2">
        <v>171359.44</v>
      </c>
      <c r="O8141" t="s">
        <v>45</v>
      </c>
      <c r="P8141" s="2">
        <f t="shared" si="381"/>
        <v>75403.56</v>
      </c>
      <c r="Q8141" s="1">
        <f t="shared" si="382"/>
        <v>0.30557077033428837</v>
      </c>
      <c r="R8141" s="1">
        <f t="shared" si="383"/>
        <v>0.69442922966571163</v>
      </c>
    </row>
    <row r="8142" spans="1:18"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s="2">
        <v>277202.19</v>
      </c>
      <c r="O8142" t="s">
        <v>22</v>
      </c>
      <c r="P8142" s="2">
        <f t="shared" si="381"/>
        <v>102934.81</v>
      </c>
      <c r="Q8142" s="1">
        <f t="shared" si="382"/>
        <v>0.27078345438618184</v>
      </c>
      <c r="R8142" s="1">
        <f t="shared" si="383"/>
        <v>0.72921654561381821</v>
      </c>
    </row>
    <row r="8143" spans="1:18" x14ac:dyDescent="0.3">
      <c r="A8143" t="s">
        <v>23</v>
      </c>
      <c r="B8143">
        <v>42.68</v>
      </c>
      <c r="C8143" t="s">
        <v>24</v>
      </c>
      <c r="D8143" t="s">
        <v>74</v>
      </c>
      <c r="E8143">
        <v>243240</v>
      </c>
      <c r="F8143">
        <v>2021</v>
      </c>
      <c r="G8143">
        <v>616</v>
      </c>
      <c r="H8143" t="s">
        <v>26</v>
      </c>
      <c r="I8143">
        <v>66.59</v>
      </c>
      <c r="J8143" t="s">
        <v>19</v>
      </c>
      <c r="K8143">
        <v>2022</v>
      </c>
      <c r="L8143" t="s">
        <v>20</v>
      </c>
      <c r="M8143" t="s">
        <v>21</v>
      </c>
      <c r="N8143" s="2">
        <v>127874.75</v>
      </c>
      <c r="O8143" t="s">
        <v>35</v>
      </c>
      <c r="P8143" s="2">
        <f t="shared" si="381"/>
        <v>115365.25</v>
      </c>
      <c r="Q8143" s="1">
        <f t="shared" si="382"/>
        <v>0.47428568492024337</v>
      </c>
      <c r="R8143" s="1">
        <f t="shared" si="383"/>
        <v>0.52571431507975663</v>
      </c>
    </row>
    <row r="8144" spans="1:18" x14ac:dyDescent="0.3">
      <c r="A8144" t="s">
        <v>59</v>
      </c>
      <c r="B8144">
        <v>48.83</v>
      </c>
      <c r="C8144" t="s">
        <v>40</v>
      </c>
      <c r="D8144" t="s">
        <v>58</v>
      </c>
      <c r="E8144">
        <v>229546</v>
      </c>
      <c r="F8144">
        <v>2024</v>
      </c>
      <c r="G8144">
        <v>925</v>
      </c>
      <c r="H8144" t="s">
        <v>18</v>
      </c>
      <c r="I8144">
        <v>83.07</v>
      </c>
      <c r="J8144" t="s">
        <v>27</v>
      </c>
      <c r="K8144">
        <v>2024</v>
      </c>
      <c r="L8144" t="s">
        <v>20</v>
      </c>
      <c r="M8144" t="s">
        <v>31</v>
      </c>
      <c r="N8144" s="2">
        <v>167535.93</v>
      </c>
      <c r="O8144" t="s">
        <v>45</v>
      </c>
      <c r="P8144" s="2">
        <f t="shared" si="381"/>
        <v>62010.070000000007</v>
      </c>
      <c r="Q8144" s="1">
        <f t="shared" si="382"/>
        <v>0.2701422372857728</v>
      </c>
      <c r="R8144" s="1">
        <f t="shared" si="383"/>
        <v>0.7298577627142272</v>
      </c>
    </row>
    <row r="8145" spans="1:18"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s="2">
        <v>205691.06</v>
      </c>
      <c r="O8145" t="s">
        <v>45</v>
      </c>
      <c r="P8145" s="2">
        <f t="shared" si="381"/>
        <v>120932.94</v>
      </c>
      <c r="Q8145" s="1">
        <f t="shared" si="382"/>
        <v>0.37025123689624767</v>
      </c>
      <c r="R8145" s="1">
        <f t="shared" si="383"/>
        <v>0.62974876310375227</v>
      </c>
    </row>
    <row r="8146" spans="1:18"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s="2">
        <v>223061.69</v>
      </c>
      <c r="O8146" t="s">
        <v>45</v>
      </c>
      <c r="P8146" s="2">
        <f t="shared" si="381"/>
        <v>146480.31</v>
      </c>
      <c r="Q8146" s="1">
        <f t="shared" si="382"/>
        <v>0.39638338808579265</v>
      </c>
      <c r="R8146" s="1">
        <f t="shared" si="383"/>
        <v>0.60361661191420735</v>
      </c>
    </row>
    <row r="8147" spans="1:18"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s="2">
        <v>149244.54999999999</v>
      </c>
      <c r="O8147" t="s">
        <v>22</v>
      </c>
      <c r="P8147" s="2">
        <f t="shared" si="381"/>
        <v>185007.45</v>
      </c>
      <c r="Q8147" s="1">
        <f t="shared" si="382"/>
        <v>0.55349691250912492</v>
      </c>
      <c r="R8147" s="1">
        <f t="shared" si="383"/>
        <v>0.44650308749087514</v>
      </c>
    </row>
    <row r="8148" spans="1:18"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s="2">
        <v>192297.49</v>
      </c>
      <c r="O8148" t="s">
        <v>22</v>
      </c>
      <c r="P8148" s="2">
        <f t="shared" si="381"/>
        <v>198970.51</v>
      </c>
      <c r="Q8148" s="1">
        <f t="shared" si="382"/>
        <v>0.50852742877005019</v>
      </c>
      <c r="R8148" s="1">
        <f t="shared" si="383"/>
        <v>0.49147257122994981</v>
      </c>
    </row>
    <row r="8149" spans="1:18" x14ac:dyDescent="0.3">
      <c r="A8149" t="s">
        <v>61</v>
      </c>
      <c r="B8149">
        <v>5.04</v>
      </c>
      <c r="C8149" t="s">
        <v>40</v>
      </c>
      <c r="D8149" t="s">
        <v>68</v>
      </c>
      <c r="E8149">
        <v>195256</v>
      </c>
      <c r="F8149">
        <v>2016</v>
      </c>
      <c r="G8149">
        <v>885</v>
      </c>
      <c r="H8149" t="s">
        <v>18</v>
      </c>
      <c r="I8149">
        <v>97.29</v>
      </c>
      <c r="J8149" t="s">
        <v>42</v>
      </c>
      <c r="K8149">
        <v>2016</v>
      </c>
      <c r="L8149" t="s">
        <v>20</v>
      </c>
      <c r="M8149" t="s">
        <v>21</v>
      </c>
      <c r="N8149" s="2">
        <v>115025.5</v>
      </c>
      <c r="O8149" t="s">
        <v>22</v>
      </c>
      <c r="P8149" s="2">
        <f t="shared" si="381"/>
        <v>80230.5</v>
      </c>
      <c r="Q8149" s="1">
        <f t="shared" si="382"/>
        <v>0.41089902486991436</v>
      </c>
      <c r="R8149" s="1">
        <f t="shared" si="383"/>
        <v>0.58910097513008564</v>
      </c>
    </row>
    <row r="8150" spans="1:18" x14ac:dyDescent="0.3">
      <c r="A8150" t="s">
        <v>15</v>
      </c>
      <c r="B8150">
        <v>38.42</v>
      </c>
      <c r="C8150" t="s">
        <v>40</v>
      </c>
      <c r="D8150" t="s">
        <v>41</v>
      </c>
      <c r="E8150">
        <v>356202</v>
      </c>
      <c r="F8150">
        <v>2018</v>
      </c>
      <c r="G8150">
        <v>663</v>
      </c>
      <c r="H8150" t="s">
        <v>26</v>
      </c>
      <c r="I8150">
        <v>99.6</v>
      </c>
      <c r="J8150" t="s">
        <v>42</v>
      </c>
      <c r="K8150">
        <v>2018</v>
      </c>
      <c r="L8150" t="s">
        <v>20</v>
      </c>
      <c r="M8150" t="s">
        <v>31</v>
      </c>
      <c r="N8150" s="2">
        <v>189887.41</v>
      </c>
      <c r="O8150" t="s">
        <v>45</v>
      </c>
      <c r="P8150" s="2">
        <f t="shared" si="381"/>
        <v>166314.59</v>
      </c>
      <c r="Q8150" s="1">
        <f t="shared" si="382"/>
        <v>0.46691088202761355</v>
      </c>
      <c r="R8150" s="1">
        <f t="shared" si="383"/>
        <v>0.53308911797238645</v>
      </c>
    </row>
    <row r="8151" spans="1:18" x14ac:dyDescent="0.3">
      <c r="A8151" t="s">
        <v>61</v>
      </c>
      <c r="B8151">
        <v>73.75</v>
      </c>
      <c r="C8151" t="s">
        <v>36</v>
      </c>
      <c r="D8151" t="s">
        <v>37</v>
      </c>
      <c r="E8151">
        <v>81532</v>
      </c>
      <c r="F8151">
        <v>2023</v>
      </c>
      <c r="G8151">
        <v>225</v>
      </c>
      <c r="H8151" t="s">
        <v>26</v>
      </c>
      <c r="I8151">
        <v>86.23</v>
      </c>
      <c r="J8151" t="s">
        <v>42</v>
      </c>
      <c r="K8151">
        <v>2023</v>
      </c>
      <c r="L8151" t="s">
        <v>44</v>
      </c>
      <c r="M8151" t="s">
        <v>21</v>
      </c>
      <c r="N8151" s="2">
        <v>33602.949999999997</v>
      </c>
      <c r="O8151" t="s">
        <v>45</v>
      </c>
      <c r="P8151" s="2">
        <f t="shared" si="381"/>
        <v>47929.05</v>
      </c>
      <c r="Q8151" s="1">
        <f t="shared" si="382"/>
        <v>0.5878556885639995</v>
      </c>
      <c r="R8151" s="1">
        <f t="shared" si="383"/>
        <v>0.41214431143600055</v>
      </c>
    </row>
    <row r="8152" spans="1:18" x14ac:dyDescent="0.3">
      <c r="A8152" t="s">
        <v>59</v>
      </c>
      <c r="B8152">
        <v>69.22</v>
      </c>
      <c r="C8152" t="s">
        <v>64</v>
      </c>
      <c r="D8152" t="s">
        <v>71</v>
      </c>
      <c r="E8152">
        <v>266911</v>
      </c>
      <c r="F8152">
        <v>2017</v>
      </c>
      <c r="G8152">
        <v>734</v>
      </c>
      <c r="H8152" t="s">
        <v>26</v>
      </c>
      <c r="I8152">
        <v>70.45</v>
      </c>
      <c r="J8152" t="s">
        <v>19</v>
      </c>
      <c r="K8152">
        <v>2018</v>
      </c>
      <c r="L8152" t="s">
        <v>20</v>
      </c>
      <c r="M8152" t="s">
        <v>31</v>
      </c>
      <c r="N8152" s="2">
        <v>206685.31</v>
      </c>
      <c r="O8152" t="s">
        <v>22</v>
      </c>
      <c r="P8152" s="2">
        <f t="shared" si="381"/>
        <v>60225.69</v>
      </c>
      <c r="Q8152" s="1">
        <f t="shared" si="382"/>
        <v>0.22563959522087887</v>
      </c>
      <c r="R8152" s="1">
        <f t="shared" si="383"/>
        <v>0.77436040477912116</v>
      </c>
    </row>
    <row r="8153" spans="1:18" x14ac:dyDescent="0.3">
      <c r="A8153" t="s">
        <v>28</v>
      </c>
      <c r="B8153">
        <v>22.28</v>
      </c>
      <c r="C8153" t="s">
        <v>52</v>
      </c>
      <c r="D8153" t="s">
        <v>72</v>
      </c>
      <c r="E8153">
        <v>158682</v>
      </c>
      <c r="F8153">
        <v>2023</v>
      </c>
      <c r="G8153">
        <v>759</v>
      </c>
      <c r="H8153" t="s">
        <v>18</v>
      </c>
      <c r="I8153">
        <v>85.17</v>
      </c>
      <c r="J8153" t="s">
        <v>42</v>
      </c>
      <c r="K8153">
        <v>2023</v>
      </c>
      <c r="L8153" t="s">
        <v>44</v>
      </c>
      <c r="M8153" t="s">
        <v>21</v>
      </c>
      <c r="N8153" s="2">
        <v>83726.13</v>
      </c>
      <c r="O8153" t="s">
        <v>35</v>
      </c>
      <c r="P8153" s="2">
        <f t="shared" si="381"/>
        <v>74955.87</v>
      </c>
      <c r="Q8153" s="1">
        <f t="shared" si="382"/>
        <v>0.4723652966309978</v>
      </c>
      <c r="R8153" s="1">
        <f t="shared" si="383"/>
        <v>0.5276347033690022</v>
      </c>
    </row>
    <row r="8154" spans="1:18" x14ac:dyDescent="0.3">
      <c r="A8154" t="s">
        <v>46</v>
      </c>
      <c r="B8154">
        <v>60.97</v>
      </c>
      <c r="C8154" t="s">
        <v>40</v>
      </c>
      <c r="D8154" t="s">
        <v>41</v>
      </c>
      <c r="E8154">
        <v>312493</v>
      </c>
      <c r="F8154">
        <v>2016</v>
      </c>
      <c r="G8154">
        <v>486</v>
      </c>
      <c r="H8154" t="s">
        <v>26</v>
      </c>
      <c r="I8154">
        <v>78.77</v>
      </c>
      <c r="J8154" t="s">
        <v>42</v>
      </c>
      <c r="K8154">
        <v>2016</v>
      </c>
      <c r="L8154" t="s">
        <v>44</v>
      </c>
      <c r="M8154" t="s">
        <v>31</v>
      </c>
      <c r="N8154" s="2">
        <v>153269.51</v>
      </c>
      <c r="O8154" t="s">
        <v>22</v>
      </c>
      <c r="P8154" s="2">
        <f t="shared" si="381"/>
        <v>159223.49</v>
      </c>
      <c r="Q8154" s="1">
        <f t="shared" si="382"/>
        <v>0.50952658139542317</v>
      </c>
      <c r="R8154" s="1">
        <f t="shared" si="383"/>
        <v>0.49047341860457677</v>
      </c>
    </row>
    <row r="8155" spans="1:18" x14ac:dyDescent="0.3">
      <c r="A8155" t="s">
        <v>48</v>
      </c>
      <c r="B8155">
        <v>49.08</v>
      </c>
      <c r="C8155" t="s">
        <v>52</v>
      </c>
      <c r="D8155" t="s">
        <v>72</v>
      </c>
      <c r="E8155">
        <v>114712</v>
      </c>
      <c r="F8155">
        <v>2017</v>
      </c>
      <c r="G8155">
        <v>245</v>
      </c>
      <c r="H8155" t="s">
        <v>18</v>
      </c>
      <c r="I8155">
        <v>92.08</v>
      </c>
      <c r="J8155" t="s">
        <v>19</v>
      </c>
      <c r="K8155">
        <v>2017</v>
      </c>
      <c r="L8155" t="s">
        <v>44</v>
      </c>
      <c r="M8155" t="s">
        <v>21</v>
      </c>
      <c r="N8155" s="2">
        <v>49647.32</v>
      </c>
      <c r="O8155" t="s">
        <v>45</v>
      </c>
      <c r="P8155" s="2">
        <f t="shared" si="381"/>
        <v>65064.68</v>
      </c>
      <c r="Q8155" s="1">
        <f t="shared" si="382"/>
        <v>0.56720029290745522</v>
      </c>
      <c r="R8155" s="1">
        <f t="shared" si="383"/>
        <v>0.43279970709254478</v>
      </c>
    </row>
    <row r="8156" spans="1:18" x14ac:dyDescent="0.3">
      <c r="A8156" t="s">
        <v>61</v>
      </c>
      <c r="B8156">
        <v>67.27</v>
      </c>
      <c r="C8156" t="s">
        <v>40</v>
      </c>
      <c r="D8156" t="s">
        <v>51</v>
      </c>
      <c r="E8156">
        <v>227987</v>
      </c>
      <c r="F8156">
        <v>2019</v>
      </c>
      <c r="G8156">
        <v>696</v>
      </c>
      <c r="H8156" t="s">
        <v>26</v>
      </c>
      <c r="I8156">
        <v>62.32</v>
      </c>
      <c r="J8156" t="s">
        <v>42</v>
      </c>
      <c r="K8156">
        <v>2019</v>
      </c>
      <c r="L8156" t="s">
        <v>44</v>
      </c>
      <c r="M8156" t="s">
        <v>31</v>
      </c>
      <c r="N8156" s="2">
        <v>99677.14</v>
      </c>
      <c r="O8156" t="s">
        <v>35</v>
      </c>
      <c r="P8156" s="2">
        <f t="shared" si="381"/>
        <v>128309.86</v>
      </c>
      <c r="Q8156" s="1">
        <f t="shared" si="382"/>
        <v>0.56279463302732169</v>
      </c>
      <c r="R8156" s="1">
        <f t="shared" si="383"/>
        <v>0.43720536697267826</v>
      </c>
    </row>
    <row r="8157" spans="1:18" x14ac:dyDescent="0.3">
      <c r="A8157" t="s">
        <v>46</v>
      </c>
      <c r="B8157">
        <v>49.4</v>
      </c>
      <c r="C8157" t="s">
        <v>24</v>
      </c>
      <c r="D8157" t="s">
        <v>67</v>
      </c>
      <c r="E8157">
        <v>345885</v>
      </c>
      <c r="F8157">
        <v>2024</v>
      </c>
      <c r="G8157">
        <v>253</v>
      </c>
      <c r="H8157" t="s">
        <v>18</v>
      </c>
      <c r="I8157">
        <v>97.26</v>
      </c>
      <c r="J8157" t="s">
        <v>42</v>
      </c>
      <c r="K8157">
        <v>2024</v>
      </c>
      <c r="L8157" t="s">
        <v>44</v>
      </c>
      <c r="M8157" t="s">
        <v>21</v>
      </c>
      <c r="N8157" s="2">
        <v>273039.8</v>
      </c>
      <c r="O8157" t="s">
        <v>22</v>
      </c>
      <c r="P8157" s="2">
        <f t="shared" si="381"/>
        <v>72845.200000000012</v>
      </c>
      <c r="Q8157" s="1">
        <f t="shared" si="382"/>
        <v>0.21060525897335822</v>
      </c>
      <c r="R8157" s="1">
        <f t="shared" si="383"/>
        <v>0.78939474102664176</v>
      </c>
    </row>
    <row r="8158" spans="1:18" x14ac:dyDescent="0.3">
      <c r="A8158" t="s">
        <v>48</v>
      </c>
      <c r="B8158">
        <v>25.5</v>
      </c>
      <c r="C8158" t="s">
        <v>16</v>
      </c>
      <c r="D8158" t="s">
        <v>77</v>
      </c>
      <c r="E8158">
        <v>225361</v>
      </c>
      <c r="F8158">
        <v>2017</v>
      </c>
      <c r="G8158">
        <v>669</v>
      </c>
      <c r="H8158" t="s">
        <v>34</v>
      </c>
      <c r="I8158">
        <v>27.45</v>
      </c>
      <c r="J8158" t="s">
        <v>27</v>
      </c>
      <c r="K8158">
        <v>2017</v>
      </c>
      <c r="L8158" t="s">
        <v>20</v>
      </c>
      <c r="M8158" t="s">
        <v>21</v>
      </c>
      <c r="N8158" s="2">
        <v>96054.66</v>
      </c>
      <c r="O8158" t="s">
        <v>50</v>
      </c>
      <c r="P8158" s="2">
        <f t="shared" si="381"/>
        <v>129306.34</v>
      </c>
      <c r="Q8158" s="1">
        <f t="shared" si="382"/>
        <v>0.57377425552779759</v>
      </c>
      <c r="R8158" s="1">
        <f t="shared" si="383"/>
        <v>0.42622574447220241</v>
      </c>
    </row>
    <row r="8159" spans="1:18"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s="2">
        <v>212207.24</v>
      </c>
      <c r="O8159" t="s">
        <v>35</v>
      </c>
      <c r="P8159" s="2">
        <f t="shared" si="381"/>
        <v>63620.760000000009</v>
      </c>
      <c r="Q8159" s="1">
        <f t="shared" si="382"/>
        <v>0.23065374073698106</v>
      </c>
      <c r="R8159" s="1">
        <f t="shared" si="383"/>
        <v>0.76934625926301892</v>
      </c>
    </row>
    <row r="8160" spans="1:18" x14ac:dyDescent="0.3">
      <c r="A8160" t="s">
        <v>15</v>
      </c>
      <c r="B8160">
        <v>67.62</v>
      </c>
      <c r="C8160" t="s">
        <v>24</v>
      </c>
      <c r="D8160" t="s">
        <v>25</v>
      </c>
      <c r="E8160">
        <v>63074</v>
      </c>
      <c r="F8160">
        <v>2019</v>
      </c>
      <c r="G8160">
        <v>740</v>
      </c>
      <c r="H8160" t="s">
        <v>18</v>
      </c>
      <c r="I8160">
        <v>68.06</v>
      </c>
      <c r="J8160" t="s">
        <v>27</v>
      </c>
      <c r="K8160">
        <v>2024</v>
      </c>
      <c r="L8160" t="s">
        <v>38</v>
      </c>
      <c r="M8160" t="s">
        <v>31</v>
      </c>
      <c r="N8160" s="2">
        <v>40853.72</v>
      </c>
      <c r="O8160" t="s">
        <v>50</v>
      </c>
      <c r="P8160" s="2">
        <f t="shared" si="381"/>
        <v>22220.28</v>
      </c>
      <c r="Q8160" s="1">
        <f t="shared" si="382"/>
        <v>0.35228905729777721</v>
      </c>
      <c r="R8160" s="1">
        <f t="shared" si="383"/>
        <v>0.64771094270222285</v>
      </c>
    </row>
    <row r="8161" spans="1:18" x14ac:dyDescent="0.3">
      <c r="A8161" t="s">
        <v>59</v>
      </c>
      <c r="B8161">
        <v>28.48</v>
      </c>
      <c r="C8161" t="s">
        <v>40</v>
      </c>
      <c r="D8161" t="s">
        <v>58</v>
      </c>
      <c r="E8161">
        <v>77832</v>
      </c>
      <c r="F8161">
        <v>2023</v>
      </c>
      <c r="G8161">
        <v>942</v>
      </c>
      <c r="H8161" t="s">
        <v>18</v>
      </c>
      <c r="I8161">
        <v>73.73</v>
      </c>
      <c r="J8161" t="s">
        <v>27</v>
      </c>
      <c r="K8161">
        <v>2024</v>
      </c>
      <c r="L8161" t="s">
        <v>38</v>
      </c>
      <c r="M8161" t="s">
        <v>31</v>
      </c>
      <c r="N8161" s="2">
        <v>59626.67</v>
      </c>
      <c r="O8161" t="s">
        <v>22</v>
      </c>
      <c r="P8161" s="2">
        <f t="shared" si="381"/>
        <v>18205.330000000002</v>
      </c>
      <c r="Q8161" s="1">
        <f t="shared" si="382"/>
        <v>0.23390546304861756</v>
      </c>
      <c r="R8161" s="1">
        <f t="shared" si="383"/>
        <v>0.76609453695138241</v>
      </c>
    </row>
    <row r="8162" spans="1:18" x14ac:dyDescent="0.3">
      <c r="A8162" t="s">
        <v>23</v>
      </c>
      <c r="B8162">
        <v>75.45</v>
      </c>
      <c r="C8162" t="s">
        <v>24</v>
      </c>
      <c r="D8162" t="s">
        <v>73</v>
      </c>
      <c r="E8162">
        <v>146548</v>
      </c>
      <c r="F8162">
        <v>2015</v>
      </c>
      <c r="G8162">
        <v>285</v>
      </c>
      <c r="H8162" t="s">
        <v>18</v>
      </c>
      <c r="I8162">
        <v>60.29</v>
      </c>
      <c r="J8162" t="s">
        <v>27</v>
      </c>
      <c r="K8162">
        <v>2022</v>
      </c>
      <c r="L8162" t="s">
        <v>44</v>
      </c>
      <c r="M8162" t="s">
        <v>21</v>
      </c>
      <c r="N8162" s="2">
        <v>77165.77</v>
      </c>
      <c r="O8162" t="s">
        <v>22</v>
      </c>
      <c r="P8162" s="2">
        <f t="shared" si="381"/>
        <v>69382.23</v>
      </c>
      <c r="Q8162" s="1">
        <f t="shared" si="382"/>
        <v>0.47344371809918934</v>
      </c>
      <c r="R8162" s="1">
        <f t="shared" si="383"/>
        <v>0.52655628190081072</v>
      </c>
    </row>
    <row r="8163" spans="1:18"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s="2">
        <v>191325.75</v>
      </c>
      <c r="O8163" t="s">
        <v>22</v>
      </c>
      <c r="P8163" s="2">
        <f t="shared" si="381"/>
        <v>81830.25</v>
      </c>
      <c r="Q8163" s="1">
        <f t="shared" si="382"/>
        <v>0.29957332073979703</v>
      </c>
      <c r="R8163" s="1">
        <f t="shared" si="383"/>
        <v>0.70042667926020297</v>
      </c>
    </row>
    <row r="8164" spans="1:18" x14ac:dyDescent="0.3">
      <c r="A8164" t="s">
        <v>39</v>
      </c>
      <c r="B8164">
        <v>67.87</v>
      </c>
      <c r="C8164" t="s">
        <v>29</v>
      </c>
      <c r="D8164" t="s">
        <v>49</v>
      </c>
      <c r="E8164">
        <v>315060</v>
      </c>
      <c r="F8164">
        <v>2020</v>
      </c>
      <c r="G8164">
        <v>963</v>
      </c>
      <c r="H8164" t="s">
        <v>34</v>
      </c>
      <c r="I8164">
        <v>44.03</v>
      </c>
      <c r="J8164" t="s">
        <v>19</v>
      </c>
      <c r="K8164">
        <v>2024</v>
      </c>
      <c r="L8164" t="s">
        <v>44</v>
      </c>
      <c r="M8164" t="s">
        <v>31</v>
      </c>
      <c r="N8164" s="2">
        <v>218450.87</v>
      </c>
      <c r="O8164" t="s">
        <v>22</v>
      </c>
      <c r="P8164" s="2">
        <f t="shared" si="381"/>
        <v>96609.13</v>
      </c>
      <c r="Q8164" s="1">
        <f t="shared" si="382"/>
        <v>0.30663724369961276</v>
      </c>
      <c r="R8164" s="1">
        <f t="shared" si="383"/>
        <v>0.69336275630038724</v>
      </c>
    </row>
    <row r="8165" spans="1:18" x14ac:dyDescent="0.3">
      <c r="A8165" t="s">
        <v>28</v>
      </c>
      <c r="B8165">
        <v>69.56</v>
      </c>
      <c r="C8165" t="s">
        <v>24</v>
      </c>
      <c r="D8165" t="s">
        <v>73</v>
      </c>
      <c r="E8165">
        <v>138697</v>
      </c>
      <c r="F8165">
        <v>2020</v>
      </c>
      <c r="G8165">
        <v>601</v>
      </c>
      <c r="H8165" t="s">
        <v>26</v>
      </c>
      <c r="I8165">
        <v>74</v>
      </c>
      <c r="J8165" t="s">
        <v>42</v>
      </c>
      <c r="K8165">
        <v>2020</v>
      </c>
      <c r="L8165" t="s">
        <v>20</v>
      </c>
      <c r="M8165" t="s">
        <v>31</v>
      </c>
      <c r="N8165" s="2">
        <v>77523.360000000001</v>
      </c>
      <c r="O8165" t="s">
        <v>50</v>
      </c>
      <c r="P8165" s="2">
        <f t="shared" si="381"/>
        <v>61173.64</v>
      </c>
      <c r="Q8165" s="1">
        <f t="shared" si="382"/>
        <v>0.44105957591007738</v>
      </c>
      <c r="R8165" s="1">
        <f t="shared" si="383"/>
        <v>0.55894042408992262</v>
      </c>
    </row>
    <row r="8166" spans="1:18" x14ac:dyDescent="0.3">
      <c r="A8166" t="s">
        <v>39</v>
      </c>
      <c r="B8166">
        <v>53.47</v>
      </c>
      <c r="C8166" t="s">
        <v>52</v>
      </c>
      <c r="D8166" t="s">
        <v>53</v>
      </c>
      <c r="E8166">
        <v>342285</v>
      </c>
      <c r="F8166">
        <v>2016</v>
      </c>
      <c r="G8166">
        <v>221</v>
      </c>
      <c r="H8166" t="s">
        <v>34</v>
      </c>
      <c r="I8166">
        <v>42.98</v>
      </c>
      <c r="J8166" t="s">
        <v>19</v>
      </c>
      <c r="K8166">
        <v>2024</v>
      </c>
      <c r="L8166" t="s">
        <v>20</v>
      </c>
      <c r="M8166" t="s">
        <v>31</v>
      </c>
      <c r="N8166" s="2">
        <v>265643.71000000002</v>
      </c>
      <c r="O8166" t="s">
        <v>45</v>
      </c>
      <c r="P8166" s="2">
        <f t="shared" si="381"/>
        <v>76641.289999999979</v>
      </c>
      <c r="Q8166" s="1">
        <f t="shared" si="382"/>
        <v>0.22391074689220963</v>
      </c>
      <c r="R8166" s="1">
        <f t="shared" si="383"/>
        <v>0.77608925310779031</v>
      </c>
    </row>
    <row r="8167" spans="1:18" x14ac:dyDescent="0.3">
      <c r="A8167" t="s">
        <v>48</v>
      </c>
      <c r="B8167">
        <v>68.62</v>
      </c>
      <c r="C8167" t="s">
        <v>40</v>
      </c>
      <c r="D8167" t="s">
        <v>58</v>
      </c>
      <c r="E8167">
        <v>349426</v>
      </c>
      <c r="F8167">
        <v>2019</v>
      </c>
      <c r="G8167">
        <v>595</v>
      </c>
      <c r="H8167" t="s">
        <v>34</v>
      </c>
      <c r="I8167">
        <v>30.5</v>
      </c>
      <c r="J8167" t="s">
        <v>27</v>
      </c>
      <c r="K8167">
        <v>2024</v>
      </c>
      <c r="L8167" t="s">
        <v>44</v>
      </c>
      <c r="M8167" t="s">
        <v>31</v>
      </c>
      <c r="N8167" s="2">
        <v>152697.82999999999</v>
      </c>
      <c r="O8167" t="s">
        <v>22</v>
      </c>
      <c r="P8167" s="2">
        <f t="shared" si="381"/>
        <v>196728.17</v>
      </c>
      <c r="Q8167" s="1">
        <f t="shared" si="382"/>
        <v>0.56300381196590987</v>
      </c>
      <c r="R8167" s="1">
        <f t="shared" si="383"/>
        <v>0.43699618803409018</v>
      </c>
    </row>
    <row r="8168" spans="1:18" x14ac:dyDescent="0.3">
      <c r="A8168" t="s">
        <v>61</v>
      </c>
      <c r="B8168">
        <v>40.08</v>
      </c>
      <c r="C8168" t="s">
        <v>32</v>
      </c>
      <c r="D8168" t="s">
        <v>56</v>
      </c>
      <c r="E8168">
        <v>358816</v>
      </c>
      <c r="F8168">
        <v>2020</v>
      </c>
      <c r="G8168">
        <v>132</v>
      </c>
      <c r="H8168" t="s">
        <v>26</v>
      </c>
      <c r="I8168">
        <v>60.74</v>
      </c>
      <c r="J8168" t="s">
        <v>27</v>
      </c>
      <c r="K8168">
        <v>2020</v>
      </c>
      <c r="L8168" t="s">
        <v>38</v>
      </c>
      <c r="M8168" t="s">
        <v>31</v>
      </c>
      <c r="N8168" s="2">
        <v>235766.81</v>
      </c>
      <c r="O8168" t="s">
        <v>45</v>
      </c>
      <c r="P8168" s="2">
        <f t="shared" si="381"/>
        <v>123049.19</v>
      </c>
      <c r="Q8168" s="1">
        <f t="shared" si="382"/>
        <v>0.34293116806385449</v>
      </c>
      <c r="R8168" s="1">
        <f t="shared" si="383"/>
        <v>0.65706883193614551</v>
      </c>
    </row>
    <row r="8169" spans="1:18"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s="2">
        <v>279713.45</v>
      </c>
      <c r="O8169" t="s">
        <v>45</v>
      </c>
      <c r="P8169" s="2">
        <f t="shared" si="381"/>
        <v>95389.549999999988</v>
      </c>
      <c r="Q8169" s="1">
        <f t="shared" si="382"/>
        <v>0.25430228497239421</v>
      </c>
      <c r="R8169" s="1">
        <f t="shared" si="383"/>
        <v>0.74569771502760573</v>
      </c>
    </row>
    <row r="8170" spans="1:18" x14ac:dyDescent="0.3">
      <c r="A8170" t="s">
        <v>28</v>
      </c>
      <c r="B8170">
        <v>57.47</v>
      </c>
      <c r="C8170" t="s">
        <v>36</v>
      </c>
      <c r="D8170" t="s">
        <v>37</v>
      </c>
      <c r="E8170">
        <v>86444</v>
      </c>
      <c r="F8170">
        <v>2024</v>
      </c>
      <c r="G8170">
        <v>839</v>
      </c>
      <c r="H8170" t="s">
        <v>34</v>
      </c>
      <c r="I8170">
        <v>52.96</v>
      </c>
      <c r="J8170" t="s">
        <v>42</v>
      </c>
      <c r="K8170">
        <v>2024</v>
      </c>
      <c r="L8170" t="s">
        <v>38</v>
      </c>
      <c r="M8170" t="s">
        <v>31</v>
      </c>
      <c r="N8170" s="2">
        <v>43056.52</v>
      </c>
      <c r="O8170" t="s">
        <v>35</v>
      </c>
      <c r="P8170" s="2">
        <f t="shared" si="381"/>
        <v>43387.48</v>
      </c>
      <c r="Q8170" s="1">
        <f t="shared" si="382"/>
        <v>0.50191430290130035</v>
      </c>
      <c r="R8170" s="1">
        <f t="shared" si="383"/>
        <v>0.49808569709869971</v>
      </c>
    </row>
    <row r="8171" spans="1:18"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s="2">
        <v>216596.62</v>
      </c>
      <c r="O8171" t="s">
        <v>22</v>
      </c>
      <c r="P8171" s="2">
        <f t="shared" si="381"/>
        <v>89040.38</v>
      </c>
      <c r="Q8171" s="1">
        <f t="shared" si="382"/>
        <v>0.29132722805157751</v>
      </c>
      <c r="R8171" s="1">
        <f t="shared" si="383"/>
        <v>0.70867277194842249</v>
      </c>
    </row>
    <row r="8172" spans="1:18"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s="2">
        <v>30673.46</v>
      </c>
      <c r="O8172" t="s">
        <v>35</v>
      </c>
      <c r="P8172" s="2">
        <f t="shared" si="381"/>
        <v>33748.54</v>
      </c>
      <c r="Q8172" s="1">
        <f t="shared" si="382"/>
        <v>0.52386669150290277</v>
      </c>
      <c r="R8172" s="1">
        <f t="shared" si="383"/>
        <v>0.47613330849709723</v>
      </c>
    </row>
    <row r="8173" spans="1:18"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s="2">
        <v>193201.91</v>
      </c>
      <c r="O8173" t="s">
        <v>22</v>
      </c>
      <c r="P8173" s="2">
        <f t="shared" si="381"/>
        <v>63577.09</v>
      </c>
      <c r="Q8173" s="1">
        <f t="shared" si="382"/>
        <v>0.24759458522698505</v>
      </c>
      <c r="R8173" s="1">
        <f t="shared" si="383"/>
        <v>0.75240541477301492</v>
      </c>
    </row>
    <row r="8174" spans="1:18" x14ac:dyDescent="0.3">
      <c r="A8174" t="s">
        <v>61</v>
      </c>
      <c r="B8174">
        <v>18.61</v>
      </c>
      <c r="C8174" t="s">
        <v>36</v>
      </c>
      <c r="D8174" t="s">
        <v>57</v>
      </c>
      <c r="E8174">
        <v>299603</v>
      </c>
      <c r="F8174">
        <v>2015</v>
      </c>
      <c r="G8174">
        <v>767</v>
      </c>
      <c r="H8174" t="s">
        <v>18</v>
      </c>
      <c r="I8174">
        <v>61.68</v>
      </c>
      <c r="J8174" t="s">
        <v>27</v>
      </c>
      <c r="K8174">
        <v>2017</v>
      </c>
      <c r="L8174" t="s">
        <v>20</v>
      </c>
      <c r="M8174" t="s">
        <v>31</v>
      </c>
      <c r="N8174" s="2">
        <v>209702.11</v>
      </c>
      <c r="O8174" t="s">
        <v>45</v>
      </c>
      <c r="P8174" s="2">
        <f t="shared" si="381"/>
        <v>89900.890000000014</v>
      </c>
      <c r="Q8174" s="1">
        <f t="shared" si="382"/>
        <v>0.30006672162828812</v>
      </c>
      <c r="R8174" s="1">
        <f t="shared" si="383"/>
        <v>0.69993327837171182</v>
      </c>
    </row>
    <row r="8175" spans="1:18" x14ac:dyDescent="0.3">
      <c r="A8175" t="s">
        <v>55</v>
      </c>
      <c r="B8175">
        <v>22.94</v>
      </c>
      <c r="C8175" t="s">
        <v>52</v>
      </c>
      <c r="D8175" t="s">
        <v>72</v>
      </c>
      <c r="E8175">
        <v>207317</v>
      </c>
      <c r="F8175">
        <v>2016</v>
      </c>
      <c r="G8175">
        <v>158</v>
      </c>
      <c r="H8175" t="s">
        <v>26</v>
      </c>
      <c r="I8175">
        <v>98.04</v>
      </c>
      <c r="J8175" t="s">
        <v>42</v>
      </c>
      <c r="K8175">
        <v>2016</v>
      </c>
      <c r="L8175" t="s">
        <v>38</v>
      </c>
      <c r="M8175" t="s">
        <v>31</v>
      </c>
      <c r="N8175" s="2">
        <v>94086.5</v>
      </c>
      <c r="O8175" t="s">
        <v>50</v>
      </c>
      <c r="P8175" s="2">
        <f t="shared" si="381"/>
        <v>113230.5</v>
      </c>
      <c r="Q8175" s="1">
        <f t="shared" si="382"/>
        <v>0.54617083982500225</v>
      </c>
      <c r="R8175" s="1">
        <f t="shared" si="383"/>
        <v>0.45382916017499769</v>
      </c>
    </row>
    <row r="8176" spans="1:18" x14ac:dyDescent="0.3">
      <c r="A8176" t="s">
        <v>15</v>
      </c>
      <c r="B8176">
        <v>58.57</v>
      </c>
      <c r="C8176" t="s">
        <v>32</v>
      </c>
      <c r="D8176" t="s">
        <v>47</v>
      </c>
      <c r="E8176">
        <v>346646</v>
      </c>
      <c r="F8176">
        <v>2018</v>
      </c>
      <c r="G8176">
        <v>486</v>
      </c>
      <c r="H8176" t="s">
        <v>34</v>
      </c>
      <c r="I8176">
        <v>38.25</v>
      </c>
      <c r="J8176" t="s">
        <v>27</v>
      </c>
      <c r="K8176">
        <v>2022</v>
      </c>
      <c r="L8176" t="s">
        <v>20</v>
      </c>
      <c r="M8176" t="s">
        <v>21</v>
      </c>
      <c r="N8176" s="2">
        <v>224866.57</v>
      </c>
      <c r="O8176" t="s">
        <v>35</v>
      </c>
      <c r="P8176" s="2">
        <f t="shared" si="381"/>
        <v>121779.43</v>
      </c>
      <c r="Q8176" s="1">
        <f t="shared" si="382"/>
        <v>0.35130776065496211</v>
      </c>
      <c r="R8176" s="1">
        <f t="shared" si="383"/>
        <v>0.64869223934503795</v>
      </c>
    </row>
    <row r="8177" spans="1:18" x14ac:dyDescent="0.3">
      <c r="A8177" t="s">
        <v>54</v>
      </c>
      <c r="B8177">
        <v>23.29</v>
      </c>
      <c r="C8177" t="s">
        <v>16</v>
      </c>
      <c r="D8177" t="s">
        <v>83</v>
      </c>
      <c r="E8177">
        <v>242843</v>
      </c>
      <c r="F8177">
        <v>2017</v>
      </c>
      <c r="G8177">
        <v>959</v>
      </c>
      <c r="H8177" t="s">
        <v>34</v>
      </c>
      <c r="I8177">
        <v>52.88</v>
      </c>
      <c r="J8177" t="s">
        <v>42</v>
      </c>
      <c r="K8177">
        <v>2017</v>
      </c>
      <c r="L8177" t="s">
        <v>44</v>
      </c>
      <c r="M8177" t="s">
        <v>31</v>
      </c>
      <c r="N8177" s="2">
        <v>108281.68</v>
      </c>
      <c r="O8177" t="s">
        <v>35</v>
      </c>
      <c r="P8177" s="2">
        <f t="shared" si="381"/>
        <v>134561.32</v>
      </c>
      <c r="Q8177" s="1">
        <f t="shared" si="382"/>
        <v>0.55410829218878044</v>
      </c>
      <c r="R8177" s="1">
        <f t="shared" si="383"/>
        <v>0.44589170781121956</v>
      </c>
    </row>
    <row r="8178" spans="1:18"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s="2">
        <v>124964.61</v>
      </c>
      <c r="O8178" t="s">
        <v>22</v>
      </c>
      <c r="P8178" s="2">
        <f t="shared" si="381"/>
        <v>36844.39</v>
      </c>
      <c r="Q8178" s="1">
        <f t="shared" si="382"/>
        <v>0.22770297078654464</v>
      </c>
      <c r="R8178" s="1">
        <f t="shared" si="383"/>
        <v>0.77229702921345533</v>
      </c>
    </row>
    <row r="8179" spans="1:18"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s="2">
        <v>118151.61</v>
      </c>
      <c r="O8179" t="s">
        <v>35</v>
      </c>
      <c r="P8179" s="2">
        <f t="shared" si="381"/>
        <v>147203.39000000001</v>
      </c>
      <c r="Q8179" s="1">
        <f t="shared" si="382"/>
        <v>0.55474134649808748</v>
      </c>
      <c r="R8179" s="1">
        <f t="shared" si="383"/>
        <v>0.44525865350191252</v>
      </c>
    </row>
    <row r="8180" spans="1:18"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s="2">
        <v>138312.35999999999</v>
      </c>
      <c r="O8180" t="s">
        <v>45</v>
      </c>
      <c r="P8180" s="2">
        <f t="shared" si="381"/>
        <v>94841.640000000014</v>
      </c>
      <c r="Q8180" s="1">
        <f t="shared" si="382"/>
        <v>0.40677680846136038</v>
      </c>
      <c r="R8180" s="1">
        <f t="shared" si="383"/>
        <v>0.59322319153863967</v>
      </c>
    </row>
    <row r="8181" spans="1:18" x14ac:dyDescent="0.3">
      <c r="A8181" t="s">
        <v>23</v>
      </c>
      <c r="B8181">
        <v>10.23</v>
      </c>
      <c r="C8181" t="s">
        <v>32</v>
      </c>
      <c r="D8181" t="s">
        <v>60</v>
      </c>
      <c r="E8181">
        <v>147252</v>
      </c>
      <c r="F8181">
        <v>2018</v>
      </c>
      <c r="G8181">
        <v>552</v>
      </c>
      <c r="H8181" t="s">
        <v>26</v>
      </c>
      <c r="I8181">
        <v>67.7</v>
      </c>
      <c r="J8181" t="s">
        <v>27</v>
      </c>
      <c r="K8181">
        <v>2021</v>
      </c>
      <c r="L8181" t="s">
        <v>20</v>
      </c>
      <c r="M8181" t="s">
        <v>31</v>
      </c>
      <c r="N8181" s="2">
        <v>109056.56</v>
      </c>
      <c r="O8181" t="s">
        <v>35</v>
      </c>
      <c r="P8181" s="2">
        <f t="shared" si="381"/>
        <v>38195.440000000002</v>
      </c>
      <c r="Q8181" s="1">
        <f t="shared" si="382"/>
        <v>0.25938825958221284</v>
      </c>
      <c r="R8181" s="1">
        <f t="shared" si="383"/>
        <v>0.74061174041778721</v>
      </c>
    </row>
    <row r="8182" spans="1:18"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s="2">
        <v>224810.45</v>
      </c>
      <c r="O8182" t="s">
        <v>50</v>
      </c>
      <c r="P8182" s="2">
        <f t="shared" si="381"/>
        <v>146156.54999999999</v>
      </c>
      <c r="Q8182" s="1">
        <f t="shared" si="382"/>
        <v>0.39398800971514986</v>
      </c>
      <c r="R8182" s="1">
        <f t="shared" si="383"/>
        <v>0.6060119902848502</v>
      </c>
    </row>
    <row r="8183" spans="1:18" x14ac:dyDescent="0.3">
      <c r="A8183" t="s">
        <v>28</v>
      </c>
      <c r="B8183">
        <v>49.92</v>
      </c>
      <c r="C8183" t="s">
        <v>16</v>
      </c>
      <c r="D8183" t="s">
        <v>77</v>
      </c>
      <c r="E8183">
        <v>276458</v>
      </c>
      <c r="F8183">
        <v>2022</v>
      </c>
      <c r="G8183">
        <v>853</v>
      </c>
      <c r="H8183" t="s">
        <v>34</v>
      </c>
      <c r="I8183">
        <v>59.42</v>
      </c>
      <c r="J8183" t="s">
        <v>27</v>
      </c>
      <c r="K8183">
        <v>2022</v>
      </c>
      <c r="L8183" t="s">
        <v>44</v>
      </c>
      <c r="M8183" t="s">
        <v>21</v>
      </c>
      <c r="N8183" s="2">
        <v>190346.56</v>
      </c>
      <c r="O8183" t="s">
        <v>50</v>
      </c>
      <c r="P8183" s="2">
        <f t="shared" si="381"/>
        <v>86111.44</v>
      </c>
      <c r="Q8183" s="1">
        <f t="shared" si="382"/>
        <v>0.31148109296891391</v>
      </c>
      <c r="R8183" s="1">
        <f t="shared" si="383"/>
        <v>0.68851890703108609</v>
      </c>
    </row>
    <row r="8184" spans="1:18"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s="2">
        <v>119802.31</v>
      </c>
      <c r="O8184" t="s">
        <v>35</v>
      </c>
      <c r="P8184" s="2">
        <f t="shared" si="381"/>
        <v>123124.69</v>
      </c>
      <c r="Q8184" s="1">
        <f t="shared" si="382"/>
        <v>0.50683822712172799</v>
      </c>
      <c r="R8184" s="1">
        <f t="shared" si="383"/>
        <v>0.49316177287827206</v>
      </c>
    </row>
    <row r="8185" spans="1:18"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s="2">
        <v>57089.23</v>
      </c>
      <c r="O8185" t="s">
        <v>50</v>
      </c>
      <c r="P8185" s="2">
        <f t="shared" si="381"/>
        <v>51527.77</v>
      </c>
      <c r="Q8185" s="1">
        <f t="shared" si="382"/>
        <v>0.47439875894197037</v>
      </c>
      <c r="R8185" s="1">
        <f t="shared" si="383"/>
        <v>0.52560124105802963</v>
      </c>
    </row>
    <row r="8186" spans="1:18"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s="2">
        <v>151431.66</v>
      </c>
      <c r="O8186" t="s">
        <v>50</v>
      </c>
      <c r="P8186" s="2">
        <f t="shared" si="381"/>
        <v>116867.34</v>
      </c>
      <c r="Q8186" s="1">
        <f t="shared" si="382"/>
        <v>0.43558619301600077</v>
      </c>
      <c r="R8186" s="1">
        <f t="shared" si="383"/>
        <v>0.56441380698399923</v>
      </c>
    </row>
    <row r="8187" spans="1:18" x14ac:dyDescent="0.3">
      <c r="A8187" t="s">
        <v>39</v>
      </c>
      <c r="B8187">
        <v>73.55</v>
      </c>
      <c r="C8187" t="s">
        <v>24</v>
      </c>
      <c r="D8187" t="s">
        <v>85</v>
      </c>
      <c r="E8187">
        <v>245009</v>
      </c>
      <c r="F8187">
        <v>2017</v>
      </c>
      <c r="G8187">
        <v>886</v>
      </c>
      <c r="H8187" t="s">
        <v>34</v>
      </c>
      <c r="I8187">
        <v>56.7</v>
      </c>
      <c r="J8187" t="s">
        <v>19</v>
      </c>
      <c r="K8187">
        <v>2023</v>
      </c>
      <c r="L8187" t="s">
        <v>38</v>
      </c>
      <c r="M8187" t="s">
        <v>21</v>
      </c>
      <c r="N8187" s="2">
        <v>136676.84</v>
      </c>
      <c r="O8187" t="s">
        <v>35</v>
      </c>
      <c r="P8187" s="2">
        <f t="shared" si="381"/>
        <v>108332.16</v>
      </c>
      <c r="Q8187" s="1">
        <f t="shared" si="382"/>
        <v>0.44215583917325485</v>
      </c>
      <c r="R8187" s="1">
        <f t="shared" si="383"/>
        <v>0.55784416082674515</v>
      </c>
    </row>
    <row r="8188" spans="1:18" x14ac:dyDescent="0.3">
      <c r="A8188" t="s">
        <v>23</v>
      </c>
      <c r="B8188">
        <v>37.21</v>
      </c>
      <c r="C8188" t="s">
        <v>32</v>
      </c>
      <c r="D8188" t="s">
        <v>56</v>
      </c>
      <c r="E8188">
        <v>89052</v>
      </c>
      <c r="F8188">
        <v>2017</v>
      </c>
      <c r="G8188">
        <v>610</v>
      </c>
      <c r="H8188" t="s">
        <v>34</v>
      </c>
      <c r="I8188">
        <v>43.03</v>
      </c>
      <c r="J8188" t="s">
        <v>27</v>
      </c>
      <c r="K8188">
        <v>2019</v>
      </c>
      <c r="L8188" t="s">
        <v>44</v>
      </c>
      <c r="M8188" t="s">
        <v>31</v>
      </c>
      <c r="N8188" s="2">
        <v>58380.32</v>
      </c>
      <c r="O8188" t="s">
        <v>35</v>
      </c>
      <c r="P8188" s="2">
        <f t="shared" si="381"/>
        <v>30671.68</v>
      </c>
      <c r="Q8188" s="1">
        <f t="shared" si="382"/>
        <v>0.34442438126038721</v>
      </c>
      <c r="R8188" s="1">
        <f t="shared" si="383"/>
        <v>0.65557561873961279</v>
      </c>
    </row>
    <row r="8189" spans="1:18"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s="2">
        <v>64995.49</v>
      </c>
      <c r="O8189" t="s">
        <v>50</v>
      </c>
      <c r="P8189" s="2">
        <f t="shared" si="381"/>
        <v>45122.51</v>
      </c>
      <c r="Q8189" s="1">
        <f t="shared" si="382"/>
        <v>0.40976507019742459</v>
      </c>
      <c r="R8189" s="1">
        <f t="shared" si="383"/>
        <v>0.59023492980257541</v>
      </c>
    </row>
    <row r="8190" spans="1:18" x14ac:dyDescent="0.3">
      <c r="A8190" t="s">
        <v>54</v>
      </c>
      <c r="B8190">
        <v>21.76</v>
      </c>
      <c r="C8190" t="s">
        <v>24</v>
      </c>
      <c r="D8190" t="s">
        <v>73</v>
      </c>
      <c r="E8190">
        <v>374981</v>
      </c>
      <c r="F8190">
        <v>2023</v>
      </c>
      <c r="G8190">
        <v>448</v>
      </c>
      <c r="H8190" t="s">
        <v>34</v>
      </c>
      <c r="I8190">
        <v>44.07</v>
      </c>
      <c r="J8190" t="s">
        <v>42</v>
      </c>
      <c r="K8190">
        <v>2023</v>
      </c>
      <c r="L8190" t="s">
        <v>20</v>
      </c>
      <c r="M8190" t="s">
        <v>21</v>
      </c>
      <c r="N8190" s="2">
        <v>176924.12</v>
      </c>
      <c r="O8190" t="s">
        <v>50</v>
      </c>
      <c r="P8190" s="2">
        <f t="shared" si="381"/>
        <v>198056.88</v>
      </c>
      <c r="Q8190" s="1">
        <f t="shared" si="382"/>
        <v>0.52817844104101275</v>
      </c>
      <c r="R8190" s="1">
        <f t="shared" si="383"/>
        <v>0.47182155895898725</v>
      </c>
    </row>
    <row r="8191" spans="1:18" x14ac:dyDescent="0.3">
      <c r="A8191" t="s">
        <v>48</v>
      </c>
      <c r="B8191">
        <v>51.5</v>
      </c>
      <c r="C8191" t="s">
        <v>16</v>
      </c>
      <c r="D8191" t="s">
        <v>87</v>
      </c>
      <c r="E8191">
        <v>299381</v>
      </c>
      <c r="F8191">
        <v>2023</v>
      </c>
      <c r="G8191">
        <v>410</v>
      </c>
      <c r="H8191" t="s">
        <v>18</v>
      </c>
      <c r="I8191">
        <v>78.64</v>
      </c>
      <c r="J8191" t="s">
        <v>42</v>
      </c>
      <c r="K8191">
        <v>2023</v>
      </c>
      <c r="L8191" t="s">
        <v>20</v>
      </c>
      <c r="M8191" t="s">
        <v>21</v>
      </c>
      <c r="N8191" s="2">
        <v>217295.55</v>
      </c>
      <c r="O8191" t="s">
        <v>22</v>
      </c>
      <c r="P8191" s="2">
        <f t="shared" si="381"/>
        <v>82085.450000000012</v>
      </c>
      <c r="Q8191" s="1">
        <f t="shared" si="382"/>
        <v>0.27418389944585664</v>
      </c>
      <c r="R8191" s="1">
        <f t="shared" si="383"/>
        <v>0.72581610055414336</v>
      </c>
    </row>
    <row r="8192" spans="1:18"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s="2">
        <v>24330.03</v>
      </c>
      <c r="O8192" t="s">
        <v>50</v>
      </c>
      <c r="P8192" s="2">
        <f t="shared" si="381"/>
        <v>35101.97</v>
      </c>
      <c r="Q8192" s="1">
        <f t="shared" si="382"/>
        <v>0.59062407457262078</v>
      </c>
      <c r="R8192" s="1">
        <f t="shared" si="383"/>
        <v>0.40937592542737916</v>
      </c>
    </row>
    <row r="8193" spans="1:18" x14ac:dyDescent="0.3">
      <c r="A8193" t="s">
        <v>48</v>
      </c>
      <c r="B8193">
        <v>24.16</v>
      </c>
      <c r="C8193" t="s">
        <v>40</v>
      </c>
      <c r="D8193" t="s">
        <v>51</v>
      </c>
      <c r="E8193">
        <v>346290</v>
      </c>
      <c r="F8193">
        <v>2019</v>
      </c>
      <c r="G8193">
        <v>710</v>
      </c>
      <c r="H8193" t="s">
        <v>34</v>
      </c>
      <c r="I8193">
        <v>46.2</v>
      </c>
      <c r="J8193" t="s">
        <v>42</v>
      </c>
      <c r="K8193">
        <v>2019</v>
      </c>
      <c r="L8193" t="s">
        <v>38</v>
      </c>
      <c r="M8193" t="s">
        <v>21</v>
      </c>
      <c r="N8193" s="2">
        <v>199922.41</v>
      </c>
      <c r="O8193" t="s">
        <v>35</v>
      </c>
      <c r="P8193" s="2">
        <f t="shared" si="381"/>
        <v>146367.59</v>
      </c>
      <c r="Q8193" s="1">
        <f t="shared" si="382"/>
        <v>0.42267345288630914</v>
      </c>
      <c r="R8193" s="1">
        <f t="shared" si="383"/>
        <v>0.5773265471136908</v>
      </c>
    </row>
    <row r="8194" spans="1:18"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s="2">
        <v>176699.23</v>
      </c>
      <c r="O8194" t="s">
        <v>45</v>
      </c>
      <c r="P8194" s="2">
        <f t="shared" ref="P8194:P8257" si="384">E8194-N8194</f>
        <v>140369.76999999999</v>
      </c>
      <c r="Q8194" s="1">
        <f t="shared" ref="Q8194:Q8257" si="385">P8194/E8194</f>
        <v>0.44271048257634771</v>
      </c>
      <c r="R8194" s="1">
        <f t="shared" ref="R8194:R8257" si="386">N8194/E8194</f>
        <v>0.55728951742365229</v>
      </c>
    </row>
    <row r="8195" spans="1:18" x14ac:dyDescent="0.3">
      <c r="A8195" t="s">
        <v>55</v>
      </c>
      <c r="B8195">
        <v>59.06</v>
      </c>
      <c r="C8195" t="s">
        <v>29</v>
      </c>
      <c r="D8195" t="s">
        <v>49</v>
      </c>
      <c r="E8195">
        <v>359311</v>
      </c>
      <c r="F8195">
        <v>2022</v>
      </c>
      <c r="G8195">
        <v>155</v>
      </c>
      <c r="H8195" t="s">
        <v>34</v>
      </c>
      <c r="I8195">
        <v>33.43</v>
      </c>
      <c r="J8195" t="s">
        <v>19</v>
      </c>
      <c r="K8195">
        <v>2023</v>
      </c>
      <c r="L8195" t="s">
        <v>20</v>
      </c>
      <c r="M8195" t="s">
        <v>31</v>
      </c>
      <c r="N8195" s="2">
        <v>248534.72</v>
      </c>
      <c r="O8195" t="s">
        <v>22</v>
      </c>
      <c r="P8195" s="2">
        <f t="shared" si="384"/>
        <v>110776.28</v>
      </c>
      <c r="Q8195" s="1">
        <f t="shared" si="385"/>
        <v>0.30830194455499554</v>
      </c>
      <c r="R8195" s="1">
        <f t="shared" si="386"/>
        <v>0.69169805544500451</v>
      </c>
    </row>
    <row r="8196" spans="1:18" x14ac:dyDescent="0.3">
      <c r="A8196" t="s">
        <v>39</v>
      </c>
      <c r="B8196">
        <v>16.32</v>
      </c>
      <c r="C8196" t="s">
        <v>16</v>
      </c>
      <c r="D8196" t="s">
        <v>17</v>
      </c>
      <c r="E8196">
        <v>154373</v>
      </c>
      <c r="F8196">
        <v>2016</v>
      </c>
      <c r="G8196">
        <v>956</v>
      </c>
      <c r="H8196" t="s">
        <v>26</v>
      </c>
      <c r="I8196">
        <v>90.76</v>
      </c>
      <c r="J8196" t="s">
        <v>27</v>
      </c>
      <c r="K8196">
        <v>2017</v>
      </c>
      <c r="L8196" t="s">
        <v>44</v>
      </c>
      <c r="M8196" t="s">
        <v>21</v>
      </c>
      <c r="N8196" s="2">
        <v>122087.87</v>
      </c>
      <c r="O8196" t="s">
        <v>35</v>
      </c>
      <c r="P8196" s="2">
        <f t="shared" si="384"/>
        <v>32285.130000000005</v>
      </c>
      <c r="Q8196" s="1">
        <f t="shared" si="385"/>
        <v>0.20913715481334175</v>
      </c>
      <c r="R8196" s="1">
        <f t="shared" si="386"/>
        <v>0.79086284518665828</v>
      </c>
    </row>
    <row r="8197" spans="1:18" x14ac:dyDescent="0.3">
      <c r="A8197" t="s">
        <v>61</v>
      </c>
      <c r="B8197">
        <v>42.83</v>
      </c>
      <c r="C8197" t="s">
        <v>64</v>
      </c>
      <c r="D8197" t="s">
        <v>71</v>
      </c>
      <c r="E8197">
        <v>237306</v>
      </c>
      <c r="F8197">
        <v>2023</v>
      </c>
      <c r="G8197">
        <v>247</v>
      </c>
      <c r="H8197" t="s">
        <v>18</v>
      </c>
      <c r="I8197">
        <v>99.58</v>
      </c>
      <c r="J8197" t="s">
        <v>19</v>
      </c>
      <c r="K8197">
        <v>2024</v>
      </c>
      <c r="L8197" t="s">
        <v>44</v>
      </c>
      <c r="M8197" t="s">
        <v>21</v>
      </c>
      <c r="N8197" s="2">
        <v>97759.17</v>
      </c>
      <c r="O8197" t="s">
        <v>45</v>
      </c>
      <c r="P8197" s="2">
        <f t="shared" si="384"/>
        <v>139546.83000000002</v>
      </c>
      <c r="Q8197" s="1">
        <f t="shared" si="385"/>
        <v>0.58804594068418004</v>
      </c>
      <c r="R8197" s="1">
        <f t="shared" si="386"/>
        <v>0.41195405931582008</v>
      </c>
    </row>
    <row r="8198" spans="1:18"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s="2">
        <v>83534.78</v>
      </c>
      <c r="O8198" t="s">
        <v>50</v>
      </c>
      <c r="P8198" s="2">
        <f t="shared" si="384"/>
        <v>60131.22</v>
      </c>
      <c r="Q8198" s="1">
        <f t="shared" si="385"/>
        <v>0.41854871716342074</v>
      </c>
      <c r="R8198" s="1">
        <f t="shared" si="386"/>
        <v>0.58145128283657932</v>
      </c>
    </row>
    <row r="8199" spans="1:18" x14ac:dyDescent="0.3">
      <c r="A8199" t="s">
        <v>46</v>
      </c>
      <c r="B8199">
        <v>73.92</v>
      </c>
      <c r="C8199" t="s">
        <v>24</v>
      </c>
      <c r="D8199" t="s">
        <v>85</v>
      </c>
      <c r="E8199">
        <v>145332</v>
      </c>
      <c r="F8199">
        <v>2018</v>
      </c>
      <c r="G8199">
        <v>724</v>
      </c>
      <c r="H8199" t="s">
        <v>34</v>
      </c>
      <c r="I8199">
        <v>25.46</v>
      </c>
      <c r="J8199" t="s">
        <v>27</v>
      </c>
      <c r="K8199">
        <v>2018</v>
      </c>
      <c r="L8199" t="s">
        <v>44</v>
      </c>
      <c r="M8199" t="s">
        <v>21</v>
      </c>
      <c r="N8199" s="2">
        <v>113906.45</v>
      </c>
      <c r="O8199" t="s">
        <v>22</v>
      </c>
      <c r="P8199" s="2">
        <f t="shared" si="384"/>
        <v>31425.550000000003</v>
      </c>
      <c r="Q8199" s="1">
        <f t="shared" si="385"/>
        <v>0.21623283241130656</v>
      </c>
      <c r="R8199" s="1">
        <f t="shared" si="386"/>
        <v>0.78376716758869347</v>
      </c>
    </row>
    <row r="8200" spans="1:18" x14ac:dyDescent="0.3">
      <c r="A8200" t="s">
        <v>54</v>
      </c>
      <c r="B8200">
        <v>27.5</v>
      </c>
      <c r="C8200" t="s">
        <v>36</v>
      </c>
      <c r="D8200" t="s">
        <v>37</v>
      </c>
      <c r="E8200">
        <v>322841</v>
      </c>
      <c r="F8200">
        <v>2020</v>
      </c>
      <c r="G8200">
        <v>726</v>
      </c>
      <c r="H8200" t="s">
        <v>34</v>
      </c>
      <c r="I8200">
        <v>41.74</v>
      </c>
      <c r="J8200" t="s">
        <v>27</v>
      </c>
      <c r="K8200">
        <v>2023</v>
      </c>
      <c r="L8200" t="s">
        <v>38</v>
      </c>
      <c r="M8200" t="s">
        <v>21</v>
      </c>
      <c r="N8200" s="2">
        <v>177942.84</v>
      </c>
      <c r="O8200" t="s">
        <v>22</v>
      </c>
      <c r="P8200" s="2">
        <f t="shared" si="384"/>
        <v>144898.16</v>
      </c>
      <c r="Q8200" s="1">
        <f t="shared" si="385"/>
        <v>0.44882205172205514</v>
      </c>
      <c r="R8200" s="1">
        <f t="shared" si="386"/>
        <v>0.55117794827794486</v>
      </c>
    </row>
    <row r="8201" spans="1:18"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s="2">
        <v>234376.16</v>
      </c>
      <c r="O8201" t="s">
        <v>50</v>
      </c>
      <c r="P8201" s="2">
        <f t="shared" si="384"/>
        <v>113362.84</v>
      </c>
      <c r="Q8201" s="1">
        <f t="shared" si="385"/>
        <v>0.32599978719671935</v>
      </c>
      <c r="R8201" s="1">
        <f t="shared" si="386"/>
        <v>0.6740002128032806</v>
      </c>
    </row>
    <row r="8202" spans="1:18" x14ac:dyDescent="0.3">
      <c r="A8202" t="s">
        <v>15</v>
      </c>
      <c r="B8202">
        <v>22.34</v>
      </c>
      <c r="C8202" t="s">
        <v>40</v>
      </c>
      <c r="D8202" t="s">
        <v>41</v>
      </c>
      <c r="E8202">
        <v>340849</v>
      </c>
      <c r="F8202">
        <v>2024</v>
      </c>
      <c r="G8202">
        <v>350</v>
      </c>
      <c r="H8202" t="s">
        <v>34</v>
      </c>
      <c r="I8202">
        <v>55.48</v>
      </c>
      <c r="J8202" t="s">
        <v>19</v>
      </c>
      <c r="K8202">
        <v>2024</v>
      </c>
      <c r="L8202" t="s">
        <v>38</v>
      </c>
      <c r="M8202" t="s">
        <v>31</v>
      </c>
      <c r="N8202" s="2">
        <v>150910.93</v>
      </c>
      <c r="O8202" t="s">
        <v>35</v>
      </c>
      <c r="P8202" s="2">
        <f t="shared" si="384"/>
        <v>189938.07</v>
      </c>
      <c r="Q8202" s="1">
        <f t="shared" si="385"/>
        <v>0.55724989658177082</v>
      </c>
      <c r="R8202" s="1">
        <f t="shared" si="386"/>
        <v>0.44275010341822918</v>
      </c>
    </row>
    <row r="8203" spans="1:18" x14ac:dyDescent="0.3">
      <c r="A8203" t="s">
        <v>61</v>
      </c>
      <c r="B8203">
        <v>14.08</v>
      </c>
      <c r="C8203" t="s">
        <v>16</v>
      </c>
      <c r="D8203" t="s">
        <v>17</v>
      </c>
      <c r="E8203">
        <v>196947</v>
      </c>
      <c r="F8203">
        <v>2016</v>
      </c>
      <c r="G8203">
        <v>599</v>
      </c>
      <c r="H8203" t="s">
        <v>26</v>
      </c>
      <c r="I8203">
        <v>85.35</v>
      </c>
      <c r="J8203" t="s">
        <v>27</v>
      </c>
      <c r="K8203">
        <v>2023</v>
      </c>
      <c r="L8203" t="s">
        <v>20</v>
      </c>
      <c r="M8203" t="s">
        <v>21</v>
      </c>
      <c r="N8203" s="2">
        <v>142001.18</v>
      </c>
      <c r="O8203" t="s">
        <v>35</v>
      </c>
      <c r="P8203" s="2">
        <f t="shared" si="384"/>
        <v>54945.820000000007</v>
      </c>
      <c r="Q8203" s="1">
        <f t="shared" si="385"/>
        <v>0.27898784952296812</v>
      </c>
      <c r="R8203" s="1">
        <f t="shared" si="386"/>
        <v>0.72101215047703182</v>
      </c>
    </row>
    <row r="8204" spans="1:18" x14ac:dyDescent="0.3">
      <c r="A8204" t="s">
        <v>46</v>
      </c>
      <c r="B8204">
        <v>27.54</v>
      </c>
      <c r="C8204" t="s">
        <v>36</v>
      </c>
      <c r="D8204" t="s">
        <v>37</v>
      </c>
      <c r="E8204">
        <v>386210</v>
      </c>
      <c r="F8204">
        <v>2017</v>
      </c>
      <c r="G8204">
        <v>736</v>
      </c>
      <c r="H8204" t="s">
        <v>34</v>
      </c>
      <c r="I8204">
        <v>37.76</v>
      </c>
      <c r="J8204" t="s">
        <v>42</v>
      </c>
      <c r="K8204">
        <v>2017</v>
      </c>
      <c r="L8204" t="s">
        <v>20</v>
      </c>
      <c r="M8204" t="s">
        <v>21</v>
      </c>
      <c r="N8204" s="2">
        <v>158051.07</v>
      </c>
      <c r="O8204" t="s">
        <v>35</v>
      </c>
      <c r="P8204" s="2">
        <f t="shared" si="384"/>
        <v>228158.93</v>
      </c>
      <c r="Q8204" s="1">
        <f t="shared" si="385"/>
        <v>0.59076391082571655</v>
      </c>
      <c r="R8204" s="1">
        <f t="shared" si="386"/>
        <v>0.40923608917428345</v>
      </c>
    </row>
    <row r="8205" spans="1:18" x14ac:dyDescent="0.3">
      <c r="A8205" t="s">
        <v>28</v>
      </c>
      <c r="B8205">
        <v>51.07</v>
      </c>
      <c r="C8205" t="s">
        <v>64</v>
      </c>
      <c r="D8205" t="s">
        <v>78</v>
      </c>
      <c r="E8205">
        <v>293245</v>
      </c>
      <c r="F8205">
        <v>2019</v>
      </c>
      <c r="G8205">
        <v>304</v>
      </c>
      <c r="H8205" t="s">
        <v>18</v>
      </c>
      <c r="I8205">
        <v>92.66</v>
      </c>
      <c r="J8205" t="s">
        <v>19</v>
      </c>
      <c r="K8205">
        <v>2024</v>
      </c>
      <c r="L8205" t="s">
        <v>44</v>
      </c>
      <c r="M8205" t="s">
        <v>31</v>
      </c>
      <c r="N8205" s="2">
        <v>175705.07</v>
      </c>
      <c r="O8205" t="s">
        <v>50</v>
      </c>
      <c r="P8205" s="2">
        <f t="shared" si="384"/>
        <v>117539.93</v>
      </c>
      <c r="Q8205" s="1">
        <f t="shared" si="385"/>
        <v>0.40082500980408869</v>
      </c>
      <c r="R8205" s="1">
        <f t="shared" si="386"/>
        <v>0.59917499019591125</v>
      </c>
    </row>
    <row r="8206" spans="1:18"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s="2">
        <v>132502.62</v>
      </c>
      <c r="O8206" t="s">
        <v>22</v>
      </c>
      <c r="P8206" s="2">
        <f t="shared" si="384"/>
        <v>67906.38</v>
      </c>
      <c r="Q8206" s="1">
        <f t="shared" si="385"/>
        <v>0.33883897429756149</v>
      </c>
      <c r="R8206" s="1">
        <f t="shared" si="386"/>
        <v>0.66116102570243851</v>
      </c>
    </row>
    <row r="8207" spans="1:18"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s="2">
        <v>116482.62</v>
      </c>
      <c r="O8207" t="s">
        <v>35</v>
      </c>
      <c r="P8207" s="2">
        <f t="shared" si="384"/>
        <v>70648.38</v>
      </c>
      <c r="Q8207" s="1">
        <f t="shared" si="385"/>
        <v>0.37753434759606908</v>
      </c>
      <c r="R8207" s="1">
        <f t="shared" si="386"/>
        <v>0.62246565240393092</v>
      </c>
    </row>
    <row r="8208" spans="1:18" x14ac:dyDescent="0.3">
      <c r="A8208" t="s">
        <v>15</v>
      </c>
      <c r="B8208">
        <v>61.31</v>
      </c>
      <c r="C8208" t="s">
        <v>16</v>
      </c>
      <c r="D8208" t="s">
        <v>87</v>
      </c>
      <c r="E8208">
        <v>87278</v>
      </c>
      <c r="F8208">
        <v>2024</v>
      </c>
      <c r="G8208">
        <v>638</v>
      </c>
      <c r="H8208" t="s">
        <v>18</v>
      </c>
      <c r="I8208">
        <v>81.37</v>
      </c>
      <c r="J8208" t="s">
        <v>42</v>
      </c>
      <c r="K8208">
        <v>2024</v>
      </c>
      <c r="L8208" t="s">
        <v>20</v>
      </c>
      <c r="M8208" t="s">
        <v>21</v>
      </c>
      <c r="N8208" s="2">
        <v>43529.42</v>
      </c>
      <c r="O8208" t="s">
        <v>45</v>
      </c>
      <c r="P8208" s="2">
        <f t="shared" si="384"/>
        <v>43748.58</v>
      </c>
      <c r="Q8208" s="1">
        <f t="shared" si="385"/>
        <v>0.50125552831183118</v>
      </c>
      <c r="R8208" s="1">
        <f t="shared" si="386"/>
        <v>0.49874447168816882</v>
      </c>
    </row>
    <row r="8209" spans="1:18" x14ac:dyDescent="0.3">
      <c r="A8209" t="s">
        <v>39</v>
      </c>
      <c r="B8209">
        <v>7.99</v>
      </c>
      <c r="C8209" t="s">
        <v>64</v>
      </c>
      <c r="D8209" t="s">
        <v>76</v>
      </c>
      <c r="E8209">
        <v>316380</v>
      </c>
      <c r="F8209">
        <v>2018</v>
      </c>
      <c r="G8209">
        <v>953</v>
      </c>
      <c r="H8209" t="s">
        <v>34</v>
      </c>
      <c r="I8209">
        <v>30.41</v>
      </c>
      <c r="J8209" t="s">
        <v>19</v>
      </c>
      <c r="K8209">
        <v>2024</v>
      </c>
      <c r="L8209" t="s">
        <v>38</v>
      </c>
      <c r="M8209" t="s">
        <v>21</v>
      </c>
      <c r="N8209" s="2">
        <v>166804.07999999999</v>
      </c>
      <c r="O8209" t="s">
        <v>45</v>
      </c>
      <c r="P8209" s="2">
        <f t="shared" si="384"/>
        <v>149575.92000000001</v>
      </c>
      <c r="Q8209" s="1">
        <f t="shared" si="385"/>
        <v>0.47277299450028448</v>
      </c>
      <c r="R8209" s="1">
        <f t="shared" si="386"/>
        <v>0.52722700549971546</v>
      </c>
    </row>
    <row r="8210" spans="1:18" x14ac:dyDescent="0.3">
      <c r="A8210" t="s">
        <v>48</v>
      </c>
      <c r="B8210">
        <v>28.75</v>
      </c>
      <c r="C8210" t="s">
        <v>40</v>
      </c>
      <c r="D8210" t="s">
        <v>62</v>
      </c>
      <c r="E8210">
        <v>274566</v>
      </c>
      <c r="F8210">
        <v>2016</v>
      </c>
      <c r="G8210">
        <v>986</v>
      </c>
      <c r="H8210" t="s">
        <v>26</v>
      </c>
      <c r="I8210">
        <v>85.07</v>
      </c>
      <c r="J8210" t="s">
        <v>42</v>
      </c>
      <c r="K8210">
        <v>2016</v>
      </c>
      <c r="L8210" t="s">
        <v>44</v>
      </c>
      <c r="M8210" t="s">
        <v>21</v>
      </c>
      <c r="N8210" s="2">
        <v>183990.82</v>
      </c>
      <c r="O8210" t="s">
        <v>50</v>
      </c>
      <c r="P8210" s="2">
        <f t="shared" si="384"/>
        <v>90575.18</v>
      </c>
      <c r="Q8210" s="1">
        <f t="shared" si="385"/>
        <v>0.32988490927500125</v>
      </c>
      <c r="R8210" s="1">
        <f t="shared" si="386"/>
        <v>0.67011509072499875</v>
      </c>
    </row>
    <row r="8211" spans="1:18" x14ac:dyDescent="0.3">
      <c r="A8211" t="s">
        <v>23</v>
      </c>
      <c r="B8211">
        <v>45.74</v>
      </c>
      <c r="C8211" t="s">
        <v>64</v>
      </c>
      <c r="D8211" t="s">
        <v>76</v>
      </c>
      <c r="E8211">
        <v>52754</v>
      </c>
      <c r="F8211">
        <v>2023</v>
      </c>
      <c r="G8211">
        <v>163</v>
      </c>
      <c r="H8211" t="s">
        <v>26</v>
      </c>
      <c r="I8211">
        <v>90.57</v>
      </c>
      <c r="J8211" t="s">
        <v>27</v>
      </c>
      <c r="K8211">
        <v>2023</v>
      </c>
      <c r="L8211" t="s">
        <v>38</v>
      </c>
      <c r="M8211" t="s">
        <v>21</v>
      </c>
      <c r="N8211" s="2">
        <v>38006.660000000003</v>
      </c>
      <c r="O8211" t="s">
        <v>50</v>
      </c>
      <c r="P8211" s="2">
        <f t="shared" si="384"/>
        <v>14747.339999999997</v>
      </c>
      <c r="Q8211" s="1">
        <f t="shared" si="385"/>
        <v>0.27954922849452168</v>
      </c>
      <c r="R8211" s="1">
        <f t="shared" si="386"/>
        <v>0.72045077150547832</v>
      </c>
    </row>
    <row r="8212" spans="1:18"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s="2">
        <v>166985.25</v>
      </c>
      <c r="O8212" t="s">
        <v>35</v>
      </c>
      <c r="P8212" s="2">
        <f t="shared" si="384"/>
        <v>148297.75</v>
      </c>
      <c r="Q8212" s="1">
        <f t="shared" si="385"/>
        <v>0.47036392701160545</v>
      </c>
      <c r="R8212" s="1">
        <f t="shared" si="386"/>
        <v>0.52963607298839455</v>
      </c>
    </row>
    <row r="8213" spans="1:18"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s="2">
        <v>90144.01</v>
      </c>
      <c r="O8213" t="s">
        <v>50</v>
      </c>
      <c r="P8213" s="2">
        <f t="shared" si="384"/>
        <v>116100.99</v>
      </c>
      <c r="Q8213" s="1">
        <f t="shared" si="385"/>
        <v>0.5629275376372761</v>
      </c>
      <c r="R8213" s="1">
        <f t="shared" si="386"/>
        <v>0.4370724623627239</v>
      </c>
    </row>
    <row r="8214" spans="1:18" x14ac:dyDescent="0.3">
      <c r="A8214" t="s">
        <v>39</v>
      </c>
      <c r="B8214">
        <v>26.68</v>
      </c>
      <c r="C8214" t="s">
        <v>32</v>
      </c>
      <c r="D8214" t="s">
        <v>80</v>
      </c>
      <c r="E8214">
        <v>157563</v>
      </c>
      <c r="F8214">
        <v>2016</v>
      </c>
      <c r="G8214">
        <v>887</v>
      </c>
      <c r="H8214" t="s">
        <v>18</v>
      </c>
      <c r="I8214">
        <v>91.99</v>
      </c>
      <c r="J8214" t="s">
        <v>27</v>
      </c>
      <c r="K8214">
        <v>2016</v>
      </c>
      <c r="L8214" t="s">
        <v>38</v>
      </c>
      <c r="M8214" t="s">
        <v>31</v>
      </c>
      <c r="N8214" s="2">
        <v>92029.5</v>
      </c>
      <c r="O8214" t="s">
        <v>45</v>
      </c>
      <c r="P8214" s="2">
        <f t="shared" si="384"/>
        <v>65533.5</v>
      </c>
      <c r="Q8214" s="1">
        <f t="shared" si="385"/>
        <v>0.41591934654709545</v>
      </c>
      <c r="R8214" s="1">
        <f t="shared" si="386"/>
        <v>0.58408065345290461</v>
      </c>
    </row>
    <row r="8215" spans="1:18" x14ac:dyDescent="0.3">
      <c r="A8215" t="s">
        <v>54</v>
      </c>
      <c r="B8215">
        <v>7.23</v>
      </c>
      <c r="C8215" t="s">
        <v>32</v>
      </c>
      <c r="D8215" t="s">
        <v>60</v>
      </c>
      <c r="E8215">
        <v>95714</v>
      </c>
      <c r="F8215">
        <v>2017</v>
      </c>
      <c r="G8215">
        <v>260</v>
      </c>
      <c r="H8215" t="s">
        <v>26</v>
      </c>
      <c r="I8215">
        <v>61.06</v>
      </c>
      <c r="J8215" t="s">
        <v>27</v>
      </c>
      <c r="K8215">
        <v>2019</v>
      </c>
      <c r="L8215" t="s">
        <v>38</v>
      </c>
      <c r="M8215" t="s">
        <v>21</v>
      </c>
      <c r="N8215" s="2">
        <v>67898.41</v>
      </c>
      <c r="O8215" t="s">
        <v>22</v>
      </c>
      <c r="P8215" s="2">
        <f t="shared" si="384"/>
        <v>27815.589999999997</v>
      </c>
      <c r="Q8215" s="1">
        <f t="shared" si="385"/>
        <v>0.29061150928808738</v>
      </c>
      <c r="R8215" s="1">
        <f t="shared" si="386"/>
        <v>0.70938849071191257</v>
      </c>
    </row>
    <row r="8216" spans="1:18" x14ac:dyDescent="0.3">
      <c r="A8216" t="s">
        <v>15</v>
      </c>
      <c r="B8216">
        <v>79.63</v>
      </c>
      <c r="C8216" t="s">
        <v>24</v>
      </c>
      <c r="D8216" t="s">
        <v>74</v>
      </c>
      <c r="E8216">
        <v>282789</v>
      </c>
      <c r="F8216">
        <v>2024</v>
      </c>
      <c r="G8216">
        <v>684</v>
      </c>
      <c r="H8216" t="s">
        <v>18</v>
      </c>
      <c r="I8216">
        <v>86.51</v>
      </c>
      <c r="J8216" t="s">
        <v>19</v>
      </c>
      <c r="K8216">
        <v>2024</v>
      </c>
      <c r="L8216" t="s">
        <v>44</v>
      </c>
      <c r="M8216" t="s">
        <v>31</v>
      </c>
      <c r="N8216" s="2">
        <v>190614.58</v>
      </c>
      <c r="O8216" t="s">
        <v>50</v>
      </c>
      <c r="P8216" s="2">
        <f t="shared" si="384"/>
        <v>92174.420000000013</v>
      </c>
      <c r="Q8216" s="1">
        <f t="shared" si="385"/>
        <v>0.32594768537672969</v>
      </c>
      <c r="R8216" s="1">
        <f t="shared" si="386"/>
        <v>0.67405231462327031</v>
      </c>
    </row>
    <row r="8217" spans="1:18"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s="2">
        <v>216470.09</v>
      </c>
      <c r="O8217" t="s">
        <v>50</v>
      </c>
      <c r="P8217" s="2">
        <f t="shared" si="384"/>
        <v>87506.91</v>
      </c>
      <c r="Q8217" s="1">
        <f t="shared" si="385"/>
        <v>0.28787345753132637</v>
      </c>
      <c r="R8217" s="1">
        <f t="shared" si="386"/>
        <v>0.71212654246867357</v>
      </c>
    </row>
    <row r="8218" spans="1:18" x14ac:dyDescent="0.3">
      <c r="A8218" t="s">
        <v>61</v>
      </c>
      <c r="B8218">
        <v>61.11</v>
      </c>
      <c r="C8218" t="s">
        <v>24</v>
      </c>
      <c r="D8218" t="s">
        <v>67</v>
      </c>
      <c r="E8218">
        <v>279310</v>
      </c>
      <c r="F8218">
        <v>2015</v>
      </c>
      <c r="G8218">
        <v>593</v>
      </c>
      <c r="H8218" t="s">
        <v>18</v>
      </c>
      <c r="I8218">
        <v>81.87</v>
      </c>
      <c r="J8218" t="s">
        <v>19</v>
      </c>
      <c r="K8218">
        <v>2021</v>
      </c>
      <c r="L8218" t="s">
        <v>20</v>
      </c>
      <c r="M8218" t="s">
        <v>21</v>
      </c>
      <c r="N8218" s="2">
        <v>164017.68</v>
      </c>
      <c r="O8218" t="s">
        <v>22</v>
      </c>
      <c r="P8218" s="2">
        <f t="shared" si="384"/>
        <v>115292.32</v>
      </c>
      <c r="Q8218" s="1">
        <f t="shared" si="385"/>
        <v>0.41277548243886725</v>
      </c>
      <c r="R8218" s="1">
        <f t="shared" si="386"/>
        <v>0.58722451756113281</v>
      </c>
    </row>
    <row r="8219" spans="1:18"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s="2">
        <v>83803.199999999997</v>
      </c>
      <c r="O8219" t="s">
        <v>22</v>
      </c>
      <c r="P8219" s="2">
        <f t="shared" si="384"/>
        <v>57735.8</v>
      </c>
      <c r="Q8219" s="1">
        <f t="shared" si="385"/>
        <v>0.40791442641250825</v>
      </c>
      <c r="R8219" s="1">
        <f t="shared" si="386"/>
        <v>0.59208557358749181</v>
      </c>
    </row>
    <row r="8220" spans="1:18" x14ac:dyDescent="0.3">
      <c r="A8220" t="s">
        <v>61</v>
      </c>
      <c r="B8220">
        <v>16.41</v>
      </c>
      <c r="C8220" t="s">
        <v>52</v>
      </c>
      <c r="D8220" t="s">
        <v>79</v>
      </c>
      <c r="E8220">
        <v>302948</v>
      </c>
      <c r="F8220">
        <v>2017</v>
      </c>
      <c r="G8220">
        <v>898</v>
      </c>
      <c r="H8220" t="s">
        <v>26</v>
      </c>
      <c r="I8220">
        <v>99.35</v>
      </c>
      <c r="J8220" t="s">
        <v>19</v>
      </c>
      <c r="K8220">
        <v>2022</v>
      </c>
      <c r="L8220" t="s">
        <v>20</v>
      </c>
      <c r="M8220" t="s">
        <v>21</v>
      </c>
      <c r="N8220" s="2">
        <v>226375.43</v>
      </c>
      <c r="O8220" t="s">
        <v>50</v>
      </c>
      <c r="P8220" s="2">
        <f t="shared" si="384"/>
        <v>76572.570000000007</v>
      </c>
      <c r="Q8220" s="1">
        <f t="shared" si="385"/>
        <v>0.25275813010813741</v>
      </c>
      <c r="R8220" s="1">
        <f t="shared" si="386"/>
        <v>0.74724186989186259</v>
      </c>
    </row>
    <row r="8221" spans="1:18" x14ac:dyDescent="0.3">
      <c r="A8221" t="s">
        <v>55</v>
      </c>
      <c r="B8221">
        <v>18.5</v>
      </c>
      <c r="C8221" t="s">
        <v>52</v>
      </c>
      <c r="D8221" t="s">
        <v>69</v>
      </c>
      <c r="E8221">
        <v>107551</v>
      </c>
      <c r="F8221">
        <v>2019</v>
      </c>
      <c r="G8221">
        <v>767</v>
      </c>
      <c r="H8221" t="s">
        <v>18</v>
      </c>
      <c r="I8221">
        <v>89.23</v>
      </c>
      <c r="J8221" t="s">
        <v>42</v>
      </c>
      <c r="K8221">
        <v>2019</v>
      </c>
      <c r="L8221" t="s">
        <v>44</v>
      </c>
      <c r="M8221" t="s">
        <v>31</v>
      </c>
      <c r="N8221" s="2">
        <v>81902.83</v>
      </c>
      <c r="O8221" t="s">
        <v>22</v>
      </c>
      <c r="P8221" s="2">
        <f t="shared" si="384"/>
        <v>25648.17</v>
      </c>
      <c r="Q8221" s="1">
        <f t="shared" si="385"/>
        <v>0.23847449117163019</v>
      </c>
      <c r="R8221" s="1">
        <f t="shared" si="386"/>
        <v>0.76152550882836978</v>
      </c>
    </row>
    <row r="8222" spans="1:18" x14ac:dyDescent="0.3">
      <c r="A8222" t="s">
        <v>23</v>
      </c>
      <c r="B8222">
        <v>51.97</v>
      </c>
      <c r="C8222" t="s">
        <v>64</v>
      </c>
      <c r="D8222" t="s">
        <v>71</v>
      </c>
      <c r="E8222">
        <v>382975</v>
      </c>
      <c r="F8222">
        <v>2024</v>
      </c>
      <c r="G8222">
        <v>560</v>
      </c>
      <c r="H8222" t="s">
        <v>18</v>
      </c>
      <c r="I8222">
        <v>94.28</v>
      </c>
      <c r="J8222" t="s">
        <v>42</v>
      </c>
      <c r="K8222">
        <v>2024</v>
      </c>
      <c r="L8222" t="s">
        <v>38</v>
      </c>
      <c r="M8222" t="s">
        <v>31</v>
      </c>
      <c r="N8222" s="2">
        <v>219774.67</v>
      </c>
      <c r="O8222" t="s">
        <v>22</v>
      </c>
      <c r="P8222" s="2">
        <f t="shared" si="384"/>
        <v>163200.32999999999</v>
      </c>
      <c r="Q8222" s="1">
        <f t="shared" si="385"/>
        <v>0.42613833801161954</v>
      </c>
      <c r="R8222" s="1">
        <f t="shared" si="386"/>
        <v>0.57386166198838051</v>
      </c>
    </row>
    <row r="8223" spans="1:18" x14ac:dyDescent="0.3">
      <c r="A8223" t="s">
        <v>23</v>
      </c>
      <c r="B8223">
        <v>23.07</v>
      </c>
      <c r="C8223" t="s">
        <v>64</v>
      </c>
      <c r="D8223" t="s">
        <v>84</v>
      </c>
      <c r="E8223">
        <v>132971</v>
      </c>
      <c r="F8223">
        <v>2016</v>
      </c>
      <c r="G8223">
        <v>108</v>
      </c>
      <c r="H8223" t="s">
        <v>26</v>
      </c>
      <c r="I8223">
        <v>64.42</v>
      </c>
      <c r="J8223" t="s">
        <v>19</v>
      </c>
      <c r="K8223">
        <v>2017</v>
      </c>
      <c r="L8223" t="s">
        <v>38</v>
      </c>
      <c r="M8223" t="s">
        <v>31</v>
      </c>
      <c r="N8223" s="2">
        <v>87214.91</v>
      </c>
      <c r="O8223" t="s">
        <v>35</v>
      </c>
      <c r="P8223" s="2">
        <f t="shared" si="384"/>
        <v>45756.09</v>
      </c>
      <c r="Q8223" s="1">
        <f t="shared" si="385"/>
        <v>0.34410578246384549</v>
      </c>
      <c r="R8223" s="1">
        <f t="shared" si="386"/>
        <v>0.65589421753615451</v>
      </c>
    </row>
    <row r="8224" spans="1:18" x14ac:dyDescent="0.3">
      <c r="A8224" t="s">
        <v>59</v>
      </c>
      <c r="B8224">
        <v>18.07</v>
      </c>
      <c r="C8224" t="s">
        <v>52</v>
      </c>
      <c r="D8224" t="s">
        <v>72</v>
      </c>
      <c r="E8224">
        <v>361035</v>
      </c>
      <c r="F8224">
        <v>2024</v>
      </c>
      <c r="G8224">
        <v>930</v>
      </c>
      <c r="H8224" t="s">
        <v>34</v>
      </c>
      <c r="I8224">
        <v>59.77</v>
      </c>
      <c r="J8224" t="s">
        <v>42</v>
      </c>
      <c r="K8224">
        <v>2024</v>
      </c>
      <c r="L8224" t="s">
        <v>44</v>
      </c>
      <c r="M8224" t="s">
        <v>31</v>
      </c>
      <c r="N8224" s="2">
        <v>159577.79</v>
      </c>
      <c r="O8224" t="s">
        <v>50</v>
      </c>
      <c r="P8224" s="2">
        <f t="shared" si="384"/>
        <v>201457.21</v>
      </c>
      <c r="Q8224" s="1">
        <f t="shared" si="385"/>
        <v>0.55799911365934052</v>
      </c>
      <c r="R8224" s="1">
        <f t="shared" si="386"/>
        <v>0.44200088634065954</v>
      </c>
    </row>
    <row r="8225" spans="1:18" x14ac:dyDescent="0.3">
      <c r="A8225" t="s">
        <v>39</v>
      </c>
      <c r="B8225">
        <v>51.79</v>
      </c>
      <c r="C8225" t="s">
        <v>64</v>
      </c>
      <c r="D8225" t="s">
        <v>84</v>
      </c>
      <c r="E8225">
        <v>275592</v>
      </c>
      <c r="F8225">
        <v>2023</v>
      </c>
      <c r="G8225">
        <v>416</v>
      </c>
      <c r="H8225" t="s">
        <v>26</v>
      </c>
      <c r="I8225">
        <v>93.77</v>
      </c>
      <c r="J8225" t="s">
        <v>27</v>
      </c>
      <c r="K8225">
        <v>2023</v>
      </c>
      <c r="L8225" t="s">
        <v>38</v>
      </c>
      <c r="M8225" t="s">
        <v>21</v>
      </c>
      <c r="N8225" s="2">
        <v>117713.96</v>
      </c>
      <c r="O8225" t="s">
        <v>22</v>
      </c>
      <c r="P8225" s="2">
        <f t="shared" si="384"/>
        <v>157878.03999999998</v>
      </c>
      <c r="Q8225" s="1">
        <f t="shared" si="385"/>
        <v>0.57286873349008671</v>
      </c>
      <c r="R8225" s="1">
        <f t="shared" si="386"/>
        <v>0.42713126650991323</v>
      </c>
    </row>
    <row r="8226" spans="1:18" x14ac:dyDescent="0.3">
      <c r="A8226" t="s">
        <v>55</v>
      </c>
      <c r="B8226">
        <v>64.22</v>
      </c>
      <c r="C8226" t="s">
        <v>32</v>
      </c>
      <c r="D8226" t="s">
        <v>33</v>
      </c>
      <c r="E8226">
        <v>321199</v>
      </c>
      <c r="F8226">
        <v>2022</v>
      </c>
      <c r="G8226">
        <v>930</v>
      </c>
      <c r="H8226" t="s">
        <v>26</v>
      </c>
      <c r="I8226">
        <v>83.12</v>
      </c>
      <c r="J8226" t="s">
        <v>42</v>
      </c>
      <c r="K8226">
        <v>2022</v>
      </c>
      <c r="L8226" t="s">
        <v>44</v>
      </c>
      <c r="M8226" t="s">
        <v>21</v>
      </c>
      <c r="N8226" s="2">
        <v>170793.99</v>
      </c>
      <c r="O8226" t="s">
        <v>22</v>
      </c>
      <c r="P8226" s="2">
        <f t="shared" si="384"/>
        <v>150405.01</v>
      </c>
      <c r="Q8226" s="1">
        <f t="shared" si="385"/>
        <v>0.46826114028997601</v>
      </c>
      <c r="R8226" s="1">
        <f t="shared" si="386"/>
        <v>0.53173885971002399</v>
      </c>
    </row>
    <row r="8227" spans="1:18"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s="2">
        <v>137155.12</v>
      </c>
      <c r="O8227" t="s">
        <v>45</v>
      </c>
      <c r="P8227" s="2">
        <f t="shared" si="384"/>
        <v>134398.88</v>
      </c>
      <c r="Q8227" s="1">
        <f t="shared" si="385"/>
        <v>0.49492506094552097</v>
      </c>
      <c r="R8227" s="1">
        <f t="shared" si="386"/>
        <v>0.50507493905447898</v>
      </c>
    </row>
    <row r="8228" spans="1:18" x14ac:dyDescent="0.3">
      <c r="A8228" t="s">
        <v>46</v>
      </c>
      <c r="B8228">
        <v>43.05</v>
      </c>
      <c r="C8228" t="s">
        <v>29</v>
      </c>
      <c r="D8228" t="s">
        <v>75</v>
      </c>
      <c r="E8228">
        <v>282125</v>
      </c>
      <c r="F8228">
        <v>2020</v>
      </c>
      <c r="G8228">
        <v>444</v>
      </c>
      <c r="H8228" t="s">
        <v>18</v>
      </c>
      <c r="I8228">
        <v>88.97</v>
      </c>
      <c r="J8228" t="s">
        <v>19</v>
      </c>
      <c r="K8228">
        <v>2022</v>
      </c>
      <c r="L8228" t="s">
        <v>20</v>
      </c>
      <c r="M8228" t="s">
        <v>21</v>
      </c>
      <c r="N8228" s="2">
        <v>176808.61</v>
      </c>
      <c r="O8228" t="s">
        <v>50</v>
      </c>
      <c r="P8228" s="2">
        <f t="shared" si="384"/>
        <v>105316.39000000001</v>
      </c>
      <c r="Q8228" s="1">
        <f t="shared" si="385"/>
        <v>0.37329690739920252</v>
      </c>
      <c r="R8228" s="1">
        <f t="shared" si="386"/>
        <v>0.62670309260079748</v>
      </c>
    </row>
    <row r="8229" spans="1:18" x14ac:dyDescent="0.3">
      <c r="A8229" t="s">
        <v>59</v>
      </c>
      <c r="B8229">
        <v>46.45</v>
      </c>
      <c r="C8229" t="s">
        <v>24</v>
      </c>
      <c r="D8229" t="s">
        <v>25</v>
      </c>
      <c r="E8229">
        <v>228131</v>
      </c>
      <c r="F8229">
        <v>2015</v>
      </c>
      <c r="G8229">
        <v>804</v>
      </c>
      <c r="H8229" t="s">
        <v>34</v>
      </c>
      <c r="I8229">
        <v>46.45</v>
      </c>
      <c r="J8229" t="s">
        <v>42</v>
      </c>
      <c r="K8229">
        <v>2015</v>
      </c>
      <c r="L8229" t="s">
        <v>44</v>
      </c>
      <c r="M8229" t="s">
        <v>31</v>
      </c>
      <c r="N8229" s="2">
        <v>172996.25</v>
      </c>
      <c r="O8229" t="s">
        <v>22</v>
      </c>
      <c r="P8229" s="2">
        <f t="shared" si="384"/>
        <v>55134.75</v>
      </c>
      <c r="Q8229" s="1">
        <f t="shared" si="385"/>
        <v>0.24168021882164195</v>
      </c>
      <c r="R8229" s="1">
        <f t="shared" si="386"/>
        <v>0.75831978117835808</v>
      </c>
    </row>
    <row r="8230" spans="1:18" x14ac:dyDescent="0.3">
      <c r="A8230" t="s">
        <v>46</v>
      </c>
      <c r="B8230">
        <v>60.31</v>
      </c>
      <c r="C8230" t="s">
        <v>24</v>
      </c>
      <c r="D8230" t="s">
        <v>73</v>
      </c>
      <c r="E8230">
        <v>194652</v>
      </c>
      <c r="F8230">
        <v>2024</v>
      </c>
      <c r="G8230">
        <v>713</v>
      </c>
      <c r="H8230" t="s">
        <v>34</v>
      </c>
      <c r="I8230">
        <v>28.92</v>
      </c>
      <c r="J8230" t="s">
        <v>42</v>
      </c>
      <c r="K8230">
        <v>2024</v>
      </c>
      <c r="L8230" t="s">
        <v>44</v>
      </c>
      <c r="M8230" t="s">
        <v>21</v>
      </c>
      <c r="N8230" s="2">
        <v>110596.16</v>
      </c>
      <c r="O8230" t="s">
        <v>45</v>
      </c>
      <c r="P8230" s="2">
        <f t="shared" si="384"/>
        <v>84055.84</v>
      </c>
      <c r="Q8230" s="1">
        <f t="shared" si="385"/>
        <v>0.43182623348334459</v>
      </c>
      <c r="R8230" s="1">
        <f t="shared" si="386"/>
        <v>0.56817376651665541</v>
      </c>
    </row>
    <row r="8231" spans="1:18" x14ac:dyDescent="0.3">
      <c r="A8231" t="s">
        <v>28</v>
      </c>
      <c r="B8231">
        <v>46.75</v>
      </c>
      <c r="C8231" t="s">
        <v>64</v>
      </c>
      <c r="D8231" t="s">
        <v>76</v>
      </c>
      <c r="E8231">
        <v>86697</v>
      </c>
      <c r="F8231">
        <v>2023</v>
      </c>
      <c r="G8231">
        <v>243</v>
      </c>
      <c r="H8231" t="s">
        <v>18</v>
      </c>
      <c r="I8231">
        <v>62.54</v>
      </c>
      <c r="J8231" t="s">
        <v>19</v>
      </c>
      <c r="K8231">
        <v>2024</v>
      </c>
      <c r="L8231" t="s">
        <v>44</v>
      </c>
      <c r="M8231" t="s">
        <v>21</v>
      </c>
      <c r="N8231" s="2">
        <v>51536.56</v>
      </c>
      <c r="O8231" t="s">
        <v>35</v>
      </c>
      <c r="P8231" s="2">
        <f t="shared" si="384"/>
        <v>35160.44</v>
      </c>
      <c r="Q8231" s="1">
        <f t="shared" si="385"/>
        <v>0.40555544021131068</v>
      </c>
      <c r="R8231" s="1">
        <f t="shared" si="386"/>
        <v>0.59444455978868926</v>
      </c>
    </row>
    <row r="8232" spans="1:18" x14ac:dyDescent="0.3">
      <c r="A8232" t="s">
        <v>59</v>
      </c>
      <c r="B8232">
        <v>60.28</v>
      </c>
      <c r="C8232" t="s">
        <v>29</v>
      </c>
      <c r="D8232" t="s">
        <v>75</v>
      </c>
      <c r="E8232">
        <v>117386</v>
      </c>
      <c r="F8232">
        <v>2020</v>
      </c>
      <c r="G8232">
        <v>277</v>
      </c>
      <c r="H8232" t="s">
        <v>34</v>
      </c>
      <c r="I8232">
        <v>37.18</v>
      </c>
      <c r="J8232" t="s">
        <v>42</v>
      </c>
      <c r="K8232">
        <v>2020</v>
      </c>
      <c r="L8232" t="s">
        <v>44</v>
      </c>
      <c r="M8232" t="s">
        <v>21</v>
      </c>
      <c r="N8232" s="2">
        <v>65309.69</v>
      </c>
      <c r="O8232" t="s">
        <v>22</v>
      </c>
      <c r="P8232" s="2">
        <f t="shared" si="384"/>
        <v>52076.31</v>
      </c>
      <c r="Q8232" s="1">
        <f t="shared" si="385"/>
        <v>0.44363305675293474</v>
      </c>
      <c r="R8232" s="1">
        <f t="shared" si="386"/>
        <v>0.55636694324706526</v>
      </c>
    </row>
    <row r="8233" spans="1:18" x14ac:dyDescent="0.3">
      <c r="A8233" t="s">
        <v>46</v>
      </c>
      <c r="B8233">
        <v>71.41</v>
      </c>
      <c r="C8233" t="s">
        <v>36</v>
      </c>
      <c r="D8233" t="s">
        <v>63</v>
      </c>
      <c r="E8233">
        <v>386626</v>
      </c>
      <c r="F8233">
        <v>2015</v>
      </c>
      <c r="G8233">
        <v>117</v>
      </c>
      <c r="H8233" t="s">
        <v>18</v>
      </c>
      <c r="I8233">
        <v>89.22</v>
      </c>
      <c r="J8233" t="s">
        <v>42</v>
      </c>
      <c r="K8233">
        <v>2015</v>
      </c>
      <c r="L8233" t="s">
        <v>38</v>
      </c>
      <c r="M8233" t="s">
        <v>31</v>
      </c>
      <c r="N8233" s="2">
        <v>245784.23</v>
      </c>
      <c r="O8233" t="s">
        <v>35</v>
      </c>
      <c r="P8233" s="2">
        <f t="shared" si="384"/>
        <v>140841.76999999999</v>
      </c>
      <c r="Q8233" s="1">
        <f t="shared" si="385"/>
        <v>0.36428426955248738</v>
      </c>
      <c r="R8233" s="1">
        <f t="shared" si="386"/>
        <v>0.63571573044751262</v>
      </c>
    </row>
    <row r="8234" spans="1:18" x14ac:dyDescent="0.3">
      <c r="A8234" t="s">
        <v>23</v>
      </c>
      <c r="B8234">
        <v>61.78</v>
      </c>
      <c r="C8234" t="s">
        <v>40</v>
      </c>
      <c r="D8234" t="s">
        <v>51</v>
      </c>
      <c r="E8234">
        <v>104821</v>
      </c>
      <c r="F8234">
        <v>2024</v>
      </c>
      <c r="G8234">
        <v>180</v>
      </c>
      <c r="H8234" t="s">
        <v>18</v>
      </c>
      <c r="I8234">
        <v>98.39</v>
      </c>
      <c r="J8234" t="s">
        <v>19</v>
      </c>
      <c r="K8234">
        <v>2024</v>
      </c>
      <c r="L8234" t="s">
        <v>38</v>
      </c>
      <c r="M8234" t="s">
        <v>21</v>
      </c>
      <c r="N8234" s="2">
        <v>59631.76</v>
      </c>
      <c r="O8234" t="s">
        <v>45</v>
      </c>
      <c r="P8234" s="2">
        <f t="shared" si="384"/>
        <v>45189.24</v>
      </c>
      <c r="Q8234" s="1">
        <f t="shared" si="385"/>
        <v>0.43110865189227349</v>
      </c>
      <c r="R8234" s="1">
        <f t="shared" si="386"/>
        <v>0.56889134810772657</v>
      </c>
    </row>
    <row r="8235" spans="1:18"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s="2">
        <v>125584.92</v>
      </c>
      <c r="O8235" t="s">
        <v>35</v>
      </c>
      <c r="P8235" s="2">
        <f t="shared" si="384"/>
        <v>164174.08000000002</v>
      </c>
      <c r="Q8235" s="1">
        <f t="shared" si="385"/>
        <v>0.56658837171580523</v>
      </c>
      <c r="R8235" s="1">
        <f t="shared" si="386"/>
        <v>0.43341162828419477</v>
      </c>
    </row>
    <row r="8236" spans="1:18"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s="2">
        <v>115968.41</v>
      </c>
      <c r="O8236" t="s">
        <v>50</v>
      </c>
      <c r="P8236" s="2">
        <f t="shared" si="384"/>
        <v>146500.59</v>
      </c>
      <c r="Q8236" s="1">
        <f t="shared" si="385"/>
        <v>0.55816340215415916</v>
      </c>
      <c r="R8236" s="1">
        <f t="shared" si="386"/>
        <v>0.44183659784584084</v>
      </c>
    </row>
    <row r="8237" spans="1:18" x14ac:dyDescent="0.3">
      <c r="A8237" t="s">
        <v>39</v>
      </c>
      <c r="B8237">
        <v>57.36</v>
      </c>
      <c r="C8237" t="s">
        <v>40</v>
      </c>
      <c r="D8237" t="s">
        <v>51</v>
      </c>
      <c r="E8237">
        <v>248953</v>
      </c>
      <c r="F8237">
        <v>2015</v>
      </c>
      <c r="G8237">
        <v>316</v>
      </c>
      <c r="H8237" t="s">
        <v>18</v>
      </c>
      <c r="I8237">
        <v>87.01</v>
      </c>
      <c r="J8237" t="s">
        <v>42</v>
      </c>
      <c r="K8237">
        <v>2015</v>
      </c>
      <c r="L8237" t="s">
        <v>44</v>
      </c>
      <c r="M8237" t="s">
        <v>31</v>
      </c>
      <c r="N8237" s="2">
        <v>120728.94</v>
      </c>
      <c r="O8237" t="s">
        <v>45</v>
      </c>
      <c r="P8237" s="2">
        <f t="shared" si="384"/>
        <v>128224.06</v>
      </c>
      <c r="Q8237" s="1">
        <f t="shared" si="385"/>
        <v>0.51505328314983145</v>
      </c>
      <c r="R8237" s="1">
        <f t="shared" si="386"/>
        <v>0.48494671685016849</v>
      </c>
    </row>
    <row r="8238" spans="1:18" x14ac:dyDescent="0.3">
      <c r="A8238" t="s">
        <v>23</v>
      </c>
      <c r="B8238">
        <v>20.49</v>
      </c>
      <c r="C8238" t="s">
        <v>24</v>
      </c>
      <c r="D8238" t="s">
        <v>73</v>
      </c>
      <c r="E8238">
        <v>104342</v>
      </c>
      <c r="F8238">
        <v>2018</v>
      </c>
      <c r="G8238">
        <v>277</v>
      </c>
      <c r="H8238" t="s">
        <v>34</v>
      </c>
      <c r="I8238">
        <v>51.28</v>
      </c>
      <c r="J8238" t="s">
        <v>42</v>
      </c>
      <c r="K8238">
        <v>2018</v>
      </c>
      <c r="L8238" t="s">
        <v>44</v>
      </c>
      <c r="M8238" t="s">
        <v>31</v>
      </c>
      <c r="N8238" s="2">
        <v>45538.97</v>
      </c>
      <c r="O8238" t="s">
        <v>22</v>
      </c>
      <c r="P8238" s="2">
        <f t="shared" si="384"/>
        <v>58803.03</v>
      </c>
      <c r="Q8238" s="1">
        <f t="shared" si="385"/>
        <v>0.56356050296141535</v>
      </c>
      <c r="R8238" s="1">
        <f t="shared" si="386"/>
        <v>0.43643949703858465</v>
      </c>
    </row>
    <row r="8239" spans="1:18" x14ac:dyDescent="0.3">
      <c r="A8239" t="s">
        <v>54</v>
      </c>
      <c r="B8239">
        <v>24.8</v>
      </c>
      <c r="C8239" t="s">
        <v>52</v>
      </c>
      <c r="D8239" t="s">
        <v>53</v>
      </c>
      <c r="E8239">
        <v>364784</v>
      </c>
      <c r="F8239">
        <v>2022</v>
      </c>
      <c r="G8239">
        <v>408</v>
      </c>
      <c r="H8239" t="s">
        <v>26</v>
      </c>
      <c r="I8239">
        <v>78.34</v>
      </c>
      <c r="J8239" t="s">
        <v>42</v>
      </c>
      <c r="K8239">
        <v>2022</v>
      </c>
      <c r="L8239" t="s">
        <v>44</v>
      </c>
      <c r="M8239" t="s">
        <v>31</v>
      </c>
      <c r="N8239" s="2">
        <v>273452.37</v>
      </c>
      <c r="O8239" t="s">
        <v>45</v>
      </c>
      <c r="P8239" s="2">
        <f t="shared" si="384"/>
        <v>91331.63</v>
      </c>
      <c r="Q8239" s="1">
        <f t="shared" si="385"/>
        <v>0.25037180907057327</v>
      </c>
      <c r="R8239" s="1">
        <f t="shared" si="386"/>
        <v>0.74962819092942667</v>
      </c>
    </row>
    <row r="8240" spans="1:18" x14ac:dyDescent="0.3">
      <c r="A8240" t="s">
        <v>15</v>
      </c>
      <c r="B8240">
        <v>59.39</v>
      </c>
      <c r="C8240" t="s">
        <v>29</v>
      </c>
      <c r="D8240" t="s">
        <v>75</v>
      </c>
      <c r="E8240">
        <v>311646</v>
      </c>
      <c r="F8240">
        <v>2022</v>
      </c>
      <c r="G8240">
        <v>467</v>
      </c>
      <c r="H8240" t="s">
        <v>18</v>
      </c>
      <c r="I8240">
        <v>90.31</v>
      </c>
      <c r="J8240" t="s">
        <v>42</v>
      </c>
      <c r="K8240">
        <v>2022</v>
      </c>
      <c r="L8240" t="s">
        <v>44</v>
      </c>
      <c r="M8240" t="s">
        <v>31</v>
      </c>
      <c r="N8240" s="2">
        <v>158465.54</v>
      </c>
      <c r="O8240" t="s">
        <v>22</v>
      </c>
      <c r="P8240" s="2">
        <f t="shared" si="384"/>
        <v>153180.46</v>
      </c>
      <c r="Q8240" s="1">
        <f t="shared" si="385"/>
        <v>0.49152069976832685</v>
      </c>
      <c r="R8240" s="1">
        <f t="shared" si="386"/>
        <v>0.50847930023167309</v>
      </c>
    </row>
    <row r="8241" spans="1:18" x14ac:dyDescent="0.3">
      <c r="A8241" t="s">
        <v>23</v>
      </c>
      <c r="B8241">
        <v>18.87</v>
      </c>
      <c r="C8241" t="s">
        <v>64</v>
      </c>
      <c r="D8241" t="s">
        <v>78</v>
      </c>
      <c r="E8241">
        <v>75476</v>
      </c>
      <c r="F8241">
        <v>2024</v>
      </c>
      <c r="G8241">
        <v>728</v>
      </c>
      <c r="H8241" t="s">
        <v>18</v>
      </c>
      <c r="I8241">
        <v>74.45</v>
      </c>
      <c r="J8241" t="s">
        <v>19</v>
      </c>
      <c r="K8241">
        <v>2024</v>
      </c>
      <c r="L8241" t="s">
        <v>38</v>
      </c>
      <c r="M8241" t="s">
        <v>21</v>
      </c>
      <c r="N8241" s="2">
        <v>54161.760000000002</v>
      </c>
      <c r="O8241" t="s">
        <v>50</v>
      </c>
      <c r="P8241" s="2">
        <f t="shared" si="384"/>
        <v>21314.239999999998</v>
      </c>
      <c r="Q8241" s="1">
        <f t="shared" si="385"/>
        <v>0.28239758333774972</v>
      </c>
      <c r="R8241" s="1">
        <f t="shared" si="386"/>
        <v>0.71760241666225033</v>
      </c>
    </row>
    <row r="8242" spans="1:18" x14ac:dyDescent="0.3">
      <c r="A8242" t="s">
        <v>46</v>
      </c>
      <c r="B8242">
        <v>63.18</v>
      </c>
      <c r="C8242" t="s">
        <v>32</v>
      </c>
      <c r="D8242" t="s">
        <v>80</v>
      </c>
      <c r="E8242">
        <v>144393</v>
      </c>
      <c r="F8242">
        <v>2021</v>
      </c>
      <c r="G8242">
        <v>231</v>
      </c>
      <c r="H8242" t="s">
        <v>34</v>
      </c>
      <c r="I8242">
        <v>46.55</v>
      </c>
      <c r="J8242" t="s">
        <v>19</v>
      </c>
      <c r="K8242">
        <v>2021</v>
      </c>
      <c r="L8242" t="s">
        <v>38</v>
      </c>
      <c r="M8242" t="s">
        <v>31</v>
      </c>
      <c r="N8242" s="2">
        <v>63453.84</v>
      </c>
      <c r="O8242" t="s">
        <v>45</v>
      </c>
      <c r="P8242" s="2">
        <f t="shared" si="384"/>
        <v>80939.16</v>
      </c>
      <c r="Q8242" s="1">
        <f t="shared" si="385"/>
        <v>0.56054767197855859</v>
      </c>
      <c r="R8242" s="1">
        <f t="shared" si="386"/>
        <v>0.43945232802144146</v>
      </c>
    </row>
    <row r="8243" spans="1:18" x14ac:dyDescent="0.3">
      <c r="A8243" t="s">
        <v>28</v>
      </c>
      <c r="B8243">
        <v>49.89</v>
      </c>
      <c r="C8243" t="s">
        <v>29</v>
      </c>
      <c r="D8243" t="s">
        <v>75</v>
      </c>
      <c r="E8243">
        <v>358824</v>
      </c>
      <c r="F8243">
        <v>2018</v>
      </c>
      <c r="G8243">
        <v>474</v>
      </c>
      <c r="H8243" t="s">
        <v>26</v>
      </c>
      <c r="I8243">
        <v>64.56</v>
      </c>
      <c r="J8243" t="s">
        <v>27</v>
      </c>
      <c r="K8243">
        <v>2023</v>
      </c>
      <c r="L8243" t="s">
        <v>38</v>
      </c>
      <c r="M8243" t="s">
        <v>21</v>
      </c>
      <c r="N8243" s="2">
        <v>281502.84000000003</v>
      </c>
      <c r="O8243" t="s">
        <v>35</v>
      </c>
      <c r="P8243" s="2">
        <f t="shared" si="384"/>
        <v>77321.159999999974</v>
      </c>
      <c r="Q8243" s="1">
        <f t="shared" si="385"/>
        <v>0.21548491739682957</v>
      </c>
      <c r="R8243" s="1">
        <f t="shared" si="386"/>
        <v>0.78451508260317038</v>
      </c>
    </row>
    <row r="8244" spans="1:18" x14ac:dyDescent="0.3">
      <c r="A8244" t="s">
        <v>15</v>
      </c>
      <c r="B8244">
        <v>15.58</v>
      </c>
      <c r="C8244" t="s">
        <v>29</v>
      </c>
      <c r="D8244" t="s">
        <v>75</v>
      </c>
      <c r="E8244">
        <v>238808</v>
      </c>
      <c r="F8244">
        <v>2018</v>
      </c>
      <c r="G8244">
        <v>470</v>
      </c>
      <c r="H8244" t="s">
        <v>34</v>
      </c>
      <c r="I8244">
        <v>56.77</v>
      </c>
      <c r="J8244" t="s">
        <v>27</v>
      </c>
      <c r="K8244">
        <v>2018</v>
      </c>
      <c r="L8244" t="s">
        <v>44</v>
      </c>
      <c r="M8244" t="s">
        <v>31</v>
      </c>
      <c r="N8244" s="2">
        <v>97379.61</v>
      </c>
      <c r="O8244" t="s">
        <v>35</v>
      </c>
      <c r="P8244" s="2">
        <f t="shared" si="384"/>
        <v>141428.39000000001</v>
      </c>
      <c r="Q8244" s="1">
        <f t="shared" si="385"/>
        <v>0.5922263492010319</v>
      </c>
      <c r="R8244" s="1">
        <f t="shared" si="386"/>
        <v>0.40777365079896821</v>
      </c>
    </row>
    <row r="8245" spans="1:18" x14ac:dyDescent="0.3">
      <c r="A8245" t="s">
        <v>59</v>
      </c>
      <c r="B8245">
        <v>39.76</v>
      </c>
      <c r="C8245" t="s">
        <v>64</v>
      </c>
      <c r="D8245" t="s">
        <v>84</v>
      </c>
      <c r="E8245">
        <v>384267</v>
      </c>
      <c r="F8245">
        <v>2020</v>
      </c>
      <c r="G8245">
        <v>432</v>
      </c>
      <c r="H8245" t="s">
        <v>26</v>
      </c>
      <c r="I8245">
        <v>70.44</v>
      </c>
      <c r="J8245" t="s">
        <v>42</v>
      </c>
      <c r="K8245">
        <v>2020</v>
      </c>
      <c r="L8245" t="s">
        <v>44</v>
      </c>
      <c r="M8245" t="s">
        <v>31</v>
      </c>
      <c r="N8245" s="2">
        <v>243406.42</v>
      </c>
      <c r="O8245" t="s">
        <v>35</v>
      </c>
      <c r="P8245" s="2">
        <f t="shared" si="384"/>
        <v>140860.57999999999</v>
      </c>
      <c r="Q8245" s="1">
        <f t="shared" si="385"/>
        <v>0.36656954669539665</v>
      </c>
      <c r="R8245" s="1">
        <f t="shared" si="386"/>
        <v>0.63343045330460335</v>
      </c>
    </row>
    <row r="8246" spans="1:18" x14ac:dyDescent="0.3">
      <c r="A8246" t="s">
        <v>55</v>
      </c>
      <c r="B8246">
        <v>21.95</v>
      </c>
      <c r="C8246" t="s">
        <v>40</v>
      </c>
      <c r="D8246" t="s">
        <v>51</v>
      </c>
      <c r="E8246">
        <v>86562</v>
      </c>
      <c r="F8246">
        <v>2021</v>
      </c>
      <c r="G8246">
        <v>738</v>
      </c>
      <c r="H8246" t="s">
        <v>26</v>
      </c>
      <c r="I8246">
        <v>77.61</v>
      </c>
      <c r="J8246" t="s">
        <v>42</v>
      </c>
      <c r="K8246">
        <v>2021</v>
      </c>
      <c r="L8246" t="s">
        <v>20</v>
      </c>
      <c r="M8246" t="s">
        <v>21</v>
      </c>
      <c r="N8246" s="2">
        <v>42597.35</v>
      </c>
      <c r="O8246" t="s">
        <v>50</v>
      </c>
      <c r="P8246" s="2">
        <f t="shared" si="384"/>
        <v>43964.65</v>
      </c>
      <c r="Q8246" s="1">
        <f t="shared" si="385"/>
        <v>0.50789780735195589</v>
      </c>
      <c r="R8246" s="1">
        <f t="shared" si="386"/>
        <v>0.49210219264804417</v>
      </c>
    </row>
    <row r="8247" spans="1:18" x14ac:dyDescent="0.3">
      <c r="A8247" t="s">
        <v>48</v>
      </c>
      <c r="B8247">
        <v>35.33</v>
      </c>
      <c r="C8247" t="s">
        <v>24</v>
      </c>
      <c r="D8247" t="s">
        <v>25</v>
      </c>
      <c r="E8247">
        <v>243641</v>
      </c>
      <c r="F8247">
        <v>2020</v>
      </c>
      <c r="G8247">
        <v>406</v>
      </c>
      <c r="H8247" t="s">
        <v>26</v>
      </c>
      <c r="I8247">
        <v>75.44</v>
      </c>
      <c r="J8247" t="s">
        <v>42</v>
      </c>
      <c r="K8247">
        <v>2020</v>
      </c>
      <c r="L8247" t="s">
        <v>38</v>
      </c>
      <c r="M8247" t="s">
        <v>21</v>
      </c>
      <c r="N8247" s="2">
        <v>103488.71</v>
      </c>
      <c r="O8247" t="s">
        <v>22</v>
      </c>
      <c r="P8247" s="2">
        <f t="shared" si="384"/>
        <v>140152.28999999998</v>
      </c>
      <c r="Q8247" s="1">
        <f t="shared" si="385"/>
        <v>0.57524098981698479</v>
      </c>
      <c r="R8247" s="1">
        <f t="shared" si="386"/>
        <v>0.42475901018301521</v>
      </c>
    </row>
    <row r="8248" spans="1:18" x14ac:dyDescent="0.3">
      <c r="A8248" t="s">
        <v>23</v>
      </c>
      <c r="B8248">
        <v>30.61</v>
      </c>
      <c r="C8248" t="s">
        <v>32</v>
      </c>
      <c r="D8248" t="s">
        <v>56</v>
      </c>
      <c r="E8248">
        <v>380430</v>
      </c>
      <c r="F8248">
        <v>2024</v>
      </c>
      <c r="G8248">
        <v>537</v>
      </c>
      <c r="H8248" t="s">
        <v>18</v>
      </c>
      <c r="I8248">
        <v>97.49</v>
      </c>
      <c r="J8248" t="s">
        <v>27</v>
      </c>
      <c r="K8248">
        <v>2024</v>
      </c>
      <c r="L8248" t="s">
        <v>44</v>
      </c>
      <c r="M8248" t="s">
        <v>21</v>
      </c>
      <c r="N8248" s="2">
        <v>235653.52</v>
      </c>
      <c r="O8248" t="s">
        <v>45</v>
      </c>
      <c r="P8248" s="2">
        <f t="shared" si="384"/>
        <v>144776.48000000001</v>
      </c>
      <c r="Q8248" s="1">
        <f t="shared" si="385"/>
        <v>0.38056010304129539</v>
      </c>
      <c r="R8248" s="1">
        <f t="shared" si="386"/>
        <v>0.61943989695870461</v>
      </c>
    </row>
    <row r="8249" spans="1:18" x14ac:dyDescent="0.3">
      <c r="A8249" t="s">
        <v>61</v>
      </c>
      <c r="B8249">
        <v>9.07</v>
      </c>
      <c r="C8249" t="s">
        <v>36</v>
      </c>
      <c r="D8249" t="s">
        <v>63</v>
      </c>
      <c r="E8249">
        <v>337220</v>
      </c>
      <c r="F8249">
        <v>2020</v>
      </c>
      <c r="G8249">
        <v>124</v>
      </c>
      <c r="H8249" t="s">
        <v>18</v>
      </c>
      <c r="I8249">
        <v>80.13</v>
      </c>
      <c r="J8249" t="s">
        <v>19</v>
      </c>
      <c r="K8249">
        <v>2024</v>
      </c>
      <c r="L8249" t="s">
        <v>38</v>
      </c>
      <c r="M8249" t="s">
        <v>21</v>
      </c>
      <c r="N8249" s="2">
        <v>155888.85</v>
      </c>
      <c r="O8249" t="s">
        <v>45</v>
      </c>
      <c r="P8249" s="2">
        <f t="shared" si="384"/>
        <v>181331.15</v>
      </c>
      <c r="Q8249" s="1">
        <f t="shared" si="385"/>
        <v>0.53772359290670779</v>
      </c>
      <c r="R8249" s="1">
        <f t="shared" si="386"/>
        <v>0.46227640709329221</v>
      </c>
    </row>
    <row r="8250" spans="1:18" x14ac:dyDescent="0.3">
      <c r="A8250" t="s">
        <v>39</v>
      </c>
      <c r="B8250">
        <v>54.89</v>
      </c>
      <c r="C8250" t="s">
        <v>52</v>
      </c>
      <c r="D8250" t="s">
        <v>81</v>
      </c>
      <c r="E8250">
        <v>177480</v>
      </c>
      <c r="F8250">
        <v>2019</v>
      </c>
      <c r="G8250">
        <v>928</v>
      </c>
      <c r="H8250" t="s">
        <v>34</v>
      </c>
      <c r="I8250">
        <v>42.86</v>
      </c>
      <c r="J8250" t="s">
        <v>19</v>
      </c>
      <c r="K8250">
        <v>2024</v>
      </c>
      <c r="L8250" t="s">
        <v>38</v>
      </c>
      <c r="M8250" t="s">
        <v>21</v>
      </c>
      <c r="N8250" s="2">
        <v>133551.6</v>
      </c>
      <c r="O8250" t="s">
        <v>22</v>
      </c>
      <c r="P8250" s="2">
        <f t="shared" si="384"/>
        <v>43928.399999999994</v>
      </c>
      <c r="Q8250" s="1">
        <f t="shared" si="385"/>
        <v>0.24751183231913451</v>
      </c>
      <c r="R8250" s="1">
        <f t="shared" si="386"/>
        <v>0.75248816768086546</v>
      </c>
    </row>
    <row r="8251" spans="1:18" x14ac:dyDescent="0.3">
      <c r="A8251" t="s">
        <v>61</v>
      </c>
      <c r="B8251">
        <v>55.06</v>
      </c>
      <c r="C8251" t="s">
        <v>40</v>
      </c>
      <c r="D8251" t="s">
        <v>41</v>
      </c>
      <c r="E8251">
        <v>105382</v>
      </c>
      <c r="F8251">
        <v>2022</v>
      </c>
      <c r="G8251">
        <v>908</v>
      </c>
      <c r="H8251" t="s">
        <v>34</v>
      </c>
      <c r="I8251">
        <v>32.04</v>
      </c>
      <c r="J8251" t="s">
        <v>19</v>
      </c>
      <c r="K8251">
        <v>2022</v>
      </c>
      <c r="L8251" t="s">
        <v>44</v>
      </c>
      <c r="M8251" t="s">
        <v>31</v>
      </c>
      <c r="N8251" s="2">
        <v>49860.73</v>
      </c>
      <c r="O8251" t="s">
        <v>22</v>
      </c>
      <c r="P8251" s="2">
        <f t="shared" si="384"/>
        <v>55521.27</v>
      </c>
      <c r="Q8251" s="1">
        <f t="shared" si="385"/>
        <v>0.5268572431724583</v>
      </c>
      <c r="R8251" s="1">
        <f t="shared" si="386"/>
        <v>0.47314275682754176</v>
      </c>
    </row>
    <row r="8252" spans="1:18" x14ac:dyDescent="0.3">
      <c r="A8252" t="s">
        <v>55</v>
      </c>
      <c r="B8252">
        <v>19.57</v>
      </c>
      <c r="C8252" t="s">
        <v>36</v>
      </c>
      <c r="D8252" t="s">
        <v>70</v>
      </c>
      <c r="E8252">
        <v>140193</v>
      </c>
      <c r="F8252">
        <v>2015</v>
      </c>
      <c r="G8252">
        <v>339</v>
      </c>
      <c r="H8252" t="s">
        <v>34</v>
      </c>
      <c r="I8252">
        <v>31.68</v>
      </c>
      <c r="J8252" t="s">
        <v>42</v>
      </c>
      <c r="K8252">
        <v>2015</v>
      </c>
      <c r="L8252" t="s">
        <v>38</v>
      </c>
      <c r="M8252" t="s">
        <v>31</v>
      </c>
      <c r="N8252" s="2">
        <v>97331.9</v>
      </c>
      <c r="O8252" t="s">
        <v>35</v>
      </c>
      <c r="P8252" s="2">
        <f t="shared" si="384"/>
        <v>42861.100000000006</v>
      </c>
      <c r="Q8252" s="1">
        <f t="shared" si="385"/>
        <v>0.30572924468411411</v>
      </c>
      <c r="R8252" s="1">
        <f t="shared" si="386"/>
        <v>0.69427075531588589</v>
      </c>
    </row>
    <row r="8253" spans="1:18" x14ac:dyDescent="0.3">
      <c r="A8253" t="s">
        <v>15</v>
      </c>
      <c r="B8253">
        <v>35.32</v>
      </c>
      <c r="C8253" t="s">
        <v>52</v>
      </c>
      <c r="D8253" t="s">
        <v>79</v>
      </c>
      <c r="E8253">
        <v>252259</v>
      </c>
      <c r="F8253">
        <v>2020</v>
      </c>
      <c r="G8253">
        <v>599</v>
      </c>
      <c r="H8253" t="s">
        <v>18</v>
      </c>
      <c r="I8253">
        <v>61</v>
      </c>
      <c r="J8253" t="s">
        <v>19</v>
      </c>
      <c r="K8253">
        <v>2022</v>
      </c>
      <c r="L8253" t="s">
        <v>38</v>
      </c>
      <c r="M8253" t="s">
        <v>31</v>
      </c>
      <c r="N8253" s="2">
        <v>175822.46</v>
      </c>
      <c r="O8253" t="s">
        <v>50</v>
      </c>
      <c r="P8253" s="2">
        <f t="shared" si="384"/>
        <v>76436.540000000008</v>
      </c>
      <c r="Q8253" s="1">
        <f t="shared" si="385"/>
        <v>0.30300817810266434</v>
      </c>
      <c r="R8253" s="1">
        <f t="shared" si="386"/>
        <v>0.69699182189733566</v>
      </c>
    </row>
    <row r="8254" spans="1:18"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s="2">
        <v>93432.93</v>
      </c>
      <c r="O8254" t="s">
        <v>35</v>
      </c>
      <c r="P8254" s="2">
        <f t="shared" si="384"/>
        <v>77450.070000000007</v>
      </c>
      <c r="Q8254" s="1">
        <f t="shared" si="385"/>
        <v>0.45323449377644359</v>
      </c>
      <c r="R8254" s="1">
        <f t="shared" si="386"/>
        <v>0.54676550622355646</v>
      </c>
    </row>
    <row r="8255" spans="1:18"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s="2">
        <v>152729.29</v>
      </c>
      <c r="O8255" t="s">
        <v>50</v>
      </c>
      <c r="P8255" s="2">
        <f t="shared" si="384"/>
        <v>149615.71</v>
      </c>
      <c r="Q8255" s="1">
        <f t="shared" si="385"/>
        <v>0.49485094841985144</v>
      </c>
      <c r="R8255" s="1">
        <f t="shared" si="386"/>
        <v>0.50514905158014856</v>
      </c>
    </row>
    <row r="8256" spans="1:18" x14ac:dyDescent="0.3">
      <c r="A8256" t="s">
        <v>39</v>
      </c>
      <c r="B8256">
        <v>32.93</v>
      </c>
      <c r="C8256" t="s">
        <v>29</v>
      </c>
      <c r="D8256" t="s">
        <v>75</v>
      </c>
      <c r="E8256">
        <v>247152</v>
      </c>
      <c r="F8256">
        <v>2021</v>
      </c>
      <c r="G8256">
        <v>713</v>
      </c>
      <c r="H8256" t="s">
        <v>34</v>
      </c>
      <c r="I8256">
        <v>30.33</v>
      </c>
      <c r="J8256" t="s">
        <v>27</v>
      </c>
      <c r="K8256">
        <v>2023</v>
      </c>
      <c r="L8256" t="s">
        <v>38</v>
      </c>
      <c r="M8256" t="s">
        <v>21</v>
      </c>
      <c r="N8256" s="2">
        <v>184920.72</v>
      </c>
      <c r="O8256" t="s">
        <v>50</v>
      </c>
      <c r="P8256" s="2">
        <f t="shared" si="384"/>
        <v>62231.28</v>
      </c>
      <c r="Q8256" s="1">
        <f t="shared" si="385"/>
        <v>0.25179355214604776</v>
      </c>
      <c r="R8256" s="1">
        <f t="shared" si="386"/>
        <v>0.74820644785395218</v>
      </c>
    </row>
    <row r="8257" spans="1:18"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s="2">
        <v>44638.91</v>
      </c>
      <c r="O8257" t="s">
        <v>35</v>
      </c>
      <c r="P8257" s="2">
        <f t="shared" si="384"/>
        <v>65053.09</v>
      </c>
      <c r="Q8257" s="1">
        <f t="shared" si="385"/>
        <v>0.59305227363891622</v>
      </c>
      <c r="R8257" s="1">
        <f t="shared" si="386"/>
        <v>0.40694772636108378</v>
      </c>
    </row>
    <row r="8258" spans="1:18" x14ac:dyDescent="0.3">
      <c r="A8258" t="s">
        <v>15</v>
      </c>
      <c r="B8258">
        <v>22.7</v>
      </c>
      <c r="C8258" t="s">
        <v>52</v>
      </c>
      <c r="D8258" t="s">
        <v>69</v>
      </c>
      <c r="E8258">
        <v>372821</v>
      </c>
      <c r="F8258">
        <v>2016</v>
      </c>
      <c r="G8258">
        <v>858</v>
      </c>
      <c r="H8258" t="s">
        <v>26</v>
      </c>
      <c r="I8258">
        <v>85.99</v>
      </c>
      <c r="J8258" t="s">
        <v>42</v>
      </c>
      <c r="K8258">
        <v>2016</v>
      </c>
      <c r="L8258" t="s">
        <v>44</v>
      </c>
      <c r="M8258" t="s">
        <v>21</v>
      </c>
      <c r="N8258" s="2">
        <v>242666.02</v>
      </c>
      <c r="O8258" t="s">
        <v>45</v>
      </c>
      <c r="P8258" s="2">
        <f t="shared" ref="P8258:P8321" si="387">E8258-N8258</f>
        <v>130154.98000000001</v>
      </c>
      <c r="Q8258" s="1">
        <f t="shared" ref="Q8258:Q8321" si="388">P8258/E8258</f>
        <v>0.34910849978944319</v>
      </c>
      <c r="R8258" s="1">
        <f t="shared" ref="R8258:R8321" si="389">N8258/E8258</f>
        <v>0.65089150021055675</v>
      </c>
    </row>
    <row r="8259" spans="1:18" x14ac:dyDescent="0.3">
      <c r="A8259" t="s">
        <v>46</v>
      </c>
      <c r="B8259">
        <v>64.72</v>
      </c>
      <c r="C8259" t="s">
        <v>40</v>
      </c>
      <c r="D8259" t="s">
        <v>68</v>
      </c>
      <c r="E8259">
        <v>245078</v>
      </c>
      <c r="F8259">
        <v>2016</v>
      </c>
      <c r="G8259">
        <v>361</v>
      </c>
      <c r="H8259" t="s">
        <v>34</v>
      </c>
      <c r="I8259">
        <v>56.23</v>
      </c>
      <c r="J8259" t="s">
        <v>27</v>
      </c>
      <c r="K8259">
        <v>2017</v>
      </c>
      <c r="L8259" t="s">
        <v>44</v>
      </c>
      <c r="M8259" t="s">
        <v>31</v>
      </c>
      <c r="N8259" s="2">
        <v>170526.97</v>
      </c>
      <c r="O8259" t="s">
        <v>22</v>
      </c>
      <c r="P8259" s="2">
        <f t="shared" si="387"/>
        <v>74551.03</v>
      </c>
      <c r="Q8259" s="1">
        <f t="shared" si="388"/>
        <v>0.30419307322566691</v>
      </c>
      <c r="R8259" s="1">
        <f t="shared" si="389"/>
        <v>0.69580692677433309</v>
      </c>
    </row>
    <row r="8260" spans="1:18" x14ac:dyDescent="0.3">
      <c r="A8260" t="s">
        <v>39</v>
      </c>
      <c r="B8260">
        <v>27.36</v>
      </c>
      <c r="C8260" t="s">
        <v>40</v>
      </c>
      <c r="D8260" t="s">
        <v>58</v>
      </c>
      <c r="E8260">
        <v>381095</v>
      </c>
      <c r="F8260">
        <v>2016</v>
      </c>
      <c r="G8260">
        <v>657</v>
      </c>
      <c r="H8260" t="s">
        <v>34</v>
      </c>
      <c r="I8260">
        <v>30.03</v>
      </c>
      <c r="J8260" t="s">
        <v>42</v>
      </c>
      <c r="K8260">
        <v>2016</v>
      </c>
      <c r="L8260" t="s">
        <v>38</v>
      </c>
      <c r="M8260" t="s">
        <v>21</v>
      </c>
      <c r="N8260" s="2">
        <v>199198.27</v>
      </c>
      <c r="O8260" t="s">
        <v>50</v>
      </c>
      <c r="P8260" s="2">
        <f t="shared" si="387"/>
        <v>181896.73</v>
      </c>
      <c r="Q8260" s="1">
        <f t="shared" si="388"/>
        <v>0.47730022697752533</v>
      </c>
      <c r="R8260" s="1">
        <f t="shared" si="389"/>
        <v>0.52269977302247472</v>
      </c>
    </row>
    <row r="8261" spans="1:18" x14ac:dyDescent="0.3">
      <c r="A8261" t="s">
        <v>23</v>
      </c>
      <c r="B8261">
        <v>40.78</v>
      </c>
      <c r="C8261" t="s">
        <v>32</v>
      </c>
      <c r="D8261" t="s">
        <v>56</v>
      </c>
      <c r="E8261">
        <v>241887</v>
      </c>
      <c r="F8261">
        <v>2019</v>
      </c>
      <c r="G8261">
        <v>413</v>
      </c>
      <c r="H8261" t="s">
        <v>34</v>
      </c>
      <c r="I8261">
        <v>27.45</v>
      </c>
      <c r="J8261" t="s">
        <v>19</v>
      </c>
      <c r="K8261">
        <v>2020</v>
      </c>
      <c r="L8261" t="s">
        <v>44</v>
      </c>
      <c r="M8261" t="s">
        <v>31</v>
      </c>
      <c r="N8261" s="2">
        <v>136163.04</v>
      </c>
      <c r="O8261" t="s">
        <v>50</v>
      </c>
      <c r="P8261" s="2">
        <f t="shared" si="387"/>
        <v>105723.95999999999</v>
      </c>
      <c r="Q8261" s="1">
        <f t="shared" si="388"/>
        <v>0.43707995882374823</v>
      </c>
      <c r="R8261" s="1">
        <f t="shared" si="389"/>
        <v>0.56292004117625172</v>
      </c>
    </row>
    <row r="8262" spans="1:18" x14ac:dyDescent="0.3">
      <c r="A8262" t="s">
        <v>39</v>
      </c>
      <c r="B8262">
        <v>13.72</v>
      </c>
      <c r="C8262" t="s">
        <v>40</v>
      </c>
      <c r="D8262" t="s">
        <v>62</v>
      </c>
      <c r="E8262">
        <v>349530</v>
      </c>
      <c r="F8262">
        <v>2023</v>
      </c>
      <c r="G8262">
        <v>341</v>
      </c>
      <c r="H8262" t="s">
        <v>34</v>
      </c>
      <c r="I8262">
        <v>50.79</v>
      </c>
      <c r="J8262" t="s">
        <v>27</v>
      </c>
      <c r="K8262">
        <v>2024</v>
      </c>
      <c r="L8262" t="s">
        <v>38</v>
      </c>
      <c r="M8262" t="s">
        <v>31</v>
      </c>
      <c r="N8262" s="2">
        <v>175676.03</v>
      </c>
      <c r="O8262" t="s">
        <v>45</v>
      </c>
      <c r="P8262" s="2">
        <f t="shared" si="387"/>
        <v>173853.97</v>
      </c>
      <c r="Q8262" s="1">
        <f t="shared" si="388"/>
        <v>0.49739355706234084</v>
      </c>
      <c r="R8262" s="1">
        <f t="shared" si="389"/>
        <v>0.5026064429376591</v>
      </c>
    </row>
    <row r="8263" spans="1:18" x14ac:dyDescent="0.3">
      <c r="A8263" t="s">
        <v>59</v>
      </c>
      <c r="B8263">
        <v>30.11</v>
      </c>
      <c r="C8263" t="s">
        <v>24</v>
      </c>
      <c r="D8263" t="s">
        <v>67</v>
      </c>
      <c r="E8263">
        <v>124936</v>
      </c>
      <c r="F8263">
        <v>2021</v>
      </c>
      <c r="G8263">
        <v>336</v>
      </c>
      <c r="H8263" t="s">
        <v>34</v>
      </c>
      <c r="I8263">
        <v>40.65</v>
      </c>
      <c r="J8263" t="s">
        <v>19</v>
      </c>
      <c r="K8263">
        <v>2023</v>
      </c>
      <c r="L8263" t="s">
        <v>20</v>
      </c>
      <c r="M8263" t="s">
        <v>31</v>
      </c>
      <c r="N8263" s="2">
        <v>61815.75</v>
      </c>
      <c r="O8263" t="s">
        <v>50</v>
      </c>
      <c r="P8263" s="2">
        <f t="shared" si="387"/>
        <v>63120.25</v>
      </c>
      <c r="Q8263" s="1">
        <f t="shared" si="388"/>
        <v>0.50522067298456808</v>
      </c>
      <c r="R8263" s="1">
        <f t="shared" si="389"/>
        <v>0.49477932701543192</v>
      </c>
    </row>
    <row r="8264" spans="1:18"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s="2">
        <v>80806</v>
      </c>
      <c r="O8264" t="s">
        <v>50</v>
      </c>
      <c r="P8264" s="2">
        <f t="shared" si="387"/>
        <v>74719</v>
      </c>
      <c r="Q8264" s="1">
        <f t="shared" si="388"/>
        <v>0.48043079890692814</v>
      </c>
      <c r="R8264" s="1">
        <f t="shared" si="389"/>
        <v>0.51956920109307181</v>
      </c>
    </row>
    <row r="8265" spans="1:18"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s="2">
        <v>95243.86</v>
      </c>
      <c r="O8265" t="s">
        <v>50</v>
      </c>
      <c r="P8265" s="2">
        <f t="shared" si="387"/>
        <v>137307.14000000001</v>
      </c>
      <c r="Q8265" s="1">
        <f t="shared" si="388"/>
        <v>0.59043882847203411</v>
      </c>
      <c r="R8265" s="1">
        <f t="shared" si="389"/>
        <v>0.40956117152796589</v>
      </c>
    </row>
    <row r="8266" spans="1:18"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s="2">
        <v>136775.45000000001</v>
      </c>
      <c r="O8266" t="s">
        <v>35</v>
      </c>
      <c r="P8266" s="2">
        <f t="shared" si="387"/>
        <v>107559.54999999999</v>
      </c>
      <c r="Q8266" s="1">
        <f t="shared" si="388"/>
        <v>0.44021343647041966</v>
      </c>
      <c r="R8266" s="1">
        <f t="shared" si="389"/>
        <v>0.55978656352958034</v>
      </c>
    </row>
    <row r="8267" spans="1:18" x14ac:dyDescent="0.3">
      <c r="A8267" t="s">
        <v>23</v>
      </c>
      <c r="B8267">
        <v>45.74</v>
      </c>
      <c r="C8267" t="s">
        <v>29</v>
      </c>
      <c r="D8267" t="s">
        <v>30</v>
      </c>
      <c r="E8267">
        <v>72976</v>
      </c>
      <c r="F8267">
        <v>2015</v>
      </c>
      <c r="G8267">
        <v>953</v>
      </c>
      <c r="H8267" t="s">
        <v>26</v>
      </c>
      <c r="I8267">
        <v>78.05</v>
      </c>
      <c r="J8267" t="s">
        <v>19</v>
      </c>
      <c r="K8267">
        <v>2015</v>
      </c>
      <c r="L8267" t="s">
        <v>20</v>
      </c>
      <c r="M8267" t="s">
        <v>21</v>
      </c>
      <c r="N8267" s="2">
        <v>38769.919999999998</v>
      </c>
      <c r="O8267" t="s">
        <v>45</v>
      </c>
      <c r="P8267" s="2">
        <f t="shared" si="387"/>
        <v>34206.080000000002</v>
      </c>
      <c r="Q8267" s="1">
        <f t="shared" si="388"/>
        <v>0.46873054154790617</v>
      </c>
      <c r="R8267" s="1">
        <f t="shared" si="389"/>
        <v>0.53126945845209383</v>
      </c>
    </row>
    <row r="8268" spans="1:18"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s="2">
        <v>67049.539999999994</v>
      </c>
      <c r="O8268" t="s">
        <v>22</v>
      </c>
      <c r="P8268" s="2">
        <f t="shared" si="387"/>
        <v>33952.460000000006</v>
      </c>
      <c r="Q8268" s="1">
        <f t="shared" si="388"/>
        <v>0.33615631373636173</v>
      </c>
      <c r="R8268" s="1">
        <f t="shared" si="389"/>
        <v>0.66384368626363832</v>
      </c>
    </row>
    <row r="8269" spans="1:18"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s="2">
        <v>178283.46</v>
      </c>
      <c r="O8269" t="s">
        <v>35</v>
      </c>
      <c r="P8269" s="2">
        <f t="shared" si="387"/>
        <v>201004.54</v>
      </c>
      <c r="Q8269" s="1">
        <f t="shared" si="388"/>
        <v>0.5299522790069815</v>
      </c>
      <c r="R8269" s="1">
        <f t="shared" si="389"/>
        <v>0.4700477209930185</v>
      </c>
    </row>
    <row r="8270" spans="1:18"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s="2">
        <v>166931.57</v>
      </c>
      <c r="O8270" t="s">
        <v>35</v>
      </c>
      <c r="P8270" s="2">
        <f t="shared" si="387"/>
        <v>221993.43</v>
      </c>
      <c r="Q8270" s="1">
        <f t="shared" si="388"/>
        <v>0.57078724689850224</v>
      </c>
      <c r="R8270" s="1">
        <f t="shared" si="389"/>
        <v>0.42921275310149776</v>
      </c>
    </row>
    <row r="8271" spans="1:18" x14ac:dyDescent="0.3">
      <c r="A8271" t="s">
        <v>54</v>
      </c>
      <c r="B8271">
        <v>57.29</v>
      </c>
      <c r="C8271" t="s">
        <v>52</v>
      </c>
      <c r="D8271" t="s">
        <v>79</v>
      </c>
      <c r="E8271">
        <v>185698</v>
      </c>
      <c r="F8271">
        <v>2015</v>
      </c>
      <c r="G8271">
        <v>570</v>
      </c>
      <c r="H8271" t="s">
        <v>18</v>
      </c>
      <c r="I8271">
        <v>72.23</v>
      </c>
      <c r="J8271" t="s">
        <v>42</v>
      </c>
      <c r="K8271">
        <v>2015</v>
      </c>
      <c r="L8271" t="s">
        <v>38</v>
      </c>
      <c r="M8271" t="s">
        <v>31</v>
      </c>
      <c r="N8271" s="2">
        <v>91290.9</v>
      </c>
      <c r="O8271" t="s">
        <v>50</v>
      </c>
      <c r="P8271" s="2">
        <f t="shared" si="387"/>
        <v>94407.1</v>
      </c>
      <c r="Q8271" s="1">
        <f t="shared" si="388"/>
        <v>0.50839050501351657</v>
      </c>
      <c r="R8271" s="1">
        <f t="shared" si="389"/>
        <v>0.49160949498648338</v>
      </c>
    </row>
    <row r="8272" spans="1:18"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s="2">
        <v>165052.51</v>
      </c>
      <c r="O8272" t="s">
        <v>35</v>
      </c>
      <c r="P8272" s="2">
        <f t="shared" si="387"/>
        <v>196905.49</v>
      </c>
      <c r="Q8272" s="1">
        <f t="shared" si="388"/>
        <v>0.54400093381000003</v>
      </c>
      <c r="R8272" s="1">
        <f t="shared" si="389"/>
        <v>0.45599906618999997</v>
      </c>
    </row>
    <row r="8273" spans="1:18" x14ac:dyDescent="0.3">
      <c r="A8273" t="s">
        <v>55</v>
      </c>
      <c r="B8273">
        <v>16.84</v>
      </c>
      <c r="C8273" t="s">
        <v>16</v>
      </c>
      <c r="D8273" t="s">
        <v>17</v>
      </c>
      <c r="E8273">
        <v>316877</v>
      </c>
      <c r="F8273">
        <v>2016</v>
      </c>
      <c r="G8273">
        <v>650</v>
      </c>
      <c r="H8273" t="s">
        <v>18</v>
      </c>
      <c r="I8273">
        <v>62.91</v>
      </c>
      <c r="J8273" t="s">
        <v>19</v>
      </c>
      <c r="K8273">
        <v>2021</v>
      </c>
      <c r="L8273" t="s">
        <v>44</v>
      </c>
      <c r="M8273" t="s">
        <v>21</v>
      </c>
      <c r="N8273" s="2">
        <v>171273.23</v>
      </c>
      <c r="O8273" t="s">
        <v>50</v>
      </c>
      <c r="P8273" s="2">
        <f t="shared" si="387"/>
        <v>145603.76999999999</v>
      </c>
      <c r="Q8273" s="1">
        <f t="shared" si="388"/>
        <v>0.45949617674996918</v>
      </c>
      <c r="R8273" s="1">
        <f t="shared" si="389"/>
        <v>0.54050382325003077</v>
      </c>
    </row>
    <row r="8274" spans="1:18"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s="2">
        <v>50921.599999999999</v>
      </c>
      <c r="O8274" t="s">
        <v>22</v>
      </c>
      <c r="P8274" s="2">
        <f t="shared" si="387"/>
        <v>27596.400000000001</v>
      </c>
      <c r="Q8274" s="1">
        <f t="shared" si="388"/>
        <v>0.35146590590692584</v>
      </c>
      <c r="R8274" s="1">
        <f t="shared" si="389"/>
        <v>0.64853409409307416</v>
      </c>
    </row>
    <row r="8275" spans="1:18" x14ac:dyDescent="0.3">
      <c r="A8275" t="s">
        <v>28</v>
      </c>
      <c r="B8275">
        <v>76.95</v>
      </c>
      <c r="C8275" t="s">
        <v>64</v>
      </c>
      <c r="D8275" t="s">
        <v>65</v>
      </c>
      <c r="E8275">
        <v>307480</v>
      </c>
      <c r="F8275">
        <v>2024</v>
      </c>
      <c r="G8275">
        <v>644</v>
      </c>
      <c r="H8275" t="s">
        <v>18</v>
      </c>
      <c r="I8275">
        <v>92.69</v>
      </c>
      <c r="J8275" t="s">
        <v>19</v>
      </c>
      <c r="K8275">
        <v>2024</v>
      </c>
      <c r="L8275" t="s">
        <v>44</v>
      </c>
      <c r="M8275" t="s">
        <v>21</v>
      </c>
      <c r="N8275" s="2">
        <v>194065.91</v>
      </c>
      <c r="O8275" t="s">
        <v>45</v>
      </c>
      <c r="P8275" s="2">
        <f t="shared" si="387"/>
        <v>113414.09</v>
      </c>
      <c r="Q8275" s="1">
        <f t="shared" si="388"/>
        <v>0.36885029920645246</v>
      </c>
      <c r="R8275" s="1">
        <f t="shared" si="389"/>
        <v>0.6311497007935476</v>
      </c>
    </row>
    <row r="8276" spans="1:18" x14ac:dyDescent="0.3">
      <c r="A8276" t="s">
        <v>54</v>
      </c>
      <c r="B8276">
        <v>73.13</v>
      </c>
      <c r="C8276" t="s">
        <v>52</v>
      </c>
      <c r="D8276" t="s">
        <v>79</v>
      </c>
      <c r="E8276">
        <v>248990</v>
      </c>
      <c r="F8276">
        <v>2019</v>
      </c>
      <c r="G8276">
        <v>817</v>
      </c>
      <c r="H8276" t="s">
        <v>34</v>
      </c>
      <c r="I8276">
        <v>27.34</v>
      </c>
      <c r="J8276" t="s">
        <v>27</v>
      </c>
      <c r="K8276">
        <v>2023</v>
      </c>
      <c r="L8276" t="s">
        <v>20</v>
      </c>
      <c r="M8276" t="s">
        <v>31</v>
      </c>
      <c r="N8276" s="2">
        <v>135623.95000000001</v>
      </c>
      <c r="O8276" t="s">
        <v>45</v>
      </c>
      <c r="P8276" s="2">
        <f t="shared" si="387"/>
        <v>113366.04999999999</v>
      </c>
      <c r="Q8276" s="1">
        <f t="shared" si="388"/>
        <v>0.45530362665167273</v>
      </c>
      <c r="R8276" s="1">
        <f t="shared" si="389"/>
        <v>0.54469637334832732</v>
      </c>
    </row>
    <row r="8277" spans="1:18" x14ac:dyDescent="0.3">
      <c r="A8277" t="s">
        <v>54</v>
      </c>
      <c r="B8277">
        <v>5.62</v>
      </c>
      <c r="C8277" t="s">
        <v>64</v>
      </c>
      <c r="D8277" t="s">
        <v>76</v>
      </c>
      <c r="E8277">
        <v>340334</v>
      </c>
      <c r="F8277">
        <v>2018</v>
      </c>
      <c r="G8277">
        <v>559</v>
      </c>
      <c r="H8277" t="s">
        <v>34</v>
      </c>
      <c r="I8277">
        <v>42.75</v>
      </c>
      <c r="J8277" t="s">
        <v>27</v>
      </c>
      <c r="K8277">
        <v>2019</v>
      </c>
      <c r="L8277" t="s">
        <v>38</v>
      </c>
      <c r="M8277" t="s">
        <v>21</v>
      </c>
      <c r="N8277" s="2">
        <v>164235.81</v>
      </c>
      <c r="O8277" t="s">
        <v>35</v>
      </c>
      <c r="P8277" s="2">
        <f t="shared" si="387"/>
        <v>176098.19</v>
      </c>
      <c r="Q8277" s="1">
        <f t="shared" si="388"/>
        <v>0.51742755645924299</v>
      </c>
      <c r="R8277" s="1">
        <f t="shared" si="389"/>
        <v>0.48257244354075701</v>
      </c>
    </row>
    <row r="8278" spans="1:18"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s="2">
        <v>115010.93</v>
      </c>
      <c r="O8278" t="s">
        <v>45</v>
      </c>
      <c r="P8278" s="2">
        <f t="shared" si="387"/>
        <v>108802.07</v>
      </c>
      <c r="Q8278" s="1">
        <f t="shared" si="388"/>
        <v>0.48612935799082274</v>
      </c>
      <c r="R8278" s="1">
        <f t="shared" si="389"/>
        <v>0.51387064200917731</v>
      </c>
    </row>
    <row r="8279" spans="1:18" x14ac:dyDescent="0.3">
      <c r="A8279" t="s">
        <v>28</v>
      </c>
      <c r="B8279">
        <v>15.69</v>
      </c>
      <c r="C8279" t="s">
        <v>29</v>
      </c>
      <c r="D8279" t="s">
        <v>86</v>
      </c>
      <c r="E8279">
        <v>353583</v>
      </c>
      <c r="F8279">
        <v>2018</v>
      </c>
      <c r="G8279">
        <v>371</v>
      </c>
      <c r="H8279" t="s">
        <v>34</v>
      </c>
      <c r="I8279">
        <v>48.38</v>
      </c>
      <c r="J8279" t="s">
        <v>42</v>
      </c>
      <c r="K8279">
        <v>2018</v>
      </c>
      <c r="L8279" t="s">
        <v>38</v>
      </c>
      <c r="M8279" t="s">
        <v>31</v>
      </c>
      <c r="N8279" s="2">
        <v>200158.83</v>
      </c>
      <c r="O8279" t="s">
        <v>45</v>
      </c>
      <c r="P8279" s="2">
        <f t="shared" si="387"/>
        <v>153424.17000000001</v>
      </c>
      <c r="Q8279" s="1">
        <f t="shared" si="388"/>
        <v>0.43391274467381069</v>
      </c>
      <c r="R8279" s="1">
        <f t="shared" si="389"/>
        <v>0.56608725532618931</v>
      </c>
    </row>
    <row r="8280" spans="1:18" x14ac:dyDescent="0.3">
      <c r="A8280" t="s">
        <v>59</v>
      </c>
      <c r="B8280">
        <v>18.29</v>
      </c>
      <c r="C8280" t="s">
        <v>16</v>
      </c>
      <c r="D8280" t="s">
        <v>83</v>
      </c>
      <c r="E8280">
        <v>297076</v>
      </c>
      <c r="F8280">
        <v>2017</v>
      </c>
      <c r="G8280">
        <v>153</v>
      </c>
      <c r="H8280" t="s">
        <v>18</v>
      </c>
      <c r="I8280">
        <v>96.28</v>
      </c>
      <c r="J8280" t="s">
        <v>42</v>
      </c>
      <c r="K8280">
        <v>2017</v>
      </c>
      <c r="L8280" t="s">
        <v>38</v>
      </c>
      <c r="M8280" t="s">
        <v>31</v>
      </c>
      <c r="N8280" s="2">
        <v>139884.35999999999</v>
      </c>
      <c r="O8280" t="s">
        <v>35</v>
      </c>
      <c r="P8280" s="2">
        <f t="shared" si="387"/>
        <v>157191.64000000001</v>
      </c>
      <c r="Q8280" s="1">
        <f t="shared" si="388"/>
        <v>0.52912938103380958</v>
      </c>
      <c r="R8280" s="1">
        <f t="shared" si="389"/>
        <v>0.47087061896619042</v>
      </c>
    </row>
    <row r="8281" spans="1:18"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s="2">
        <v>213458.74</v>
      </c>
      <c r="O8281" t="s">
        <v>50</v>
      </c>
      <c r="P8281" s="2">
        <f t="shared" si="387"/>
        <v>81855.260000000009</v>
      </c>
      <c r="Q8281" s="1">
        <f t="shared" si="388"/>
        <v>0.2771804249036619</v>
      </c>
      <c r="R8281" s="1">
        <f t="shared" si="389"/>
        <v>0.7228195750963381</v>
      </c>
    </row>
    <row r="8282" spans="1:18" x14ac:dyDescent="0.3">
      <c r="A8282" t="s">
        <v>48</v>
      </c>
      <c r="B8282">
        <v>63.57</v>
      </c>
      <c r="C8282" t="s">
        <v>16</v>
      </c>
      <c r="D8282" t="s">
        <v>43</v>
      </c>
      <c r="E8282">
        <v>328164</v>
      </c>
      <c r="F8282">
        <v>2017</v>
      </c>
      <c r="G8282">
        <v>689</v>
      </c>
      <c r="H8282" t="s">
        <v>18</v>
      </c>
      <c r="I8282">
        <v>86.21</v>
      </c>
      <c r="J8282" t="s">
        <v>42</v>
      </c>
      <c r="K8282">
        <v>2017</v>
      </c>
      <c r="L8282" t="s">
        <v>38</v>
      </c>
      <c r="M8282" t="s">
        <v>31</v>
      </c>
      <c r="N8282" s="2">
        <v>148947.71</v>
      </c>
      <c r="O8282" t="s">
        <v>22</v>
      </c>
      <c r="P8282" s="2">
        <f t="shared" si="387"/>
        <v>179216.29</v>
      </c>
      <c r="Q8282" s="1">
        <f t="shared" si="388"/>
        <v>0.5461180690142734</v>
      </c>
      <c r="R8282" s="1">
        <f t="shared" si="389"/>
        <v>0.4538819309857266</v>
      </c>
    </row>
    <row r="8283" spans="1:18"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s="2">
        <v>211131.25</v>
      </c>
      <c r="O8283" t="s">
        <v>50</v>
      </c>
      <c r="P8283" s="2">
        <f t="shared" si="387"/>
        <v>174725.75</v>
      </c>
      <c r="Q8283" s="1">
        <f t="shared" si="388"/>
        <v>0.45282513988342832</v>
      </c>
      <c r="R8283" s="1">
        <f t="shared" si="389"/>
        <v>0.54717486011657168</v>
      </c>
    </row>
    <row r="8284" spans="1:18" x14ac:dyDescent="0.3">
      <c r="A8284" t="s">
        <v>48</v>
      </c>
      <c r="B8284">
        <v>57.02</v>
      </c>
      <c r="C8284" t="s">
        <v>40</v>
      </c>
      <c r="D8284" t="s">
        <v>58</v>
      </c>
      <c r="E8284">
        <v>173214</v>
      </c>
      <c r="F8284">
        <v>2015</v>
      </c>
      <c r="G8284">
        <v>751</v>
      </c>
      <c r="H8284" t="s">
        <v>26</v>
      </c>
      <c r="I8284">
        <v>92.14</v>
      </c>
      <c r="J8284" t="s">
        <v>19</v>
      </c>
      <c r="K8284">
        <v>2022</v>
      </c>
      <c r="L8284" t="s">
        <v>38</v>
      </c>
      <c r="M8284" t="s">
        <v>31</v>
      </c>
      <c r="N8284" s="2">
        <v>98212.45</v>
      </c>
      <c r="O8284" t="s">
        <v>35</v>
      </c>
      <c r="P8284" s="2">
        <f t="shared" si="387"/>
        <v>75001.55</v>
      </c>
      <c r="Q8284" s="1">
        <f t="shared" si="388"/>
        <v>0.43299935340099532</v>
      </c>
      <c r="R8284" s="1">
        <f t="shared" si="389"/>
        <v>0.56700064659900473</v>
      </c>
    </row>
    <row r="8285" spans="1:18"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s="2">
        <v>115332.52</v>
      </c>
      <c r="O8285" t="s">
        <v>22</v>
      </c>
      <c r="P8285" s="2">
        <f t="shared" si="387"/>
        <v>57098.479999999996</v>
      </c>
      <c r="Q8285" s="1">
        <f t="shared" si="388"/>
        <v>0.33113813641398587</v>
      </c>
      <c r="R8285" s="1">
        <f t="shared" si="389"/>
        <v>0.66886186358601418</v>
      </c>
    </row>
    <row r="8286" spans="1:18" x14ac:dyDescent="0.3">
      <c r="A8286" t="s">
        <v>15</v>
      </c>
      <c r="B8286">
        <v>22.89</v>
      </c>
      <c r="C8286" t="s">
        <v>64</v>
      </c>
      <c r="D8286" t="s">
        <v>76</v>
      </c>
      <c r="E8286">
        <v>61786</v>
      </c>
      <c r="F8286">
        <v>2020</v>
      </c>
      <c r="G8286">
        <v>516</v>
      </c>
      <c r="H8286" t="s">
        <v>18</v>
      </c>
      <c r="I8286">
        <v>97.89</v>
      </c>
      <c r="J8286" t="s">
        <v>27</v>
      </c>
      <c r="K8286">
        <v>2024</v>
      </c>
      <c r="L8286" t="s">
        <v>44</v>
      </c>
      <c r="M8286" t="s">
        <v>31</v>
      </c>
      <c r="N8286" s="2">
        <v>33427.81</v>
      </c>
      <c r="O8286" t="s">
        <v>22</v>
      </c>
      <c r="P8286" s="2">
        <f t="shared" si="387"/>
        <v>28358.190000000002</v>
      </c>
      <c r="Q8286" s="1">
        <f t="shared" si="388"/>
        <v>0.45897436312433243</v>
      </c>
      <c r="R8286" s="1">
        <f t="shared" si="389"/>
        <v>0.54102563687566763</v>
      </c>
    </row>
    <row r="8287" spans="1:18" x14ac:dyDescent="0.3">
      <c r="A8287" t="s">
        <v>46</v>
      </c>
      <c r="B8287">
        <v>15.45</v>
      </c>
      <c r="C8287" t="s">
        <v>40</v>
      </c>
      <c r="D8287" t="s">
        <v>62</v>
      </c>
      <c r="E8287">
        <v>237363</v>
      </c>
      <c r="F8287">
        <v>2024</v>
      </c>
      <c r="G8287">
        <v>756</v>
      </c>
      <c r="H8287" t="s">
        <v>26</v>
      </c>
      <c r="I8287">
        <v>78.06</v>
      </c>
      <c r="J8287" t="s">
        <v>42</v>
      </c>
      <c r="K8287">
        <v>2024</v>
      </c>
      <c r="L8287" t="s">
        <v>20</v>
      </c>
      <c r="M8287" t="s">
        <v>21</v>
      </c>
      <c r="N8287" s="2">
        <v>132592.98000000001</v>
      </c>
      <c r="O8287" t="s">
        <v>35</v>
      </c>
      <c r="P8287" s="2">
        <f t="shared" si="387"/>
        <v>104770.01999999999</v>
      </c>
      <c r="Q8287" s="1">
        <f t="shared" si="388"/>
        <v>0.44139153954070343</v>
      </c>
      <c r="R8287" s="1">
        <f t="shared" si="389"/>
        <v>0.55860846045929657</v>
      </c>
    </row>
    <row r="8288" spans="1:18"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s="2">
        <v>299476.39</v>
      </c>
      <c r="O8288" t="s">
        <v>22</v>
      </c>
      <c r="P8288" s="2">
        <f t="shared" si="387"/>
        <v>83272.609999999986</v>
      </c>
      <c r="Q8288" s="1">
        <f t="shared" si="388"/>
        <v>0.21756453968527673</v>
      </c>
      <c r="R8288" s="1">
        <f t="shared" si="389"/>
        <v>0.78243546031472322</v>
      </c>
    </row>
    <row r="8289" spans="1:18" x14ac:dyDescent="0.3">
      <c r="A8289" t="s">
        <v>46</v>
      </c>
      <c r="B8289">
        <v>19.59</v>
      </c>
      <c r="C8289" t="s">
        <v>40</v>
      </c>
      <c r="D8289" t="s">
        <v>41</v>
      </c>
      <c r="E8289">
        <v>363748</v>
      </c>
      <c r="F8289">
        <v>2023</v>
      </c>
      <c r="G8289">
        <v>250</v>
      </c>
      <c r="H8289" t="s">
        <v>26</v>
      </c>
      <c r="I8289">
        <v>95.65</v>
      </c>
      <c r="J8289" t="s">
        <v>27</v>
      </c>
      <c r="K8289">
        <v>2024</v>
      </c>
      <c r="L8289" t="s">
        <v>44</v>
      </c>
      <c r="M8289" t="s">
        <v>21</v>
      </c>
      <c r="N8289" s="2">
        <v>240296.52</v>
      </c>
      <c r="O8289" t="s">
        <v>35</v>
      </c>
      <c r="P8289" s="2">
        <f t="shared" si="387"/>
        <v>123451.48000000001</v>
      </c>
      <c r="Q8289" s="1">
        <f t="shared" si="388"/>
        <v>0.33938737807493102</v>
      </c>
      <c r="R8289" s="1">
        <f t="shared" si="389"/>
        <v>0.66061262192506898</v>
      </c>
    </row>
    <row r="8290" spans="1:18" x14ac:dyDescent="0.3">
      <c r="A8290" t="s">
        <v>48</v>
      </c>
      <c r="B8290">
        <v>64.34</v>
      </c>
      <c r="C8290" t="s">
        <v>52</v>
      </c>
      <c r="D8290" t="s">
        <v>72</v>
      </c>
      <c r="E8290">
        <v>379115</v>
      </c>
      <c r="F8290">
        <v>2017</v>
      </c>
      <c r="G8290">
        <v>694</v>
      </c>
      <c r="H8290" t="s">
        <v>34</v>
      </c>
      <c r="I8290">
        <v>25.74</v>
      </c>
      <c r="J8290" t="s">
        <v>27</v>
      </c>
      <c r="K8290">
        <v>2020</v>
      </c>
      <c r="L8290" t="s">
        <v>38</v>
      </c>
      <c r="M8290" t="s">
        <v>21</v>
      </c>
      <c r="N8290" s="2">
        <v>194099.04</v>
      </c>
      <c r="O8290" t="s">
        <v>22</v>
      </c>
      <c r="P8290" s="2">
        <f t="shared" si="387"/>
        <v>185015.96</v>
      </c>
      <c r="Q8290" s="1">
        <f t="shared" si="388"/>
        <v>0.48802067974097568</v>
      </c>
      <c r="R8290" s="1">
        <f t="shared" si="389"/>
        <v>0.51197932025902437</v>
      </c>
    </row>
    <row r="8291" spans="1:18"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s="2">
        <v>263105.83</v>
      </c>
      <c r="O8291" t="s">
        <v>22</v>
      </c>
      <c r="P8291" s="2">
        <f t="shared" si="387"/>
        <v>66892.169999999984</v>
      </c>
      <c r="Q8291" s="1">
        <f t="shared" si="388"/>
        <v>0.20270477396832703</v>
      </c>
      <c r="R8291" s="1">
        <f t="shared" si="389"/>
        <v>0.79729522603167302</v>
      </c>
    </row>
    <row r="8292" spans="1:18"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s="2">
        <v>66341.87</v>
      </c>
      <c r="O8292" t="s">
        <v>35</v>
      </c>
      <c r="P8292" s="2">
        <f t="shared" si="387"/>
        <v>78869.13</v>
      </c>
      <c r="Q8292" s="1">
        <f t="shared" si="388"/>
        <v>0.54313467987962349</v>
      </c>
      <c r="R8292" s="1">
        <f t="shared" si="389"/>
        <v>0.45686532012037651</v>
      </c>
    </row>
    <row r="8293" spans="1:18" x14ac:dyDescent="0.3">
      <c r="A8293" t="s">
        <v>59</v>
      </c>
      <c r="B8293">
        <v>57.2</v>
      </c>
      <c r="C8293" t="s">
        <v>52</v>
      </c>
      <c r="D8293" t="s">
        <v>69</v>
      </c>
      <c r="E8293">
        <v>83102</v>
      </c>
      <c r="F8293">
        <v>2020</v>
      </c>
      <c r="G8293">
        <v>377</v>
      </c>
      <c r="H8293" t="s">
        <v>26</v>
      </c>
      <c r="I8293">
        <v>82.75</v>
      </c>
      <c r="J8293" t="s">
        <v>19</v>
      </c>
      <c r="K8293">
        <v>2020</v>
      </c>
      <c r="L8293" t="s">
        <v>38</v>
      </c>
      <c r="M8293" t="s">
        <v>21</v>
      </c>
      <c r="N8293" s="2">
        <v>60942.02</v>
      </c>
      <c r="O8293" t="s">
        <v>45</v>
      </c>
      <c r="P8293" s="2">
        <f t="shared" si="387"/>
        <v>22159.980000000003</v>
      </c>
      <c r="Q8293" s="1">
        <f t="shared" si="388"/>
        <v>0.26666000818271524</v>
      </c>
      <c r="R8293" s="1">
        <f t="shared" si="389"/>
        <v>0.73333999181728471</v>
      </c>
    </row>
    <row r="8294" spans="1:18" x14ac:dyDescent="0.3">
      <c r="A8294" t="s">
        <v>23</v>
      </c>
      <c r="B8294">
        <v>42.14</v>
      </c>
      <c r="C8294" t="s">
        <v>24</v>
      </c>
      <c r="D8294" t="s">
        <v>73</v>
      </c>
      <c r="E8294">
        <v>188928</v>
      </c>
      <c r="F8294">
        <v>2022</v>
      </c>
      <c r="G8294">
        <v>635</v>
      </c>
      <c r="H8294" t="s">
        <v>34</v>
      </c>
      <c r="I8294">
        <v>50.62</v>
      </c>
      <c r="J8294" t="s">
        <v>27</v>
      </c>
      <c r="K8294">
        <v>2022</v>
      </c>
      <c r="L8294" t="s">
        <v>38</v>
      </c>
      <c r="M8294" t="s">
        <v>21</v>
      </c>
      <c r="N8294" s="2">
        <v>94628.82</v>
      </c>
      <c r="O8294" t="s">
        <v>50</v>
      </c>
      <c r="P8294" s="2">
        <f t="shared" si="387"/>
        <v>94299.18</v>
      </c>
      <c r="Q8294" s="1">
        <f t="shared" si="388"/>
        <v>0.49912760416666663</v>
      </c>
      <c r="R8294" s="1">
        <f t="shared" si="389"/>
        <v>0.50087239583333332</v>
      </c>
    </row>
    <row r="8295" spans="1:18" x14ac:dyDescent="0.3">
      <c r="A8295" t="s">
        <v>46</v>
      </c>
      <c r="B8295">
        <v>13.62</v>
      </c>
      <c r="C8295" t="s">
        <v>52</v>
      </c>
      <c r="D8295" t="s">
        <v>79</v>
      </c>
      <c r="E8295">
        <v>365636</v>
      </c>
      <c r="F8295">
        <v>2015</v>
      </c>
      <c r="G8295">
        <v>214</v>
      </c>
      <c r="H8295" t="s">
        <v>26</v>
      </c>
      <c r="I8295">
        <v>96.96</v>
      </c>
      <c r="J8295" t="s">
        <v>19</v>
      </c>
      <c r="K8295">
        <v>2021</v>
      </c>
      <c r="L8295" t="s">
        <v>38</v>
      </c>
      <c r="M8295" t="s">
        <v>31</v>
      </c>
      <c r="N8295" s="2">
        <v>249866.3</v>
      </c>
      <c r="O8295" t="s">
        <v>45</v>
      </c>
      <c r="P8295" s="2">
        <f t="shared" si="387"/>
        <v>115769.70000000001</v>
      </c>
      <c r="Q8295" s="1">
        <f t="shared" si="388"/>
        <v>0.31662555109453122</v>
      </c>
      <c r="R8295" s="1">
        <f t="shared" si="389"/>
        <v>0.68337444890546883</v>
      </c>
    </row>
    <row r="8296" spans="1:18" x14ac:dyDescent="0.3">
      <c r="A8296" t="s">
        <v>61</v>
      </c>
      <c r="B8296">
        <v>48.46</v>
      </c>
      <c r="C8296" t="s">
        <v>16</v>
      </c>
      <c r="D8296" t="s">
        <v>77</v>
      </c>
      <c r="E8296">
        <v>360595</v>
      </c>
      <c r="F8296">
        <v>2024</v>
      </c>
      <c r="G8296">
        <v>868</v>
      </c>
      <c r="H8296" t="s">
        <v>34</v>
      </c>
      <c r="I8296">
        <v>29.35</v>
      </c>
      <c r="J8296" t="s">
        <v>27</v>
      </c>
      <c r="K8296">
        <v>2024</v>
      </c>
      <c r="L8296" t="s">
        <v>38</v>
      </c>
      <c r="M8296" t="s">
        <v>31</v>
      </c>
      <c r="N8296" s="2">
        <v>161790.37</v>
      </c>
      <c r="O8296" t="s">
        <v>22</v>
      </c>
      <c r="P8296" s="2">
        <f t="shared" si="387"/>
        <v>198804.63</v>
      </c>
      <c r="Q8296" s="1">
        <f t="shared" si="388"/>
        <v>0.5513238674967762</v>
      </c>
      <c r="R8296" s="1">
        <f t="shared" si="389"/>
        <v>0.4486761325032238</v>
      </c>
    </row>
    <row r="8297" spans="1:18" x14ac:dyDescent="0.3">
      <c r="A8297" t="s">
        <v>46</v>
      </c>
      <c r="B8297">
        <v>24.71</v>
      </c>
      <c r="C8297" t="s">
        <v>32</v>
      </c>
      <c r="D8297" t="s">
        <v>33</v>
      </c>
      <c r="E8297">
        <v>75188</v>
      </c>
      <c r="F8297">
        <v>2023</v>
      </c>
      <c r="G8297">
        <v>648</v>
      </c>
      <c r="H8297" t="s">
        <v>18</v>
      </c>
      <c r="I8297">
        <v>84.53</v>
      </c>
      <c r="J8297" t="s">
        <v>19</v>
      </c>
      <c r="K8297">
        <v>2024</v>
      </c>
      <c r="L8297" t="s">
        <v>38</v>
      </c>
      <c r="M8297" t="s">
        <v>21</v>
      </c>
      <c r="N8297" s="2">
        <v>56651.82</v>
      </c>
      <c r="O8297" t="s">
        <v>22</v>
      </c>
      <c r="P8297" s="2">
        <f t="shared" si="387"/>
        <v>18536.18</v>
      </c>
      <c r="Q8297" s="1">
        <f t="shared" si="388"/>
        <v>0.24653109538756185</v>
      </c>
      <c r="R8297" s="1">
        <f t="shared" si="389"/>
        <v>0.75346890461243821</v>
      </c>
    </row>
    <row r="8298" spans="1:18" x14ac:dyDescent="0.3">
      <c r="A8298" t="s">
        <v>15</v>
      </c>
      <c r="B8298">
        <v>27.87</v>
      </c>
      <c r="C8298" t="s">
        <v>64</v>
      </c>
      <c r="D8298" t="s">
        <v>76</v>
      </c>
      <c r="E8298">
        <v>72091</v>
      </c>
      <c r="F8298">
        <v>2024</v>
      </c>
      <c r="G8298">
        <v>917</v>
      </c>
      <c r="H8298" t="s">
        <v>34</v>
      </c>
      <c r="I8298">
        <v>59.69</v>
      </c>
      <c r="J8298" t="s">
        <v>42</v>
      </c>
      <c r="K8298">
        <v>2024</v>
      </c>
      <c r="L8298" t="s">
        <v>38</v>
      </c>
      <c r="M8298" t="s">
        <v>21</v>
      </c>
      <c r="N8298" s="2">
        <v>56329.93</v>
      </c>
      <c r="O8298" t="s">
        <v>35</v>
      </c>
      <c r="P8298" s="2">
        <f t="shared" si="387"/>
        <v>15761.07</v>
      </c>
      <c r="Q8298" s="1">
        <f t="shared" si="388"/>
        <v>0.21862742922140072</v>
      </c>
      <c r="R8298" s="1">
        <f t="shared" si="389"/>
        <v>0.78137257077859923</v>
      </c>
    </row>
    <row r="8299" spans="1:18" x14ac:dyDescent="0.3">
      <c r="A8299" t="s">
        <v>23</v>
      </c>
      <c r="B8299">
        <v>45.85</v>
      </c>
      <c r="C8299" t="s">
        <v>16</v>
      </c>
      <c r="D8299" t="s">
        <v>77</v>
      </c>
      <c r="E8299">
        <v>272164</v>
      </c>
      <c r="F8299">
        <v>2016</v>
      </c>
      <c r="G8299">
        <v>753</v>
      </c>
      <c r="H8299" t="s">
        <v>26</v>
      </c>
      <c r="I8299">
        <v>68.3</v>
      </c>
      <c r="J8299" t="s">
        <v>42</v>
      </c>
      <c r="K8299">
        <v>2016</v>
      </c>
      <c r="L8299" t="s">
        <v>44</v>
      </c>
      <c r="M8299" t="s">
        <v>31</v>
      </c>
      <c r="N8299" s="2">
        <v>177684.46</v>
      </c>
      <c r="O8299" t="s">
        <v>22</v>
      </c>
      <c r="P8299" s="2">
        <f t="shared" si="387"/>
        <v>94479.540000000008</v>
      </c>
      <c r="Q8299" s="1">
        <f t="shared" si="388"/>
        <v>0.34714194382798608</v>
      </c>
      <c r="R8299" s="1">
        <f t="shared" si="389"/>
        <v>0.65285805617201387</v>
      </c>
    </row>
    <row r="8300" spans="1:18" x14ac:dyDescent="0.3">
      <c r="A8300" t="s">
        <v>61</v>
      </c>
      <c r="B8300">
        <v>26.65</v>
      </c>
      <c r="C8300" t="s">
        <v>16</v>
      </c>
      <c r="D8300" t="s">
        <v>83</v>
      </c>
      <c r="E8300">
        <v>229956</v>
      </c>
      <c r="F8300">
        <v>2018</v>
      </c>
      <c r="G8300">
        <v>714</v>
      </c>
      <c r="H8300" t="s">
        <v>34</v>
      </c>
      <c r="I8300">
        <v>43.65</v>
      </c>
      <c r="J8300" t="s">
        <v>42</v>
      </c>
      <c r="K8300">
        <v>2018</v>
      </c>
      <c r="L8300" t="s">
        <v>38</v>
      </c>
      <c r="M8300" t="s">
        <v>31</v>
      </c>
      <c r="N8300" s="2">
        <v>175778.35</v>
      </c>
      <c r="O8300" t="s">
        <v>45</v>
      </c>
      <c r="P8300" s="2">
        <f t="shared" si="387"/>
        <v>54177.649999999994</v>
      </c>
      <c r="Q8300" s="1">
        <f t="shared" si="388"/>
        <v>0.23560007131799124</v>
      </c>
      <c r="R8300" s="1">
        <f t="shared" si="389"/>
        <v>0.76439992868200879</v>
      </c>
    </row>
    <row r="8301" spans="1:18" x14ac:dyDescent="0.3">
      <c r="A8301" t="s">
        <v>28</v>
      </c>
      <c r="B8301">
        <v>22.19</v>
      </c>
      <c r="C8301" t="s">
        <v>36</v>
      </c>
      <c r="D8301" t="s">
        <v>66</v>
      </c>
      <c r="E8301">
        <v>349651</v>
      </c>
      <c r="F8301">
        <v>2017</v>
      </c>
      <c r="G8301">
        <v>302</v>
      </c>
      <c r="H8301" t="s">
        <v>26</v>
      </c>
      <c r="I8301">
        <v>81.93</v>
      </c>
      <c r="J8301" t="s">
        <v>42</v>
      </c>
      <c r="K8301">
        <v>2017</v>
      </c>
      <c r="L8301" t="s">
        <v>20</v>
      </c>
      <c r="M8301" t="s">
        <v>21</v>
      </c>
      <c r="N8301" s="2">
        <v>176933.02</v>
      </c>
      <c r="O8301" t="s">
        <v>35</v>
      </c>
      <c r="P8301" s="2">
        <f t="shared" si="387"/>
        <v>172717.98</v>
      </c>
      <c r="Q8301" s="1">
        <f t="shared" si="388"/>
        <v>0.49397250401114257</v>
      </c>
      <c r="R8301" s="1">
        <f t="shared" si="389"/>
        <v>0.50602749598885743</v>
      </c>
    </row>
    <row r="8302" spans="1:18" x14ac:dyDescent="0.3">
      <c r="A8302" t="s">
        <v>48</v>
      </c>
      <c r="B8302">
        <v>33.32</v>
      </c>
      <c r="C8302" t="s">
        <v>16</v>
      </c>
      <c r="D8302" t="s">
        <v>17</v>
      </c>
      <c r="E8302">
        <v>328034</v>
      </c>
      <c r="F8302">
        <v>2023</v>
      </c>
      <c r="G8302">
        <v>331</v>
      </c>
      <c r="H8302" t="s">
        <v>26</v>
      </c>
      <c r="I8302">
        <v>67.42</v>
      </c>
      <c r="J8302" t="s">
        <v>27</v>
      </c>
      <c r="K8302">
        <v>2023</v>
      </c>
      <c r="L8302" t="s">
        <v>44</v>
      </c>
      <c r="M8302" t="s">
        <v>21</v>
      </c>
      <c r="N8302" s="2">
        <v>181210.31</v>
      </c>
      <c r="O8302" t="s">
        <v>35</v>
      </c>
      <c r="P8302" s="2">
        <f t="shared" si="387"/>
        <v>146823.69</v>
      </c>
      <c r="Q8302" s="1">
        <f t="shared" si="388"/>
        <v>0.44758680502630827</v>
      </c>
      <c r="R8302" s="1">
        <f t="shared" si="389"/>
        <v>0.55241319497369179</v>
      </c>
    </row>
    <row r="8303" spans="1:18" x14ac:dyDescent="0.3">
      <c r="A8303" t="s">
        <v>15</v>
      </c>
      <c r="B8303">
        <v>50.88</v>
      </c>
      <c r="C8303" t="s">
        <v>32</v>
      </c>
      <c r="D8303" t="s">
        <v>33</v>
      </c>
      <c r="E8303">
        <v>302243</v>
      </c>
      <c r="F8303">
        <v>2017</v>
      </c>
      <c r="G8303">
        <v>499</v>
      </c>
      <c r="H8303" t="s">
        <v>34</v>
      </c>
      <c r="I8303">
        <v>46.11</v>
      </c>
      <c r="J8303" t="s">
        <v>27</v>
      </c>
      <c r="K8303">
        <v>2020</v>
      </c>
      <c r="L8303" t="s">
        <v>20</v>
      </c>
      <c r="M8303" t="s">
        <v>21</v>
      </c>
      <c r="N8303" s="2">
        <v>199592.92</v>
      </c>
      <c r="O8303" t="s">
        <v>50</v>
      </c>
      <c r="P8303" s="2">
        <f t="shared" si="387"/>
        <v>102650.07999999999</v>
      </c>
      <c r="Q8303" s="1">
        <f t="shared" si="388"/>
        <v>0.33962765059902128</v>
      </c>
      <c r="R8303" s="1">
        <f t="shared" si="389"/>
        <v>0.66037234940097878</v>
      </c>
    </row>
    <row r="8304" spans="1:18" x14ac:dyDescent="0.3">
      <c r="A8304" t="s">
        <v>46</v>
      </c>
      <c r="B8304">
        <v>36.54</v>
      </c>
      <c r="C8304" t="s">
        <v>32</v>
      </c>
      <c r="D8304" t="s">
        <v>80</v>
      </c>
      <c r="E8304">
        <v>152955</v>
      </c>
      <c r="F8304">
        <v>2016</v>
      </c>
      <c r="G8304">
        <v>780</v>
      </c>
      <c r="H8304" t="s">
        <v>34</v>
      </c>
      <c r="I8304">
        <v>34.61</v>
      </c>
      <c r="J8304" t="s">
        <v>19</v>
      </c>
      <c r="K8304">
        <v>2019</v>
      </c>
      <c r="L8304" t="s">
        <v>20</v>
      </c>
      <c r="M8304" t="s">
        <v>31</v>
      </c>
      <c r="N8304" s="2">
        <v>92362.11</v>
      </c>
      <c r="O8304" t="s">
        <v>22</v>
      </c>
      <c r="P8304" s="2">
        <f t="shared" si="387"/>
        <v>60592.89</v>
      </c>
      <c r="Q8304" s="1">
        <f t="shared" si="388"/>
        <v>0.39614847504167894</v>
      </c>
      <c r="R8304" s="1">
        <f t="shared" si="389"/>
        <v>0.60385152495832106</v>
      </c>
    </row>
    <row r="8305" spans="1:18" x14ac:dyDescent="0.3">
      <c r="A8305" t="s">
        <v>39</v>
      </c>
      <c r="B8305">
        <v>27.71</v>
      </c>
      <c r="C8305" t="s">
        <v>40</v>
      </c>
      <c r="D8305" t="s">
        <v>68</v>
      </c>
      <c r="E8305">
        <v>50296</v>
      </c>
      <c r="F8305">
        <v>2020</v>
      </c>
      <c r="G8305">
        <v>649</v>
      </c>
      <c r="H8305" t="s">
        <v>18</v>
      </c>
      <c r="I8305">
        <v>83.78</v>
      </c>
      <c r="J8305" t="s">
        <v>27</v>
      </c>
      <c r="K8305">
        <v>2021</v>
      </c>
      <c r="L8305" t="s">
        <v>44</v>
      </c>
      <c r="M8305" t="s">
        <v>21</v>
      </c>
      <c r="N8305" s="2">
        <v>32095.15</v>
      </c>
      <c r="O8305" t="s">
        <v>35</v>
      </c>
      <c r="P8305" s="2">
        <f t="shared" si="387"/>
        <v>18200.849999999999</v>
      </c>
      <c r="Q8305" s="1">
        <f t="shared" si="388"/>
        <v>0.36187470176554792</v>
      </c>
      <c r="R8305" s="1">
        <f t="shared" si="389"/>
        <v>0.63812529823445208</v>
      </c>
    </row>
    <row r="8306" spans="1:18" x14ac:dyDescent="0.3">
      <c r="A8306" t="s">
        <v>46</v>
      </c>
      <c r="B8306">
        <v>36.42</v>
      </c>
      <c r="C8306" t="s">
        <v>52</v>
      </c>
      <c r="D8306" t="s">
        <v>79</v>
      </c>
      <c r="E8306">
        <v>58467</v>
      </c>
      <c r="F8306">
        <v>2016</v>
      </c>
      <c r="G8306">
        <v>690</v>
      </c>
      <c r="H8306" t="s">
        <v>34</v>
      </c>
      <c r="I8306">
        <v>45.38</v>
      </c>
      <c r="J8306" t="s">
        <v>19</v>
      </c>
      <c r="K8306">
        <v>2018</v>
      </c>
      <c r="L8306" t="s">
        <v>38</v>
      </c>
      <c r="M8306" t="s">
        <v>21</v>
      </c>
      <c r="N8306" s="2">
        <v>44933.79</v>
      </c>
      <c r="O8306" t="s">
        <v>45</v>
      </c>
      <c r="P8306" s="2">
        <f t="shared" si="387"/>
        <v>13533.21</v>
      </c>
      <c r="Q8306" s="1">
        <f t="shared" si="388"/>
        <v>0.23146749448406792</v>
      </c>
      <c r="R8306" s="1">
        <f t="shared" si="389"/>
        <v>0.76853250551593211</v>
      </c>
    </row>
    <row r="8307" spans="1:18" x14ac:dyDescent="0.3">
      <c r="A8307" t="s">
        <v>59</v>
      </c>
      <c r="B8307">
        <v>10.26</v>
      </c>
      <c r="C8307" t="s">
        <v>52</v>
      </c>
      <c r="D8307" t="s">
        <v>72</v>
      </c>
      <c r="E8307">
        <v>193161</v>
      </c>
      <c r="F8307">
        <v>2020</v>
      </c>
      <c r="G8307">
        <v>869</v>
      </c>
      <c r="H8307" t="s">
        <v>34</v>
      </c>
      <c r="I8307">
        <v>30.55</v>
      </c>
      <c r="J8307" t="s">
        <v>42</v>
      </c>
      <c r="K8307">
        <v>2020</v>
      </c>
      <c r="L8307" t="s">
        <v>20</v>
      </c>
      <c r="M8307" t="s">
        <v>31</v>
      </c>
      <c r="N8307" s="2">
        <v>123604.64</v>
      </c>
      <c r="O8307" t="s">
        <v>22</v>
      </c>
      <c r="P8307" s="2">
        <f t="shared" si="387"/>
        <v>69556.36</v>
      </c>
      <c r="Q8307" s="1">
        <f t="shared" si="388"/>
        <v>0.36009525732420106</v>
      </c>
      <c r="R8307" s="1">
        <f t="shared" si="389"/>
        <v>0.63990474267579889</v>
      </c>
    </row>
    <row r="8308" spans="1:18"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s="2">
        <v>229343.42</v>
      </c>
      <c r="O8308" t="s">
        <v>22</v>
      </c>
      <c r="P8308" s="2">
        <f t="shared" si="387"/>
        <v>68026.579999999987</v>
      </c>
      <c r="Q8308" s="1">
        <f t="shared" si="388"/>
        <v>0.22876073578370376</v>
      </c>
      <c r="R8308" s="1">
        <f t="shared" si="389"/>
        <v>0.77123926421629629</v>
      </c>
    </row>
    <row r="8309" spans="1:18" x14ac:dyDescent="0.3">
      <c r="A8309" t="s">
        <v>61</v>
      </c>
      <c r="B8309">
        <v>25.1</v>
      </c>
      <c r="C8309" t="s">
        <v>36</v>
      </c>
      <c r="D8309" t="s">
        <v>70</v>
      </c>
      <c r="E8309">
        <v>363492</v>
      </c>
      <c r="F8309">
        <v>2019</v>
      </c>
      <c r="G8309">
        <v>738</v>
      </c>
      <c r="H8309" t="s">
        <v>18</v>
      </c>
      <c r="I8309">
        <v>85.7</v>
      </c>
      <c r="J8309" t="s">
        <v>27</v>
      </c>
      <c r="K8309">
        <v>2021</v>
      </c>
      <c r="L8309" t="s">
        <v>20</v>
      </c>
      <c r="M8309" t="s">
        <v>31</v>
      </c>
      <c r="N8309" s="2">
        <v>169517.7</v>
      </c>
      <c r="O8309" t="s">
        <v>22</v>
      </c>
      <c r="P8309" s="2">
        <f t="shared" si="387"/>
        <v>193974.3</v>
      </c>
      <c r="Q8309" s="1">
        <f t="shared" si="388"/>
        <v>0.53364118054867782</v>
      </c>
      <c r="R8309" s="1">
        <f t="shared" si="389"/>
        <v>0.46635881945132218</v>
      </c>
    </row>
    <row r="8310" spans="1:18" x14ac:dyDescent="0.3">
      <c r="A8310" t="s">
        <v>48</v>
      </c>
      <c r="B8310">
        <v>61.92</v>
      </c>
      <c r="C8310" t="s">
        <v>40</v>
      </c>
      <c r="D8310" t="s">
        <v>68</v>
      </c>
      <c r="E8310">
        <v>98332</v>
      </c>
      <c r="F8310">
        <v>2021</v>
      </c>
      <c r="G8310">
        <v>116</v>
      </c>
      <c r="H8310" t="s">
        <v>34</v>
      </c>
      <c r="I8310">
        <v>35.78</v>
      </c>
      <c r="J8310" t="s">
        <v>19</v>
      </c>
      <c r="K8310">
        <v>2024</v>
      </c>
      <c r="L8310" t="s">
        <v>38</v>
      </c>
      <c r="M8310" t="s">
        <v>31</v>
      </c>
      <c r="N8310" s="2">
        <v>60656.2</v>
      </c>
      <c r="O8310" t="s">
        <v>35</v>
      </c>
      <c r="P8310" s="2">
        <f t="shared" si="387"/>
        <v>37675.800000000003</v>
      </c>
      <c r="Q8310" s="1">
        <f t="shared" si="388"/>
        <v>0.38314892405320755</v>
      </c>
      <c r="R8310" s="1">
        <f t="shared" si="389"/>
        <v>0.61685107594679245</v>
      </c>
    </row>
    <row r="8311" spans="1:18"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s="2">
        <v>180493.99</v>
      </c>
      <c r="O8311" t="s">
        <v>22</v>
      </c>
      <c r="P8311" s="2">
        <f t="shared" si="387"/>
        <v>85788.010000000009</v>
      </c>
      <c r="Q8311" s="1">
        <f t="shared" si="388"/>
        <v>0.32216976738945935</v>
      </c>
      <c r="R8311" s="1">
        <f t="shared" si="389"/>
        <v>0.67783023261054065</v>
      </c>
    </row>
    <row r="8312" spans="1:18" x14ac:dyDescent="0.3">
      <c r="A8312" t="s">
        <v>55</v>
      </c>
      <c r="B8312">
        <v>12.32</v>
      </c>
      <c r="C8312" t="s">
        <v>32</v>
      </c>
      <c r="D8312" t="s">
        <v>47</v>
      </c>
      <c r="E8312">
        <v>375982</v>
      </c>
      <c r="F8312">
        <v>2017</v>
      </c>
      <c r="G8312">
        <v>635</v>
      </c>
      <c r="H8312" t="s">
        <v>18</v>
      </c>
      <c r="I8312">
        <v>70.81</v>
      </c>
      <c r="J8312" t="s">
        <v>42</v>
      </c>
      <c r="K8312">
        <v>2017</v>
      </c>
      <c r="L8312" t="s">
        <v>38</v>
      </c>
      <c r="M8312" t="s">
        <v>31</v>
      </c>
      <c r="N8312" s="2">
        <v>226609.1</v>
      </c>
      <c r="O8312" t="s">
        <v>50</v>
      </c>
      <c r="P8312" s="2">
        <f t="shared" si="387"/>
        <v>149372.9</v>
      </c>
      <c r="Q8312" s="1">
        <f t="shared" si="388"/>
        <v>0.39728737014005988</v>
      </c>
      <c r="R8312" s="1">
        <f t="shared" si="389"/>
        <v>0.60271262985994012</v>
      </c>
    </row>
    <row r="8313" spans="1:18" x14ac:dyDescent="0.3">
      <c r="A8313" t="s">
        <v>39</v>
      </c>
      <c r="B8313">
        <v>14.6</v>
      </c>
      <c r="C8313" t="s">
        <v>29</v>
      </c>
      <c r="D8313" t="s">
        <v>49</v>
      </c>
      <c r="E8313">
        <v>349927</v>
      </c>
      <c r="F8313">
        <v>2021</v>
      </c>
      <c r="G8313">
        <v>288</v>
      </c>
      <c r="H8313" t="s">
        <v>26</v>
      </c>
      <c r="I8313">
        <v>90.97</v>
      </c>
      <c r="J8313" t="s">
        <v>27</v>
      </c>
      <c r="K8313">
        <v>2022</v>
      </c>
      <c r="L8313" t="s">
        <v>20</v>
      </c>
      <c r="M8313" t="s">
        <v>21</v>
      </c>
      <c r="N8313" s="2">
        <v>272141.95</v>
      </c>
      <c r="O8313" t="s">
        <v>50</v>
      </c>
      <c r="P8313" s="2">
        <f t="shared" si="387"/>
        <v>77785.049999999988</v>
      </c>
      <c r="Q8313" s="1">
        <f t="shared" si="388"/>
        <v>0.22228936321004092</v>
      </c>
      <c r="R8313" s="1">
        <f t="shared" si="389"/>
        <v>0.77771063678995911</v>
      </c>
    </row>
    <row r="8314" spans="1:18" x14ac:dyDescent="0.3">
      <c r="A8314" t="s">
        <v>48</v>
      </c>
      <c r="B8314">
        <v>16.55</v>
      </c>
      <c r="C8314" t="s">
        <v>16</v>
      </c>
      <c r="D8314" t="s">
        <v>83</v>
      </c>
      <c r="E8314">
        <v>205265</v>
      </c>
      <c r="F8314">
        <v>2016</v>
      </c>
      <c r="G8314">
        <v>746</v>
      </c>
      <c r="H8314" t="s">
        <v>18</v>
      </c>
      <c r="I8314">
        <v>78.48</v>
      </c>
      <c r="J8314" t="s">
        <v>27</v>
      </c>
      <c r="K8314">
        <v>2020</v>
      </c>
      <c r="L8314" t="s">
        <v>38</v>
      </c>
      <c r="M8314" t="s">
        <v>21</v>
      </c>
      <c r="N8314" s="2">
        <v>106467.64</v>
      </c>
      <c r="O8314" t="s">
        <v>22</v>
      </c>
      <c r="P8314" s="2">
        <f t="shared" si="387"/>
        <v>98797.36</v>
      </c>
      <c r="Q8314" s="1">
        <f t="shared" si="388"/>
        <v>0.48131615229094099</v>
      </c>
      <c r="R8314" s="1">
        <f t="shared" si="389"/>
        <v>0.51868384770905906</v>
      </c>
    </row>
    <row r="8315" spans="1:18" x14ac:dyDescent="0.3">
      <c r="A8315" t="s">
        <v>15</v>
      </c>
      <c r="B8315">
        <v>45.75</v>
      </c>
      <c r="C8315" t="s">
        <v>24</v>
      </c>
      <c r="D8315" t="s">
        <v>73</v>
      </c>
      <c r="E8315">
        <v>98451</v>
      </c>
      <c r="F8315">
        <v>2020</v>
      </c>
      <c r="G8315">
        <v>358</v>
      </c>
      <c r="H8315" t="s">
        <v>18</v>
      </c>
      <c r="I8315">
        <v>87.31</v>
      </c>
      <c r="J8315" t="s">
        <v>19</v>
      </c>
      <c r="K8315">
        <v>2022</v>
      </c>
      <c r="L8315" t="s">
        <v>44</v>
      </c>
      <c r="M8315" t="s">
        <v>31</v>
      </c>
      <c r="N8315" s="2">
        <v>65353.81</v>
      </c>
      <c r="O8315" t="s">
        <v>22</v>
      </c>
      <c r="P8315" s="2">
        <f t="shared" si="387"/>
        <v>33097.19</v>
      </c>
      <c r="Q8315" s="1">
        <f t="shared" si="388"/>
        <v>0.33617931763009012</v>
      </c>
      <c r="R8315" s="1">
        <f t="shared" si="389"/>
        <v>0.66382068236990988</v>
      </c>
    </row>
    <row r="8316" spans="1:18" x14ac:dyDescent="0.3">
      <c r="A8316" t="s">
        <v>23</v>
      </c>
      <c r="B8316">
        <v>48.5</v>
      </c>
      <c r="C8316" t="s">
        <v>36</v>
      </c>
      <c r="D8316" t="s">
        <v>57</v>
      </c>
      <c r="E8316">
        <v>391691</v>
      </c>
      <c r="F8316">
        <v>2021</v>
      </c>
      <c r="G8316">
        <v>754</v>
      </c>
      <c r="H8316" t="s">
        <v>34</v>
      </c>
      <c r="I8316">
        <v>39.51</v>
      </c>
      <c r="J8316" t="s">
        <v>42</v>
      </c>
      <c r="K8316">
        <v>2021</v>
      </c>
      <c r="L8316" t="s">
        <v>44</v>
      </c>
      <c r="M8316" t="s">
        <v>31</v>
      </c>
      <c r="N8316" s="2">
        <v>158467.91</v>
      </c>
      <c r="O8316" t="s">
        <v>22</v>
      </c>
      <c r="P8316" s="2">
        <f t="shared" si="387"/>
        <v>233223.09</v>
      </c>
      <c r="Q8316" s="1">
        <f t="shared" si="388"/>
        <v>0.59542621607338442</v>
      </c>
      <c r="R8316" s="1">
        <f t="shared" si="389"/>
        <v>0.40457378392661564</v>
      </c>
    </row>
    <row r="8317" spans="1:18"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s="2">
        <v>109304.96000000001</v>
      </c>
      <c r="O8317" t="s">
        <v>50</v>
      </c>
      <c r="P8317" s="2">
        <f t="shared" si="387"/>
        <v>90988.04</v>
      </c>
      <c r="Q8317" s="1">
        <f t="shared" si="388"/>
        <v>0.45427468758269135</v>
      </c>
      <c r="R8317" s="1">
        <f t="shared" si="389"/>
        <v>0.54572531241730871</v>
      </c>
    </row>
    <row r="8318" spans="1:18" x14ac:dyDescent="0.3">
      <c r="A8318" t="s">
        <v>55</v>
      </c>
      <c r="B8318">
        <v>33.03</v>
      </c>
      <c r="C8318" t="s">
        <v>32</v>
      </c>
      <c r="D8318" t="s">
        <v>47</v>
      </c>
      <c r="E8318">
        <v>263056</v>
      </c>
      <c r="F8318">
        <v>2022</v>
      </c>
      <c r="G8318">
        <v>617</v>
      </c>
      <c r="H8318" t="s">
        <v>18</v>
      </c>
      <c r="I8318">
        <v>93.67</v>
      </c>
      <c r="J8318" t="s">
        <v>27</v>
      </c>
      <c r="K8318">
        <v>2023</v>
      </c>
      <c r="L8318" t="s">
        <v>20</v>
      </c>
      <c r="M8318" t="s">
        <v>21</v>
      </c>
      <c r="N8318" s="2">
        <v>162611.4</v>
      </c>
      <c r="O8318" t="s">
        <v>45</v>
      </c>
      <c r="P8318" s="2">
        <f t="shared" si="387"/>
        <v>100444.6</v>
      </c>
      <c r="Q8318" s="1">
        <f t="shared" si="388"/>
        <v>0.38183732741317439</v>
      </c>
      <c r="R8318" s="1">
        <f t="shared" si="389"/>
        <v>0.61816267258682556</v>
      </c>
    </row>
    <row r="8319" spans="1:18" x14ac:dyDescent="0.3">
      <c r="A8319" t="s">
        <v>55</v>
      </c>
      <c r="B8319">
        <v>7.54</v>
      </c>
      <c r="C8319" t="s">
        <v>32</v>
      </c>
      <c r="D8319" t="s">
        <v>80</v>
      </c>
      <c r="E8319">
        <v>110528</v>
      </c>
      <c r="F8319">
        <v>2022</v>
      </c>
      <c r="G8319">
        <v>348</v>
      </c>
      <c r="H8319" t="s">
        <v>18</v>
      </c>
      <c r="I8319">
        <v>96.47</v>
      </c>
      <c r="J8319" t="s">
        <v>19</v>
      </c>
      <c r="K8319">
        <v>2022</v>
      </c>
      <c r="L8319" t="s">
        <v>38</v>
      </c>
      <c r="M8319" t="s">
        <v>21</v>
      </c>
      <c r="N8319" s="2">
        <v>54920.23</v>
      </c>
      <c r="O8319" t="s">
        <v>35</v>
      </c>
      <c r="P8319" s="2">
        <f t="shared" si="387"/>
        <v>55607.77</v>
      </c>
      <c r="Q8319" s="1">
        <f t="shared" si="388"/>
        <v>0.50311025260567455</v>
      </c>
      <c r="R8319" s="1">
        <f t="shared" si="389"/>
        <v>0.49688974739432545</v>
      </c>
    </row>
    <row r="8320" spans="1:18" x14ac:dyDescent="0.3">
      <c r="A8320" t="s">
        <v>48</v>
      </c>
      <c r="B8320">
        <v>26.72</v>
      </c>
      <c r="C8320" t="s">
        <v>52</v>
      </c>
      <c r="D8320" t="s">
        <v>69</v>
      </c>
      <c r="E8320">
        <v>108218</v>
      </c>
      <c r="F8320">
        <v>2017</v>
      </c>
      <c r="G8320">
        <v>707</v>
      </c>
      <c r="H8320" t="s">
        <v>26</v>
      </c>
      <c r="I8320">
        <v>92.82</v>
      </c>
      <c r="J8320" t="s">
        <v>27</v>
      </c>
      <c r="K8320">
        <v>2024</v>
      </c>
      <c r="L8320" t="s">
        <v>44</v>
      </c>
      <c r="M8320" t="s">
        <v>31</v>
      </c>
      <c r="N8320" s="2">
        <v>73777.009999999995</v>
      </c>
      <c r="O8320" t="s">
        <v>50</v>
      </c>
      <c r="P8320" s="2">
        <f t="shared" si="387"/>
        <v>34440.990000000005</v>
      </c>
      <c r="Q8320" s="1">
        <f t="shared" si="388"/>
        <v>0.31825565063113348</v>
      </c>
      <c r="R8320" s="1">
        <f t="shared" si="389"/>
        <v>0.68174434936886652</v>
      </c>
    </row>
    <row r="8321" spans="1:18"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s="2">
        <v>100176.18</v>
      </c>
      <c r="O8321" t="s">
        <v>45</v>
      </c>
      <c r="P8321" s="2">
        <f t="shared" si="387"/>
        <v>74582.820000000007</v>
      </c>
      <c r="Q8321" s="1">
        <f t="shared" si="388"/>
        <v>0.42677527337647853</v>
      </c>
      <c r="R8321" s="1">
        <f t="shared" si="389"/>
        <v>0.57322472662352153</v>
      </c>
    </row>
    <row r="8322" spans="1:18"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s="2">
        <v>76592.53</v>
      </c>
      <c r="O8322" t="s">
        <v>35</v>
      </c>
      <c r="P8322" s="2">
        <f t="shared" ref="P8322:P8385" si="390">E8322-N8322</f>
        <v>35730.47</v>
      </c>
      <c r="Q8322" s="1">
        <f t="shared" ref="Q8322:Q8385" si="391">P8322/E8322</f>
        <v>0.31810466244669394</v>
      </c>
      <c r="R8322" s="1">
        <f t="shared" ref="R8322:R8385" si="392">N8322/E8322</f>
        <v>0.68189533755330611</v>
      </c>
    </row>
    <row r="8323" spans="1:18"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s="2">
        <v>80892.399999999994</v>
      </c>
      <c r="O8323" t="s">
        <v>45</v>
      </c>
      <c r="P8323" s="2">
        <f t="shared" si="390"/>
        <v>70567.600000000006</v>
      </c>
      <c r="Q8323" s="1">
        <f t="shared" si="391"/>
        <v>0.4659157533342137</v>
      </c>
      <c r="R8323" s="1">
        <f t="shared" si="392"/>
        <v>0.53408424666578636</v>
      </c>
    </row>
    <row r="8324" spans="1:18" x14ac:dyDescent="0.3">
      <c r="A8324" t="s">
        <v>15</v>
      </c>
      <c r="B8324">
        <v>29.19</v>
      </c>
      <c r="C8324" t="s">
        <v>32</v>
      </c>
      <c r="D8324" t="s">
        <v>56</v>
      </c>
      <c r="E8324">
        <v>367876</v>
      </c>
      <c r="F8324">
        <v>2015</v>
      </c>
      <c r="G8324">
        <v>274</v>
      </c>
      <c r="H8324" t="s">
        <v>26</v>
      </c>
      <c r="I8324">
        <v>84.77</v>
      </c>
      <c r="J8324" t="s">
        <v>27</v>
      </c>
      <c r="K8324">
        <v>2019</v>
      </c>
      <c r="L8324" t="s">
        <v>20</v>
      </c>
      <c r="M8324" t="s">
        <v>31</v>
      </c>
      <c r="N8324" s="2">
        <v>176359.76</v>
      </c>
      <c r="O8324" t="s">
        <v>50</v>
      </c>
      <c r="P8324" s="2">
        <f t="shared" si="390"/>
        <v>191516.24</v>
      </c>
      <c r="Q8324" s="1">
        <f t="shared" si="391"/>
        <v>0.52059998477747937</v>
      </c>
      <c r="R8324" s="1">
        <f t="shared" si="392"/>
        <v>0.47940001522252068</v>
      </c>
    </row>
    <row r="8325" spans="1:18"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s="2">
        <v>64976.18</v>
      </c>
      <c r="O8325" t="s">
        <v>35</v>
      </c>
      <c r="P8325" s="2">
        <f t="shared" si="390"/>
        <v>28029.82</v>
      </c>
      <c r="Q8325" s="1">
        <f t="shared" si="391"/>
        <v>0.30137647033524717</v>
      </c>
      <c r="R8325" s="1">
        <f t="shared" si="392"/>
        <v>0.69862352966475283</v>
      </c>
    </row>
    <row r="8326" spans="1:18" x14ac:dyDescent="0.3">
      <c r="A8326" t="s">
        <v>59</v>
      </c>
      <c r="B8326">
        <v>45.7</v>
      </c>
      <c r="C8326" t="s">
        <v>40</v>
      </c>
      <c r="D8326" t="s">
        <v>51</v>
      </c>
      <c r="E8326">
        <v>388205</v>
      </c>
      <c r="F8326">
        <v>2020</v>
      </c>
      <c r="G8326">
        <v>100</v>
      </c>
      <c r="H8326" t="s">
        <v>18</v>
      </c>
      <c r="I8326">
        <v>83.18</v>
      </c>
      <c r="J8326" t="s">
        <v>27</v>
      </c>
      <c r="K8326">
        <v>2020</v>
      </c>
      <c r="L8326" t="s">
        <v>44</v>
      </c>
      <c r="M8326" t="s">
        <v>31</v>
      </c>
      <c r="N8326" s="2">
        <v>218951.07</v>
      </c>
      <c r="O8326" t="s">
        <v>50</v>
      </c>
      <c r="P8326" s="2">
        <f t="shared" si="390"/>
        <v>169253.93</v>
      </c>
      <c r="Q8326" s="1">
        <f t="shared" si="391"/>
        <v>0.43599111294290388</v>
      </c>
      <c r="R8326" s="1">
        <f t="shared" si="392"/>
        <v>0.56400888705709618</v>
      </c>
    </row>
    <row r="8327" spans="1:18" x14ac:dyDescent="0.3">
      <c r="A8327" t="s">
        <v>54</v>
      </c>
      <c r="B8327">
        <v>35.96</v>
      </c>
      <c r="C8327" t="s">
        <v>36</v>
      </c>
      <c r="D8327" t="s">
        <v>70</v>
      </c>
      <c r="E8327">
        <v>270085</v>
      </c>
      <c r="F8327">
        <v>2021</v>
      </c>
      <c r="G8327">
        <v>476</v>
      </c>
      <c r="H8327" t="s">
        <v>34</v>
      </c>
      <c r="I8327">
        <v>50.59</v>
      </c>
      <c r="J8327" t="s">
        <v>19</v>
      </c>
      <c r="K8327">
        <v>2023</v>
      </c>
      <c r="L8327" t="s">
        <v>44</v>
      </c>
      <c r="M8327" t="s">
        <v>21</v>
      </c>
      <c r="N8327" s="2">
        <v>211466.58</v>
      </c>
      <c r="O8327" t="s">
        <v>22</v>
      </c>
      <c r="P8327" s="2">
        <f t="shared" si="390"/>
        <v>58618.420000000013</v>
      </c>
      <c r="Q8327" s="1">
        <f t="shared" si="391"/>
        <v>0.2170369328174464</v>
      </c>
      <c r="R8327" s="1">
        <f t="shared" si="392"/>
        <v>0.7829630671825536</v>
      </c>
    </row>
    <row r="8328" spans="1:18" x14ac:dyDescent="0.3">
      <c r="A8328" t="s">
        <v>48</v>
      </c>
      <c r="B8328">
        <v>57.01</v>
      </c>
      <c r="C8328" t="s">
        <v>16</v>
      </c>
      <c r="D8328" t="s">
        <v>77</v>
      </c>
      <c r="E8328">
        <v>153018</v>
      </c>
      <c r="F8328">
        <v>2023</v>
      </c>
      <c r="G8328">
        <v>753</v>
      </c>
      <c r="H8328" t="s">
        <v>34</v>
      </c>
      <c r="I8328">
        <v>51.78</v>
      </c>
      <c r="J8328" t="s">
        <v>19</v>
      </c>
      <c r="K8328">
        <v>2023</v>
      </c>
      <c r="L8328" t="s">
        <v>38</v>
      </c>
      <c r="M8328" t="s">
        <v>31</v>
      </c>
      <c r="N8328" s="2">
        <v>77143.69</v>
      </c>
      <c r="O8328" t="s">
        <v>50</v>
      </c>
      <c r="P8328" s="2">
        <f t="shared" si="390"/>
        <v>75874.31</v>
      </c>
      <c r="Q8328" s="1">
        <f t="shared" si="391"/>
        <v>0.49585218732436703</v>
      </c>
      <c r="R8328" s="1">
        <f t="shared" si="392"/>
        <v>0.50414781267563291</v>
      </c>
    </row>
    <row r="8329" spans="1:18" x14ac:dyDescent="0.3">
      <c r="A8329" t="s">
        <v>23</v>
      </c>
      <c r="B8329">
        <v>74.97</v>
      </c>
      <c r="C8329" t="s">
        <v>29</v>
      </c>
      <c r="D8329" t="s">
        <v>30</v>
      </c>
      <c r="E8329">
        <v>381533</v>
      </c>
      <c r="F8329">
        <v>2017</v>
      </c>
      <c r="G8329">
        <v>382</v>
      </c>
      <c r="H8329" t="s">
        <v>34</v>
      </c>
      <c r="I8329">
        <v>33.04</v>
      </c>
      <c r="J8329" t="s">
        <v>19</v>
      </c>
      <c r="K8329">
        <v>2024</v>
      </c>
      <c r="L8329" t="s">
        <v>44</v>
      </c>
      <c r="M8329" t="s">
        <v>21</v>
      </c>
      <c r="N8329" s="2">
        <v>285080.94</v>
      </c>
      <c r="O8329" t="s">
        <v>22</v>
      </c>
      <c r="P8329" s="2">
        <f t="shared" si="390"/>
        <v>96452.06</v>
      </c>
      <c r="Q8329" s="1">
        <f t="shared" si="391"/>
        <v>0.25280135663232278</v>
      </c>
      <c r="R8329" s="1">
        <f t="shared" si="392"/>
        <v>0.74719864336767727</v>
      </c>
    </row>
    <row r="8330" spans="1:18" x14ac:dyDescent="0.3">
      <c r="A8330" t="s">
        <v>54</v>
      </c>
      <c r="B8330">
        <v>46.84</v>
      </c>
      <c r="C8330" t="s">
        <v>24</v>
      </c>
      <c r="D8330" t="s">
        <v>73</v>
      </c>
      <c r="E8330">
        <v>316907</v>
      </c>
      <c r="F8330">
        <v>2020</v>
      </c>
      <c r="G8330">
        <v>635</v>
      </c>
      <c r="H8330" t="s">
        <v>26</v>
      </c>
      <c r="I8330">
        <v>77.36</v>
      </c>
      <c r="J8330" t="s">
        <v>27</v>
      </c>
      <c r="K8330">
        <v>2024</v>
      </c>
      <c r="L8330" t="s">
        <v>44</v>
      </c>
      <c r="M8330" t="s">
        <v>21</v>
      </c>
      <c r="N8330" s="2">
        <v>229663.79</v>
      </c>
      <c r="O8330" t="s">
        <v>45</v>
      </c>
      <c r="P8330" s="2">
        <f t="shared" si="390"/>
        <v>87243.209999999992</v>
      </c>
      <c r="Q8330" s="1">
        <f t="shared" si="391"/>
        <v>0.27529593855610635</v>
      </c>
      <c r="R8330" s="1">
        <f t="shared" si="392"/>
        <v>0.72470406144389365</v>
      </c>
    </row>
    <row r="8331" spans="1:18" x14ac:dyDescent="0.3">
      <c r="A8331" t="s">
        <v>54</v>
      </c>
      <c r="B8331">
        <v>10.84</v>
      </c>
      <c r="C8331" t="s">
        <v>40</v>
      </c>
      <c r="D8331" t="s">
        <v>58</v>
      </c>
      <c r="E8331">
        <v>324942</v>
      </c>
      <c r="F8331">
        <v>2021</v>
      </c>
      <c r="G8331">
        <v>811</v>
      </c>
      <c r="H8331" t="s">
        <v>18</v>
      </c>
      <c r="I8331">
        <v>82.56</v>
      </c>
      <c r="J8331" t="s">
        <v>42</v>
      </c>
      <c r="K8331">
        <v>2021</v>
      </c>
      <c r="L8331" t="s">
        <v>44</v>
      </c>
      <c r="M8331" t="s">
        <v>31</v>
      </c>
      <c r="N8331" s="2">
        <v>243992.88</v>
      </c>
      <c r="O8331" t="s">
        <v>45</v>
      </c>
      <c r="P8331" s="2">
        <f t="shared" si="390"/>
        <v>80949.119999999995</v>
      </c>
      <c r="Q8331" s="1">
        <f t="shared" si="391"/>
        <v>0.24911867348634525</v>
      </c>
      <c r="R8331" s="1">
        <f t="shared" si="392"/>
        <v>0.7508813265136548</v>
      </c>
    </row>
    <row r="8332" spans="1:18" x14ac:dyDescent="0.3">
      <c r="A8332" t="s">
        <v>54</v>
      </c>
      <c r="B8332">
        <v>18.09</v>
      </c>
      <c r="C8332" t="s">
        <v>64</v>
      </c>
      <c r="D8332" t="s">
        <v>84</v>
      </c>
      <c r="E8332">
        <v>297582</v>
      </c>
      <c r="F8332">
        <v>2017</v>
      </c>
      <c r="G8332">
        <v>918</v>
      </c>
      <c r="H8332" t="s">
        <v>18</v>
      </c>
      <c r="I8332">
        <v>96.09</v>
      </c>
      <c r="J8332" t="s">
        <v>27</v>
      </c>
      <c r="K8332">
        <v>2018</v>
      </c>
      <c r="L8332" t="s">
        <v>44</v>
      </c>
      <c r="M8332" t="s">
        <v>21</v>
      </c>
      <c r="N8332" s="2">
        <v>164694.64000000001</v>
      </c>
      <c r="O8332" t="s">
        <v>22</v>
      </c>
      <c r="P8332" s="2">
        <f t="shared" si="390"/>
        <v>132887.35999999999</v>
      </c>
      <c r="Q8332" s="1">
        <f t="shared" si="391"/>
        <v>0.44655711702992784</v>
      </c>
      <c r="R8332" s="1">
        <f t="shared" si="392"/>
        <v>0.55344288297007216</v>
      </c>
    </row>
    <row r="8333" spans="1:18" x14ac:dyDescent="0.3">
      <c r="A8333" t="s">
        <v>54</v>
      </c>
      <c r="B8333">
        <v>66.55</v>
      </c>
      <c r="C8333" t="s">
        <v>29</v>
      </c>
      <c r="D8333" t="s">
        <v>86</v>
      </c>
      <c r="E8333">
        <v>201723</v>
      </c>
      <c r="F8333">
        <v>2016</v>
      </c>
      <c r="G8333">
        <v>247</v>
      </c>
      <c r="H8333" t="s">
        <v>34</v>
      </c>
      <c r="I8333">
        <v>51.73</v>
      </c>
      <c r="J8333" t="s">
        <v>19</v>
      </c>
      <c r="K8333">
        <v>2023</v>
      </c>
      <c r="L8333" t="s">
        <v>38</v>
      </c>
      <c r="M8333" t="s">
        <v>21</v>
      </c>
      <c r="N8333" s="2">
        <v>82629.679999999993</v>
      </c>
      <c r="O8333" t="s">
        <v>35</v>
      </c>
      <c r="P8333" s="2">
        <f t="shared" si="390"/>
        <v>119093.32</v>
      </c>
      <c r="Q8333" s="1">
        <f t="shared" si="391"/>
        <v>0.59038047223172374</v>
      </c>
      <c r="R8333" s="1">
        <f t="shared" si="392"/>
        <v>0.40961952776827626</v>
      </c>
    </row>
    <row r="8334" spans="1:18"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s="2">
        <v>148801.14000000001</v>
      </c>
      <c r="O8334" t="s">
        <v>22</v>
      </c>
      <c r="P8334" s="2">
        <f t="shared" si="390"/>
        <v>70744.859999999986</v>
      </c>
      <c r="Q8334" s="1">
        <f t="shared" si="391"/>
        <v>0.32223251619250631</v>
      </c>
      <c r="R8334" s="1">
        <f t="shared" si="392"/>
        <v>0.67776748380749374</v>
      </c>
    </row>
    <row r="8335" spans="1:18"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s="2">
        <v>288857.31</v>
      </c>
      <c r="O8335" t="s">
        <v>22</v>
      </c>
      <c r="P8335" s="2">
        <f t="shared" si="390"/>
        <v>86402.69</v>
      </c>
      <c r="Q8335" s="1">
        <f t="shared" si="391"/>
        <v>0.23024753504237064</v>
      </c>
      <c r="R8335" s="1">
        <f t="shared" si="392"/>
        <v>0.76975246495762939</v>
      </c>
    </row>
    <row r="8336" spans="1:18" x14ac:dyDescent="0.3">
      <c r="A8336" t="s">
        <v>59</v>
      </c>
      <c r="B8336">
        <v>59.8</v>
      </c>
      <c r="C8336" t="s">
        <v>52</v>
      </c>
      <c r="D8336" t="s">
        <v>81</v>
      </c>
      <c r="E8336">
        <v>175709</v>
      </c>
      <c r="F8336">
        <v>2018</v>
      </c>
      <c r="G8336">
        <v>120</v>
      </c>
      <c r="H8336" t="s">
        <v>26</v>
      </c>
      <c r="I8336">
        <v>67.23</v>
      </c>
      <c r="J8336" t="s">
        <v>19</v>
      </c>
      <c r="K8336">
        <v>2024</v>
      </c>
      <c r="L8336" t="s">
        <v>38</v>
      </c>
      <c r="M8336" t="s">
        <v>21</v>
      </c>
      <c r="N8336" s="2">
        <v>97026.37</v>
      </c>
      <c r="O8336" t="s">
        <v>22</v>
      </c>
      <c r="P8336" s="2">
        <f t="shared" si="390"/>
        <v>78682.63</v>
      </c>
      <c r="Q8336" s="1">
        <f t="shared" si="391"/>
        <v>0.4478007956336898</v>
      </c>
      <c r="R8336" s="1">
        <f t="shared" si="392"/>
        <v>0.5521992043663102</v>
      </c>
    </row>
    <row r="8337" spans="1:18" x14ac:dyDescent="0.3">
      <c r="A8337" t="s">
        <v>39</v>
      </c>
      <c r="B8337">
        <v>74.2</v>
      </c>
      <c r="C8337" t="s">
        <v>32</v>
      </c>
      <c r="D8337" t="s">
        <v>80</v>
      </c>
      <c r="E8337">
        <v>208794</v>
      </c>
      <c r="F8337">
        <v>2016</v>
      </c>
      <c r="G8337">
        <v>709</v>
      </c>
      <c r="H8337" t="s">
        <v>18</v>
      </c>
      <c r="I8337">
        <v>72.59</v>
      </c>
      <c r="J8337" t="s">
        <v>27</v>
      </c>
      <c r="K8337">
        <v>2022</v>
      </c>
      <c r="L8337" t="s">
        <v>38</v>
      </c>
      <c r="M8337" t="s">
        <v>31</v>
      </c>
      <c r="N8337" s="2">
        <v>145984.03</v>
      </c>
      <c r="O8337" t="s">
        <v>35</v>
      </c>
      <c r="P8337" s="2">
        <f t="shared" si="390"/>
        <v>62809.97</v>
      </c>
      <c r="Q8337" s="1">
        <f t="shared" si="391"/>
        <v>0.30082267689684572</v>
      </c>
      <c r="R8337" s="1">
        <f t="shared" si="392"/>
        <v>0.69917732310315428</v>
      </c>
    </row>
    <row r="8338" spans="1:18" x14ac:dyDescent="0.3">
      <c r="A8338" t="s">
        <v>39</v>
      </c>
      <c r="B8338">
        <v>24.71</v>
      </c>
      <c r="C8338" t="s">
        <v>64</v>
      </c>
      <c r="D8338" t="s">
        <v>65</v>
      </c>
      <c r="E8338">
        <v>385690</v>
      </c>
      <c r="F8338">
        <v>2020</v>
      </c>
      <c r="G8338">
        <v>694</v>
      </c>
      <c r="H8338" t="s">
        <v>34</v>
      </c>
      <c r="I8338">
        <v>26.03</v>
      </c>
      <c r="J8338" t="s">
        <v>19</v>
      </c>
      <c r="K8338">
        <v>2020</v>
      </c>
      <c r="L8338" t="s">
        <v>38</v>
      </c>
      <c r="M8338" t="s">
        <v>21</v>
      </c>
      <c r="N8338" s="2">
        <v>166094.6</v>
      </c>
      <c r="O8338" t="s">
        <v>22</v>
      </c>
      <c r="P8338" s="2">
        <f t="shared" si="390"/>
        <v>219595.4</v>
      </c>
      <c r="Q8338" s="1">
        <f t="shared" si="391"/>
        <v>0.56935725582721874</v>
      </c>
      <c r="R8338" s="1">
        <f t="shared" si="392"/>
        <v>0.43064274417278126</v>
      </c>
    </row>
    <row r="8339" spans="1:18" x14ac:dyDescent="0.3">
      <c r="A8339" t="s">
        <v>54</v>
      </c>
      <c r="B8339">
        <v>58.49</v>
      </c>
      <c r="C8339" t="s">
        <v>52</v>
      </c>
      <c r="D8339" t="s">
        <v>81</v>
      </c>
      <c r="E8339">
        <v>235141</v>
      </c>
      <c r="F8339">
        <v>2020</v>
      </c>
      <c r="G8339">
        <v>347</v>
      </c>
      <c r="H8339" t="s">
        <v>26</v>
      </c>
      <c r="I8339">
        <v>98.31</v>
      </c>
      <c r="J8339" t="s">
        <v>42</v>
      </c>
      <c r="K8339">
        <v>2020</v>
      </c>
      <c r="L8339" t="s">
        <v>38</v>
      </c>
      <c r="M8339" t="s">
        <v>31</v>
      </c>
      <c r="N8339" s="2">
        <v>184804.54</v>
      </c>
      <c r="O8339" t="s">
        <v>45</v>
      </c>
      <c r="P8339" s="2">
        <f t="shared" si="390"/>
        <v>50336.459999999992</v>
      </c>
      <c r="Q8339" s="1">
        <f t="shared" si="391"/>
        <v>0.21406926057131676</v>
      </c>
      <c r="R8339" s="1">
        <f t="shared" si="392"/>
        <v>0.7859307394286833</v>
      </c>
    </row>
    <row r="8340" spans="1:18" x14ac:dyDescent="0.3">
      <c r="A8340" t="s">
        <v>61</v>
      </c>
      <c r="B8340">
        <v>16.16</v>
      </c>
      <c r="C8340" t="s">
        <v>36</v>
      </c>
      <c r="D8340" t="s">
        <v>57</v>
      </c>
      <c r="E8340">
        <v>338666</v>
      </c>
      <c r="F8340">
        <v>2021</v>
      </c>
      <c r="G8340">
        <v>322</v>
      </c>
      <c r="H8340" t="s">
        <v>26</v>
      </c>
      <c r="I8340">
        <v>67.3</v>
      </c>
      <c r="J8340" t="s">
        <v>27</v>
      </c>
      <c r="K8340">
        <v>2021</v>
      </c>
      <c r="L8340" t="s">
        <v>38</v>
      </c>
      <c r="M8340" t="s">
        <v>21</v>
      </c>
      <c r="N8340" s="2">
        <v>180036.7</v>
      </c>
      <c r="O8340" t="s">
        <v>35</v>
      </c>
      <c r="P8340" s="2">
        <f t="shared" si="390"/>
        <v>158629.29999999999</v>
      </c>
      <c r="Q8340" s="1">
        <f t="shared" si="391"/>
        <v>0.46839452439867002</v>
      </c>
      <c r="R8340" s="1">
        <f t="shared" si="392"/>
        <v>0.53160547560132998</v>
      </c>
    </row>
    <row r="8341" spans="1:18" x14ac:dyDescent="0.3">
      <c r="A8341" t="s">
        <v>46</v>
      </c>
      <c r="B8341">
        <v>15.15</v>
      </c>
      <c r="C8341" t="s">
        <v>40</v>
      </c>
      <c r="D8341" t="s">
        <v>51</v>
      </c>
      <c r="E8341">
        <v>320334</v>
      </c>
      <c r="F8341">
        <v>2018</v>
      </c>
      <c r="G8341">
        <v>826</v>
      </c>
      <c r="H8341" t="s">
        <v>34</v>
      </c>
      <c r="I8341">
        <v>26.59</v>
      </c>
      <c r="J8341" t="s">
        <v>19</v>
      </c>
      <c r="K8341">
        <v>2018</v>
      </c>
      <c r="L8341" t="s">
        <v>44</v>
      </c>
      <c r="M8341" t="s">
        <v>21</v>
      </c>
      <c r="N8341" s="2">
        <v>233479.63</v>
      </c>
      <c r="O8341" t="s">
        <v>50</v>
      </c>
      <c r="P8341" s="2">
        <f t="shared" si="390"/>
        <v>86854.37</v>
      </c>
      <c r="Q8341" s="1">
        <f t="shared" si="391"/>
        <v>0.27113690710321103</v>
      </c>
      <c r="R8341" s="1">
        <f t="shared" si="392"/>
        <v>0.72886309289678897</v>
      </c>
    </row>
    <row r="8342" spans="1:18" x14ac:dyDescent="0.3">
      <c r="A8342" t="s">
        <v>48</v>
      </c>
      <c r="B8342">
        <v>59.54</v>
      </c>
      <c r="C8342" t="s">
        <v>52</v>
      </c>
      <c r="D8342" t="s">
        <v>53</v>
      </c>
      <c r="E8342">
        <v>356393</v>
      </c>
      <c r="F8342">
        <v>2016</v>
      </c>
      <c r="G8342">
        <v>334</v>
      </c>
      <c r="H8342" t="s">
        <v>18</v>
      </c>
      <c r="I8342">
        <v>83.5</v>
      </c>
      <c r="J8342" t="s">
        <v>19</v>
      </c>
      <c r="K8342">
        <v>2024</v>
      </c>
      <c r="L8342" t="s">
        <v>20</v>
      </c>
      <c r="M8342" t="s">
        <v>21</v>
      </c>
      <c r="N8342" s="2">
        <v>284199.92</v>
      </c>
      <c r="O8342" t="s">
        <v>35</v>
      </c>
      <c r="P8342" s="2">
        <f t="shared" si="390"/>
        <v>72193.080000000016</v>
      </c>
      <c r="Q8342" s="1">
        <f t="shared" si="391"/>
        <v>0.2025659314296297</v>
      </c>
      <c r="R8342" s="1">
        <f t="shared" si="392"/>
        <v>0.79743406857037036</v>
      </c>
    </row>
    <row r="8343" spans="1:18" x14ac:dyDescent="0.3">
      <c r="A8343" t="s">
        <v>59</v>
      </c>
      <c r="B8343">
        <v>60</v>
      </c>
      <c r="C8343" t="s">
        <v>29</v>
      </c>
      <c r="D8343" t="s">
        <v>82</v>
      </c>
      <c r="E8343">
        <v>283279</v>
      </c>
      <c r="F8343">
        <v>2015</v>
      </c>
      <c r="G8343">
        <v>959</v>
      </c>
      <c r="H8343" t="s">
        <v>26</v>
      </c>
      <c r="I8343">
        <v>85.87</v>
      </c>
      <c r="J8343" t="s">
        <v>27</v>
      </c>
      <c r="K8343">
        <v>2022</v>
      </c>
      <c r="L8343" t="s">
        <v>44</v>
      </c>
      <c r="M8343" t="s">
        <v>21</v>
      </c>
      <c r="N8343" s="2">
        <v>162317.53</v>
      </c>
      <c r="O8343" t="s">
        <v>22</v>
      </c>
      <c r="P8343" s="2">
        <f t="shared" si="390"/>
        <v>120961.47</v>
      </c>
      <c r="Q8343" s="1">
        <f t="shared" si="391"/>
        <v>0.42700471972860676</v>
      </c>
      <c r="R8343" s="1">
        <f t="shared" si="392"/>
        <v>0.57299528027139324</v>
      </c>
    </row>
    <row r="8344" spans="1:18" x14ac:dyDescent="0.3">
      <c r="A8344" t="s">
        <v>15</v>
      </c>
      <c r="B8344">
        <v>33.65</v>
      </c>
      <c r="C8344" t="s">
        <v>40</v>
      </c>
      <c r="D8344" t="s">
        <v>51</v>
      </c>
      <c r="E8344">
        <v>106326</v>
      </c>
      <c r="F8344">
        <v>2016</v>
      </c>
      <c r="G8344">
        <v>986</v>
      </c>
      <c r="H8344" t="s">
        <v>18</v>
      </c>
      <c r="I8344">
        <v>93.11</v>
      </c>
      <c r="J8344" t="s">
        <v>19</v>
      </c>
      <c r="K8344">
        <v>2016</v>
      </c>
      <c r="L8344" t="s">
        <v>44</v>
      </c>
      <c r="M8344" t="s">
        <v>21</v>
      </c>
      <c r="N8344" s="2">
        <v>60385.91</v>
      </c>
      <c r="O8344" t="s">
        <v>50</v>
      </c>
      <c r="P8344" s="2">
        <f t="shared" si="390"/>
        <v>45940.09</v>
      </c>
      <c r="Q8344" s="1">
        <f t="shared" si="391"/>
        <v>0.43206826176099916</v>
      </c>
      <c r="R8344" s="1">
        <f t="shared" si="392"/>
        <v>0.56793173823900089</v>
      </c>
    </row>
    <row r="8345" spans="1:18" x14ac:dyDescent="0.3">
      <c r="A8345" t="s">
        <v>48</v>
      </c>
      <c r="B8345">
        <v>26.9</v>
      </c>
      <c r="C8345" t="s">
        <v>36</v>
      </c>
      <c r="D8345" t="s">
        <v>37</v>
      </c>
      <c r="E8345">
        <v>55321</v>
      </c>
      <c r="F8345">
        <v>2015</v>
      </c>
      <c r="G8345">
        <v>351</v>
      </c>
      <c r="H8345" t="s">
        <v>34</v>
      </c>
      <c r="I8345">
        <v>53.62</v>
      </c>
      <c r="J8345" t="s">
        <v>27</v>
      </c>
      <c r="K8345">
        <v>2024</v>
      </c>
      <c r="L8345" t="s">
        <v>44</v>
      </c>
      <c r="M8345" t="s">
        <v>21</v>
      </c>
      <c r="N8345" s="2">
        <v>23759.29</v>
      </c>
      <c r="O8345" t="s">
        <v>50</v>
      </c>
      <c r="P8345" s="2">
        <f t="shared" si="390"/>
        <v>31561.71</v>
      </c>
      <c r="Q8345" s="1">
        <f t="shared" si="391"/>
        <v>0.57051951338551365</v>
      </c>
      <c r="R8345" s="1">
        <f t="shared" si="392"/>
        <v>0.4294804866144864</v>
      </c>
    </row>
    <row r="8346" spans="1:18" x14ac:dyDescent="0.3">
      <c r="A8346" t="s">
        <v>48</v>
      </c>
      <c r="B8346">
        <v>9.59</v>
      </c>
      <c r="C8346" t="s">
        <v>16</v>
      </c>
      <c r="D8346" t="s">
        <v>87</v>
      </c>
      <c r="E8346">
        <v>395114</v>
      </c>
      <c r="F8346">
        <v>2015</v>
      </c>
      <c r="G8346">
        <v>964</v>
      </c>
      <c r="H8346" t="s">
        <v>26</v>
      </c>
      <c r="I8346">
        <v>64.14</v>
      </c>
      <c r="J8346" t="s">
        <v>42</v>
      </c>
      <c r="K8346">
        <v>2015</v>
      </c>
      <c r="L8346" t="s">
        <v>44</v>
      </c>
      <c r="M8346" t="s">
        <v>21</v>
      </c>
      <c r="N8346" s="2">
        <v>195222.59</v>
      </c>
      <c r="O8346" t="s">
        <v>35</v>
      </c>
      <c r="P8346" s="2">
        <f t="shared" si="390"/>
        <v>199891.41</v>
      </c>
      <c r="Q8346" s="1">
        <f t="shared" si="391"/>
        <v>0.50590819358463635</v>
      </c>
      <c r="R8346" s="1">
        <f t="shared" si="392"/>
        <v>0.49409180641536365</v>
      </c>
    </row>
    <row r="8347" spans="1:18"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s="2">
        <v>43851.03</v>
      </c>
      <c r="O8347" t="s">
        <v>35</v>
      </c>
      <c r="P8347" s="2">
        <f t="shared" si="390"/>
        <v>31203.97</v>
      </c>
      <c r="Q8347" s="1">
        <f t="shared" si="391"/>
        <v>0.4157480514289521</v>
      </c>
      <c r="R8347" s="1">
        <f t="shared" si="392"/>
        <v>0.5842519485710479</v>
      </c>
    </row>
    <row r="8348" spans="1:18" x14ac:dyDescent="0.3">
      <c r="A8348" t="s">
        <v>59</v>
      </c>
      <c r="B8348">
        <v>66.59</v>
      </c>
      <c r="C8348" t="s">
        <v>36</v>
      </c>
      <c r="D8348" t="s">
        <v>63</v>
      </c>
      <c r="E8348">
        <v>86315</v>
      </c>
      <c r="F8348">
        <v>2022</v>
      </c>
      <c r="G8348">
        <v>691</v>
      </c>
      <c r="H8348" t="s">
        <v>26</v>
      </c>
      <c r="I8348">
        <v>77.06</v>
      </c>
      <c r="J8348" t="s">
        <v>27</v>
      </c>
      <c r="K8348">
        <v>2022</v>
      </c>
      <c r="L8348" t="s">
        <v>20</v>
      </c>
      <c r="M8348" t="s">
        <v>31</v>
      </c>
      <c r="N8348" s="2">
        <v>60991.199999999997</v>
      </c>
      <c r="O8348" t="s">
        <v>22</v>
      </c>
      <c r="P8348" s="2">
        <f t="shared" si="390"/>
        <v>25323.800000000003</v>
      </c>
      <c r="Q8348" s="1">
        <f t="shared" si="391"/>
        <v>0.29338817123327349</v>
      </c>
      <c r="R8348" s="1">
        <f t="shared" si="392"/>
        <v>0.70661182876672646</v>
      </c>
    </row>
    <row r="8349" spans="1:18"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s="2">
        <v>289774.15000000002</v>
      </c>
      <c r="O8349" t="s">
        <v>45</v>
      </c>
      <c r="P8349" s="2">
        <f t="shared" si="390"/>
        <v>86374.849999999977</v>
      </c>
      <c r="Q8349" s="1">
        <f t="shared" si="391"/>
        <v>0.22962934900797285</v>
      </c>
      <c r="R8349" s="1">
        <f t="shared" si="392"/>
        <v>0.77037065099202717</v>
      </c>
    </row>
    <row r="8350" spans="1:18" x14ac:dyDescent="0.3">
      <c r="A8350" t="s">
        <v>39</v>
      </c>
      <c r="B8350">
        <v>8.61</v>
      </c>
      <c r="C8350" t="s">
        <v>24</v>
      </c>
      <c r="D8350" t="s">
        <v>73</v>
      </c>
      <c r="E8350">
        <v>137519</v>
      </c>
      <c r="F8350">
        <v>2023</v>
      </c>
      <c r="G8350">
        <v>158</v>
      </c>
      <c r="H8350" t="s">
        <v>34</v>
      </c>
      <c r="I8350">
        <v>40.42</v>
      </c>
      <c r="J8350" t="s">
        <v>27</v>
      </c>
      <c r="K8350">
        <v>2023</v>
      </c>
      <c r="L8350" t="s">
        <v>20</v>
      </c>
      <c r="M8350" t="s">
        <v>31</v>
      </c>
      <c r="N8350" s="2">
        <v>55229.13</v>
      </c>
      <c r="O8350" t="s">
        <v>50</v>
      </c>
      <c r="P8350" s="2">
        <f t="shared" si="390"/>
        <v>82289.87</v>
      </c>
      <c r="Q8350" s="1">
        <f t="shared" si="391"/>
        <v>0.59838909532500961</v>
      </c>
      <c r="R8350" s="1">
        <f t="shared" si="392"/>
        <v>0.40161090467499033</v>
      </c>
    </row>
    <row r="8351" spans="1:18"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s="2">
        <v>94146.21</v>
      </c>
      <c r="O8351" t="s">
        <v>50</v>
      </c>
      <c r="P8351" s="2">
        <f t="shared" si="390"/>
        <v>44250.789999999994</v>
      </c>
      <c r="Q8351" s="1">
        <f t="shared" si="391"/>
        <v>0.3197380723570597</v>
      </c>
      <c r="R8351" s="1">
        <f t="shared" si="392"/>
        <v>0.68026192764294025</v>
      </c>
    </row>
    <row r="8352" spans="1:18" x14ac:dyDescent="0.3">
      <c r="A8352" t="s">
        <v>61</v>
      </c>
      <c r="B8352">
        <v>76.73</v>
      </c>
      <c r="C8352" t="s">
        <v>36</v>
      </c>
      <c r="D8352" t="s">
        <v>70</v>
      </c>
      <c r="E8352">
        <v>156226</v>
      </c>
      <c r="F8352">
        <v>2021</v>
      </c>
      <c r="G8352">
        <v>228</v>
      </c>
      <c r="H8352" t="s">
        <v>34</v>
      </c>
      <c r="I8352">
        <v>28.49</v>
      </c>
      <c r="J8352" t="s">
        <v>19</v>
      </c>
      <c r="K8352">
        <v>2022</v>
      </c>
      <c r="L8352" t="s">
        <v>44</v>
      </c>
      <c r="M8352" t="s">
        <v>31</v>
      </c>
      <c r="N8352" s="2">
        <v>70187.34</v>
      </c>
      <c r="O8352" t="s">
        <v>50</v>
      </c>
      <c r="P8352" s="2">
        <f t="shared" si="390"/>
        <v>86038.66</v>
      </c>
      <c r="Q8352" s="1">
        <f t="shared" si="391"/>
        <v>0.55073201643772485</v>
      </c>
      <c r="R8352" s="1">
        <f t="shared" si="392"/>
        <v>0.44926798356227515</v>
      </c>
    </row>
    <row r="8353" spans="1:18" x14ac:dyDescent="0.3">
      <c r="A8353" t="s">
        <v>48</v>
      </c>
      <c r="B8353">
        <v>49.3</v>
      </c>
      <c r="C8353" t="s">
        <v>24</v>
      </c>
      <c r="D8353" t="s">
        <v>73</v>
      </c>
      <c r="E8353">
        <v>324763</v>
      </c>
      <c r="F8353">
        <v>2023</v>
      </c>
      <c r="G8353">
        <v>679</v>
      </c>
      <c r="H8353" t="s">
        <v>34</v>
      </c>
      <c r="I8353">
        <v>46.37</v>
      </c>
      <c r="J8353" t="s">
        <v>27</v>
      </c>
      <c r="K8353">
        <v>2023</v>
      </c>
      <c r="L8353" t="s">
        <v>20</v>
      </c>
      <c r="M8353" t="s">
        <v>31</v>
      </c>
      <c r="N8353" s="2">
        <v>255084.07</v>
      </c>
      <c r="O8353" t="s">
        <v>35</v>
      </c>
      <c r="P8353" s="2">
        <f t="shared" si="390"/>
        <v>69678.929999999993</v>
      </c>
      <c r="Q8353" s="1">
        <f t="shared" si="391"/>
        <v>0.21455316646292832</v>
      </c>
      <c r="R8353" s="1">
        <f t="shared" si="392"/>
        <v>0.78544683353707168</v>
      </c>
    </row>
    <row r="8354" spans="1:18" x14ac:dyDescent="0.3">
      <c r="A8354" t="s">
        <v>54</v>
      </c>
      <c r="B8354">
        <v>57.59</v>
      </c>
      <c r="C8354" t="s">
        <v>64</v>
      </c>
      <c r="D8354" t="s">
        <v>71</v>
      </c>
      <c r="E8354">
        <v>55245</v>
      </c>
      <c r="F8354">
        <v>2022</v>
      </c>
      <c r="G8354">
        <v>627</v>
      </c>
      <c r="H8354" t="s">
        <v>18</v>
      </c>
      <c r="I8354">
        <v>81.78</v>
      </c>
      <c r="J8354" t="s">
        <v>19</v>
      </c>
      <c r="K8354">
        <v>2023</v>
      </c>
      <c r="L8354" t="s">
        <v>38</v>
      </c>
      <c r="M8354" t="s">
        <v>31</v>
      </c>
      <c r="N8354" s="2">
        <v>34563.65</v>
      </c>
      <c r="O8354" t="s">
        <v>50</v>
      </c>
      <c r="P8354" s="2">
        <f t="shared" si="390"/>
        <v>20681.349999999999</v>
      </c>
      <c r="Q8354" s="1">
        <f t="shared" si="391"/>
        <v>0.37435695538057739</v>
      </c>
      <c r="R8354" s="1">
        <f t="shared" si="392"/>
        <v>0.62564304461942255</v>
      </c>
    </row>
    <row r="8355" spans="1:18" x14ac:dyDescent="0.3">
      <c r="A8355" t="s">
        <v>23</v>
      </c>
      <c r="B8355">
        <v>48.33</v>
      </c>
      <c r="C8355" t="s">
        <v>40</v>
      </c>
      <c r="D8355" t="s">
        <v>51</v>
      </c>
      <c r="E8355">
        <v>50336</v>
      </c>
      <c r="F8355">
        <v>2021</v>
      </c>
      <c r="G8355">
        <v>815</v>
      </c>
      <c r="H8355" t="s">
        <v>34</v>
      </c>
      <c r="I8355">
        <v>32.6</v>
      </c>
      <c r="J8355" t="s">
        <v>42</v>
      </c>
      <c r="K8355">
        <v>2021</v>
      </c>
      <c r="L8355" t="s">
        <v>20</v>
      </c>
      <c r="M8355" t="s">
        <v>21</v>
      </c>
      <c r="N8355" s="2">
        <v>38207.21</v>
      </c>
      <c r="O8355" t="s">
        <v>50</v>
      </c>
      <c r="P8355" s="2">
        <f t="shared" si="390"/>
        <v>12128.79</v>
      </c>
      <c r="Q8355" s="1">
        <f t="shared" si="391"/>
        <v>0.24095657183725366</v>
      </c>
      <c r="R8355" s="1">
        <f t="shared" si="392"/>
        <v>0.75904342816274628</v>
      </c>
    </row>
    <row r="8356" spans="1:18" x14ac:dyDescent="0.3">
      <c r="A8356" t="s">
        <v>28</v>
      </c>
      <c r="B8356">
        <v>28.25</v>
      </c>
      <c r="C8356" t="s">
        <v>16</v>
      </c>
      <c r="D8356" t="s">
        <v>77</v>
      </c>
      <c r="E8356">
        <v>59213</v>
      </c>
      <c r="F8356">
        <v>2021</v>
      </c>
      <c r="G8356">
        <v>584</v>
      </c>
      <c r="H8356" t="s">
        <v>18</v>
      </c>
      <c r="I8356">
        <v>94.41</v>
      </c>
      <c r="J8356" t="s">
        <v>27</v>
      </c>
      <c r="K8356">
        <v>2022</v>
      </c>
      <c r="L8356" t="s">
        <v>44</v>
      </c>
      <c r="M8356" t="s">
        <v>31</v>
      </c>
      <c r="N8356" s="2">
        <v>41637.42</v>
      </c>
      <c r="O8356" t="s">
        <v>22</v>
      </c>
      <c r="P8356" s="2">
        <f t="shared" si="390"/>
        <v>17575.580000000002</v>
      </c>
      <c r="Q8356" s="1">
        <f t="shared" si="391"/>
        <v>0.2968196173137656</v>
      </c>
      <c r="R8356" s="1">
        <f t="shared" si="392"/>
        <v>0.7031803826862344</v>
      </c>
    </row>
    <row r="8357" spans="1:18" x14ac:dyDescent="0.3">
      <c r="A8357" t="s">
        <v>55</v>
      </c>
      <c r="B8357">
        <v>24.31</v>
      </c>
      <c r="C8357" t="s">
        <v>36</v>
      </c>
      <c r="D8357" t="s">
        <v>63</v>
      </c>
      <c r="E8357">
        <v>358281</v>
      </c>
      <c r="F8357">
        <v>2017</v>
      </c>
      <c r="G8357">
        <v>479</v>
      </c>
      <c r="H8357" t="s">
        <v>26</v>
      </c>
      <c r="I8357">
        <v>85.1</v>
      </c>
      <c r="J8357" t="s">
        <v>27</v>
      </c>
      <c r="K8357">
        <v>2019</v>
      </c>
      <c r="L8357" t="s">
        <v>44</v>
      </c>
      <c r="M8357" t="s">
        <v>31</v>
      </c>
      <c r="N8357" s="2">
        <v>221101.93</v>
      </c>
      <c r="O8357" t="s">
        <v>50</v>
      </c>
      <c r="P8357" s="2">
        <f t="shared" si="390"/>
        <v>137179.07</v>
      </c>
      <c r="Q8357" s="1">
        <f t="shared" si="391"/>
        <v>0.38288123009593034</v>
      </c>
      <c r="R8357" s="1">
        <f t="shared" si="392"/>
        <v>0.61711876990406966</v>
      </c>
    </row>
    <row r="8358" spans="1:18" x14ac:dyDescent="0.3">
      <c r="A8358" t="s">
        <v>39</v>
      </c>
      <c r="B8358">
        <v>6.04</v>
      </c>
      <c r="C8358" t="s">
        <v>36</v>
      </c>
      <c r="D8358" t="s">
        <v>63</v>
      </c>
      <c r="E8358">
        <v>150542</v>
      </c>
      <c r="F8358">
        <v>2022</v>
      </c>
      <c r="G8358">
        <v>118</v>
      </c>
      <c r="H8358" t="s">
        <v>18</v>
      </c>
      <c r="I8358">
        <v>99.73</v>
      </c>
      <c r="J8358" t="s">
        <v>42</v>
      </c>
      <c r="K8358">
        <v>2022</v>
      </c>
      <c r="L8358" t="s">
        <v>38</v>
      </c>
      <c r="M8358" t="s">
        <v>21</v>
      </c>
      <c r="N8358" s="2">
        <v>74962.66</v>
      </c>
      <c r="O8358" t="s">
        <v>50</v>
      </c>
      <c r="P8358" s="2">
        <f t="shared" si="390"/>
        <v>75579.34</v>
      </c>
      <c r="Q8358" s="1">
        <f t="shared" si="391"/>
        <v>0.50204819917365251</v>
      </c>
      <c r="R8358" s="1">
        <f t="shared" si="392"/>
        <v>0.49795180082634749</v>
      </c>
    </row>
    <row r="8359" spans="1:18" x14ac:dyDescent="0.3">
      <c r="A8359" t="s">
        <v>46</v>
      </c>
      <c r="B8359">
        <v>30.52</v>
      </c>
      <c r="C8359" t="s">
        <v>64</v>
      </c>
      <c r="D8359" t="s">
        <v>71</v>
      </c>
      <c r="E8359">
        <v>391184</v>
      </c>
      <c r="F8359">
        <v>2021</v>
      </c>
      <c r="G8359">
        <v>438</v>
      </c>
      <c r="H8359" t="s">
        <v>26</v>
      </c>
      <c r="I8359">
        <v>72.5</v>
      </c>
      <c r="J8359" t="s">
        <v>42</v>
      </c>
      <c r="K8359">
        <v>2021</v>
      </c>
      <c r="L8359" t="s">
        <v>20</v>
      </c>
      <c r="M8359" t="s">
        <v>31</v>
      </c>
      <c r="N8359" s="2">
        <v>239917.49</v>
      </c>
      <c r="O8359" t="s">
        <v>45</v>
      </c>
      <c r="P8359" s="2">
        <f t="shared" si="390"/>
        <v>151266.51</v>
      </c>
      <c r="Q8359" s="1">
        <f t="shared" si="391"/>
        <v>0.38668889831894965</v>
      </c>
      <c r="R8359" s="1">
        <f t="shared" si="392"/>
        <v>0.6133111016810503</v>
      </c>
    </row>
    <row r="8360" spans="1:18" x14ac:dyDescent="0.3">
      <c r="A8360" t="s">
        <v>39</v>
      </c>
      <c r="B8360">
        <v>66.31</v>
      </c>
      <c r="C8360" t="s">
        <v>40</v>
      </c>
      <c r="D8360" t="s">
        <v>51</v>
      </c>
      <c r="E8360">
        <v>390387</v>
      </c>
      <c r="F8360">
        <v>2016</v>
      </c>
      <c r="G8360">
        <v>865</v>
      </c>
      <c r="H8360" t="s">
        <v>26</v>
      </c>
      <c r="I8360">
        <v>78.73</v>
      </c>
      <c r="J8360" t="s">
        <v>19</v>
      </c>
      <c r="K8360">
        <v>2018</v>
      </c>
      <c r="L8360" t="s">
        <v>44</v>
      </c>
      <c r="M8360" t="s">
        <v>31</v>
      </c>
      <c r="N8360" s="2">
        <v>197360.4</v>
      </c>
      <c r="O8360" t="s">
        <v>45</v>
      </c>
      <c r="P8360" s="2">
        <f t="shared" si="390"/>
        <v>193026.6</v>
      </c>
      <c r="Q8360" s="1">
        <f t="shared" si="391"/>
        <v>0.49444935410246754</v>
      </c>
      <c r="R8360" s="1">
        <f t="shared" si="392"/>
        <v>0.5055506458975324</v>
      </c>
    </row>
    <row r="8361" spans="1:18" x14ac:dyDescent="0.3">
      <c r="A8361" t="s">
        <v>61</v>
      </c>
      <c r="B8361">
        <v>12.79</v>
      </c>
      <c r="C8361" t="s">
        <v>29</v>
      </c>
      <c r="D8361" t="s">
        <v>82</v>
      </c>
      <c r="E8361">
        <v>262246</v>
      </c>
      <c r="F8361">
        <v>2017</v>
      </c>
      <c r="G8361">
        <v>229</v>
      </c>
      <c r="H8361" t="s">
        <v>18</v>
      </c>
      <c r="I8361">
        <v>61.7</v>
      </c>
      <c r="J8361" t="s">
        <v>19</v>
      </c>
      <c r="K8361">
        <v>2024</v>
      </c>
      <c r="L8361" t="s">
        <v>44</v>
      </c>
      <c r="M8361" t="s">
        <v>31</v>
      </c>
      <c r="N8361" s="2">
        <v>178669.78</v>
      </c>
      <c r="O8361" t="s">
        <v>35</v>
      </c>
      <c r="P8361" s="2">
        <f t="shared" si="390"/>
        <v>83576.22</v>
      </c>
      <c r="Q8361" s="1">
        <f t="shared" si="391"/>
        <v>0.31869397435995211</v>
      </c>
      <c r="R8361" s="1">
        <f t="shared" si="392"/>
        <v>0.68130602564004794</v>
      </c>
    </row>
    <row r="8362" spans="1:18" x14ac:dyDescent="0.3">
      <c r="A8362" t="s">
        <v>55</v>
      </c>
      <c r="B8362">
        <v>74.03</v>
      </c>
      <c r="C8362" t="s">
        <v>29</v>
      </c>
      <c r="D8362" t="s">
        <v>75</v>
      </c>
      <c r="E8362">
        <v>236994</v>
      </c>
      <c r="F8362">
        <v>2019</v>
      </c>
      <c r="G8362">
        <v>673</v>
      </c>
      <c r="H8362" t="s">
        <v>18</v>
      </c>
      <c r="I8362">
        <v>94.68</v>
      </c>
      <c r="J8362" t="s">
        <v>42</v>
      </c>
      <c r="K8362">
        <v>2019</v>
      </c>
      <c r="L8362" t="s">
        <v>44</v>
      </c>
      <c r="M8362" t="s">
        <v>31</v>
      </c>
      <c r="N8362" s="2">
        <v>112137.56</v>
      </c>
      <c r="O8362" t="s">
        <v>22</v>
      </c>
      <c r="P8362" s="2">
        <f t="shared" si="390"/>
        <v>124856.44</v>
      </c>
      <c r="Q8362" s="1">
        <f t="shared" si="391"/>
        <v>0.52683375950445999</v>
      </c>
      <c r="R8362" s="1">
        <f t="shared" si="392"/>
        <v>0.47316624049553996</v>
      </c>
    </row>
    <row r="8363" spans="1:18" x14ac:dyDescent="0.3">
      <c r="A8363" t="s">
        <v>39</v>
      </c>
      <c r="B8363">
        <v>48.54</v>
      </c>
      <c r="C8363" t="s">
        <v>24</v>
      </c>
      <c r="D8363" t="s">
        <v>25</v>
      </c>
      <c r="E8363">
        <v>126150</v>
      </c>
      <c r="F8363">
        <v>2023</v>
      </c>
      <c r="G8363">
        <v>333</v>
      </c>
      <c r="H8363" t="s">
        <v>18</v>
      </c>
      <c r="I8363">
        <v>82.03</v>
      </c>
      <c r="J8363" t="s">
        <v>19</v>
      </c>
      <c r="K8363">
        <v>2023</v>
      </c>
      <c r="L8363" t="s">
        <v>38</v>
      </c>
      <c r="M8363" t="s">
        <v>31</v>
      </c>
      <c r="N8363" s="2">
        <v>97914.55</v>
      </c>
      <c r="O8363" t="s">
        <v>22</v>
      </c>
      <c r="P8363" s="2">
        <f t="shared" si="390"/>
        <v>28235.449999999997</v>
      </c>
      <c r="Q8363" s="1">
        <f t="shared" si="391"/>
        <v>0.2238244153785176</v>
      </c>
      <c r="R8363" s="1">
        <f t="shared" si="392"/>
        <v>0.7761755846214824</v>
      </c>
    </row>
    <row r="8364" spans="1:18" x14ac:dyDescent="0.3">
      <c r="A8364" t="s">
        <v>15</v>
      </c>
      <c r="B8364">
        <v>60.22</v>
      </c>
      <c r="C8364" t="s">
        <v>52</v>
      </c>
      <c r="D8364" t="s">
        <v>69</v>
      </c>
      <c r="E8364">
        <v>158510</v>
      </c>
      <c r="F8364">
        <v>2022</v>
      </c>
      <c r="G8364">
        <v>334</v>
      </c>
      <c r="H8364" t="s">
        <v>18</v>
      </c>
      <c r="I8364">
        <v>97.13</v>
      </c>
      <c r="J8364" t="s">
        <v>27</v>
      </c>
      <c r="K8364">
        <v>2024</v>
      </c>
      <c r="L8364" t="s">
        <v>44</v>
      </c>
      <c r="M8364" t="s">
        <v>31</v>
      </c>
      <c r="N8364" s="2">
        <v>125015.67999999999</v>
      </c>
      <c r="O8364" t="s">
        <v>35</v>
      </c>
      <c r="P8364" s="2">
        <f t="shared" si="390"/>
        <v>33494.320000000007</v>
      </c>
      <c r="Q8364" s="1">
        <f t="shared" si="391"/>
        <v>0.21130729922402378</v>
      </c>
      <c r="R8364" s="1">
        <f t="shared" si="392"/>
        <v>0.7886927007759762</v>
      </c>
    </row>
    <row r="8365" spans="1:18"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s="2">
        <v>235352.6</v>
      </c>
      <c r="O8365" t="s">
        <v>50</v>
      </c>
      <c r="P8365" s="2">
        <f t="shared" si="390"/>
        <v>113128.4</v>
      </c>
      <c r="Q8365" s="1">
        <f t="shared" si="391"/>
        <v>0.3246329068155796</v>
      </c>
      <c r="R8365" s="1">
        <f t="shared" si="392"/>
        <v>0.67536709318442045</v>
      </c>
    </row>
    <row r="8366" spans="1:18"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s="2">
        <v>113283.58</v>
      </c>
      <c r="O8366" t="s">
        <v>45</v>
      </c>
      <c r="P8366" s="2">
        <f t="shared" si="390"/>
        <v>92938.42</v>
      </c>
      <c r="Q8366" s="1">
        <f t="shared" si="391"/>
        <v>0.4506717033100251</v>
      </c>
      <c r="R8366" s="1">
        <f t="shared" si="392"/>
        <v>0.54932829668997485</v>
      </c>
    </row>
    <row r="8367" spans="1:18" x14ac:dyDescent="0.3">
      <c r="A8367" t="s">
        <v>55</v>
      </c>
      <c r="B8367">
        <v>44.04</v>
      </c>
      <c r="C8367" t="s">
        <v>32</v>
      </c>
      <c r="D8367" t="s">
        <v>60</v>
      </c>
      <c r="E8367">
        <v>189563</v>
      </c>
      <c r="F8367">
        <v>2018</v>
      </c>
      <c r="G8367">
        <v>135</v>
      </c>
      <c r="H8367" t="s">
        <v>34</v>
      </c>
      <c r="I8367">
        <v>38.61</v>
      </c>
      <c r="J8367" t="s">
        <v>19</v>
      </c>
      <c r="K8367">
        <v>2021</v>
      </c>
      <c r="L8367" t="s">
        <v>20</v>
      </c>
      <c r="M8367" t="s">
        <v>21</v>
      </c>
      <c r="N8367" s="2">
        <v>141305.74</v>
      </c>
      <c r="O8367" t="s">
        <v>22</v>
      </c>
      <c r="P8367" s="2">
        <f t="shared" si="390"/>
        <v>48257.260000000009</v>
      </c>
      <c r="Q8367" s="1">
        <f t="shared" si="391"/>
        <v>0.25457109246002652</v>
      </c>
      <c r="R8367" s="1">
        <f t="shared" si="392"/>
        <v>0.74542890753997348</v>
      </c>
    </row>
    <row r="8368" spans="1:18" x14ac:dyDescent="0.3">
      <c r="A8368" t="s">
        <v>59</v>
      </c>
      <c r="B8368">
        <v>78.88</v>
      </c>
      <c r="C8368" t="s">
        <v>36</v>
      </c>
      <c r="D8368" t="s">
        <v>57</v>
      </c>
      <c r="E8368">
        <v>386630</v>
      </c>
      <c r="F8368">
        <v>2020</v>
      </c>
      <c r="G8368">
        <v>946</v>
      </c>
      <c r="H8368" t="s">
        <v>26</v>
      </c>
      <c r="I8368">
        <v>97.92</v>
      </c>
      <c r="J8368" t="s">
        <v>19</v>
      </c>
      <c r="K8368">
        <v>2024</v>
      </c>
      <c r="L8368" t="s">
        <v>20</v>
      </c>
      <c r="M8368" t="s">
        <v>31</v>
      </c>
      <c r="N8368" s="2">
        <v>307751.33</v>
      </c>
      <c r="O8368" t="s">
        <v>50</v>
      </c>
      <c r="P8368" s="2">
        <f t="shared" si="390"/>
        <v>78878.669999999984</v>
      </c>
      <c r="Q8368" s="1">
        <f t="shared" si="391"/>
        <v>0.20401590668080591</v>
      </c>
      <c r="R8368" s="1">
        <f t="shared" si="392"/>
        <v>0.79598409331919406</v>
      </c>
    </row>
    <row r="8369" spans="1:18"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s="2">
        <v>82760.77</v>
      </c>
      <c r="O8369" t="s">
        <v>22</v>
      </c>
      <c r="P8369" s="2">
        <f t="shared" si="390"/>
        <v>60008.229999999996</v>
      </c>
      <c r="Q8369" s="1">
        <f t="shared" si="391"/>
        <v>0.42031694555540766</v>
      </c>
      <c r="R8369" s="1">
        <f t="shared" si="392"/>
        <v>0.57968305444459234</v>
      </c>
    </row>
    <row r="8370" spans="1:18" x14ac:dyDescent="0.3">
      <c r="A8370" t="s">
        <v>46</v>
      </c>
      <c r="B8370">
        <v>71.98</v>
      </c>
      <c r="C8370" t="s">
        <v>16</v>
      </c>
      <c r="D8370" t="s">
        <v>83</v>
      </c>
      <c r="E8370">
        <v>267652</v>
      </c>
      <c r="F8370">
        <v>2015</v>
      </c>
      <c r="G8370">
        <v>579</v>
      </c>
      <c r="H8370" t="s">
        <v>26</v>
      </c>
      <c r="I8370">
        <v>60.39</v>
      </c>
      <c r="J8370" t="s">
        <v>27</v>
      </c>
      <c r="K8370">
        <v>2018</v>
      </c>
      <c r="L8370" t="s">
        <v>38</v>
      </c>
      <c r="M8370" t="s">
        <v>31</v>
      </c>
      <c r="N8370" s="2">
        <v>185087.43</v>
      </c>
      <c r="O8370" t="s">
        <v>45</v>
      </c>
      <c r="P8370" s="2">
        <f t="shared" si="390"/>
        <v>82564.570000000007</v>
      </c>
      <c r="Q8370" s="1">
        <f t="shared" si="391"/>
        <v>0.3084773138254151</v>
      </c>
      <c r="R8370" s="1">
        <f t="shared" si="392"/>
        <v>0.6915226861745849</v>
      </c>
    </row>
    <row r="8371" spans="1:18"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s="2">
        <v>197803.25</v>
      </c>
      <c r="O8371" t="s">
        <v>45</v>
      </c>
      <c r="P8371" s="2">
        <f t="shared" si="390"/>
        <v>88570.75</v>
      </c>
      <c r="Q8371" s="1">
        <f t="shared" si="391"/>
        <v>0.3092834894229225</v>
      </c>
      <c r="R8371" s="1">
        <f t="shared" si="392"/>
        <v>0.6907165105770775</v>
      </c>
    </row>
    <row r="8372" spans="1:18" x14ac:dyDescent="0.3">
      <c r="A8372" t="s">
        <v>39</v>
      </c>
      <c r="B8372">
        <v>61.09</v>
      </c>
      <c r="C8372" t="s">
        <v>36</v>
      </c>
      <c r="D8372" t="s">
        <v>70</v>
      </c>
      <c r="E8372">
        <v>287875</v>
      </c>
      <c r="F8372">
        <v>2018</v>
      </c>
      <c r="G8372">
        <v>457</v>
      </c>
      <c r="H8372" t="s">
        <v>26</v>
      </c>
      <c r="I8372">
        <v>62.27</v>
      </c>
      <c r="J8372" t="s">
        <v>42</v>
      </c>
      <c r="K8372">
        <v>2018</v>
      </c>
      <c r="L8372" t="s">
        <v>20</v>
      </c>
      <c r="M8372" t="s">
        <v>21</v>
      </c>
      <c r="N8372" s="2">
        <v>225722.53</v>
      </c>
      <c r="O8372" t="s">
        <v>35</v>
      </c>
      <c r="P8372" s="2">
        <f t="shared" si="390"/>
        <v>62152.47</v>
      </c>
      <c r="Q8372" s="1">
        <f t="shared" si="391"/>
        <v>0.21590089448545377</v>
      </c>
      <c r="R8372" s="1">
        <f t="shared" si="392"/>
        <v>0.7840991055145462</v>
      </c>
    </row>
    <row r="8373" spans="1:18" x14ac:dyDescent="0.3">
      <c r="A8373" t="s">
        <v>23</v>
      </c>
      <c r="B8373">
        <v>38.61</v>
      </c>
      <c r="C8373" t="s">
        <v>64</v>
      </c>
      <c r="D8373" t="s">
        <v>76</v>
      </c>
      <c r="E8373">
        <v>323297</v>
      </c>
      <c r="F8373">
        <v>2022</v>
      </c>
      <c r="G8373">
        <v>885</v>
      </c>
      <c r="H8373" t="s">
        <v>34</v>
      </c>
      <c r="I8373">
        <v>59.46</v>
      </c>
      <c r="J8373" t="s">
        <v>19</v>
      </c>
      <c r="K8373">
        <v>2022</v>
      </c>
      <c r="L8373" t="s">
        <v>20</v>
      </c>
      <c r="M8373" t="s">
        <v>21</v>
      </c>
      <c r="N8373" s="2">
        <v>192214.41</v>
      </c>
      <c r="O8373" t="s">
        <v>22</v>
      </c>
      <c r="P8373" s="2">
        <f t="shared" si="390"/>
        <v>131082.59</v>
      </c>
      <c r="Q8373" s="1">
        <f t="shared" si="391"/>
        <v>0.40545563367429949</v>
      </c>
      <c r="R8373" s="1">
        <f t="shared" si="392"/>
        <v>0.59454436632570051</v>
      </c>
    </row>
    <row r="8374" spans="1:18" x14ac:dyDescent="0.3">
      <c r="A8374" t="s">
        <v>61</v>
      </c>
      <c r="B8374">
        <v>20.53</v>
      </c>
      <c r="C8374" t="s">
        <v>29</v>
      </c>
      <c r="D8374" t="s">
        <v>86</v>
      </c>
      <c r="E8374">
        <v>299086</v>
      </c>
      <c r="F8374">
        <v>2024</v>
      </c>
      <c r="G8374">
        <v>442</v>
      </c>
      <c r="H8374" t="s">
        <v>26</v>
      </c>
      <c r="I8374">
        <v>71.88</v>
      </c>
      <c r="J8374" t="s">
        <v>42</v>
      </c>
      <c r="K8374">
        <v>2024</v>
      </c>
      <c r="L8374" t="s">
        <v>44</v>
      </c>
      <c r="M8374" t="s">
        <v>31</v>
      </c>
      <c r="N8374" s="2">
        <v>205313.99</v>
      </c>
      <c r="O8374" t="s">
        <v>45</v>
      </c>
      <c r="P8374" s="2">
        <f t="shared" si="390"/>
        <v>93772.010000000009</v>
      </c>
      <c r="Q8374" s="1">
        <f t="shared" si="391"/>
        <v>0.31352858375183063</v>
      </c>
      <c r="R8374" s="1">
        <f t="shared" si="392"/>
        <v>0.68647141624816943</v>
      </c>
    </row>
    <row r="8375" spans="1:18"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s="2">
        <v>116644.19</v>
      </c>
      <c r="O8375" t="s">
        <v>35</v>
      </c>
      <c r="P8375" s="2">
        <f t="shared" si="390"/>
        <v>68121.81</v>
      </c>
      <c r="Q8375" s="1">
        <f t="shared" si="391"/>
        <v>0.36869234599439288</v>
      </c>
      <c r="R8375" s="1">
        <f t="shared" si="392"/>
        <v>0.63130765400560707</v>
      </c>
    </row>
    <row r="8376" spans="1:18" x14ac:dyDescent="0.3">
      <c r="A8376" t="s">
        <v>23</v>
      </c>
      <c r="B8376">
        <v>29.9</v>
      </c>
      <c r="C8376" t="s">
        <v>24</v>
      </c>
      <c r="D8376" t="s">
        <v>67</v>
      </c>
      <c r="E8376">
        <v>188281</v>
      </c>
      <c r="F8376">
        <v>2024</v>
      </c>
      <c r="G8376">
        <v>864</v>
      </c>
      <c r="H8376" t="s">
        <v>34</v>
      </c>
      <c r="I8376">
        <v>48.1</v>
      </c>
      <c r="J8376" t="s">
        <v>27</v>
      </c>
      <c r="K8376">
        <v>2024</v>
      </c>
      <c r="L8376" t="s">
        <v>44</v>
      </c>
      <c r="M8376" t="s">
        <v>21</v>
      </c>
      <c r="N8376" s="2">
        <v>99008.75</v>
      </c>
      <c r="O8376" t="s">
        <v>22</v>
      </c>
      <c r="P8376" s="2">
        <f t="shared" si="390"/>
        <v>89272.25</v>
      </c>
      <c r="Q8376" s="1">
        <f t="shared" si="391"/>
        <v>0.47414370010781759</v>
      </c>
      <c r="R8376" s="1">
        <f t="shared" si="392"/>
        <v>0.52585629989218241</v>
      </c>
    </row>
    <row r="8377" spans="1:18" x14ac:dyDescent="0.3">
      <c r="A8377" t="s">
        <v>59</v>
      </c>
      <c r="B8377">
        <v>34.68</v>
      </c>
      <c r="C8377" t="s">
        <v>40</v>
      </c>
      <c r="D8377" t="s">
        <v>62</v>
      </c>
      <c r="E8377">
        <v>75749</v>
      </c>
      <c r="F8377">
        <v>2019</v>
      </c>
      <c r="G8377">
        <v>848</v>
      </c>
      <c r="H8377" t="s">
        <v>34</v>
      </c>
      <c r="I8377">
        <v>41.08</v>
      </c>
      <c r="J8377" t="s">
        <v>42</v>
      </c>
      <c r="K8377">
        <v>2019</v>
      </c>
      <c r="L8377" t="s">
        <v>20</v>
      </c>
      <c r="M8377" t="s">
        <v>31</v>
      </c>
      <c r="N8377" s="2">
        <v>50605.67</v>
      </c>
      <c r="O8377" t="s">
        <v>50</v>
      </c>
      <c r="P8377" s="2">
        <f t="shared" si="390"/>
        <v>25143.33</v>
      </c>
      <c r="Q8377" s="1">
        <f t="shared" si="391"/>
        <v>0.3319295304228439</v>
      </c>
      <c r="R8377" s="1">
        <f t="shared" si="392"/>
        <v>0.6680704695771561</v>
      </c>
    </row>
    <row r="8378" spans="1:18" x14ac:dyDescent="0.3">
      <c r="A8378" t="s">
        <v>48</v>
      </c>
      <c r="B8378">
        <v>40.4</v>
      </c>
      <c r="C8378" t="s">
        <v>40</v>
      </c>
      <c r="D8378" t="s">
        <v>41</v>
      </c>
      <c r="E8378">
        <v>355146</v>
      </c>
      <c r="F8378">
        <v>2022</v>
      </c>
      <c r="G8378">
        <v>326</v>
      </c>
      <c r="H8378" t="s">
        <v>34</v>
      </c>
      <c r="I8378">
        <v>56.98</v>
      </c>
      <c r="J8378" t="s">
        <v>42</v>
      </c>
      <c r="K8378">
        <v>2022</v>
      </c>
      <c r="L8378" t="s">
        <v>38</v>
      </c>
      <c r="M8378" t="s">
        <v>21</v>
      </c>
      <c r="N8378" s="2">
        <v>163971.01999999999</v>
      </c>
      <c r="O8378" t="s">
        <v>35</v>
      </c>
      <c r="P8378" s="2">
        <f t="shared" si="390"/>
        <v>191174.98</v>
      </c>
      <c r="Q8378" s="1">
        <f t="shared" si="391"/>
        <v>0.53829968519988969</v>
      </c>
      <c r="R8378" s="1">
        <f t="shared" si="392"/>
        <v>0.46170031480011037</v>
      </c>
    </row>
    <row r="8379" spans="1:18"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s="2">
        <v>141976.94</v>
      </c>
      <c r="O8379" t="s">
        <v>22</v>
      </c>
      <c r="P8379" s="2">
        <f t="shared" si="390"/>
        <v>175951.06</v>
      </c>
      <c r="Q8379" s="1">
        <f t="shared" si="391"/>
        <v>0.55343052515034852</v>
      </c>
      <c r="R8379" s="1">
        <f t="shared" si="392"/>
        <v>0.44656947484965148</v>
      </c>
    </row>
    <row r="8380" spans="1:18"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s="2">
        <v>109683.58</v>
      </c>
      <c r="O8380" t="s">
        <v>45</v>
      </c>
      <c r="P8380" s="2">
        <f t="shared" si="390"/>
        <v>103233.42</v>
      </c>
      <c r="Q8380" s="1">
        <f t="shared" si="391"/>
        <v>0.48485287694265838</v>
      </c>
      <c r="R8380" s="1">
        <f t="shared" si="392"/>
        <v>0.51514712305734156</v>
      </c>
    </row>
    <row r="8381" spans="1:18" x14ac:dyDescent="0.3">
      <c r="A8381" t="s">
        <v>39</v>
      </c>
      <c r="B8381">
        <v>70.86</v>
      </c>
      <c r="C8381" t="s">
        <v>40</v>
      </c>
      <c r="D8381" t="s">
        <v>58</v>
      </c>
      <c r="E8381">
        <v>246184</v>
      </c>
      <c r="F8381">
        <v>2016</v>
      </c>
      <c r="G8381">
        <v>336</v>
      </c>
      <c r="H8381" t="s">
        <v>18</v>
      </c>
      <c r="I8381">
        <v>88.16</v>
      </c>
      <c r="J8381" t="s">
        <v>19</v>
      </c>
      <c r="K8381">
        <v>2018</v>
      </c>
      <c r="L8381" t="s">
        <v>44</v>
      </c>
      <c r="M8381" t="s">
        <v>31</v>
      </c>
      <c r="N8381" s="2">
        <v>130739.6</v>
      </c>
      <c r="O8381" t="s">
        <v>35</v>
      </c>
      <c r="P8381" s="2">
        <f t="shared" si="390"/>
        <v>115444.4</v>
      </c>
      <c r="Q8381" s="1">
        <f t="shared" si="391"/>
        <v>0.46893543040977476</v>
      </c>
      <c r="R8381" s="1">
        <f t="shared" si="392"/>
        <v>0.53106456959022519</v>
      </c>
    </row>
    <row r="8382" spans="1:18" x14ac:dyDescent="0.3">
      <c r="A8382" t="s">
        <v>48</v>
      </c>
      <c r="B8382">
        <v>21.3</v>
      </c>
      <c r="C8382" t="s">
        <v>40</v>
      </c>
      <c r="D8382" t="s">
        <v>58</v>
      </c>
      <c r="E8382">
        <v>147038</v>
      </c>
      <c r="F8382">
        <v>2016</v>
      </c>
      <c r="G8382">
        <v>840</v>
      </c>
      <c r="H8382" t="s">
        <v>34</v>
      </c>
      <c r="I8382">
        <v>37.74</v>
      </c>
      <c r="J8382" t="s">
        <v>42</v>
      </c>
      <c r="K8382">
        <v>2016</v>
      </c>
      <c r="L8382" t="s">
        <v>38</v>
      </c>
      <c r="M8382" t="s">
        <v>21</v>
      </c>
      <c r="N8382" s="2">
        <v>79060.5</v>
      </c>
      <c r="O8382" t="s">
        <v>35</v>
      </c>
      <c r="P8382" s="2">
        <f t="shared" si="390"/>
        <v>67977.5</v>
      </c>
      <c r="Q8382" s="1">
        <f t="shared" si="391"/>
        <v>0.4623124634448238</v>
      </c>
      <c r="R8382" s="1">
        <f t="shared" si="392"/>
        <v>0.5376875365551762</v>
      </c>
    </row>
    <row r="8383" spans="1:18" x14ac:dyDescent="0.3">
      <c r="A8383" t="s">
        <v>15</v>
      </c>
      <c r="B8383">
        <v>45.93</v>
      </c>
      <c r="C8383" t="s">
        <v>32</v>
      </c>
      <c r="D8383" t="s">
        <v>80</v>
      </c>
      <c r="E8383">
        <v>206514</v>
      </c>
      <c r="F8383">
        <v>2020</v>
      </c>
      <c r="G8383">
        <v>672</v>
      </c>
      <c r="H8383" t="s">
        <v>18</v>
      </c>
      <c r="I8383">
        <v>92.27</v>
      </c>
      <c r="J8383" t="s">
        <v>19</v>
      </c>
      <c r="K8383">
        <v>2022</v>
      </c>
      <c r="L8383" t="s">
        <v>44</v>
      </c>
      <c r="M8383" t="s">
        <v>31</v>
      </c>
      <c r="N8383" s="2">
        <v>156067.75</v>
      </c>
      <c r="O8383" t="s">
        <v>35</v>
      </c>
      <c r="P8383" s="2">
        <f t="shared" si="390"/>
        <v>50446.25</v>
      </c>
      <c r="Q8383" s="1">
        <f t="shared" si="391"/>
        <v>0.24427520652352866</v>
      </c>
      <c r="R8383" s="1">
        <f t="shared" si="392"/>
        <v>0.75572479347647137</v>
      </c>
    </row>
    <row r="8384" spans="1:18"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s="2">
        <v>111587.22</v>
      </c>
      <c r="O8384" t="s">
        <v>35</v>
      </c>
      <c r="P8384" s="2">
        <f t="shared" si="390"/>
        <v>90135.78</v>
      </c>
      <c r="Q8384" s="1">
        <f t="shared" si="391"/>
        <v>0.44682946416620811</v>
      </c>
      <c r="R8384" s="1">
        <f t="shared" si="392"/>
        <v>0.55317053583379194</v>
      </c>
    </row>
    <row r="8385" spans="1:18" x14ac:dyDescent="0.3">
      <c r="A8385" t="s">
        <v>48</v>
      </c>
      <c r="B8385">
        <v>41.6</v>
      </c>
      <c r="C8385" t="s">
        <v>52</v>
      </c>
      <c r="D8385" t="s">
        <v>81</v>
      </c>
      <c r="E8385">
        <v>334730</v>
      </c>
      <c r="F8385">
        <v>2015</v>
      </c>
      <c r="G8385">
        <v>867</v>
      </c>
      <c r="H8385" t="s">
        <v>34</v>
      </c>
      <c r="I8385">
        <v>28.98</v>
      </c>
      <c r="J8385" t="s">
        <v>27</v>
      </c>
      <c r="K8385">
        <v>2020</v>
      </c>
      <c r="L8385" t="s">
        <v>44</v>
      </c>
      <c r="M8385" t="s">
        <v>21</v>
      </c>
      <c r="N8385" s="2">
        <v>179706.12</v>
      </c>
      <c r="O8385" t="s">
        <v>50</v>
      </c>
      <c r="P8385" s="2">
        <f t="shared" si="390"/>
        <v>155023.88</v>
      </c>
      <c r="Q8385" s="1">
        <f t="shared" si="391"/>
        <v>0.46313112060466644</v>
      </c>
      <c r="R8385" s="1">
        <f t="shared" si="392"/>
        <v>0.53686887939533356</v>
      </c>
    </row>
    <row r="8386" spans="1:18" x14ac:dyDescent="0.3">
      <c r="A8386" t="s">
        <v>61</v>
      </c>
      <c r="B8386">
        <v>55.17</v>
      </c>
      <c r="C8386" t="s">
        <v>40</v>
      </c>
      <c r="D8386" t="s">
        <v>41</v>
      </c>
      <c r="E8386">
        <v>154707</v>
      </c>
      <c r="F8386">
        <v>2024</v>
      </c>
      <c r="G8386">
        <v>340</v>
      </c>
      <c r="H8386" t="s">
        <v>18</v>
      </c>
      <c r="I8386">
        <v>69.22</v>
      </c>
      <c r="J8386" t="s">
        <v>19</v>
      </c>
      <c r="K8386">
        <v>2024</v>
      </c>
      <c r="L8386" t="s">
        <v>44</v>
      </c>
      <c r="M8386" t="s">
        <v>21</v>
      </c>
      <c r="N8386" s="2">
        <v>92445.16</v>
      </c>
      <c r="O8386" t="s">
        <v>45</v>
      </c>
      <c r="P8386" s="2">
        <f t="shared" ref="P8386:P8449" si="393">E8386-N8386</f>
        <v>62261.84</v>
      </c>
      <c r="Q8386" s="1">
        <f t="shared" ref="Q8386:Q8449" si="394">P8386/E8386</f>
        <v>0.40245005074107826</v>
      </c>
      <c r="R8386" s="1">
        <f t="shared" ref="R8386:R8449" si="395">N8386/E8386</f>
        <v>0.59754994925892169</v>
      </c>
    </row>
    <row r="8387" spans="1:18" x14ac:dyDescent="0.3">
      <c r="A8387" t="s">
        <v>39</v>
      </c>
      <c r="B8387">
        <v>48.14</v>
      </c>
      <c r="C8387" t="s">
        <v>52</v>
      </c>
      <c r="D8387" t="s">
        <v>53</v>
      </c>
      <c r="E8387">
        <v>84553</v>
      </c>
      <c r="F8387">
        <v>2019</v>
      </c>
      <c r="G8387">
        <v>521</v>
      </c>
      <c r="H8387" t="s">
        <v>18</v>
      </c>
      <c r="I8387">
        <v>74.98</v>
      </c>
      <c r="J8387" t="s">
        <v>42</v>
      </c>
      <c r="K8387">
        <v>2019</v>
      </c>
      <c r="L8387" t="s">
        <v>20</v>
      </c>
      <c r="M8387" t="s">
        <v>21</v>
      </c>
      <c r="N8387" s="2">
        <v>56111.67</v>
      </c>
      <c r="O8387" t="s">
        <v>50</v>
      </c>
      <c r="P8387" s="2">
        <f t="shared" si="393"/>
        <v>28441.33</v>
      </c>
      <c r="Q8387" s="1">
        <f t="shared" si="394"/>
        <v>0.33637280758813998</v>
      </c>
      <c r="R8387" s="1">
        <f t="shared" si="395"/>
        <v>0.66362719241185997</v>
      </c>
    </row>
    <row r="8388" spans="1:18" x14ac:dyDescent="0.3">
      <c r="A8388" t="s">
        <v>15</v>
      </c>
      <c r="B8388">
        <v>53.06</v>
      </c>
      <c r="C8388" t="s">
        <v>29</v>
      </c>
      <c r="D8388" t="s">
        <v>49</v>
      </c>
      <c r="E8388">
        <v>343637</v>
      </c>
      <c r="F8388">
        <v>2016</v>
      </c>
      <c r="G8388">
        <v>584</v>
      </c>
      <c r="H8388" t="s">
        <v>18</v>
      </c>
      <c r="I8388">
        <v>94.18</v>
      </c>
      <c r="J8388" t="s">
        <v>27</v>
      </c>
      <c r="K8388">
        <v>2017</v>
      </c>
      <c r="L8388" t="s">
        <v>44</v>
      </c>
      <c r="M8388" t="s">
        <v>31</v>
      </c>
      <c r="N8388" s="2">
        <v>228914.82</v>
      </c>
      <c r="O8388" t="s">
        <v>22</v>
      </c>
      <c r="P8388" s="2">
        <f t="shared" si="393"/>
        <v>114722.18</v>
      </c>
      <c r="Q8388" s="1">
        <f t="shared" si="394"/>
        <v>0.33384699552143682</v>
      </c>
      <c r="R8388" s="1">
        <f t="shared" si="395"/>
        <v>0.66615300447856318</v>
      </c>
    </row>
    <row r="8389" spans="1:18" x14ac:dyDescent="0.3">
      <c r="A8389" t="s">
        <v>39</v>
      </c>
      <c r="B8389">
        <v>25.62</v>
      </c>
      <c r="C8389" t="s">
        <v>40</v>
      </c>
      <c r="D8389" t="s">
        <v>51</v>
      </c>
      <c r="E8389">
        <v>131009</v>
      </c>
      <c r="F8389">
        <v>2016</v>
      </c>
      <c r="G8389">
        <v>505</v>
      </c>
      <c r="H8389" t="s">
        <v>34</v>
      </c>
      <c r="I8389">
        <v>53.45</v>
      </c>
      <c r="J8389" t="s">
        <v>19</v>
      </c>
      <c r="K8389">
        <v>2019</v>
      </c>
      <c r="L8389" t="s">
        <v>44</v>
      </c>
      <c r="M8389" t="s">
        <v>21</v>
      </c>
      <c r="N8389" s="2">
        <v>99690.76</v>
      </c>
      <c r="O8389" t="s">
        <v>50</v>
      </c>
      <c r="P8389" s="2">
        <f t="shared" si="393"/>
        <v>31318.240000000005</v>
      </c>
      <c r="Q8389" s="1">
        <f t="shared" si="394"/>
        <v>0.23905411078628189</v>
      </c>
      <c r="R8389" s="1">
        <f t="shared" si="395"/>
        <v>0.76094588921371809</v>
      </c>
    </row>
    <row r="8390" spans="1:18" x14ac:dyDescent="0.3">
      <c r="A8390" t="s">
        <v>48</v>
      </c>
      <c r="B8390">
        <v>24.93</v>
      </c>
      <c r="C8390" t="s">
        <v>40</v>
      </c>
      <c r="D8390" t="s">
        <v>62</v>
      </c>
      <c r="E8390">
        <v>112012</v>
      </c>
      <c r="F8390">
        <v>2020</v>
      </c>
      <c r="G8390">
        <v>423</v>
      </c>
      <c r="H8390" t="s">
        <v>26</v>
      </c>
      <c r="I8390">
        <v>97.33</v>
      </c>
      <c r="J8390" t="s">
        <v>27</v>
      </c>
      <c r="K8390">
        <v>2024</v>
      </c>
      <c r="L8390" t="s">
        <v>38</v>
      </c>
      <c r="M8390" t="s">
        <v>31</v>
      </c>
      <c r="N8390" s="2">
        <v>68604.17</v>
      </c>
      <c r="O8390" t="s">
        <v>35</v>
      </c>
      <c r="P8390" s="2">
        <f t="shared" si="393"/>
        <v>43407.83</v>
      </c>
      <c r="Q8390" s="1">
        <f t="shared" si="394"/>
        <v>0.38752838981537696</v>
      </c>
      <c r="R8390" s="1">
        <f t="shared" si="395"/>
        <v>0.61247161018462304</v>
      </c>
    </row>
    <row r="8391" spans="1:18" x14ac:dyDescent="0.3">
      <c r="A8391" t="s">
        <v>48</v>
      </c>
      <c r="B8391">
        <v>29.99</v>
      </c>
      <c r="C8391" t="s">
        <v>24</v>
      </c>
      <c r="D8391" t="s">
        <v>74</v>
      </c>
      <c r="E8391">
        <v>203110</v>
      </c>
      <c r="F8391">
        <v>2018</v>
      </c>
      <c r="G8391">
        <v>189</v>
      </c>
      <c r="H8391" t="s">
        <v>18</v>
      </c>
      <c r="I8391">
        <v>66.14</v>
      </c>
      <c r="J8391" t="s">
        <v>27</v>
      </c>
      <c r="K8391">
        <v>2023</v>
      </c>
      <c r="L8391" t="s">
        <v>44</v>
      </c>
      <c r="M8391" t="s">
        <v>21</v>
      </c>
      <c r="N8391" s="2">
        <v>81284.47</v>
      </c>
      <c r="O8391" t="s">
        <v>50</v>
      </c>
      <c r="P8391" s="2">
        <f t="shared" si="393"/>
        <v>121825.53</v>
      </c>
      <c r="Q8391" s="1">
        <f t="shared" si="394"/>
        <v>0.59980074836295605</v>
      </c>
      <c r="R8391" s="1">
        <f t="shared" si="395"/>
        <v>0.40019925163704395</v>
      </c>
    </row>
    <row r="8392" spans="1:18" x14ac:dyDescent="0.3">
      <c r="A8392" t="s">
        <v>48</v>
      </c>
      <c r="B8392">
        <v>12.15</v>
      </c>
      <c r="C8392" t="s">
        <v>29</v>
      </c>
      <c r="D8392" t="s">
        <v>30</v>
      </c>
      <c r="E8392">
        <v>93578</v>
      </c>
      <c r="F8392">
        <v>2018</v>
      </c>
      <c r="G8392">
        <v>777</v>
      </c>
      <c r="H8392" t="s">
        <v>34</v>
      </c>
      <c r="I8392">
        <v>45.96</v>
      </c>
      <c r="J8392" t="s">
        <v>19</v>
      </c>
      <c r="K8392">
        <v>2021</v>
      </c>
      <c r="L8392" t="s">
        <v>20</v>
      </c>
      <c r="M8392" t="s">
        <v>21</v>
      </c>
      <c r="N8392" s="2">
        <v>51371.3</v>
      </c>
      <c r="O8392" t="s">
        <v>45</v>
      </c>
      <c r="P8392" s="2">
        <f t="shared" si="393"/>
        <v>42206.7</v>
      </c>
      <c r="Q8392" s="1">
        <f t="shared" si="394"/>
        <v>0.45103229391523647</v>
      </c>
      <c r="R8392" s="1">
        <f t="shared" si="395"/>
        <v>0.54896770608476353</v>
      </c>
    </row>
    <row r="8393" spans="1:18"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s="2">
        <v>125708.13</v>
      </c>
      <c r="O8393" t="s">
        <v>35</v>
      </c>
      <c r="P8393" s="2">
        <f t="shared" si="393"/>
        <v>155914.87</v>
      </c>
      <c r="Q8393" s="1">
        <f t="shared" si="394"/>
        <v>0.55362974614999483</v>
      </c>
      <c r="R8393" s="1">
        <f t="shared" si="395"/>
        <v>0.44637025385000517</v>
      </c>
    </row>
    <row r="8394" spans="1:18" x14ac:dyDescent="0.3">
      <c r="A8394" t="s">
        <v>46</v>
      </c>
      <c r="B8394">
        <v>57.96</v>
      </c>
      <c r="C8394" t="s">
        <v>29</v>
      </c>
      <c r="D8394" t="s">
        <v>75</v>
      </c>
      <c r="E8394">
        <v>115373</v>
      </c>
      <c r="F8394">
        <v>2020</v>
      </c>
      <c r="G8394">
        <v>873</v>
      </c>
      <c r="H8394" t="s">
        <v>34</v>
      </c>
      <c r="I8394">
        <v>28.08</v>
      </c>
      <c r="J8394" t="s">
        <v>27</v>
      </c>
      <c r="K8394">
        <v>2021</v>
      </c>
      <c r="L8394" t="s">
        <v>20</v>
      </c>
      <c r="M8394" t="s">
        <v>21</v>
      </c>
      <c r="N8394" s="2">
        <v>47057.29</v>
      </c>
      <c r="O8394" t="s">
        <v>22</v>
      </c>
      <c r="P8394" s="2">
        <f t="shared" si="393"/>
        <v>68315.709999999992</v>
      </c>
      <c r="Q8394" s="1">
        <f t="shared" si="394"/>
        <v>0.59212909432882899</v>
      </c>
      <c r="R8394" s="1">
        <f t="shared" si="395"/>
        <v>0.4078709056711709</v>
      </c>
    </row>
    <row r="8395" spans="1:18" x14ac:dyDescent="0.3">
      <c r="A8395" t="s">
        <v>39</v>
      </c>
      <c r="B8395">
        <v>11.97</v>
      </c>
      <c r="C8395" t="s">
        <v>52</v>
      </c>
      <c r="D8395" t="s">
        <v>79</v>
      </c>
      <c r="E8395">
        <v>189878</v>
      </c>
      <c r="F8395">
        <v>2019</v>
      </c>
      <c r="G8395">
        <v>789</v>
      </c>
      <c r="H8395" t="s">
        <v>26</v>
      </c>
      <c r="I8395">
        <v>85.93</v>
      </c>
      <c r="J8395" t="s">
        <v>19</v>
      </c>
      <c r="K8395">
        <v>2022</v>
      </c>
      <c r="L8395" t="s">
        <v>44</v>
      </c>
      <c r="M8395" t="s">
        <v>31</v>
      </c>
      <c r="N8395" s="2">
        <v>86953.17</v>
      </c>
      <c r="O8395" t="s">
        <v>50</v>
      </c>
      <c r="P8395" s="2">
        <f t="shared" si="393"/>
        <v>102924.83</v>
      </c>
      <c r="Q8395" s="1">
        <f t="shared" si="394"/>
        <v>0.54205768967442258</v>
      </c>
      <c r="R8395" s="1">
        <f t="shared" si="395"/>
        <v>0.45794231032557747</v>
      </c>
    </row>
    <row r="8396" spans="1:18" x14ac:dyDescent="0.3">
      <c r="A8396" t="s">
        <v>46</v>
      </c>
      <c r="B8396">
        <v>73.05</v>
      </c>
      <c r="C8396" t="s">
        <v>24</v>
      </c>
      <c r="D8396" t="s">
        <v>74</v>
      </c>
      <c r="E8396">
        <v>359531</v>
      </c>
      <c r="F8396">
        <v>2017</v>
      </c>
      <c r="G8396">
        <v>244</v>
      </c>
      <c r="H8396" t="s">
        <v>26</v>
      </c>
      <c r="I8396">
        <v>99.78</v>
      </c>
      <c r="J8396" t="s">
        <v>27</v>
      </c>
      <c r="K8396">
        <v>2018</v>
      </c>
      <c r="L8396" t="s">
        <v>20</v>
      </c>
      <c r="M8396" t="s">
        <v>31</v>
      </c>
      <c r="N8396" s="2">
        <v>229844.28</v>
      </c>
      <c r="O8396" t="s">
        <v>45</v>
      </c>
      <c r="P8396" s="2">
        <f t="shared" si="393"/>
        <v>129686.72</v>
      </c>
      <c r="Q8396" s="1">
        <f t="shared" si="394"/>
        <v>0.3607108149227744</v>
      </c>
      <c r="R8396" s="1">
        <f t="shared" si="395"/>
        <v>0.63928918507722565</v>
      </c>
    </row>
    <row r="8397" spans="1:18" x14ac:dyDescent="0.3">
      <c r="A8397" t="s">
        <v>15</v>
      </c>
      <c r="B8397">
        <v>31.09</v>
      </c>
      <c r="C8397" t="s">
        <v>29</v>
      </c>
      <c r="D8397" t="s">
        <v>30</v>
      </c>
      <c r="E8397">
        <v>70880</v>
      </c>
      <c r="F8397">
        <v>2020</v>
      </c>
      <c r="G8397">
        <v>490</v>
      </c>
      <c r="H8397" t="s">
        <v>26</v>
      </c>
      <c r="I8397">
        <v>76.72</v>
      </c>
      <c r="J8397" t="s">
        <v>42</v>
      </c>
      <c r="K8397">
        <v>2020</v>
      </c>
      <c r="L8397" t="s">
        <v>38</v>
      </c>
      <c r="M8397" t="s">
        <v>31</v>
      </c>
      <c r="N8397" s="2">
        <v>54221.77</v>
      </c>
      <c r="O8397" t="s">
        <v>35</v>
      </c>
      <c r="P8397" s="2">
        <f t="shared" si="393"/>
        <v>16658.230000000003</v>
      </c>
      <c r="Q8397" s="1">
        <f t="shared" si="394"/>
        <v>0.23502017494356664</v>
      </c>
      <c r="R8397" s="1">
        <f t="shared" si="395"/>
        <v>0.76497982505643336</v>
      </c>
    </row>
    <row r="8398" spans="1:18" x14ac:dyDescent="0.3">
      <c r="A8398" t="s">
        <v>55</v>
      </c>
      <c r="B8398">
        <v>55.49</v>
      </c>
      <c r="C8398" t="s">
        <v>36</v>
      </c>
      <c r="D8398" t="s">
        <v>57</v>
      </c>
      <c r="E8398">
        <v>134230</v>
      </c>
      <c r="F8398">
        <v>2023</v>
      </c>
      <c r="G8398">
        <v>199</v>
      </c>
      <c r="H8398" t="s">
        <v>34</v>
      </c>
      <c r="I8398">
        <v>45.84</v>
      </c>
      <c r="J8398" t="s">
        <v>27</v>
      </c>
      <c r="K8398">
        <v>2023</v>
      </c>
      <c r="L8398" t="s">
        <v>38</v>
      </c>
      <c r="M8398" t="s">
        <v>21</v>
      </c>
      <c r="N8398" s="2">
        <v>56075.14</v>
      </c>
      <c r="O8398" t="s">
        <v>50</v>
      </c>
      <c r="P8398" s="2">
        <f t="shared" si="393"/>
        <v>78154.86</v>
      </c>
      <c r="Q8398" s="1">
        <f t="shared" si="394"/>
        <v>0.58224584668106982</v>
      </c>
      <c r="R8398" s="1">
        <f t="shared" si="395"/>
        <v>0.41775415331893018</v>
      </c>
    </row>
    <row r="8399" spans="1:18" x14ac:dyDescent="0.3">
      <c r="A8399" t="s">
        <v>59</v>
      </c>
      <c r="B8399">
        <v>55.05</v>
      </c>
      <c r="C8399" t="s">
        <v>24</v>
      </c>
      <c r="D8399" t="s">
        <v>67</v>
      </c>
      <c r="E8399">
        <v>193745</v>
      </c>
      <c r="F8399">
        <v>2018</v>
      </c>
      <c r="G8399">
        <v>948</v>
      </c>
      <c r="H8399" t="s">
        <v>26</v>
      </c>
      <c r="I8399">
        <v>97.33</v>
      </c>
      <c r="J8399" t="s">
        <v>19</v>
      </c>
      <c r="K8399">
        <v>2022</v>
      </c>
      <c r="L8399" t="s">
        <v>20</v>
      </c>
      <c r="M8399" t="s">
        <v>31</v>
      </c>
      <c r="N8399" s="2">
        <v>96319.54</v>
      </c>
      <c r="O8399" t="s">
        <v>35</v>
      </c>
      <c r="P8399" s="2">
        <f t="shared" si="393"/>
        <v>97425.46</v>
      </c>
      <c r="Q8399" s="1">
        <f t="shared" si="394"/>
        <v>0.50285406074995487</v>
      </c>
      <c r="R8399" s="1">
        <f t="shared" si="395"/>
        <v>0.49714593925004513</v>
      </c>
    </row>
    <row r="8400" spans="1:18" x14ac:dyDescent="0.3">
      <c r="A8400" t="s">
        <v>39</v>
      </c>
      <c r="B8400">
        <v>28.76</v>
      </c>
      <c r="C8400" t="s">
        <v>29</v>
      </c>
      <c r="D8400" t="s">
        <v>82</v>
      </c>
      <c r="E8400">
        <v>261095</v>
      </c>
      <c r="F8400">
        <v>2023</v>
      </c>
      <c r="G8400">
        <v>509</v>
      </c>
      <c r="H8400" t="s">
        <v>26</v>
      </c>
      <c r="I8400">
        <v>75.41</v>
      </c>
      <c r="J8400" t="s">
        <v>27</v>
      </c>
      <c r="K8400">
        <v>2024</v>
      </c>
      <c r="L8400" t="s">
        <v>20</v>
      </c>
      <c r="M8400" t="s">
        <v>21</v>
      </c>
      <c r="N8400" s="2">
        <v>141720.09</v>
      </c>
      <c r="O8400" t="s">
        <v>22</v>
      </c>
      <c r="P8400" s="2">
        <f t="shared" si="393"/>
        <v>119374.91</v>
      </c>
      <c r="Q8400" s="1">
        <f t="shared" si="394"/>
        <v>0.45720871713361039</v>
      </c>
      <c r="R8400" s="1">
        <f t="shared" si="395"/>
        <v>0.54279128286638967</v>
      </c>
    </row>
    <row r="8401" spans="1:18" x14ac:dyDescent="0.3">
      <c r="A8401" t="s">
        <v>48</v>
      </c>
      <c r="B8401">
        <v>47.3</v>
      </c>
      <c r="C8401" t="s">
        <v>16</v>
      </c>
      <c r="D8401" t="s">
        <v>77</v>
      </c>
      <c r="E8401">
        <v>319566</v>
      </c>
      <c r="F8401">
        <v>2021</v>
      </c>
      <c r="G8401">
        <v>728</v>
      </c>
      <c r="H8401" t="s">
        <v>34</v>
      </c>
      <c r="I8401">
        <v>53.13</v>
      </c>
      <c r="J8401" t="s">
        <v>42</v>
      </c>
      <c r="K8401">
        <v>2021</v>
      </c>
      <c r="L8401" t="s">
        <v>38</v>
      </c>
      <c r="M8401" t="s">
        <v>31</v>
      </c>
      <c r="N8401" s="2">
        <v>239551.05</v>
      </c>
      <c r="O8401" t="s">
        <v>22</v>
      </c>
      <c r="P8401" s="2">
        <f t="shared" si="393"/>
        <v>80014.950000000012</v>
      </c>
      <c r="Q8401" s="1">
        <f t="shared" si="394"/>
        <v>0.25038630517639554</v>
      </c>
      <c r="R8401" s="1">
        <f t="shared" si="395"/>
        <v>0.74961369482360451</v>
      </c>
    </row>
    <row r="8402" spans="1:18" x14ac:dyDescent="0.3">
      <c r="A8402" t="s">
        <v>28</v>
      </c>
      <c r="B8402">
        <v>9.08</v>
      </c>
      <c r="C8402" t="s">
        <v>29</v>
      </c>
      <c r="D8402" t="s">
        <v>82</v>
      </c>
      <c r="E8402">
        <v>375078</v>
      </c>
      <c r="F8402">
        <v>2022</v>
      </c>
      <c r="G8402">
        <v>998</v>
      </c>
      <c r="H8402" t="s">
        <v>18</v>
      </c>
      <c r="I8402">
        <v>72.58</v>
      </c>
      <c r="J8402" t="s">
        <v>27</v>
      </c>
      <c r="K8402">
        <v>2023</v>
      </c>
      <c r="L8402" t="s">
        <v>38</v>
      </c>
      <c r="M8402" t="s">
        <v>31</v>
      </c>
      <c r="N8402" s="2">
        <v>222243.52</v>
      </c>
      <c r="O8402" t="s">
        <v>45</v>
      </c>
      <c r="P8402" s="2">
        <f t="shared" si="393"/>
        <v>152834.48000000001</v>
      </c>
      <c r="Q8402" s="1">
        <f t="shared" si="394"/>
        <v>0.40747385877070907</v>
      </c>
      <c r="R8402" s="1">
        <f t="shared" si="395"/>
        <v>0.59252614122929093</v>
      </c>
    </row>
    <row r="8403" spans="1:18" x14ac:dyDescent="0.3">
      <c r="A8403" t="s">
        <v>59</v>
      </c>
      <c r="B8403">
        <v>37.54</v>
      </c>
      <c r="C8403" t="s">
        <v>16</v>
      </c>
      <c r="D8403" t="s">
        <v>83</v>
      </c>
      <c r="E8403">
        <v>239448</v>
      </c>
      <c r="F8403">
        <v>2022</v>
      </c>
      <c r="G8403">
        <v>929</v>
      </c>
      <c r="H8403" t="s">
        <v>26</v>
      </c>
      <c r="I8403">
        <v>87.6</v>
      </c>
      <c r="J8403" t="s">
        <v>27</v>
      </c>
      <c r="K8403">
        <v>2023</v>
      </c>
      <c r="L8403" t="s">
        <v>38</v>
      </c>
      <c r="M8403" t="s">
        <v>31</v>
      </c>
      <c r="N8403" s="2">
        <v>124898.55</v>
      </c>
      <c r="O8403" t="s">
        <v>22</v>
      </c>
      <c r="P8403" s="2">
        <f t="shared" si="393"/>
        <v>114549.45</v>
      </c>
      <c r="Q8403" s="1">
        <f t="shared" si="394"/>
        <v>0.47838967124386089</v>
      </c>
      <c r="R8403" s="1">
        <f t="shared" si="395"/>
        <v>0.52161032875613911</v>
      </c>
    </row>
    <row r="8404" spans="1:18" x14ac:dyDescent="0.3">
      <c r="A8404" t="s">
        <v>55</v>
      </c>
      <c r="B8404">
        <v>62.39</v>
      </c>
      <c r="C8404" t="s">
        <v>52</v>
      </c>
      <c r="D8404" t="s">
        <v>79</v>
      </c>
      <c r="E8404">
        <v>211424</v>
      </c>
      <c r="F8404">
        <v>2024</v>
      </c>
      <c r="G8404">
        <v>403</v>
      </c>
      <c r="H8404" t="s">
        <v>18</v>
      </c>
      <c r="I8404">
        <v>93.25</v>
      </c>
      <c r="J8404" t="s">
        <v>42</v>
      </c>
      <c r="K8404">
        <v>2024</v>
      </c>
      <c r="L8404" t="s">
        <v>20</v>
      </c>
      <c r="M8404" t="s">
        <v>31</v>
      </c>
      <c r="N8404" s="2">
        <v>150487.66</v>
      </c>
      <c r="O8404" t="s">
        <v>45</v>
      </c>
      <c r="P8404" s="2">
        <f t="shared" si="393"/>
        <v>60936.34</v>
      </c>
      <c r="Q8404" s="1">
        <f t="shared" si="394"/>
        <v>0.28821865067352809</v>
      </c>
      <c r="R8404" s="1">
        <f t="shared" si="395"/>
        <v>0.71178134932647197</v>
      </c>
    </row>
    <row r="8405" spans="1:18" x14ac:dyDescent="0.3">
      <c r="A8405" t="s">
        <v>39</v>
      </c>
      <c r="B8405">
        <v>72.73</v>
      </c>
      <c r="C8405" t="s">
        <v>24</v>
      </c>
      <c r="D8405" t="s">
        <v>85</v>
      </c>
      <c r="E8405">
        <v>317941</v>
      </c>
      <c r="F8405">
        <v>2018</v>
      </c>
      <c r="G8405">
        <v>539</v>
      </c>
      <c r="H8405" t="s">
        <v>34</v>
      </c>
      <c r="I8405">
        <v>29.36</v>
      </c>
      <c r="J8405" t="s">
        <v>27</v>
      </c>
      <c r="K8405">
        <v>2020</v>
      </c>
      <c r="L8405" t="s">
        <v>44</v>
      </c>
      <c r="M8405" t="s">
        <v>21</v>
      </c>
      <c r="N8405" s="2">
        <v>170870.29</v>
      </c>
      <c r="O8405" t="s">
        <v>50</v>
      </c>
      <c r="P8405" s="2">
        <f t="shared" si="393"/>
        <v>147070.71</v>
      </c>
      <c r="Q8405" s="1">
        <f t="shared" si="394"/>
        <v>0.46257233260258979</v>
      </c>
      <c r="R8405" s="1">
        <f t="shared" si="395"/>
        <v>0.53742766739741021</v>
      </c>
    </row>
    <row r="8406" spans="1:18" x14ac:dyDescent="0.3">
      <c r="A8406" t="s">
        <v>39</v>
      </c>
      <c r="B8406">
        <v>47.61</v>
      </c>
      <c r="C8406" t="s">
        <v>16</v>
      </c>
      <c r="D8406" t="s">
        <v>77</v>
      </c>
      <c r="E8406">
        <v>53019</v>
      </c>
      <c r="F8406">
        <v>2018</v>
      </c>
      <c r="G8406">
        <v>324</v>
      </c>
      <c r="H8406" t="s">
        <v>26</v>
      </c>
      <c r="I8406">
        <v>84.6</v>
      </c>
      <c r="J8406" t="s">
        <v>27</v>
      </c>
      <c r="K8406">
        <v>2019</v>
      </c>
      <c r="L8406" t="s">
        <v>38</v>
      </c>
      <c r="M8406" t="s">
        <v>31</v>
      </c>
      <c r="N8406" s="2">
        <v>35928.559999999998</v>
      </c>
      <c r="O8406" t="s">
        <v>22</v>
      </c>
      <c r="P8406" s="2">
        <f t="shared" si="393"/>
        <v>17090.440000000002</v>
      </c>
      <c r="Q8406" s="1">
        <f t="shared" si="394"/>
        <v>0.32234557422810695</v>
      </c>
      <c r="R8406" s="1">
        <f t="shared" si="395"/>
        <v>0.67765442577189305</v>
      </c>
    </row>
    <row r="8407" spans="1:18"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s="2">
        <v>231180.63</v>
      </c>
      <c r="O8407" t="s">
        <v>45</v>
      </c>
      <c r="P8407" s="2">
        <f t="shared" si="393"/>
        <v>137529.37</v>
      </c>
      <c r="Q8407" s="1">
        <f t="shared" si="394"/>
        <v>0.37300146456564781</v>
      </c>
      <c r="R8407" s="1">
        <f t="shared" si="395"/>
        <v>0.62699853543435224</v>
      </c>
    </row>
    <row r="8408" spans="1:18" x14ac:dyDescent="0.3">
      <c r="A8408" t="s">
        <v>61</v>
      </c>
      <c r="B8408">
        <v>41.99</v>
      </c>
      <c r="C8408" t="s">
        <v>64</v>
      </c>
      <c r="D8408" t="s">
        <v>84</v>
      </c>
      <c r="E8408">
        <v>82024</v>
      </c>
      <c r="F8408">
        <v>2020</v>
      </c>
      <c r="G8408">
        <v>697</v>
      </c>
      <c r="H8408" t="s">
        <v>34</v>
      </c>
      <c r="I8408">
        <v>55.03</v>
      </c>
      <c r="J8408" t="s">
        <v>42</v>
      </c>
      <c r="K8408">
        <v>2020</v>
      </c>
      <c r="L8408" t="s">
        <v>20</v>
      </c>
      <c r="M8408" t="s">
        <v>31</v>
      </c>
      <c r="N8408" s="2">
        <v>47603.38</v>
      </c>
      <c r="O8408" t="s">
        <v>50</v>
      </c>
      <c r="P8408" s="2">
        <f t="shared" si="393"/>
        <v>34420.620000000003</v>
      </c>
      <c r="Q8408" s="1">
        <f t="shared" si="394"/>
        <v>0.41964083682824543</v>
      </c>
      <c r="R8408" s="1">
        <f t="shared" si="395"/>
        <v>0.58035916317175462</v>
      </c>
    </row>
    <row r="8409" spans="1:18" x14ac:dyDescent="0.3">
      <c r="A8409" t="s">
        <v>48</v>
      </c>
      <c r="B8409">
        <v>51.81</v>
      </c>
      <c r="C8409" t="s">
        <v>40</v>
      </c>
      <c r="D8409" t="s">
        <v>62</v>
      </c>
      <c r="E8409">
        <v>249561</v>
      </c>
      <c r="F8409">
        <v>2022</v>
      </c>
      <c r="G8409">
        <v>405</v>
      </c>
      <c r="H8409" t="s">
        <v>26</v>
      </c>
      <c r="I8409">
        <v>91.11</v>
      </c>
      <c r="J8409" t="s">
        <v>19</v>
      </c>
      <c r="K8409">
        <v>2024</v>
      </c>
      <c r="L8409" t="s">
        <v>38</v>
      </c>
      <c r="M8409" t="s">
        <v>31</v>
      </c>
      <c r="N8409" s="2">
        <v>144911.13</v>
      </c>
      <c r="O8409" t="s">
        <v>45</v>
      </c>
      <c r="P8409" s="2">
        <f t="shared" si="393"/>
        <v>104649.87</v>
      </c>
      <c r="Q8409" s="1">
        <f t="shared" si="394"/>
        <v>0.41933583372401934</v>
      </c>
      <c r="R8409" s="1">
        <f t="shared" si="395"/>
        <v>0.58066416627598061</v>
      </c>
    </row>
    <row r="8410" spans="1:18" x14ac:dyDescent="0.3">
      <c r="A8410" t="s">
        <v>55</v>
      </c>
      <c r="B8410">
        <v>25.84</v>
      </c>
      <c r="C8410" t="s">
        <v>52</v>
      </c>
      <c r="D8410" t="s">
        <v>79</v>
      </c>
      <c r="E8410">
        <v>201708</v>
      </c>
      <c r="F8410">
        <v>2021</v>
      </c>
      <c r="G8410">
        <v>391</v>
      </c>
      <c r="H8410" t="s">
        <v>18</v>
      </c>
      <c r="I8410">
        <v>93.04</v>
      </c>
      <c r="J8410" t="s">
        <v>27</v>
      </c>
      <c r="K8410">
        <v>2024</v>
      </c>
      <c r="L8410" t="s">
        <v>20</v>
      </c>
      <c r="M8410" t="s">
        <v>21</v>
      </c>
      <c r="N8410" s="2">
        <v>111342.11</v>
      </c>
      <c r="O8410" t="s">
        <v>45</v>
      </c>
      <c r="P8410" s="2">
        <f t="shared" si="393"/>
        <v>90365.89</v>
      </c>
      <c r="Q8410" s="1">
        <f t="shared" si="394"/>
        <v>0.44800350010906853</v>
      </c>
      <c r="R8410" s="1">
        <f t="shared" si="395"/>
        <v>0.55199649989093147</v>
      </c>
    </row>
    <row r="8411" spans="1:18" x14ac:dyDescent="0.3">
      <c r="A8411" t="s">
        <v>55</v>
      </c>
      <c r="B8411">
        <v>10.88</v>
      </c>
      <c r="C8411" t="s">
        <v>40</v>
      </c>
      <c r="D8411" t="s">
        <v>58</v>
      </c>
      <c r="E8411">
        <v>357845</v>
      </c>
      <c r="F8411">
        <v>2015</v>
      </c>
      <c r="G8411">
        <v>360</v>
      </c>
      <c r="H8411" t="s">
        <v>26</v>
      </c>
      <c r="I8411">
        <v>92.36</v>
      </c>
      <c r="J8411" t="s">
        <v>19</v>
      </c>
      <c r="K8411">
        <v>2017</v>
      </c>
      <c r="L8411" t="s">
        <v>20</v>
      </c>
      <c r="M8411" t="s">
        <v>31</v>
      </c>
      <c r="N8411" s="2">
        <v>253191.71</v>
      </c>
      <c r="O8411" t="s">
        <v>45</v>
      </c>
      <c r="P8411" s="2">
        <f t="shared" si="393"/>
        <v>104653.29000000001</v>
      </c>
      <c r="Q8411" s="1">
        <f t="shared" si="394"/>
        <v>0.29245424695049532</v>
      </c>
      <c r="R8411" s="1">
        <f t="shared" si="395"/>
        <v>0.70754575304950462</v>
      </c>
    </row>
    <row r="8412" spans="1:18" x14ac:dyDescent="0.3">
      <c r="A8412" t="s">
        <v>61</v>
      </c>
      <c r="B8412">
        <v>77.5</v>
      </c>
      <c r="C8412" t="s">
        <v>16</v>
      </c>
      <c r="D8412" t="s">
        <v>43</v>
      </c>
      <c r="E8412">
        <v>199318</v>
      </c>
      <c r="F8412">
        <v>2016</v>
      </c>
      <c r="G8412">
        <v>649</v>
      </c>
      <c r="H8412" t="s">
        <v>18</v>
      </c>
      <c r="I8412">
        <v>90.28</v>
      </c>
      <c r="J8412" t="s">
        <v>27</v>
      </c>
      <c r="K8412">
        <v>2024</v>
      </c>
      <c r="L8412" t="s">
        <v>20</v>
      </c>
      <c r="M8412" t="s">
        <v>31</v>
      </c>
      <c r="N8412" s="2">
        <v>129551.85</v>
      </c>
      <c r="O8412" t="s">
        <v>35</v>
      </c>
      <c r="P8412" s="2">
        <f t="shared" si="393"/>
        <v>69766.149999999994</v>
      </c>
      <c r="Q8412" s="1">
        <f t="shared" si="394"/>
        <v>0.35002433297544622</v>
      </c>
      <c r="R8412" s="1">
        <f t="shared" si="395"/>
        <v>0.64997566702455378</v>
      </c>
    </row>
    <row r="8413" spans="1:18" x14ac:dyDescent="0.3">
      <c r="A8413" t="s">
        <v>15</v>
      </c>
      <c r="B8413">
        <v>55.64</v>
      </c>
      <c r="C8413" t="s">
        <v>52</v>
      </c>
      <c r="D8413" t="s">
        <v>72</v>
      </c>
      <c r="E8413">
        <v>52487</v>
      </c>
      <c r="F8413">
        <v>2023</v>
      </c>
      <c r="G8413">
        <v>222</v>
      </c>
      <c r="H8413" t="s">
        <v>34</v>
      </c>
      <c r="I8413">
        <v>55.57</v>
      </c>
      <c r="J8413" t="s">
        <v>19</v>
      </c>
      <c r="K8413">
        <v>2024</v>
      </c>
      <c r="L8413" t="s">
        <v>38</v>
      </c>
      <c r="M8413" t="s">
        <v>31</v>
      </c>
      <c r="N8413" s="2">
        <v>30353.34</v>
      </c>
      <c r="O8413" t="s">
        <v>35</v>
      </c>
      <c r="P8413" s="2">
        <f t="shared" si="393"/>
        <v>22133.66</v>
      </c>
      <c r="Q8413" s="1">
        <f t="shared" si="394"/>
        <v>0.42169794425286261</v>
      </c>
      <c r="R8413" s="1">
        <f t="shared" si="395"/>
        <v>0.57830205574713744</v>
      </c>
    </row>
    <row r="8414" spans="1:18"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s="2">
        <v>172150.24</v>
      </c>
      <c r="O8414" t="s">
        <v>22</v>
      </c>
      <c r="P8414" s="2">
        <f t="shared" si="393"/>
        <v>137476.76</v>
      </c>
      <c r="Q8414" s="1">
        <f t="shared" si="394"/>
        <v>0.44400766083061233</v>
      </c>
      <c r="R8414" s="1">
        <f t="shared" si="395"/>
        <v>0.55599233916938762</v>
      </c>
    </row>
    <row r="8415" spans="1:18" x14ac:dyDescent="0.3">
      <c r="A8415" t="s">
        <v>55</v>
      </c>
      <c r="B8415">
        <v>45.88</v>
      </c>
      <c r="C8415" t="s">
        <v>29</v>
      </c>
      <c r="D8415" t="s">
        <v>75</v>
      </c>
      <c r="E8415">
        <v>184273</v>
      </c>
      <c r="F8415">
        <v>2023</v>
      </c>
      <c r="G8415">
        <v>588</v>
      </c>
      <c r="H8415" t="s">
        <v>18</v>
      </c>
      <c r="I8415">
        <v>90.72</v>
      </c>
      <c r="J8415" t="s">
        <v>42</v>
      </c>
      <c r="K8415">
        <v>2023</v>
      </c>
      <c r="L8415" t="s">
        <v>44</v>
      </c>
      <c r="M8415" t="s">
        <v>31</v>
      </c>
      <c r="N8415" s="2">
        <v>130216.44</v>
      </c>
      <c r="O8415" t="s">
        <v>35</v>
      </c>
      <c r="P8415" s="2">
        <f t="shared" si="393"/>
        <v>54056.56</v>
      </c>
      <c r="Q8415" s="1">
        <f t="shared" si="394"/>
        <v>0.29335040944685331</v>
      </c>
      <c r="R8415" s="1">
        <f t="shared" si="395"/>
        <v>0.70664959055314669</v>
      </c>
    </row>
    <row r="8416" spans="1:18" x14ac:dyDescent="0.3">
      <c r="A8416" t="s">
        <v>39</v>
      </c>
      <c r="B8416">
        <v>55.8</v>
      </c>
      <c r="C8416" t="s">
        <v>52</v>
      </c>
      <c r="D8416" t="s">
        <v>79</v>
      </c>
      <c r="E8416">
        <v>288491</v>
      </c>
      <c r="F8416">
        <v>2017</v>
      </c>
      <c r="G8416">
        <v>641</v>
      </c>
      <c r="H8416" t="s">
        <v>26</v>
      </c>
      <c r="I8416">
        <v>94.79</v>
      </c>
      <c r="J8416" t="s">
        <v>19</v>
      </c>
      <c r="K8416">
        <v>2020</v>
      </c>
      <c r="L8416" t="s">
        <v>44</v>
      </c>
      <c r="M8416" t="s">
        <v>31</v>
      </c>
      <c r="N8416" s="2">
        <v>154781.67000000001</v>
      </c>
      <c r="O8416" t="s">
        <v>45</v>
      </c>
      <c r="P8416" s="2">
        <f t="shared" si="393"/>
        <v>133709.32999999999</v>
      </c>
      <c r="Q8416" s="1">
        <f t="shared" si="394"/>
        <v>0.46347834074546518</v>
      </c>
      <c r="R8416" s="1">
        <f t="shared" si="395"/>
        <v>0.53652165925453488</v>
      </c>
    </row>
    <row r="8417" spans="1:18" x14ac:dyDescent="0.3">
      <c r="A8417" t="s">
        <v>28</v>
      </c>
      <c r="B8417">
        <v>22.61</v>
      </c>
      <c r="C8417" t="s">
        <v>36</v>
      </c>
      <c r="D8417" t="s">
        <v>37</v>
      </c>
      <c r="E8417">
        <v>373806</v>
      </c>
      <c r="F8417">
        <v>2017</v>
      </c>
      <c r="G8417">
        <v>370</v>
      </c>
      <c r="H8417" t="s">
        <v>26</v>
      </c>
      <c r="I8417">
        <v>81.48</v>
      </c>
      <c r="J8417" t="s">
        <v>19</v>
      </c>
      <c r="K8417">
        <v>2017</v>
      </c>
      <c r="L8417" t="s">
        <v>20</v>
      </c>
      <c r="M8417" t="s">
        <v>31</v>
      </c>
      <c r="N8417" s="2">
        <v>177953.65</v>
      </c>
      <c r="O8417" t="s">
        <v>45</v>
      </c>
      <c r="P8417" s="2">
        <f t="shared" si="393"/>
        <v>195852.35</v>
      </c>
      <c r="Q8417" s="1">
        <f t="shared" si="394"/>
        <v>0.52394116199311946</v>
      </c>
      <c r="R8417" s="1">
        <f t="shared" si="395"/>
        <v>0.47605883800688054</v>
      </c>
    </row>
    <row r="8418" spans="1:18" x14ac:dyDescent="0.3">
      <c r="A8418" t="s">
        <v>59</v>
      </c>
      <c r="B8418">
        <v>46.89</v>
      </c>
      <c r="C8418" t="s">
        <v>52</v>
      </c>
      <c r="D8418" t="s">
        <v>79</v>
      </c>
      <c r="E8418">
        <v>258524</v>
      </c>
      <c r="F8418">
        <v>2023</v>
      </c>
      <c r="G8418">
        <v>338</v>
      </c>
      <c r="H8418" t="s">
        <v>26</v>
      </c>
      <c r="I8418">
        <v>84.82</v>
      </c>
      <c r="J8418" t="s">
        <v>27</v>
      </c>
      <c r="K8418">
        <v>2023</v>
      </c>
      <c r="L8418" t="s">
        <v>44</v>
      </c>
      <c r="M8418" t="s">
        <v>21</v>
      </c>
      <c r="N8418" s="2">
        <v>130796.94</v>
      </c>
      <c r="O8418" t="s">
        <v>35</v>
      </c>
      <c r="P8418" s="2">
        <f t="shared" si="393"/>
        <v>127727.06</v>
      </c>
      <c r="Q8418" s="1">
        <f t="shared" si="394"/>
        <v>0.49406267890021816</v>
      </c>
      <c r="R8418" s="1">
        <f t="shared" si="395"/>
        <v>0.50593732109978184</v>
      </c>
    </row>
    <row r="8419" spans="1:18" x14ac:dyDescent="0.3">
      <c r="A8419" t="s">
        <v>46</v>
      </c>
      <c r="B8419">
        <v>20.05</v>
      </c>
      <c r="C8419" t="s">
        <v>64</v>
      </c>
      <c r="D8419" t="s">
        <v>76</v>
      </c>
      <c r="E8419">
        <v>258682</v>
      </c>
      <c r="F8419">
        <v>2020</v>
      </c>
      <c r="G8419">
        <v>801</v>
      </c>
      <c r="H8419" t="s">
        <v>18</v>
      </c>
      <c r="I8419">
        <v>62.98</v>
      </c>
      <c r="J8419" t="s">
        <v>19</v>
      </c>
      <c r="K8419">
        <v>2020</v>
      </c>
      <c r="L8419" t="s">
        <v>20</v>
      </c>
      <c r="M8419" t="s">
        <v>21</v>
      </c>
      <c r="N8419" s="2">
        <v>121669.43</v>
      </c>
      <c r="O8419" t="s">
        <v>45</v>
      </c>
      <c r="P8419" s="2">
        <f t="shared" si="393"/>
        <v>137012.57</v>
      </c>
      <c r="Q8419" s="1">
        <f t="shared" si="394"/>
        <v>0.52965637346239791</v>
      </c>
      <c r="R8419" s="1">
        <f t="shared" si="395"/>
        <v>0.47034362653760214</v>
      </c>
    </row>
    <row r="8420" spans="1:18"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s="2">
        <v>82656.14</v>
      </c>
      <c r="O8420" t="s">
        <v>50</v>
      </c>
      <c r="P8420" s="2">
        <f t="shared" si="393"/>
        <v>83346.86</v>
      </c>
      <c r="Q8420" s="1">
        <f t="shared" si="394"/>
        <v>0.50208044432931931</v>
      </c>
      <c r="R8420" s="1">
        <f t="shared" si="395"/>
        <v>0.49791955567068064</v>
      </c>
    </row>
    <row r="8421" spans="1:18"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s="2">
        <v>188208.24</v>
      </c>
      <c r="O8421" t="s">
        <v>35</v>
      </c>
      <c r="P8421" s="2">
        <f t="shared" si="393"/>
        <v>147250.76</v>
      </c>
      <c r="Q8421" s="1">
        <f t="shared" si="394"/>
        <v>0.43895307623286306</v>
      </c>
      <c r="R8421" s="1">
        <f t="shared" si="395"/>
        <v>0.56104692376713694</v>
      </c>
    </row>
    <row r="8422" spans="1:18" x14ac:dyDescent="0.3">
      <c r="A8422" t="s">
        <v>15</v>
      </c>
      <c r="B8422">
        <v>62.99</v>
      </c>
      <c r="C8422" t="s">
        <v>16</v>
      </c>
      <c r="D8422" t="s">
        <v>43</v>
      </c>
      <c r="E8422">
        <v>84843</v>
      </c>
      <c r="F8422">
        <v>2019</v>
      </c>
      <c r="G8422">
        <v>113</v>
      </c>
      <c r="H8422" t="s">
        <v>18</v>
      </c>
      <c r="I8422">
        <v>79.37</v>
      </c>
      <c r="J8422" t="s">
        <v>19</v>
      </c>
      <c r="K8422">
        <v>2019</v>
      </c>
      <c r="L8422" t="s">
        <v>44</v>
      </c>
      <c r="M8422" t="s">
        <v>31</v>
      </c>
      <c r="N8422" s="2">
        <v>41399.550000000003</v>
      </c>
      <c r="O8422" t="s">
        <v>50</v>
      </c>
      <c r="P8422" s="2">
        <f t="shared" si="393"/>
        <v>43443.45</v>
      </c>
      <c r="Q8422" s="1">
        <f t="shared" si="394"/>
        <v>0.51204518934974008</v>
      </c>
      <c r="R8422" s="1">
        <f t="shared" si="395"/>
        <v>0.48795481065025992</v>
      </c>
    </row>
    <row r="8423" spans="1:18" x14ac:dyDescent="0.3">
      <c r="A8423" t="s">
        <v>39</v>
      </c>
      <c r="B8423">
        <v>76.42</v>
      </c>
      <c r="C8423" t="s">
        <v>36</v>
      </c>
      <c r="D8423" t="s">
        <v>70</v>
      </c>
      <c r="E8423">
        <v>147163</v>
      </c>
      <c r="F8423">
        <v>2024</v>
      </c>
      <c r="G8423">
        <v>302</v>
      </c>
      <c r="H8423" t="s">
        <v>34</v>
      </c>
      <c r="I8423">
        <v>50.1</v>
      </c>
      <c r="J8423" t="s">
        <v>19</v>
      </c>
      <c r="K8423">
        <v>2024</v>
      </c>
      <c r="L8423" t="s">
        <v>44</v>
      </c>
      <c r="M8423" t="s">
        <v>31</v>
      </c>
      <c r="N8423" s="2">
        <v>93811.93</v>
      </c>
      <c r="O8423" t="s">
        <v>50</v>
      </c>
      <c r="P8423" s="2">
        <f t="shared" si="393"/>
        <v>53351.070000000007</v>
      </c>
      <c r="Q8423" s="1">
        <f t="shared" si="394"/>
        <v>0.36253045942254514</v>
      </c>
      <c r="R8423" s="1">
        <f t="shared" si="395"/>
        <v>0.63746954057745486</v>
      </c>
    </row>
    <row r="8424" spans="1:18" x14ac:dyDescent="0.3">
      <c r="A8424" t="s">
        <v>23</v>
      </c>
      <c r="B8424">
        <v>33.89</v>
      </c>
      <c r="C8424" t="s">
        <v>36</v>
      </c>
      <c r="D8424" t="s">
        <v>66</v>
      </c>
      <c r="E8424">
        <v>248908</v>
      </c>
      <c r="F8424">
        <v>2015</v>
      </c>
      <c r="G8424">
        <v>107</v>
      </c>
      <c r="H8424" t="s">
        <v>26</v>
      </c>
      <c r="I8424">
        <v>76.05</v>
      </c>
      <c r="J8424" t="s">
        <v>27</v>
      </c>
      <c r="K8424">
        <v>2021</v>
      </c>
      <c r="L8424" t="s">
        <v>20</v>
      </c>
      <c r="M8424" t="s">
        <v>31</v>
      </c>
      <c r="N8424" s="2">
        <v>152896</v>
      </c>
      <c r="O8424" t="s">
        <v>45</v>
      </c>
      <c r="P8424" s="2">
        <f t="shared" si="393"/>
        <v>96012</v>
      </c>
      <c r="Q8424" s="1">
        <f t="shared" si="394"/>
        <v>0.38573288122519162</v>
      </c>
      <c r="R8424" s="1">
        <f t="shared" si="395"/>
        <v>0.61426711877480833</v>
      </c>
    </row>
    <row r="8425" spans="1:18" x14ac:dyDescent="0.3">
      <c r="A8425" t="s">
        <v>59</v>
      </c>
      <c r="B8425">
        <v>67.94</v>
      </c>
      <c r="C8425" t="s">
        <v>36</v>
      </c>
      <c r="D8425" t="s">
        <v>66</v>
      </c>
      <c r="E8425">
        <v>323622</v>
      </c>
      <c r="F8425">
        <v>2016</v>
      </c>
      <c r="G8425">
        <v>530</v>
      </c>
      <c r="H8425" t="s">
        <v>34</v>
      </c>
      <c r="I8425">
        <v>55.28</v>
      </c>
      <c r="J8425" t="s">
        <v>27</v>
      </c>
      <c r="K8425">
        <v>2022</v>
      </c>
      <c r="L8425" t="s">
        <v>38</v>
      </c>
      <c r="M8425" t="s">
        <v>21</v>
      </c>
      <c r="N8425" s="2">
        <v>170517.52</v>
      </c>
      <c r="O8425" t="s">
        <v>35</v>
      </c>
      <c r="P8425" s="2">
        <f t="shared" si="393"/>
        <v>153104.48000000001</v>
      </c>
      <c r="Q8425" s="1">
        <f t="shared" si="394"/>
        <v>0.47309663743503227</v>
      </c>
      <c r="R8425" s="1">
        <f t="shared" si="395"/>
        <v>0.52690336256496773</v>
      </c>
    </row>
    <row r="8426" spans="1:18" x14ac:dyDescent="0.3">
      <c r="A8426" t="s">
        <v>54</v>
      </c>
      <c r="B8426">
        <v>61.03</v>
      </c>
      <c r="C8426" t="s">
        <v>40</v>
      </c>
      <c r="D8426" t="s">
        <v>68</v>
      </c>
      <c r="E8426">
        <v>235959</v>
      </c>
      <c r="F8426">
        <v>2020</v>
      </c>
      <c r="G8426">
        <v>338</v>
      </c>
      <c r="H8426" t="s">
        <v>18</v>
      </c>
      <c r="I8426">
        <v>62.53</v>
      </c>
      <c r="J8426" t="s">
        <v>27</v>
      </c>
      <c r="K8426">
        <v>2024</v>
      </c>
      <c r="L8426" t="s">
        <v>38</v>
      </c>
      <c r="M8426" t="s">
        <v>21</v>
      </c>
      <c r="N8426" s="2">
        <v>127995.16</v>
      </c>
      <c r="O8426" t="s">
        <v>35</v>
      </c>
      <c r="P8426" s="2">
        <f t="shared" si="393"/>
        <v>107963.84</v>
      </c>
      <c r="Q8426" s="1">
        <f t="shared" si="394"/>
        <v>0.45755338851241106</v>
      </c>
      <c r="R8426" s="1">
        <f t="shared" si="395"/>
        <v>0.54244661148758899</v>
      </c>
    </row>
    <row r="8427" spans="1:18" x14ac:dyDescent="0.3">
      <c r="A8427" t="s">
        <v>15</v>
      </c>
      <c r="B8427">
        <v>41.04</v>
      </c>
      <c r="C8427" t="s">
        <v>64</v>
      </c>
      <c r="D8427" t="s">
        <v>78</v>
      </c>
      <c r="E8427">
        <v>156994</v>
      </c>
      <c r="F8427">
        <v>2015</v>
      </c>
      <c r="G8427">
        <v>771</v>
      </c>
      <c r="H8427" t="s">
        <v>26</v>
      </c>
      <c r="I8427">
        <v>98.76</v>
      </c>
      <c r="J8427" t="s">
        <v>42</v>
      </c>
      <c r="K8427">
        <v>2015</v>
      </c>
      <c r="L8427" t="s">
        <v>20</v>
      </c>
      <c r="M8427" t="s">
        <v>31</v>
      </c>
      <c r="N8427" s="2">
        <v>66485.649999999994</v>
      </c>
      <c r="O8427" t="s">
        <v>50</v>
      </c>
      <c r="P8427" s="2">
        <f t="shared" si="393"/>
        <v>90508.35</v>
      </c>
      <c r="Q8427" s="1">
        <f t="shared" si="394"/>
        <v>0.57650833789826361</v>
      </c>
      <c r="R8427" s="1">
        <f t="shared" si="395"/>
        <v>0.42349166210173633</v>
      </c>
    </row>
    <row r="8428" spans="1:18" x14ac:dyDescent="0.3">
      <c r="A8428" t="s">
        <v>46</v>
      </c>
      <c r="B8428">
        <v>12.36</v>
      </c>
      <c r="C8428" t="s">
        <v>40</v>
      </c>
      <c r="D8428" t="s">
        <v>62</v>
      </c>
      <c r="E8428">
        <v>228395</v>
      </c>
      <c r="F8428">
        <v>2020</v>
      </c>
      <c r="G8428">
        <v>594</v>
      </c>
      <c r="H8428" t="s">
        <v>18</v>
      </c>
      <c r="I8428">
        <v>85.87</v>
      </c>
      <c r="J8428" t="s">
        <v>42</v>
      </c>
      <c r="K8428">
        <v>2020</v>
      </c>
      <c r="L8428" t="s">
        <v>20</v>
      </c>
      <c r="M8428" t="s">
        <v>21</v>
      </c>
      <c r="N8428" s="2">
        <v>103147.21</v>
      </c>
      <c r="O8428" t="s">
        <v>22</v>
      </c>
      <c r="P8428" s="2">
        <f t="shared" si="393"/>
        <v>125247.79</v>
      </c>
      <c r="Q8428" s="1">
        <f t="shared" si="394"/>
        <v>0.54838236388712536</v>
      </c>
      <c r="R8428" s="1">
        <f t="shared" si="395"/>
        <v>0.45161763611287464</v>
      </c>
    </row>
    <row r="8429" spans="1:18" x14ac:dyDescent="0.3">
      <c r="A8429" t="s">
        <v>55</v>
      </c>
      <c r="B8429">
        <v>47.65</v>
      </c>
      <c r="C8429" t="s">
        <v>64</v>
      </c>
      <c r="D8429" t="s">
        <v>65</v>
      </c>
      <c r="E8429">
        <v>388605</v>
      </c>
      <c r="F8429">
        <v>2015</v>
      </c>
      <c r="G8429">
        <v>399</v>
      </c>
      <c r="H8429" t="s">
        <v>18</v>
      </c>
      <c r="I8429">
        <v>82.05</v>
      </c>
      <c r="J8429" t="s">
        <v>27</v>
      </c>
      <c r="K8429">
        <v>2016</v>
      </c>
      <c r="L8429" t="s">
        <v>38</v>
      </c>
      <c r="M8429" t="s">
        <v>31</v>
      </c>
      <c r="N8429" s="2">
        <v>221450.92</v>
      </c>
      <c r="O8429" t="s">
        <v>22</v>
      </c>
      <c r="P8429" s="2">
        <f t="shared" si="393"/>
        <v>167154.07999999999</v>
      </c>
      <c r="Q8429" s="1">
        <f t="shared" si="394"/>
        <v>0.43013877845112641</v>
      </c>
      <c r="R8429" s="1">
        <f t="shared" si="395"/>
        <v>0.56986122154887353</v>
      </c>
    </row>
    <row r="8430" spans="1:18" x14ac:dyDescent="0.3">
      <c r="A8430" t="s">
        <v>54</v>
      </c>
      <c r="B8430">
        <v>9.77</v>
      </c>
      <c r="C8430" t="s">
        <v>40</v>
      </c>
      <c r="D8430" t="s">
        <v>51</v>
      </c>
      <c r="E8430">
        <v>389451</v>
      </c>
      <c r="F8430">
        <v>2017</v>
      </c>
      <c r="G8430">
        <v>511</v>
      </c>
      <c r="H8430" t="s">
        <v>34</v>
      </c>
      <c r="I8430">
        <v>49.7</v>
      </c>
      <c r="J8430" t="s">
        <v>27</v>
      </c>
      <c r="K8430">
        <v>2020</v>
      </c>
      <c r="L8430" t="s">
        <v>44</v>
      </c>
      <c r="M8430" t="s">
        <v>21</v>
      </c>
      <c r="N8430" s="2">
        <v>166624.95999999999</v>
      </c>
      <c r="O8430" t="s">
        <v>50</v>
      </c>
      <c r="P8430" s="2">
        <f t="shared" si="393"/>
        <v>222826.04</v>
      </c>
      <c r="Q8430" s="1">
        <f t="shared" si="394"/>
        <v>0.57215423763194861</v>
      </c>
      <c r="R8430" s="1">
        <f t="shared" si="395"/>
        <v>0.42784576236805144</v>
      </c>
    </row>
    <row r="8431" spans="1:18" x14ac:dyDescent="0.3">
      <c r="A8431" t="s">
        <v>54</v>
      </c>
      <c r="B8431">
        <v>9.15</v>
      </c>
      <c r="C8431" t="s">
        <v>16</v>
      </c>
      <c r="D8431" t="s">
        <v>83</v>
      </c>
      <c r="E8431">
        <v>221594</v>
      </c>
      <c r="F8431">
        <v>2024</v>
      </c>
      <c r="G8431">
        <v>586</v>
      </c>
      <c r="H8431" t="s">
        <v>34</v>
      </c>
      <c r="I8431">
        <v>52.85</v>
      </c>
      <c r="J8431" t="s">
        <v>19</v>
      </c>
      <c r="K8431">
        <v>2024</v>
      </c>
      <c r="L8431" t="s">
        <v>38</v>
      </c>
      <c r="M8431" t="s">
        <v>31</v>
      </c>
      <c r="N8431" s="2">
        <v>175622.7</v>
      </c>
      <c r="O8431" t="s">
        <v>22</v>
      </c>
      <c r="P8431" s="2">
        <f t="shared" si="393"/>
        <v>45971.299999999988</v>
      </c>
      <c r="Q8431" s="1">
        <f t="shared" si="394"/>
        <v>0.20745733187721685</v>
      </c>
      <c r="R8431" s="1">
        <f t="shared" si="395"/>
        <v>0.79254266812278318</v>
      </c>
    </row>
    <row r="8432" spans="1:18" x14ac:dyDescent="0.3">
      <c r="A8432" t="s">
        <v>48</v>
      </c>
      <c r="B8432">
        <v>23.37</v>
      </c>
      <c r="C8432" t="s">
        <v>52</v>
      </c>
      <c r="D8432" t="s">
        <v>81</v>
      </c>
      <c r="E8432">
        <v>143493</v>
      </c>
      <c r="F8432">
        <v>2024</v>
      </c>
      <c r="G8432">
        <v>705</v>
      </c>
      <c r="H8432" t="s">
        <v>26</v>
      </c>
      <c r="I8432">
        <v>92.26</v>
      </c>
      <c r="J8432" t="s">
        <v>19</v>
      </c>
      <c r="K8432">
        <v>2024</v>
      </c>
      <c r="L8432" t="s">
        <v>20</v>
      </c>
      <c r="M8432" t="s">
        <v>31</v>
      </c>
      <c r="N8432" s="2">
        <v>95136.25</v>
      </c>
      <c r="O8432" t="s">
        <v>50</v>
      </c>
      <c r="P8432" s="2">
        <f t="shared" si="393"/>
        <v>48356.75</v>
      </c>
      <c r="Q8432" s="1">
        <f t="shared" si="394"/>
        <v>0.3369972751284035</v>
      </c>
      <c r="R8432" s="1">
        <f t="shared" si="395"/>
        <v>0.6630027248715965</v>
      </c>
    </row>
    <row r="8433" spans="1:18" x14ac:dyDescent="0.3">
      <c r="A8433" t="s">
        <v>39</v>
      </c>
      <c r="B8433">
        <v>30.21</v>
      </c>
      <c r="C8433" t="s">
        <v>32</v>
      </c>
      <c r="D8433" t="s">
        <v>56</v>
      </c>
      <c r="E8433">
        <v>345666</v>
      </c>
      <c r="F8433">
        <v>2024</v>
      </c>
      <c r="G8433">
        <v>608</v>
      </c>
      <c r="H8433" t="s">
        <v>18</v>
      </c>
      <c r="I8433">
        <v>97.41</v>
      </c>
      <c r="J8433" t="s">
        <v>19</v>
      </c>
      <c r="K8433">
        <v>2024</v>
      </c>
      <c r="L8433" t="s">
        <v>20</v>
      </c>
      <c r="M8433" t="s">
        <v>31</v>
      </c>
      <c r="N8433" s="2">
        <v>172443.38</v>
      </c>
      <c r="O8433" t="s">
        <v>22</v>
      </c>
      <c r="P8433" s="2">
        <f t="shared" si="393"/>
        <v>173222.62</v>
      </c>
      <c r="Q8433" s="1">
        <f t="shared" si="394"/>
        <v>0.50112715742942604</v>
      </c>
      <c r="R8433" s="1">
        <f t="shared" si="395"/>
        <v>0.4988728425705739</v>
      </c>
    </row>
    <row r="8434" spans="1:18" x14ac:dyDescent="0.3">
      <c r="A8434" t="s">
        <v>15</v>
      </c>
      <c r="B8434">
        <v>42.63</v>
      </c>
      <c r="C8434" t="s">
        <v>32</v>
      </c>
      <c r="D8434" t="s">
        <v>60</v>
      </c>
      <c r="E8434">
        <v>172187</v>
      </c>
      <c r="F8434">
        <v>2021</v>
      </c>
      <c r="G8434">
        <v>302</v>
      </c>
      <c r="H8434" t="s">
        <v>34</v>
      </c>
      <c r="I8434">
        <v>45.65</v>
      </c>
      <c r="J8434" t="s">
        <v>42</v>
      </c>
      <c r="K8434">
        <v>2021</v>
      </c>
      <c r="L8434" t="s">
        <v>38</v>
      </c>
      <c r="M8434" t="s">
        <v>31</v>
      </c>
      <c r="N8434" s="2">
        <v>86840.65</v>
      </c>
      <c r="O8434" t="s">
        <v>22</v>
      </c>
      <c r="P8434" s="2">
        <f t="shared" si="393"/>
        <v>85346.35</v>
      </c>
      <c r="Q8434" s="1">
        <f t="shared" si="394"/>
        <v>0.49566082224558189</v>
      </c>
      <c r="R8434" s="1">
        <f t="shared" si="395"/>
        <v>0.50433917775441817</v>
      </c>
    </row>
    <row r="8435" spans="1:18" x14ac:dyDescent="0.3">
      <c r="A8435" t="s">
        <v>48</v>
      </c>
      <c r="B8435">
        <v>25.1</v>
      </c>
      <c r="C8435" t="s">
        <v>32</v>
      </c>
      <c r="D8435" t="s">
        <v>80</v>
      </c>
      <c r="E8435">
        <v>112674</v>
      </c>
      <c r="F8435">
        <v>2021</v>
      </c>
      <c r="G8435">
        <v>733</v>
      </c>
      <c r="H8435" t="s">
        <v>26</v>
      </c>
      <c r="I8435">
        <v>83.4</v>
      </c>
      <c r="J8435" t="s">
        <v>27</v>
      </c>
      <c r="K8435">
        <v>2024</v>
      </c>
      <c r="L8435" t="s">
        <v>38</v>
      </c>
      <c r="M8435" t="s">
        <v>21</v>
      </c>
      <c r="N8435" s="2">
        <v>87367.08</v>
      </c>
      <c r="O8435" t="s">
        <v>35</v>
      </c>
      <c r="P8435" s="2">
        <f t="shared" si="393"/>
        <v>25306.92</v>
      </c>
      <c r="Q8435" s="1">
        <f t="shared" si="394"/>
        <v>0.22460301400500557</v>
      </c>
      <c r="R8435" s="1">
        <f t="shared" si="395"/>
        <v>0.7753969859949944</v>
      </c>
    </row>
    <row r="8436" spans="1:18" x14ac:dyDescent="0.3">
      <c r="A8436" t="s">
        <v>28</v>
      </c>
      <c r="B8436">
        <v>57.61</v>
      </c>
      <c r="C8436" t="s">
        <v>52</v>
      </c>
      <c r="D8436" t="s">
        <v>72</v>
      </c>
      <c r="E8436">
        <v>179407</v>
      </c>
      <c r="F8436">
        <v>2024</v>
      </c>
      <c r="G8436">
        <v>168</v>
      </c>
      <c r="H8436" t="s">
        <v>18</v>
      </c>
      <c r="I8436">
        <v>90.65</v>
      </c>
      <c r="J8436" t="s">
        <v>42</v>
      </c>
      <c r="K8436">
        <v>2024</v>
      </c>
      <c r="L8436" t="s">
        <v>44</v>
      </c>
      <c r="M8436" t="s">
        <v>31</v>
      </c>
      <c r="N8436" s="2">
        <v>105619.7</v>
      </c>
      <c r="O8436" t="s">
        <v>22</v>
      </c>
      <c r="P8436" s="2">
        <f t="shared" si="393"/>
        <v>73787.3</v>
      </c>
      <c r="Q8436" s="1">
        <f t="shared" si="394"/>
        <v>0.41128439804466937</v>
      </c>
      <c r="R8436" s="1">
        <f t="shared" si="395"/>
        <v>0.58871560195533057</v>
      </c>
    </row>
    <row r="8437" spans="1:18" x14ac:dyDescent="0.3">
      <c r="A8437" t="s">
        <v>55</v>
      </c>
      <c r="B8437">
        <v>12.38</v>
      </c>
      <c r="C8437" t="s">
        <v>52</v>
      </c>
      <c r="D8437" t="s">
        <v>53</v>
      </c>
      <c r="E8437">
        <v>310557</v>
      </c>
      <c r="F8437">
        <v>2022</v>
      </c>
      <c r="G8437">
        <v>700</v>
      </c>
      <c r="H8437" t="s">
        <v>18</v>
      </c>
      <c r="I8437">
        <v>80.66</v>
      </c>
      <c r="J8437" t="s">
        <v>19</v>
      </c>
      <c r="K8437">
        <v>2023</v>
      </c>
      <c r="L8437" t="s">
        <v>44</v>
      </c>
      <c r="M8437" t="s">
        <v>21</v>
      </c>
      <c r="N8437" s="2">
        <v>210425.72</v>
      </c>
      <c r="O8437" t="s">
        <v>22</v>
      </c>
      <c r="P8437" s="2">
        <f t="shared" si="393"/>
        <v>100131.28</v>
      </c>
      <c r="Q8437" s="1">
        <f t="shared" si="394"/>
        <v>0.32242480446423682</v>
      </c>
      <c r="R8437" s="1">
        <f t="shared" si="395"/>
        <v>0.67757519553576318</v>
      </c>
    </row>
    <row r="8438" spans="1:18" x14ac:dyDescent="0.3">
      <c r="A8438" t="s">
        <v>48</v>
      </c>
      <c r="B8438">
        <v>31.24</v>
      </c>
      <c r="C8438" t="s">
        <v>24</v>
      </c>
      <c r="D8438" t="s">
        <v>74</v>
      </c>
      <c r="E8438">
        <v>104829</v>
      </c>
      <c r="F8438">
        <v>2017</v>
      </c>
      <c r="G8438">
        <v>837</v>
      </c>
      <c r="H8438" t="s">
        <v>26</v>
      </c>
      <c r="I8438">
        <v>97.62</v>
      </c>
      <c r="J8438" t="s">
        <v>19</v>
      </c>
      <c r="K8438">
        <v>2020</v>
      </c>
      <c r="L8438" t="s">
        <v>38</v>
      </c>
      <c r="M8438" t="s">
        <v>21</v>
      </c>
      <c r="N8438" s="2">
        <v>69605.98</v>
      </c>
      <c r="O8438" t="s">
        <v>22</v>
      </c>
      <c r="P8438" s="2">
        <f t="shared" si="393"/>
        <v>35223.020000000004</v>
      </c>
      <c r="Q8438" s="1">
        <f t="shared" si="394"/>
        <v>0.33600454072823366</v>
      </c>
      <c r="R8438" s="1">
        <f t="shared" si="395"/>
        <v>0.6639954592717664</v>
      </c>
    </row>
    <row r="8439" spans="1:18" x14ac:dyDescent="0.3">
      <c r="A8439" t="s">
        <v>15</v>
      </c>
      <c r="B8439">
        <v>68.13</v>
      </c>
      <c r="C8439" t="s">
        <v>32</v>
      </c>
      <c r="D8439" t="s">
        <v>47</v>
      </c>
      <c r="E8439">
        <v>135263</v>
      </c>
      <c r="F8439">
        <v>2015</v>
      </c>
      <c r="G8439">
        <v>270</v>
      </c>
      <c r="H8439" t="s">
        <v>34</v>
      </c>
      <c r="I8439">
        <v>28.98</v>
      </c>
      <c r="J8439" t="s">
        <v>19</v>
      </c>
      <c r="K8439">
        <v>2018</v>
      </c>
      <c r="L8439" t="s">
        <v>20</v>
      </c>
      <c r="M8439" t="s">
        <v>21</v>
      </c>
      <c r="N8439" s="2">
        <v>101178.43</v>
      </c>
      <c r="O8439" t="s">
        <v>35</v>
      </c>
      <c r="P8439" s="2">
        <f t="shared" si="393"/>
        <v>34084.570000000007</v>
      </c>
      <c r="Q8439" s="1">
        <f t="shared" si="394"/>
        <v>0.25198738753391547</v>
      </c>
      <c r="R8439" s="1">
        <f t="shared" si="395"/>
        <v>0.74801261246608453</v>
      </c>
    </row>
    <row r="8440" spans="1:18" x14ac:dyDescent="0.3">
      <c r="A8440" t="s">
        <v>15</v>
      </c>
      <c r="B8440">
        <v>36.17</v>
      </c>
      <c r="C8440" t="s">
        <v>29</v>
      </c>
      <c r="D8440" t="s">
        <v>86</v>
      </c>
      <c r="E8440">
        <v>257044</v>
      </c>
      <c r="F8440">
        <v>2017</v>
      </c>
      <c r="G8440">
        <v>863</v>
      </c>
      <c r="H8440" t="s">
        <v>26</v>
      </c>
      <c r="I8440">
        <v>91.3</v>
      </c>
      <c r="J8440" t="s">
        <v>19</v>
      </c>
      <c r="K8440">
        <v>2024</v>
      </c>
      <c r="L8440" t="s">
        <v>44</v>
      </c>
      <c r="M8440" t="s">
        <v>21</v>
      </c>
      <c r="N8440" s="2">
        <v>168619.55</v>
      </c>
      <c r="O8440" t="s">
        <v>50</v>
      </c>
      <c r="P8440" s="2">
        <f t="shared" si="393"/>
        <v>88424.450000000012</v>
      </c>
      <c r="Q8440" s="1">
        <f t="shared" si="394"/>
        <v>0.34400511196526667</v>
      </c>
      <c r="R8440" s="1">
        <f t="shared" si="395"/>
        <v>0.65599488803473327</v>
      </c>
    </row>
    <row r="8441" spans="1:18" x14ac:dyDescent="0.3">
      <c r="A8441" t="s">
        <v>46</v>
      </c>
      <c r="B8441">
        <v>11.92</v>
      </c>
      <c r="C8441" t="s">
        <v>40</v>
      </c>
      <c r="D8441" t="s">
        <v>41</v>
      </c>
      <c r="E8441">
        <v>91493</v>
      </c>
      <c r="F8441">
        <v>2024</v>
      </c>
      <c r="G8441">
        <v>826</v>
      </c>
      <c r="H8441" t="s">
        <v>26</v>
      </c>
      <c r="I8441">
        <v>94.46</v>
      </c>
      <c r="J8441" t="s">
        <v>27</v>
      </c>
      <c r="K8441">
        <v>2024</v>
      </c>
      <c r="L8441" t="s">
        <v>38</v>
      </c>
      <c r="M8441" t="s">
        <v>21</v>
      </c>
      <c r="N8441" s="2">
        <v>47605.03</v>
      </c>
      <c r="O8441" t="s">
        <v>22</v>
      </c>
      <c r="P8441" s="2">
        <f t="shared" si="393"/>
        <v>43887.97</v>
      </c>
      <c r="Q8441" s="1">
        <f t="shared" si="394"/>
        <v>0.47968664269397659</v>
      </c>
      <c r="R8441" s="1">
        <f t="shared" si="395"/>
        <v>0.52031335730602335</v>
      </c>
    </row>
    <row r="8442" spans="1:18"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s="2">
        <v>96715.1</v>
      </c>
      <c r="O8442" t="s">
        <v>22</v>
      </c>
      <c r="P8442" s="2">
        <f t="shared" si="393"/>
        <v>91089.9</v>
      </c>
      <c r="Q8442" s="1">
        <f t="shared" si="394"/>
        <v>0.4850238279066052</v>
      </c>
      <c r="R8442" s="1">
        <f t="shared" si="395"/>
        <v>0.51497617209339475</v>
      </c>
    </row>
    <row r="8443" spans="1:18"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s="2">
        <v>122693.24</v>
      </c>
      <c r="O8443" t="s">
        <v>22</v>
      </c>
      <c r="P8443" s="2">
        <f t="shared" si="393"/>
        <v>165046.76</v>
      </c>
      <c r="Q8443" s="1">
        <f t="shared" si="394"/>
        <v>0.57359685827483142</v>
      </c>
      <c r="R8443" s="1">
        <f t="shared" si="395"/>
        <v>0.42640314172516858</v>
      </c>
    </row>
    <row r="8444" spans="1:18" x14ac:dyDescent="0.3">
      <c r="A8444" t="s">
        <v>39</v>
      </c>
      <c r="B8444">
        <v>11.45</v>
      </c>
      <c r="C8444" t="s">
        <v>52</v>
      </c>
      <c r="D8444" t="s">
        <v>72</v>
      </c>
      <c r="E8444">
        <v>367063</v>
      </c>
      <c r="F8444">
        <v>2019</v>
      </c>
      <c r="G8444">
        <v>640</v>
      </c>
      <c r="H8444" t="s">
        <v>34</v>
      </c>
      <c r="I8444">
        <v>43.89</v>
      </c>
      <c r="J8444" t="s">
        <v>42</v>
      </c>
      <c r="K8444">
        <v>2019</v>
      </c>
      <c r="L8444" t="s">
        <v>44</v>
      </c>
      <c r="M8444" t="s">
        <v>31</v>
      </c>
      <c r="N8444" s="2">
        <v>177376.22</v>
      </c>
      <c r="O8444" t="s">
        <v>35</v>
      </c>
      <c r="P8444" s="2">
        <f t="shared" si="393"/>
        <v>189686.78</v>
      </c>
      <c r="Q8444" s="1">
        <f t="shared" si="394"/>
        <v>0.51676900150655336</v>
      </c>
      <c r="R8444" s="1">
        <f t="shared" si="395"/>
        <v>0.48323099849344664</v>
      </c>
    </row>
    <row r="8445" spans="1:18" x14ac:dyDescent="0.3">
      <c r="A8445" t="s">
        <v>28</v>
      </c>
      <c r="B8445">
        <v>77.55</v>
      </c>
      <c r="C8445" t="s">
        <v>32</v>
      </c>
      <c r="D8445" t="s">
        <v>47</v>
      </c>
      <c r="E8445">
        <v>394293</v>
      </c>
      <c r="F8445">
        <v>2022</v>
      </c>
      <c r="G8445">
        <v>896</v>
      </c>
      <c r="H8445" t="s">
        <v>26</v>
      </c>
      <c r="I8445">
        <v>78.88</v>
      </c>
      <c r="J8445" t="s">
        <v>19</v>
      </c>
      <c r="K8445">
        <v>2022</v>
      </c>
      <c r="L8445" t="s">
        <v>44</v>
      </c>
      <c r="M8445" t="s">
        <v>21</v>
      </c>
      <c r="N8445" s="2">
        <v>267875.59999999998</v>
      </c>
      <c r="O8445" t="s">
        <v>50</v>
      </c>
      <c r="P8445" s="2">
        <f t="shared" si="393"/>
        <v>126417.40000000002</v>
      </c>
      <c r="Q8445" s="1">
        <f t="shared" si="394"/>
        <v>0.32061791611821672</v>
      </c>
      <c r="R8445" s="1">
        <f t="shared" si="395"/>
        <v>0.67938208388178334</v>
      </c>
    </row>
    <row r="8446" spans="1:18" x14ac:dyDescent="0.3">
      <c r="A8446" t="s">
        <v>48</v>
      </c>
      <c r="B8446">
        <v>70.7</v>
      </c>
      <c r="C8446" t="s">
        <v>16</v>
      </c>
      <c r="D8446" t="s">
        <v>87</v>
      </c>
      <c r="E8446">
        <v>278527</v>
      </c>
      <c r="F8446">
        <v>2021</v>
      </c>
      <c r="G8446">
        <v>994</v>
      </c>
      <c r="H8446" t="s">
        <v>34</v>
      </c>
      <c r="I8446">
        <v>48.2</v>
      </c>
      <c r="J8446" t="s">
        <v>19</v>
      </c>
      <c r="K8446">
        <v>2022</v>
      </c>
      <c r="L8446" t="s">
        <v>38</v>
      </c>
      <c r="M8446" t="s">
        <v>21</v>
      </c>
      <c r="N8446" s="2">
        <v>190668.07</v>
      </c>
      <c r="O8446" t="s">
        <v>50</v>
      </c>
      <c r="P8446" s="2">
        <f t="shared" si="393"/>
        <v>87858.93</v>
      </c>
      <c r="Q8446" s="1">
        <f t="shared" si="394"/>
        <v>0.31544133961878018</v>
      </c>
      <c r="R8446" s="1">
        <f t="shared" si="395"/>
        <v>0.68455866038121982</v>
      </c>
    </row>
    <row r="8447" spans="1:18" x14ac:dyDescent="0.3">
      <c r="A8447" t="s">
        <v>55</v>
      </c>
      <c r="B8447">
        <v>65.73</v>
      </c>
      <c r="C8447" t="s">
        <v>36</v>
      </c>
      <c r="D8447" t="s">
        <v>63</v>
      </c>
      <c r="E8447">
        <v>120408</v>
      </c>
      <c r="F8447">
        <v>2022</v>
      </c>
      <c r="G8447">
        <v>754</v>
      </c>
      <c r="H8447" t="s">
        <v>34</v>
      </c>
      <c r="I8447">
        <v>38.72</v>
      </c>
      <c r="J8447" t="s">
        <v>19</v>
      </c>
      <c r="K8447">
        <v>2022</v>
      </c>
      <c r="L8447" t="s">
        <v>38</v>
      </c>
      <c r="M8447" t="s">
        <v>21</v>
      </c>
      <c r="N8447" s="2">
        <v>84019.79</v>
      </c>
      <c r="O8447" t="s">
        <v>45</v>
      </c>
      <c r="P8447" s="2">
        <f t="shared" si="393"/>
        <v>36388.210000000006</v>
      </c>
      <c r="Q8447" s="1">
        <f t="shared" si="394"/>
        <v>0.30220757756959676</v>
      </c>
      <c r="R8447" s="1">
        <f t="shared" si="395"/>
        <v>0.69779242243040329</v>
      </c>
    </row>
    <row r="8448" spans="1:18" x14ac:dyDescent="0.3">
      <c r="A8448" t="s">
        <v>61</v>
      </c>
      <c r="B8448">
        <v>42.5</v>
      </c>
      <c r="C8448" t="s">
        <v>24</v>
      </c>
      <c r="D8448" t="s">
        <v>67</v>
      </c>
      <c r="E8448">
        <v>257246</v>
      </c>
      <c r="F8448">
        <v>2021</v>
      </c>
      <c r="G8448">
        <v>490</v>
      </c>
      <c r="H8448" t="s">
        <v>26</v>
      </c>
      <c r="I8448">
        <v>69.87</v>
      </c>
      <c r="J8448" t="s">
        <v>19</v>
      </c>
      <c r="K8448">
        <v>2024</v>
      </c>
      <c r="L8448" t="s">
        <v>44</v>
      </c>
      <c r="M8448" t="s">
        <v>21</v>
      </c>
      <c r="N8448" s="2">
        <v>111338.6</v>
      </c>
      <c r="O8448" t="s">
        <v>35</v>
      </c>
      <c r="P8448" s="2">
        <f t="shared" si="393"/>
        <v>145907.4</v>
      </c>
      <c r="Q8448" s="1">
        <f t="shared" si="394"/>
        <v>0.56719016039122083</v>
      </c>
      <c r="R8448" s="1">
        <f t="shared" si="395"/>
        <v>0.43280983960877917</v>
      </c>
    </row>
    <row r="8449" spans="1:18" x14ac:dyDescent="0.3">
      <c r="A8449" t="s">
        <v>55</v>
      </c>
      <c r="B8449">
        <v>35.72</v>
      </c>
      <c r="C8449" t="s">
        <v>36</v>
      </c>
      <c r="D8449" t="s">
        <v>63</v>
      </c>
      <c r="E8449">
        <v>245765</v>
      </c>
      <c r="F8449">
        <v>2020</v>
      </c>
      <c r="G8449">
        <v>566</v>
      </c>
      <c r="H8449" t="s">
        <v>26</v>
      </c>
      <c r="I8449">
        <v>82.72</v>
      </c>
      <c r="J8449" t="s">
        <v>42</v>
      </c>
      <c r="K8449">
        <v>2020</v>
      </c>
      <c r="L8449" t="s">
        <v>38</v>
      </c>
      <c r="M8449" t="s">
        <v>21</v>
      </c>
      <c r="N8449" s="2">
        <v>181580.97</v>
      </c>
      <c r="O8449" t="s">
        <v>22</v>
      </c>
      <c r="P8449" s="2">
        <f t="shared" si="393"/>
        <v>64184.03</v>
      </c>
      <c r="Q8449" s="1">
        <f t="shared" si="394"/>
        <v>0.26116017333631719</v>
      </c>
      <c r="R8449" s="1">
        <f t="shared" si="395"/>
        <v>0.73883982666368275</v>
      </c>
    </row>
    <row r="8450" spans="1:18" x14ac:dyDescent="0.3">
      <c r="A8450" t="s">
        <v>59</v>
      </c>
      <c r="B8450">
        <v>72.47</v>
      </c>
      <c r="C8450" t="s">
        <v>40</v>
      </c>
      <c r="D8450" t="s">
        <v>51</v>
      </c>
      <c r="E8450">
        <v>57052</v>
      </c>
      <c r="F8450">
        <v>2020</v>
      </c>
      <c r="G8450">
        <v>444</v>
      </c>
      <c r="H8450" t="s">
        <v>26</v>
      </c>
      <c r="I8450">
        <v>97.78</v>
      </c>
      <c r="J8450" t="s">
        <v>42</v>
      </c>
      <c r="K8450">
        <v>2020</v>
      </c>
      <c r="L8450" t="s">
        <v>44</v>
      </c>
      <c r="M8450" t="s">
        <v>31</v>
      </c>
      <c r="N8450" s="2">
        <v>33894.82</v>
      </c>
      <c r="O8450" t="s">
        <v>35</v>
      </c>
      <c r="P8450" s="2">
        <f t="shared" ref="P8450:P8513" si="396">E8450-N8450</f>
        <v>23157.18</v>
      </c>
      <c r="Q8450" s="1">
        <f t="shared" ref="Q8450:Q8513" si="397">P8450/E8450</f>
        <v>0.40589602467924002</v>
      </c>
      <c r="R8450" s="1">
        <f t="shared" ref="R8450:R8513" si="398">N8450/E8450</f>
        <v>0.59410397532075998</v>
      </c>
    </row>
    <row r="8451" spans="1:18" x14ac:dyDescent="0.3">
      <c r="A8451" t="s">
        <v>54</v>
      </c>
      <c r="B8451">
        <v>7.34</v>
      </c>
      <c r="C8451" t="s">
        <v>29</v>
      </c>
      <c r="D8451" t="s">
        <v>82</v>
      </c>
      <c r="E8451">
        <v>163231</v>
      </c>
      <c r="F8451">
        <v>2019</v>
      </c>
      <c r="G8451">
        <v>216</v>
      </c>
      <c r="H8451" t="s">
        <v>26</v>
      </c>
      <c r="I8451">
        <v>99.61</v>
      </c>
      <c r="J8451" t="s">
        <v>27</v>
      </c>
      <c r="K8451">
        <v>2022</v>
      </c>
      <c r="L8451" t="s">
        <v>44</v>
      </c>
      <c r="M8451" t="s">
        <v>21</v>
      </c>
      <c r="N8451" s="2">
        <v>86359.27</v>
      </c>
      <c r="O8451" t="s">
        <v>45</v>
      </c>
      <c r="P8451" s="2">
        <f t="shared" si="396"/>
        <v>76871.73</v>
      </c>
      <c r="Q8451" s="1">
        <f t="shared" si="397"/>
        <v>0.47093830216074151</v>
      </c>
      <c r="R8451" s="1">
        <f t="shared" si="398"/>
        <v>0.52906169783925849</v>
      </c>
    </row>
    <row r="8452" spans="1:18"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s="2">
        <v>98925.47</v>
      </c>
      <c r="O8452" t="s">
        <v>35</v>
      </c>
      <c r="P8452" s="2">
        <f t="shared" si="396"/>
        <v>39799.53</v>
      </c>
      <c r="Q8452" s="1">
        <f t="shared" si="397"/>
        <v>0.28689515227969004</v>
      </c>
      <c r="R8452" s="1">
        <f t="shared" si="398"/>
        <v>0.71310484772031002</v>
      </c>
    </row>
    <row r="8453" spans="1:18" x14ac:dyDescent="0.3">
      <c r="A8453" t="s">
        <v>61</v>
      </c>
      <c r="B8453">
        <v>6.96</v>
      </c>
      <c r="C8453" t="s">
        <v>24</v>
      </c>
      <c r="D8453" t="s">
        <v>85</v>
      </c>
      <c r="E8453">
        <v>231257</v>
      </c>
      <c r="F8453">
        <v>2022</v>
      </c>
      <c r="G8453">
        <v>584</v>
      </c>
      <c r="H8453" t="s">
        <v>34</v>
      </c>
      <c r="I8453">
        <v>45.59</v>
      </c>
      <c r="J8453" t="s">
        <v>42</v>
      </c>
      <c r="K8453">
        <v>2022</v>
      </c>
      <c r="L8453" t="s">
        <v>38</v>
      </c>
      <c r="M8453" t="s">
        <v>21</v>
      </c>
      <c r="N8453" s="2">
        <v>119249.74</v>
      </c>
      <c r="O8453" t="s">
        <v>50</v>
      </c>
      <c r="P8453" s="2">
        <f t="shared" si="396"/>
        <v>112007.26</v>
      </c>
      <c r="Q8453" s="1">
        <f t="shared" si="397"/>
        <v>0.48434105778419678</v>
      </c>
      <c r="R8453" s="1">
        <f t="shared" si="398"/>
        <v>0.51565894221580322</v>
      </c>
    </row>
    <row r="8454" spans="1:18" x14ac:dyDescent="0.3">
      <c r="A8454" t="s">
        <v>55</v>
      </c>
      <c r="B8454">
        <v>49.98</v>
      </c>
      <c r="C8454" t="s">
        <v>40</v>
      </c>
      <c r="D8454" t="s">
        <v>62</v>
      </c>
      <c r="E8454">
        <v>359988</v>
      </c>
      <c r="F8454">
        <v>2021</v>
      </c>
      <c r="G8454">
        <v>769</v>
      </c>
      <c r="H8454" t="s">
        <v>34</v>
      </c>
      <c r="I8454">
        <v>26.18</v>
      </c>
      <c r="J8454" t="s">
        <v>19</v>
      </c>
      <c r="K8454">
        <v>2021</v>
      </c>
      <c r="L8454" t="s">
        <v>20</v>
      </c>
      <c r="M8454" t="s">
        <v>31</v>
      </c>
      <c r="N8454" s="2">
        <v>149448.70000000001</v>
      </c>
      <c r="O8454" t="s">
        <v>45</v>
      </c>
      <c r="P8454" s="2">
        <f t="shared" si="396"/>
        <v>210539.3</v>
      </c>
      <c r="Q8454" s="1">
        <f t="shared" si="397"/>
        <v>0.58485088391835283</v>
      </c>
      <c r="R8454" s="1">
        <f t="shared" si="398"/>
        <v>0.41514911608164717</v>
      </c>
    </row>
    <row r="8455" spans="1:18"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s="2">
        <v>112010.61</v>
      </c>
      <c r="O8455" t="s">
        <v>50</v>
      </c>
      <c r="P8455" s="2">
        <f t="shared" si="396"/>
        <v>75990.39</v>
      </c>
      <c r="Q8455" s="1">
        <f t="shared" si="397"/>
        <v>0.40420205211674404</v>
      </c>
      <c r="R8455" s="1">
        <f t="shared" si="398"/>
        <v>0.59579794788325591</v>
      </c>
    </row>
    <row r="8456" spans="1:18" x14ac:dyDescent="0.3">
      <c r="A8456" t="s">
        <v>61</v>
      </c>
      <c r="B8456">
        <v>6.75</v>
      </c>
      <c r="C8456" t="s">
        <v>36</v>
      </c>
      <c r="D8456" t="s">
        <v>70</v>
      </c>
      <c r="E8456">
        <v>100483</v>
      </c>
      <c r="F8456">
        <v>2015</v>
      </c>
      <c r="G8456">
        <v>591</v>
      </c>
      <c r="H8456" t="s">
        <v>34</v>
      </c>
      <c r="I8456">
        <v>41.54</v>
      </c>
      <c r="J8456" t="s">
        <v>27</v>
      </c>
      <c r="K8456">
        <v>2021</v>
      </c>
      <c r="L8456" t="s">
        <v>20</v>
      </c>
      <c r="M8456" t="s">
        <v>21</v>
      </c>
      <c r="N8456" s="2">
        <v>43600.38</v>
      </c>
      <c r="O8456" t="s">
        <v>35</v>
      </c>
      <c r="P8456" s="2">
        <f t="shared" si="396"/>
        <v>56882.62</v>
      </c>
      <c r="Q8456" s="1">
        <f t="shared" si="397"/>
        <v>0.56609197575709325</v>
      </c>
      <c r="R8456" s="1">
        <f t="shared" si="398"/>
        <v>0.43390802424290675</v>
      </c>
    </row>
    <row r="8457" spans="1:18" x14ac:dyDescent="0.3">
      <c r="A8457" t="s">
        <v>61</v>
      </c>
      <c r="B8457">
        <v>53.24</v>
      </c>
      <c r="C8457" t="s">
        <v>24</v>
      </c>
      <c r="D8457" t="s">
        <v>67</v>
      </c>
      <c r="E8457">
        <v>113339</v>
      </c>
      <c r="F8457">
        <v>2024</v>
      </c>
      <c r="G8457">
        <v>275</v>
      </c>
      <c r="H8457" t="s">
        <v>18</v>
      </c>
      <c r="I8457">
        <v>61.54</v>
      </c>
      <c r="J8457" t="s">
        <v>42</v>
      </c>
      <c r="K8457">
        <v>2024</v>
      </c>
      <c r="L8457" t="s">
        <v>20</v>
      </c>
      <c r="M8457" t="s">
        <v>31</v>
      </c>
      <c r="N8457" s="2">
        <v>46046.71</v>
      </c>
      <c r="O8457" t="s">
        <v>50</v>
      </c>
      <c r="P8457" s="2">
        <f t="shared" si="396"/>
        <v>67292.290000000008</v>
      </c>
      <c r="Q8457" s="1">
        <f t="shared" si="397"/>
        <v>0.59372581370931465</v>
      </c>
      <c r="R8457" s="1">
        <f t="shared" si="398"/>
        <v>0.40627418629068546</v>
      </c>
    </row>
    <row r="8458" spans="1:18" x14ac:dyDescent="0.3">
      <c r="A8458" t="s">
        <v>23</v>
      </c>
      <c r="B8458">
        <v>25.69</v>
      </c>
      <c r="C8458" t="s">
        <v>64</v>
      </c>
      <c r="D8458" t="s">
        <v>71</v>
      </c>
      <c r="E8458">
        <v>162746</v>
      </c>
      <c r="F8458">
        <v>2024</v>
      </c>
      <c r="G8458">
        <v>346</v>
      </c>
      <c r="H8458" t="s">
        <v>26</v>
      </c>
      <c r="I8458">
        <v>92.24</v>
      </c>
      <c r="J8458" t="s">
        <v>19</v>
      </c>
      <c r="K8458">
        <v>2024</v>
      </c>
      <c r="L8458" t="s">
        <v>38</v>
      </c>
      <c r="M8458" t="s">
        <v>21</v>
      </c>
      <c r="N8458" s="2">
        <v>75954.740000000005</v>
      </c>
      <c r="O8458" t="s">
        <v>45</v>
      </c>
      <c r="P8458" s="2">
        <f t="shared" si="396"/>
        <v>86791.26</v>
      </c>
      <c r="Q8458" s="1">
        <f t="shared" si="397"/>
        <v>0.5332927383775945</v>
      </c>
      <c r="R8458" s="1">
        <f t="shared" si="398"/>
        <v>0.4667072616224055</v>
      </c>
    </row>
    <row r="8459" spans="1:18" x14ac:dyDescent="0.3">
      <c r="A8459" t="s">
        <v>61</v>
      </c>
      <c r="B8459">
        <v>79.37</v>
      </c>
      <c r="C8459" t="s">
        <v>32</v>
      </c>
      <c r="D8459" t="s">
        <v>47</v>
      </c>
      <c r="E8459">
        <v>339767</v>
      </c>
      <c r="F8459">
        <v>2017</v>
      </c>
      <c r="G8459">
        <v>490</v>
      </c>
      <c r="H8459" t="s">
        <v>26</v>
      </c>
      <c r="I8459">
        <v>97.21</v>
      </c>
      <c r="J8459" t="s">
        <v>42</v>
      </c>
      <c r="K8459">
        <v>2017</v>
      </c>
      <c r="L8459" t="s">
        <v>44</v>
      </c>
      <c r="M8459" t="s">
        <v>21</v>
      </c>
      <c r="N8459" s="2">
        <v>230422.04</v>
      </c>
      <c r="O8459" t="s">
        <v>45</v>
      </c>
      <c r="P8459" s="2">
        <f t="shared" si="396"/>
        <v>109344.95999999999</v>
      </c>
      <c r="Q8459" s="1">
        <f t="shared" si="397"/>
        <v>0.32182336718986831</v>
      </c>
      <c r="R8459" s="1">
        <f t="shared" si="398"/>
        <v>0.67817663281013163</v>
      </c>
    </row>
    <row r="8460" spans="1:18" x14ac:dyDescent="0.3">
      <c r="A8460" t="s">
        <v>23</v>
      </c>
      <c r="B8460">
        <v>27.6</v>
      </c>
      <c r="C8460" t="s">
        <v>29</v>
      </c>
      <c r="D8460" t="s">
        <v>82</v>
      </c>
      <c r="E8460">
        <v>291330</v>
      </c>
      <c r="F8460">
        <v>2016</v>
      </c>
      <c r="G8460">
        <v>632</v>
      </c>
      <c r="H8460" t="s">
        <v>18</v>
      </c>
      <c r="I8460">
        <v>86.59</v>
      </c>
      <c r="J8460" t="s">
        <v>42</v>
      </c>
      <c r="K8460">
        <v>2016</v>
      </c>
      <c r="L8460" t="s">
        <v>20</v>
      </c>
      <c r="M8460" t="s">
        <v>31</v>
      </c>
      <c r="N8460" s="2">
        <v>182329.12</v>
      </c>
      <c r="O8460" t="s">
        <v>45</v>
      </c>
      <c r="P8460" s="2">
        <f t="shared" si="396"/>
        <v>109000.88</v>
      </c>
      <c r="Q8460" s="1">
        <f t="shared" si="397"/>
        <v>0.37414917790821406</v>
      </c>
      <c r="R8460" s="1">
        <f t="shared" si="398"/>
        <v>0.62585082209178589</v>
      </c>
    </row>
    <row r="8461" spans="1:18" x14ac:dyDescent="0.3">
      <c r="A8461" t="s">
        <v>55</v>
      </c>
      <c r="B8461">
        <v>17.39</v>
      </c>
      <c r="C8461" t="s">
        <v>24</v>
      </c>
      <c r="D8461" t="s">
        <v>73</v>
      </c>
      <c r="E8461">
        <v>148170</v>
      </c>
      <c r="F8461">
        <v>2022</v>
      </c>
      <c r="G8461">
        <v>466</v>
      </c>
      <c r="H8461" t="s">
        <v>18</v>
      </c>
      <c r="I8461">
        <v>85.8</v>
      </c>
      <c r="J8461" t="s">
        <v>42</v>
      </c>
      <c r="K8461">
        <v>2022</v>
      </c>
      <c r="L8461" t="s">
        <v>20</v>
      </c>
      <c r="M8461" t="s">
        <v>31</v>
      </c>
      <c r="N8461" s="2">
        <v>110115.96</v>
      </c>
      <c r="O8461" t="s">
        <v>45</v>
      </c>
      <c r="P8461" s="2">
        <f t="shared" si="396"/>
        <v>38054.039999999994</v>
      </c>
      <c r="Q8461" s="1">
        <f t="shared" si="397"/>
        <v>0.25682688803401493</v>
      </c>
      <c r="R8461" s="1">
        <f t="shared" si="398"/>
        <v>0.74317311196598501</v>
      </c>
    </row>
    <row r="8462" spans="1:18" x14ac:dyDescent="0.3">
      <c r="A8462" t="s">
        <v>39</v>
      </c>
      <c r="B8462">
        <v>31.17</v>
      </c>
      <c r="C8462" t="s">
        <v>24</v>
      </c>
      <c r="D8462" t="s">
        <v>85</v>
      </c>
      <c r="E8462">
        <v>107556</v>
      </c>
      <c r="F8462">
        <v>2024</v>
      </c>
      <c r="G8462">
        <v>824</v>
      </c>
      <c r="H8462" t="s">
        <v>34</v>
      </c>
      <c r="I8462">
        <v>49.9</v>
      </c>
      <c r="J8462" t="s">
        <v>42</v>
      </c>
      <c r="K8462">
        <v>2024</v>
      </c>
      <c r="L8462" t="s">
        <v>38</v>
      </c>
      <c r="M8462" t="s">
        <v>31</v>
      </c>
      <c r="N8462" s="2">
        <v>83648.09</v>
      </c>
      <c r="O8462" t="s">
        <v>22</v>
      </c>
      <c r="P8462" s="2">
        <f t="shared" si="396"/>
        <v>23907.910000000003</v>
      </c>
      <c r="Q8462" s="1">
        <f t="shared" si="397"/>
        <v>0.22228336866376588</v>
      </c>
      <c r="R8462" s="1">
        <f t="shared" si="398"/>
        <v>0.77771663133623414</v>
      </c>
    </row>
    <row r="8463" spans="1:18"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s="2">
        <v>275849.27</v>
      </c>
      <c r="O8463" t="s">
        <v>22</v>
      </c>
      <c r="P8463" s="2">
        <f t="shared" si="396"/>
        <v>77210.729999999981</v>
      </c>
      <c r="Q8463" s="1">
        <f t="shared" si="397"/>
        <v>0.21869010932985888</v>
      </c>
      <c r="R8463" s="1">
        <f t="shared" si="398"/>
        <v>0.78130989067014112</v>
      </c>
    </row>
    <row r="8464" spans="1:18"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s="2">
        <v>116666.45</v>
      </c>
      <c r="O8464" t="s">
        <v>22</v>
      </c>
      <c r="P8464" s="2">
        <f t="shared" si="396"/>
        <v>48306.55</v>
      </c>
      <c r="Q8464" s="1">
        <f t="shared" si="397"/>
        <v>0.29281488485994678</v>
      </c>
      <c r="R8464" s="1">
        <f t="shared" si="398"/>
        <v>0.70718511514005322</v>
      </c>
    </row>
    <row r="8465" spans="1:18" x14ac:dyDescent="0.3">
      <c r="A8465" t="s">
        <v>55</v>
      </c>
      <c r="B8465">
        <v>50.24</v>
      </c>
      <c r="C8465" t="s">
        <v>40</v>
      </c>
      <c r="D8465" t="s">
        <v>62</v>
      </c>
      <c r="E8465">
        <v>74462</v>
      </c>
      <c r="F8465">
        <v>2020</v>
      </c>
      <c r="G8465">
        <v>987</v>
      </c>
      <c r="H8465" t="s">
        <v>34</v>
      </c>
      <c r="I8465">
        <v>27.56</v>
      </c>
      <c r="J8465" t="s">
        <v>19</v>
      </c>
      <c r="K8465">
        <v>2024</v>
      </c>
      <c r="L8465" t="s">
        <v>38</v>
      </c>
      <c r="M8465" t="s">
        <v>21</v>
      </c>
      <c r="N8465" s="2">
        <v>44253.53</v>
      </c>
      <c r="O8465" t="s">
        <v>50</v>
      </c>
      <c r="P8465" s="2">
        <f t="shared" si="396"/>
        <v>30208.47</v>
      </c>
      <c r="Q8465" s="1">
        <f t="shared" si="397"/>
        <v>0.40568974779081951</v>
      </c>
      <c r="R8465" s="1">
        <f t="shared" si="398"/>
        <v>0.59431025220918055</v>
      </c>
    </row>
    <row r="8466" spans="1:18"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s="2">
        <v>52577</v>
      </c>
      <c r="O8466" t="s">
        <v>45</v>
      </c>
      <c r="P8466" s="2">
        <f t="shared" si="396"/>
        <v>56212</v>
      </c>
      <c r="Q8466" s="1">
        <f t="shared" si="397"/>
        <v>0.51670665232698154</v>
      </c>
      <c r="R8466" s="1">
        <f t="shared" si="398"/>
        <v>0.4832933476730184</v>
      </c>
    </row>
    <row r="8467" spans="1:18" x14ac:dyDescent="0.3">
      <c r="A8467" t="s">
        <v>28</v>
      </c>
      <c r="B8467">
        <v>75.45</v>
      </c>
      <c r="C8467" t="s">
        <v>32</v>
      </c>
      <c r="D8467" t="s">
        <v>33</v>
      </c>
      <c r="E8467">
        <v>338881</v>
      </c>
      <c r="F8467">
        <v>2016</v>
      </c>
      <c r="G8467">
        <v>994</v>
      </c>
      <c r="H8467" t="s">
        <v>18</v>
      </c>
      <c r="I8467">
        <v>88.06</v>
      </c>
      <c r="J8467" t="s">
        <v>42</v>
      </c>
      <c r="K8467">
        <v>2016</v>
      </c>
      <c r="L8467" t="s">
        <v>20</v>
      </c>
      <c r="M8467" t="s">
        <v>31</v>
      </c>
      <c r="N8467" s="2">
        <v>191768.72</v>
      </c>
      <c r="O8467" t="s">
        <v>45</v>
      </c>
      <c r="P8467" s="2">
        <f t="shared" si="396"/>
        <v>147112.28</v>
      </c>
      <c r="Q8467" s="1">
        <f t="shared" si="397"/>
        <v>0.43411191539212879</v>
      </c>
      <c r="R8467" s="1">
        <f t="shared" si="398"/>
        <v>0.56588808460787121</v>
      </c>
    </row>
    <row r="8468" spans="1:18" x14ac:dyDescent="0.3">
      <c r="A8468" t="s">
        <v>23</v>
      </c>
      <c r="B8468">
        <v>52.07</v>
      </c>
      <c r="C8468" t="s">
        <v>40</v>
      </c>
      <c r="D8468" t="s">
        <v>51</v>
      </c>
      <c r="E8468">
        <v>295735</v>
      </c>
      <c r="F8468">
        <v>2017</v>
      </c>
      <c r="G8468">
        <v>996</v>
      </c>
      <c r="H8468" t="s">
        <v>18</v>
      </c>
      <c r="I8468">
        <v>80.48</v>
      </c>
      <c r="J8468" t="s">
        <v>19</v>
      </c>
      <c r="K8468">
        <v>2022</v>
      </c>
      <c r="L8468" t="s">
        <v>38</v>
      </c>
      <c r="M8468" t="s">
        <v>21</v>
      </c>
      <c r="N8468" s="2">
        <v>230208.09</v>
      </c>
      <c r="O8468" t="s">
        <v>35</v>
      </c>
      <c r="P8468" s="2">
        <f t="shared" si="396"/>
        <v>65526.91</v>
      </c>
      <c r="Q8468" s="1">
        <f t="shared" si="397"/>
        <v>0.2215730637225895</v>
      </c>
      <c r="R8468" s="1">
        <f t="shared" si="398"/>
        <v>0.77842693627741055</v>
      </c>
    </row>
    <row r="8469" spans="1:18"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s="2">
        <v>184391.32</v>
      </c>
      <c r="O8469" t="s">
        <v>22</v>
      </c>
      <c r="P8469" s="2">
        <f t="shared" si="396"/>
        <v>212100.68</v>
      </c>
      <c r="Q8469" s="1">
        <f t="shared" si="397"/>
        <v>0.53494315143811222</v>
      </c>
      <c r="R8469" s="1">
        <f t="shared" si="398"/>
        <v>0.46505684856188778</v>
      </c>
    </row>
    <row r="8470" spans="1:18"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s="2">
        <v>96455.6</v>
      </c>
      <c r="O8470" t="s">
        <v>22</v>
      </c>
      <c r="P8470" s="2">
        <f t="shared" si="396"/>
        <v>107558.39999999999</v>
      </c>
      <c r="Q8470" s="1">
        <f t="shared" si="397"/>
        <v>0.52721087768486474</v>
      </c>
      <c r="R8470" s="1">
        <f t="shared" si="398"/>
        <v>0.47278912231513526</v>
      </c>
    </row>
    <row r="8471" spans="1:18" x14ac:dyDescent="0.3">
      <c r="A8471" t="s">
        <v>59</v>
      </c>
      <c r="B8471">
        <v>30.05</v>
      </c>
      <c r="C8471" t="s">
        <v>16</v>
      </c>
      <c r="D8471" t="s">
        <v>77</v>
      </c>
      <c r="E8471">
        <v>123696</v>
      </c>
      <c r="F8471">
        <v>2018</v>
      </c>
      <c r="G8471">
        <v>101</v>
      </c>
      <c r="H8471" t="s">
        <v>34</v>
      </c>
      <c r="I8471">
        <v>55.87</v>
      </c>
      <c r="J8471" t="s">
        <v>42</v>
      </c>
      <c r="K8471">
        <v>2018</v>
      </c>
      <c r="L8471" t="s">
        <v>20</v>
      </c>
      <c r="M8471" t="s">
        <v>31</v>
      </c>
      <c r="N8471" s="2">
        <v>75145.16</v>
      </c>
      <c r="O8471" t="s">
        <v>50</v>
      </c>
      <c r="P8471" s="2">
        <f t="shared" si="396"/>
        <v>48550.84</v>
      </c>
      <c r="Q8471" s="1">
        <f t="shared" si="397"/>
        <v>0.39250129349372653</v>
      </c>
      <c r="R8471" s="1">
        <f t="shared" si="398"/>
        <v>0.60749870650627347</v>
      </c>
    </row>
    <row r="8472" spans="1:18" x14ac:dyDescent="0.3">
      <c r="A8472" t="s">
        <v>23</v>
      </c>
      <c r="B8472">
        <v>32.51</v>
      </c>
      <c r="C8472" t="s">
        <v>52</v>
      </c>
      <c r="D8472" t="s">
        <v>69</v>
      </c>
      <c r="E8472">
        <v>287321</v>
      </c>
      <c r="F8472">
        <v>2021</v>
      </c>
      <c r="G8472">
        <v>734</v>
      </c>
      <c r="H8472" t="s">
        <v>18</v>
      </c>
      <c r="I8472">
        <v>66.98</v>
      </c>
      <c r="J8472" t="s">
        <v>27</v>
      </c>
      <c r="K8472">
        <v>2022</v>
      </c>
      <c r="L8472" t="s">
        <v>44</v>
      </c>
      <c r="M8472" t="s">
        <v>21</v>
      </c>
      <c r="N8472" s="2">
        <v>144012.57</v>
      </c>
      <c r="O8472" t="s">
        <v>45</v>
      </c>
      <c r="P8472" s="2">
        <f t="shared" si="396"/>
        <v>143308.43</v>
      </c>
      <c r="Q8472" s="1">
        <f t="shared" si="397"/>
        <v>0.49877464577945918</v>
      </c>
      <c r="R8472" s="1">
        <f t="shared" si="398"/>
        <v>0.50122535422054082</v>
      </c>
    </row>
    <row r="8473" spans="1:18" x14ac:dyDescent="0.3">
      <c r="A8473" t="s">
        <v>39</v>
      </c>
      <c r="B8473">
        <v>44.67</v>
      </c>
      <c r="C8473" t="s">
        <v>24</v>
      </c>
      <c r="D8473" t="s">
        <v>73</v>
      </c>
      <c r="E8473">
        <v>75453</v>
      </c>
      <c r="F8473">
        <v>2022</v>
      </c>
      <c r="G8473">
        <v>848</v>
      </c>
      <c r="H8473" t="s">
        <v>34</v>
      </c>
      <c r="I8473">
        <v>58.41</v>
      </c>
      <c r="J8473" t="s">
        <v>19</v>
      </c>
      <c r="K8473">
        <v>2022</v>
      </c>
      <c r="L8473" t="s">
        <v>38</v>
      </c>
      <c r="M8473" t="s">
        <v>21</v>
      </c>
      <c r="N8473" s="2">
        <v>36751.97</v>
      </c>
      <c r="O8473" t="s">
        <v>50</v>
      </c>
      <c r="P8473" s="2">
        <f t="shared" si="396"/>
        <v>38701.03</v>
      </c>
      <c r="Q8473" s="1">
        <f t="shared" si="397"/>
        <v>0.51291572237021721</v>
      </c>
      <c r="R8473" s="1">
        <f t="shared" si="398"/>
        <v>0.48708427762978279</v>
      </c>
    </row>
    <row r="8474" spans="1:18" x14ac:dyDescent="0.3">
      <c r="A8474" t="s">
        <v>61</v>
      </c>
      <c r="B8474">
        <v>33.93</v>
      </c>
      <c r="C8474" t="s">
        <v>40</v>
      </c>
      <c r="D8474" t="s">
        <v>62</v>
      </c>
      <c r="E8474">
        <v>398569</v>
      </c>
      <c r="F8474">
        <v>2022</v>
      </c>
      <c r="G8474">
        <v>950</v>
      </c>
      <c r="H8474" t="s">
        <v>26</v>
      </c>
      <c r="I8474">
        <v>60.88</v>
      </c>
      <c r="J8474" t="s">
        <v>19</v>
      </c>
      <c r="K8474">
        <v>2022</v>
      </c>
      <c r="L8474" t="s">
        <v>20</v>
      </c>
      <c r="M8474" t="s">
        <v>21</v>
      </c>
      <c r="N8474" s="2">
        <v>310844.96999999997</v>
      </c>
      <c r="O8474" t="s">
        <v>45</v>
      </c>
      <c r="P8474" s="2">
        <f t="shared" si="396"/>
        <v>87724.030000000028</v>
      </c>
      <c r="Q8474" s="1">
        <f t="shared" si="397"/>
        <v>0.22009747371220548</v>
      </c>
      <c r="R8474" s="1">
        <f t="shared" si="398"/>
        <v>0.77990252628779455</v>
      </c>
    </row>
    <row r="8475" spans="1:18" x14ac:dyDescent="0.3">
      <c r="A8475" t="s">
        <v>59</v>
      </c>
      <c r="B8475">
        <v>61.62</v>
      </c>
      <c r="C8475" t="s">
        <v>24</v>
      </c>
      <c r="D8475" t="s">
        <v>67</v>
      </c>
      <c r="E8475">
        <v>281356</v>
      </c>
      <c r="F8475">
        <v>2021</v>
      </c>
      <c r="G8475">
        <v>371</v>
      </c>
      <c r="H8475" t="s">
        <v>18</v>
      </c>
      <c r="I8475">
        <v>63.3</v>
      </c>
      <c r="J8475" t="s">
        <v>27</v>
      </c>
      <c r="K8475">
        <v>2024</v>
      </c>
      <c r="L8475" t="s">
        <v>44</v>
      </c>
      <c r="M8475" t="s">
        <v>21</v>
      </c>
      <c r="N8475" s="2">
        <v>152274.54</v>
      </c>
      <c r="O8475" t="s">
        <v>50</v>
      </c>
      <c r="P8475" s="2">
        <f t="shared" si="396"/>
        <v>129081.45999999999</v>
      </c>
      <c r="Q8475" s="1">
        <f t="shared" si="397"/>
        <v>0.45878339185942363</v>
      </c>
      <c r="R8475" s="1">
        <f t="shared" si="398"/>
        <v>0.54121660814057637</v>
      </c>
    </row>
    <row r="8476" spans="1:18" x14ac:dyDescent="0.3">
      <c r="A8476" t="s">
        <v>46</v>
      </c>
      <c r="B8476">
        <v>36.14</v>
      </c>
      <c r="C8476" t="s">
        <v>40</v>
      </c>
      <c r="D8476" t="s">
        <v>58</v>
      </c>
      <c r="E8476">
        <v>62022</v>
      </c>
      <c r="F8476">
        <v>2023</v>
      </c>
      <c r="G8476">
        <v>166</v>
      </c>
      <c r="H8476" t="s">
        <v>34</v>
      </c>
      <c r="I8476">
        <v>55.2</v>
      </c>
      <c r="J8476" t="s">
        <v>19</v>
      </c>
      <c r="K8476">
        <v>2023</v>
      </c>
      <c r="L8476" t="s">
        <v>20</v>
      </c>
      <c r="M8476" t="s">
        <v>21</v>
      </c>
      <c r="N8476" s="2">
        <v>29649.59</v>
      </c>
      <c r="O8476" t="s">
        <v>50</v>
      </c>
      <c r="P8476" s="2">
        <f t="shared" si="396"/>
        <v>32372.41</v>
      </c>
      <c r="Q8476" s="1">
        <f t="shared" si="397"/>
        <v>0.52195043694173038</v>
      </c>
      <c r="R8476" s="1">
        <f t="shared" si="398"/>
        <v>0.47804956305826962</v>
      </c>
    </row>
    <row r="8477" spans="1:18" x14ac:dyDescent="0.3">
      <c r="A8477" t="s">
        <v>39</v>
      </c>
      <c r="B8477">
        <v>24.17</v>
      </c>
      <c r="C8477" t="s">
        <v>40</v>
      </c>
      <c r="D8477" t="s">
        <v>41</v>
      </c>
      <c r="E8477">
        <v>256232</v>
      </c>
      <c r="F8477">
        <v>2024</v>
      </c>
      <c r="G8477">
        <v>925</v>
      </c>
      <c r="H8477" t="s">
        <v>26</v>
      </c>
      <c r="I8477">
        <v>91.15</v>
      </c>
      <c r="J8477" t="s">
        <v>19</v>
      </c>
      <c r="K8477">
        <v>2024</v>
      </c>
      <c r="L8477" t="s">
        <v>44</v>
      </c>
      <c r="M8477" t="s">
        <v>21</v>
      </c>
      <c r="N8477" s="2">
        <v>115828.07</v>
      </c>
      <c r="O8477" t="s">
        <v>35</v>
      </c>
      <c r="P8477" s="2">
        <f t="shared" si="396"/>
        <v>140403.93</v>
      </c>
      <c r="Q8477" s="1">
        <f t="shared" si="397"/>
        <v>0.54795626619625959</v>
      </c>
      <c r="R8477" s="1">
        <f t="shared" si="398"/>
        <v>0.45204373380374041</v>
      </c>
    </row>
    <row r="8478" spans="1:18" x14ac:dyDescent="0.3">
      <c r="A8478" t="s">
        <v>15</v>
      </c>
      <c r="B8478">
        <v>10.35</v>
      </c>
      <c r="C8478" t="s">
        <v>16</v>
      </c>
      <c r="D8478" t="s">
        <v>83</v>
      </c>
      <c r="E8478">
        <v>202846</v>
      </c>
      <c r="F8478">
        <v>2024</v>
      </c>
      <c r="G8478">
        <v>610</v>
      </c>
      <c r="H8478" t="s">
        <v>18</v>
      </c>
      <c r="I8478">
        <v>98.85</v>
      </c>
      <c r="J8478" t="s">
        <v>42</v>
      </c>
      <c r="K8478">
        <v>2024</v>
      </c>
      <c r="L8478" t="s">
        <v>38</v>
      </c>
      <c r="M8478" t="s">
        <v>31</v>
      </c>
      <c r="N8478" s="2">
        <v>90433.9</v>
      </c>
      <c r="O8478" t="s">
        <v>45</v>
      </c>
      <c r="P8478" s="2">
        <f t="shared" si="396"/>
        <v>112412.1</v>
      </c>
      <c r="Q8478" s="1">
        <f t="shared" si="397"/>
        <v>0.55417459550595038</v>
      </c>
      <c r="R8478" s="1">
        <f t="shared" si="398"/>
        <v>0.44582540449404967</v>
      </c>
    </row>
    <row r="8479" spans="1:18"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s="2">
        <v>78549.34</v>
      </c>
      <c r="O8479" t="s">
        <v>50</v>
      </c>
      <c r="P8479" s="2">
        <f t="shared" si="396"/>
        <v>90873.66</v>
      </c>
      <c r="Q8479" s="1">
        <f t="shared" si="397"/>
        <v>0.53637144897682132</v>
      </c>
      <c r="R8479" s="1">
        <f t="shared" si="398"/>
        <v>0.46362855102317863</v>
      </c>
    </row>
    <row r="8480" spans="1:18"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s="2">
        <v>94977.81</v>
      </c>
      <c r="O8480" t="s">
        <v>35</v>
      </c>
      <c r="P8480" s="2">
        <f t="shared" si="396"/>
        <v>80468.19</v>
      </c>
      <c r="Q8480" s="1">
        <f t="shared" si="397"/>
        <v>0.4586493279983585</v>
      </c>
      <c r="R8480" s="1">
        <f t="shared" si="398"/>
        <v>0.54135067200164155</v>
      </c>
    </row>
    <row r="8481" spans="1:18" x14ac:dyDescent="0.3">
      <c r="A8481" t="s">
        <v>59</v>
      </c>
      <c r="B8481">
        <v>72.86</v>
      </c>
      <c r="C8481" t="s">
        <v>29</v>
      </c>
      <c r="D8481" t="s">
        <v>49</v>
      </c>
      <c r="E8481">
        <v>310977</v>
      </c>
      <c r="F8481">
        <v>2021</v>
      </c>
      <c r="G8481">
        <v>459</v>
      </c>
      <c r="H8481" t="s">
        <v>34</v>
      </c>
      <c r="I8481">
        <v>49.44</v>
      </c>
      <c r="J8481" t="s">
        <v>27</v>
      </c>
      <c r="K8481">
        <v>2022</v>
      </c>
      <c r="L8481" t="s">
        <v>44</v>
      </c>
      <c r="M8481" t="s">
        <v>31</v>
      </c>
      <c r="N8481" s="2">
        <v>131971.47</v>
      </c>
      <c r="O8481" t="s">
        <v>50</v>
      </c>
      <c r="P8481" s="2">
        <f t="shared" si="396"/>
        <v>179005.53</v>
      </c>
      <c r="Q8481" s="1">
        <f t="shared" si="397"/>
        <v>0.57562305250870638</v>
      </c>
      <c r="R8481" s="1">
        <f t="shared" si="398"/>
        <v>0.42437694749129357</v>
      </c>
    </row>
    <row r="8482" spans="1:18" x14ac:dyDescent="0.3">
      <c r="A8482" t="s">
        <v>39</v>
      </c>
      <c r="B8482">
        <v>62.88</v>
      </c>
      <c r="C8482" t="s">
        <v>29</v>
      </c>
      <c r="D8482" t="s">
        <v>86</v>
      </c>
      <c r="E8482">
        <v>141300</v>
      </c>
      <c r="F8482">
        <v>2019</v>
      </c>
      <c r="G8482">
        <v>506</v>
      </c>
      <c r="H8482" t="s">
        <v>34</v>
      </c>
      <c r="I8482">
        <v>25.08</v>
      </c>
      <c r="J8482" t="s">
        <v>42</v>
      </c>
      <c r="K8482">
        <v>2019</v>
      </c>
      <c r="L8482" t="s">
        <v>38</v>
      </c>
      <c r="M8482" t="s">
        <v>21</v>
      </c>
      <c r="N8482" s="2">
        <v>57047.54</v>
      </c>
      <c r="O8482" t="s">
        <v>22</v>
      </c>
      <c r="P8482" s="2">
        <f t="shared" si="396"/>
        <v>84252.459999999992</v>
      </c>
      <c r="Q8482" s="1">
        <f t="shared" si="397"/>
        <v>0.59626652512384992</v>
      </c>
      <c r="R8482" s="1">
        <f t="shared" si="398"/>
        <v>0.40373347487615002</v>
      </c>
    </row>
    <row r="8483" spans="1:18" x14ac:dyDescent="0.3">
      <c r="A8483" t="s">
        <v>46</v>
      </c>
      <c r="B8483">
        <v>12.66</v>
      </c>
      <c r="C8483" t="s">
        <v>24</v>
      </c>
      <c r="D8483" t="s">
        <v>73</v>
      </c>
      <c r="E8483">
        <v>269987</v>
      </c>
      <c r="F8483">
        <v>2020</v>
      </c>
      <c r="G8483">
        <v>452</v>
      </c>
      <c r="H8483" t="s">
        <v>18</v>
      </c>
      <c r="I8483">
        <v>85.21</v>
      </c>
      <c r="J8483" t="s">
        <v>42</v>
      </c>
      <c r="K8483">
        <v>2020</v>
      </c>
      <c r="L8483" t="s">
        <v>20</v>
      </c>
      <c r="M8483" t="s">
        <v>21</v>
      </c>
      <c r="N8483" s="2">
        <v>142163.81</v>
      </c>
      <c r="O8483" t="s">
        <v>50</v>
      </c>
      <c r="P8483" s="2">
        <f t="shared" si="396"/>
        <v>127823.19</v>
      </c>
      <c r="Q8483" s="1">
        <f t="shared" si="397"/>
        <v>0.47344201757862414</v>
      </c>
      <c r="R8483" s="1">
        <f t="shared" si="398"/>
        <v>0.52655798242137586</v>
      </c>
    </row>
    <row r="8484" spans="1:18" x14ac:dyDescent="0.3">
      <c r="A8484" t="s">
        <v>55</v>
      </c>
      <c r="B8484">
        <v>58.26</v>
      </c>
      <c r="C8484" t="s">
        <v>32</v>
      </c>
      <c r="D8484" t="s">
        <v>47</v>
      </c>
      <c r="E8484">
        <v>75369</v>
      </c>
      <c r="F8484">
        <v>2017</v>
      </c>
      <c r="G8484">
        <v>647</v>
      </c>
      <c r="H8484" t="s">
        <v>18</v>
      </c>
      <c r="I8484">
        <v>64.62</v>
      </c>
      <c r="J8484" t="s">
        <v>27</v>
      </c>
      <c r="K8484">
        <v>2024</v>
      </c>
      <c r="L8484" t="s">
        <v>44</v>
      </c>
      <c r="M8484" t="s">
        <v>31</v>
      </c>
      <c r="N8484" s="2">
        <v>48692.26</v>
      </c>
      <c r="O8484" t="s">
        <v>22</v>
      </c>
      <c r="P8484" s="2">
        <f t="shared" si="396"/>
        <v>26676.739999999998</v>
      </c>
      <c r="Q8484" s="1">
        <f t="shared" si="397"/>
        <v>0.3539484403401929</v>
      </c>
      <c r="R8484" s="1">
        <f t="shared" si="398"/>
        <v>0.6460515596598071</v>
      </c>
    </row>
    <row r="8485" spans="1:18" x14ac:dyDescent="0.3">
      <c r="A8485" t="s">
        <v>39</v>
      </c>
      <c r="B8485">
        <v>37.85</v>
      </c>
      <c r="C8485" t="s">
        <v>24</v>
      </c>
      <c r="D8485" t="s">
        <v>25</v>
      </c>
      <c r="E8485">
        <v>169833</v>
      </c>
      <c r="F8485">
        <v>2016</v>
      </c>
      <c r="G8485">
        <v>292</v>
      </c>
      <c r="H8485" t="s">
        <v>34</v>
      </c>
      <c r="I8485">
        <v>44.69</v>
      </c>
      <c r="J8485" t="s">
        <v>42</v>
      </c>
      <c r="K8485">
        <v>2016</v>
      </c>
      <c r="L8485" t="s">
        <v>44</v>
      </c>
      <c r="M8485" t="s">
        <v>31</v>
      </c>
      <c r="N8485" s="2">
        <v>124537.84</v>
      </c>
      <c r="O8485" t="s">
        <v>50</v>
      </c>
      <c r="P8485" s="2">
        <f t="shared" si="396"/>
        <v>45295.16</v>
      </c>
      <c r="Q8485" s="1">
        <f t="shared" si="397"/>
        <v>0.26670411521906817</v>
      </c>
      <c r="R8485" s="1">
        <f t="shared" si="398"/>
        <v>0.73329588478093188</v>
      </c>
    </row>
    <row r="8486" spans="1:18" x14ac:dyDescent="0.3">
      <c r="A8486" t="s">
        <v>23</v>
      </c>
      <c r="B8486">
        <v>62.81</v>
      </c>
      <c r="C8486" t="s">
        <v>16</v>
      </c>
      <c r="D8486" t="s">
        <v>83</v>
      </c>
      <c r="E8486">
        <v>78499</v>
      </c>
      <c r="F8486">
        <v>2018</v>
      </c>
      <c r="G8486">
        <v>490</v>
      </c>
      <c r="H8486" t="s">
        <v>26</v>
      </c>
      <c r="I8486">
        <v>83.43</v>
      </c>
      <c r="J8486" t="s">
        <v>19</v>
      </c>
      <c r="K8486">
        <v>2020</v>
      </c>
      <c r="L8486" t="s">
        <v>20</v>
      </c>
      <c r="M8486" t="s">
        <v>21</v>
      </c>
      <c r="N8486" s="2">
        <v>44423.12</v>
      </c>
      <c r="O8486" t="s">
        <v>35</v>
      </c>
      <c r="P8486" s="2">
        <f t="shared" si="396"/>
        <v>34075.879999999997</v>
      </c>
      <c r="Q8486" s="1">
        <f t="shared" si="397"/>
        <v>0.43409317316144153</v>
      </c>
      <c r="R8486" s="1">
        <f t="shared" si="398"/>
        <v>0.56590682683855853</v>
      </c>
    </row>
    <row r="8487" spans="1:18"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s="2">
        <v>159511.4</v>
      </c>
      <c r="O8487" t="s">
        <v>35</v>
      </c>
      <c r="P8487" s="2">
        <f t="shared" si="396"/>
        <v>119911.6</v>
      </c>
      <c r="Q8487" s="1">
        <f t="shared" si="397"/>
        <v>0.42914004931591176</v>
      </c>
      <c r="R8487" s="1">
        <f t="shared" si="398"/>
        <v>0.57085995068408824</v>
      </c>
    </row>
    <row r="8488" spans="1:18" x14ac:dyDescent="0.3">
      <c r="A8488" t="s">
        <v>23</v>
      </c>
      <c r="B8488">
        <v>23.61</v>
      </c>
      <c r="C8488" t="s">
        <v>36</v>
      </c>
      <c r="D8488" t="s">
        <v>37</v>
      </c>
      <c r="E8488">
        <v>62588</v>
      </c>
      <c r="F8488">
        <v>2017</v>
      </c>
      <c r="G8488">
        <v>734</v>
      </c>
      <c r="H8488" t="s">
        <v>34</v>
      </c>
      <c r="I8488">
        <v>26.41</v>
      </c>
      <c r="J8488" t="s">
        <v>42</v>
      </c>
      <c r="K8488">
        <v>2017</v>
      </c>
      <c r="L8488" t="s">
        <v>38</v>
      </c>
      <c r="M8488" t="s">
        <v>21</v>
      </c>
      <c r="N8488" s="2">
        <v>25260.21</v>
      </c>
      <c r="O8488" t="s">
        <v>50</v>
      </c>
      <c r="P8488" s="2">
        <f t="shared" si="396"/>
        <v>37327.79</v>
      </c>
      <c r="Q8488" s="1">
        <f t="shared" si="397"/>
        <v>0.59640490189812745</v>
      </c>
      <c r="R8488" s="1">
        <f t="shared" si="398"/>
        <v>0.40359509810187255</v>
      </c>
    </row>
    <row r="8489" spans="1:18" x14ac:dyDescent="0.3">
      <c r="A8489" t="s">
        <v>55</v>
      </c>
      <c r="B8489">
        <v>60.78</v>
      </c>
      <c r="C8489" t="s">
        <v>52</v>
      </c>
      <c r="D8489" t="s">
        <v>81</v>
      </c>
      <c r="E8489">
        <v>61149</v>
      </c>
      <c r="F8489">
        <v>2020</v>
      </c>
      <c r="G8489">
        <v>428</v>
      </c>
      <c r="H8489" t="s">
        <v>26</v>
      </c>
      <c r="I8489">
        <v>62.61</v>
      </c>
      <c r="J8489" t="s">
        <v>27</v>
      </c>
      <c r="K8489">
        <v>2020</v>
      </c>
      <c r="L8489" t="s">
        <v>44</v>
      </c>
      <c r="M8489" t="s">
        <v>31</v>
      </c>
      <c r="N8489" s="2">
        <v>38858.339999999997</v>
      </c>
      <c r="O8489" t="s">
        <v>50</v>
      </c>
      <c r="P8489" s="2">
        <f t="shared" si="396"/>
        <v>22290.660000000003</v>
      </c>
      <c r="Q8489" s="1">
        <f t="shared" si="397"/>
        <v>0.36453024579306292</v>
      </c>
      <c r="R8489" s="1">
        <f t="shared" si="398"/>
        <v>0.63546975420693708</v>
      </c>
    </row>
    <row r="8490" spans="1:18"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s="2">
        <v>274298.37</v>
      </c>
      <c r="O8490" t="s">
        <v>22</v>
      </c>
      <c r="P8490" s="2">
        <f t="shared" si="396"/>
        <v>101845.63</v>
      </c>
      <c r="Q8490" s="1">
        <f t="shared" si="397"/>
        <v>0.27076234101833341</v>
      </c>
      <c r="R8490" s="1">
        <f t="shared" si="398"/>
        <v>0.72923765898166659</v>
      </c>
    </row>
    <row r="8491" spans="1:18" x14ac:dyDescent="0.3">
      <c r="A8491" t="s">
        <v>39</v>
      </c>
      <c r="B8491">
        <v>77.19</v>
      </c>
      <c r="C8491" t="s">
        <v>64</v>
      </c>
      <c r="D8491" t="s">
        <v>78</v>
      </c>
      <c r="E8491">
        <v>101640</v>
      </c>
      <c r="F8491">
        <v>2020</v>
      </c>
      <c r="G8491">
        <v>489</v>
      </c>
      <c r="H8491" t="s">
        <v>26</v>
      </c>
      <c r="I8491">
        <v>88.31</v>
      </c>
      <c r="J8491" t="s">
        <v>19</v>
      </c>
      <c r="K8491">
        <v>2023</v>
      </c>
      <c r="L8491" t="s">
        <v>38</v>
      </c>
      <c r="M8491" t="s">
        <v>31</v>
      </c>
      <c r="N8491" s="2">
        <v>69014.3</v>
      </c>
      <c r="O8491" t="s">
        <v>35</v>
      </c>
      <c r="P8491" s="2">
        <f t="shared" si="396"/>
        <v>32625.699999999997</v>
      </c>
      <c r="Q8491" s="1">
        <f t="shared" si="397"/>
        <v>0.32099271940181029</v>
      </c>
      <c r="R8491" s="1">
        <f t="shared" si="398"/>
        <v>0.67900728059818971</v>
      </c>
    </row>
    <row r="8492" spans="1:18" x14ac:dyDescent="0.3">
      <c r="A8492" t="s">
        <v>15</v>
      </c>
      <c r="B8492">
        <v>62.26</v>
      </c>
      <c r="C8492" t="s">
        <v>36</v>
      </c>
      <c r="D8492" t="s">
        <v>70</v>
      </c>
      <c r="E8492">
        <v>59888</v>
      </c>
      <c r="F8492">
        <v>2024</v>
      </c>
      <c r="G8492">
        <v>874</v>
      </c>
      <c r="H8492" t="s">
        <v>18</v>
      </c>
      <c r="I8492">
        <v>64.87</v>
      </c>
      <c r="J8492" t="s">
        <v>27</v>
      </c>
      <c r="K8492">
        <v>2024</v>
      </c>
      <c r="L8492" t="s">
        <v>20</v>
      </c>
      <c r="M8492" t="s">
        <v>31</v>
      </c>
      <c r="N8492" s="2">
        <v>34506.33</v>
      </c>
      <c r="O8492" t="s">
        <v>22</v>
      </c>
      <c r="P8492" s="2">
        <f t="shared" si="396"/>
        <v>25381.67</v>
      </c>
      <c r="Q8492" s="1">
        <f t="shared" si="397"/>
        <v>0.42381896206251668</v>
      </c>
      <c r="R8492" s="1">
        <f t="shared" si="398"/>
        <v>0.57618103793748332</v>
      </c>
    </row>
    <row r="8493" spans="1:18" x14ac:dyDescent="0.3">
      <c r="A8493" t="s">
        <v>54</v>
      </c>
      <c r="B8493">
        <v>64.34</v>
      </c>
      <c r="C8493" t="s">
        <v>24</v>
      </c>
      <c r="D8493" t="s">
        <v>85</v>
      </c>
      <c r="E8493">
        <v>340533</v>
      </c>
      <c r="F8493">
        <v>2021</v>
      </c>
      <c r="G8493">
        <v>871</v>
      </c>
      <c r="H8493" t="s">
        <v>26</v>
      </c>
      <c r="I8493">
        <v>69.98</v>
      </c>
      <c r="J8493" t="s">
        <v>19</v>
      </c>
      <c r="K8493">
        <v>2024</v>
      </c>
      <c r="L8493" t="s">
        <v>44</v>
      </c>
      <c r="M8493" t="s">
        <v>21</v>
      </c>
      <c r="N8493" s="2">
        <v>185111.28</v>
      </c>
      <c r="O8493" t="s">
        <v>50</v>
      </c>
      <c r="P8493" s="2">
        <f t="shared" si="396"/>
        <v>155421.72</v>
      </c>
      <c r="Q8493" s="1">
        <f t="shared" si="397"/>
        <v>0.45640722044559556</v>
      </c>
      <c r="R8493" s="1">
        <f t="shared" si="398"/>
        <v>0.54359277955440444</v>
      </c>
    </row>
    <row r="8494" spans="1:18" x14ac:dyDescent="0.3">
      <c r="A8494" t="s">
        <v>54</v>
      </c>
      <c r="B8494">
        <v>20.47</v>
      </c>
      <c r="C8494" t="s">
        <v>29</v>
      </c>
      <c r="D8494" t="s">
        <v>86</v>
      </c>
      <c r="E8494">
        <v>57196</v>
      </c>
      <c r="F8494">
        <v>2015</v>
      </c>
      <c r="G8494">
        <v>598</v>
      </c>
      <c r="H8494" t="s">
        <v>26</v>
      </c>
      <c r="I8494">
        <v>78.42</v>
      </c>
      <c r="J8494" t="s">
        <v>19</v>
      </c>
      <c r="K8494">
        <v>2021</v>
      </c>
      <c r="L8494" t="s">
        <v>20</v>
      </c>
      <c r="M8494" t="s">
        <v>31</v>
      </c>
      <c r="N8494" s="2">
        <v>37459.68</v>
      </c>
      <c r="O8494" t="s">
        <v>35</v>
      </c>
      <c r="P8494" s="2">
        <f t="shared" si="396"/>
        <v>19736.32</v>
      </c>
      <c r="Q8494" s="1">
        <f t="shared" si="397"/>
        <v>0.34506468983845023</v>
      </c>
      <c r="R8494" s="1">
        <f t="shared" si="398"/>
        <v>0.65493531016154971</v>
      </c>
    </row>
    <row r="8495" spans="1:18"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s="2">
        <v>215176.63</v>
      </c>
      <c r="O8495" t="s">
        <v>45</v>
      </c>
      <c r="P8495" s="2">
        <f t="shared" si="396"/>
        <v>162357.37</v>
      </c>
      <c r="Q8495" s="1">
        <f t="shared" si="397"/>
        <v>0.43004701563302905</v>
      </c>
      <c r="R8495" s="1">
        <f t="shared" si="398"/>
        <v>0.56995298436697095</v>
      </c>
    </row>
    <row r="8496" spans="1:18" x14ac:dyDescent="0.3">
      <c r="A8496" t="s">
        <v>61</v>
      </c>
      <c r="B8496">
        <v>38.97</v>
      </c>
      <c r="C8496" t="s">
        <v>36</v>
      </c>
      <c r="D8496" t="s">
        <v>37</v>
      </c>
      <c r="E8496">
        <v>227450</v>
      </c>
      <c r="F8496">
        <v>2016</v>
      </c>
      <c r="G8496">
        <v>229</v>
      </c>
      <c r="H8496" t="s">
        <v>26</v>
      </c>
      <c r="I8496">
        <v>97.09</v>
      </c>
      <c r="J8496" t="s">
        <v>27</v>
      </c>
      <c r="K8496">
        <v>2022</v>
      </c>
      <c r="L8496" t="s">
        <v>20</v>
      </c>
      <c r="M8496" t="s">
        <v>21</v>
      </c>
      <c r="N8496" s="2">
        <v>174678.62</v>
      </c>
      <c r="O8496" t="s">
        <v>35</v>
      </c>
      <c r="P8496" s="2">
        <f t="shared" si="396"/>
        <v>52771.380000000005</v>
      </c>
      <c r="Q8496" s="1">
        <f t="shared" si="397"/>
        <v>0.23201310178061113</v>
      </c>
      <c r="R8496" s="1">
        <f t="shared" si="398"/>
        <v>0.76798689821938881</v>
      </c>
    </row>
    <row r="8497" spans="1:18" x14ac:dyDescent="0.3">
      <c r="A8497" t="s">
        <v>46</v>
      </c>
      <c r="B8497">
        <v>5.24</v>
      </c>
      <c r="C8497" t="s">
        <v>29</v>
      </c>
      <c r="D8497" t="s">
        <v>82</v>
      </c>
      <c r="E8497">
        <v>197991</v>
      </c>
      <c r="F8497">
        <v>2020</v>
      </c>
      <c r="G8497">
        <v>891</v>
      </c>
      <c r="H8497" t="s">
        <v>34</v>
      </c>
      <c r="I8497">
        <v>35.89</v>
      </c>
      <c r="J8497" t="s">
        <v>42</v>
      </c>
      <c r="K8497">
        <v>2020</v>
      </c>
      <c r="L8497" t="s">
        <v>44</v>
      </c>
      <c r="M8497" t="s">
        <v>31</v>
      </c>
      <c r="N8497" s="2">
        <v>132112.42000000001</v>
      </c>
      <c r="O8497" t="s">
        <v>22</v>
      </c>
      <c r="P8497" s="2">
        <f t="shared" si="396"/>
        <v>65878.579999999987</v>
      </c>
      <c r="Q8497" s="1">
        <f t="shared" si="397"/>
        <v>0.3327352253385254</v>
      </c>
      <c r="R8497" s="1">
        <f t="shared" si="398"/>
        <v>0.6672647746614746</v>
      </c>
    </row>
    <row r="8498" spans="1:18" x14ac:dyDescent="0.3">
      <c r="A8498" t="s">
        <v>59</v>
      </c>
      <c r="B8498">
        <v>72.37</v>
      </c>
      <c r="C8498" t="s">
        <v>52</v>
      </c>
      <c r="D8498" t="s">
        <v>53</v>
      </c>
      <c r="E8498">
        <v>308688</v>
      </c>
      <c r="F8498">
        <v>2018</v>
      </c>
      <c r="G8498">
        <v>195</v>
      </c>
      <c r="H8498" t="s">
        <v>26</v>
      </c>
      <c r="I8498">
        <v>65.41</v>
      </c>
      <c r="J8498" t="s">
        <v>19</v>
      </c>
      <c r="K8498">
        <v>2024</v>
      </c>
      <c r="L8498" t="s">
        <v>20</v>
      </c>
      <c r="M8498" t="s">
        <v>21</v>
      </c>
      <c r="N8498" s="2">
        <v>191387.04</v>
      </c>
      <c r="O8498" t="s">
        <v>45</v>
      </c>
      <c r="P8498" s="2">
        <f t="shared" si="396"/>
        <v>117300.95999999999</v>
      </c>
      <c r="Q8498" s="1">
        <f t="shared" si="397"/>
        <v>0.3799984450318768</v>
      </c>
      <c r="R8498" s="1">
        <f t="shared" si="398"/>
        <v>0.62000155496812315</v>
      </c>
    </row>
    <row r="8499" spans="1:18" x14ac:dyDescent="0.3">
      <c r="A8499" t="s">
        <v>54</v>
      </c>
      <c r="B8499">
        <v>48.48</v>
      </c>
      <c r="C8499" t="s">
        <v>29</v>
      </c>
      <c r="D8499" t="s">
        <v>30</v>
      </c>
      <c r="E8499">
        <v>154579</v>
      </c>
      <c r="F8499">
        <v>2018</v>
      </c>
      <c r="G8499">
        <v>530</v>
      </c>
      <c r="H8499" t="s">
        <v>18</v>
      </c>
      <c r="I8499">
        <v>69</v>
      </c>
      <c r="J8499" t="s">
        <v>42</v>
      </c>
      <c r="K8499">
        <v>2018</v>
      </c>
      <c r="L8499" t="s">
        <v>38</v>
      </c>
      <c r="M8499" t="s">
        <v>21</v>
      </c>
      <c r="N8499" s="2">
        <v>102165.49</v>
      </c>
      <c r="O8499" t="s">
        <v>50</v>
      </c>
      <c r="P8499" s="2">
        <f t="shared" si="396"/>
        <v>52413.509999999995</v>
      </c>
      <c r="Q8499" s="1">
        <f t="shared" si="397"/>
        <v>0.33907264246760555</v>
      </c>
      <c r="R8499" s="1">
        <f t="shared" si="398"/>
        <v>0.66092735753239451</v>
      </c>
    </row>
    <row r="8500" spans="1:18" x14ac:dyDescent="0.3">
      <c r="A8500" t="s">
        <v>48</v>
      </c>
      <c r="B8500">
        <v>51.94</v>
      </c>
      <c r="C8500" t="s">
        <v>36</v>
      </c>
      <c r="D8500" t="s">
        <v>63</v>
      </c>
      <c r="E8500">
        <v>161176</v>
      </c>
      <c r="F8500">
        <v>2024</v>
      </c>
      <c r="G8500">
        <v>964</v>
      </c>
      <c r="H8500" t="s">
        <v>18</v>
      </c>
      <c r="I8500">
        <v>74.94</v>
      </c>
      <c r="J8500" t="s">
        <v>19</v>
      </c>
      <c r="K8500">
        <v>2024</v>
      </c>
      <c r="L8500" t="s">
        <v>44</v>
      </c>
      <c r="M8500" t="s">
        <v>31</v>
      </c>
      <c r="N8500" s="2">
        <v>74178.59</v>
      </c>
      <c r="O8500" t="s">
        <v>45</v>
      </c>
      <c r="P8500" s="2">
        <f t="shared" si="396"/>
        <v>86997.41</v>
      </c>
      <c r="Q8500" s="1">
        <f t="shared" si="397"/>
        <v>0.53976652851541174</v>
      </c>
      <c r="R8500" s="1">
        <f t="shared" si="398"/>
        <v>0.46023347148458826</v>
      </c>
    </row>
    <row r="8501" spans="1:18"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s="2">
        <v>89987.12</v>
      </c>
      <c r="O8501" t="s">
        <v>35</v>
      </c>
      <c r="P8501" s="2">
        <f t="shared" si="396"/>
        <v>130921.88</v>
      </c>
      <c r="Q8501" s="1">
        <f t="shared" si="397"/>
        <v>0.59265072948589692</v>
      </c>
      <c r="R8501" s="1">
        <f t="shared" si="398"/>
        <v>0.40734927051410308</v>
      </c>
    </row>
    <row r="8502" spans="1:18" x14ac:dyDescent="0.3">
      <c r="A8502" t="s">
        <v>61</v>
      </c>
      <c r="B8502">
        <v>79.2</v>
      </c>
      <c r="C8502" t="s">
        <v>52</v>
      </c>
      <c r="D8502" t="s">
        <v>79</v>
      </c>
      <c r="E8502">
        <v>125716</v>
      </c>
      <c r="F8502">
        <v>2015</v>
      </c>
      <c r="G8502">
        <v>587</v>
      </c>
      <c r="H8502" t="s">
        <v>26</v>
      </c>
      <c r="I8502">
        <v>77.91</v>
      </c>
      <c r="J8502" t="s">
        <v>19</v>
      </c>
      <c r="K8502">
        <v>2016</v>
      </c>
      <c r="L8502" t="s">
        <v>44</v>
      </c>
      <c r="M8502" t="s">
        <v>21</v>
      </c>
      <c r="N8502" s="2">
        <v>83296.37</v>
      </c>
      <c r="O8502" t="s">
        <v>35</v>
      </c>
      <c r="P8502" s="2">
        <f t="shared" si="396"/>
        <v>42419.630000000005</v>
      </c>
      <c r="Q8502" s="1">
        <f t="shared" si="397"/>
        <v>0.3374242737599033</v>
      </c>
      <c r="R8502" s="1">
        <f t="shared" si="398"/>
        <v>0.66257572624009664</v>
      </c>
    </row>
    <row r="8503" spans="1:18" x14ac:dyDescent="0.3">
      <c r="A8503" t="s">
        <v>48</v>
      </c>
      <c r="B8503">
        <v>73.47</v>
      </c>
      <c r="C8503" t="s">
        <v>29</v>
      </c>
      <c r="D8503" t="s">
        <v>75</v>
      </c>
      <c r="E8503">
        <v>149448</v>
      </c>
      <c r="F8503">
        <v>2018</v>
      </c>
      <c r="G8503">
        <v>893</v>
      </c>
      <c r="H8503" t="s">
        <v>18</v>
      </c>
      <c r="I8503">
        <v>60.41</v>
      </c>
      <c r="J8503" t="s">
        <v>42</v>
      </c>
      <c r="K8503">
        <v>2018</v>
      </c>
      <c r="L8503" t="s">
        <v>38</v>
      </c>
      <c r="M8503" t="s">
        <v>31</v>
      </c>
      <c r="N8503" s="2">
        <v>111089</v>
      </c>
      <c r="O8503" t="s">
        <v>22</v>
      </c>
      <c r="P8503" s="2">
        <f t="shared" si="396"/>
        <v>38359</v>
      </c>
      <c r="Q8503" s="1">
        <f t="shared" si="397"/>
        <v>0.25667121674428561</v>
      </c>
      <c r="R8503" s="1">
        <f t="shared" si="398"/>
        <v>0.74332878325571439</v>
      </c>
    </row>
    <row r="8504" spans="1:18"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s="2">
        <v>207073.21</v>
      </c>
      <c r="O8504" t="s">
        <v>22</v>
      </c>
      <c r="P8504" s="2">
        <f t="shared" si="396"/>
        <v>131241.79</v>
      </c>
      <c r="Q8504" s="1">
        <f t="shared" si="397"/>
        <v>0.38792778919054727</v>
      </c>
      <c r="R8504" s="1">
        <f t="shared" si="398"/>
        <v>0.61207221080945273</v>
      </c>
    </row>
    <row r="8505" spans="1:18" x14ac:dyDescent="0.3">
      <c r="A8505" t="s">
        <v>59</v>
      </c>
      <c r="B8505">
        <v>75.8</v>
      </c>
      <c r="C8505" t="s">
        <v>40</v>
      </c>
      <c r="D8505" t="s">
        <v>68</v>
      </c>
      <c r="E8505">
        <v>321346</v>
      </c>
      <c r="F8505">
        <v>2023</v>
      </c>
      <c r="G8505">
        <v>719</v>
      </c>
      <c r="H8505" t="s">
        <v>34</v>
      </c>
      <c r="I8505">
        <v>41.55</v>
      </c>
      <c r="J8505" t="s">
        <v>42</v>
      </c>
      <c r="K8505">
        <v>2023</v>
      </c>
      <c r="L8505" t="s">
        <v>38</v>
      </c>
      <c r="M8505" t="s">
        <v>31</v>
      </c>
      <c r="N8505" s="2">
        <v>197691.81</v>
      </c>
      <c r="O8505" t="s">
        <v>50</v>
      </c>
      <c r="P8505" s="2">
        <f t="shared" si="396"/>
        <v>123654.19</v>
      </c>
      <c r="Q8505" s="1">
        <f t="shared" si="397"/>
        <v>0.38480077548810315</v>
      </c>
      <c r="R8505" s="1">
        <f t="shared" si="398"/>
        <v>0.61519922451189679</v>
      </c>
    </row>
    <row r="8506" spans="1:18" x14ac:dyDescent="0.3">
      <c r="A8506" t="s">
        <v>28</v>
      </c>
      <c r="B8506">
        <v>19.45</v>
      </c>
      <c r="C8506" t="s">
        <v>24</v>
      </c>
      <c r="D8506" t="s">
        <v>73</v>
      </c>
      <c r="E8506">
        <v>361524</v>
      </c>
      <c r="F8506">
        <v>2022</v>
      </c>
      <c r="G8506">
        <v>567</v>
      </c>
      <c r="H8506" t="s">
        <v>34</v>
      </c>
      <c r="I8506">
        <v>38.54</v>
      </c>
      <c r="J8506" t="s">
        <v>19</v>
      </c>
      <c r="K8506">
        <v>2023</v>
      </c>
      <c r="L8506" t="s">
        <v>20</v>
      </c>
      <c r="M8506" t="s">
        <v>31</v>
      </c>
      <c r="N8506" s="2">
        <v>145083.22</v>
      </c>
      <c r="O8506" t="s">
        <v>35</v>
      </c>
      <c r="P8506" s="2">
        <f t="shared" si="396"/>
        <v>216440.78</v>
      </c>
      <c r="Q8506" s="1">
        <f t="shared" si="397"/>
        <v>0.59868993483143584</v>
      </c>
      <c r="R8506" s="1">
        <f t="shared" si="398"/>
        <v>0.40131006516856421</v>
      </c>
    </row>
    <row r="8507" spans="1:18" x14ac:dyDescent="0.3">
      <c r="A8507" t="s">
        <v>54</v>
      </c>
      <c r="B8507">
        <v>75.86</v>
      </c>
      <c r="C8507" t="s">
        <v>64</v>
      </c>
      <c r="D8507" t="s">
        <v>76</v>
      </c>
      <c r="E8507">
        <v>201427</v>
      </c>
      <c r="F8507">
        <v>2018</v>
      </c>
      <c r="G8507">
        <v>157</v>
      </c>
      <c r="H8507" t="s">
        <v>26</v>
      </c>
      <c r="I8507">
        <v>91.12</v>
      </c>
      <c r="J8507" t="s">
        <v>42</v>
      </c>
      <c r="K8507">
        <v>2018</v>
      </c>
      <c r="L8507" t="s">
        <v>44</v>
      </c>
      <c r="M8507" t="s">
        <v>31</v>
      </c>
      <c r="N8507" s="2">
        <v>140487.70000000001</v>
      </c>
      <c r="O8507" t="s">
        <v>22</v>
      </c>
      <c r="P8507" s="2">
        <f t="shared" si="396"/>
        <v>60939.299999999988</v>
      </c>
      <c r="Q8507" s="1">
        <f t="shared" si="397"/>
        <v>0.30253789213958399</v>
      </c>
      <c r="R8507" s="1">
        <f t="shared" si="398"/>
        <v>0.69746210786041596</v>
      </c>
    </row>
    <row r="8508" spans="1:18" x14ac:dyDescent="0.3">
      <c r="A8508" t="s">
        <v>15</v>
      </c>
      <c r="B8508">
        <v>71.77</v>
      </c>
      <c r="C8508" t="s">
        <v>52</v>
      </c>
      <c r="D8508" t="s">
        <v>72</v>
      </c>
      <c r="E8508">
        <v>287160</v>
      </c>
      <c r="F8508">
        <v>2024</v>
      </c>
      <c r="G8508">
        <v>336</v>
      </c>
      <c r="H8508" t="s">
        <v>34</v>
      </c>
      <c r="I8508">
        <v>27.12</v>
      </c>
      <c r="J8508" t="s">
        <v>27</v>
      </c>
      <c r="K8508">
        <v>2024</v>
      </c>
      <c r="L8508" t="s">
        <v>20</v>
      </c>
      <c r="M8508" t="s">
        <v>21</v>
      </c>
      <c r="N8508" s="2">
        <v>217966.52</v>
      </c>
      <c r="O8508" t="s">
        <v>50</v>
      </c>
      <c r="P8508" s="2">
        <f t="shared" si="396"/>
        <v>69193.48000000001</v>
      </c>
      <c r="Q8508" s="1">
        <f t="shared" si="397"/>
        <v>0.2409579328597298</v>
      </c>
      <c r="R8508" s="1">
        <f t="shared" si="398"/>
        <v>0.75904206714027023</v>
      </c>
    </row>
    <row r="8509" spans="1:18" x14ac:dyDescent="0.3">
      <c r="A8509" t="s">
        <v>59</v>
      </c>
      <c r="B8509">
        <v>39.17</v>
      </c>
      <c r="C8509" t="s">
        <v>16</v>
      </c>
      <c r="D8509" t="s">
        <v>17</v>
      </c>
      <c r="E8509">
        <v>203237</v>
      </c>
      <c r="F8509">
        <v>2015</v>
      </c>
      <c r="G8509">
        <v>980</v>
      </c>
      <c r="H8509" t="s">
        <v>34</v>
      </c>
      <c r="I8509">
        <v>32.47</v>
      </c>
      <c r="J8509" t="s">
        <v>19</v>
      </c>
      <c r="K8509">
        <v>2015</v>
      </c>
      <c r="L8509" t="s">
        <v>44</v>
      </c>
      <c r="M8509" t="s">
        <v>31</v>
      </c>
      <c r="N8509" s="2">
        <v>90298</v>
      </c>
      <c r="O8509" t="s">
        <v>22</v>
      </c>
      <c r="P8509" s="2">
        <f t="shared" si="396"/>
        <v>112939</v>
      </c>
      <c r="Q8509" s="1">
        <f t="shared" si="397"/>
        <v>0.55570097964445453</v>
      </c>
      <c r="R8509" s="1">
        <f t="shared" si="398"/>
        <v>0.44429902035554547</v>
      </c>
    </row>
    <row r="8510" spans="1:18" x14ac:dyDescent="0.3">
      <c r="A8510" t="s">
        <v>61</v>
      </c>
      <c r="B8510">
        <v>61.5</v>
      </c>
      <c r="C8510" t="s">
        <v>64</v>
      </c>
      <c r="D8510" t="s">
        <v>65</v>
      </c>
      <c r="E8510">
        <v>263137</v>
      </c>
      <c r="F8510">
        <v>2020</v>
      </c>
      <c r="G8510">
        <v>158</v>
      </c>
      <c r="H8510" t="s">
        <v>18</v>
      </c>
      <c r="I8510">
        <v>77.27</v>
      </c>
      <c r="J8510" t="s">
        <v>42</v>
      </c>
      <c r="K8510">
        <v>2020</v>
      </c>
      <c r="L8510" t="s">
        <v>44</v>
      </c>
      <c r="M8510" t="s">
        <v>21</v>
      </c>
      <c r="N8510" s="2">
        <v>204713.71</v>
      </c>
      <c r="O8510" t="s">
        <v>50</v>
      </c>
      <c r="P8510" s="2">
        <f t="shared" si="396"/>
        <v>58423.290000000008</v>
      </c>
      <c r="Q8510" s="1">
        <f t="shared" si="397"/>
        <v>0.22202613087479148</v>
      </c>
      <c r="R8510" s="1">
        <f t="shared" si="398"/>
        <v>0.77797386912520849</v>
      </c>
    </row>
    <row r="8511" spans="1:18" x14ac:dyDescent="0.3">
      <c r="A8511" t="s">
        <v>23</v>
      </c>
      <c r="B8511">
        <v>43.84</v>
      </c>
      <c r="C8511" t="s">
        <v>29</v>
      </c>
      <c r="D8511" t="s">
        <v>86</v>
      </c>
      <c r="E8511">
        <v>70463</v>
      </c>
      <c r="F8511">
        <v>2016</v>
      </c>
      <c r="G8511">
        <v>433</v>
      </c>
      <c r="H8511" t="s">
        <v>34</v>
      </c>
      <c r="I8511">
        <v>48.44</v>
      </c>
      <c r="J8511" t="s">
        <v>27</v>
      </c>
      <c r="K8511">
        <v>2019</v>
      </c>
      <c r="L8511" t="s">
        <v>44</v>
      </c>
      <c r="M8511" t="s">
        <v>21</v>
      </c>
      <c r="N8511" s="2">
        <v>52253.4</v>
      </c>
      <c r="O8511" t="s">
        <v>22</v>
      </c>
      <c r="P8511" s="2">
        <f t="shared" si="396"/>
        <v>18209.599999999999</v>
      </c>
      <c r="Q8511" s="1">
        <f t="shared" si="397"/>
        <v>0.25842782737039294</v>
      </c>
      <c r="R8511" s="1">
        <f t="shared" si="398"/>
        <v>0.74157217262960706</v>
      </c>
    </row>
    <row r="8512" spans="1:18"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s="2">
        <v>223951.4</v>
      </c>
      <c r="O8512" t="s">
        <v>22</v>
      </c>
      <c r="P8512" s="2">
        <f t="shared" si="396"/>
        <v>169947.6</v>
      </c>
      <c r="Q8512" s="1">
        <f t="shared" si="397"/>
        <v>0.4314496863409148</v>
      </c>
      <c r="R8512" s="1">
        <f t="shared" si="398"/>
        <v>0.56855031365908515</v>
      </c>
    </row>
    <row r="8513" spans="1:18" x14ac:dyDescent="0.3">
      <c r="A8513" t="s">
        <v>39</v>
      </c>
      <c r="B8513">
        <v>42.17</v>
      </c>
      <c r="C8513" t="s">
        <v>36</v>
      </c>
      <c r="D8513" t="s">
        <v>37</v>
      </c>
      <c r="E8513">
        <v>281941</v>
      </c>
      <c r="F8513">
        <v>2017</v>
      </c>
      <c r="G8513">
        <v>977</v>
      </c>
      <c r="H8513" t="s">
        <v>34</v>
      </c>
      <c r="I8513">
        <v>38.29</v>
      </c>
      <c r="J8513" t="s">
        <v>19</v>
      </c>
      <c r="K8513">
        <v>2023</v>
      </c>
      <c r="L8513" t="s">
        <v>44</v>
      </c>
      <c r="M8513" t="s">
        <v>31</v>
      </c>
      <c r="N8513" s="2">
        <v>151060.59</v>
      </c>
      <c r="O8513" t="s">
        <v>45</v>
      </c>
      <c r="P8513" s="2">
        <f t="shared" si="396"/>
        <v>130880.41</v>
      </c>
      <c r="Q8513" s="1">
        <f t="shared" si="397"/>
        <v>0.46421205145757449</v>
      </c>
      <c r="R8513" s="1">
        <f t="shared" si="398"/>
        <v>0.53578794854242551</v>
      </c>
    </row>
    <row r="8514" spans="1:18" x14ac:dyDescent="0.3">
      <c r="A8514" t="s">
        <v>48</v>
      </c>
      <c r="B8514">
        <v>68.3</v>
      </c>
      <c r="C8514" t="s">
        <v>24</v>
      </c>
      <c r="D8514" t="s">
        <v>73</v>
      </c>
      <c r="E8514">
        <v>188677</v>
      </c>
      <c r="F8514">
        <v>2020</v>
      </c>
      <c r="G8514">
        <v>473</v>
      </c>
      <c r="H8514" t="s">
        <v>34</v>
      </c>
      <c r="I8514">
        <v>30.4</v>
      </c>
      <c r="J8514" t="s">
        <v>19</v>
      </c>
      <c r="K8514">
        <v>2020</v>
      </c>
      <c r="L8514" t="s">
        <v>44</v>
      </c>
      <c r="M8514" t="s">
        <v>31</v>
      </c>
      <c r="N8514" s="2">
        <v>96954.16</v>
      </c>
      <c r="O8514" t="s">
        <v>35</v>
      </c>
      <c r="P8514" s="2">
        <f t="shared" ref="P8514:P8577" si="399">E8514-N8514</f>
        <v>91722.84</v>
      </c>
      <c r="Q8514" s="1">
        <f t="shared" ref="Q8514:Q8577" si="400">P8514/E8514</f>
        <v>0.48613683702836064</v>
      </c>
      <c r="R8514" s="1">
        <f t="shared" ref="R8514:R8577" si="401">N8514/E8514</f>
        <v>0.51386316297163936</v>
      </c>
    </row>
    <row r="8515" spans="1:18" x14ac:dyDescent="0.3">
      <c r="A8515" t="s">
        <v>55</v>
      </c>
      <c r="B8515">
        <v>42.63</v>
      </c>
      <c r="C8515" t="s">
        <v>24</v>
      </c>
      <c r="D8515" t="s">
        <v>74</v>
      </c>
      <c r="E8515">
        <v>299244</v>
      </c>
      <c r="F8515">
        <v>2016</v>
      </c>
      <c r="G8515">
        <v>833</v>
      </c>
      <c r="H8515" t="s">
        <v>18</v>
      </c>
      <c r="I8515">
        <v>71.16</v>
      </c>
      <c r="J8515" t="s">
        <v>27</v>
      </c>
      <c r="K8515">
        <v>2022</v>
      </c>
      <c r="L8515" t="s">
        <v>20</v>
      </c>
      <c r="M8515" t="s">
        <v>31</v>
      </c>
      <c r="N8515" s="2">
        <v>200024.9</v>
      </c>
      <c r="O8515" t="s">
        <v>22</v>
      </c>
      <c r="P8515" s="2">
        <f t="shared" si="399"/>
        <v>99219.1</v>
      </c>
      <c r="Q8515" s="1">
        <f t="shared" si="400"/>
        <v>0.33156587934929355</v>
      </c>
      <c r="R8515" s="1">
        <f t="shared" si="401"/>
        <v>0.6684341206507064</v>
      </c>
    </row>
    <row r="8516" spans="1:18" x14ac:dyDescent="0.3">
      <c r="A8516" t="s">
        <v>28</v>
      </c>
      <c r="B8516">
        <v>9.59</v>
      </c>
      <c r="C8516" t="s">
        <v>16</v>
      </c>
      <c r="D8516" t="s">
        <v>17</v>
      </c>
      <c r="E8516">
        <v>342478</v>
      </c>
      <c r="F8516">
        <v>2018</v>
      </c>
      <c r="G8516">
        <v>108</v>
      </c>
      <c r="H8516" t="s">
        <v>26</v>
      </c>
      <c r="I8516">
        <v>83.98</v>
      </c>
      <c r="J8516" t="s">
        <v>42</v>
      </c>
      <c r="K8516">
        <v>2018</v>
      </c>
      <c r="L8516" t="s">
        <v>20</v>
      </c>
      <c r="M8516" t="s">
        <v>31</v>
      </c>
      <c r="N8516" s="2">
        <v>247338.33</v>
      </c>
      <c r="O8516" t="s">
        <v>50</v>
      </c>
      <c r="P8516" s="2">
        <f t="shared" si="399"/>
        <v>95139.670000000013</v>
      </c>
      <c r="Q8516" s="1">
        <f t="shared" si="400"/>
        <v>0.27779790234701213</v>
      </c>
      <c r="R8516" s="1">
        <f t="shared" si="401"/>
        <v>0.72220209765298793</v>
      </c>
    </row>
    <row r="8517" spans="1:18" x14ac:dyDescent="0.3">
      <c r="A8517" t="s">
        <v>15</v>
      </c>
      <c r="B8517">
        <v>69.72</v>
      </c>
      <c r="C8517" t="s">
        <v>36</v>
      </c>
      <c r="D8517" t="s">
        <v>37</v>
      </c>
      <c r="E8517">
        <v>348015</v>
      </c>
      <c r="F8517">
        <v>2024</v>
      </c>
      <c r="G8517">
        <v>696</v>
      </c>
      <c r="H8517" t="s">
        <v>18</v>
      </c>
      <c r="I8517">
        <v>91.6</v>
      </c>
      <c r="J8517" t="s">
        <v>42</v>
      </c>
      <c r="K8517">
        <v>2024</v>
      </c>
      <c r="L8517" t="s">
        <v>44</v>
      </c>
      <c r="M8517" t="s">
        <v>21</v>
      </c>
      <c r="N8517" s="2">
        <v>199310.31</v>
      </c>
      <c r="O8517" t="s">
        <v>35</v>
      </c>
      <c r="P8517" s="2">
        <f t="shared" si="399"/>
        <v>148704.69</v>
      </c>
      <c r="Q8517" s="1">
        <f t="shared" si="400"/>
        <v>0.4272939097452696</v>
      </c>
      <c r="R8517" s="1">
        <f t="shared" si="401"/>
        <v>0.5727060902547304</v>
      </c>
    </row>
    <row r="8518" spans="1:18" x14ac:dyDescent="0.3">
      <c r="A8518" t="s">
        <v>54</v>
      </c>
      <c r="B8518">
        <v>25.54</v>
      </c>
      <c r="C8518" t="s">
        <v>32</v>
      </c>
      <c r="D8518" t="s">
        <v>56</v>
      </c>
      <c r="E8518">
        <v>373439</v>
      </c>
      <c r="F8518">
        <v>2018</v>
      </c>
      <c r="G8518">
        <v>270</v>
      </c>
      <c r="H8518" t="s">
        <v>18</v>
      </c>
      <c r="I8518">
        <v>74.63</v>
      </c>
      <c r="J8518" t="s">
        <v>42</v>
      </c>
      <c r="K8518">
        <v>2018</v>
      </c>
      <c r="L8518" t="s">
        <v>44</v>
      </c>
      <c r="M8518" t="s">
        <v>21</v>
      </c>
      <c r="N8518" s="2">
        <v>152473.17000000001</v>
      </c>
      <c r="O8518" t="s">
        <v>50</v>
      </c>
      <c r="P8518" s="2">
        <f t="shared" si="399"/>
        <v>220965.83</v>
      </c>
      <c r="Q8518" s="1">
        <f t="shared" si="400"/>
        <v>0.59170528520052801</v>
      </c>
      <c r="R8518" s="1">
        <f t="shared" si="401"/>
        <v>0.40829471479947199</v>
      </c>
    </row>
    <row r="8519" spans="1:18" x14ac:dyDescent="0.3">
      <c r="A8519" t="s">
        <v>61</v>
      </c>
      <c r="B8519">
        <v>42.16</v>
      </c>
      <c r="C8519" t="s">
        <v>36</v>
      </c>
      <c r="D8519" t="s">
        <v>37</v>
      </c>
      <c r="E8519">
        <v>351353</v>
      </c>
      <c r="F8519">
        <v>2024</v>
      </c>
      <c r="G8519">
        <v>259</v>
      </c>
      <c r="H8519" t="s">
        <v>26</v>
      </c>
      <c r="I8519">
        <v>81.25</v>
      </c>
      <c r="J8519" t="s">
        <v>19</v>
      </c>
      <c r="K8519">
        <v>2024</v>
      </c>
      <c r="L8519" t="s">
        <v>38</v>
      </c>
      <c r="M8519" t="s">
        <v>21</v>
      </c>
      <c r="N8519" s="2">
        <v>188460.58</v>
      </c>
      <c r="O8519" t="s">
        <v>50</v>
      </c>
      <c r="P8519" s="2">
        <f t="shared" si="399"/>
        <v>162892.42000000001</v>
      </c>
      <c r="Q8519" s="1">
        <f t="shared" si="400"/>
        <v>0.46361471226942708</v>
      </c>
      <c r="R8519" s="1">
        <f t="shared" si="401"/>
        <v>0.53638528773057292</v>
      </c>
    </row>
    <row r="8520" spans="1:18"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s="2">
        <v>29936.85</v>
      </c>
      <c r="O8520" t="s">
        <v>50</v>
      </c>
      <c r="P8520" s="2">
        <f t="shared" si="399"/>
        <v>21878.15</v>
      </c>
      <c r="Q8520" s="1">
        <f t="shared" si="400"/>
        <v>0.42223583904274825</v>
      </c>
      <c r="R8520" s="1">
        <f t="shared" si="401"/>
        <v>0.57776416095725169</v>
      </c>
    </row>
    <row r="8521" spans="1:18" x14ac:dyDescent="0.3">
      <c r="A8521" t="s">
        <v>39</v>
      </c>
      <c r="B8521">
        <v>27.45</v>
      </c>
      <c r="C8521" t="s">
        <v>16</v>
      </c>
      <c r="D8521" t="s">
        <v>43</v>
      </c>
      <c r="E8521">
        <v>303471</v>
      </c>
      <c r="F8521">
        <v>2021</v>
      </c>
      <c r="G8521">
        <v>180</v>
      </c>
      <c r="H8521" t="s">
        <v>26</v>
      </c>
      <c r="I8521">
        <v>93.03</v>
      </c>
      <c r="J8521" t="s">
        <v>27</v>
      </c>
      <c r="K8521">
        <v>2024</v>
      </c>
      <c r="L8521" t="s">
        <v>20</v>
      </c>
      <c r="M8521" t="s">
        <v>31</v>
      </c>
      <c r="N8521" s="2">
        <v>125193.35</v>
      </c>
      <c r="O8521" t="s">
        <v>45</v>
      </c>
      <c r="P8521" s="2">
        <f t="shared" si="399"/>
        <v>178277.65</v>
      </c>
      <c r="Q8521" s="1">
        <f t="shared" si="400"/>
        <v>0.58746189916005154</v>
      </c>
      <c r="R8521" s="1">
        <f t="shared" si="401"/>
        <v>0.41253810083994846</v>
      </c>
    </row>
    <row r="8522" spans="1:18" x14ac:dyDescent="0.3">
      <c r="A8522" t="s">
        <v>61</v>
      </c>
      <c r="B8522">
        <v>51.99</v>
      </c>
      <c r="C8522" t="s">
        <v>16</v>
      </c>
      <c r="D8522" t="s">
        <v>17</v>
      </c>
      <c r="E8522">
        <v>135300</v>
      </c>
      <c r="F8522">
        <v>2016</v>
      </c>
      <c r="G8522">
        <v>480</v>
      </c>
      <c r="H8522" t="s">
        <v>26</v>
      </c>
      <c r="I8522">
        <v>81.11</v>
      </c>
      <c r="J8522" t="s">
        <v>19</v>
      </c>
      <c r="K8522">
        <v>2021</v>
      </c>
      <c r="L8522" t="s">
        <v>20</v>
      </c>
      <c r="M8522" t="s">
        <v>31</v>
      </c>
      <c r="N8522" s="2">
        <v>76442.460000000006</v>
      </c>
      <c r="O8522" t="s">
        <v>50</v>
      </c>
      <c r="P8522" s="2">
        <f t="shared" si="399"/>
        <v>58857.539999999994</v>
      </c>
      <c r="Q8522" s="1">
        <f t="shared" si="400"/>
        <v>0.43501507760532149</v>
      </c>
      <c r="R8522" s="1">
        <f t="shared" si="401"/>
        <v>0.56498492239467857</v>
      </c>
    </row>
    <row r="8523" spans="1:18"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s="2">
        <v>64326.22</v>
      </c>
      <c r="O8523" t="s">
        <v>45</v>
      </c>
      <c r="P8523" s="2">
        <f t="shared" si="399"/>
        <v>83360.78</v>
      </c>
      <c r="Q8523" s="1">
        <f t="shared" si="400"/>
        <v>0.56444223255939929</v>
      </c>
      <c r="R8523" s="1">
        <f t="shared" si="401"/>
        <v>0.43555776744060076</v>
      </c>
    </row>
    <row r="8524" spans="1:18"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s="2">
        <v>164411.92000000001</v>
      </c>
      <c r="O8524" t="s">
        <v>45</v>
      </c>
      <c r="P8524" s="2">
        <f t="shared" si="399"/>
        <v>58782.079999999987</v>
      </c>
      <c r="Q8524" s="1">
        <f t="shared" si="400"/>
        <v>0.26336765325232753</v>
      </c>
      <c r="R8524" s="1">
        <f t="shared" si="401"/>
        <v>0.73663234674767253</v>
      </c>
    </row>
    <row r="8525" spans="1:18" x14ac:dyDescent="0.3">
      <c r="A8525" t="s">
        <v>48</v>
      </c>
      <c r="B8525">
        <v>37.26</v>
      </c>
      <c r="C8525" t="s">
        <v>40</v>
      </c>
      <c r="D8525" t="s">
        <v>62</v>
      </c>
      <c r="E8525">
        <v>67010</v>
      </c>
      <c r="F8525">
        <v>2016</v>
      </c>
      <c r="G8525">
        <v>415</v>
      </c>
      <c r="H8525" t="s">
        <v>26</v>
      </c>
      <c r="I8525">
        <v>63.51</v>
      </c>
      <c r="J8525" t="s">
        <v>19</v>
      </c>
      <c r="K8525">
        <v>2017</v>
      </c>
      <c r="L8525" t="s">
        <v>44</v>
      </c>
      <c r="M8525" t="s">
        <v>31</v>
      </c>
      <c r="N8525" s="2">
        <v>28616.26</v>
      </c>
      <c r="O8525" t="s">
        <v>22</v>
      </c>
      <c r="P8525" s="2">
        <f t="shared" si="399"/>
        <v>38393.740000000005</v>
      </c>
      <c r="Q8525" s="1">
        <f t="shared" si="400"/>
        <v>0.57295537979406064</v>
      </c>
      <c r="R8525" s="1">
        <f t="shared" si="401"/>
        <v>0.42704462020593936</v>
      </c>
    </row>
    <row r="8526" spans="1:18" x14ac:dyDescent="0.3">
      <c r="A8526" t="s">
        <v>54</v>
      </c>
      <c r="B8526">
        <v>64.8</v>
      </c>
      <c r="C8526" t="s">
        <v>52</v>
      </c>
      <c r="D8526" t="s">
        <v>53</v>
      </c>
      <c r="E8526">
        <v>294307</v>
      </c>
      <c r="F8526">
        <v>2017</v>
      </c>
      <c r="G8526">
        <v>297</v>
      </c>
      <c r="H8526" t="s">
        <v>34</v>
      </c>
      <c r="I8526">
        <v>49.69</v>
      </c>
      <c r="J8526" t="s">
        <v>19</v>
      </c>
      <c r="K8526">
        <v>2017</v>
      </c>
      <c r="L8526" t="s">
        <v>38</v>
      </c>
      <c r="M8526" t="s">
        <v>31</v>
      </c>
      <c r="N8526" s="2">
        <v>213086.37</v>
      </c>
      <c r="O8526" t="s">
        <v>35</v>
      </c>
      <c r="P8526" s="2">
        <f t="shared" si="399"/>
        <v>81220.63</v>
      </c>
      <c r="Q8526" s="1">
        <f t="shared" si="400"/>
        <v>0.27597247092321964</v>
      </c>
      <c r="R8526" s="1">
        <f t="shared" si="401"/>
        <v>0.72402752907678036</v>
      </c>
    </row>
    <row r="8527" spans="1:18" x14ac:dyDescent="0.3">
      <c r="A8527" t="s">
        <v>55</v>
      </c>
      <c r="B8527">
        <v>10.85</v>
      </c>
      <c r="C8527" t="s">
        <v>36</v>
      </c>
      <c r="D8527" t="s">
        <v>63</v>
      </c>
      <c r="E8527">
        <v>248237</v>
      </c>
      <c r="F8527">
        <v>2019</v>
      </c>
      <c r="G8527">
        <v>575</v>
      </c>
      <c r="H8527" t="s">
        <v>18</v>
      </c>
      <c r="I8527">
        <v>85.82</v>
      </c>
      <c r="J8527" t="s">
        <v>19</v>
      </c>
      <c r="K8527">
        <v>2022</v>
      </c>
      <c r="L8527" t="s">
        <v>38</v>
      </c>
      <c r="M8527" t="s">
        <v>21</v>
      </c>
      <c r="N8527" s="2">
        <v>157756.37</v>
      </c>
      <c r="O8527" t="s">
        <v>35</v>
      </c>
      <c r="P8527" s="2">
        <f t="shared" si="399"/>
        <v>90480.63</v>
      </c>
      <c r="Q8527" s="1">
        <f t="shared" si="400"/>
        <v>0.36449292410075856</v>
      </c>
      <c r="R8527" s="1">
        <f t="shared" si="401"/>
        <v>0.63550707589924138</v>
      </c>
    </row>
    <row r="8528" spans="1:18" x14ac:dyDescent="0.3">
      <c r="A8528" t="s">
        <v>48</v>
      </c>
      <c r="B8528">
        <v>77.42</v>
      </c>
      <c r="C8528" t="s">
        <v>36</v>
      </c>
      <c r="D8528" t="s">
        <v>37</v>
      </c>
      <c r="E8528">
        <v>143407</v>
      </c>
      <c r="F8528">
        <v>2023</v>
      </c>
      <c r="G8528">
        <v>232</v>
      </c>
      <c r="H8528" t="s">
        <v>34</v>
      </c>
      <c r="I8528">
        <v>45.11</v>
      </c>
      <c r="J8528" t="s">
        <v>19</v>
      </c>
      <c r="K8528">
        <v>2023</v>
      </c>
      <c r="L8528" t="s">
        <v>44</v>
      </c>
      <c r="M8528" t="s">
        <v>21</v>
      </c>
      <c r="N8528" s="2">
        <v>81675.710000000006</v>
      </c>
      <c r="O8528" t="s">
        <v>45</v>
      </c>
      <c r="P8528" s="2">
        <f t="shared" si="399"/>
        <v>61731.289999999994</v>
      </c>
      <c r="Q8528" s="1">
        <f t="shared" si="400"/>
        <v>0.43046218106508044</v>
      </c>
      <c r="R8528" s="1">
        <f t="shared" si="401"/>
        <v>0.5695378189349195</v>
      </c>
    </row>
    <row r="8529" spans="1:18"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s="2">
        <v>48155.86</v>
      </c>
      <c r="O8529" t="s">
        <v>22</v>
      </c>
      <c r="P8529" s="2">
        <f t="shared" si="399"/>
        <v>32511.14</v>
      </c>
      <c r="Q8529" s="1">
        <f t="shared" si="400"/>
        <v>0.40302899574795142</v>
      </c>
      <c r="R8529" s="1">
        <f t="shared" si="401"/>
        <v>0.59697100425204852</v>
      </c>
    </row>
    <row r="8530" spans="1:18"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s="2">
        <v>218500.46</v>
      </c>
      <c r="O8530" t="s">
        <v>45</v>
      </c>
      <c r="P8530" s="2">
        <f t="shared" si="399"/>
        <v>177470.54</v>
      </c>
      <c r="Q8530" s="1">
        <f t="shared" si="400"/>
        <v>0.44819075134290137</v>
      </c>
      <c r="R8530" s="1">
        <f t="shared" si="401"/>
        <v>0.55180924865709857</v>
      </c>
    </row>
    <row r="8531" spans="1:18"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s="2">
        <v>100551.18</v>
      </c>
      <c r="O8531" t="s">
        <v>35</v>
      </c>
      <c r="P8531" s="2">
        <f t="shared" si="399"/>
        <v>63415.820000000007</v>
      </c>
      <c r="Q8531" s="1">
        <f t="shared" si="400"/>
        <v>0.38675965285697739</v>
      </c>
      <c r="R8531" s="1">
        <f t="shared" si="401"/>
        <v>0.61324034714302267</v>
      </c>
    </row>
    <row r="8532" spans="1:18" x14ac:dyDescent="0.3">
      <c r="A8532" t="s">
        <v>15</v>
      </c>
      <c r="B8532">
        <v>18.55</v>
      </c>
      <c r="C8532" t="s">
        <v>32</v>
      </c>
      <c r="D8532" t="s">
        <v>33</v>
      </c>
      <c r="E8532">
        <v>185823</v>
      </c>
      <c r="F8532">
        <v>2016</v>
      </c>
      <c r="G8532">
        <v>537</v>
      </c>
      <c r="H8532" t="s">
        <v>18</v>
      </c>
      <c r="I8532">
        <v>61.87</v>
      </c>
      <c r="J8532" t="s">
        <v>19</v>
      </c>
      <c r="K8532">
        <v>2022</v>
      </c>
      <c r="L8532" t="s">
        <v>44</v>
      </c>
      <c r="M8532" t="s">
        <v>31</v>
      </c>
      <c r="N8532" s="2">
        <v>139508.01999999999</v>
      </c>
      <c r="O8532" t="s">
        <v>22</v>
      </c>
      <c r="P8532" s="2">
        <f t="shared" si="399"/>
        <v>46314.98000000001</v>
      </c>
      <c r="Q8532" s="1">
        <f t="shared" si="400"/>
        <v>0.24924245114975008</v>
      </c>
      <c r="R8532" s="1">
        <f t="shared" si="401"/>
        <v>0.75075754885024992</v>
      </c>
    </row>
    <row r="8533" spans="1:18"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s="2">
        <v>69142.47</v>
      </c>
      <c r="O8533" t="s">
        <v>45</v>
      </c>
      <c r="P8533" s="2">
        <f t="shared" si="399"/>
        <v>45597.53</v>
      </c>
      <c r="Q8533" s="1">
        <f t="shared" si="400"/>
        <v>0.39739872755795713</v>
      </c>
      <c r="R8533" s="1">
        <f t="shared" si="401"/>
        <v>0.60260127244204287</v>
      </c>
    </row>
    <row r="8534" spans="1:18" x14ac:dyDescent="0.3">
      <c r="A8534" t="s">
        <v>39</v>
      </c>
      <c r="B8534">
        <v>48.87</v>
      </c>
      <c r="C8534" t="s">
        <v>40</v>
      </c>
      <c r="D8534" t="s">
        <v>58</v>
      </c>
      <c r="E8534">
        <v>318360</v>
      </c>
      <c r="F8534">
        <v>2017</v>
      </c>
      <c r="G8534">
        <v>441</v>
      </c>
      <c r="H8534" t="s">
        <v>34</v>
      </c>
      <c r="I8534">
        <v>53.46</v>
      </c>
      <c r="J8534" t="s">
        <v>27</v>
      </c>
      <c r="K8534">
        <v>2024</v>
      </c>
      <c r="L8534" t="s">
        <v>44</v>
      </c>
      <c r="M8534" t="s">
        <v>21</v>
      </c>
      <c r="N8534" s="2">
        <v>155894.88</v>
      </c>
      <c r="O8534" t="s">
        <v>35</v>
      </c>
      <c r="P8534" s="2">
        <f t="shared" si="399"/>
        <v>162465.12</v>
      </c>
      <c r="Q8534" s="1">
        <f t="shared" si="400"/>
        <v>0.51031888428194494</v>
      </c>
      <c r="R8534" s="1">
        <f t="shared" si="401"/>
        <v>0.48968111571805506</v>
      </c>
    </row>
    <row r="8535" spans="1:18"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s="2">
        <v>83168.61</v>
      </c>
      <c r="O8535" t="s">
        <v>22</v>
      </c>
      <c r="P8535" s="2">
        <f t="shared" si="399"/>
        <v>50587.39</v>
      </c>
      <c r="Q8535" s="1">
        <f t="shared" si="400"/>
        <v>0.37820651036215197</v>
      </c>
      <c r="R8535" s="1">
        <f t="shared" si="401"/>
        <v>0.62179348963784797</v>
      </c>
    </row>
    <row r="8536" spans="1:18" x14ac:dyDescent="0.3">
      <c r="A8536" t="s">
        <v>28</v>
      </c>
      <c r="B8536">
        <v>33.06</v>
      </c>
      <c r="C8536" t="s">
        <v>16</v>
      </c>
      <c r="D8536" t="s">
        <v>17</v>
      </c>
      <c r="E8536">
        <v>90510</v>
      </c>
      <c r="F8536">
        <v>2020</v>
      </c>
      <c r="G8536">
        <v>498</v>
      </c>
      <c r="H8536" t="s">
        <v>26</v>
      </c>
      <c r="I8536">
        <v>97.32</v>
      </c>
      <c r="J8536" t="s">
        <v>42</v>
      </c>
      <c r="K8536">
        <v>2020</v>
      </c>
      <c r="L8536" t="s">
        <v>20</v>
      </c>
      <c r="M8536" t="s">
        <v>31</v>
      </c>
      <c r="N8536" s="2">
        <v>46576.83</v>
      </c>
      <c r="O8536" t="s">
        <v>50</v>
      </c>
      <c r="P8536" s="2">
        <f t="shared" si="399"/>
        <v>43933.17</v>
      </c>
      <c r="Q8536" s="1">
        <f t="shared" si="400"/>
        <v>0.48539575737487567</v>
      </c>
      <c r="R8536" s="1">
        <f t="shared" si="401"/>
        <v>0.51460424262512428</v>
      </c>
    </row>
    <row r="8537" spans="1:18" x14ac:dyDescent="0.3">
      <c r="A8537" t="s">
        <v>55</v>
      </c>
      <c r="B8537">
        <v>56.56</v>
      </c>
      <c r="C8537" t="s">
        <v>52</v>
      </c>
      <c r="D8537" t="s">
        <v>69</v>
      </c>
      <c r="E8537">
        <v>149887</v>
      </c>
      <c r="F8537">
        <v>2017</v>
      </c>
      <c r="G8537">
        <v>924</v>
      </c>
      <c r="H8537" t="s">
        <v>18</v>
      </c>
      <c r="I8537">
        <v>79.11</v>
      </c>
      <c r="J8537" t="s">
        <v>19</v>
      </c>
      <c r="K8537">
        <v>2020</v>
      </c>
      <c r="L8537" t="s">
        <v>44</v>
      </c>
      <c r="M8537" t="s">
        <v>31</v>
      </c>
      <c r="N8537" s="2">
        <v>84210.7</v>
      </c>
      <c r="O8537" t="s">
        <v>35</v>
      </c>
      <c r="P8537" s="2">
        <f t="shared" si="399"/>
        <v>65676.3</v>
      </c>
      <c r="Q8537" s="1">
        <f t="shared" si="400"/>
        <v>0.43817208964086279</v>
      </c>
      <c r="R8537" s="1">
        <f t="shared" si="401"/>
        <v>0.56182791035913715</v>
      </c>
    </row>
    <row r="8538" spans="1:18" x14ac:dyDescent="0.3">
      <c r="A8538" t="s">
        <v>55</v>
      </c>
      <c r="B8538">
        <v>19.37</v>
      </c>
      <c r="C8538" t="s">
        <v>24</v>
      </c>
      <c r="D8538" t="s">
        <v>74</v>
      </c>
      <c r="E8538">
        <v>51837</v>
      </c>
      <c r="F8538">
        <v>2017</v>
      </c>
      <c r="G8538">
        <v>223</v>
      </c>
      <c r="H8538" t="s">
        <v>26</v>
      </c>
      <c r="I8538">
        <v>62.12</v>
      </c>
      <c r="J8538" t="s">
        <v>27</v>
      </c>
      <c r="K8538">
        <v>2019</v>
      </c>
      <c r="L8538" t="s">
        <v>20</v>
      </c>
      <c r="M8538" t="s">
        <v>21</v>
      </c>
      <c r="N8538" s="2">
        <v>34622.980000000003</v>
      </c>
      <c r="O8538" t="s">
        <v>35</v>
      </c>
      <c r="P8538" s="2">
        <f t="shared" si="399"/>
        <v>17214.019999999997</v>
      </c>
      <c r="Q8538" s="1">
        <f t="shared" si="400"/>
        <v>0.33207978856801118</v>
      </c>
      <c r="R8538" s="1">
        <f t="shared" si="401"/>
        <v>0.66792021143198876</v>
      </c>
    </row>
    <row r="8539" spans="1:18"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s="2">
        <v>122974.47</v>
      </c>
      <c r="O8539" t="s">
        <v>22</v>
      </c>
      <c r="P8539" s="2">
        <f t="shared" si="399"/>
        <v>51394.53</v>
      </c>
      <c r="Q8539" s="1">
        <f t="shared" si="400"/>
        <v>0.29474579770486725</v>
      </c>
      <c r="R8539" s="1">
        <f t="shared" si="401"/>
        <v>0.70525420229513269</v>
      </c>
    </row>
    <row r="8540" spans="1:18" x14ac:dyDescent="0.3">
      <c r="A8540" t="s">
        <v>61</v>
      </c>
      <c r="B8540">
        <v>22.75</v>
      </c>
      <c r="C8540" t="s">
        <v>24</v>
      </c>
      <c r="D8540" t="s">
        <v>73</v>
      </c>
      <c r="E8540">
        <v>285400</v>
      </c>
      <c r="F8540">
        <v>2019</v>
      </c>
      <c r="G8540">
        <v>656</v>
      </c>
      <c r="H8540" t="s">
        <v>26</v>
      </c>
      <c r="I8540">
        <v>69.86</v>
      </c>
      <c r="J8540" t="s">
        <v>27</v>
      </c>
      <c r="K8540">
        <v>2022</v>
      </c>
      <c r="L8540" t="s">
        <v>38</v>
      </c>
      <c r="M8540" t="s">
        <v>31</v>
      </c>
      <c r="N8540" s="2">
        <v>169255.26</v>
      </c>
      <c r="O8540" t="s">
        <v>22</v>
      </c>
      <c r="P8540" s="2">
        <f t="shared" si="399"/>
        <v>116144.73999999999</v>
      </c>
      <c r="Q8540" s="1">
        <f t="shared" si="400"/>
        <v>0.40695423966362998</v>
      </c>
      <c r="R8540" s="1">
        <f t="shared" si="401"/>
        <v>0.59304576033637002</v>
      </c>
    </row>
    <row r="8541" spans="1:18"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s="2">
        <v>104593.13</v>
      </c>
      <c r="O8541" t="s">
        <v>22</v>
      </c>
      <c r="P8541" s="2">
        <f t="shared" si="399"/>
        <v>56979.869999999995</v>
      </c>
      <c r="Q8541" s="1">
        <f t="shared" si="400"/>
        <v>0.3526571271190112</v>
      </c>
      <c r="R8541" s="1">
        <f t="shared" si="401"/>
        <v>0.6473428728809888</v>
      </c>
    </row>
    <row r="8542" spans="1:18" x14ac:dyDescent="0.3">
      <c r="A8542" t="s">
        <v>48</v>
      </c>
      <c r="B8542">
        <v>13.05</v>
      </c>
      <c r="C8542" t="s">
        <v>16</v>
      </c>
      <c r="D8542" t="s">
        <v>87</v>
      </c>
      <c r="E8542">
        <v>100801</v>
      </c>
      <c r="F8542">
        <v>2021</v>
      </c>
      <c r="G8542">
        <v>240</v>
      </c>
      <c r="H8542" t="s">
        <v>34</v>
      </c>
      <c r="I8542">
        <v>48.23</v>
      </c>
      <c r="J8542" t="s">
        <v>42</v>
      </c>
      <c r="K8542">
        <v>2021</v>
      </c>
      <c r="L8542" t="s">
        <v>44</v>
      </c>
      <c r="M8542" t="s">
        <v>31</v>
      </c>
      <c r="N8542" s="2">
        <v>44237.9</v>
      </c>
      <c r="O8542" t="s">
        <v>35</v>
      </c>
      <c r="P8542" s="2">
        <f t="shared" si="399"/>
        <v>56563.1</v>
      </c>
      <c r="Q8542" s="1">
        <f t="shared" si="400"/>
        <v>0.56113629825100941</v>
      </c>
      <c r="R8542" s="1">
        <f t="shared" si="401"/>
        <v>0.43886370174899059</v>
      </c>
    </row>
    <row r="8543" spans="1:18" x14ac:dyDescent="0.3">
      <c r="A8543" t="s">
        <v>61</v>
      </c>
      <c r="B8543">
        <v>72.37</v>
      </c>
      <c r="C8543" t="s">
        <v>40</v>
      </c>
      <c r="D8543" t="s">
        <v>62</v>
      </c>
      <c r="E8543">
        <v>278492</v>
      </c>
      <c r="F8543">
        <v>2022</v>
      </c>
      <c r="G8543">
        <v>842</v>
      </c>
      <c r="H8543" t="s">
        <v>26</v>
      </c>
      <c r="I8543">
        <v>95.94</v>
      </c>
      <c r="J8543" t="s">
        <v>27</v>
      </c>
      <c r="K8543">
        <v>2023</v>
      </c>
      <c r="L8543" t="s">
        <v>20</v>
      </c>
      <c r="M8543" t="s">
        <v>31</v>
      </c>
      <c r="N8543" s="2">
        <v>199033.91</v>
      </c>
      <c r="O8543" t="s">
        <v>50</v>
      </c>
      <c r="P8543" s="2">
        <f t="shared" si="399"/>
        <v>79458.09</v>
      </c>
      <c r="Q8543" s="1">
        <f t="shared" si="400"/>
        <v>0.28531552073309108</v>
      </c>
      <c r="R8543" s="1">
        <f t="shared" si="401"/>
        <v>0.71468447926690892</v>
      </c>
    </row>
    <row r="8544" spans="1:18" x14ac:dyDescent="0.3">
      <c r="A8544" t="s">
        <v>28</v>
      </c>
      <c r="B8544">
        <v>55.46</v>
      </c>
      <c r="C8544" t="s">
        <v>36</v>
      </c>
      <c r="D8544" t="s">
        <v>57</v>
      </c>
      <c r="E8544">
        <v>363432</v>
      </c>
      <c r="F8544">
        <v>2018</v>
      </c>
      <c r="G8544">
        <v>227</v>
      </c>
      <c r="H8544" t="s">
        <v>34</v>
      </c>
      <c r="I8544">
        <v>40.25</v>
      </c>
      <c r="J8544" t="s">
        <v>19</v>
      </c>
      <c r="K8544">
        <v>2023</v>
      </c>
      <c r="L8544" t="s">
        <v>44</v>
      </c>
      <c r="M8544" t="s">
        <v>31</v>
      </c>
      <c r="N8544" s="2">
        <v>189906.07</v>
      </c>
      <c r="O8544" t="s">
        <v>35</v>
      </c>
      <c r="P8544" s="2">
        <f t="shared" si="399"/>
        <v>173525.93</v>
      </c>
      <c r="Q8544" s="1">
        <f t="shared" si="400"/>
        <v>0.47746464262915755</v>
      </c>
      <c r="R8544" s="1">
        <f t="shared" si="401"/>
        <v>0.52253535737084245</v>
      </c>
    </row>
    <row r="8545" spans="1:18"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s="2">
        <v>51296.480000000003</v>
      </c>
      <c r="O8545" t="s">
        <v>45</v>
      </c>
      <c r="P8545" s="2">
        <f t="shared" si="399"/>
        <v>24597.519999999997</v>
      </c>
      <c r="Q8545" s="1">
        <f t="shared" si="400"/>
        <v>0.32410361820433758</v>
      </c>
      <c r="R8545" s="1">
        <f t="shared" si="401"/>
        <v>0.67589638179566236</v>
      </c>
    </row>
    <row r="8546" spans="1:18" x14ac:dyDescent="0.3">
      <c r="A8546" t="s">
        <v>23</v>
      </c>
      <c r="B8546">
        <v>22.17</v>
      </c>
      <c r="C8546" t="s">
        <v>29</v>
      </c>
      <c r="D8546" t="s">
        <v>75</v>
      </c>
      <c r="E8546">
        <v>282460</v>
      </c>
      <c r="F8546">
        <v>2021</v>
      </c>
      <c r="G8546">
        <v>390</v>
      </c>
      <c r="H8546" t="s">
        <v>26</v>
      </c>
      <c r="I8546">
        <v>61.88</v>
      </c>
      <c r="J8546" t="s">
        <v>27</v>
      </c>
      <c r="K8546">
        <v>2022</v>
      </c>
      <c r="L8546" t="s">
        <v>20</v>
      </c>
      <c r="M8546" t="s">
        <v>21</v>
      </c>
      <c r="N8546" s="2">
        <v>132649.51999999999</v>
      </c>
      <c r="O8546" t="s">
        <v>50</v>
      </c>
      <c r="P8546" s="2">
        <f t="shared" si="399"/>
        <v>149810.48000000001</v>
      </c>
      <c r="Q8546" s="1">
        <f t="shared" si="400"/>
        <v>0.53037768179565248</v>
      </c>
      <c r="R8546" s="1">
        <f t="shared" si="401"/>
        <v>0.46962231820434747</v>
      </c>
    </row>
    <row r="8547" spans="1:18" x14ac:dyDescent="0.3">
      <c r="A8547" t="s">
        <v>23</v>
      </c>
      <c r="B8547">
        <v>8.17</v>
      </c>
      <c r="C8547" t="s">
        <v>40</v>
      </c>
      <c r="D8547" t="s">
        <v>68</v>
      </c>
      <c r="E8547">
        <v>337674</v>
      </c>
      <c r="F8547">
        <v>2017</v>
      </c>
      <c r="G8547">
        <v>288</v>
      </c>
      <c r="H8547" t="s">
        <v>26</v>
      </c>
      <c r="I8547">
        <v>94.61</v>
      </c>
      <c r="J8547" t="s">
        <v>42</v>
      </c>
      <c r="K8547">
        <v>2017</v>
      </c>
      <c r="L8547" t="s">
        <v>44</v>
      </c>
      <c r="M8547" t="s">
        <v>21</v>
      </c>
      <c r="N8547" s="2">
        <v>240861.71</v>
      </c>
      <c r="O8547" t="s">
        <v>45</v>
      </c>
      <c r="P8547" s="2">
        <f t="shared" si="399"/>
        <v>96812.290000000008</v>
      </c>
      <c r="Q8547" s="1">
        <f t="shared" si="400"/>
        <v>0.28670341808963679</v>
      </c>
      <c r="R8547" s="1">
        <f t="shared" si="401"/>
        <v>0.71329658191036327</v>
      </c>
    </row>
    <row r="8548" spans="1:18" x14ac:dyDescent="0.3">
      <c r="A8548" t="s">
        <v>28</v>
      </c>
      <c r="B8548">
        <v>58.13</v>
      </c>
      <c r="C8548" t="s">
        <v>16</v>
      </c>
      <c r="D8548" t="s">
        <v>83</v>
      </c>
      <c r="E8548">
        <v>318464</v>
      </c>
      <c r="F8548">
        <v>2021</v>
      </c>
      <c r="G8548">
        <v>457</v>
      </c>
      <c r="H8548" t="s">
        <v>18</v>
      </c>
      <c r="I8548">
        <v>75.89</v>
      </c>
      <c r="J8548" t="s">
        <v>42</v>
      </c>
      <c r="K8548">
        <v>2021</v>
      </c>
      <c r="L8548" t="s">
        <v>38</v>
      </c>
      <c r="M8548" t="s">
        <v>21</v>
      </c>
      <c r="N8548" s="2">
        <v>238971.12</v>
      </c>
      <c r="O8548" t="s">
        <v>22</v>
      </c>
      <c r="P8548" s="2">
        <f t="shared" si="399"/>
        <v>79492.88</v>
      </c>
      <c r="Q8548" s="1">
        <f t="shared" si="400"/>
        <v>0.24961339429260451</v>
      </c>
      <c r="R8548" s="1">
        <f t="shared" si="401"/>
        <v>0.75038660570739546</v>
      </c>
    </row>
    <row r="8549" spans="1:18" x14ac:dyDescent="0.3">
      <c r="A8549" t="s">
        <v>39</v>
      </c>
      <c r="B8549">
        <v>41.11</v>
      </c>
      <c r="C8549" t="s">
        <v>24</v>
      </c>
      <c r="D8549" t="s">
        <v>85</v>
      </c>
      <c r="E8549">
        <v>245266</v>
      </c>
      <c r="F8549">
        <v>2024</v>
      </c>
      <c r="G8549">
        <v>778</v>
      </c>
      <c r="H8549" t="s">
        <v>18</v>
      </c>
      <c r="I8549">
        <v>93.76</v>
      </c>
      <c r="J8549" t="s">
        <v>27</v>
      </c>
      <c r="K8549">
        <v>2024</v>
      </c>
      <c r="L8549" t="s">
        <v>20</v>
      </c>
      <c r="M8549" t="s">
        <v>31</v>
      </c>
      <c r="N8549" s="2">
        <v>133061.81</v>
      </c>
      <c r="O8549" t="s">
        <v>35</v>
      </c>
      <c r="P8549" s="2">
        <f t="shared" si="399"/>
        <v>112204.19</v>
      </c>
      <c r="Q8549" s="1">
        <f t="shared" si="400"/>
        <v>0.45747959358410867</v>
      </c>
      <c r="R8549" s="1">
        <f t="shared" si="401"/>
        <v>0.54252040641589128</v>
      </c>
    </row>
    <row r="8550" spans="1:18" x14ac:dyDescent="0.3">
      <c r="A8550" t="s">
        <v>55</v>
      </c>
      <c r="B8550">
        <v>77.83</v>
      </c>
      <c r="C8550" t="s">
        <v>40</v>
      </c>
      <c r="D8550" t="s">
        <v>62</v>
      </c>
      <c r="E8550">
        <v>385852</v>
      </c>
      <c r="F8550">
        <v>2021</v>
      </c>
      <c r="G8550">
        <v>939</v>
      </c>
      <c r="H8550" t="s">
        <v>26</v>
      </c>
      <c r="I8550">
        <v>86.57</v>
      </c>
      <c r="J8550" t="s">
        <v>42</v>
      </c>
      <c r="K8550">
        <v>2021</v>
      </c>
      <c r="L8550" t="s">
        <v>44</v>
      </c>
      <c r="M8550" t="s">
        <v>31</v>
      </c>
      <c r="N8550" s="2">
        <v>298481.15999999997</v>
      </c>
      <c r="O8550" t="s">
        <v>45</v>
      </c>
      <c r="P8550" s="2">
        <f t="shared" si="399"/>
        <v>87370.840000000026</v>
      </c>
      <c r="Q8550" s="1">
        <f t="shared" si="400"/>
        <v>0.22643614650176758</v>
      </c>
      <c r="R8550" s="1">
        <f t="shared" si="401"/>
        <v>0.77356385349823242</v>
      </c>
    </row>
    <row r="8551" spans="1:18" x14ac:dyDescent="0.3">
      <c r="A8551" t="s">
        <v>15</v>
      </c>
      <c r="B8551">
        <v>69.12</v>
      </c>
      <c r="C8551" t="s">
        <v>64</v>
      </c>
      <c r="D8551" t="s">
        <v>84</v>
      </c>
      <c r="E8551">
        <v>271641</v>
      </c>
      <c r="F8551">
        <v>2019</v>
      </c>
      <c r="G8551">
        <v>768</v>
      </c>
      <c r="H8551" t="s">
        <v>34</v>
      </c>
      <c r="I8551">
        <v>39.75</v>
      </c>
      <c r="J8551" t="s">
        <v>42</v>
      </c>
      <c r="K8551">
        <v>2019</v>
      </c>
      <c r="L8551" t="s">
        <v>20</v>
      </c>
      <c r="M8551" t="s">
        <v>21</v>
      </c>
      <c r="N8551" s="2">
        <v>179669</v>
      </c>
      <c r="O8551" t="s">
        <v>50</v>
      </c>
      <c r="P8551" s="2">
        <f t="shared" si="399"/>
        <v>91972</v>
      </c>
      <c r="Q8551" s="1">
        <f t="shared" si="400"/>
        <v>0.33857922773071814</v>
      </c>
      <c r="R8551" s="1">
        <f t="shared" si="401"/>
        <v>0.66142077226928186</v>
      </c>
    </row>
    <row r="8552" spans="1:18" x14ac:dyDescent="0.3">
      <c r="A8552" t="s">
        <v>55</v>
      </c>
      <c r="B8552">
        <v>19.46</v>
      </c>
      <c r="C8552" t="s">
        <v>64</v>
      </c>
      <c r="D8552" t="s">
        <v>78</v>
      </c>
      <c r="E8552">
        <v>143391</v>
      </c>
      <c r="F8552">
        <v>2017</v>
      </c>
      <c r="G8552">
        <v>758</v>
      </c>
      <c r="H8552" t="s">
        <v>18</v>
      </c>
      <c r="I8552">
        <v>60.7</v>
      </c>
      <c r="J8552" t="s">
        <v>19</v>
      </c>
      <c r="K8552">
        <v>2021</v>
      </c>
      <c r="L8552" t="s">
        <v>20</v>
      </c>
      <c r="M8552" t="s">
        <v>21</v>
      </c>
      <c r="N8552" s="2">
        <v>75735.08</v>
      </c>
      <c r="O8552" t="s">
        <v>22</v>
      </c>
      <c r="P8552" s="2">
        <f t="shared" si="399"/>
        <v>67655.92</v>
      </c>
      <c r="Q8552" s="1">
        <f t="shared" si="400"/>
        <v>0.47182821794952262</v>
      </c>
      <c r="R8552" s="1">
        <f t="shared" si="401"/>
        <v>0.52817178205047732</v>
      </c>
    </row>
    <row r="8553" spans="1:18" x14ac:dyDescent="0.3">
      <c r="A8553" t="s">
        <v>54</v>
      </c>
      <c r="B8553">
        <v>49.38</v>
      </c>
      <c r="C8553" t="s">
        <v>64</v>
      </c>
      <c r="D8553" t="s">
        <v>71</v>
      </c>
      <c r="E8553">
        <v>317503</v>
      </c>
      <c r="F8553">
        <v>2019</v>
      </c>
      <c r="G8553">
        <v>537</v>
      </c>
      <c r="H8553" t="s">
        <v>34</v>
      </c>
      <c r="I8553">
        <v>49.96</v>
      </c>
      <c r="J8553" t="s">
        <v>19</v>
      </c>
      <c r="K8553">
        <v>2020</v>
      </c>
      <c r="L8553" t="s">
        <v>20</v>
      </c>
      <c r="M8553" t="s">
        <v>21</v>
      </c>
      <c r="N8553" s="2">
        <v>232030.01</v>
      </c>
      <c r="O8553" t="s">
        <v>35</v>
      </c>
      <c r="P8553" s="2">
        <f t="shared" si="399"/>
        <v>85472.989999999991</v>
      </c>
      <c r="Q8553" s="1">
        <f t="shared" si="400"/>
        <v>0.26920372405930021</v>
      </c>
      <c r="R8553" s="1">
        <f t="shared" si="401"/>
        <v>0.73079627594069985</v>
      </c>
    </row>
    <row r="8554" spans="1:18" x14ac:dyDescent="0.3">
      <c r="A8554" t="s">
        <v>54</v>
      </c>
      <c r="B8554">
        <v>28.75</v>
      </c>
      <c r="C8554" t="s">
        <v>24</v>
      </c>
      <c r="D8554" t="s">
        <v>74</v>
      </c>
      <c r="E8554">
        <v>90986</v>
      </c>
      <c r="F8554">
        <v>2021</v>
      </c>
      <c r="G8554">
        <v>421</v>
      </c>
      <c r="H8554" t="s">
        <v>34</v>
      </c>
      <c r="I8554">
        <v>30.65</v>
      </c>
      <c r="J8554" t="s">
        <v>42</v>
      </c>
      <c r="K8554">
        <v>2021</v>
      </c>
      <c r="L8554" t="s">
        <v>38</v>
      </c>
      <c r="M8554" t="s">
        <v>21</v>
      </c>
      <c r="N8554" s="2">
        <v>44021.34</v>
      </c>
      <c r="O8554" t="s">
        <v>22</v>
      </c>
      <c r="P8554" s="2">
        <f t="shared" si="399"/>
        <v>46964.66</v>
      </c>
      <c r="Q8554" s="1">
        <f t="shared" si="400"/>
        <v>0.5161745763084431</v>
      </c>
      <c r="R8554" s="1">
        <f t="shared" si="401"/>
        <v>0.4838254236915569</v>
      </c>
    </row>
    <row r="8555" spans="1:18" x14ac:dyDescent="0.3">
      <c r="A8555" t="s">
        <v>61</v>
      </c>
      <c r="B8555">
        <v>30.92</v>
      </c>
      <c r="C8555" t="s">
        <v>24</v>
      </c>
      <c r="D8555" t="s">
        <v>73</v>
      </c>
      <c r="E8555">
        <v>298383</v>
      </c>
      <c r="F8555">
        <v>2020</v>
      </c>
      <c r="G8555">
        <v>304</v>
      </c>
      <c r="H8555" t="s">
        <v>18</v>
      </c>
      <c r="I8555">
        <v>71.12</v>
      </c>
      <c r="J8555" t="s">
        <v>42</v>
      </c>
      <c r="K8555">
        <v>2020</v>
      </c>
      <c r="L8555" t="s">
        <v>38</v>
      </c>
      <c r="M8555" t="s">
        <v>31</v>
      </c>
      <c r="N8555" s="2">
        <v>199089.48</v>
      </c>
      <c r="O8555" t="s">
        <v>45</v>
      </c>
      <c r="P8555" s="2">
        <f t="shared" si="399"/>
        <v>99293.51999999999</v>
      </c>
      <c r="Q8555" s="1">
        <f t="shared" si="400"/>
        <v>0.33277204130262111</v>
      </c>
      <c r="R8555" s="1">
        <f t="shared" si="401"/>
        <v>0.66722795869737894</v>
      </c>
    </row>
    <row r="8556" spans="1:18" x14ac:dyDescent="0.3">
      <c r="A8556" t="s">
        <v>15</v>
      </c>
      <c r="B8556">
        <v>61.3</v>
      </c>
      <c r="C8556" t="s">
        <v>52</v>
      </c>
      <c r="D8556" t="s">
        <v>69</v>
      </c>
      <c r="E8556">
        <v>290095</v>
      </c>
      <c r="F8556">
        <v>2021</v>
      </c>
      <c r="G8556">
        <v>797</v>
      </c>
      <c r="H8556" t="s">
        <v>34</v>
      </c>
      <c r="I8556">
        <v>57.81</v>
      </c>
      <c r="J8556" t="s">
        <v>42</v>
      </c>
      <c r="K8556">
        <v>2021</v>
      </c>
      <c r="L8556" t="s">
        <v>20</v>
      </c>
      <c r="M8556" t="s">
        <v>31</v>
      </c>
      <c r="N8556" s="2">
        <v>153024.32000000001</v>
      </c>
      <c r="O8556" t="s">
        <v>22</v>
      </c>
      <c r="P8556" s="2">
        <f t="shared" si="399"/>
        <v>137070.68</v>
      </c>
      <c r="Q8556" s="1">
        <f t="shared" si="400"/>
        <v>0.47250273186369979</v>
      </c>
      <c r="R8556" s="1">
        <f t="shared" si="401"/>
        <v>0.52749726813630016</v>
      </c>
    </row>
    <row r="8557" spans="1:18" x14ac:dyDescent="0.3">
      <c r="A8557" t="s">
        <v>15</v>
      </c>
      <c r="B8557">
        <v>15.71</v>
      </c>
      <c r="C8557" t="s">
        <v>64</v>
      </c>
      <c r="D8557" t="s">
        <v>78</v>
      </c>
      <c r="E8557">
        <v>143835</v>
      </c>
      <c r="F8557">
        <v>2023</v>
      </c>
      <c r="G8557">
        <v>462</v>
      </c>
      <c r="H8557" t="s">
        <v>34</v>
      </c>
      <c r="I8557">
        <v>53.5</v>
      </c>
      <c r="J8557" t="s">
        <v>27</v>
      </c>
      <c r="K8557">
        <v>2023</v>
      </c>
      <c r="L8557" t="s">
        <v>38</v>
      </c>
      <c r="M8557" t="s">
        <v>21</v>
      </c>
      <c r="N8557" s="2">
        <v>106373.57</v>
      </c>
      <c r="O8557" t="s">
        <v>35</v>
      </c>
      <c r="P8557" s="2">
        <f t="shared" si="399"/>
        <v>37461.429999999993</v>
      </c>
      <c r="Q8557" s="1">
        <f t="shared" si="400"/>
        <v>0.26044724858344626</v>
      </c>
      <c r="R8557" s="1">
        <f t="shared" si="401"/>
        <v>0.73955275141655374</v>
      </c>
    </row>
    <row r="8558" spans="1:18" x14ac:dyDescent="0.3">
      <c r="A8558" t="s">
        <v>23</v>
      </c>
      <c r="B8558">
        <v>52.16</v>
      </c>
      <c r="C8558" t="s">
        <v>36</v>
      </c>
      <c r="D8558" t="s">
        <v>70</v>
      </c>
      <c r="E8558">
        <v>83182</v>
      </c>
      <c r="F8558">
        <v>2024</v>
      </c>
      <c r="G8558">
        <v>999</v>
      </c>
      <c r="H8558" t="s">
        <v>18</v>
      </c>
      <c r="I8558">
        <v>95.56</v>
      </c>
      <c r="J8558" t="s">
        <v>42</v>
      </c>
      <c r="K8558">
        <v>2024</v>
      </c>
      <c r="L8558" t="s">
        <v>20</v>
      </c>
      <c r="M8558" t="s">
        <v>21</v>
      </c>
      <c r="N8558" s="2">
        <v>61686.3</v>
      </c>
      <c r="O8558" t="s">
        <v>35</v>
      </c>
      <c r="P8558" s="2">
        <f t="shared" si="399"/>
        <v>21495.699999999997</v>
      </c>
      <c r="Q8558" s="1">
        <f t="shared" si="400"/>
        <v>0.25841768651871794</v>
      </c>
      <c r="R8558" s="1">
        <f t="shared" si="401"/>
        <v>0.74158231348128201</v>
      </c>
    </row>
    <row r="8559" spans="1:18"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s="2">
        <v>35955.79</v>
      </c>
      <c r="O8559" t="s">
        <v>45</v>
      </c>
      <c r="P8559" s="2">
        <f t="shared" si="399"/>
        <v>40608.21</v>
      </c>
      <c r="Q8559" s="1">
        <f t="shared" si="400"/>
        <v>0.53038255577033588</v>
      </c>
      <c r="R8559" s="1">
        <f t="shared" si="401"/>
        <v>0.46961744422966406</v>
      </c>
    </row>
    <row r="8560" spans="1:18" x14ac:dyDescent="0.3">
      <c r="A8560" t="s">
        <v>46</v>
      </c>
      <c r="B8560">
        <v>18.03</v>
      </c>
      <c r="C8560" t="s">
        <v>36</v>
      </c>
      <c r="D8560" t="s">
        <v>37</v>
      </c>
      <c r="E8560">
        <v>186967</v>
      </c>
      <c r="F8560">
        <v>2016</v>
      </c>
      <c r="G8560">
        <v>127</v>
      </c>
      <c r="H8560" t="s">
        <v>26</v>
      </c>
      <c r="I8560">
        <v>97.16</v>
      </c>
      <c r="J8560" t="s">
        <v>19</v>
      </c>
      <c r="K8560">
        <v>2020</v>
      </c>
      <c r="L8560" t="s">
        <v>38</v>
      </c>
      <c r="M8560" t="s">
        <v>21</v>
      </c>
      <c r="N8560" s="2">
        <v>120905.21</v>
      </c>
      <c r="O8560" t="s">
        <v>45</v>
      </c>
      <c r="P8560" s="2">
        <f t="shared" si="399"/>
        <v>66061.789999999994</v>
      </c>
      <c r="Q8560" s="1">
        <f t="shared" si="400"/>
        <v>0.35333395732936823</v>
      </c>
      <c r="R8560" s="1">
        <f t="shared" si="401"/>
        <v>0.64666604267063177</v>
      </c>
    </row>
    <row r="8561" spans="1:18" x14ac:dyDescent="0.3">
      <c r="A8561" t="s">
        <v>39</v>
      </c>
      <c r="B8561">
        <v>28.41</v>
      </c>
      <c r="C8561" t="s">
        <v>64</v>
      </c>
      <c r="D8561" t="s">
        <v>84</v>
      </c>
      <c r="E8561">
        <v>248058</v>
      </c>
      <c r="F8561">
        <v>2023</v>
      </c>
      <c r="G8561">
        <v>637</v>
      </c>
      <c r="H8561" t="s">
        <v>34</v>
      </c>
      <c r="I8561">
        <v>42.2</v>
      </c>
      <c r="J8561" t="s">
        <v>42</v>
      </c>
      <c r="K8561">
        <v>2023</v>
      </c>
      <c r="L8561" t="s">
        <v>44</v>
      </c>
      <c r="M8561" t="s">
        <v>31</v>
      </c>
      <c r="N8561" s="2">
        <v>182001</v>
      </c>
      <c r="O8561" t="s">
        <v>35</v>
      </c>
      <c r="P8561" s="2">
        <f t="shared" si="399"/>
        <v>66057</v>
      </c>
      <c r="Q8561" s="1">
        <f t="shared" si="400"/>
        <v>0.26629659192608179</v>
      </c>
      <c r="R8561" s="1">
        <f t="shared" si="401"/>
        <v>0.73370340807391821</v>
      </c>
    </row>
    <row r="8562" spans="1:18"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s="2">
        <v>132461.82</v>
      </c>
      <c r="O8562" t="s">
        <v>35</v>
      </c>
      <c r="P8562" s="2">
        <f t="shared" si="399"/>
        <v>52606.179999999993</v>
      </c>
      <c r="Q8562" s="1">
        <f t="shared" si="400"/>
        <v>0.28425324745498948</v>
      </c>
      <c r="R8562" s="1">
        <f t="shared" si="401"/>
        <v>0.71574675254501052</v>
      </c>
    </row>
    <row r="8563" spans="1:18" x14ac:dyDescent="0.3">
      <c r="A8563" t="s">
        <v>15</v>
      </c>
      <c r="B8563">
        <v>74.25</v>
      </c>
      <c r="C8563" t="s">
        <v>16</v>
      </c>
      <c r="D8563" t="s">
        <v>87</v>
      </c>
      <c r="E8563">
        <v>369685</v>
      </c>
      <c r="F8563">
        <v>2017</v>
      </c>
      <c r="G8563">
        <v>695</v>
      </c>
      <c r="H8563" t="s">
        <v>34</v>
      </c>
      <c r="I8563">
        <v>37.32</v>
      </c>
      <c r="J8563" t="s">
        <v>42</v>
      </c>
      <c r="K8563">
        <v>2017</v>
      </c>
      <c r="L8563" t="s">
        <v>38</v>
      </c>
      <c r="M8563" t="s">
        <v>21</v>
      </c>
      <c r="N8563" s="2">
        <v>222366.57</v>
      </c>
      <c r="O8563" t="s">
        <v>50</v>
      </c>
      <c r="P8563" s="2">
        <f t="shared" si="399"/>
        <v>147318.43</v>
      </c>
      <c r="Q8563" s="1">
        <f t="shared" si="400"/>
        <v>0.39849718003164852</v>
      </c>
      <c r="R8563" s="1">
        <f t="shared" si="401"/>
        <v>0.60150281996835142</v>
      </c>
    </row>
    <row r="8564" spans="1:18" x14ac:dyDescent="0.3">
      <c r="A8564" t="s">
        <v>59</v>
      </c>
      <c r="B8564">
        <v>76.77</v>
      </c>
      <c r="C8564" t="s">
        <v>24</v>
      </c>
      <c r="D8564" t="s">
        <v>74</v>
      </c>
      <c r="E8564">
        <v>118785</v>
      </c>
      <c r="F8564">
        <v>2018</v>
      </c>
      <c r="G8564">
        <v>658</v>
      </c>
      <c r="H8564" t="s">
        <v>18</v>
      </c>
      <c r="I8564">
        <v>70.94</v>
      </c>
      <c r="J8564" t="s">
        <v>42</v>
      </c>
      <c r="K8564">
        <v>2018</v>
      </c>
      <c r="L8564" t="s">
        <v>38</v>
      </c>
      <c r="M8564" t="s">
        <v>31</v>
      </c>
      <c r="N8564" s="2">
        <v>60425.57</v>
      </c>
      <c r="O8564" t="s">
        <v>50</v>
      </c>
      <c r="P8564" s="2">
        <f t="shared" si="399"/>
        <v>58359.43</v>
      </c>
      <c r="Q8564" s="1">
        <f t="shared" si="400"/>
        <v>0.49130302647640695</v>
      </c>
      <c r="R8564" s="1">
        <f t="shared" si="401"/>
        <v>0.508696973523593</v>
      </c>
    </row>
    <row r="8565" spans="1:18" x14ac:dyDescent="0.3">
      <c r="A8565" t="s">
        <v>59</v>
      </c>
      <c r="B8565">
        <v>78.44</v>
      </c>
      <c r="C8565" t="s">
        <v>24</v>
      </c>
      <c r="D8565" t="s">
        <v>85</v>
      </c>
      <c r="E8565">
        <v>385160</v>
      </c>
      <c r="F8565">
        <v>2016</v>
      </c>
      <c r="G8565">
        <v>451</v>
      </c>
      <c r="H8565" t="s">
        <v>34</v>
      </c>
      <c r="I8565">
        <v>42.47</v>
      </c>
      <c r="J8565" t="s">
        <v>42</v>
      </c>
      <c r="K8565">
        <v>2016</v>
      </c>
      <c r="L8565" t="s">
        <v>38</v>
      </c>
      <c r="M8565" t="s">
        <v>31</v>
      </c>
      <c r="N8565" s="2">
        <v>194647.5</v>
      </c>
      <c r="O8565" t="s">
        <v>22</v>
      </c>
      <c r="P8565" s="2">
        <f t="shared" si="399"/>
        <v>190512.5</v>
      </c>
      <c r="Q8565" s="1">
        <f t="shared" si="400"/>
        <v>0.49463210094506177</v>
      </c>
      <c r="R8565" s="1">
        <f t="shared" si="401"/>
        <v>0.50536789905493817</v>
      </c>
    </row>
    <row r="8566" spans="1:18" x14ac:dyDescent="0.3">
      <c r="A8566" t="s">
        <v>23</v>
      </c>
      <c r="B8566">
        <v>28.6</v>
      </c>
      <c r="C8566" t="s">
        <v>29</v>
      </c>
      <c r="D8566" t="s">
        <v>75</v>
      </c>
      <c r="E8566">
        <v>124765</v>
      </c>
      <c r="F8566">
        <v>2018</v>
      </c>
      <c r="G8566">
        <v>875</v>
      </c>
      <c r="H8566" t="s">
        <v>18</v>
      </c>
      <c r="I8566">
        <v>61.26</v>
      </c>
      <c r="J8566" t="s">
        <v>19</v>
      </c>
      <c r="K8566">
        <v>2021</v>
      </c>
      <c r="L8566" t="s">
        <v>38</v>
      </c>
      <c r="M8566" t="s">
        <v>31</v>
      </c>
      <c r="N8566" s="2">
        <v>64170.34</v>
      </c>
      <c r="O8566" t="s">
        <v>22</v>
      </c>
      <c r="P8566" s="2">
        <f t="shared" si="399"/>
        <v>60594.66</v>
      </c>
      <c r="Q8566" s="1">
        <f t="shared" si="400"/>
        <v>0.48567034023965056</v>
      </c>
      <c r="R8566" s="1">
        <f t="shared" si="401"/>
        <v>0.51432965976034939</v>
      </c>
    </row>
    <row r="8567" spans="1:18" x14ac:dyDescent="0.3">
      <c r="A8567" t="s">
        <v>54</v>
      </c>
      <c r="B8567">
        <v>7.74</v>
      </c>
      <c r="C8567" t="s">
        <v>40</v>
      </c>
      <c r="D8567" t="s">
        <v>58</v>
      </c>
      <c r="E8567">
        <v>339537</v>
      </c>
      <c r="F8567">
        <v>2024</v>
      </c>
      <c r="G8567">
        <v>975</v>
      </c>
      <c r="H8567" t="s">
        <v>18</v>
      </c>
      <c r="I8567">
        <v>83.12</v>
      </c>
      <c r="J8567" t="s">
        <v>19</v>
      </c>
      <c r="K8567">
        <v>2024</v>
      </c>
      <c r="L8567" t="s">
        <v>44</v>
      </c>
      <c r="M8567" t="s">
        <v>31</v>
      </c>
      <c r="N8567" s="2">
        <v>258360.03</v>
      </c>
      <c r="O8567" t="s">
        <v>50</v>
      </c>
      <c r="P8567" s="2">
        <f t="shared" si="399"/>
        <v>81176.97</v>
      </c>
      <c r="Q8567" s="1">
        <f t="shared" si="400"/>
        <v>0.23908136668463231</v>
      </c>
      <c r="R8567" s="1">
        <f t="shared" si="401"/>
        <v>0.76091863331536769</v>
      </c>
    </row>
    <row r="8568" spans="1:18"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s="2">
        <v>50177.63</v>
      </c>
      <c r="O8568" t="s">
        <v>22</v>
      </c>
      <c r="P8568" s="2">
        <f t="shared" si="399"/>
        <v>63980.37</v>
      </c>
      <c r="Q8568" s="1">
        <f t="shared" si="400"/>
        <v>0.56045454545454543</v>
      </c>
      <c r="R8568" s="1">
        <f t="shared" si="401"/>
        <v>0.43954545454545452</v>
      </c>
    </row>
    <row r="8569" spans="1:18"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s="2">
        <v>198909.52</v>
      </c>
      <c r="O8569" t="s">
        <v>50</v>
      </c>
      <c r="P8569" s="2">
        <f t="shared" si="399"/>
        <v>78421.48000000001</v>
      </c>
      <c r="Q8569" s="1">
        <f t="shared" si="400"/>
        <v>0.2827721387078978</v>
      </c>
      <c r="R8569" s="1">
        <f t="shared" si="401"/>
        <v>0.71722786129210214</v>
      </c>
    </row>
    <row r="8570" spans="1:18" x14ac:dyDescent="0.3">
      <c r="A8570" t="s">
        <v>23</v>
      </c>
      <c r="B8570">
        <v>57.64</v>
      </c>
      <c r="C8570" t="s">
        <v>24</v>
      </c>
      <c r="D8570" t="s">
        <v>73</v>
      </c>
      <c r="E8570">
        <v>176668</v>
      </c>
      <c r="F8570">
        <v>2015</v>
      </c>
      <c r="G8570">
        <v>105</v>
      </c>
      <c r="H8570" t="s">
        <v>34</v>
      </c>
      <c r="I8570">
        <v>39.26</v>
      </c>
      <c r="J8570" t="s">
        <v>19</v>
      </c>
      <c r="K8570">
        <v>2016</v>
      </c>
      <c r="L8570" t="s">
        <v>44</v>
      </c>
      <c r="M8570" t="s">
        <v>31</v>
      </c>
      <c r="N8570" s="2">
        <v>71752.86</v>
      </c>
      <c r="O8570" t="s">
        <v>50</v>
      </c>
      <c r="P8570" s="2">
        <f t="shared" si="399"/>
        <v>104915.14</v>
      </c>
      <c r="Q8570" s="1">
        <f t="shared" si="400"/>
        <v>0.59385480109584077</v>
      </c>
      <c r="R8570" s="1">
        <f t="shared" si="401"/>
        <v>0.40614519890415923</v>
      </c>
    </row>
    <row r="8571" spans="1:18"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s="2">
        <v>51720.95</v>
      </c>
      <c r="O8571" t="s">
        <v>50</v>
      </c>
      <c r="P8571" s="2">
        <f t="shared" si="399"/>
        <v>47584.05</v>
      </c>
      <c r="Q8571" s="1">
        <f t="shared" si="400"/>
        <v>0.4791707366195056</v>
      </c>
      <c r="R8571" s="1">
        <f t="shared" si="401"/>
        <v>0.5208292633804944</v>
      </c>
    </row>
    <row r="8572" spans="1:18" x14ac:dyDescent="0.3">
      <c r="A8572" t="s">
        <v>55</v>
      </c>
      <c r="B8572">
        <v>40.4</v>
      </c>
      <c r="C8572" t="s">
        <v>16</v>
      </c>
      <c r="D8572" t="s">
        <v>87</v>
      </c>
      <c r="E8572">
        <v>323489</v>
      </c>
      <c r="F8572">
        <v>2019</v>
      </c>
      <c r="G8572">
        <v>794</v>
      </c>
      <c r="H8572" t="s">
        <v>34</v>
      </c>
      <c r="I8572">
        <v>43.02</v>
      </c>
      <c r="J8572" t="s">
        <v>19</v>
      </c>
      <c r="K8572">
        <v>2020</v>
      </c>
      <c r="L8572" t="s">
        <v>44</v>
      </c>
      <c r="M8572" t="s">
        <v>21</v>
      </c>
      <c r="N8572" s="2">
        <v>141662</v>
      </c>
      <c r="O8572" t="s">
        <v>45</v>
      </c>
      <c r="P8572" s="2">
        <f t="shared" si="399"/>
        <v>181827</v>
      </c>
      <c r="Q8572" s="1">
        <f t="shared" si="400"/>
        <v>0.5620809362914968</v>
      </c>
      <c r="R8572" s="1">
        <f t="shared" si="401"/>
        <v>0.43791906370850325</v>
      </c>
    </row>
    <row r="8573" spans="1:18" x14ac:dyDescent="0.3">
      <c r="A8573" t="s">
        <v>23</v>
      </c>
      <c r="B8573">
        <v>23.64</v>
      </c>
      <c r="C8573" t="s">
        <v>29</v>
      </c>
      <c r="D8573" t="s">
        <v>30</v>
      </c>
      <c r="E8573">
        <v>153682</v>
      </c>
      <c r="F8573">
        <v>2024</v>
      </c>
      <c r="G8573">
        <v>916</v>
      </c>
      <c r="H8573" t="s">
        <v>26</v>
      </c>
      <c r="I8573">
        <v>72.58</v>
      </c>
      <c r="J8573" t="s">
        <v>27</v>
      </c>
      <c r="K8573">
        <v>2024</v>
      </c>
      <c r="L8573" t="s">
        <v>20</v>
      </c>
      <c r="M8573" t="s">
        <v>21</v>
      </c>
      <c r="N8573" s="2">
        <v>73849.03</v>
      </c>
      <c r="O8573" t="s">
        <v>22</v>
      </c>
      <c r="P8573" s="2">
        <f t="shared" si="399"/>
        <v>79832.97</v>
      </c>
      <c r="Q8573" s="1">
        <f t="shared" si="400"/>
        <v>0.51946857797269685</v>
      </c>
      <c r="R8573" s="1">
        <f t="shared" si="401"/>
        <v>0.48053142202730315</v>
      </c>
    </row>
    <row r="8574" spans="1:18" x14ac:dyDescent="0.3">
      <c r="A8574" t="s">
        <v>39</v>
      </c>
      <c r="B8574">
        <v>23.03</v>
      </c>
      <c r="C8574" t="s">
        <v>52</v>
      </c>
      <c r="D8574" t="s">
        <v>79</v>
      </c>
      <c r="E8574">
        <v>79918</v>
      </c>
      <c r="F8574">
        <v>2019</v>
      </c>
      <c r="G8574">
        <v>911</v>
      </c>
      <c r="H8574" t="s">
        <v>18</v>
      </c>
      <c r="I8574">
        <v>85.31</v>
      </c>
      <c r="J8574" t="s">
        <v>42</v>
      </c>
      <c r="K8574">
        <v>2019</v>
      </c>
      <c r="L8574" t="s">
        <v>44</v>
      </c>
      <c r="M8574" t="s">
        <v>21</v>
      </c>
      <c r="N8574" s="2">
        <v>48315.49</v>
      </c>
      <c r="O8574" t="s">
        <v>22</v>
      </c>
      <c r="P8574" s="2">
        <f t="shared" si="399"/>
        <v>31602.510000000002</v>
      </c>
      <c r="Q8574" s="1">
        <f t="shared" si="400"/>
        <v>0.39543669761505545</v>
      </c>
      <c r="R8574" s="1">
        <f t="shared" si="401"/>
        <v>0.60456330238494449</v>
      </c>
    </row>
    <row r="8575" spans="1:18" x14ac:dyDescent="0.3">
      <c r="A8575" t="s">
        <v>55</v>
      </c>
      <c r="B8575">
        <v>26.08</v>
      </c>
      <c r="C8575" t="s">
        <v>29</v>
      </c>
      <c r="D8575" t="s">
        <v>86</v>
      </c>
      <c r="E8575">
        <v>326426</v>
      </c>
      <c r="F8575">
        <v>2015</v>
      </c>
      <c r="G8575">
        <v>255</v>
      </c>
      <c r="H8575" t="s">
        <v>26</v>
      </c>
      <c r="I8575">
        <v>68.78</v>
      </c>
      <c r="J8575" t="s">
        <v>27</v>
      </c>
      <c r="K8575">
        <v>2018</v>
      </c>
      <c r="L8575" t="s">
        <v>44</v>
      </c>
      <c r="M8575" t="s">
        <v>21</v>
      </c>
      <c r="N8575" s="2">
        <v>257936.96</v>
      </c>
      <c r="O8575" t="s">
        <v>35</v>
      </c>
      <c r="P8575" s="2">
        <f t="shared" si="399"/>
        <v>68489.040000000008</v>
      </c>
      <c r="Q8575" s="1">
        <f t="shared" si="400"/>
        <v>0.20981490445001319</v>
      </c>
      <c r="R8575" s="1">
        <f t="shared" si="401"/>
        <v>0.79018509554998684</v>
      </c>
    </row>
    <row r="8576" spans="1:18"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s="2">
        <v>121418.62</v>
      </c>
      <c r="O8576" t="s">
        <v>50</v>
      </c>
      <c r="P8576" s="2">
        <f t="shared" si="399"/>
        <v>54731.380000000005</v>
      </c>
      <c r="Q8576" s="1">
        <f t="shared" si="400"/>
        <v>0.3107089412432586</v>
      </c>
      <c r="R8576" s="1">
        <f t="shared" si="401"/>
        <v>0.68929105875674135</v>
      </c>
    </row>
    <row r="8577" spans="1:18"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s="2">
        <v>239260.9</v>
      </c>
      <c r="O8577" t="s">
        <v>35</v>
      </c>
      <c r="P8577" s="2">
        <f t="shared" si="399"/>
        <v>134056.1</v>
      </c>
      <c r="Q8577" s="1">
        <f t="shared" si="400"/>
        <v>0.35909454967226245</v>
      </c>
      <c r="R8577" s="1">
        <f t="shared" si="401"/>
        <v>0.64090545032773749</v>
      </c>
    </row>
    <row r="8578" spans="1:18" x14ac:dyDescent="0.3">
      <c r="A8578" t="s">
        <v>48</v>
      </c>
      <c r="B8578">
        <v>37.85</v>
      </c>
      <c r="C8578" t="s">
        <v>16</v>
      </c>
      <c r="D8578" t="s">
        <v>87</v>
      </c>
      <c r="E8578">
        <v>205725</v>
      </c>
      <c r="F8578">
        <v>2019</v>
      </c>
      <c r="G8578">
        <v>696</v>
      </c>
      <c r="H8578" t="s">
        <v>18</v>
      </c>
      <c r="I8578">
        <v>95.54</v>
      </c>
      <c r="J8578" t="s">
        <v>19</v>
      </c>
      <c r="K8578">
        <v>2023</v>
      </c>
      <c r="L8578" t="s">
        <v>44</v>
      </c>
      <c r="M8578" t="s">
        <v>31</v>
      </c>
      <c r="N8578" s="2">
        <v>146454.60999999999</v>
      </c>
      <c r="O8578" t="s">
        <v>22</v>
      </c>
      <c r="P8578" s="2">
        <f t="shared" ref="P8578:P8641" si="402">E8578-N8578</f>
        <v>59270.390000000014</v>
      </c>
      <c r="Q8578" s="1">
        <f t="shared" ref="Q8578:Q8641" si="403">P8578/E8578</f>
        <v>0.28810494592295549</v>
      </c>
      <c r="R8578" s="1">
        <f t="shared" ref="R8578:R8641" si="404">N8578/E8578</f>
        <v>0.71189505407704456</v>
      </c>
    </row>
    <row r="8579" spans="1:18" x14ac:dyDescent="0.3">
      <c r="A8579" t="s">
        <v>15</v>
      </c>
      <c r="B8579">
        <v>65.73</v>
      </c>
      <c r="C8579" t="s">
        <v>16</v>
      </c>
      <c r="D8579" t="s">
        <v>83</v>
      </c>
      <c r="E8579">
        <v>318233</v>
      </c>
      <c r="F8579">
        <v>2021</v>
      </c>
      <c r="G8579">
        <v>609</v>
      </c>
      <c r="H8579" t="s">
        <v>26</v>
      </c>
      <c r="I8579">
        <v>84.51</v>
      </c>
      <c r="J8579" t="s">
        <v>19</v>
      </c>
      <c r="K8579">
        <v>2023</v>
      </c>
      <c r="L8579" t="s">
        <v>38</v>
      </c>
      <c r="M8579" t="s">
        <v>21</v>
      </c>
      <c r="N8579" s="2">
        <v>234583.16</v>
      </c>
      <c r="O8579" t="s">
        <v>22</v>
      </c>
      <c r="P8579" s="2">
        <f t="shared" si="402"/>
        <v>83649.84</v>
      </c>
      <c r="Q8579" s="1">
        <f t="shared" si="403"/>
        <v>0.26285721468232393</v>
      </c>
      <c r="R8579" s="1">
        <f t="shared" si="404"/>
        <v>0.73714278531767607</v>
      </c>
    </row>
    <row r="8580" spans="1:18"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s="2">
        <v>117202.76</v>
      </c>
      <c r="O8580" t="s">
        <v>45</v>
      </c>
      <c r="P8580" s="2">
        <f t="shared" si="402"/>
        <v>66851.240000000005</v>
      </c>
      <c r="Q8580" s="1">
        <f t="shared" si="403"/>
        <v>0.36321536070935706</v>
      </c>
      <c r="R8580" s="1">
        <f t="shared" si="404"/>
        <v>0.63678463929064288</v>
      </c>
    </row>
    <row r="8581" spans="1:18" x14ac:dyDescent="0.3">
      <c r="A8581" t="s">
        <v>61</v>
      </c>
      <c r="B8581">
        <v>45.03</v>
      </c>
      <c r="C8581" t="s">
        <v>40</v>
      </c>
      <c r="D8581" t="s">
        <v>51</v>
      </c>
      <c r="E8581">
        <v>202593</v>
      </c>
      <c r="F8581">
        <v>2024</v>
      </c>
      <c r="G8581">
        <v>625</v>
      </c>
      <c r="H8581" t="s">
        <v>26</v>
      </c>
      <c r="I8581">
        <v>95.47</v>
      </c>
      <c r="J8581" t="s">
        <v>42</v>
      </c>
      <c r="K8581">
        <v>2024</v>
      </c>
      <c r="L8581" t="s">
        <v>20</v>
      </c>
      <c r="M8581" t="s">
        <v>21</v>
      </c>
      <c r="N8581" s="2">
        <v>156648.85</v>
      </c>
      <c r="O8581" t="s">
        <v>50</v>
      </c>
      <c r="P8581" s="2">
        <f t="shared" si="402"/>
        <v>45944.149999999994</v>
      </c>
      <c r="Q8581" s="1">
        <f t="shared" si="403"/>
        <v>0.22678054029507433</v>
      </c>
      <c r="R8581" s="1">
        <f t="shared" si="404"/>
        <v>0.77321945970492567</v>
      </c>
    </row>
    <row r="8582" spans="1:18" x14ac:dyDescent="0.3">
      <c r="A8582" t="s">
        <v>48</v>
      </c>
      <c r="B8582">
        <v>45.65</v>
      </c>
      <c r="C8582" t="s">
        <v>16</v>
      </c>
      <c r="D8582" t="s">
        <v>77</v>
      </c>
      <c r="E8582">
        <v>302266</v>
      </c>
      <c r="F8582">
        <v>2023</v>
      </c>
      <c r="G8582">
        <v>676</v>
      </c>
      <c r="H8582" t="s">
        <v>26</v>
      </c>
      <c r="I8582">
        <v>87.55</v>
      </c>
      <c r="J8582" t="s">
        <v>27</v>
      </c>
      <c r="K8582">
        <v>2024</v>
      </c>
      <c r="L8582" t="s">
        <v>38</v>
      </c>
      <c r="M8582" t="s">
        <v>21</v>
      </c>
      <c r="N8582" s="2">
        <v>205584.73</v>
      </c>
      <c r="O8582" t="s">
        <v>35</v>
      </c>
      <c r="P8582" s="2">
        <f t="shared" si="402"/>
        <v>96681.26999999999</v>
      </c>
      <c r="Q8582" s="1">
        <f t="shared" si="403"/>
        <v>0.3198549291021815</v>
      </c>
      <c r="R8582" s="1">
        <f t="shared" si="404"/>
        <v>0.6801450708978185</v>
      </c>
    </row>
    <row r="8583" spans="1:18"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s="2">
        <v>188122.49</v>
      </c>
      <c r="O8583" t="s">
        <v>22</v>
      </c>
      <c r="P8583" s="2">
        <f t="shared" si="402"/>
        <v>140516.51</v>
      </c>
      <c r="Q8583" s="1">
        <f t="shared" si="403"/>
        <v>0.42757101257002367</v>
      </c>
      <c r="R8583" s="1">
        <f t="shared" si="404"/>
        <v>0.57242898742997628</v>
      </c>
    </row>
    <row r="8584" spans="1:18"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s="2">
        <v>111236.41</v>
      </c>
      <c r="O8584" t="s">
        <v>45</v>
      </c>
      <c r="P8584" s="2">
        <f t="shared" si="402"/>
        <v>121794.59</v>
      </c>
      <c r="Q8584" s="1">
        <f t="shared" si="403"/>
        <v>0.52265402457183807</v>
      </c>
      <c r="R8584" s="1">
        <f t="shared" si="404"/>
        <v>0.47734597542816193</v>
      </c>
    </row>
    <row r="8585" spans="1:18" x14ac:dyDescent="0.3">
      <c r="A8585" t="s">
        <v>48</v>
      </c>
      <c r="B8585">
        <v>25.48</v>
      </c>
      <c r="C8585" t="s">
        <v>16</v>
      </c>
      <c r="D8585" t="s">
        <v>87</v>
      </c>
      <c r="E8585">
        <v>298362</v>
      </c>
      <c r="F8585">
        <v>2017</v>
      </c>
      <c r="G8585">
        <v>139</v>
      </c>
      <c r="H8585" t="s">
        <v>26</v>
      </c>
      <c r="I8585">
        <v>90.78</v>
      </c>
      <c r="J8585" t="s">
        <v>27</v>
      </c>
      <c r="K8585">
        <v>2022</v>
      </c>
      <c r="L8585" t="s">
        <v>44</v>
      </c>
      <c r="M8585" t="s">
        <v>21</v>
      </c>
      <c r="N8585" s="2">
        <v>199869.85</v>
      </c>
      <c r="O8585" t="s">
        <v>45</v>
      </c>
      <c r="P8585" s="2">
        <f t="shared" si="402"/>
        <v>98492.15</v>
      </c>
      <c r="Q8585" s="1">
        <f t="shared" si="403"/>
        <v>0.33010956489097137</v>
      </c>
      <c r="R8585" s="1">
        <f t="shared" si="404"/>
        <v>0.66989043510902868</v>
      </c>
    </row>
    <row r="8586" spans="1:18" x14ac:dyDescent="0.3">
      <c r="A8586" t="s">
        <v>15</v>
      </c>
      <c r="B8586">
        <v>40.53</v>
      </c>
      <c r="C8586" t="s">
        <v>40</v>
      </c>
      <c r="D8586" t="s">
        <v>62</v>
      </c>
      <c r="E8586">
        <v>334548</v>
      </c>
      <c r="F8586">
        <v>2018</v>
      </c>
      <c r="G8586">
        <v>601</v>
      </c>
      <c r="H8586" t="s">
        <v>34</v>
      </c>
      <c r="I8586">
        <v>25.42</v>
      </c>
      <c r="J8586" t="s">
        <v>19</v>
      </c>
      <c r="K8586">
        <v>2024</v>
      </c>
      <c r="L8586" t="s">
        <v>44</v>
      </c>
      <c r="M8586" t="s">
        <v>31</v>
      </c>
      <c r="N8586" s="2">
        <v>220788.58</v>
      </c>
      <c r="O8586" t="s">
        <v>22</v>
      </c>
      <c r="P8586" s="2">
        <f t="shared" si="402"/>
        <v>113759.42000000001</v>
      </c>
      <c r="Q8586" s="1">
        <f t="shared" si="403"/>
        <v>0.34003915731075962</v>
      </c>
      <c r="R8586" s="1">
        <f t="shared" si="404"/>
        <v>0.65996084268924038</v>
      </c>
    </row>
    <row r="8587" spans="1:18"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s="2">
        <v>219901.41</v>
      </c>
      <c r="O8587" t="s">
        <v>22</v>
      </c>
      <c r="P8587" s="2">
        <f t="shared" si="402"/>
        <v>101232.59</v>
      </c>
      <c r="Q8587" s="1">
        <f t="shared" si="403"/>
        <v>0.31523473067317692</v>
      </c>
      <c r="R8587" s="1">
        <f t="shared" si="404"/>
        <v>0.68476526932682313</v>
      </c>
    </row>
    <row r="8588" spans="1:18" x14ac:dyDescent="0.3">
      <c r="A8588" t="s">
        <v>55</v>
      </c>
      <c r="B8588">
        <v>54.86</v>
      </c>
      <c r="C8588" t="s">
        <v>29</v>
      </c>
      <c r="D8588" t="s">
        <v>49</v>
      </c>
      <c r="E8588">
        <v>163491</v>
      </c>
      <c r="F8588">
        <v>2017</v>
      </c>
      <c r="G8588">
        <v>108</v>
      </c>
      <c r="H8588" t="s">
        <v>34</v>
      </c>
      <c r="I8588">
        <v>50.21</v>
      </c>
      <c r="J8588" t="s">
        <v>42</v>
      </c>
      <c r="K8588">
        <v>2017</v>
      </c>
      <c r="L8588" t="s">
        <v>38</v>
      </c>
      <c r="M8588" t="s">
        <v>31</v>
      </c>
      <c r="N8588" s="2">
        <v>119199.59</v>
      </c>
      <c r="O8588" t="s">
        <v>35</v>
      </c>
      <c r="P8588" s="2">
        <f t="shared" si="402"/>
        <v>44291.41</v>
      </c>
      <c r="Q8588" s="1">
        <f t="shared" si="403"/>
        <v>0.27091038650445592</v>
      </c>
      <c r="R8588" s="1">
        <f t="shared" si="404"/>
        <v>0.72908961349554413</v>
      </c>
    </row>
    <row r="8589" spans="1:18" x14ac:dyDescent="0.3">
      <c r="A8589" t="s">
        <v>15</v>
      </c>
      <c r="B8589">
        <v>51.97</v>
      </c>
      <c r="C8589" t="s">
        <v>24</v>
      </c>
      <c r="D8589" t="s">
        <v>85</v>
      </c>
      <c r="E8589">
        <v>318829</v>
      </c>
      <c r="F8589">
        <v>2016</v>
      </c>
      <c r="G8589">
        <v>306</v>
      </c>
      <c r="H8589" t="s">
        <v>26</v>
      </c>
      <c r="I8589">
        <v>63.32</v>
      </c>
      <c r="J8589" t="s">
        <v>42</v>
      </c>
      <c r="K8589">
        <v>2016</v>
      </c>
      <c r="L8589" t="s">
        <v>20</v>
      </c>
      <c r="M8589" t="s">
        <v>21</v>
      </c>
      <c r="N8589" s="2">
        <v>189465.64</v>
      </c>
      <c r="O8589" t="s">
        <v>35</v>
      </c>
      <c r="P8589" s="2">
        <f t="shared" si="402"/>
        <v>129363.35999999999</v>
      </c>
      <c r="Q8589" s="1">
        <f t="shared" si="403"/>
        <v>0.4057452741124552</v>
      </c>
      <c r="R8589" s="1">
        <f t="shared" si="404"/>
        <v>0.5942547258875448</v>
      </c>
    </row>
    <row r="8590" spans="1:18"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s="2">
        <v>43335.95</v>
      </c>
      <c r="O8590" t="s">
        <v>22</v>
      </c>
      <c r="P8590" s="2">
        <f t="shared" si="402"/>
        <v>60096.05</v>
      </c>
      <c r="Q8590" s="1">
        <f t="shared" si="403"/>
        <v>0.58101989713048185</v>
      </c>
      <c r="R8590" s="1">
        <f t="shared" si="404"/>
        <v>0.41898010286951809</v>
      </c>
    </row>
    <row r="8591" spans="1:18" x14ac:dyDescent="0.3">
      <c r="A8591" t="s">
        <v>54</v>
      </c>
      <c r="B8591">
        <v>22.22</v>
      </c>
      <c r="C8591" t="s">
        <v>29</v>
      </c>
      <c r="D8591" t="s">
        <v>75</v>
      </c>
      <c r="E8591">
        <v>195199</v>
      </c>
      <c r="F8591">
        <v>2021</v>
      </c>
      <c r="G8591">
        <v>190</v>
      </c>
      <c r="H8591" t="s">
        <v>18</v>
      </c>
      <c r="I8591">
        <v>86.1</v>
      </c>
      <c r="J8591" t="s">
        <v>42</v>
      </c>
      <c r="K8591">
        <v>2021</v>
      </c>
      <c r="L8591" t="s">
        <v>44</v>
      </c>
      <c r="M8591" t="s">
        <v>31</v>
      </c>
      <c r="N8591" s="2">
        <v>112135.99</v>
      </c>
      <c r="O8591" t="s">
        <v>35</v>
      </c>
      <c r="P8591" s="2">
        <f t="shared" si="402"/>
        <v>83063.009999999995</v>
      </c>
      <c r="Q8591" s="1">
        <f t="shared" si="403"/>
        <v>0.42552989513265949</v>
      </c>
      <c r="R8591" s="1">
        <f t="shared" si="404"/>
        <v>0.57447010486734051</v>
      </c>
    </row>
    <row r="8592" spans="1:18" x14ac:dyDescent="0.3">
      <c r="A8592" t="s">
        <v>54</v>
      </c>
      <c r="B8592">
        <v>9.19</v>
      </c>
      <c r="C8592" t="s">
        <v>64</v>
      </c>
      <c r="D8592" t="s">
        <v>71</v>
      </c>
      <c r="E8592">
        <v>87199</v>
      </c>
      <c r="F8592">
        <v>2015</v>
      </c>
      <c r="G8592">
        <v>845</v>
      </c>
      <c r="H8592" t="s">
        <v>34</v>
      </c>
      <c r="I8592">
        <v>48.38</v>
      </c>
      <c r="J8592" t="s">
        <v>27</v>
      </c>
      <c r="K8592">
        <v>2024</v>
      </c>
      <c r="L8592" t="s">
        <v>20</v>
      </c>
      <c r="M8592" t="s">
        <v>21</v>
      </c>
      <c r="N8592" s="2">
        <v>68531.69</v>
      </c>
      <c r="O8592" t="s">
        <v>22</v>
      </c>
      <c r="P8592" s="2">
        <f t="shared" si="402"/>
        <v>18667.309999999998</v>
      </c>
      <c r="Q8592" s="1">
        <f t="shared" si="403"/>
        <v>0.21407711097604329</v>
      </c>
      <c r="R8592" s="1">
        <f t="shared" si="404"/>
        <v>0.78592288902395668</v>
      </c>
    </row>
    <row r="8593" spans="1:18"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s="2">
        <v>119632.8</v>
      </c>
      <c r="O8593" t="s">
        <v>22</v>
      </c>
      <c r="P8593" s="2">
        <f t="shared" si="402"/>
        <v>142512.20000000001</v>
      </c>
      <c r="Q8593" s="1">
        <f t="shared" si="403"/>
        <v>0.5436388258406607</v>
      </c>
      <c r="R8593" s="1">
        <f t="shared" si="404"/>
        <v>0.4563611741593393</v>
      </c>
    </row>
    <row r="8594" spans="1:18" x14ac:dyDescent="0.3">
      <c r="A8594" t="s">
        <v>48</v>
      </c>
      <c r="B8594">
        <v>47.1</v>
      </c>
      <c r="C8594" t="s">
        <v>32</v>
      </c>
      <c r="D8594" t="s">
        <v>47</v>
      </c>
      <c r="E8594">
        <v>397871</v>
      </c>
      <c r="F8594">
        <v>2021</v>
      </c>
      <c r="G8594">
        <v>459</v>
      </c>
      <c r="H8594" t="s">
        <v>34</v>
      </c>
      <c r="I8594">
        <v>43.21</v>
      </c>
      <c r="J8594" t="s">
        <v>42</v>
      </c>
      <c r="K8594">
        <v>2021</v>
      </c>
      <c r="L8594" t="s">
        <v>20</v>
      </c>
      <c r="M8594" t="s">
        <v>21</v>
      </c>
      <c r="N8594" s="2">
        <v>210620.44</v>
      </c>
      <c r="O8594" t="s">
        <v>35</v>
      </c>
      <c r="P8594" s="2">
        <f t="shared" si="402"/>
        <v>187250.56</v>
      </c>
      <c r="Q8594" s="1">
        <f t="shared" si="403"/>
        <v>0.47063133528203865</v>
      </c>
      <c r="R8594" s="1">
        <f t="shared" si="404"/>
        <v>0.5293686647179614</v>
      </c>
    </row>
    <row r="8595" spans="1:18"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s="2">
        <v>177567.52</v>
      </c>
      <c r="O8595" t="s">
        <v>45</v>
      </c>
      <c r="P8595" s="2">
        <f t="shared" si="402"/>
        <v>171957.48</v>
      </c>
      <c r="Q8595" s="1">
        <f t="shared" si="403"/>
        <v>0.49197476575352267</v>
      </c>
      <c r="R8595" s="1">
        <f t="shared" si="404"/>
        <v>0.50802523424647739</v>
      </c>
    </row>
    <row r="8596" spans="1:18" x14ac:dyDescent="0.3">
      <c r="A8596" t="s">
        <v>28</v>
      </c>
      <c r="B8596">
        <v>29.87</v>
      </c>
      <c r="C8596" t="s">
        <v>16</v>
      </c>
      <c r="D8596" t="s">
        <v>17</v>
      </c>
      <c r="E8596">
        <v>307159</v>
      </c>
      <c r="F8596">
        <v>2018</v>
      </c>
      <c r="G8596">
        <v>327</v>
      </c>
      <c r="H8596" t="s">
        <v>34</v>
      </c>
      <c r="I8596">
        <v>36.01</v>
      </c>
      <c r="J8596" t="s">
        <v>42</v>
      </c>
      <c r="K8596">
        <v>2018</v>
      </c>
      <c r="L8596" t="s">
        <v>20</v>
      </c>
      <c r="M8596" t="s">
        <v>31</v>
      </c>
      <c r="N8596" s="2">
        <v>224328.44</v>
      </c>
      <c r="O8596" t="s">
        <v>35</v>
      </c>
      <c r="P8596" s="2">
        <f t="shared" si="402"/>
        <v>82830.559999999998</v>
      </c>
      <c r="Q8596" s="1">
        <f t="shared" si="403"/>
        <v>0.26966671984216645</v>
      </c>
      <c r="R8596" s="1">
        <f t="shared" si="404"/>
        <v>0.73033328015783361</v>
      </c>
    </row>
    <row r="8597" spans="1:18"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s="2">
        <v>205443.92</v>
      </c>
      <c r="O8597" t="s">
        <v>22</v>
      </c>
      <c r="P8597" s="2">
        <f t="shared" si="402"/>
        <v>93658.079999999987</v>
      </c>
      <c r="Q8597" s="1">
        <f t="shared" si="403"/>
        <v>0.3131309051761606</v>
      </c>
      <c r="R8597" s="1">
        <f t="shared" si="404"/>
        <v>0.6868690948238394</v>
      </c>
    </row>
    <row r="8598" spans="1:18" x14ac:dyDescent="0.3">
      <c r="A8598" t="s">
        <v>61</v>
      </c>
      <c r="B8598">
        <v>11.43</v>
      </c>
      <c r="C8598" t="s">
        <v>29</v>
      </c>
      <c r="D8598" t="s">
        <v>49</v>
      </c>
      <c r="E8598">
        <v>257620</v>
      </c>
      <c r="F8598">
        <v>2018</v>
      </c>
      <c r="G8598">
        <v>196</v>
      </c>
      <c r="H8598" t="s">
        <v>34</v>
      </c>
      <c r="I8598">
        <v>26.26</v>
      </c>
      <c r="J8598" t="s">
        <v>42</v>
      </c>
      <c r="K8598">
        <v>2018</v>
      </c>
      <c r="L8598" t="s">
        <v>44</v>
      </c>
      <c r="M8598" t="s">
        <v>21</v>
      </c>
      <c r="N8598" s="2">
        <v>113537.48</v>
      </c>
      <c r="O8598" t="s">
        <v>22</v>
      </c>
      <c r="P8598" s="2">
        <f t="shared" si="402"/>
        <v>144082.52000000002</v>
      </c>
      <c r="Q8598" s="1">
        <f t="shared" si="403"/>
        <v>0.55928313019175535</v>
      </c>
      <c r="R8598" s="1">
        <f t="shared" si="404"/>
        <v>0.4407168698082447</v>
      </c>
    </row>
    <row r="8599" spans="1:18" x14ac:dyDescent="0.3">
      <c r="A8599" t="s">
        <v>61</v>
      </c>
      <c r="B8599">
        <v>15.56</v>
      </c>
      <c r="C8599" t="s">
        <v>16</v>
      </c>
      <c r="D8599" t="s">
        <v>87</v>
      </c>
      <c r="E8599">
        <v>63634</v>
      </c>
      <c r="F8599">
        <v>2015</v>
      </c>
      <c r="G8599">
        <v>730</v>
      </c>
      <c r="H8599" t="s">
        <v>34</v>
      </c>
      <c r="I8599">
        <v>46.21</v>
      </c>
      <c r="J8599" t="s">
        <v>19</v>
      </c>
      <c r="K8599">
        <v>2017</v>
      </c>
      <c r="L8599" t="s">
        <v>38</v>
      </c>
      <c r="M8599" t="s">
        <v>21</v>
      </c>
      <c r="N8599" s="2">
        <v>35722.480000000003</v>
      </c>
      <c r="O8599" t="s">
        <v>50</v>
      </c>
      <c r="P8599" s="2">
        <f t="shared" si="402"/>
        <v>27911.519999999997</v>
      </c>
      <c r="Q8599" s="1">
        <f t="shared" si="403"/>
        <v>0.43862589181883893</v>
      </c>
      <c r="R8599" s="1">
        <f t="shared" si="404"/>
        <v>0.56137410818116107</v>
      </c>
    </row>
    <row r="8600" spans="1:18"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s="2">
        <v>52808.63</v>
      </c>
      <c r="O8600" t="s">
        <v>45</v>
      </c>
      <c r="P8600" s="2">
        <f t="shared" si="402"/>
        <v>41205.370000000003</v>
      </c>
      <c r="Q8600" s="1">
        <f t="shared" si="403"/>
        <v>0.43828972280724149</v>
      </c>
      <c r="R8600" s="1">
        <f t="shared" si="404"/>
        <v>0.56171027719275846</v>
      </c>
    </row>
    <row r="8601" spans="1:18" x14ac:dyDescent="0.3">
      <c r="A8601" t="s">
        <v>59</v>
      </c>
      <c r="B8601">
        <v>74.52</v>
      </c>
      <c r="C8601" t="s">
        <v>16</v>
      </c>
      <c r="D8601" t="s">
        <v>77</v>
      </c>
      <c r="E8601">
        <v>359011</v>
      </c>
      <c r="F8601">
        <v>2021</v>
      </c>
      <c r="G8601">
        <v>872</v>
      </c>
      <c r="H8601" t="s">
        <v>18</v>
      </c>
      <c r="I8601">
        <v>81.63</v>
      </c>
      <c r="J8601" t="s">
        <v>19</v>
      </c>
      <c r="K8601">
        <v>2021</v>
      </c>
      <c r="L8601" t="s">
        <v>20</v>
      </c>
      <c r="M8601" t="s">
        <v>31</v>
      </c>
      <c r="N8601" s="2">
        <v>267947.71000000002</v>
      </c>
      <c r="O8601" t="s">
        <v>50</v>
      </c>
      <c r="P8601" s="2">
        <f t="shared" si="402"/>
        <v>91063.289999999979</v>
      </c>
      <c r="Q8601" s="1">
        <f t="shared" si="403"/>
        <v>0.25365041739668137</v>
      </c>
      <c r="R8601" s="1">
        <f t="shared" si="404"/>
        <v>0.74634958260331863</v>
      </c>
    </row>
    <row r="8602" spans="1:18" x14ac:dyDescent="0.3">
      <c r="A8602" t="s">
        <v>61</v>
      </c>
      <c r="B8602">
        <v>63.01</v>
      </c>
      <c r="C8602" t="s">
        <v>64</v>
      </c>
      <c r="D8602" t="s">
        <v>71</v>
      </c>
      <c r="E8602">
        <v>70899</v>
      </c>
      <c r="F8602">
        <v>2017</v>
      </c>
      <c r="G8602">
        <v>271</v>
      </c>
      <c r="H8602" t="s">
        <v>34</v>
      </c>
      <c r="I8602">
        <v>25.15</v>
      </c>
      <c r="J8602" t="s">
        <v>19</v>
      </c>
      <c r="K8602">
        <v>2022</v>
      </c>
      <c r="L8602" t="s">
        <v>20</v>
      </c>
      <c r="M8602" t="s">
        <v>21</v>
      </c>
      <c r="N8602" s="2">
        <v>30904.95</v>
      </c>
      <c r="O8602" t="s">
        <v>45</v>
      </c>
      <c r="P8602" s="2">
        <f t="shared" si="402"/>
        <v>39994.050000000003</v>
      </c>
      <c r="Q8602" s="1">
        <f t="shared" si="403"/>
        <v>0.56409892946303897</v>
      </c>
      <c r="R8602" s="1">
        <f t="shared" si="404"/>
        <v>0.43590107053696103</v>
      </c>
    </row>
    <row r="8603" spans="1:18"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s="2">
        <v>56031.32</v>
      </c>
      <c r="O8603" t="s">
        <v>50</v>
      </c>
      <c r="P8603" s="2">
        <f t="shared" si="402"/>
        <v>22029.68</v>
      </c>
      <c r="Q8603" s="1">
        <f t="shared" si="403"/>
        <v>0.2822110913260143</v>
      </c>
      <c r="R8603" s="1">
        <f t="shared" si="404"/>
        <v>0.7177889086739857</v>
      </c>
    </row>
    <row r="8604" spans="1:18" x14ac:dyDescent="0.3">
      <c r="A8604" t="s">
        <v>54</v>
      </c>
      <c r="B8604">
        <v>44.72</v>
      </c>
      <c r="C8604" t="s">
        <v>52</v>
      </c>
      <c r="D8604" t="s">
        <v>72</v>
      </c>
      <c r="E8604">
        <v>215445</v>
      </c>
      <c r="F8604">
        <v>2018</v>
      </c>
      <c r="G8604">
        <v>592</v>
      </c>
      <c r="H8604" t="s">
        <v>34</v>
      </c>
      <c r="I8604">
        <v>42.08</v>
      </c>
      <c r="J8604" t="s">
        <v>19</v>
      </c>
      <c r="K8604">
        <v>2019</v>
      </c>
      <c r="L8604" t="s">
        <v>20</v>
      </c>
      <c r="M8604" t="s">
        <v>21</v>
      </c>
      <c r="N8604" s="2">
        <v>170465.89</v>
      </c>
      <c r="O8604" t="s">
        <v>22</v>
      </c>
      <c r="P8604" s="2">
        <f t="shared" si="402"/>
        <v>44979.109999999986</v>
      </c>
      <c r="Q8604" s="1">
        <f t="shared" si="403"/>
        <v>0.20877305112673761</v>
      </c>
      <c r="R8604" s="1">
        <f t="shared" si="404"/>
        <v>0.79122694887326239</v>
      </c>
    </row>
    <row r="8605" spans="1:18"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s="2">
        <v>96882.3</v>
      </c>
      <c r="O8605" t="s">
        <v>35</v>
      </c>
      <c r="P8605" s="2">
        <f t="shared" si="402"/>
        <v>37463.699999999997</v>
      </c>
      <c r="Q8605" s="1">
        <f t="shared" si="403"/>
        <v>0.27885980974498681</v>
      </c>
      <c r="R8605" s="1">
        <f t="shared" si="404"/>
        <v>0.72114019025501319</v>
      </c>
    </row>
    <row r="8606" spans="1:18"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s="2">
        <v>87430.01</v>
      </c>
      <c r="O8606" t="s">
        <v>22</v>
      </c>
      <c r="P8606" s="2">
        <f t="shared" si="402"/>
        <v>40305.990000000005</v>
      </c>
      <c r="Q8606" s="1">
        <f t="shared" si="403"/>
        <v>0.31554135091125451</v>
      </c>
      <c r="R8606" s="1">
        <f t="shared" si="404"/>
        <v>0.68445864908874554</v>
      </c>
    </row>
    <row r="8607" spans="1:18" x14ac:dyDescent="0.3">
      <c r="A8607" t="s">
        <v>46</v>
      </c>
      <c r="B8607">
        <v>20.98</v>
      </c>
      <c r="C8607" t="s">
        <v>32</v>
      </c>
      <c r="D8607" t="s">
        <v>56</v>
      </c>
      <c r="E8607">
        <v>234609</v>
      </c>
      <c r="F8607">
        <v>2023</v>
      </c>
      <c r="G8607">
        <v>787</v>
      </c>
      <c r="H8607" t="s">
        <v>18</v>
      </c>
      <c r="I8607">
        <v>87.76</v>
      </c>
      <c r="J8607" t="s">
        <v>42</v>
      </c>
      <c r="K8607">
        <v>2023</v>
      </c>
      <c r="L8607" t="s">
        <v>20</v>
      </c>
      <c r="M8607" t="s">
        <v>21</v>
      </c>
      <c r="N8607" s="2">
        <v>100779.01</v>
      </c>
      <c r="O8607" t="s">
        <v>22</v>
      </c>
      <c r="P8607" s="2">
        <f t="shared" si="402"/>
        <v>133829.99</v>
      </c>
      <c r="Q8607" s="1">
        <f t="shared" si="403"/>
        <v>0.57043843160322061</v>
      </c>
      <c r="R8607" s="1">
        <f t="shared" si="404"/>
        <v>0.42956156839677928</v>
      </c>
    </row>
    <row r="8608" spans="1:18" x14ac:dyDescent="0.3">
      <c r="A8608" t="s">
        <v>28</v>
      </c>
      <c r="B8608">
        <v>27.76</v>
      </c>
      <c r="C8608" t="s">
        <v>40</v>
      </c>
      <c r="D8608" t="s">
        <v>62</v>
      </c>
      <c r="E8608">
        <v>82570</v>
      </c>
      <c r="F8608">
        <v>2023</v>
      </c>
      <c r="G8608">
        <v>692</v>
      </c>
      <c r="H8608" t="s">
        <v>34</v>
      </c>
      <c r="I8608">
        <v>29.91</v>
      </c>
      <c r="J8608" t="s">
        <v>27</v>
      </c>
      <c r="K8608">
        <v>2024</v>
      </c>
      <c r="L8608" t="s">
        <v>38</v>
      </c>
      <c r="M8608" t="s">
        <v>21</v>
      </c>
      <c r="N8608" s="2">
        <v>48657.11</v>
      </c>
      <c r="O8608" t="s">
        <v>35</v>
      </c>
      <c r="P8608" s="2">
        <f t="shared" si="402"/>
        <v>33912.89</v>
      </c>
      <c r="Q8608" s="1">
        <f t="shared" si="403"/>
        <v>0.41071684631221994</v>
      </c>
      <c r="R8608" s="1">
        <f t="shared" si="404"/>
        <v>0.58928315368778006</v>
      </c>
    </row>
    <row r="8609" spans="1:18" x14ac:dyDescent="0.3">
      <c r="A8609" t="s">
        <v>48</v>
      </c>
      <c r="B8609">
        <v>70.89</v>
      </c>
      <c r="C8609" t="s">
        <v>36</v>
      </c>
      <c r="D8609" t="s">
        <v>66</v>
      </c>
      <c r="E8609">
        <v>207569</v>
      </c>
      <c r="F8609">
        <v>2024</v>
      </c>
      <c r="G8609">
        <v>127</v>
      </c>
      <c r="H8609" t="s">
        <v>18</v>
      </c>
      <c r="I8609">
        <v>72.95</v>
      </c>
      <c r="J8609" t="s">
        <v>27</v>
      </c>
      <c r="K8609">
        <v>2024</v>
      </c>
      <c r="L8609" t="s">
        <v>44</v>
      </c>
      <c r="M8609" t="s">
        <v>31</v>
      </c>
      <c r="N8609" s="2">
        <v>111078.46</v>
      </c>
      <c r="O8609" t="s">
        <v>45</v>
      </c>
      <c r="P8609" s="2">
        <f t="shared" si="402"/>
        <v>96490.54</v>
      </c>
      <c r="Q8609" s="1">
        <f t="shared" si="403"/>
        <v>0.46486007062711676</v>
      </c>
      <c r="R8609" s="1">
        <f t="shared" si="404"/>
        <v>0.53513992937288324</v>
      </c>
    </row>
    <row r="8610" spans="1:18"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s="2">
        <v>232549.64</v>
      </c>
      <c r="O8610" t="s">
        <v>50</v>
      </c>
      <c r="P8610" s="2">
        <f t="shared" si="402"/>
        <v>105663.35999999999</v>
      </c>
      <c r="Q8610" s="1">
        <f t="shared" si="403"/>
        <v>0.3124166131993743</v>
      </c>
      <c r="R8610" s="1">
        <f t="shared" si="404"/>
        <v>0.6875833868006257</v>
      </c>
    </row>
    <row r="8611" spans="1:18" x14ac:dyDescent="0.3">
      <c r="A8611" t="s">
        <v>54</v>
      </c>
      <c r="B8611">
        <v>34.78</v>
      </c>
      <c r="C8611" t="s">
        <v>36</v>
      </c>
      <c r="D8611" t="s">
        <v>63</v>
      </c>
      <c r="E8611">
        <v>389619</v>
      </c>
      <c r="F8611">
        <v>2019</v>
      </c>
      <c r="G8611">
        <v>409</v>
      </c>
      <c r="H8611" t="s">
        <v>18</v>
      </c>
      <c r="I8611">
        <v>96.62</v>
      </c>
      <c r="J8611" t="s">
        <v>19</v>
      </c>
      <c r="K8611">
        <v>2019</v>
      </c>
      <c r="L8611" t="s">
        <v>20</v>
      </c>
      <c r="M8611" t="s">
        <v>21</v>
      </c>
      <c r="N8611" s="2">
        <v>232721.31</v>
      </c>
      <c r="O8611" t="s">
        <v>45</v>
      </c>
      <c r="P8611" s="2">
        <f t="shared" si="402"/>
        <v>156897.69</v>
      </c>
      <c r="Q8611" s="1">
        <f t="shared" si="403"/>
        <v>0.40269517143671124</v>
      </c>
      <c r="R8611" s="1">
        <f t="shared" si="404"/>
        <v>0.5973048285632887</v>
      </c>
    </row>
    <row r="8612" spans="1:18" x14ac:dyDescent="0.3">
      <c r="A8612" t="s">
        <v>54</v>
      </c>
      <c r="B8612">
        <v>24.39</v>
      </c>
      <c r="C8612" t="s">
        <v>29</v>
      </c>
      <c r="D8612" t="s">
        <v>82</v>
      </c>
      <c r="E8612">
        <v>142723</v>
      </c>
      <c r="F8612">
        <v>2015</v>
      </c>
      <c r="G8612">
        <v>967</v>
      </c>
      <c r="H8612" t="s">
        <v>34</v>
      </c>
      <c r="I8612">
        <v>42.56</v>
      </c>
      <c r="J8612" t="s">
        <v>42</v>
      </c>
      <c r="K8612">
        <v>2015</v>
      </c>
      <c r="L8612" t="s">
        <v>38</v>
      </c>
      <c r="M8612" t="s">
        <v>31</v>
      </c>
      <c r="N8612" s="2">
        <v>88899.64</v>
      </c>
      <c r="O8612" t="s">
        <v>35</v>
      </c>
      <c r="P8612" s="2">
        <f t="shared" si="402"/>
        <v>53823.360000000001</v>
      </c>
      <c r="Q8612" s="1">
        <f t="shared" si="403"/>
        <v>0.3771176334578169</v>
      </c>
      <c r="R8612" s="1">
        <f t="shared" si="404"/>
        <v>0.6228823665421831</v>
      </c>
    </row>
    <row r="8613" spans="1:18" x14ac:dyDescent="0.3">
      <c r="A8613" t="s">
        <v>28</v>
      </c>
      <c r="B8613">
        <v>53.33</v>
      </c>
      <c r="C8613" t="s">
        <v>64</v>
      </c>
      <c r="D8613" t="s">
        <v>78</v>
      </c>
      <c r="E8613">
        <v>115795</v>
      </c>
      <c r="F8613">
        <v>2018</v>
      </c>
      <c r="G8613">
        <v>375</v>
      </c>
      <c r="H8613" t="s">
        <v>34</v>
      </c>
      <c r="I8613">
        <v>57.96</v>
      </c>
      <c r="J8613" t="s">
        <v>27</v>
      </c>
      <c r="K8613">
        <v>2023</v>
      </c>
      <c r="L8613" t="s">
        <v>44</v>
      </c>
      <c r="M8613" t="s">
        <v>31</v>
      </c>
      <c r="N8613" s="2">
        <v>48647.13</v>
      </c>
      <c r="O8613" t="s">
        <v>35</v>
      </c>
      <c r="P8613" s="2">
        <f t="shared" si="402"/>
        <v>67147.87</v>
      </c>
      <c r="Q8613" s="1">
        <f t="shared" si="403"/>
        <v>0.57988574636210544</v>
      </c>
      <c r="R8613" s="1">
        <f t="shared" si="404"/>
        <v>0.42011425363789451</v>
      </c>
    </row>
    <row r="8614" spans="1:18" x14ac:dyDescent="0.3">
      <c r="A8614" t="s">
        <v>15</v>
      </c>
      <c r="B8614">
        <v>62.42</v>
      </c>
      <c r="C8614" t="s">
        <v>32</v>
      </c>
      <c r="D8614" t="s">
        <v>80</v>
      </c>
      <c r="E8614">
        <v>355799</v>
      </c>
      <c r="F8614">
        <v>2020</v>
      </c>
      <c r="G8614">
        <v>524</v>
      </c>
      <c r="H8614" t="s">
        <v>34</v>
      </c>
      <c r="I8614">
        <v>58.82</v>
      </c>
      <c r="J8614" t="s">
        <v>42</v>
      </c>
      <c r="K8614">
        <v>2020</v>
      </c>
      <c r="L8614" t="s">
        <v>20</v>
      </c>
      <c r="M8614" t="s">
        <v>31</v>
      </c>
      <c r="N8614" s="2">
        <v>231081.82</v>
      </c>
      <c r="O8614" t="s">
        <v>45</v>
      </c>
      <c r="P8614" s="2">
        <f t="shared" si="402"/>
        <v>124717.18</v>
      </c>
      <c r="Q8614" s="1">
        <f t="shared" si="403"/>
        <v>0.35052706724864319</v>
      </c>
      <c r="R8614" s="1">
        <f t="shared" si="404"/>
        <v>0.64947293275135687</v>
      </c>
    </row>
    <row r="8615" spans="1:18"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s="2">
        <v>74680.72</v>
      </c>
      <c r="O8615" t="s">
        <v>22</v>
      </c>
      <c r="P8615" s="2">
        <f t="shared" si="402"/>
        <v>92789.28</v>
      </c>
      <c r="Q8615" s="1">
        <f t="shared" si="403"/>
        <v>0.55406508628411055</v>
      </c>
      <c r="R8615" s="1">
        <f t="shared" si="404"/>
        <v>0.44593491371588945</v>
      </c>
    </row>
    <row r="8616" spans="1:18" x14ac:dyDescent="0.3">
      <c r="A8616" t="s">
        <v>54</v>
      </c>
      <c r="B8616">
        <v>77.59</v>
      </c>
      <c r="C8616" t="s">
        <v>52</v>
      </c>
      <c r="D8616" t="s">
        <v>72</v>
      </c>
      <c r="E8616">
        <v>167258</v>
      </c>
      <c r="F8616">
        <v>2023</v>
      </c>
      <c r="G8616">
        <v>460</v>
      </c>
      <c r="H8616" t="s">
        <v>26</v>
      </c>
      <c r="I8616">
        <v>69.95</v>
      </c>
      <c r="J8616" t="s">
        <v>19</v>
      </c>
      <c r="K8616">
        <v>2023</v>
      </c>
      <c r="L8616" t="s">
        <v>44</v>
      </c>
      <c r="M8616" t="s">
        <v>21</v>
      </c>
      <c r="N8616" s="2">
        <v>80039.28</v>
      </c>
      <c r="O8616" t="s">
        <v>50</v>
      </c>
      <c r="P8616" s="2">
        <f t="shared" si="402"/>
        <v>87218.72</v>
      </c>
      <c r="Q8616" s="1">
        <f t="shared" si="403"/>
        <v>0.5214621722129883</v>
      </c>
      <c r="R8616" s="1">
        <f t="shared" si="404"/>
        <v>0.47853782778701165</v>
      </c>
    </row>
    <row r="8617" spans="1:18" x14ac:dyDescent="0.3">
      <c r="A8617" t="s">
        <v>59</v>
      </c>
      <c r="B8617">
        <v>65.92</v>
      </c>
      <c r="C8617" t="s">
        <v>29</v>
      </c>
      <c r="D8617" t="s">
        <v>49</v>
      </c>
      <c r="E8617">
        <v>367889</v>
      </c>
      <c r="F8617">
        <v>2023</v>
      </c>
      <c r="G8617">
        <v>672</v>
      </c>
      <c r="H8617" t="s">
        <v>34</v>
      </c>
      <c r="I8617">
        <v>32.24</v>
      </c>
      <c r="J8617" t="s">
        <v>19</v>
      </c>
      <c r="K8617">
        <v>2023</v>
      </c>
      <c r="L8617" t="s">
        <v>44</v>
      </c>
      <c r="M8617" t="s">
        <v>31</v>
      </c>
      <c r="N8617" s="2">
        <v>229342.72</v>
      </c>
      <c r="O8617" t="s">
        <v>22</v>
      </c>
      <c r="P8617" s="2">
        <f t="shared" si="402"/>
        <v>138546.28</v>
      </c>
      <c r="Q8617" s="1">
        <f t="shared" si="403"/>
        <v>0.3765980499552854</v>
      </c>
      <c r="R8617" s="1">
        <f t="shared" si="404"/>
        <v>0.62340195004471455</v>
      </c>
    </row>
    <row r="8618" spans="1:18" x14ac:dyDescent="0.3">
      <c r="A8618" t="s">
        <v>39</v>
      </c>
      <c r="B8618">
        <v>58.23</v>
      </c>
      <c r="C8618" t="s">
        <v>16</v>
      </c>
      <c r="D8618" t="s">
        <v>17</v>
      </c>
      <c r="E8618">
        <v>376863</v>
      </c>
      <c r="F8618">
        <v>2016</v>
      </c>
      <c r="G8618">
        <v>304</v>
      </c>
      <c r="H8618" t="s">
        <v>34</v>
      </c>
      <c r="I8618">
        <v>55.41</v>
      </c>
      <c r="J8618" t="s">
        <v>19</v>
      </c>
      <c r="K8618">
        <v>2022</v>
      </c>
      <c r="L8618" t="s">
        <v>20</v>
      </c>
      <c r="M8618" t="s">
        <v>21</v>
      </c>
      <c r="N8618" s="2">
        <v>251667</v>
      </c>
      <c r="O8618" t="s">
        <v>22</v>
      </c>
      <c r="P8618" s="2">
        <f t="shared" si="402"/>
        <v>125196</v>
      </c>
      <c r="Q8618" s="1">
        <f t="shared" si="403"/>
        <v>0.33220560256644988</v>
      </c>
      <c r="R8618" s="1">
        <f t="shared" si="404"/>
        <v>0.66779439743355007</v>
      </c>
    </row>
    <row r="8619" spans="1:18" x14ac:dyDescent="0.3">
      <c r="A8619" t="s">
        <v>46</v>
      </c>
      <c r="B8619">
        <v>40.46</v>
      </c>
      <c r="C8619" t="s">
        <v>24</v>
      </c>
      <c r="D8619" t="s">
        <v>85</v>
      </c>
      <c r="E8619">
        <v>355976</v>
      </c>
      <c r="F8619">
        <v>2015</v>
      </c>
      <c r="G8619">
        <v>414</v>
      </c>
      <c r="H8619" t="s">
        <v>34</v>
      </c>
      <c r="I8619">
        <v>49.5</v>
      </c>
      <c r="J8619" t="s">
        <v>27</v>
      </c>
      <c r="K8619">
        <v>2016</v>
      </c>
      <c r="L8619" t="s">
        <v>20</v>
      </c>
      <c r="M8619" t="s">
        <v>21</v>
      </c>
      <c r="N8619" s="2">
        <v>216069.38</v>
      </c>
      <c r="O8619" t="s">
        <v>35</v>
      </c>
      <c r="P8619" s="2">
        <f t="shared" si="402"/>
        <v>139906.62</v>
      </c>
      <c r="Q8619" s="1">
        <f t="shared" si="403"/>
        <v>0.39302261950243833</v>
      </c>
      <c r="R8619" s="1">
        <f t="shared" si="404"/>
        <v>0.60697738049756167</v>
      </c>
    </row>
    <row r="8620" spans="1:18" x14ac:dyDescent="0.3">
      <c r="A8620" t="s">
        <v>59</v>
      </c>
      <c r="B8620">
        <v>35.99</v>
      </c>
      <c r="C8620" t="s">
        <v>32</v>
      </c>
      <c r="D8620" t="s">
        <v>80</v>
      </c>
      <c r="E8620">
        <v>100081</v>
      </c>
      <c r="F8620">
        <v>2023</v>
      </c>
      <c r="G8620">
        <v>665</v>
      </c>
      <c r="H8620" t="s">
        <v>18</v>
      </c>
      <c r="I8620">
        <v>69.94</v>
      </c>
      <c r="J8620" t="s">
        <v>27</v>
      </c>
      <c r="K8620">
        <v>2023</v>
      </c>
      <c r="L8620" t="s">
        <v>38</v>
      </c>
      <c r="M8620" t="s">
        <v>21</v>
      </c>
      <c r="N8620" s="2">
        <v>51624.66</v>
      </c>
      <c r="O8620" t="s">
        <v>50</v>
      </c>
      <c r="P8620" s="2">
        <f t="shared" si="402"/>
        <v>48456.34</v>
      </c>
      <c r="Q8620" s="1">
        <f t="shared" si="403"/>
        <v>0.48417122131073825</v>
      </c>
      <c r="R8620" s="1">
        <f t="shared" si="404"/>
        <v>0.51582877868926169</v>
      </c>
    </row>
    <row r="8621" spans="1:18" x14ac:dyDescent="0.3">
      <c r="A8621" t="s">
        <v>55</v>
      </c>
      <c r="B8621">
        <v>11.99</v>
      </c>
      <c r="C8621" t="s">
        <v>64</v>
      </c>
      <c r="D8621" t="s">
        <v>78</v>
      </c>
      <c r="E8621">
        <v>123688</v>
      </c>
      <c r="F8621">
        <v>2022</v>
      </c>
      <c r="G8621">
        <v>402</v>
      </c>
      <c r="H8621" t="s">
        <v>26</v>
      </c>
      <c r="I8621">
        <v>76.33</v>
      </c>
      <c r="J8621" t="s">
        <v>42</v>
      </c>
      <c r="K8621">
        <v>2022</v>
      </c>
      <c r="L8621" t="s">
        <v>38</v>
      </c>
      <c r="M8621" t="s">
        <v>21</v>
      </c>
      <c r="N8621" s="2">
        <v>58934.65</v>
      </c>
      <c r="O8621" t="s">
        <v>22</v>
      </c>
      <c r="P8621" s="2">
        <f t="shared" si="402"/>
        <v>64753.35</v>
      </c>
      <c r="Q8621" s="1">
        <f t="shared" si="403"/>
        <v>0.52352168359097084</v>
      </c>
      <c r="R8621" s="1">
        <f t="shared" si="404"/>
        <v>0.47647831640902916</v>
      </c>
    </row>
    <row r="8622" spans="1:18" x14ac:dyDescent="0.3">
      <c r="A8622" t="s">
        <v>15</v>
      </c>
      <c r="B8622">
        <v>55.49</v>
      </c>
      <c r="C8622" t="s">
        <v>24</v>
      </c>
      <c r="D8622" t="s">
        <v>85</v>
      </c>
      <c r="E8622">
        <v>163623</v>
      </c>
      <c r="F8622">
        <v>2022</v>
      </c>
      <c r="G8622">
        <v>480</v>
      </c>
      <c r="H8622" t="s">
        <v>18</v>
      </c>
      <c r="I8622">
        <v>75.08</v>
      </c>
      <c r="J8622" t="s">
        <v>42</v>
      </c>
      <c r="K8622">
        <v>2022</v>
      </c>
      <c r="L8622" t="s">
        <v>20</v>
      </c>
      <c r="M8622" t="s">
        <v>31</v>
      </c>
      <c r="N8622" s="2">
        <v>103328.3</v>
      </c>
      <c r="O8622" t="s">
        <v>22</v>
      </c>
      <c r="P8622" s="2">
        <f t="shared" si="402"/>
        <v>60294.7</v>
      </c>
      <c r="Q8622" s="1">
        <f t="shared" si="403"/>
        <v>0.36849770509036012</v>
      </c>
      <c r="R8622" s="1">
        <f t="shared" si="404"/>
        <v>0.63150229490963983</v>
      </c>
    </row>
    <row r="8623" spans="1:18"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s="2">
        <v>124279.06</v>
      </c>
      <c r="O8623" t="s">
        <v>35</v>
      </c>
      <c r="P8623" s="2">
        <f t="shared" si="402"/>
        <v>165442.94</v>
      </c>
      <c r="Q8623" s="1">
        <f t="shared" si="403"/>
        <v>0.57104030760522162</v>
      </c>
      <c r="R8623" s="1">
        <f t="shared" si="404"/>
        <v>0.42895969239477844</v>
      </c>
    </row>
    <row r="8624" spans="1:18" x14ac:dyDescent="0.3">
      <c r="A8624" t="s">
        <v>61</v>
      </c>
      <c r="B8624">
        <v>70.73</v>
      </c>
      <c r="C8624" t="s">
        <v>32</v>
      </c>
      <c r="D8624" t="s">
        <v>80</v>
      </c>
      <c r="E8624">
        <v>154443</v>
      </c>
      <c r="F8624">
        <v>2020</v>
      </c>
      <c r="G8624">
        <v>300</v>
      </c>
      <c r="H8624" t="s">
        <v>34</v>
      </c>
      <c r="I8624">
        <v>42.22</v>
      </c>
      <c r="J8624" t="s">
        <v>27</v>
      </c>
      <c r="K8624">
        <v>2020</v>
      </c>
      <c r="L8624" t="s">
        <v>20</v>
      </c>
      <c r="M8624" t="s">
        <v>31</v>
      </c>
      <c r="N8624" s="2">
        <v>66706.710000000006</v>
      </c>
      <c r="O8624" t="s">
        <v>22</v>
      </c>
      <c r="P8624" s="2">
        <f t="shared" si="402"/>
        <v>87736.29</v>
      </c>
      <c r="Q8624" s="1">
        <f t="shared" si="403"/>
        <v>0.56808201083895027</v>
      </c>
      <c r="R8624" s="1">
        <f t="shared" si="404"/>
        <v>0.43191798916104973</v>
      </c>
    </row>
    <row r="8625" spans="1:18" x14ac:dyDescent="0.3">
      <c r="A8625" t="s">
        <v>54</v>
      </c>
      <c r="B8625">
        <v>23.98</v>
      </c>
      <c r="C8625" t="s">
        <v>16</v>
      </c>
      <c r="D8625" t="s">
        <v>87</v>
      </c>
      <c r="E8625">
        <v>373138</v>
      </c>
      <c r="F8625">
        <v>2017</v>
      </c>
      <c r="G8625">
        <v>829</v>
      </c>
      <c r="H8625" t="s">
        <v>18</v>
      </c>
      <c r="I8625">
        <v>87.79</v>
      </c>
      <c r="J8625" t="s">
        <v>42</v>
      </c>
      <c r="K8625">
        <v>2017</v>
      </c>
      <c r="L8625" t="s">
        <v>38</v>
      </c>
      <c r="M8625" t="s">
        <v>21</v>
      </c>
      <c r="N8625" s="2">
        <v>217398.32</v>
      </c>
      <c r="O8625" t="s">
        <v>35</v>
      </c>
      <c r="P8625" s="2">
        <f t="shared" si="402"/>
        <v>155739.68</v>
      </c>
      <c r="Q8625" s="1">
        <f t="shared" si="403"/>
        <v>0.41737823539816366</v>
      </c>
      <c r="R8625" s="1">
        <f t="shared" si="404"/>
        <v>0.58262176460183634</v>
      </c>
    </row>
    <row r="8626" spans="1:18" x14ac:dyDescent="0.3">
      <c r="A8626" t="s">
        <v>61</v>
      </c>
      <c r="B8626">
        <v>49.73</v>
      </c>
      <c r="C8626" t="s">
        <v>64</v>
      </c>
      <c r="D8626" t="s">
        <v>76</v>
      </c>
      <c r="E8626">
        <v>144549</v>
      </c>
      <c r="F8626">
        <v>2016</v>
      </c>
      <c r="G8626">
        <v>534</v>
      </c>
      <c r="H8626" t="s">
        <v>18</v>
      </c>
      <c r="I8626">
        <v>69.27</v>
      </c>
      <c r="J8626" t="s">
        <v>27</v>
      </c>
      <c r="K8626">
        <v>2017</v>
      </c>
      <c r="L8626" t="s">
        <v>20</v>
      </c>
      <c r="M8626" t="s">
        <v>31</v>
      </c>
      <c r="N8626" s="2">
        <v>89849.38</v>
      </c>
      <c r="O8626" t="s">
        <v>45</v>
      </c>
      <c r="P8626" s="2">
        <f t="shared" si="402"/>
        <v>54699.619999999995</v>
      </c>
      <c r="Q8626" s="1">
        <f t="shared" si="403"/>
        <v>0.37841576212910499</v>
      </c>
      <c r="R8626" s="1">
        <f t="shared" si="404"/>
        <v>0.62158423787089501</v>
      </c>
    </row>
    <row r="8627" spans="1:18"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s="2">
        <v>62761.06</v>
      </c>
      <c r="O8627" t="s">
        <v>50</v>
      </c>
      <c r="P8627" s="2">
        <f t="shared" si="402"/>
        <v>78441.94</v>
      </c>
      <c r="Q8627" s="1">
        <f t="shared" si="403"/>
        <v>0.55552601573620963</v>
      </c>
      <c r="R8627" s="1">
        <f t="shared" si="404"/>
        <v>0.44447398426379042</v>
      </c>
    </row>
    <row r="8628" spans="1:18" x14ac:dyDescent="0.3">
      <c r="A8628" t="s">
        <v>15</v>
      </c>
      <c r="B8628">
        <v>29.33</v>
      </c>
      <c r="C8628" t="s">
        <v>52</v>
      </c>
      <c r="D8628" t="s">
        <v>81</v>
      </c>
      <c r="E8628">
        <v>125179</v>
      </c>
      <c r="F8628">
        <v>2024</v>
      </c>
      <c r="G8628">
        <v>593</v>
      </c>
      <c r="H8628" t="s">
        <v>26</v>
      </c>
      <c r="I8628">
        <v>96.29</v>
      </c>
      <c r="J8628" t="s">
        <v>42</v>
      </c>
      <c r="K8628">
        <v>2024</v>
      </c>
      <c r="L8628" t="s">
        <v>44</v>
      </c>
      <c r="M8628" t="s">
        <v>31</v>
      </c>
      <c r="N8628" s="2">
        <v>54536.15</v>
      </c>
      <c r="O8628" t="s">
        <v>22</v>
      </c>
      <c r="P8628" s="2">
        <f t="shared" si="402"/>
        <v>70642.850000000006</v>
      </c>
      <c r="Q8628" s="1">
        <f t="shared" si="403"/>
        <v>0.56433467274862403</v>
      </c>
      <c r="R8628" s="1">
        <f t="shared" si="404"/>
        <v>0.43566532725137602</v>
      </c>
    </row>
    <row r="8629" spans="1:18"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s="2">
        <v>215546.53</v>
      </c>
      <c r="O8629" t="s">
        <v>22</v>
      </c>
      <c r="P8629" s="2">
        <f t="shared" si="402"/>
        <v>88932.47</v>
      </c>
      <c r="Q8629" s="1">
        <f t="shared" si="403"/>
        <v>0.29208080031792011</v>
      </c>
      <c r="R8629" s="1">
        <f t="shared" si="404"/>
        <v>0.70791919968207984</v>
      </c>
    </row>
    <row r="8630" spans="1:18" x14ac:dyDescent="0.3">
      <c r="A8630" t="s">
        <v>39</v>
      </c>
      <c r="B8630">
        <v>31.61</v>
      </c>
      <c r="C8630" t="s">
        <v>29</v>
      </c>
      <c r="D8630" t="s">
        <v>49</v>
      </c>
      <c r="E8630">
        <v>204506</v>
      </c>
      <c r="F8630">
        <v>2017</v>
      </c>
      <c r="G8630">
        <v>800</v>
      </c>
      <c r="H8630" t="s">
        <v>26</v>
      </c>
      <c r="I8630">
        <v>66.38</v>
      </c>
      <c r="J8630" t="s">
        <v>42</v>
      </c>
      <c r="K8630">
        <v>2017</v>
      </c>
      <c r="L8630" t="s">
        <v>44</v>
      </c>
      <c r="M8630" t="s">
        <v>21</v>
      </c>
      <c r="N8630" s="2">
        <v>94189.04</v>
      </c>
      <c r="O8630" t="s">
        <v>22</v>
      </c>
      <c r="P8630" s="2">
        <f t="shared" si="402"/>
        <v>110316.96</v>
      </c>
      <c r="Q8630" s="1">
        <f t="shared" si="403"/>
        <v>0.53943141032536945</v>
      </c>
      <c r="R8630" s="1">
        <f t="shared" si="404"/>
        <v>0.46056858967463055</v>
      </c>
    </row>
    <row r="8631" spans="1:18" x14ac:dyDescent="0.3">
      <c r="A8631" t="s">
        <v>23</v>
      </c>
      <c r="B8631">
        <v>21.89</v>
      </c>
      <c r="C8631" t="s">
        <v>29</v>
      </c>
      <c r="D8631" t="s">
        <v>82</v>
      </c>
      <c r="E8631">
        <v>296803</v>
      </c>
      <c r="F8631">
        <v>2021</v>
      </c>
      <c r="G8631">
        <v>836</v>
      </c>
      <c r="H8631" t="s">
        <v>26</v>
      </c>
      <c r="I8631">
        <v>77.91</v>
      </c>
      <c r="J8631" t="s">
        <v>19</v>
      </c>
      <c r="K8631">
        <v>2023</v>
      </c>
      <c r="L8631" t="s">
        <v>38</v>
      </c>
      <c r="M8631" t="s">
        <v>31</v>
      </c>
      <c r="N8631" s="2">
        <v>124226.83</v>
      </c>
      <c r="O8631" t="s">
        <v>50</v>
      </c>
      <c r="P8631" s="2">
        <f t="shared" si="402"/>
        <v>172576.16999999998</v>
      </c>
      <c r="Q8631" s="1">
        <f t="shared" si="403"/>
        <v>0.58145022119048662</v>
      </c>
      <c r="R8631" s="1">
        <f t="shared" si="404"/>
        <v>0.41854977880951338</v>
      </c>
    </row>
    <row r="8632" spans="1:18" x14ac:dyDescent="0.3">
      <c r="A8632" t="s">
        <v>59</v>
      </c>
      <c r="B8632">
        <v>28.4</v>
      </c>
      <c r="C8632" t="s">
        <v>64</v>
      </c>
      <c r="D8632" t="s">
        <v>71</v>
      </c>
      <c r="E8632">
        <v>319880</v>
      </c>
      <c r="F8632">
        <v>2024</v>
      </c>
      <c r="G8632">
        <v>442</v>
      </c>
      <c r="H8632" t="s">
        <v>18</v>
      </c>
      <c r="I8632">
        <v>92.95</v>
      </c>
      <c r="J8632" t="s">
        <v>42</v>
      </c>
      <c r="K8632">
        <v>2024</v>
      </c>
      <c r="L8632" t="s">
        <v>38</v>
      </c>
      <c r="M8632" t="s">
        <v>21</v>
      </c>
      <c r="N8632" s="2">
        <v>178848.91</v>
      </c>
      <c r="O8632" t="s">
        <v>22</v>
      </c>
      <c r="P8632" s="2">
        <f t="shared" si="402"/>
        <v>141031.09</v>
      </c>
      <c r="Q8632" s="1">
        <f t="shared" si="403"/>
        <v>0.44088748905839686</v>
      </c>
      <c r="R8632" s="1">
        <f t="shared" si="404"/>
        <v>0.55911251094160308</v>
      </c>
    </row>
    <row r="8633" spans="1:18"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s="2">
        <v>149775.84</v>
      </c>
      <c r="O8633" t="s">
        <v>35</v>
      </c>
      <c r="P8633" s="2">
        <f t="shared" si="402"/>
        <v>213364.16</v>
      </c>
      <c r="Q8633" s="1">
        <f t="shared" si="403"/>
        <v>0.58755345045987772</v>
      </c>
      <c r="R8633" s="1">
        <f t="shared" si="404"/>
        <v>0.41244654954012228</v>
      </c>
    </row>
    <row r="8634" spans="1:18"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s="2">
        <v>120012.8</v>
      </c>
      <c r="O8634" t="s">
        <v>45</v>
      </c>
      <c r="P8634" s="2">
        <f t="shared" si="402"/>
        <v>56184.2</v>
      </c>
      <c r="Q8634" s="1">
        <f t="shared" si="403"/>
        <v>0.31887149043400281</v>
      </c>
      <c r="R8634" s="1">
        <f t="shared" si="404"/>
        <v>0.68112850956599713</v>
      </c>
    </row>
    <row r="8635" spans="1:18" x14ac:dyDescent="0.3">
      <c r="A8635" t="s">
        <v>28</v>
      </c>
      <c r="B8635">
        <v>44.65</v>
      </c>
      <c r="C8635" t="s">
        <v>32</v>
      </c>
      <c r="D8635" t="s">
        <v>47</v>
      </c>
      <c r="E8635">
        <v>369662</v>
      </c>
      <c r="F8635">
        <v>2021</v>
      </c>
      <c r="G8635">
        <v>310</v>
      </c>
      <c r="H8635" t="s">
        <v>18</v>
      </c>
      <c r="I8635">
        <v>60.72</v>
      </c>
      <c r="J8635" t="s">
        <v>19</v>
      </c>
      <c r="K8635">
        <v>2022</v>
      </c>
      <c r="L8635" t="s">
        <v>20</v>
      </c>
      <c r="M8635" t="s">
        <v>31</v>
      </c>
      <c r="N8635" s="2">
        <v>294445.55</v>
      </c>
      <c r="O8635" t="s">
        <v>45</v>
      </c>
      <c r="P8635" s="2">
        <f t="shared" si="402"/>
        <v>75216.450000000012</v>
      </c>
      <c r="Q8635" s="1">
        <f t="shared" si="403"/>
        <v>0.20347357856636605</v>
      </c>
      <c r="R8635" s="1">
        <f t="shared" si="404"/>
        <v>0.79652642143363395</v>
      </c>
    </row>
    <row r="8636" spans="1:18"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s="2">
        <v>28734.28</v>
      </c>
      <c r="O8636" t="s">
        <v>45</v>
      </c>
      <c r="P8636" s="2">
        <f t="shared" si="402"/>
        <v>39717.72</v>
      </c>
      <c r="Q8636" s="1">
        <f t="shared" si="403"/>
        <v>0.58022731256939175</v>
      </c>
      <c r="R8636" s="1">
        <f t="shared" si="404"/>
        <v>0.4197726874306083</v>
      </c>
    </row>
    <row r="8637" spans="1:18"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s="2">
        <v>230502.82</v>
      </c>
      <c r="O8637" t="s">
        <v>22</v>
      </c>
      <c r="P8637" s="2">
        <f t="shared" si="402"/>
        <v>59335.179999999993</v>
      </c>
      <c r="Q8637" s="1">
        <f t="shared" si="403"/>
        <v>0.2047184289154631</v>
      </c>
      <c r="R8637" s="1">
        <f t="shared" si="404"/>
        <v>0.7952815710845369</v>
      </c>
    </row>
    <row r="8638" spans="1:18" x14ac:dyDescent="0.3">
      <c r="A8638" t="s">
        <v>39</v>
      </c>
      <c r="B8638">
        <v>18.98</v>
      </c>
      <c r="C8638" t="s">
        <v>24</v>
      </c>
      <c r="D8638" t="s">
        <v>85</v>
      </c>
      <c r="E8638">
        <v>231909</v>
      </c>
      <c r="F8638">
        <v>2020</v>
      </c>
      <c r="G8638">
        <v>941</v>
      </c>
      <c r="H8638" t="s">
        <v>34</v>
      </c>
      <c r="I8638">
        <v>30</v>
      </c>
      <c r="J8638" t="s">
        <v>27</v>
      </c>
      <c r="K8638">
        <v>2023</v>
      </c>
      <c r="L8638" t="s">
        <v>20</v>
      </c>
      <c r="M8638" t="s">
        <v>31</v>
      </c>
      <c r="N8638" s="2">
        <v>117063.6</v>
      </c>
      <c r="O8638" t="s">
        <v>22</v>
      </c>
      <c r="P8638" s="2">
        <f t="shared" si="402"/>
        <v>114845.4</v>
      </c>
      <c r="Q8638" s="1">
        <f t="shared" si="403"/>
        <v>0.4952175206654334</v>
      </c>
      <c r="R8638" s="1">
        <f t="shared" si="404"/>
        <v>0.50478247933456655</v>
      </c>
    </row>
    <row r="8639" spans="1:18" x14ac:dyDescent="0.3">
      <c r="A8639" t="s">
        <v>28</v>
      </c>
      <c r="B8639">
        <v>62.19</v>
      </c>
      <c r="C8639" t="s">
        <v>40</v>
      </c>
      <c r="D8639" t="s">
        <v>41</v>
      </c>
      <c r="E8639">
        <v>240011</v>
      </c>
      <c r="F8639">
        <v>2019</v>
      </c>
      <c r="G8639">
        <v>378</v>
      </c>
      <c r="H8639" t="s">
        <v>18</v>
      </c>
      <c r="I8639">
        <v>91.12</v>
      </c>
      <c r="J8639" t="s">
        <v>19</v>
      </c>
      <c r="K8639">
        <v>2023</v>
      </c>
      <c r="L8639" t="s">
        <v>44</v>
      </c>
      <c r="M8639" t="s">
        <v>21</v>
      </c>
      <c r="N8639" s="2">
        <v>98939.03</v>
      </c>
      <c r="O8639" t="s">
        <v>50</v>
      </c>
      <c r="P8639" s="2">
        <f t="shared" si="402"/>
        <v>141071.97</v>
      </c>
      <c r="Q8639" s="1">
        <f t="shared" si="403"/>
        <v>0.58777293540712716</v>
      </c>
      <c r="R8639" s="1">
        <f t="shared" si="404"/>
        <v>0.41222706459287284</v>
      </c>
    </row>
    <row r="8640" spans="1:18" x14ac:dyDescent="0.3">
      <c r="A8640" t="s">
        <v>23</v>
      </c>
      <c r="B8640">
        <v>11.02</v>
      </c>
      <c r="C8640" t="s">
        <v>64</v>
      </c>
      <c r="D8640" t="s">
        <v>71</v>
      </c>
      <c r="E8640">
        <v>375933</v>
      </c>
      <c r="F8640">
        <v>2019</v>
      </c>
      <c r="G8640">
        <v>628</v>
      </c>
      <c r="H8640" t="s">
        <v>34</v>
      </c>
      <c r="I8640">
        <v>53.86</v>
      </c>
      <c r="J8640" t="s">
        <v>19</v>
      </c>
      <c r="K8640">
        <v>2021</v>
      </c>
      <c r="L8640" t="s">
        <v>38</v>
      </c>
      <c r="M8640" t="s">
        <v>31</v>
      </c>
      <c r="N8640" s="2">
        <v>216315.83</v>
      </c>
      <c r="O8640" t="s">
        <v>50</v>
      </c>
      <c r="P8640" s="2">
        <f t="shared" si="402"/>
        <v>159617.17000000001</v>
      </c>
      <c r="Q8640" s="1">
        <f t="shared" si="403"/>
        <v>0.42458940821901781</v>
      </c>
      <c r="R8640" s="1">
        <f t="shared" si="404"/>
        <v>0.57541059178098219</v>
      </c>
    </row>
    <row r="8641" spans="1:18" x14ac:dyDescent="0.3">
      <c r="A8641" t="s">
        <v>23</v>
      </c>
      <c r="B8641">
        <v>69.25</v>
      </c>
      <c r="C8641" t="s">
        <v>29</v>
      </c>
      <c r="D8641" t="s">
        <v>49</v>
      </c>
      <c r="E8641">
        <v>165913</v>
      </c>
      <c r="F8641">
        <v>2018</v>
      </c>
      <c r="G8641">
        <v>390</v>
      </c>
      <c r="H8641" t="s">
        <v>34</v>
      </c>
      <c r="I8641">
        <v>53.95</v>
      </c>
      <c r="J8641" t="s">
        <v>42</v>
      </c>
      <c r="K8641">
        <v>2018</v>
      </c>
      <c r="L8641" t="s">
        <v>38</v>
      </c>
      <c r="M8641" t="s">
        <v>21</v>
      </c>
      <c r="N8641" s="2">
        <v>99788.62</v>
      </c>
      <c r="O8641" t="s">
        <v>22</v>
      </c>
      <c r="P8641" s="2">
        <f t="shared" si="402"/>
        <v>66124.38</v>
      </c>
      <c r="Q8641" s="1">
        <f t="shared" si="403"/>
        <v>0.39854851639112066</v>
      </c>
      <c r="R8641" s="1">
        <f t="shared" si="404"/>
        <v>0.60145148360887934</v>
      </c>
    </row>
    <row r="8642" spans="1:18" x14ac:dyDescent="0.3">
      <c r="A8642" t="s">
        <v>59</v>
      </c>
      <c r="B8642">
        <v>16.98</v>
      </c>
      <c r="C8642" t="s">
        <v>36</v>
      </c>
      <c r="D8642" t="s">
        <v>70</v>
      </c>
      <c r="E8642">
        <v>373606</v>
      </c>
      <c r="F8642">
        <v>2021</v>
      </c>
      <c r="G8642">
        <v>823</v>
      </c>
      <c r="H8642" t="s">
        <v>34</v>
      </c>
      <c r="I8642">
        <v>58.73</v>
      </c>
      <c r="J8642" t="s">
        <v>27</v>
      </c>
      <c r="K8642">
        <v>2022</v>
      </c>
      <c r="L8642" t="s">
        <v>44</v>
      </c>
      <c r="M8642" t="s">
        <v>31</v>
      </c>
      <c r="N8642" s="2">
        <v>175930.62</v>
      </c>
      <c r="O8642" t="s">
        <v>45</v>
      </c>
      <c r="P8642" s="2">
        <f t="shared" ref="P8642:P8705" si="405">E8642-N8642</f>
        <v>197675.38</v>
      </c>
      <c r="Q8642" s="1">
        <f t="shared" ref="Q8642:Q8705" si="406">P8642/E8642</f>
        <v>0.52910119216500806</v>
      </c>
      <c r="R8642" s="1">
        <f t="shared" ref="R8642:R8705" si="407">N8642/E8642</f>
        <v>0.47089880783499194</v>
      </c>
    </row>
    <row r="8643" spans="1:18"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s="2">
        <v>41192.83</v>
      </c>
      <c r="O8643" t="s">
        <v>35</v>
      </c>
      <c r="P8643" s="2">
        <f t="shared" si="405"/>
        <v>24018.17</v>
      </c>
      <c r="Q8643" s="1">
        <f t="shared" si="406"/>
        <v>0.36831470150741435</v>
      </c>
      <c r="R8643" s="1">
        <f t="shared" si="407"/>
        <v>0.63168529849258559</v>
      </c>
    </row>
    <row r="8644" spans="1:18"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s="2">
        <v>121660.47</v>
      </c>
      <c r="O8644" t="s">
        <v>22</v>
      </c>
      <c r="P8644" s="2">
        <f t="shared" si="405"/>
        <v>176310.53</v>
      </c>
      <c r="Q8644" s="1">
        <f t="shared" si="406"/>
        <v>0.59170365572488592</v>
      </c>
      <c r="R8644" s="1">
        <f t="shared" si="407"/>
        <v>0.40829634427511402</v>
      </c>
    </row>
    <row r="8645" spans="1:18" x14ac:dyDescent="0.3">
      <c r="A8645" t="s">
        <v>46</v>
      </c>
      <c r="B8645">
        <v>20.8</v>
      </c>
      <c r="C8645" t="s">
        <v>16</v>
      </c>
      <c r="D8645" t="s">
        <v>87</v>
      </c>
      <c r="E8645">
        <v>329320</v>
      </c>
      <c r="F8645">
        <v>2024</v>
      </c>
      <c r="G8645">
        <v>311</v>
      </c>
      <c r="H8645" t="s">
        <v>26</v>
      </c>
      <c r="I8645">
        <v>72.47</v>
      </c>
      <c r="J8645" t="s">
        <v>42</v>
      </c>
      <c r="K8645">
        <v>2024</v>
      </c>
      <c r="L8645" t="s">
        <v>20</v>
      </c>
      <c r="M8645" t="s">
        <v>31</v>
      </c>
      <c r="N8645" s="2">
        <v>168647.7</v>
      </c>
      <c r="O8645" t="s">
        <v>22</v>
      </c>
      <c r="P8645" s="2">
        <f t="shared" si="405"/>
        <v>160672.29999999999</v>
      </c>
      <c r="Q8645" s="1">
        <f t="shared" si="406"/>
        <v>0.4878911089517794</v>
      </c>
      <c r="R8645" s="1">
        <f t="shared" si="407"/>
        <v>0.51210889104822066</v>
      </c>
    </row>
    <row r="8646" spans="1:18" x14ac:dyDescent="0.3">
      <c r="A8646" t="s">
        <v>28</v>
      </c>
      <c r="B8646">
        <v>62.81</v>
      </c>
      <c r="C8646" t="s">
        <v>36</v>
      </c>
      <c r="D8646" t="s">
        <v>57</v>
      </c>
      <c r="E8646">
        <v>115096</v>
      </c>
      <c r="F8646">
        <v>2022</v>
      </c>
      <c r="G8646">
        <v>996</v>
      </c>
      <c r="H8646" t="s">
        <v>18</v>
      </c>
      <c r="I8646">
        <v>89.44</v>
      </c>
      <c r="J8646" t="s">
        <v>19</v>
      </c>
      <c r="K8646">
        <v>2023</v>
      </c>
      <c r="L8646" t="s">
        <v>44</v>
      </c>
      <c r="M8646" t="s">
        <v>31</v>
      </c>
      <c r="N8646" s="2">
        <v>76685.47</v>
      </c>
      <c r="O8646" t="s">
        <v>50</v>
      </c>
      <c r="P8646" s="2">
        <f t="shared" si="405"/>
        <v>38410.53</v>
      </c>
      <c r="Q8646" s="1">
        <f t="shared" si="406"/>
        <v>0.33372602001807183</v>
      </c>
      <c r="R8646" s="1">
        <f t="shared" si="407"/>
        <v>0.66627397998192817</v>
      </c>
    </row>
    <row r="8647" spans="1:18" x14ac:dyDescent="0.3">
      <c r="A8647" t="s">
        <v>54</v>
      </c>
      <c r="B8647">
        <v>54.09</v>
      </c>
      <c r="C8647" t="s">
        <v>29</v>
      </c>
      <c r="D8647" t="s">
        <v>86</v>
      </c>
      <c r="E8647">
        <v>230249</v>
      </c>
      <c r="F8647">
        <v>2018</v>
      </c>
      <c r="G8647">
        <v>608</v>
      </c>
      <c r="H8647" t="s">
        <v>34</v>
      </c>
      <c r="I8647">
        <v>26.49</v>
      </c>
      <c r="J8647" t="s">
        <v>19</v>
      </c>
      <c r="K8647">
        <v>2022</v>
      </c>
      <c r="L8647" t="s">
        <v>44</v>
      </c>
      <c r="M8647" t="s">
        <v>31</v>
      </c>
      <c r="N8647" s="2">
        <v>155779.5</v>
      </c>
      <c r="O8647" t="s">
        <v>45</v>
      </c>
      <c r="P8647" s="2">
        <f t="shared" si="405"/>
        <v>74469.5</v>
      </c>
      <c r="Q8647" s="1">
        <f t="shared" si="406"/>
        <v>0.32343028634217741</v>
      </c>
      <c r="R8647" s="1">
        <f t="shared" si="407"/>
        <v>0.67656971365782259</v>
      </c>
    </row>
    <row r="8648" spans="1:18" x14ac:dyDescent="0.3">
      <c r="A8648" t="s">
        <v>23</v>
      </c>
      <c r="B8648">
        <v>12.84</v>
      </c>
      <c r="C8648" t="s">
        <v>64</v>
      </c>
      <c r="D8648" t="s">
        <v>76</v>
      </c>
      <c r="E8648">
        <v>326902</v>
      </c>
      <c r="F8648">
        <v>2024</v>
      </c>
      <c r="G8648">
        <v>425</v>
      </c>
      <c r="H8648" t="s">
        <v>34</v>
      </c>
      <c r="I8648">
        <v>29.73</v>
      </c>
      <c r="J8648" t="s">
        <v>27</v>
      </c>
      <c r="K8648">
        <v>2024</v>
      </c>
      <c r="L8648" t="s">
        <v>38</v>
      </c>
      <c r="M8648" t="s">
        <v>31</v>
      </c>
      <c r="N8648" s="2">
        <v>160470.56</v>
      </c>
      <c r="O8648" t="s">
        <v>22</v>
      </c>
      <c r="P8648" s="2">
        <f t="shared" si="405"/>
        <v>166431.44</v>
      </c>
      <c r="Q8648" s="1">
        <f t="shared" si="406"/>
        <v>0.50911722779303892</v>
      </c>
      <c r="R8648" s="1">
        <f t="shared" si="407"/>
        <v>0.49088277220696108</v>
      </c>
    </row>
    <row r="8649" spans="1:18" x14ac:dyDescent="0.3">
      <c r="A8649" t="s">
        <v>48</v>
      </c>
      <c r="B8649">
        <v>63.96</v>
      </c>
      <c r="C8649" t="s">
        <v>24</v>
      </c>
      <c r="D8649" t="s">
        <v>73</v>
      </c>
      <c r="E8649">
        <v>371831</v>
      </c>
      <c r="F8649">
        <v>2015</v>
      </c>
      <c r="G8649">
        <v>940</v>
      </c>
      <c r="H8649" t="s">
        <v>34</v>
      </c>
      <c r="I8649">
        <v>40.21</v>
      </c>
      <c r="J8649" t="s">
        <v>27</v>
      </c>
      <c r="K8649">
        <v>2017</v>
      </c>
      <c r="L8649" t="s">
        <v>20</v>
      </c>
      <c r="M8649" t="s">
        <v>21</v>
      </c>
      <c r="N8649" s="2">
        <v>250779.09</v>
      </c>
      <c r="O8649" t="s">
        <v>22</v>
      </c>
      <c r="P8649" s="2">
        <f t="shared" si="405"/>
        <v>121051.91</v>
      </c>
      <c r="Q8649" s="1">
        <f t="shared" si="406"/>
        <v>0.3255562607743841</v>
      </c>
      <c r="R8649" s="1">
        <f t="shared" si="407"/>
        <v>0.67444373922561596</v>
      </c>
    </row>
    <row r="8650" spans="1:18"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s="2">
        <v>244179.32</v>
      </c>
      <c r="O8650" t="s">
        <v>35</v>
      </c>
      <c r="P8650" s="2">
        <f t="shared" si="405"/>
        <v>121878.68</v>
      </c>
      <c r="Q8650" s="1">
        <f t="shared" si="406"/>
        <v>0.33294909549852753</v>
      </c>
      <c r="R8650" s="1">
        <f t="shared" si="407"/>
        <v>0.66705090450147242</v>
      </c>
    </row>
    <row r="8651" spans="1:18"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s="2">
        <v>52372.03</v>
      </c>
      <c r="O8651" t="s">
        <v>50</v>
      </c>
      <c r="P8651" s="2">
        <f t="shared" si="405"/>
        <v>70868.97</v>
      </c>
      <c r="Q8651" s="1">
        <f t="shared" si="406"/>
        <v>0.57504377601609857</v>
      </c>
      <c r="R8651" s="1">
        <f t="shared" si="407"/>
        <v>0.42495622398390143</v>
      </c>
    </row>
    <row r="8652" spans="1:18"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s="2">
        <v>52762.97</v>
      </c>
      <c r="O8652" t="s">
        <v>22</v>
      </c>
      <c r="P8652" s="2">
        <f t="shared" si="405"/>
        <v>38599.03</v>
      </c>
      <c r="Q8652" s="1">
        <f t="shared" si="406"/>
        <v>0.42248451216041677</v>
      </c>
      <c r="R8652" s="1">
        <f t="shared" si="407"/>
        <v>0.57751548783958317</v>
      </c>
    </row>
    <row r="8653" spans="1:18"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s="2">
        <v>178216.94</v>
      </c>
      <c r="O8653" t="s">
        <v>45</v>
      </c>
      <c r="P8653" s="2">
        <f t="shared" si="405"/>
        <v>59010.06</v>
      </c>
      <c r="Q8653" s="1">
        <f t="shared" si="406"/>
        <v>0.24874934134816018</v>
      </c>
      <c r="R8653" s="1">
        <f t="shared" si="407"/>
        <v>0.75125065865183982</v>
      </c>
    </row>
    <row r="8654" spans="1:18"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s="2">
        <v>222403.64</v>
      </c>
      <c r="O8654" t="s">
        <v>50</v>
      </c>
      <c r="P8654" s="2">
        <f t="shared" si="405"/>
        <v>97163.359999999986</v>
      </c>
      <c r="Q8654" s="1">
        <f t="shared" si="406"/>
        <v>0.30404691347980234</v>
      </c>
      <c r="R8654" s="1">
        <f t="shared" si="407"/>
        <v>0.69595308652019772</v>
      </c>
    </row>
    <row r="8655" spans="1:18" x14ac:dyDescent="0.3">
      <c r="A8655" t="s">
        <v>28</v>
      </c>
      <c r="B8655">
        <v>26.41</v>
      </c>
      <c r="C8655" t="s">
        <v>16</v>
      </c>
      <c r="D8655" t="s">
        <v>43</v>
      </c>
      <c r="E8655">
        <v>236263</v>
      </c>
      <c r="F8655">
        <v>2015</v>
      </c>
      <c r="G8655">
        <v>995</v>
      </c>
      <c r="H8655" t="s">
        <v>34</v>
      </c>
      <c r="I8655">
        <v>38.86</v>
      </c>
      <c r="J8655" t="s">
        <v>42</v>
      </c>
      <c r="K8655">
        <v>2015</v>
      </c>
      <c r="L8655" t="s">
        <v>20</v>
      </c>
      <c r="M8655" t="s">
        <v>31</v>
      </c>
      <c r="N8655" s="2">
        <v>174316.99</v>
      </c>
      <c r="O8655" t="s">
        <v>22</v>
      </c>
      <c r="P8655" s="2">
        <f t="shared" si="405"/>
        <v>61946.010000000009</v>
      </c>
      <c r="Q8655" s="1">
        <f t="shared" si="406"/>
        <v>0.2621909058972417</v>
      </c>
      <c r="R8655" s="1">
        <f t="shared" si="407"/>
        <v>0.7378090941027583</v>
      </c>
    </row>
    <row r="8656" spans="1:18" x14ac:dyDescent="0.3">
      <c r="A8656" t="s">
        <v>15</v>
      </c>
      <c r="B8656">
        <v>60.66</v>
      </c>
      <c r="C8656" t="s">
        <v>32</v>
      </c>
      <c r="D8656" t="s">
        <v>60</v>
      </c>
      <c r="E8656">
        <v>164397</v>
      </c>
      <c r="F8656">
        <v>2024</v>
      </c>
      <c r="G8656">
        <v>636</v>
      </c>
      <c r="H8656" t="s">
        <v>18</v>
      </c>
      <c r="I8656">
        <v>91.71</v>
      </c>
      <c r="J8656" t="s">
        <v>27</v>
      </c>
      <c r="K8656">
        <v>2024</v>
      </c>
      <c r="L8656" t="s">
        <v>20</v>
      </c>
      <c r="M8656" t="s">
        <v>21</v>
      </c>
      <c r="N8656" s="2">
        <v>99215.22</v>
      </c>
      <c r="O8656" t="s">
        <v>22</v>
      </c>
      <c r="P8656" s="2">
        <f t="shared" si="405"/>
        <v>65181.78</v>
      </c>
      <c r="Q8656" s="1">
        <f t="shared" si="406"/>
        <v>0.39649008193580176</v>
      </c>
      <c r="R8656" s="1">
        <f t="shared" si="407"/>
        <v>0.60350991806419829</v>
      </c>
    </row>
    <row r="8657" spans="1:18" x14ac:dyDescent="0.3">
      <c r="A8657" t="s">
        <v>28</v>
      </c>
      <c r="B8657">
        <v>62.33</v>
      </c>
      <c r="C8657" t="s">
        <v>29</v>
      </c>
      <c r="D8657" t="s">
        <v>49</v>
      </c>
      <c r="E8657">
        <v>279216</v>
      </c>
      <c r="F8657">
        <v>2018</v>
      </c>
      <c r="G8657">
        <v>455</v>
      </c>
      <c r="H8657" t="s">
        <v>34</v>
      </c>
      <c r="I8657">
        <v>56.55</v>
      </c>
      <c r="J8657" t="s">
        <v>19</v>
      </c>
      <c r="K8657">
        <v>2020</v>
      </c>
      <c r="L8657" t="s">
        <v>44</v>
      </c>
      <c r="M8657" t="s">
        <v>21</v>
      </c>
      <c r="N8657" s="2">
        <v>193381.18</v>
      </c>
      <c r="O8657" t="s">
        <v>35</v>
      </c>
      <c r="P8657" s="2">
        <f t="shared" si="405"/>
        <v>85834.82</v>
      </c>
      <c r="Q8657" s="1">
        <f t="shared" si="406"/>
        <v>0.30741368689473386</v>
      </c>
      <c r="R8657" s="1">
        <f t="shared" si="407"/>
        <v>0.69258631310526619</v>
      </c>
    </row>
    <row r="8658" spans="1:18" x14ac:dyDescent="0.3">
      <c r="A8658" t="s">
        <v>28</v>
      </c>
      <c r="B8658">
        <v>45.25</v>
      </c>
      <c r="C8658" t="s">
        <v>52</v>
      </c>
      <c r="D8658" t="s">
        <v>69</v>
      </c>
      <c r="E8658">
        <v>171767</v>
      </c>
      <c r="F8658">
        <v>2020</v>
      </c>
      <c r="G8658">
        <v>684</v>
      </c>
      <c r="H8658" t="s">
        <v>18</v>
      </c>
      <c r="I8658">
        <v>95.47</v>
      </c>
      <c r="J8658" t="s">
        <v>42</v>
      </c>
      <c r="K8658">
        <v>2020</v>
      </c>
      <c r="L8658" t="s">
        <v>20</v>
      </c>
      <c r="M8658" t="s">
        <v>21</v>
      </c>
      <c r="N8658" s="2">
        <v>83610.100000000006</v>
      </c>
      <c r="O8658" t="s">
        <v>50</v>
      </c>
      <c r="P8658" s="2">
        <f t="shared" si="405"/>
        <v>88156.9</v>
      </c>
      <c r="Q8658" s="1">
        <f t="shared" si="406"/>
        <v>0.51323537117141238</v>
      </c>
      <c r="R8658" s="1">
        <f t="shared" si="407"/>
        <v>0.48676462882858762</v>
      </c>
    </row>
    <row r="8659" spans="1:18" x14ac:dyDescent="0.3">
      <c r="A8659" t="s">
        <v>59</v>
      </c>
      <c r="B8659">
        <v>33.14</v>
      </c>
      <c r="C8659" t="s">
        <v>52</v>
      </c>
      <c r="D8659" t="s">
        <v>72</v>
      </c>
      <c r="E8659">
        <v>174611</v>
      </c>
      <c r="F8659">
        <v>2023</v>
      </c>
      <c r="G8659">
        <v>353</v>
      </c>
      <c r="H8659" t="s">
        <v>34</v>
      </c>
      <c r="I8659">
        <v>35.42</v>
      </c>
      <c r="J8659" t="s">
        <v>27</v>
      </c>
      <c r="K8659">
        <v>2024</v>
      </c>
      <c r="L8659" t="s">
        <v>38</v>
      </c>
      <c r="M8659" t="s">
        <v>21</v>
      </c>
      <c r="N8659" s="2">
        <v>128154.49</v>
      </c>
      <c r="O8659" t="s">
        <v>50</v>
      </c>
      <c r="P8659" s="2">
        <f t="shared" si="405"/>
        <v>46456.509999999995</v>
      </c>
      <c r="Q8659" s="1">
        <f t="shared" si="406"/>
        <v>0.26605717852827138</v>
      </c>
      <c r="R8659" s="1">
        <f t="shared" si="407"/>
        <v>0.73394282147172862</v>
      </c>
    </row>
    <row r="8660" spans="1:18"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s="2">
        <v>221041.13</v>
      </c>
      <c r="O8660" t="s">
        <v>35</v>
      </c>
      <c r="P8660" s="2">
        <f t="shared" si="405"/>
        <v>100578.87</v>
      </c>
      <c r="Q8660" s="1">
        <f t="shared" si="406"/>
        <v>0.31272579441577014</v>
      </c>
      <c r="R8660" s="1">
        <f t="shared" si="407"/>
        <v>0.6872742055842298</v>
      </c>
    </row>
    <row r="8661" spans="1:18" x14ac:dyDescent="0.3">
      <c r="A8661" t="s">
        <v>23</v>
      </c>
      <c r="B8661">
        <v>23.73</v>
      </c>
      <c r="C8661" t="s">
        <v>40</v>
      </c>
      <c r="D8661" t="s">
        <v>51</v>
      </c>
      <c r="E8661">
        <v>156299</v>
      </c>
      <c r="F8661">
        <v>2023</v>
      </c>
      <c r="G8661">
        <v>743</v>
      </c>
      <c r="H8661" t="s">
        <v>26</v>
      </c>
      <c r="I8661">
        <v>86.52</v>
      </c>
      <c r="J8661" t="s">
        <v>42</v>
      </c>
      <c r="K8661">
        <v>2023</v>
      </c>
      <c r="L8661" t="s">
        <v>44</v>
      </c>
      <c r="M8661" t="s">
        <v>21</v>
      </c>
      <c r="N8661" s="2">
        <v>76825.47</v>
      </c>
      <c r="O8661" t="s">
        <v>50</v>
      </c>
      <c r="P8661" s="2">
        <f t="shared" si="405"/>
        <v>79473.53</v>
      </c>
      <c r="Q8661" s="1">
        <f t="shared" si="406"/>
        <v>0.50847113545192224</v>
      </c>
      <c r="R8661" s="1">
        <f t="shared" si="407"/>
        <v>0.4915288645480777</v>
      </c>
    </row>
    <row r="8662" spans="1:18"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s="2">
        <v>56251.7</v>
      </c>
      <c r="O8662" t="s">
        <v>35</v>
      </c>
      <c r="P8662" s="2">
        <f t="shared" si="405"/>
        <v>68897.3</v>
      </c>
      <c r="Q8662" s="1">
        <f t="shared" si="406"/>
        <v>0.5505221775643433</v>
      </c>
      <c r="R8662" s="1">
        <f t="shared" si="407"/>
        <v>0.44947782243565665</v>
      </c>
    </row>
    <row r="8663" spans="1:18" x14ac:dyDescent="0.3">
      <c r="A8663" t="s">
        <v>39</v>
      </c>
      <c r="B8663">
        <v>6.61</v>
      </c>
      <c r="C8663" t="s">
        <v>52</v>
      </c>
      <c r="D8663" t="s">
        <v>81</v>
      </c>
      <c r="E8663">
        <v>209659</v>
      </c>
      <c r="F8663">
        <v>2018</v>
      </c>
      <c r="G8663">
        <v>111</v>
      </c>
      <c r="H8663" t="s">
        <v>26</v>
      </c>
      <c r="I8663">
        <v>64.52</v>
      </c>
      <c r="J8663" t="s">
        <v>19</v>
      </c>
      <c r="K8663">
        <v>2024</v>
      </c>
      <c r="L8663" t="s">
        <v>44</v>
      </c>
      <c r="M8663" t="s">
        <v>31</v>
      </c>
      <c r="N8663" s="2">
        <v>164100.93</v>
      </c>
      <c r="O8663" t="s">
        <v>50</v>
      </c>
      <c r="P8663" s="2">
        <f t="shared" si="405"/>
        <v>45558.070000000007</v>
      </c>
      <c r="Q8663" s="1">
        <f t="shared" si="406"/>
        <v>0.21729603785194057</v>
      </c>
      <c r="R8663" s="1">
        <f t="shared" si="407"/>
        <v>0.78270396214805948</v>
      </c>
    </row>
    <row r="8664" spans="1:18"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s="2">
        <v>192885.36</v>
      </c>
      <c r="O8664" t="s">
        <v>50</v>
      </c>
      <c r="P8664" s="2">
        <f t="shared" si="405"/>
        <v>96314.640000000014</v>
      </c>
      <c r="Q8664" s="1">
        <f t="shared" si="406"/>
        <v>0.33303817427385896</v>
      </c>
      <c r="R8664" s="1">
        <f t="shared" si="407"/>
        <v>0.66696182572614104</v>
      </c>
    </row>
    <row r="8665" spans="1:18" x14ac:dyDescent="0.3">
      <c r="A8665" t="s">
        <v>39</v>
      </c>
      <c r="B8665">
        <v>41.92</v>
      </c>
      <c r="C8665" t="s">
        <v>16</v>
      </c>
      <c r="D8665" t="s">
        <v>83</v>
      </c>
      <c r="E8665">
        <v>275740</v>
      </c>
      <c r="F8665">
        <v>2020</v>
      </c>
      <c r="G8665">
        <v>836</v>
      </c>
      <c r="H8665" t="s">
        <v>34</v>
      </c>
      <c r="I8665">
        <v>44.46</v>
      </c>
      <c r="J8665" t="s">
        <v>19</v>
      </c>
      <c r="K8665">
        <v>2022</v>
      </c>
      <c r="L8665" t="s">
        <v>20</v>
      </c>
      <c r="M8665" t="s">
        <v>31</v>
      </c>
      <c r="N8665" s="2">
        <v>201074.96</v>
      </c>
      <c r="O8665" t="s">
        <v>35</v>
      </c>
      <c r="P8665" s="2">
        <f t="shared" si="405"/>
        <v>74665.040000000008</v>
      </c>
      <c r="Q8665" s="1">
        <f t="shared" si="406"/>
        <v>0.27078059041125702</v>
      </c>
      <c r="R8665" s="1">
        <f t="shared" si="407"/>
        <v>0.72921940958874298</v>
      </c>
    </row>
    <row r="8666" spans="1:18" x14ac:dyDescent="0.3">
      <c r="A8666" t="s">
        <v>39</v>
      </c>
      <c r="B8666">
        <v>23.39</v>
      </c>
      <c r="C8666" t="s">
        <v>24</v>
      </c>
      <c r="D8666" t="s">
        <v>73</v>
      </c>
      <c r="E8666">
        <v>333647</v>
      </c>
      <c r="F8666">
        <v>2016</v>
      </c>
      <c r="G8666">
        <v>640</v>
      </c>
      <c r="H8666" t="s">
        <v>26</v>
      </c>
      <c r="I8666">
        <v>61.13</v>
      </c>
      <c r="J8666" t="s">
        <v>42</v>
      </c>
      <c r="K8666">
        <v>2016</v>
      </c>
      <c r="L8666" t="s">
        <v>20</v>
      </c>
      <c r="M8666" t="s">
        <v>31</v>
      </c>
      <c r="N8666" s="2">
        <v>148289.20000000001</v>
      </c>
      <c r="O8666" t="s">
        <v>35</v>
      </c>
      <c r="P8666" s="2">
        <f t="shared" si="405"/>
        <v>185357.8</v>
      </c>
      <c r="Q8666" s="1">
        <f t="shared" si="406"/>
        <v>0.55555062686012457</v>
      </c>
      <c r="R8666" s="1">
        <f t="shared" si="407"/>
        <v>0.44444937313987543</v>
      </c>
    </row>
    <row r="8667" spans="1:18" x14ac:dyDescent="0.3">
      <c r="A8667" t="s">
        <v>15</v>
      </c>
      <c r="B8667">
        <v>35.49</v>
      </c>
      <c r="C8667" t="s">
        <v>24</v>
      </c>
      <c r="D8667" t="s">
        <v>85</v>
      </c>
      <c r="E8667">
        <v>222256</v>
      </c>
      <c r="F8667">
        <v>2019</v>
      </c>
      <c r="G8667">
        <v>523</v>
      </c>
      <c r="H8667" t="s">
        <v>34</v>
      </c>
      <c r="I8667">
        <v>25.87</v>
      </c>
      <c r="J8667" t="s">
        <v>42</v>
      </c>
      <c r="K8667">
        <v>2019</v>
      </c>
      <c r="L8667" t="s">
        <v>44</v>
      </c>
      <c r="M8667" t="s">
        <v>31</v>
      </c>
      <c r="N8667" s="2">
        <v>126413.98</v>
      </c>
      <c r="O8667" t="s">
        <v>50</v>
      </c>
      <c r="P8667" s="2">
        <f t="shared" si="405"/>
        <v>95842.02</v>
      </c>
      <c r="Q8667" s="1">
        <f t="shared" si="406"/>
        <v>0.4312235440213088</v>
      </c>
      <c r="R8667" s="1">
        <f t="shared" si="407"/>
        <v>0.5687764559786912</v>
      </c>
    </row>
    <row r="8668" spans="1:18" x14ac:dyDescent="0.3">
      <c r="A8668" t="s">
        <v>39</v>
      </c>
      <c r="B8668">
        <v>8</v>
      </c>
      <c r="C8668" t="s">
        <v>24</v>
      </c>
      <c r="D8668" t="s">
        <v>74</v>
      </c>
      <c r="E8668">
        <v>177133</v>
      </c>
      <c r="F8668">
        <v>2021</v>
      </c>
      <c r="G8668">
        <v>159</v>
      </c>
      <c r="H8668" t="s">
        <v>34</v>
      </c>
      <c r="I8668">
        <v>35.74</v>
      </c>
      <c r="J8668" t="s">
        <v>27</v>
      </c>
      <c r="K8668">
        <v>2022</v>
      </c>
      <c r="L8668" t="s">
        <v>44</v>
      </c>
      <c r="M8668" t="s">
        <v>21</v>
      </c>
      <c r="N8668" s="2">
        <v>107142.72</v>
      </c>
      <c r="O8668" t="s">
        <v>22</v>
      </c>
      <c r="P8668" s="2">
        <f t="shared" si="405"/>
        <v>69990.28</v>
      </c>
      <c r="Q8668" s="1">
        <f t="shared" si="406"/>
        <v>0.3951284063387398</v>
      </c>
      <c r="R8668" s="1">
        <f t="shared" si="407"/>
        <v>0.6048715936612602</v>
      </c>
    </row>
    <row r="8669" spans="1:18"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s="2">
        <v>275299.5</v>
      </c>
      <c r="O8669" t="s">
        <v>22</v>
      </c>
      <c r="P8669" s="2">
        <f t="shared" si="405"/>
        <v>111563.5</v>
      </c>
      <c r="Q8669" s="1">
        <f t="shared" si="406"/>
        <v>0.28837986574058516</v>
      </c>
      <c r="R8669" s="1">
        <f t="shared" si="407"/>
        <v>0.71162013425941484</v>
      </c>
    </row>
    <row r="8670" spans="1:18"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s="2">
        <v>121183.33</v>
      </c>
      <c r="O8670" t="s">
        <v>50</v>
      </c>
      <c r="P8670" s="2">
        <f t="shared" si="405"/>
        <v>108855.67</v>
      </c>
      <c r="Q8670" s="1">
        <f t="shared" si="406"/>
        <v>0.47320528258251859</v>
      </c>
      <c r="R8670" s="1">
        <f t="shared" si="407"/>
        <v>0.52679471741748141</v>
      </c>
    </row>
    <row r="8671" spans="1:18" x14ac:dyDescent="0.3">
      <c r="A8671" t="s">
        <v>54</v>
      </c>
      <c r="B8671">
        <v>33.53</v>
      </c>
      <c r="C8671" t="s">
        <v>32</v>
      </c>
      <c r="D8671" t="s">
        <v>80</v>
      </c>
      <c r="E8671">
        <v>283961</v>
      </c>
      <c r="F8671">
        <v>2019</v>
      </c>
      <c r="G8671">
        <v>994</v>
      </c>
      <c r="H8671" t="s">
        <v>18</v>
      </c>
      <c r="I8671">
        <v>68.77</v>
      </c>
      <c r="J8671" t="s">
        <v>27</v>
      </c>
      <c r="K8671">
        <v>2024</v>
      </c>
      <c r="L8671" t="s">
        <v>38</v>
      </c>
      <c r="M8671" t="s">
        <v>21</v>
      </c>
      <c r="N8671" s="2">
        <v>126589.58</v>
      </c>
      <c r="O8671" t="s">
        <v>45</v>
      </c>
      <c r="P8671" s="2">
        <f t="shared" si="405"/>
        <v>157371.41999999998</v>
      </c>
      <c r="Q8671" s="1">
        <f t="shared" si="406"/>
        <v>0.55420082335250254</v>
      </c>
      <c r="R8671" s="1">
        <f t="shared" si="407"/>
        <v>0.44579917664749735</v>
      </c>
    </row>
    <row r="8672" spans="1:18"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s="2">
        <v>202843.9</v>
      </c>
      <c r="O8672" t="s">
        <v>22</v>
      </c>
      <c r="P8672" s="2">
        <f t="shared" si="405"/>
        <v>194679.1</v>
      </c>
      <c r="Q8672" s="1">
        <f t="shared" si="406"/>
        <v>0.48973040553628344</v>
      </c>
      <c r="R8672" s="1">
        <f t="shared" si="407"/>
        <v>0.51026959446371656</v>
      </c>
    </row>
    <row r="8673" spans="1:18" x14ac:dyDescent="0.3">
      <c r="A8673" t="s">
        <v>39</v>
      </c>
      <c r="B8673">
        <v>22.39</v>
      </c>
      <c r="C8673" t="s">
        <v>16</v>
      </c>
      <c r="D8673" t="s">
        <v>43</v>
      </c>
      <c r="E8673">
        <v>156949</v>
      </c>
      <c r="F8673">
        <v>2018</v>
      </c>
      <c r="G8673">
        <v>786</v>
      </c>
      <c r="H8673" t="s">
        <v>34</v>
      </c>
      <c r="I8673">
        <v>36.36</v>
      </c>
      <c r="J8673" t="s">
        <v>19</v>
      </c>
      <c r="K8673">
        <v>2024</v>
      </c>
      <c r="L8673" t="s">
        <v>44</v>
      </c>
      <c r="M8673" t="s">
        <v>31</v>
      </c>
      <c r="N8673" s="2">
        <v>114892.89</v>
      </c>
      <c r="O8673" t="s">
        <v>50</v>
      </c>
      <c r="P8673" s="2">
        <f t="shared" si="405"/>
        <v>42056.11</v>
      </c>
      <c r="Q8673" s="1">
        <f t="shared" si="406"/>
        <v>0.26796035654894268</v>
      </c>
      <c r="R8673" s="1">
        <f t="shared" si="407"/>
        <v>0.73203964345105732</v>
      </c>
    </row>
    <row r="8674" spans="1:18"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s="2">
        <v>77986.94</v>
      </c>
      <c r="O8674" t="s">
        <v>50</v>
      </c>
      <c r="P8674" s="2">
        <f t="shared" si="405"/>
        <v>91047.06</v>
      </c>
      <c r="Q8674" s="1">
        <f t="shared" si="406"/>
        <v>0.53863163623886312</v>
      </c>
      <c r="R8674" s="1">
        <f t="shared" si="407"/>
        <v>0.46136836376113682</v>
      </c>
    </row>
    <row r="8675" spans="1:18" x14ac:dyDescent="0.3">
      <c r="A8675" t="s">
        <v>39</v>
      </c>
      <c r="B8675">
        <v>59.28</v>
      </c>
      <c r="C8675" t="s">
        <v>29</v>
      </c>
      <c r="D8675" t="s">
        <v>49</v>
      </c>
      <c r="E8675">
        <v>146724</v>
      </c>
      <c r="F8675">
        <v>2015</v>
      </c>
      <c r="G8675">
        <v>562</v>
      </c>
      <c r="H8675" t="s">
        <v>34</v>
      </c>
      <c r="I8675">
        <v>38.44</v>
      </c>
      <c r="J8675" t="s">
        <v>42</v>
      </c>
      <c r="K8675">
        <v>2015</v>
      </c>
      <c r="L8675" t="s">
        <v>38</v>
      </c>
      <c r="M8675" t="s">
        <v>21</v>
      </c>
      <c r="N8675" s="2">
        <v>62951.42</v>
      </c>
      <c r="O8675" t="s">
        <v>50</v>
      </c>
      <c r="P8675" s="2">
        <f t="shared" si="405"/>
        <v>83772.58</v>
      </c>
      <c r="Q8675" s="1">
        <f t="shared" si="406"/>
        <v>0.57095349090809955</v>
      </c>
      <c r="R8675" s="1">
        <f t="shared" si="407"/>
        <v>0.42904650909190045</v>
      </c>
    </row>
    <row r="8676" spans="1:18" x14ac:dyDescent="0.3">
      <c r="A8676" t="s">
        <v>48</v>
      </c>
      <c r="B8676">
        <v>64.16</v>
      </c>
      <c r="C8676" t="s">
        <v>24</v>
      </c>
      <c r="D8676" t="s">
        <v>85</v>
      </c>
      <c r="E8676">
        <v>229448</v>
      </c>
      <c r="F8676">
        <v>2022</v>
      </c>
      <c r="G8676">
        <v>208</v>
      </c>
      <c r="H8676" t="s">
        <v>26</v>
      </c>
      <c r="I8676">
        <v>96.05</v>
      </c>
      <c r="J8676" t="s">
        <v>42</v>
      </c>
      <c r="K8676">
        <v>2022</v>
      </c>
      <c r="L8676" t="s">
        <v>20</v>
      </c>
      <c r="M8676" t="s">
        <v>31</v>
      </c>
      <c r="N8676" s="2">
        <v>100507.12</v>
      </c>
      <c r="O8676" t="s">
        <v>50</v>
      </c>
      <c r="P8676" s="2">
        <f t="shared" si="405"/>
        <v>128940.88</v>
      </c>
      <c r="Q8676" s="1">
        <f t="shared" si="406"/>
        <v>0.5619612286879816</v>
      </c>
      <c r="R8676" s="1">
        <f t="shared" si="407"/>
        <v>0.4380387713120184</v>
      </c>
    </row>
    <row r="8677" spans="1:18" x14ac:dyDescent="0.3">
      <c r="A8677" t="s">
        <v>48</v>
      </c>
      <c r="B8677">
        <v>11.46</v>
      </c>
      <c r="C8677" t="s">
        <v>64</v>
      </c>
      <c r="D8677" t="s">
        <v>76</v>
      </c>
      <c r="E8677">
        <v>293335</v>
      </c>
      <c r="F8677">
        <v>2016</v>
      </c>
      <c r="G8677">
        <v>846</v>
      </c>
      <c r="H8677" t="s">
        <v>18</v>
      </c>
      <c r="I8677">
        <v>68.42</v>
      </c>
      <c r="J8677" t="s">
        <v>27</v>
      </c>
      <c r="K8677">
        <v>2017</v>
      </c>
      <c r="L8677" t="s">
        <v>44</v>
      </c>
      <c r="M8677" t="s">
        <v>21</v>
      </c>
      <c r="N8677" s="2">
        <v>232158.42</v>
      </c>
      <c r="O8677" t="s">
        <v>35</v>
      </c>
      <c r="P8677" s="2">
        <f t="shared" si="405"/>
        <v>61176.579999999987</v>
      </c>
      <c r="Q8677" s="1">
        <f t="shared" si="406"/>
        <v>0.20855533775376273</v>
      </c>
      <c r="R8677" s="1">
        <f t="shared" si="407"/>
        <v>0.79144466224623733</v>
      </c>
    </row>
    <row r="8678" spans="1:18" x14ac:dyDescent="0.3">
      <c r="A8678" t="s">
        <v>15</v>
      </c>
      <c r="B8678">
        <v>38.67</v>
      </c>
      <c r="C8678" t="s">
        <v>16</v>
      </c>
      <c r="D8678" t="s">
        <v>87</v>
      </c>
      <c r="E8678">
        <v>157300</v>
      </c>
      <c r="F8678">
        <v>2016</v>
      </c>
      <c r="G8678">
        <v>346</v>
      </c>
      <c r="H8678" t="s">
        <v>34</v>
      </c>
      <c r="I8678">
        <v>38.53</v>
      </c>
      <c r="J8678" t="s">
        <v>42</v>
      </c>
      <c r="K8678">
        <v>2016</v>
      </c>
      <c r="L8678" t="s">
        <v>20</v>
      </c>
      <c r="M8678" t="s">
        <v>31</v>
      </c>
      <c r="N8678" s="2">
        <v>103145.63</v>
      </c>
      <c r="O8678" t="s">
        <v>22</v>
      </c>
      <c r="P8678" s="2">
        <f t="shared" si="405"/>
        <v>54154.369999999995</v>
      </c>
      <c r="Q8678" s="1">
        <f t="shared" si="406"/>
        <v>0.34427444373808008</v>
      </c>
      <c r="R8678" s="1">
        <f t="shared" si="407"/>
        <v>0.65572555626191997</v>
      </c>
    </row>
    <row r="8679" spans="1:18" x14ac:dyDescent="0.3">
      <c r="A8679" t="s">
        <v>28</v>
      </c>
      <c r="B8679">
        <v>71.83</v>
      </c>
      <c r="C8679" t="s">
        <v>32</v>
      </c>
      <c r="D8679" t="s">
        <v>80</v>
      </c>
      <c r="E8679">
        <v>86938</v>
      </c>
      <c r="F8679">
        <v>2022</v>
      </c>
      <c r="G8679">
        <v>930</v>
      </c>
      <c r="H8679" t="s">
        <v>18</v>
      </c>
      <c r="I8679">
        <v>61.21</v>
      </c>
      <c r="J8679" t="s">
        <v>42</v>
      </c>
      <c r="K8679">
        <v>2022</v>
      </c>
      <c r="L8679" t="s">
        <v>38</v>
      </c>
      <c r="M8679" t="s">
        <v>31</v>
      </c>
      <c r="N8679" s="2">
        <v>44689.35</v>
      </c>
      <c r="O8679" t="s">
        <v>22</v>
      </c>
      <c r="P8679" s="2">
        <f t="shared" si="405"/>
        <v>42248.65</v>
      </c>
      <c r="Q8679" s="1">
        <f t="shared" si="406"/>
        <v>0.48596298511582969</v>
      </c>
      <c r="R8679" s="1">
        <f t="shared" si="407"/>
        <v>0.51403701488417031</v>
      </c>
    </row>
    <row r="8680" spans="1:18" x14ac:dyDescent="0.3">
      <c r="A8680" t="s">
        <v>48</v>
      </c>
      <c r="B8680">
        <v>25.04</v>
      </c>
      <c r="C8680" t="s">
        <v>36</v>
      </c>
      <c r="D8680" t="s">
        <v>63</v>
      </c>
      <c r="E8680">
        <v>131767</v>
      </c>
      <c r="F8680">
        <v>2018</v>
      </c>
      <c r="G8680">
        <v>735</v>
      </c>
      <c r="H8680" t="s">
        <v>18</v>
      </c>
      <c r="I8680">
        <v>87.29</v>
      </c>
      <c r="J8680" t="s">
        <v>42</v>
      </c>
      <c r="K8680">
        <v>2018</v>
      </c>
      <c r="L8680" t="s">
        <v>44</v>
      </c>
      <c r="M8680" t="s">
        <v>31</v>
      </c>
      <c r="N8680" s="2">
        <v>85411.83</v>
      </c>
      <c r="O8680" t="s">
        <v>22</v>
      </c>
      <c r="P8680" s="2">
        <f t="shared" si="405"/>
        <v>46355.17</v>
      </c>
      <c r="Q8680" s="1">
        <f t="shared" si="406"/>
        <v>0.35179650443586025</v>
      </c>
      <c r="R8680" s="1">
        <f t="shared" si="407"/>
        <v>0.6482034955641397</v>
      </c>
    </row>
    <row r="8681" spans="1:18" x14ac:dyDescent="0.3">
      <c r="A8681" t="s">
        <v>55</v>
      </c>
      <c r="B8681">
        <v>27.3</v>
      </c>
      <c r="C8681" t="s">
        <v>52</v>
      </c>
      <c r="D8681" t="s">
        <v>79</v>
      </c>
      <c r="E8681">
        <v>138742</v>
      </c>
      <c r="F8681">
        <v>2020</v>
      </c>
      <c r="G8681">
        <v>274</v>
      </c>
      <c r="H8681" t="s">
        <v>26</v>
      </c>
      <c r="I8681">
        <v>95.15</v>
      </c>
      <c r="J8681" t="s">
        <v>19</v>
      </c>
      <c r="K8681">
        <v>2024</v>
      </c>
      <c r="L8681" t="s">
        <v>20</v>
      </c>
      <c r="M8681" t="s">
        <v>31</v>
      </c>
      <c r="N8681" s="2">
        <v>69292.600000000006</v>
      </c>
      <c r="O8681" t="s">
        <v>45</v>
      </c>
      <c r="P8681" s="2">
        <f t="shared" si="405"/>
        <v>69449.399999999994</v>
      </c>
      <c r="Q8681" s="1">
        <f t="shared" si="406"/>
        <v>0.50056507762609737</v>
      </c>
      <c r="R8681" s="1">
        <f t="shared" si="407"/>
        <v>0.49943492237390269</v>
      </c>
    </row>
    <row r="8682" spans="1:18"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s="2">
        <v>87678.47</v>
      </c>
      <c r="O8682" t="s">
        <v>50</v>
      </c>
      <c r="P8682" s="2">
        <f t="shared" si="405"/>
        <v>130487.53</v>
      </c>
      <c r="Q8682" s="1">
        <f t="shared" si="406"/>
        <v>0.59811120889597824</v>
      </c>
      <c r="R8682" s="1">
        <f t="shared" si="407"/>
        <v>0.4018887911040217</v>
      </c>
    </row>
    <row r="8683" spans="1:18" x14ac:dyDescent="0.3">
      <c r="A8683" t="s">
        <v>28</v>
      </c>
      <c r="B8683">
        <v>32.68</v>
      </c>
      <c r="C8683" t="s">
        <v>36</v>
      </c>
      <c r="D8683" t="s">
        <v>37</v>
      </c>
      <c r="E8683">
        <v>372894</v>
      </c>
      <c r="F8683">
        <v>2016</v>
      </c>
      <c r="G8683">
        <v>133</v>
      </c>
      <c r="H8683" t="s">
        <v>26</v>
      </c>
      <c r="I8683">
        <v>95.54</v>
      </c>
      <c r="J8683" t="s">
        <v>42</v>
      </c>
      <c r="K8683">
        <v>2016</v>
      </c>
      <c r="L8683" t="s">
        <v>44</v>
      </c>
      <c r="M8683" t="s">
        <v>31</v>
      </c>
      <c r="N8683" s="2">
        <v>239204.24</v>
      </c>
      <c r="O8683" t="s">
        <v>35</v>
      </c>
      <c r="P8683" s="2">
        <f t="shared" si="405"/>
        <v>133689.76</v>
      </c>
      <c r="Q8683" s="1">
        <f t="shared" si="406"/>
        <v>0.35851947202153966</v>
      </c>
      <c r="R8683" s="1">
        <f t="shared" si="407"/>
        <v>0.64148052797846034</v>
      </c>
    </row>
    <row r="8684" spans="1:18" x14ac:dyDescent="0.3">
      <c r="A8684" t="s">
        <v>28</v>
      </c>
      <c r="B8684">
        <v>32.07</v>
      </c>
      <c r="C8684" t="s">
        <v>52</v>
      </c>
      <c r="D8684" t="s">
        <v>81</v>
      </c>
      <c r="E8684">
        <v>247666</v>
      </c>
      <c r="F8684">
        <v>2023</v>
      </c>
      <c r="G8684">
        <v>705</v>
      </c>
      <c r="H8684" t="s">
        <v>26</v>
      </c>
      <c r="I8684">
        <v>91.13</v>
      </c>
      <c r="J8684" t="s">
        <v>19</v>
      </c>
      <c r="K8684">
        <v>2024</v>
      </c>
      <c r="L8684" t="s">
        <v>44</v>
      </c>
      <c r="M8684" t="s">
        <v>31</v>
      </c>
      <c r="N8684" s="2">
        <v>120051.15</v>
      </c>
      <c r="O8684" t="s">
        <v>35</v>
      </c>
      <c r="P8684" s="2">
        <f t="shared" si="405"/>
        <v>127614.85</v>
      </c>
      <c r="Q8684" s="1">
        <f t="shared" si="406"/>
        <v>0.51526996034982597</v>
      </c>
      <c r="R8684" s="1">
        <f t="shared" si="407"/>
        <v>0.48473003965017403</v>
      </c>
    </row>
    <row r="8685" spans="1:18"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s="2">
        <v>195682.9</v>
      </c>
      <c r="O8685" t="s">
        <v>35</v>
      </c>
      <c r="P8685" s="2">
        <f t="shared" si="405"/>
        <v>160792.1</v>
      </c>
      <c r="Q8685" s="1">
        <f t="shared" si="406"/>
        <v>0.45106136475208641</v>
      </c>
      <c r="R8685" s="1">
        <f t="shared" si="407"/>
        <v>0.54893863524791353</v>
      </c>
    </row>
    <row r="8686" spans="1:18" x14ac:dyDescent="0.3">
      <c r="A8686" t="s">
        <v>46</v>
      </c>
      <c r="B8686">
        <v>17.25</v>
      </c>
      <c r="C8686" t="s">
        <v>32</v>
      </c>
      <c r="D8686" t="s">
        <v>47</v>
      </c>
      <c r="E8686">
        <v>366555</v>
      </c>
      <c r="F8686">
        <v>2015</v>
      </c>
      <c r="G8686">
        <v>248</v>
      </c>
      <c r="H8686" t="s">
        <v>34</v>
      </c>
      <c r="I8686">
        <v>45.51</v>
      </c>
      <c r="J8686" t="s">
        <v>27</v>
      </c>
      <c r="K8686">
        <v>2019</v>
      </c>
      <c r="L8686" t="s">
        <v>38</v>
      </c>
      <c r="M8686" t="s">
        <v>31</v>
      </c>
      <c r="N8686" s="2">
        <v>158581.13</v>
      </c>
      <c r="O8686" t="s">
        <v>35</v>
      </c>
      <c r="P8686" s="2">
        <f t="shared" si="405"/>
        <v>207973.87</v>
      </c>
      <c r="Q8686" s="1">
        <f t="shared" si="406"/>
        <v>0.56737425488671545</v>
      </c>
      <c r="R8686" s="1">
        <f t="shared" si="407"/>
        <v>0.4326257451132845</v>
      </c>
    </row>
    <row r="8687" spans="1:18" x14ac:dyDescent="0.3">
      <c r="A8687" t="s">
        <v>55</v>
      </c>
      <c r="B8687">
        <v>5.13</v>
      </c>
      <c r="C8687" t="s">
        <v>64</v>
      </c>
      <c r="D8687" t="s">
        <v>76</v>
      </c>
      <c r="E8687">
        <v>173711</v>
      </c>
      <c r="F8687">
        <v>2021</v>
      </c>
      <c r="G8687">
        <v>647</v>
      </c>
      <c r="H8687" t="s">
        <v>34</v>
      </c>
      <c r="I8687">
        <v>52.5</v>
      </c>
      <c r="J8687" t="s">
        <v>27</v>
      </c>
      <c r="K8687">
        <v>2023</v>
      </c>
      <c r="L8687" t="s">
        <v>38</v>
      </c>
      <c r="M8687" t="s">
        <v>31</v>
      </c>
      <c r="N8687" s="2">
        <v>126811.11</v>
      </c>
      <c r="O8687" t="s">
        <v>50</v>
      </c>
      <c r="P8687" s="2">
        <f t="shared" si="405"/>
        <v>46899.89</v>
      </c>
      <c r="Q8687" s="1">
        <f t="shared" si="406"/>
        <v>0.26998802608930927</v>
      </c>
      <c r="R8687" s="1">
        <f t="shared" si="407"/>
        <v>0.73001197391069073</v>
      </c>
    </row>
    <row r="8688" spans="1:18"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s="2">
        <v>146890.35999999999</v>
      </c>
      <c r="O8688" t="s">
        <v>45</v>
      </c>
      <c r="P8688" s="2">
        <f t="shared" si="405"/>
        <v>162047.64000000001</v>
      </c>
      <c r="Q8688" s="1">
        <f t="shared" si="406"/>
        <v>0.52453126517294735</v>
      </c>
      <c r="R8688" s="1">
        <f t="shared" si="407"/>
        <v>0.47546873482705265</v>
      </c>
    </row>
    <row r="8689" spans="1:18" x14ac:dyDescent="0.3">
      <c r="A8689" t="s">
        <v>15</v>
      </c>
      <c r="B8689">
        <v>24.82</v>
      </c>
      <c r="C8689" t="s">
        <v>64</v>
      </c>
      <c r="D8689" t="s">
        <v>71</v>
      </c>
      <c r="E8689">
        <v>385958</v>
      </c>
      <c r="F8689">
        <v>2019</v>
      </c>
      <c r="G8689">
        <v>541</v>
      </c>
      <c r="H8689" t="s">
        <v>18</v>
      </c>
      <c r="I8689">
        <v>82.03</v>
      </c>
      <c r="J8689" t="s">
        <v>42</v>
      </c>
      <c r="K8689">
        <v>2019</v>
      </c>
      <c r="L8689" t="s">
        <v>20</v>
      </c>
      <c r="M8689" t="s">
        <v>31</v>
      </c>
      <c r="N8689" s="2">
        <v>261453.38</v>
      </c>
      <c r="O8689" t="s">
        <v>35</v>
      </c>
      <c r="P8689" s="2">
        <f t="shared" si="405"/>
        <v>124504.62</v>
      </c>
      <c r="Q8689" s="1">
        <f t="shared" si="406"/>
        <v>0.32258592903891098</v>
      </c>
      <c r="R8689" s="1">
        <f t="shared" si="407"/>
        <v>0.67741407096108908</v>
      </c>
    </row>
    <row r="8690" spans="1:18"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s="2">
        <v>48311.05</v>
      </c>
      <c r="O8690" t="s">
        <v>35</v>
      </c>
      <c r="P8690" s="2">
        <f t="shared" si="405"/>
        <v>31926.949999999997</v>
      </c>
      <c r="Q8690" s="1">
        <f t="shared" si="406"/>
        <v>0.39790311323811656</v>
      </c>
      <c r="R8690" s="1">
        <f t="shared" si="407"/>
        <v>0.60209688676188344</v>
      </c>
    </row>
    <row r="8691" spans="1:18" x14ac:dyDescent="0.3">
      <c r="A8691" t="s">
        <v>15</v>
      </c>
      <c r="B8691">
        <v>27.09</v>
      </c>
      <c r="C8691" t="s">
        <v>24</v>
      </c>
      <c r="D8691" t="s">
        <v>74</v>
      </c>
      <c r="E8691">
        <v>92858</v>
      </c>
      <c r="F8691">
        <v>2023</v>
      </c>
      <c r="G8691">
        <v>661</v>
      </c>
      <c r="H8691" t="s">
        <v>34</v>
      </c>
      <c r="I8691">
        <v>50.2</v>
      </c>
      <c r="J8691" t="s">
        <v>19</v>
      </c>
      <c r="K8691">
        <v>2024</v>
      </c>
      <c r="L8691" t="s">
        <v>44</v>
      </c>
      <c r="M8691" t="s">
        <v>31</v>
      </c>
      <c r="N8691" s="2">
        <v>48181.67</v>
      </c>
      <c r="O8691" t="s">
        <v>45</v>
      </c>
      <c r="P8691" s="2">
        <f t="shared" si="405"/>
        <v>44676.33</v>
      </c>
      <c r="Q8691" s="1">
        <f t="shared" si="406"/>
        <v>0.48112526653600124</v>
      </c>
      <c r="R8691" s="1">
        <f t="shared" si="407"/>
        <v>0.51887473346399882</v>
      </c>
    </row>
    <row r="8692" spans="1:18" x14ac:dyDescent="0.3">
      <c r="A8692" t="s">
        <v>55</v>
      </c>
      <c r="B8692">
        <v>60.63</v>
      </c>
      <c r="C8692" t="s">
        <v>29</v>
      </c>
      <c r="D8692" t="s">
        <v>30</v>
      </c>
      <c r="E8692">
        <v>166294</v>
      </c>
      <c r="F8692">
        <v>2016</v>
      </c>
      <c r="G8692">
        <v>604</v>
      </c>
      <c r="H8692" t="s">
        <v>26</v>
      </c>
      <c r="I8692">
        <v>68.55</v>
      </c>
      <c r="J8692" t="s">
        <v>27</v>
      </c>
      <c r="K8692">
        <v>2024</v>
      </c>
      <c r="L8692" t="s">
        <v>20</v>
      </c>
      <c r="M8692" t="s">
        <v>21</v>
      </c>
      <c r="N8692" s="2">
        <v>67760.17</v>
      </c>
      <c r="O8692" t="s">
        <v>50</v>
      </c>
      <c r="P8692" s="2">
        <f t="shared" si="405"/>
        <v>98533.83</v>
      </c>
      <c r="Q8692" s="1">
        <f t="shared" si="406"/>
        <v>0.59252787232251314</v>
      </c>
      <c r="R8692" s="1">
        <f t="shared" si="407"/>
        <v>0.40747212767748686</v>
      </c>
    </row>
    <row r="8693" spans="1:18"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s="2">
        <v>176857.94</v>
      </c>
      <c r="O8693" t="s">
        <v>35</v>
      </c>
      <c r="P8693" s="2">
        <f t="shared" si="405"/>
        <v>73677.06</v>
      </c>
      <c r="Q8693" s="1">
        <f t="shared" si="406"/>
        <v>0.29407891113018142</v>
      </c>
      <c r="R8693" s="1">
        <f t="shared" si="407"/>
        <v>0.70592108886981864</v>
      </c>
    </row>
    <row r="8694" spans="1:18"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s="2">
        <v>24866.26</v>
      </c>
      <c r="O8694" t="s">
        <v>35</v>
      </c>
      <c r="P8694" s="2">
        <f t="shared" si="405"/>
        <v>26326.74</v>
      </c>
      <c r="Q8694" s="1">
        <f t="shared" si="406"/>
        <v>0.5142644502178032</v>
      </c>
      <c r="R8694" s="1">
        <f t="shared" si="407"/>
        <v>0.48573554978219674</v>
      </c>
    </row>
    <row r="8695" spans="1:18" x14ac:dyDescent="0.3">
      <c r="A8695" t="s">
        <v>15</v>
      </c>
      <c r="B8695">
        <v>28.25</v>
      </c>
      <c r="C8695" t="s">
        <v>29</v>
      </c>
      <c r="D8695" t="s">
        <v>82</v>
      </c>
      <c r="E8695">
        <v>140088</v>
      </c>
      <c r="F8695">
        <v>2019</v>
      </c>
      <c r="G8695">
        <v>861</v>
      </c>
      <c r="H8695" t="s">
        <v>34</v>
      </c>
      <c r="I8695">
        <v>26.62</v>
      </c>
      <c r="J8695" t="s">
        <v>42</v>
      </c>
      <c r="K8695">
        <v>2019</v>
      </c>
      <c r="L8695" t="s">
        <v>20</v>
      </c>
      <c r="M8695" t="s">
        <v>21</v>
      </c>
      <c r="N8695" s="2">
        <v>96194.8</v>
      </c>
      <c r="O8695" t="s">
        <v>50</v>
      </c>
      <c r="P8695" s="2">
        <f t="shared" si="405"/>
        <v>43893.2</v>
      </c>
      <c r="Q8695" s="1">
        <f t="shared" si="406"/>
        <v>0.31332590942835931</v>
      </c>
      <c r="R8695" s="1">
        <f t="shared" si="407"/>
        <v>0.68667409057164075</v>
      </c>
    </row>
    <row r="8696" spans="1:18" x14ac:dyDescent="0.3">
      <c r="A8696" t="s">
        <v>28</v>
      </c>
      <c r="B8696">
        <v>54.97</v>
      </c>
      <c r="C8696" t="s">
        <v>40</v>
      </c>
      <c r="D8696" t="s">
        <v>41</v>
      </c>
      <c r="E8696">
        <v>360890</v>
      </c>
      <c r="F8696">
        <v>2019</v>
      </c>
      <c r="G8696">
        <v>440</v>
      </c>
      <c r="H8696" t="s">
        <v>26</v>
      </c>
      <c r="I8696">
        <v>74.83</v>
      </c>
      <c r="J8696" t="s">
        <v>19</v>
      </c>
      <c r="K8696">
        <v>2024</v>
      </c>
      <c r="L8696" t="s">
        <v>20</v>
      </c>
      <c r="M8696" t="s">
        <v>21</v>
      </c>
      <c r="N8696" s="2">
        <v>266171.86</v>
      </c>
      <c r="O8696" t="s">
        <v>22</v>
      </c>
      <c r="P8696" s="2">
        <f t="shared" si="405"/>
        <v>94718.140000000014</v>
      </c>
      <c r="Q8696" s="1">
        <f t="shared" si="406"/>
        <v>0.26245709218875563</v>
      </c>
      <c r="R8696" s="1">
        <f t="shared" si="407"/>
        <v>0.73754290781124443</v>
      </c>
    </row>
    <row r="8697" spans="1:18" x14ac:dyDescent="0.3">
      <c r="A8697" t="s">
        <v>28</v>
      </c>
      <c r="B8697">
        <v>5.41</v>
      </c>
      <c r="C8697" t="s">
        <v>64</v>
      </c>
      <c r="D8697" t="s">
        <v>65</v>
      </c>
      <c r="E8697">
        <v>352157</v>
      </c>
      <c r="F8697">
        <v>2016</v>
      </c>
      <c r="G8697">
        <v>826</v>
      </c>
      <c r="H8697" t="s">
        <v>18</v>
      </c>
      <c r="I8697">
        <v>77.86</v>
      </c>
      <c r="J8697" t="s">
        <v>19</v>
      </c>
      <c r="K8697">
        <v>2022</v>
      </c>
      <c r="L8697" t="s">
        <v>44</v>
      </c>
      <c r="M8697" t="s">
        <v>21</v>
      </c>
      <c r="N8697" s="2">
        <v>226885.87</v>
      </c>
      <c r="O8697" t="s">
        <v>45</v>
      </c>
      <c r="P8697" s="2">
        <f t="shared" si="405"/>
        <v>125271.13</v>
      </c>
      <c r="Q8697" s="1">
        <f t="shared" si="406"/>
        <v>0.35572523050798366</v>
      </c>
      <c r="R8697" s="1">
        <f t="shared" si="407"/>
        <v>0.64427476949201634</v>
      </c>
    </row>
    <row r="8698" spans="1:18"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s="2">
        <v>43660.04</v>
      </c>
      <c r="O8698" t="s">
        <v>22</v>
      </c>
      <c r="P8698" s="2">
        <f t="shared" si="405"/>
        <v>32402.959999999999</v>
      </c>
      <c r="Q8698" s="1">
        <f t="shared" si="406"/>
        <v>0.42600160393358139</v>
      </c>
      <c r="R8698" s="1">
        <f t="shared" si="407"/>
        <v>0.57399839606641867</v>
      </c>
    </row>
    <row r="8699" spans="1:18" x14ac:dyDescent="0.3">
      <c r="A8699" t="s">
        <v>59</v>
      </c>
      <c r="B8699">
        <v>50.89</v>
      </c>
      <c r="C8699" t="s">
        <v>16</v>
      </c>
      <c r="D8699" t="s">
        <v>83</v>
      </c>
      <c r="E8699">
        <v>349144</v>
      </c>
      <c r="F8699">
        <v>2024</v>
      </c>
      <c r="G8699">
        <v>281</v>
      </c>
      <c r="H8699" t="s">
        <v>34</v>
      </c>
      <c r="I8699">
        <v>49.26</v>
      </c>
      <c r="J8699" t="s">
        <v>19</v>
      </c>
      <c r="K8699">
        <v>2024</v>
      </c>
      <c r="L8699" t="s">
        <v>44</v>
      </c>
      <c r="M8699" t="s">
        <v>21</v>
      </c>
      <c r="N8699" s="2">
        <v>198046.45</v>
      </c>
      <c r="O8699" t="s">
        <v>35</v>
      </c>
      <c r="P8699" s="2">
        <f t="shared" si="405"/>
        <v>151097.54999999999</v>
      </c>
      <c r="Q8699" s="1">
        <f t="shared" si="406"/>
        <v>0.43276570698622913</v>
      </c>
      <c r="R8699" s="1">
        <f t="shared" si="407"/>
        <v>0.56723429301377082</v>
      </c>
    </row>
    <row r="8700" spans="1:18" x14ac:dyDescent="0.3">
      <c r="A8700" t="s">
        <v>46</v>
      </c>
      <c r="B8700">
        <v>56.31</v>
      </c>
      <c r="C8700" t="s">
        <v>52</v>
      </c>
      <c r="D8700" t="s">
        <v>81</v>
      </c>
      <c r="E8700">
        <v>83183</v>
      </c>
      <c r="F8700">
        <v>2021</v>
      </c>
      <c r="G8700">
        <v>562</v>
      </c>
      <c r="H8700" t="s">
        <v>34</v>
      </c>
      <c r="I8700">
        <v>33.19</v>
      </c>
      <c r="J8700" t="s">
        <v>42</v>
      </c>
      <c r="K8700">
        <v>2021</v>
      </c>
      <c r="L8700" t="s">
        <v>44</v>
      </c>
      <c r="M8700" t="s">
        <v>31</v>
      </c>
      <c r="N8700" s="2">
        <v>50018.25</v>
      </c>
      <c r="O8700" t="s">
        <v>50</v>
      </c>
      <c r="P8700" s="2">
        <f t="shared" si="405"/>
        <v>33164.75</v>
      </c>
      <c r="Q8700" s="1">
        <f t="shared" si="406"/>
        <v>0.39869624803144871</v>
      </c>
      <c r="R8700" s="1">
        <f t="shared" si="407"/>
        <v>0.60130375196855124</v>
      </c>
    </row>
    <row r="8701" spans="1:18" x14ac:dyDescent="0.3">
      <c r="A8701" t="s">
        <v>46</v>
      </c>
      <c r="B8701">
        <v>13.51</v>
      </c>
      <c r="C8701" t="s">
        <v>29</v>
      </c>
      <c r="D8701" t="s">
        <v>86</v>
      </c>
      <c r="E8701">
        <v>171696</v>
      </c>
      <c r="F8701">
        <v>2024</v>
      </c>
      <c r="G8701">
        <v>402</v>
      </c>
      <c r="H8701" t="s">
        <v>26</v>
      </c>
      <c r="I8701">
        <v>93.14</v>
      </c>
      <c r="J8701" t="s">
        <v>27</v>
      </c>
      <c r="K8701">
        <v>2024</v>
      </c>
      <c r="L8701" t="s">
        <v>44</v>
      </c>
      <c r="M8701" t="s">
        <v>21</v>
      </c>
      <c r="N8701" s="2">
        <v>90657.63</v>
      </c>
      <c r="O8701" t="s">
        <v>45</v>
      </c>
      <c r="P8701" s="2">
        <f t="shared" si="405"/>
        <v>81038.37</v>
      </c>
      <c r="Q8701" s="1">
        <f t="shared" si="406"/>
        <v>0.4719875244618395</v>
      </c>
      <c r="R8701" s="1">
        <f t="shared" si="407"/>
        <v>0.52801247553816044</v>
      </c>
    </row>
    <row r="8702" spans="1:18" x14ac:dyDescent="0.3">
      <c r="A8702" t="s">
        <v>23</v>
      </c>
      <c r="B8702">
        <v>15.81</v>
      </c>
      <c r="C8702" t="s">
        <v>52</v>
      </c>
      <c r="D8702" t="s">
        <v>69</v>
      </c>
      <c r="E8702">
        <v>80131</v>
      </c>
      <c r="F8702">
        <v>2024</v>
      </c>
      <c r="G8702">
        <v>174</v>
      </c>
      <c r="H8702" t="s">
        <v>18</v>
      </c>
      <c r="I8702">
        <v>79.89</v>
      </c>
      <c r="J8702" t="s">
        <v>19</v>
      </c>
      <c r="K8702">
        <v>2024</v>
      </c>
      <c r="L8702" t="s">
        <v>20</v>
      </c>
      <c r="M8702" t="s">
        <v>31</v>
      </c>
      <c r="N8702" s="2">
        <v>42504.27</v>
      </c>
      <c r="O8702" t="s">
        <v>22</v>
      </c>
      <c r="P8702" s="2">
        <f t="shared" si="405"/>
        <v>37626.730000000003</v>
      </c>
      <c r="Q8702" s="1">
        <f t="shared" si="406"/>
        <v>0.46956521196540668</v>
      </c>
      <c r="R8702" s="1">
        <f t="shared" si="407"/>
        <v>0.53043478803459332</v>
      </c>
    </row>
    <row r="8703" spans="1:18" x14ac:dyDescent="0.3">
      <c r="A8703" t="s">
        <v>48</v>
      </c>
      <c r="B8703">
        <v>26.87</v>
      </c>
      <c r="C8703" t="s">
        <v>24</v>
      </c>
      <c r="D8703" t="s">
        <v>25</v>
      </c>
      <c r="E8703">
        <v>360243</v>
      </c>
      <c r="F8703">
        <v>2018</v>
      </c>
      <c r="G8703">
        <v>330</v>
      </c>
      <c r="H8703" t="s">
        <v>18</v>
      </c>
      <c r="I8703">
        <v>61.84</v>
      </c>
      <c r="J8703" t="s">
        <v>19</v>
      </c>
      <c r="K8703">
        <v>2020</v>
      </c>
      <c r="L8703" t="s">
        <v>44</v>
      </c>
      <c r="M8703" t="s">
        <v>21</v>
      </c>
      <c r="N8703" s="2">
        <v>147619.42000000001</v>
      </c>
      <c r="O8703" t="s">
        <v>45</v>
      </c>
      <c r="P8703" s="2">
        <f t="shared" si="405"/>
        <v>212623.58</v>
      </c>
      <c r="Q8703" s="1">
        <f t="shared" si="406"/>
        <v>0.59022265526325279</v>
      </c>
      <c r="R8703" s="1">
        <f t="shared" si="407"/>
        <v>0.40977734473674715</v>
      </c>
    </row>
    <row r="8704" spans="1:18" x14ac:dyDescent="0.3">
      <c r="A8704" t="s">
        <v>39</v>
      </c>
      <c r="B8704">
        <v>64.52</v>
      </c>
      <c r="C8704" t="s">
        <v>29</v>
      </c>
      <c r="D8704" t="s">
        <v>49</v>
      </c>
      <c r="E8704">
        <v>55315</v>
      </c>
      <c r="F8704">
        <v>2017</v>
      </c>
      <c r="G8704">
        <v>820</v>
      </c>
      <c r="H8704" t="s">
        <v>18</v>
      </c>
      <c r="I8704">
        <v>65.12</v>
      </c>
      <c r="J8704" t="s">
        <v>42</v>
      </c>
      <c r="K8704">
        <v>2017</v>
      </c>
      <c r="L8704" t="s">
        <v>44</v>
      </c>
      <c r="M8704" t="s">
        <v>31</v>
      </c>
      <c r="N8704" s="2">
        <v>27110.59</v>
      </c>
      <c r="O8704" t="s">
        <v>50</v>
      </c>
      <c r="P8704" s="2">
        <f t="shared" si="405"/>
        <v>28204.41</v>
      </c>
      <c r="Q8704" s="1">
        <f t="shared" si="406"/>
        <v>0.50988719153936546</v>
      </c>
      <c r="R8704" s="1">
        <f t="shared" si="407"/>
        <v>0.49011280846063454</v>
      </c>
    </row>
    <row r="8705" spans="1:18" x14ac:dyDescent="0.3">
      <c r="A8705" t="s">
        <v>39</v>
      </c>
      <c r="B8705">
        <v>41.26</v>
      </c>
      <c r="C8705" t="s">
        <v>40</v>
      </c>
      <c r="D8705" t="s">
        <v>41</v>
      </c>
      <c r="E8705">
        <v>324389</v>
      </c>
      <c r="F8705">
        <v>2016</v>
      </c>
      <c r="G8705">
        <v>312</v>
      </c>
      <c r="H8705" t="s">
        <v>26</v>
      </c>
      <c r="I8705">
        <v>96.2</v>
      </c>
      <c r="J8705" t="s">
        <v>19</v>
      </c>
      <c r="K8705">
        <v>2018</v>
      </c>
      <c r="L8705" t="s">
        <v>20</v>
      </c>
      <c r="M8705" t="s">
        <v>31</v>
      </c>
      <c r="N8705" s="2">
        <v>237252.24</v>
      </c>
      <c r="O8705" t="s">
        <v>35</v>
      </c>
      <c r="P8705" s="2">
        <f t="shared" si="405"/>
        <v>87136.760000000009</v>
      </c>
      <c r="Q8705" s="1">
        <f t="shared" si="406"/>
        <v>0.26861810973861633</v>
      </c>
      <c r="R8705" s="1">
        <f t="shared" si="407"/>
        <v>0.73138189026138367</v>
      </c>
    </row>
    <row r="8706" spans="1:18" x14ac:dyDescent="0.3">
      <c r="A8706" t="s">
        <v>61</v>
      </c>
      <c r="B8706">
        <v>6.65</v>
      </c>
      <c r="C8706" t="s">
        <v>36</v>
      </c>
      <c r="D8706" t="s">
        <v>63</v>
      </c>
      <c r="E8706">
        <v>164432</v>
      </c>
      <c r="F8706">
        <v>2022</v>
      </c>
      <c r="G8706">
        <v>421</v>
      </c>
      <c r="H8706" t="s">
        <v>18</v>
      </c>
      <c r="I8706">
        <v>83.55</v>
      </c>
      <c r="J8706" t="s">
        <v>27</v>
      </c>
      <c r="K8706">
        <v>2023</v>
      </c>
      <c r="L8706" t="s">
        <v>44</v>
      </c>
      <c r="M8706" t="s">
        <v>31</v>
      </c>
      <c r="N8706" s="2">
        <v>121011.49</v>
      </c>
      <c r="O8706" t="s">
        <v>22</v>
      </c>
      <c r="P8706" s="2">
        <f t="shared" ref="P8706:P8769" si="408">E8706-N8706</f>
        <v>43420.509999999995</v>
      </c>
      <c r="Q8706" s="1">
        <f t="shared" ref="Q8706:Q8769" si="409">P8706/E8706</f>
        <v>0.26406362508514153</v>
      </c>
      <c r="R8706" s="1">
        <f t="shared" ref="R8706:R8769" si="410">N8706/E8706</f>
        <v>0.73593637491485842</v>
      </c>
    </row>
    <row r="8707" spans="1:18"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s="2">
        <v>57579.85</v>
      </c>
      <c r="O8707" t="s">
        <v>22</v>
      </c>
      <c r="P8707" s="2">
        <f t="shared" si="408"/>
        <v>64170.15</v>
      </c>
      <c r="Q8707" s="1">
        <f t="shared" si="409"/>
        <v>0.52706488706365506</v>
      </c>
      <c r="R8707" s="1">
        <f t="shared" si="410"/>
        <v>0.47293511293634494</v>
      </c>
    </row>
    <row r="8708" spans="1:18" x14ac:dyDescent="0.3">
      <c r="A8708" t="s">
        <v>59</v>
      </c>
      <c r="B8708">
        <v>16.54</v>
      </c>
      <c r="C8708" t="s">
        <v>52</v>
      </c>
      <c r="D8708" t="s">
        <v>53</v>
      </c>
      <c r="E8708">
        <v>392052</v>
      </c>
      <c r="F8708">
        <v>2023</v>
      </c>
      <c r="G8708">
        <v>144</v>
      </c>
      <c r="H8708" t="s">
        <v>18</v>
      </c>
      <c r="I8708">
        <v>92.14</v>
      </c>
      <c r="J8708" t="s">
        <v>42</v>
      </c>
      <c r="K8708">
        <v>2023</v>
      </c>
      <c r="L8708" t="s">
        <v>20</v>
      </c>
      <c r="M8708" t="s">
        <v>31</v>
      </c>
      <c r="N8708" s="2">
        <v>239108.04</v>
      </c>
      <c r="O8708" t="s">
        <v>35</v>
      </c>
      <c r="P8708" s="2">
        <f t="shared" si="408"/>
        <v>152943.96</v>
      </c>
      <c r="Q8708" s="1">
        <f t="shared" si="409"/>
        <v>0.39011141379204795</v>
      </c>
      <c r="R8708" s="1">
        <f t="shared" si="410"/>
        <v>0.60988858620795205</v>
      </c>
    </row>
    <row r="8709" spans="1:18" x14ac:dyDescent="0.3">
      <c r="A8709" t="s">
        <v>55</v>
      </c>
      <c r="B8709">
        <v>58.39</v>
      </c>
      <c r="C8709" t="s">
        <v>52</v>
      </c>
      <c r="D8709" t="s">
        <v>69</v>
      </c>
      <c r="E8709">
        <v>197810</v>
      </c>
      <c r="F8709">
        <v>2015</v>
      </c>
      <c r="G8709">
        <v>533</v>
      </c>
      <c r="H8709" t="s">
        <v>18</v>
      </c>
      <c r="I8709">
        <v>91.3</v>
      </c>
      <c r="J8709" t="s">
        <v>19</v>
      </c>
      <c r="K8709">
        <v>2017</v>
      </c>
      <c r="L8709" t="s">
        <v>44</v>
      </c>
      <c r="M8709" t="s">
        <v>31</v>
      </c>
      <c r="N8709" s="2">
        <v>126364.34</v>
      </c>
      <c r="O8709" t="s">
        <v>22</v>
      </c>
      <c r="P8709" s="2">
        <f t="shared" si="408"/>
        <v>71445.66</v>
      </c>
      <c r="Q8709" s="1">
        <f t="shared" si="409"/>
        <v>0.36118325666043172</v>
      </c>
      <c r="R8709" s="1">
        <f t="shared" si="410"/>
        <v>0.63881674333956828</v>
      </c>
    </row>
    <row r="8710" spans="1:18" x14ac:dyDescent="0.3">
      <c r="A8710" t="s">
        <v>39</v>
      </c>
      <c r="B8710">
        <v>53.2</v>
      </c>
      <c r="C8710" t="s">
        <v>16</v>
      </c>
      <c r="D8710" t="s">
        <v>17</v>
      </c>
      <c r="E8710">
        <v>355219</v>
      </c>
      <c r="F8710">
        <v>2020</v>
      </c>
      <c r="G8710">
        <v>935</v>
      </c>
      <c r="H8710" t="s">
        <v>18</v>
      </c>
      <c r="I8710">
        <v>72.28</v>
      </c>
      <c r="J8710" t="s">
        <v>42</v>
      </c>
      <c r="K8710">
        <v>2020</v>
      </c>
      <c r="L8710" t="s">
        <v>20</v>
      </c>
      <c r="M8710" t="s">
        <v>31</v>
      </c>
      <c r="N8710" s="2">
        <v>231361.38</v>
      </c>
      <c r="O8710" t="s">
        <v>50</v>
      </c>
      <c r="P8710" s="2">
        <f t="shared" si="408"/>
        <v>123857.62</v>
      </c>
      <c r="Q8710" s="1">
        <f t="shared" si="409"/>
        <v>0.34867960328698633</v>
      </c>
      <c r="R8710" s="1">
        <f t="shared" si="410"/>
        <v>0.65132039671301367</v>
      </c>
    </row>
    <row r="8711" spans="1:18" x14ac:dyDescent="0.3">
      <c r="A8711" t="s">
        <v>15</v>
      </c>
      <c r="B8711">
        <v>79.37</v>
      </c>
      <c r="C8711" t="s">
        <v>40</v>
      </c>
      <c r="D8711" t="s">
        <v>51</v>
      </c>
      <c r="E8711">
        <v>251977</v>
      </c>
      <c r="F8711">
        <v>2019</v>
      </c>
      <c r="G8711">
        <v>951</v>
      </c>
      <c r="H8711" t="s">
        <v>26</v>
      </c>
      <c r="I8711">
        <v>89.18</v>
      </c>
      <c r="J8711" t="s">
        <v>19</v>
      </c>
      <c r="K8711">
        <v>2024</v>
      </c>
      <c r="L8711" t="s">
        <v>44</v>
      </c>
      <c r="M8711" t="s">
        <v>31</v>
      </c>
      <c r="N8711" s="2">
        <v>120289.75</v>
      </c>
      <c r="O8711" t="s">
        <v>50</v>
      </c>
      <c r="P8711" s="2">
        <f t="shared" si="408"/>
        <v>131687.25</v>
      </c>
      <c r="Q8711" s="1">
        <f t="shared" si="409"/>
        <v>0.52261615147414253</v>
      </c>
      <c r="R8711" s="1">
        <f t="shared" si="410"/>
        <v>0.47738384852585752</v>
      </c>
    </row>
    <row r="8712" spans="1:18" x14ac:dyDescent="0.3">
      <c r="A8712" t="s">
        <v>23</v>
      </c>
      <c r="B8712">
        <v>59.89</v>
      </c>
      <c r="C8712" t="s">
        <v>16</v>
      </c>
      <c r="D8712" t="s">
        <v>83</v>
      </c>
      <c r="E8712">
        <v>261628</v>
      </c>
      <c r="F8712">
        <v>2020</v>
      </c>
      <c r="G8712">
        <v>830</v>
      </c>
      <c r="H8712" t="s">
        <v>34</v>
      </c>
      <c r="I8712">
        <v>54.36</v>
      </c>
      <c r="J8712" t="s">
        <v>19</v>
      </c>
      <c r="K8712">
        <v>2021</v>
      </c>
      <c r="L8712" t="s">
        <v>38</v>
      </c>
      <c r="M8712" t="s">
        <v>31</v>
      </c>
      <c r="N8712" s="2">
        <v>172684.71</v>
      </c>
      <c r="O8712" t="s">
        <v>50</v>
      </c>
      <c r="P8712" s="2">
        <f t="shared" si="408"/>
        <v>88943.290000000008</v>
      </c>
      <c r="Q8712" s="1">
        <f t="shared" si="409"/>
        <v>0.33996089868056939</v>
      </c>
      <c r="R8712" s="1">
        <f t="shared" si="410"/>
        <v>0.66003910131943067</v>
      </c>
    </row>
    <row r="8713" spans="1:18"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s="2">
        <v>89691.7</v>
      </c>
      <c r="O8713" t="s">
        <v>45</v>
      </c>
      <c r="P8713" s="2">
        <f t="shared" si="408"/>
        <v>122463.3</v>
      </c>
      <c r="Q8713" s="1">
        <f t="shared" si="409"/>
        <v>0.57723504041856188</v>
      </c>
      <c r="R8713" s="1">
        <f t="shared" si="410"/>
        <v>0.42276495958143806</v>
      </c>
    </row>
    <row r="8714" spans="1:18" x14ac:dyDescent="0.3">
      <c r="A8714" t="s">
        <v>46</v>
      </c>
      <c r="B8714">
        <v>63.23</v>
      </c>
      <c r="C8714" t="s">
        <v>32</v>
      </c>
      <c r="D8714" t="s">
        <v>80</v>
      </c>
      <c r="E8714">
        <v>281519</v>
      </c>
      <c r="F8714">
        <v>2019</v>
      </c>
      <c r="G8714">
        <v>506</v>
      </c>
      <c r="H8714" t="s">
        <v>18</v>
      </c>
      <c r="I8714">
        <v>60.61</v>
      </c>
      <c r="J8714" t="s">
        <v>27</v>
      </c>
      <c r="K8714">
        <v>2019</v>
      </c>
      <c r="L8714" t="s">
        <v>44</v>
      </c>
      <c r="M8714" t="s">
        <v>21</v>
      </c>
      <c r="N8714" s="2">
        <v>171807.84</v>
      </c>
      <c r="O8714" t="s">
        <v>50</v>
      </c>
      <c r="P8714" s="2">
        <f t="shared" si="408"/>
        <v>109711.16</v>
      </c>
      <c r="Q8714" s="1">
        <f t="shared" si="409"/>
        <v>0.38971138715326498</v>
      </c>
      <c r="R8714" s="1">
        <f t="shared" si="410"/>
        <v>0.61028861284673497</v>
      </c>
    </row>
    <row r="8715" spans="1:18" x14ac:dyDescent="0.3">
      <c r="A8715" t="s">
        <v>23</v>
      </c>
      <c r="B8715">
        <v>39.93</v>
      </c>
      <c r="C8715" t="s">
        <v>32</v>
      </c>
      <c r="D8715" t="s">
        <v>60</v>
      </c>
      <c r="E8715">
        <v>294247</v>
      </c>
      <c r="F8715">
        <v>2018</v>
      </c>
      <c r="G8715">
        <v>609</v>
      </c>
      <c r="H8715" t="s">
        <v>18</v>
      </c>
      <c r="I8715">
        <v>86.02</v>
      </c>
      <c r="J8715" t="s">
        <v>27</v>
      </c>
      <c r="K8715">
        <v>2021</v>
      </c>
      <c r="L8715" t="s">
        <v>44</v>
      </c>
      <c r="M8715" t="s">
        <v>31</v>
      </c>
      <c r="N8715" s="2">
        <v>209850.55</v>
      </c>
      <c r="O8715" t="s">
        <v>35</v>
      </c>
      <c r="P8715" s="2">
        <f t="shared" si="408"/>
        <v>84396.450000000012</v>
      </c>
      <c r="Q8715" s="1">
        <f t="shared" si="409"/>
        <v>0.28682178577861461</v>
      </c>
      <c r="R8715" s="1">
        <f t="shared" si="410"/>
        <v>0.71317821422138539</v>
      </c>
    </row>
    <row r="8716" spans="1:18"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s="2">
        <v>63627.18</v>
      </c>
      <c r="O8716" t="s">
        <v>35</v>
      </c>
      <c r="P8716" s="2">
        <f t="shared" si="408"/>
        <v>16433.82</v>
      </c>
      <c r="Q8716" s="1">
        <f t="shared" si="409"/>
        <v>0.20526623449619666</v>
      </c>
      <c r="R8716" s="1">
        <f t="shared" si="410"/>
        <v>0.79473376550380337</v>
      </c>
    </row>
    <row r="8717" spans="1:18" x14ac:dyDescent="0.3">
      <c r="A8717" t="s">
        <v>54</v>
      </c>
      <c r="B8717">
        <v>12.98</v>
      </c>
      <c r="C8717" t="s">
        <v>32</v>
      </c>
      <c r="D8717" t="s">
        <v>56</v>
      </c>
      <c r="E8717">
        <v>214429</v>
      </c>
      <c r="F8717">
        <v>2017</v>
      </c>
      <c r="G8717">
        <v>264</v>
      </c>
      <c r="H8717" t="s">
        <v>34</v>
      </c>
      <c r="I8717">
        <v>56.64</v>
      </c>
      <c r="J8717" t="s">
        <v>19</v>
      </c>
      <c r="K8717">
        <v>2017</v>
      </c>
      <c r="L8717" t="s">
        <v>20</v>
      </c>
      <c r="M8717" t="s">
        <v>31</v>
      </c>
      <c r="N8717" s="2">
        <v>98871.11</v>
      </c>
      <c r="O8717" t="s">
        <v>50</v>
      </c>
      <c r="P8717" s="2">
        <f t="shared" si="408"/>
        <v>115557.89</v>
      </c>
      <c r="Q8717" s="1">
        <f t="shared" si="409"/>
        <v>0.53890980231218721</v>
      </c>
      <c r="R8717" s="1">
        <f t="shared" si="410"/>
        <v>0.46109019768781273</v>
      </c>
    </row>
    <row r="8718" spans="1:18" x14ac:dyDescent="0.3">
      <c r="A8718" t="s">
        <v>39</v>
      </c>
      <c r="B8718">
        <v>56.99</v>
      </c>
      <c r="C8718" t="s">
        <v>29</v>
      </c>
      <c r="D8718" t="s">
        <v>49</v>
      </c>
      <c r="E8718">
        <v>298524</v>
      </c>
      <c r="F8718">
        <v>2021</v>
      </c>
      <c r="G8718">
        <v>840</v>
      </c>
      <c r="H8718" t="s">
        <v>18</v>
      </c>
      <c r="I8718">
        <v>91.98</v>
      </c>
      <c r="J8718" t="s">
        <v>27</v>
      </c>
      <c r="K8718">
        <v>2022</v>
      </c>
      <c r="L8718" t="s">
        <v>44</v>
      </c>
      <c r="M8718" t="s">
        <v>31</v>
      </c>
      <c r="N8718" s="2">
        <v>183698.24</v>
      </c>
      <c r="O8718" t="s">
        <v>45</v>
      </c>
      <c r="P8718" s="2">
        <f t="shared" si="408"/>
        <v>114825.76000000001</v>
      </c>
      <c r="Q8718" s="1">
        <f t="shared" si="409"/>
        <v>0.38464498666773866</v>
      </c>
      <c r="R8718" s="1">
        <f t="shared" si="410"/>
        <v>0.61535501333226139</v>
      </c>
    </row>
    <row r="8719" spans="1:18" x14ac:dyDescent="0.3">
      <c r="A8719" t="s">
        <v>59</v>
      </c>
      <c r="B8719">
        <v>52.94</v>
      </c>
      <c r="C8719" t="s">
        <v>40</v>
      </c>
      <c r="D8719" t="s">
        <v>58</v>
      </c>
      <c r="E8719">
        <v>242638</v>
      </c>
      <c r="F8719">
        <v>2016</v>
      </c>
      <c r="G8719">
        <v>288</v>
      </c>
      <c r="H8719" t="s">
        <v>18</v>
      </c>
      <c r="I8719">
        <v>72.8</v>
      </c>
      <c r="J8719" t="s">
        <v>42</v>
      </c>
      <c r="K8719">
        <v>2016</v>
      </c>
      <c r="L8719" t="s">
        <v>38</v>
      </c>
      <c r="M8719" t="s">
        <v>31</v>
      </c>
      <c r="N8719" s="2">
        <v>97602.55</v>
      </c>
      <c r="O8719" t="s">
        <v>45</v>
      </c>
      <c r="P8719" s="2">
        <f t="shared" si="408"/>
        <v>145035.45000000001</v>
      </c>
      <c r="Q8719" s="1">
        <f t="shared" si="409"/>
        <v>0.59774417032781346</v>
      </c>
      <c r="R8719" s="1">
        <f t="shared" si="410"/>
        <v>0.40225582967218654</v>
      </c>
    </row>
    <row r="8720" spans="1:18" x14ac:dyDescent="0.3">
      <c r="A8720" t="s">
        <v>54</v>
      </c>
      <c r="B8720">
        <v>37.93</v>
      </c>
      <c r="C8720" t="s">
        <v>24</v>
      </c>
      <c r="D8720" t="s">
        <v>74</v>
      </c>
      <c r="E8720">
        <v>323897</v>
      </c>
      <c r="F8720">
        <v>2022</v>
      </c>
      <c r="G8720">
        <v>628</v>
      </c>
      <c r="H8720" t="s">
        <v>18</v>
      </c>
      <c r="I8720">
        <v>65.25</v>
      </c>
      <c r="J8720" t="s">
        <v>19</v>
      </c>
      <c r="K8720">
        <v>2023</v>
      </c>
      <c r="L8720" t="s">
        <v>44</v>
      </c>
      <c r="M8720" t="s">
        <v>21</v>
      </c>
      <c r="N8720" s="2">
        <v>198533.46</v>
      </c>
      <c r="O8720" t="s">
        <v>50</v>
      </c>
      <c r="P8720" s="2">
        <f t="shared" si="408"/>
        <v>125363.54000000001</v>
      </c>
      <c r="Q8720" s="1">
        <f t="shared" si="409"/>
        <v>0.38704754906652428</v>
      </c>
      <c r="R8720" s="1">
        <f t="shared" si="410"/>
        <v>0.61295245093347572</v>
      </c>
    </row>
    <row r="8721" spans="1:18"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s="2">
        <v>86928.19</v>
      </c>
      <c r="O8721" t="s">
        <v>45</v>
      </c>
      <c r="P8721" s="2">
        <f t="shared" si="408"/>
        <v>92499.81</v>
      </c>
      <c r="Q8721" s="1">
        <f t="shared" si="409"/>
        <v>0.51552606059254968</v>
      </c>
      <c r="R8721" s="1">
        <f t="shared" si="410"/>
        <v>0.48447393940745037</v>
      </c>
    </row>
    <row r="8722" spans="1:18" x14ac:dyDescent="0.3">
      <c r="A8722" t="s">
        <v>15</v>
      </c>
      <c r="B8722">
        <v>32.22</v>
      </c>
      <c r="C8722" t="s">
        <v>52</v>
      </c>
      <c r="D8722" t="s">
        <v>72</v>
      </c>
      <c r="E8722">
        <v>386768</v>
      </c>
      <c r="F8722">
        <v>2024</v>
      </c>
      <c r="G8722">
        <v>768</v>
      </c>
      <c r="H8722" t="s">
        <v>18</v>
      </c>
      <c r="I8722">
        <v>84.5</v>
      </c>
      <c r="J8722" t="s">
        <v>27</v>
      </c>
      <c r="K8722">
        <v>2024</v>
      </c>
      <c r="L8722" t="s">
        <v>20</v>
      </c>
      <c r="M8722" t="s">
        <v>21</v>
      </c>
      <c r="N8722" s="2">
        <v>223722.83</v>
      </c>
      <c r="O8722" t="s">
        <v>35</v>
      </c>
      <c r="P8722" s="2">
        <f t="shared" si="408"/>
        <v>163045.17000000001</v>
      </c>
      <c r="Q8722" s="1">
        <f t="shared" si="409"/>
        <v>0.42155806581723415</v>
      </c>
      <c r="R8722" s="1">
        <f t="shared" si="410"/>
        <v>0.5784419341827659</v>
      </c>
    </row>
    <row r="8723" spans="1:18" x14ac:dyDescent="0.3">
      <c r="A8723" t="s">
        <v>48</v>
      </c>
      <c r="B8723">
        <v>57.53</v>
      </c>
      <c r="C8723" t="s">
        <v>32</v>
      </c>
      <c r="D8723" t="s">
        <v>47</v>
      </c>
      <c r="E8723">
        <v>257354</v>
      </c>
      <c r="F8723">
        <v>2015</v>
      </c>
      <c r="G8723">
        <v>943</v>
      </c>
      <c r="H8723" t="s">
        <v>34</v>
      </c>
      <c r="I8723">
        <v>33.19</v>
      </c>
      <c r="J8723" t="s">
        <v>19</v>
      </c>
      <c r="K8723">
        <v>2020</v>
      </c>
      <c r="L8723" t="s">
        <v>44</v>
      </c>
      <c r="M8723" t="s">
        <v>31</v>
      </c>
      <c r="N8723" s="2">
        <v>114759.45</v>
      </c>
      <c r="O8723" t="s">
        <v>35</v>
      </c>
      <c r="P8723" s="2">
        <f t="shared" si="408"/>
        <v>142594.54999999999</v>
      </c>
      <c r="Q8723" s="1">
        <f t="shared" si="409"/>
        <v>0.55407940035903847</v>
      </c>
      <c r="R8723" s="1">
        <f t="shared" si="410"/>
        <v>0.44592059964096148</v>
      </c>
    </row>
    <row r="8724" spans="1:18"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s="2">
        <v>163183.92000000001</v>
      </c>
      <c r="O8724" t="s">
        <v>45</v>
      </c>
      <c r="P8724" s="2">
        <f t="shared" si="408"/>
        <v>127325.07999999999</v>
      </c>
      <c r="Q8724" s="1">
        <f t="shared" si="409"/>
        <v>0.43828273822841973</v>
      </c>
      <c r="R8724" s="1">
        <f t="shared" si="410"/>
        <v>0.56171726177158032</v>
      </c>
    </row>
    <row r="8725" spans="1:18" x14ac:dyDescent="0.3">
      <c r="A8725" t="s">
        <v>59</v>
      </c>
      <c r="B8725">
        <v>50.73</v>
      </c>
      <c r="C8725" t="s">
        <v>40</v>
      </c>
      <c r="D8725" t="s">
        <v>41</v>
      </c>
      <c r="E8725">
        <v>174075</v>
      </c>
      <c r="F8725">
        <v>2020</v>
      </c>
      <c r="G8725">
        <v>166</v>
      </c>
      <c r="H8725" t="s">
        <v>26</v>
      </c>
      <c r="I8725">
        <v>76.81</v>
      </c>
      <c r="J8725" t="s">
        <v>42</v>
      </c>
      <c r="K8725">
        <v>2020</v>
      </c>
      <c r="L8725" t="s">
        <v>38</v>
      </c>
      <c r="M8725" t="s">
        <v>21</v>
      </c>
      <c r="N8725" s="2">
        <v>77581.509999999995</v>
      </c>
      <c r="O8725" t="s">
        <v>35</v>
      </c>
      <c r="P8725" s="2">
        <f t="shared" si="408"/>
        <v>96493.49</v>
      </c>
      <c r="Q8725" s="1">
        <f t="shared" si="409"/>
        <v>0.55432135573746955</v>
      </c>
      <c r="R8725" s="1">
        <f t="shared" si="410"/>
        <v>0.44567864426253051</v>
      </c>
    </row>
    <row r="8726" spans="1:18" x14ac:dyDescent="0.3">
      <c r="A8726" t="s">
        <v>59</v>
      </c>
      <c r="B8726">
        <v>20.29</v>
      </c>
      <c r="C8726" t="s">
        <v>40</v>
      </c>
      <c r="D8726" t="s">
        <v>68</v>
      </c>
      <c r="E8726">
        <v>344886</v>
      </c>
      <c r="F8726">
        <v>2024</v>
      </c>
      <c r="G8726">
        <v>332</v>
      </c>
      <c r="H8726" t="s">
        <v>26</v>
      </c>
      <c r="I8726">
        <v>76.59</v>
      </c>
      <c r="J8726" t="s">
        <v>27</v>
      </c>
      <c r="K8726">
        <v>2024</v>
      </c>
      <c r="L8726" t="s">
        <v>20</v>
      </c>
      <c r="M8726" t="s">
        <v>21</v>
      </c>
      <c r="N8726" s="2">
        <v>245568.09</v>
      </c>
      <c r="O8726" t="s">
        <v>45</v>
      </c>
      <c r="P8726" s="2">
        <f t="shared" si="408"/>
        <v>99317.91</v>
      </c>
      <c r="Q8726" s="1">
        <f t="shared" si="409"/>
        <v>0.2879731563473148</v>
      </c>
      <c r="R8726" s="1">
        <f t="shared" si="410"/>
        <v>0.7120268436526852</v>
      </c>
    </row>
    <row r="8727" spans="1:18" x14ac:dyDescent="0.3">
      <c r="A8727" t="s">
        <v>46</v>
      </c>
      <c r="B8727">
        <v>11.13</v>
      </c>
      <c r="C8727" t="s">
        <v>32</v>
      </c>
      <c r="D8727" t="s">
        <v>33</v>
      </c>
      <c r="E8727">
        <v>389042</v>
      </c>
      <c r="F8727">
        <v>2022</v>
      </c>
      <c r="G8727">
        <v>349</v>
      </c>
      <c r="H8727" t="s">
        <v>26</v>
      </c>
      <c r="I8727">
        <v>64.67</v>
      </c>
      <c r="J8727" t="s">
        <v>27</v>
      </c>
      <c r="K8727">
        <v>2022</v>
      </c>
      <c r="L8727" t="s">
        <v>44</v>
      </c>
      <c r="M8727" t="s">
        <v>31</v>
      </c>
      <c r="N8727" s="2">
        <v>219309.1</v>
      </c>
      <c r="O8727" t="s">
        <v>45</v>
      </c>
      <c r="P8727" s="2">
        <f t="shared" si="408"/>
        <v>169732.9</v>
      </c>
      <c r="Q8727" s="1">
        <f t="shared" si="409"/>
        <v>0.43628425722672615</v>
      </c>
      <c r="R8727" s="1">
        <f t="shared" si="410"/>
        <v>0.56371574277327385</v>
      </c>
    </row>
    <row r="8728" spans="1:18" x14ac:dyDescent="0.3">
      <c r="A8728" t="s">
        <v>39</v>
      </c>
      <c r="B8728">
        <v>29.29</v>
      </c>
      <c r="C8728" t="s">
        <v>64</v>
      </c>
      <c r="D8728" t="s">
        <v>71</v>
      </c>
      <c r="E8728">
        <v>96359</v>
      </c>
      <c r="F8728">
        <v>2023</v>
      </c>
      <c r="G8728">
        <v>999</v>
      </c>
      <c r="H8728" t="s">
        <v>18</v>
      </c>
      <c r="I8728">
        <v>62.11</v>
      </c>
      <c r="J8728" t="s">
        <v>19</v>
      </c>
      <c r="K8728">
        <v>2024</v>
      </c>
      <c r="L8728" t="s">
        <v>20</v>
      </c>
      <c r="M8728" t="s">
        <v>31</v>
      </c>
      <c r="N8728" s="2">
        <v>44187.83</v>
      </c>
      <c r="O8728" t="s">
        <v>22</v>
      </c>
      <c r="P8728" s="2">
        <f t="shared" si="408"/>
        <v>52171.17</v>
      </c>
      <c r="Q8728" s="1">
        <f t="shared" si="409"/>
        <v>0.5414249836548739</v>
      </c>
      <c r="R8728" s="1">
        <f t="shared" si="410"/>
        <v>0.45857501634512604</v>
      </c>
    </row>
    <row r="8729" spans="1:18" x14ac:dyDescent="0.3">
      <c r="A8729" t="s">
        <v>54</v>
      </c>
      <c r="B8729">
        <v>27.77</v>
      </c>
      <c r="C8729" t="s">
        <v>29</v>
      </c>
      <c r="D8729" t="s">
        <v>30</v>
      </c>
      <c r="E8729">
        <v>264566</v>
      </c>
      <c r="F8729">
        <v>2021</v>
      </c>
      <c r="G8729">
        <v>103</v>
      </c>
      <c r="H8729" t="s">
        <v>18</v>
      </c>
      <c r="I8729">
        <v>90.55</v>
      </c>
      <c r="J8729" t="s">
        <v>27</v>
      </c>
      <c r="K8729">
        <v>2022</v>
      </c>
      <c r="L8729" t="s">
        <v>20</v>
      </c>
      <c r="M8729" t="s">
        <v>31</v>
      </c>
      <c r="N8729" s="2">
        <v>178315.22</v>
      </c>
      <c r="O8729" t="s">
        <v>22</v>
      </c>
      <c r="P8729" s="2">
        <f t="shared" si="408"/>
        <v>86250.78</v>
      </c>
      <c r="Q8729" s="1">
        <f t="shared" si="409"/>
        <v>0.32600855741100521</v>
      </c>
      <c r="R8729" s="1">
        <f t="shared" si="410"/>
        <v>0.67399144258899479</v>
      </c>
    </row>
    <row r="8730" spans="1:18" x14ac:dyDescent="0.3">
      <c r="A8730" t="s">
        <v>48</v>
      </c>
      <c r="B8730">
        <v>46.37</v>
      </c>
      <c r="C8730" t="s">
        <v>36</v>
      </c>
      <c r="D8730" t="s">
        <v>66</v>
      </c>
      <c r="E8730">
        <v>71515</v>
      </c>
      <c r="F8730">
        <v>2022</v>
      </c>
      <c r="G8730">
        <v>972</v>
      </c>
      <c r="H8730" t="s">
        <v>34</v>
      </c>
      <c r="I8730">
        <v>56.18</v>
      </c>
      <c r="J8730" t="s">
        <v>19</v>
      </c>
      <c r="K8730">
        <v>2022</v>
      </c>
      <c r="L8730" t="s">
        <v>44</v>
      </c>
      <c r="M8730" t="s">
        <v>21</v>
      </c>
      <c r="N8730" s="2">
        <v>36037.230000000003</v>
      </c>
      <c r="O8730" t="s">
        <v>45</v>
      </c>
      <c r="P8730" s="2">
        <f t="shared" si="408"/>
        <v>35477.769999999997</v>
      </c>
      <c r="Q8730" s="1">
        <f t="shared" si="409"/>
        <v>0.49608851289939171</v>
      </c>
      <c r="R8730" s="1">
        <f t="shared" si="410"/>
        <v>0.50391148710060829</v>
      </c>
    </row>
    <row r="8731" spans="1:18" x14ac:dyDescent="0.3">
      <c r="A8731" t="s">
        <v>48</v>
      </c>
      <c r="B8731">
        <v>60.98</v>
      </c>
      <c r="C8731" t="s">
        <v>36</v>
      </c>
      <c r="D8731" t="s">
        <v>70</v>
      </c>
      <c r="E8731">
        <v>338016</v>
      </c>
      <c r="F8731">
        <v>2024</v>
      </c>
      <c r="G8731">
        <v>552</v>
      </c>
      <c r="H8731" t="s">
        <v>18</v>
      </c>
      <c r="I8731">
        <v>67.89</v>
      </c>
      <c r="J8731" t="s">
        <v>19</v>
      </c>
      <c r="K8731">
        <v>2024</v>
      </c>
      <c r="L8731" t="s">
        <v>44</v>
      </c>
      <c r="M8731" t="s">
        <v>31</v>
      </c>
      <c r="N8731" s="2">
        <v>197760.78</v>
      </c>
      <c r="O8731" t="s">
        <v>50</v>
      </c>
      <c r="P8731" s="2">
        <f t="shared" si="408"/>
        <v>140255.22</v>
      </c>
      <c r="Q8731" s="1">
        <f t="shared" si="409"/>
        <v>0.41493663021868787</v>
      </c>
      <c r="R8731" s="1">
        <f t="shared" si="410"/>
        <v>0.58506336978131213</v>
      </c>
    </row>
    <row r="8732" spans="1:18" x14ac:dyDescent="0.3">
      <c r="A8732" t="s">
        <v>28</v>
      </c>
      <c r="B8732">
        <v>59</v>
      </c>
      <c r="C8732" t="s">
        <v>64</v>
      </c>
      <c r="D8732" t="s">
        <v>84</v>
      </c>
      <c r="E8732">
        <v>320191</v>
      </c>
      <c r="F8732">
        <v>2016</v>
      </c>
      <c r="G8732">
        <v>909</v>
      </c>
      <c r="H8732" t="s">
        <v>18</v>
      </c>
      <c r="I8732">
        <v>75.41</v>
      </c>
      <c r="J8732" t="s">
        <v>27</v>
      </c>
      <c r="K8732">
        <v>2017</v>
      </c>
      <c r="L8732" t="s">
        <v>44</v>
      </c>
      <c r="M8732" t="s">
        <v>21</v>
      </c>
      <c r="N8732" s="2">
        <v>136273.96</v>
      </c>
      <c r="O8732" t="s">
        <v>22</v>
      </c>
      <c r="P8732" s="2">
        <f t="shared" si="408"/>
        <v>183917.04</v>
      </c>
      <c r="Q8732" s="1">
        <f t="shared" si="409"/>
        <v>0.57439790624970721</v>
      </c>
      <c r="R8732" s="1">
        <f t="shared" si="410"/>
        <v>0.42560209375029279</v>
      </c>
    </row>
    <row r="8733" spans="1:18"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s="2">
        <v>93810.95</v>
      </c>
      <c r="O8733" t="s">
        <v>22</v>
      </c>
      <c r="P8733" s="2">
        <f t="shared" si="408"/>
        <v>135222.04999999999</v>
      </c>
      <c r="Q8733" s="1">
        <f t="shared" si="409"/>
        <v>0.59040422122576219</v>
      </c>
      <c r="R8733" s="1">
        <f t="shared" si="410"/>
        <v>0.40959577877423775</v>
      </c>
    </row>
    <row r="8734" spans="1:18"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s="2">
        <v>144971.01</v>
      </c>
      <c r="O8734" t="s">
        <v>22</v>
      </c>
      <c r="P8734" s="2">
        <f t="shared" si="408"/>
        <v>194209.99</v>
      </c>
      <c r="Q8734" s="1">
        <f t="shared" si="409"/>
        <v>0.57258510942535101</v>
      </c>
      <c r="R8734" s="1">
        <f t="shared" si="410"/>
        <v>0.42741489057464899</v>
      </c>
    </row>
    <row r="8735" spans="1:18" x14ac:dyDescent="0.3">
      <c r="A8735" t="s">
        <v>28</v>
      </c>
      <c r="B8735">
        <v>6.96</v>
      </c>
      <c r="C8735" t="s">
        <v>36</v>
      </c>
      <c r="D8735" t="s">
        <v>37</v>
      </c>
      <c r="E8735">
        <v>79092</v>
      </c>
      <c r="F8735">
        <v>2015</v>
      </c>
      <c r="G8735">
        <v>682</v>
      </c>
      <c r="H8735" t="s">
        <v>34</v>
      </c>
      <c r="I8735">
        <v>52.15</v>
      </c>
      <c r="J8735" t="s">
        <v>27</v>
      </c>
      <c r="K8735">
        <v>2018</v>
      </c>
      <c r="L8735" t="s">
        <v>44</v>
      </c>
      <c r="M8735" t="s">
        <v>31</v>
      </c>
      <c r="N8735" s="2">
        <v>37871.519999999997</v>
      </c>
      <c r="O8735" t="s">
        <v>35</v>
      </c>
      <c r="P8735" s="2">
        <f t="shared" si="408"/>
        <v>41220.480000000003</v>
      </c>
      <c r="Q8735" s="1">
        <f t="shared" si="409"/>
        <v>0.52117129418904573</v>
      </c>
      <c r="R8735" s="1">
        <f t="shared" si="410"/>
        <v>0.47882870581095427</v>
      </c>
    </row>
    <row r="8736" spans="1:18"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s="2">
        <v>199784.31</v>
      </c>
      <c r="O8736" t="s">
        <v>35</v>
      </c>
      <c r="P8736" s="2">
        <f t="shared" si="408"/>
        <v>65937.69</v>
      </c>
      <c r="Q8736" s="1">
        <f t="shared" si="409"/>
        <v>0.24814539255311943</v>
      </c>
      <c r="R8736" s="1">
        <f t="shared" si="410"/>
        <v>0.7518546074468806</v>
      </c>
    </row>
    <row r="8737" spans="1:18" x14ac:dyDescent="0.3">
      <c r="A8737" t="s">
        <v>59</v>
      </c>
      <c r="B8737">
        <v>43.86</v>
      </c>
      <c r="C8737" t="s">
        <v>36</v>
      </c>
      <c r="D8737" t="s">
        <v>37</v>
      </c>
      <c r="E8737">
        <v>314285</v>
      </c>
      <c r="F8737">
        <v>2017</v>
      </c>
      <c r="G8737">
        <v>533</v>
      </c>
      <c r="H8737" t="s">
        <v>26</v>
      </c>
      <c r="I8737">
        <v>63.39</v>
      </c>
      <c r="J8737" t="s">
        <v>19</v>
      </c>
      <c r="K8737">
        <v>2018</v>
      </c>
      <c r="L8737" t="s">
        <v>38</v>
      </c>
      <c r="M8737" t="s">
        <v>21</v>
      </c>
      <c r="N8737" s="2">
        <v>168542.84</v>
      </c>
      <c r="O8737" t="s">
        <v>35</v>
      </c>
      <c r="P8737" s="2">
        <f t="shared" si="408"/>
        <v>145742.16</v>
      </c>
      <c r="Q8737" s="1">
        <f t="shared" si="409"/>
        <v>0.46372610846842832</v>
      </c>
      <c r="R8737" s="1">
        <f t="shared" si="410"/>
        <v>0.53627389153157168</v>
      </c>
    </row>
    <row r="8738" spans="1:18" x14ac:dyDescent="0.3">
      <c r="A8738" t="s">
        <v>23</v>
      </c>
      <c r="B8738">
        <v>50.32</v>
      </c>
      <c r="C8738" t="s">
        <v>29</v>
      </c>
      <c r="D8738" t="s">
        <v>82</v>
      </c>
      <c r="E8738">
        <v>132868</v>
      </c>
      <c r="F8738">
        <v>2017</v>
      </c>
      <c r="G8738">
        <v>749</v>
      </c>
      <c r="H8738" t="s">
        <v>34</v>
      </c>
      <c r="I8738">
        <v>38.36</v>
      </c>
      <c r="J8738" t="s">
        <v>42</v>
      </c>
      <c r="K8738">
        <v>2017</v>
      </c>
      <c r="L8738" t="s">
        <v>44</v>
      </c>
      <c r="M8738" t="s">
        <v>31</v>
      </c>
      <c r="N8738" s="2">
        <v>78324.67</v>
      </c>
      <c r="O8738" t="s">
        <v>22</v>
      </c>
      <c r="P8738" s="2">
        <f t="shared" si="408"/>
        <v>54543.33</v>
      </c>
      <c r="Q8738" s="1">
        <f t="shared" si="409"/>
        <v>0.4105076466869374</v>
      </c>
      <c r="R8738" s="1">
        <f t="shared" si="410"/>
        <v>0.5894923533130626</v>
      </c>
    </row>
    <row r="8739" spans="1:18" x14ac:dyDescent="0.3">
      <c r="A8739" t="s">
        <v>61</v>
      </c>
      <c r="B8739">
        <v>28.12</v>
      </c>
      <c r="C8739" t="s">
        <v>29</v>
      </c>
      <c r="D8739" t="s">
        <v>75</v>
      </c>
      <c r="E8739">
        <v>209468</v>
      </c>
      <c r="F8739">
        <v>2022</v>
      </c>
      <c r="G8739">
        <v>999</v>
      </c>
      <c r="H8739" t="s">
        <v>26</v>
      </c>
      <c r="I8739">
        <v>93.38</v>
      </c>
      <c r="J8739" t="s">
        <v>42</v>
      </c>
      <c r="K8739">
        <v>2022</v>
      </c>
      <c r="L8739" t="s">
        <v>38</v>
      </c>
      <c r="M8739" t="s">
        <v>21</v>
      </c>
      <c r="N8739" s="2">
        <v>99332.73</v>
      </c>
      <c r="O8739" t="s">
        <v>45</v>
      </c>
      <c r="P8739" s="2">
        <f t="shared" si="408"/>
        <v>110135.27</v>
      </c>
      <c r="Q8739" s="1">
        <f t="shared" si="409"/>
        <v>0.52578565699772761</v>
      </c>
      <c r="R8739" s="1">
        <f t="shared" si="410"/>
        <v>0.47421434300227239</v>
      </c>
    </row>
    <row r="8740" spans="1:18" x14ac:dyDescent="0.3">
      <c r="A8740" t="s">
        <v>54</v>
      </c>
      <c r="B8740">
        <v>42.83</v>
      </c>
      <c r="C8740" t="s">
        <v>40</v>
      </c>
      <c r="D8740" t="s">
        <v>62</v>
      </c>
      <c r="E8740">
        <v>236089</v>
      </c>
      <c r="F8740">
        <v>2024</v>
      </c>
      <c r="G8740">
        <v>437</v>
      </c>
      <c r="H8740" t="s">
        <v>34</v>
      </c>
      <c r="I8740">
        <v>49.3</v>
      </c>
      <c r="J8740" t="s">
        <v>42</v>
      </c>
      <c r="K8740">
        <v>2024</v>
      </c>
      <c r="L8740" t="s">
        <v>38</v>
      </c>
      <c r="M8740" t="s">
        <v>21</v>
      </c>
      <c r="N8740" s="2">
        <v>182821.26</v>
      </c>
      <c r="O8740" t="s">
        <v>45</v>
      </c>
      <c r="P8740" s="2">
        <f t="shared" si="408"/>
        <v>53267.739999999991</v>
      </c>
      <c r="Q8740" s="1">
        <f t="shared" si="409"/>
        <v>0.22562567506321765</v>
      </c>
      <c r="R8740" s="1">
        <f t="shared" si="410"/>
        <v>0.77437432493678238</v>
      </c>
    </row>
    <row r="8741" spans="1:18" x14ac:dyDescent="0.3">
      <c r="A8741" t="s">
        <v>46</v>
      </c>
      <c r="B8741">
        <v>29.94</v>
      </c>
      <c r="C8741" t="s">
        <v>29</v>
      </c>
      <c r="D8741" t="s">
        <v>30</v>
      </c>
      <c r="E8741">
        <v>328116</v>
      </c>
      <c r="F8741">
        <v>2019</v>
      </c>
      <c r="G8741">
        <v>750</v>
      </c>
      <c r="H8741" t="s">
        <v>26</v>
      </c>
      <c r="I8741">
        <v>64.77</v>
      </c>
      <c r="J8741" t="s">
        <v>42</v>
      </c>
      <c r="K8741">
        <v>2019</v>
      </c>
      <c r="L8741" t="s">
        <v>20</v>
      </c>
      <c r="M8741" t="s">
        <v>31</v>
      </c>
      <c r="N8741" s="2">
        <v>231908.15</v>
      </c>
      <c r="O8741" t="s">
        <v>50</v>
      </c>
      <c r="P8741" s="2">
        <f t="shared" si="408"/>
        <v>96207.85</v>
      </c>
      <c r="Q8741" s="1">
        <f t="shared" si="409"/>
        <v>0.29321291860195786</v>
      </c>
      <c r="R8741" s="1">
        <f t="shared" si="410"/>
        <v>0.70678708139804214</v>
      </c>
    </row>
    <row r="8742" spans="1:18" x14ac:dyDescent="0.3">
      <c r="A8742" t="s">
        <v>48</v>
      </c>
      <c r="B8742">
        <v>22.31</v>
      </c>
      <c r="C8742" t="s">
        <v>64</v>
      </c>
      <c r="D8742" t="s">
        <v>76</v>
      </c>
      <c r="E8742">
        <v>84699</v>
      </c>
      <c r="F8742">
        <v>2023</v>
      </c>
      <c r="G8742">
        <v>104</v>
      </c>
      <c r="H8742" t="s">
        <v>18</v>
      </c>
      <c r="I8742">
        <v>87.16</v>
      </c>
      <c r="J8742" t="s">
        <v>27</v>
      </c>
      <c r="K8742">
        <v>2024</v>
      </c>
      <c r="L8742" t="s">
        <v>20</v>
      </c>
      <c r="M8742" t="s">
        <v>31</v>
      </c>
      <c r="N8742" s="2">
        <v>61042.96</v>
      </c>
      <c r="O8742" t="s">
        <v>35</v>
      </c>
      <c r="P8742" s="2">
        <f t="shared" si="408"/>
        <v>23656.04</v>
      </c>
      <c r="Q8742" s="1">
        <f t="shared" si="409"/>
        <v>0.27929538719465402</v>
      </c>
      <c r="R8742" s="1">
        <f t="shared" si="410"/>
        <v>0.72070461280534603</v>
      </c>
    </row>
    <row r="8743" spans="1:18" x14ac:dyDescent="0.3">
      <c r="A8743" t="s">
        <v>15</v>
      </c>
      <c r="B8743">
        <v>29.51</v>
      </c>
      <c r="C8743" t="s">
        <v>40</v>
      </c>
      <c r="D8743" t="s">
        <v>62</v>
      </c>
      <c r="E8743">
        <v>120025</v>
      </c>
      <c r="F8743">
        <v>2023</v>
      </c>
      <c r="G8743">
        <v>658</v>
      </c>
      <c r="H8743" t="s">
        <v>18</v>
      </c>
      <c r="I8743">
        <v>69.31</v>
      </c>
      <c r="J8743" t="s">
        <v>19</v>
      </c>
      <c r="K8743">
        <v>2023</v>
      </c>
      <c r="L8743" t="s">
        <v>20</v>
      </c>
      <c r="M8743" t="s">
        <v>21</v>
      </c>
      <c r="N8743" s="2">
        <v>86848.85</v>
      </c>
      <c r="O8743" t="s">
        <v>35</v>
      </c>
      <c r="P8743" s="2">
        <f t="shared" si="408"/>
        <v>33176.149999999994</v>
      </c>
      <c r="Q8743" s="1">
        <f t="shared" si="409"/>
        <v>0.27641033118100389</v>
      </c>
      <c r="R8743" s="1">
        <f t="shared" si="410"/>
        <v>0.72358966881899611</v>
      </c>
    </row>
    <row r="8744" spans="1:18" x14ac:dyDescent="0.3">
      <c r="A8744" t="s">
        <v>23</v>
      </c>
      <c r="B8744">
        <v>45.9</v>
      </c>
      <c r="C8744" t="s">
        <v>52</v>
      </c>
      <c r="D8744" t="s">
        <v>69</v>
      </c>
      <c r="E8744">
        <v>331449</v>
      </c>
      <c r="F8744">
        <v>2018</v>
      </c>
      <c r="G8744">
        <v>799</v>
      </c>
      <c r="H8744" t="s">
        <v>18</v>
      </c>
      <c r="I8744">
        <v>75.63</v>
      </c>
      <c r="J8744" t="s">
        <v>27</v>
      </c>
      <c r="K8744">
        <v>2021</v>
      </c>
      <c r="L8744" t="s">
        <v>38</v>
      </c>
      <c r="M8744" t="s">
        <v>21</v>
      </c>
      <c r="N8744" s="2">
        <v>228166.43</v>
      </c>
      <c r="O8744" t="s">
        <v>35</v>
      </c>
      <c r="P8744" s="2">
        <f t="shared" si="408"/>
        <v>103282.57</v>
      </c>
      <c r="Q8744" s="1">
        <f t="shared" si="409"/>
        <v>0.31160923701685633</v>
      </c>
      <c r="R8744" s="1">
        <f t="shared" si="410"/>
        <v>0.68839076298314372</v>
      </c>
    </row>
    <row r="8745" spans="1:18" x14ac:dyDescent="0.3">
      <c r="A8745" t="s">
        <v>59</v>
      </c>
      <c r="B8745">
        <v>20.55</v>
      </c>
      <c r="C8745" t="s">
        <v>64</v>
      </c>
      <c r="D8745" t="s">
        <v>71</v>
      </c>
      <c r="E8745">
        <v>128352</v>
      </c>
      <c r="F8745">
        <v>2020</v>
      </c>
      <c r="G8745">
        <v>900</v>
      </c>
      <c r="H8745" t="s">
        <v>18</v>
      </c>
      <c r="I8745">
        <v>62.29</v>
      </c>
      <c r="J8745" t="s">
        <v>27</v>
      </c>
      <c r="K8745">
        <v>2020</v>
      </c>
      <c r="L8745" t="s">
        <v>44</v>
      </c>
      <c r="M8745" t="s">
        <v>21</v>
      </c>
      <c r="N8745" s="2">
        <v>73423.03</v>
      </c>
      <c r="O8745" t="s">
        <v>22</v>
      </c>
      <c r="P8745" s="2">
        <f t="shared" si="408"/>
        <v>54928.97</v>
      </c>
      <c r="Q8745" s="1">
        <f t="shared" si="409"/>
        <v>0.42795569995013716</v>
      </c>
      <c r="R8745" s="1">
        <f t="shared" si="410"/>
        <v>0.57204430004986284</v>
      </c>
    </row>
    <row r="8746" spans="1:18" x14ac:dyDescent="0.3">
      <c r="A8746" t="s">
        <v>28</v>
      </c>
      <c r="B8746">
        <v>21.21</v>
      </c>
      <c r="C8746" t="s">
        <v>36</v>
      </c>
      <c r="D8746" t="s">
        <v>57</v>
      </c>
      <c r="E8746">
        <v>181969</v>
      </c>
      <c r="F8746">
        <v>2017</v>
      </c>
      <c r="G8746">
        <v>713</v>
      </c>
      <c r="H8746" t="s">
        <v>34</v>
      </c>
      <c r="I8746">
        <v>29.14</v>
      </c>
      <c r="J8746" t="s">
        <v>19</v>
      </c>
      <c r="K8746">
        <v>2021</v>
      </c>
      <c r="L8746" t="s">
        <v>38</v>
      </c>
      <c r="M8746" t="s">
        <v>31</v>
      </c>
      <c r="N8746" s="2">
        <v>113306.08</v>
      </c>
      <c r="O8746" t="s">
        <v>22</v>
      </c>
      <c r="P8746" s="2">
        <f t="shared" si="408"/>
        <v>68662.92</v>
      </c>
      <c r="Q8746" s="1">
        <f t="shared" si="409"/>
        <v>0.37733306222488444</v>
      </c>
      <c r="R8746" s="1">
        <f t="shared" si="410"/>
        <v>0.6226669377751155</v>
      </c>
    </row>
    <row r="8747" spans="1:18" x14ac:dyDescent="0.3">
      <c r="A8747" t="s">
        <v>59</v>
      </c>
      <c r="B8747">
        <v>74.23</v>
      </c>
      <c r="C8747" t="s">
        <v>36</v>
      </c>
      <c r="D8747" t="s">
        <v>63</v>
      </c>
      <c r="E8747">
        <v>390862</v>
      </c>
      <c r="F8747">
        <v>2015</v>
      </c>
      <c r="G8747">
        <v>103</v>
      </c>
      <c r="H8747" t="s">
        <v>26</v>
      </c>
      <c r="I8747">
        <v>86.39</v>
      </c>
      <c r="J8747" t="s">
        <v>42</v>
      </c>
      <c r="K8747">
        <v>2015</v>
      </c>
      <c r="L8747" t="s">
        <v>20</v>
      </c>
      <c r="M8747" t="s">
        <v>21</v>
      </c>
      <c r="N8747" s="2">
        <v>287779.03999999998</v>
      </c>
      <c r="O8747" t="s">
        <v>35</v>
      </c>
      <c r="P8747" s="2">
        <f t="shared" si="408"/>
        <v>103082.96000000002</v>
      </c>
      <c r="Q8747" s="1">
        <f t="shared" si="409"/>
        <v>0.26373236589896182</v>
      </c>
      <c r="R8747" s="1">
        <f t="shared" si="410"/>
        <v>0.73626763410103813</v>
      </c>
    </row>
    <row r="8748" spans="1:18" x14ac:dyDescent="0.3">
      <c r="A8748" t="s">
        <v>55</v>
      </c>
      <c r="B8748">
        <v>31.05</v>
      </c>
      <c r="C8748" t="s">
        <v>24</v>
      </c>
      <c r="D8748" t="s">
        <v>67</v>
      </c>
      <c r="E8748">
        <v>342759</v>
      </c>
      <c r="F8748">
        <v>2016</v>
      </c>
      <c r="G8748">
        <v>189</v>
      </c>
      <c r="H8748" t="s">
        <v>34</v>
      </c>
      <c r="I8748">
        <v>41.43</v>
      </c>
      <c r="J8748" t="s">
        <v>27</v>
      </c>
      <c r="K8748">
        <v>2016</v>
      </c>
      <c r="L8748" t="s">
        <v>44</v>
      </c>
      <c r="M8748" t="s">
        <v>21</v>
      </c>
      <c r="N8748" s="2">
        <v>207799.07</v>
      </c>
      <c r="O8748" t="s">
        <v>22</v>
      </c>
      <c r="P8748" s="2">
        <f t="shared" si="408"/>
        <v>134959.93</v>
      </c>
      <c r="Q8748" s="1">
        <f t="shared" si="409"/>
        <v>0.39374583891305553</v>
      </c>
      <c r="R8748" s="1">
        <f t="shared" si="410"/>
        <v>0.60625416108694452</v>
      </c>
    </row>
    <row r="8749" spans="1:18" x14ac:dyDescent="0.3">
      <c r="A8749" t="s">
        <v>55</v>
      </c>
      <c r="B8749">
        <v>62.15</v>
      </c>
      <c r="C8749" t="s">
        <v>24</v>
      </c>
      <c r="D8749" t="s">
        <v>25</v>
      </c>
      <c r="E8749">
        <v>178789</v>
      </c>
      <c r="F8749">
        <v>2018</v>
      </c>
      <c r="G8749">
        <v>203</v>
      </c>
      <c r="H8749" t="s">
        <v>26</v>
      </c>
      <c r="I8749">
        <v>69.72</v>
      </c>
      <c r="J8749" t="s">
        <v>19</v>
      </c>
      <c r="K8749">
        <v>2019</v>
      </c>
      <c r="L8749" t="s">
        <v>20</v>
      </c>
      <c r="M8749" t="s">
        <v>21</v>
      </c>
      <c r="N8749" s="2">
        <v>127521.63</v>
      </c>
      <c r="O8749" t="s">
        <v>22</v>
      </c>
      <c r="P8749" s="2">
        <f t="shared" si="408"/>
        <v>51267.369999999995</v>
      </c>
      <c r="Q8749" s="1">
        <f t="shared" si="409"/>
        <v>0.28674789836063735</v>
      </c>
      <c r="R8749" s="1">
        <f t="shared" si="410"/>
        <v>0.71325210163936259</v>
      </c>
    </row>
    <row r="8750" spans="1:18" x14ac:dyDescent="0.3">
      <c r="A8750" t="s">
        <v>61</v>
      </c>
      <c r="B8750">
        <v>71.64</v>
      </c>
      <c r="C8750" t="s">
        <v>40</v>
      </c>
      <c r="D8750" t="s">
        <v>62</v>
      </c>
      <c r="E8750">
        <v>208478</v>
      </c>
      <c r="F8750">
        <v>2016</v>
      </c>
      <c r="G8750">
        <v>790</v>
      </c>
      <c r="H8750" t="s">
        <v>26</v>
      </c>
      <c r="I8750">
        <v>88.34</v>
      </c>
      <c r="J8750" t="s">
        <v>27</v>
      </c>
      <c r="K8750">
        <v>2022</v>
      </c>
      <c r="L8750" t="s">
        <v>38</v>
      </c>
      <c r="M8750" t="s">
        <v>21</v>
      </c>
      <c r="N8750" s="2">
        <v>125221.68</v>
      </c>
      <c r="O8750" t="s">
        <v>45</v>
      </c>
      <c r="P8750" s="2">
        <f t="shared" si="408"/>
        <v>83256.320000000007</v>
      </c>
      <c r="Q8750" s="1">
        <f t="shared" si="409"/>
        <v>0.39935302525926003</v>
      </c>
      <c r="R8750" s="1">
        <f t="shared" si="410"/>
        <v>0.60064697474074003</v>
      </c>
    </row>
    <row r="8751" spans="1:18" x14ac:dyDescent="0.3">
      <c r="A8751" t="s">
        <v>15</v>
      </c>
      <c r="B8751">
        <v>22.62</v>
      </c>
      <c r="C8751" t="s">
        <v>24</v>
      </c>
      <c r="D8751" t="s">
        <v>74</v>
      </c>
      <c r="E8751">
        <v>382461</v>
      </c>
      <c r="F8751">
        <v>2023</v>
      </c>
      <c r="G8751">
        <v>996</v>
      </c>
      <c r="H8751" t="s">
        <v>18</v>
      </c>
      <c r="I8751">
        <v>76.47</v>
      </c>
      <c r="J8751" t="s">
        <v>42</v>
      </c>
      <c r="K8751">
        <v>2023</v>
      </c>
      <c r="L8751" t="s">
        <v>44</v>
      </c>
      <c r="M8751" t="s">
        <v>21</v>
      </c>
      <c r="N8751" s="2">
        <v>298616.86</v>
      </c>
      <c r="O8751" t="s">
        <v>50</v>
      </c>
      <c r="P8751" s="2">
        <f t="shared" si="408"/>
        <v>83844.140000000014</v>
      </c>
      <c r="Q8751" s="1">
        <f t="shared" si="409"/>
        <v>0.2192227181333522</v>
      </c>
      <c r="R8751" s="1">
        <f t="shared" si="410"/>
        <v>0.78077728186664785</v>
      </c>
    </row>
    <row r="8752" spans="1:18" x14ac:dyDescent="0.3">
      <c r="A8752" t="s">
        <v>54</v>
      </c>
      <c r="B8752">
        <v>26.71</v>
      </c>
      <c r="C8752" t="s">
        <v>40</v>
      </c>
      <c r="D8752" t="s">
        <v>62</v>
      </c>
      <c r="E8752">
        <v>82055</v>
      </c>
      <c r="F8752">
        <v>2020</v>
      </c>
      <c r="G8752">
        <v>223</v>
      </c>
      <c r="H8752" t="s">
        <v>18</v>
      </c>
      <c r="I8752">
        <v>61.7</v>
      </c>
      <c r="J8752" t="s">
        <v>42</v>
      </c>
      <c r="K8752">
        <v>2020</v>
      </c>
      <c r="L8752" t="s">
        <v>44</v>
      </c>
      <c r="M8752" t="s">
        <v>21</v>
      </c>
      <c r="N8752" s="2">
        <v>37552.620000000003</v>
      </c>
      <c r="O8752" t="s">
        <v>35</v>
      </c>
      <c r="P8752" s="2">
        <f t="shared" si="408"/>
        <v>44502.38</v>
      </c>
      <c r="Q8752" s="1">
        <f t="shared" si="409"/>
        <v>0.54234818109804395</v>
      </c>
      <c r="R8752" s="1">
        <f t="shared" si="410"/>
        <v>0.45765181890195605</v>
      </c>
    </row>
    <row r="8753" spans="1:18" x14ac:dyDescent="0.3">
      <c r="A8753" t="s">
        <v>39</v>
      </c>
      <c r="B8753">
        <v>29.81</v>
      </c>
      <c r="C8753" t="s">
        <v>36</v>
      </c>
      <c r="D8753" t="s">
        <v>57</v>
      </c>
      <c r="E8753">
        <v>107025</v>
      </c>
      <c r="F8753">
        <v>2021</v>
      </c>
      <c r="G8753">
        <v>253</v>
      </c>
      <c r="H8753" t="s">
        <v>34</v>
      </c>
      <c r="I8753">
        <v>41.83</v>
      </c>
      <c r="J8753" t="s">
        <v>42</v>
      </c>
      <c r="K8753">
        <v>2021</v>
      </c>
      <c r="L8753" t="s">
        <v>38</v>
      </c>
      <c r="M8753" t="s">
        <v>21</v>
      </c>
      <c r="N8753" s="2">
        <v>48967.29</v>
      </c>
      <c r="O8753" t="s">
        <v>35</v>
      </c>
      <c r="P8753" s="2">
        <f t="shared" si="408"/>
        <v>58057.71</v>
      </c>
      <c r="Q8753" s="1">
        <f t="shared" si="409"/>
        <v>0.54246867554309741</v>
      </c>
      <c r="R8753" s="1">
        <f t="shared" si="410"/>
        <v>0.45753132445690259</v>
      </c>
    </row>
    <row r="8754" spans="1:18" x14ac:dyDescent="0.3">
      <c r="A8754" t="s">
        <v>15</v>
      </c>
      <c r="B8754">
        <v>61.01</v>
      </c>
      <c r="C8754" t="s">
        <v>52</v>
      </c>
      <c r="D8754" t="s">
        <v>79</v>
      </c>
      <c r="E8754">
        <v>150217</v>
      </c>
      <c r="F8754">
        <v>2018</v>
      </c>
      <c r="G8754">
        <v>782</v>
      </c>
      <c r="H8754" t="s">
        <v>34</v>
      </c>
      <c r="I8754">
        <v>40</v>
      </c>
      <c r="J8754" t="s">
        <v>19</v>
      </c>
      <c r="K8754">
        <v>2019</v>
      </c>
      <c r="L8754" t="s">
        <v>38</v>
      </c>
      <c r="M8754" t="s">
        <v>31</v>
      </c>
      <c r="N8754" s="2">
        <v>112525.2</v>
      </c>
      <c r="O8754" t="s">
        <v>22</v>
      </c>
      <c r="P8754" s="2">
        <f t="shared" si="408"/>
        <v>37691.800000000003</v>
      </c>
      <c r="Q8754" s="1">
        <f t="shared" si="409"/>
        <v>0.25091567532303272</v>
      </c>
      <c r="R8754" s="1">
        <f t="shared" si="410"/>
        <v>0.74908432467696728</v>
      </c>
    </row>
    <row r="8755" spans="1:18" x14ac:dyDescent="0.3">
      <c r="A8755" t="s">
        <v>15</v>
      </c>
      <c r="B8755">
        <v>58.57</v>
      </c>
      <c r="C8755" t="s">
        <v>16</v>
      </c>
      <c r="D8755" t="s">
        <v>43</v>
      </c>
      <c r="E8755">
        <v>204201</v>
      </c>
      <c r="F8755">
        <v>2020</v>
      </c>
      <c r="G8755">
        <v>500</v>
      </c>
      <c r="H8755" t="s">
        <v>26</v>
      </c>
      <c r="I8755">
        <v>64.34</v>
      </c>
      <c r="J8755" t="s">
        <v>42</v>
      </c>
      <c r="K8755">
        <v>2020</v>
      </c>
      <c r="L8755" t="s">
        <v>38</v>
      </c>
      <c r="M8755" t="s">
        <v>21</v>
      </c>
      <c r="N8755" s="2">
        <v>149283.13</v>
      </c>
      <c r="O8755" t="s">
        <v>35</v>
      </c>
      <c r="P8755" s="2">
        <f t="shared" si="408"/>
        <v>54917.869999999995</v>
      </c>
      <c r="Q8755" s="1">
        <f t="shared" si="409"/>
        <v>0.26894025984201836</v>
      </c>
      <c r="R8755" s="1">
        <f t="shared" si="410"/>
        <v>0.73105974015798159</v>
      </c>
    </row>
    <row r="8756" spans="1:18"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s="2">
        <v>201637.13</v>
      </c>
      <c r="O8756" t="s">
        <v>50</v>
      </c>
      <c r="P8756" s="2">
        <f t="shared" si="408"/>
        <v>185511.87</v>
      </c>
      <c r="Q8756" s="1">
        <f t="shared" si="409"/>
        <v>0.47917434889409505</v>
      </c>
      <c r="R8756" s="1">
        <f t="shared" si="410"/>
        <v>0.52082565110590495</v>
      </c>
    </row>
    <row r="8757" spans="1:18"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s="2">
        <v>181175.57</v>
      </c>
      <c r="O8757" t="s">
        <v>45</v>
      </c>
      <c r="P8757" s="2">
        <f t="shared" si="408"/>
        <v>164573.43</v>
      </c>
      <c r="Q8757" s="1">
        <f t="shared" si="409"/>
        <v>0.47599105131178976</v>
      </c>
      <c r="R8757" s="1">
        <f t="shared" si="410"/>
        <v>0.52400894868821024</v>
      </c>
    </row>
    <row r="8758" spans="1:18" x14ac:dyDescent="0.3">
      <c r="A8758" t="s">
        <v>15</v>
      </c>
      <c r="B8758">
        <v>14.7</v>
      </c>
      <c r="C8758" t="s">
        <v>52</v>
      </c>
      <c r="D8758" t="s">
        <v>72</v>
      </c>
      <c r="E8758">
        <v>129699</v>
      </c>
      <c r="F8758">
        <v>2021</v>
      </c>
      <c r="G8758">
        <v>348</v>
      </c>
      <c r="H8758" t="s">
        <v>34</v>
      </c>
      <c r="I8758">
        <v>25.95</v>
      </c>
      <c r="J8758" t="s">
        <v>27</v>
      </c>
      <c r="K8758">
        <v>2024</v>
      </c>
      <c r="L8758" t="s">
        <v>20</v>
      </c>
      <c r="M8758" t="s">
        <v>21</v>
      </c>
      <c r="N8758" s="2">
        <v>100684.27</v>
      </c>
      <c r="O8758" t="s">
        <v>45</v>
      </c>
      <c r="P8758" s="2">
        <f t="shared" si="408"/>
        <v>29014.729999999996</v>
      </c>
      <c r="Q8758" s="1">
        <f t="shared" si="409"/>
        <v>0.22370820129684882</v>
      </c>
      <c r="R8758" s="1">
        <f t="shared" si="410"/>
        <v>0.77629179870315113</v>
      </c>
    </row>
    <row r="8759" spans="1:18" x14ac:dyDescent="0.3">
      <c r="A8759" t="s">
        <v>15</v>
      </c>
      <c r="B8759">
        <v>12.84</v>
      </c>
      <c r="C8759" t="s">
        <v>40</v>
      </c>
      <c r="D8759" t="s">
        <v>51</v>
      </c>
      <c r="E8759">
        <v>243257</v>
      </c>
      <c r="F8759">
        <v>2017</v>
      </c>
      <c r="G8759">
        <v>841</v>
      </c>
      <c r="H8759" t="s">
        <v>34</v>
      </c>
      <c r="I8759">
        <v>30.99</v>
      </c>
      <c r="J8759" t="s">
        <v>27</v>
      </c>
      <c r="K8759">
        <v>2023</v>
      </c>
      <c r="L8759" t="s">
        <v>38</v>
      </c>
      <c r="M8759" t="s">
        <v>31</v>
      </c>
      <c r="N8759" s="2">
        <v>106830.33</v>
      </c>
      <c r="O8759" t="s">
        <v>50</v>
      </c>
      <c r="P8759" s="2">
        <f t="shared" si="408"/>
        <v>136426.66999999998</v>
      </c>
      <c r="Q8759" s="1">
        <f t="shared" si="409"/>
        <v>0.56083348063981708</v>
      </c>
      <c r="R8759" s="1">
        <f t="shared" si="410"/>
        <v>0.43916651936018286</v>
      </c>
    </row>
    <row r="8760" spans="1:18" x14ac:dyDescent="0.3">
      <c r="A8760" t="s">
        <v>54</v>
      </c>
      <c r="B8760">
        <v>5.03</v>
      </c>
      <c r="C8760" t="s">
        <v>32</v>
      </c>
      <c r="D8760" t="s">
        <v>56</v>
      </c>
      <c r="E8760">
        <v>100896</v>
      </c>
      <c r="F8760">
        <v>2021</v>
      </c>
      <c r="G8760">
        <v>179</v>
      </c>
      <c r="H8760" t="s">
        <v>18</v>
      </c>
      <c r="I8760">
        <v>60.53</v>
      </c>
      <c r="J8760" t="s">
        <v>27</v>
      </c>
      <c r="K8760">
        <v>2023</v>
      </c>
      <c r="L8760" t="s">
        <v>44</v>
      </c>
      <c r="M8760" t="s">
        <v>31</v>
      </c>
      <c r="N8760" s="2">
        <v>55471.59</v>
      </c>
      <c r="O8760" t="s">
        <v>45</v>
      </c>
      <c r="P8760" s="2">
        <f t="shared" si="408"/>
        <v>45424.41</v>
      </c>
      <c r="Q8760" s="1">
        <f t="shared" si="409"/>
        <v>0.45021021646051385</v>
      </c>
      <c r="R8760" s="1">
        <f t="shared" si="410"/>
        <v>0.54978978353948615</v>
      </c>
    </row>
    <row r="8761" spans="1:18"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s="2">
        <v>73273.22</v>
      </c>
      <c r="O8761" t="s">
        <v>22</v>
      </c>
      <c r="P8761" s="2">
        <f t="shared" si="408"/>
        <v>21223.78</v>
      </c>
      <c r="Q8761" s="1">
        <f t="shared" si="409"/>
        <v>0.22459739462628442</v>
      </c>
      <c r="R8761" s="1">
        <f t="shared" si="410"/>
        <v>0.77540260537371553</v>
      </c>
    </row>
    <row r="8762" spans="1:18" x14ac:dyDescent="0.3">
      <c r="A8762" t="s">
        <v>46</v>
      </c>
      <c r="B8762">
        <v>9.58</v>
      </c>
      <c r="C8762" t="s">
        <v>64</v>
      </c>
      <c r="D8762" t="s">
        <v>84</v>
      </c>
      <c r="E8762">
        <v>203510</v>
      </c>
      <c r="F8762">
        <v>2024</v>
      </c>
      <c r="G8762">
        <v>417</v>
      </c>
      <c r="H8762" t="s">
        <v>18</v>
      </c>
      <c r="I8762">
        <v>70.88</v>
      </c>
      <c r="J8762" t="s">
        <v>19</v>
      </c>
      <c r="K8762">
        <v>2024</v>
      </c>
      <c r="L8762" t="s">
        <v>38</v>
      </c>
      <c r="M8762" t="s">
        <v>21</v>
      </c>
      <c r="N8762" s="2">
        <v>116561.57</v>
      </c>
      <c r="O8762" t="s">
        <v>35</v>
      </c>
      <c r="P8762" s="2">
        <f t="shared" si="408"/>
        <v>86948.43</v>
      </c>
      <c r="Q8762" s="1">
        <f t="shared" si="409"/>
        <v>0.42724401749299784</v>
      </c>
      <c r="R8762" s="1">
        <f t="shared" si="410"/>
        <v>0.5727559825070021</v>
      </c>
    </row>
    <row r="8763" spans="1:18" x14ac:dyDescent="0.3">
      <c r="A8763" t="s">
        <v>23</v>
      </c>
      <c r="B8763">
        <v>8.85</v>
      </c>
      <c r="C8763" t="s">
        <v>24</v>
      </c>
      <c r="D8763" t="s">
        <v>85</v>
      </c>
      <c r="E8763">
        <v>166413</v>
      </c>
      <c r="F8763">
        <v>2022</v>
      </c>
      <c r="G8763">
        <v>109</v>
      </c>
      <c r="H8763" t="s">
        <v>34</v>
      </c>
      <c r="I8763">
        <v>51.83</v>
      </c>
      <c r="J8763" t="s">
        <v>27</v>
      </c>
      <c r="K8763">
        <v>2023</v>
      </c>
      <c r="L8763" t="s">
        <v>20</v>
      </c>
      <c r="M8763" t="s">
        <v>31</v>
      </c>
      <c r="N8763" s="2">
        <v>107972.2</v>
      </c>
      <c r="O8763" t="s">
        <v>35</v>
      </c>
      <c r="P8763" s="2">
        <f t="shared" si="408"/>
        <v>58440.800000000003</v>
      </c>
      <c r="Q8763" s="1">
        <f t="shared" si="409"/>
        <v>0.35117929488681776</v>
      </c>
      <c r="R8763" s="1">
        <f t="shared" si="410"/>
        <v>0.64882070511318224</v>
      </c>
    </row>
    <row r="8764" spans="1:18" x14ac:dyDescent="0.3">
      <c r="A8764" t="s">
        <v>23</v>
      </c>
      <c r="B8764">
        <v>19.47</v>
      </c>
      <c r="C8764" t="s">
        <v>24</v>
      </c>
      <c r="D8764" t="s">
        <v>73</v>
      </c>
      <c r="E8764">
        <v>389329</v>
      </c>
      <c r="F8764">
        <v>2021</v>
      </c>
      <c r="G8764">
        <v>148</v>
      </c>
      <c r="H8764" t="s">
        <v>26</v>
      </c>
      <c r="I8764">
        <v>60.03</v>
      </c>
      <c r="J8764" t="s">
        <v>42</v>
      </c>
      <c r="K8764">
        <v>2021</v>
      </c>
      <c r="L8764" t="s">
        <v>20</v>
      </c>
      <c r="M8764" t="s">
        <v>31</v>
      </c>
      <c r="N8764" s="2">
        <v>172412.72</v>
      </c>
      <c r="O8764" t="s">
        <v>50</v>
      </c>
      <c r="P8764" s="2">
        <f t="shared" si="408"/>
        <v>216916.28</v>
      </c>
      <c r="Q8764" s="1">
        <f t="shared" si="409"/>
        <v>0.55715418065440792</v>
      </c>
      <c r="R8764" s="1">
        <f t="shared" si="410"/>
        <v>0.44284581934559203</v>
      </c>
    </row>
    <row r="8765" spans="1:18"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s="2">
        <v>51933.91</v>
      </c>
      <c r="O8765" t="s">
        <v>50</v>
      </c>
      <c r="P8765" s="2">
        <f t="shared" si="408"/>
        <v>32264.089999999997</v>
      </c>
      <c r="Q8765" s="1">
        <f t="shared" si="409"/>
        <v>0.38319306871897191</v>
      </c>
      <c r="R8765" s="1">
        <f t="shared" si="410"/>
        <v>0.61680693128102815</v>
      </c>
    </row>
    <row r="8766" spans="1:18" x14ac:dyDescent="0.3">
      <c r="A8766" t="s">
        <v>23</v>
      </c>
      <c r="B8766">
        <v>13.71</v>
      </c>
      <c r="C8766" t="s">
        <v>24</v>
      </c>
      <c r="D8766" t="s">
        <v>85</v>
      </c>
      <c r="E8766">
        <v>303446</v>
      </c>
      <c r="F8766">
        <v>2023</v>
      </c>
      <c r="G8766">
        <v>175</v>
      </c>
      <c r="H8766" t="s">
        <v>34</v>
      </c>
      <c r="I8766">
        <v>40.47</v>
      </c>
      <c r="J8766" t="s">
        <v>27</v>
      </c>
      <c r="K8766">
        <v>2023</v>
      </c>
      <c r="L8766" t="s">
        <v>38</v>
      </c>
      <c r="M8766" t="s">
        <v>31</v>
      </c>
      <c r="N8766" s="2">
        <v>143211.99</v>
      </c>
      <c r="O8766" t="s">
        <v>45</v>
      </c>
      <c r="P8766" s="2">
        <f t="shared" si="408"/>
        <v>160234.01</v>
      </c>
      <c r="Q8766" s="1">
        <f t="shared" si="409"/>
        <v>0.52804785694983625</v>
      </c>
      <c r="R8766" s="1">
        <f t="shared" si="410"/>
        <v>0.47195214305016375</v>
      </c>
    </row>
    <row r="8767" spans="1:18" x14ac:dyDescent="0.3">
      <c r="A8767" t="s">
        <v>39</v>
      </c>
      <c r="B8767">
        <v>17.8</v>
      </c>
      <c r="C8767" t="s">
        <v>32</v>
      </c>
      <c r="D8767" t="s">
        <v>80</v>
      </c>
      <c r="E8767">
        <v>347314</v>
      </c>
      <c r="F8767">
        <v>2015</v>
      </c>
      <c r="G8767">
        <v>557</v>
      </c>
      <c r="H8767" t="s">
        <v>26</v>
      </c>
      <c r="I8767">
        <v>66.53</v>
      </c>
      <c r="J8767" t="s">
        <v>27</v>
      </c>
      <c r="K8767">
        <v>2024</v>
      </c>
      <c r="L8767" t="s">
        <v>20</v>
      </c>
      <c r="M8767" t="s">
        <v>21</v>
      </c>
      <c r="N8767" s="2">
        <v>220202.27</v>
      </c>
      <c r="O8767" t="s">
        <v>22</v>
      </c>
      <c r="P8767" s="2">
        <f t="shared" si="408"/>
        <v>127111.73000000001</v>
      </c>
      <c r="Q8767" s="1">
        <f t="shared" si="409"/>
        <v>0.36598504523284409</v>
      </c>
      <c r="R8767" s="1">
        <f t="shared" si="410"/>
        <v>0.63401495476715597</v>
      </c>
    </row>
    <row r="8768" spans="1:18"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s="2">
        <v>166220.22</v>
      </c>
      <c r="O8768" t="s">
        <v>35</v>
      </c>
      <c r="P8768" s="2">
        <f t="shared" si="408"/>
        <v>218421.78</v>
      </c>
      <c r="Q8768" s="1">
        <f t="shared" si="409"/>
        <v>0.56785733227260671</v>
      </c>
      <c r="R8768" s="1">
        <f t="shared" si="410"/>
        <v>0.43214266772739329</v>
      </c>
    </row>
    <row r="8769" spans="1:18" x14ac:dyDescent="0.3">
      <c r="A8769" t="s">
        <v>46</v>
      </c>
      <c r="B8769">
        <v>69.36</v>
      </c>
      <c r="C8769" t="s">
        <v>52</v>
      </c>
      <c r="D8769" t="s">
        <v>79</v>
      </c>
      <c r="E8769">
        <v>375772</v>
      </c>
      <c r="F8769">
        <v>2021</v>
      </c>
      <c r="G8769">
        <v>388</v>
      </c>
      <c r="H8769" t="s">
        <v>34</v>
      </c>
      <c r="I8769">
        <v>25.13</v>
      </c>
      <c r="J8769" t="s">
        <v>19</v>
      </c>
      <c r="K8769">
        <v>2023</v>
      </c>
      <c r="L8769" t="s">
        <v>38</v>
      </c>
      <c r="M8769" t="s">
        <v>21</v>
      </c>
      <c r="N8769" s="2">
        <v>175595.17</v>
      </c>
      <c r="O8769" t="s">
        <v>22</v>
      </c>
      <c r="P8769" s="2">
        <f t="shared" si="408"/>
        <v>200176.83</v>
      </c>
      <c r="Q8769" s="1">
        <f t="shared" si="409"/>
        <v>0.53270821136220892</v>
      </c>
      <c r="R8769" s="1">
        <f t="shared" si="410"/>
        <v>0.46729178863779103</v>
      </c>
    </row>
    <row r="8770" spans="1:18" x14ac:dyDescent="0.3">
      <c r="A8770" t="s">
        <v>46</v>
      </c>
      <c r="B8770">
        <v>73.31</v>
      </c>
      <c r="C8770" t="s">
        <v>40</v>
      </c>
      <c r="D8770" t="s">
        <v>58</v>
      </c>
      <c r="E8770">
        <v>347774</v>
      </c>
      <c r="F8770">
        <v>2017</v>
      </c>
      <c r="G8770">
        <v>321</v>
      </c>
      <c r="H8770" t="s">
        <v>26</v>
      </c>
      <c r="I8770">
        <v>72.88</v>
      </c>
      <c r="J8770" t="s">
        <v>27</v>
      </c>
      <c r="K8770">
        <v>2020</v>
      </c>
      <c r="L8770" t="s">
        <v>20</v>
      </c>
      <c r="M8770" t="s">
        <v>31</v>
      </c>
      <c r="N8770" s="2">
        <v>220350.38</v>
      </c>
      <c r="O8770" t="s">
        <v>35</v>
      </c>
      <c r="P8770" s="2">
        <f t="shared" ref="P8770:P8833" si="411">E8770-N8770</f>
        <v>127423.62</v>
      </c>
      <c r="Q8770" s="1">
        <f t="shared" ref="Q8770:Q8833" si="412">P8770/E8770</f>
        <v>0.36639777556689113</v>
      </c>
      <c r="R8770" s="1">
        <f t="shared" ref="R8770:R8833" si="413">N8770/E8770</f>
        <v>0.63360222443310887</v>
      </c>
    </row>
    <row r="8771" spans="1:18" x14ac:dyDescent="0.3">
      <c r="A8771" t="s">
        <v>39</v>
      </c>
      <c r="B8771">
        <v>42.48</v>
      </c>
      <c r="C8771" t="s">
        <v>36</v>
      </c>
      <c r="D8771" t="s">
        <v>37</v>
      </c>
      <c r="E8771">
        <v>263961</v>
      </c>
      <c r="F8771">
        <v>2020</v>
      </c>
      <c r="G8771">
        <v>359</v>
      </c>
      <c r="H8771" t="s">
        <v>26</v>
      </c>
      <c r="I8771">
        <v>70.64</v>
      </c>
      <c r="J8771" t="s">
        <v>27</v>
      </c>
      <c r="K8771">
        <v>2020</v>
      </c>
      <c r="L8771" t="s">
        <v>20</v>
      </c>
      <c r="M8771" t="s">
        <v>21</v>
      </c>
      <c r="N8771" s="2">
        <v>189568.03</v>
      </c>
      <c r="O8771" t="s">
        <v>50</v>
      </c>
      <c r="P8771" s="2">
        <f t="shared" si="411"/>
        <v>74392.97</v>
      </c>
      <c r="Q8771" s="1">
        <f t="shared" si="412"/>
        <v>0.28183318747845326</v>
      </c>
      <c r="R8771" s="1">
        <f t="shared" si="413"/>
        <v>0.71816681252154679</v>
      </c>
    </row>
    <row r="8772" spans="1:18"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s="2">
        <v>106156.6</v>
      </c>
      <c r="O8772" t="s">
        <v>35</v>
      </c>
      <c r="P8772" s="2">
        <f t="shared" si="411"/>
        <v>125883.4</v>
      </c>
      <c r="Q8772" s="1">
        <f t="shared" si="412"/>
        <v>0.54250732632304777</v>
      </c>
      <c r="R8772" s="1">
        <f t="shared" si="413"/>
        <v>0.45749267367695229</v>
      </c>
    </row>
    <row r="8773" spans="1:18"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s="2">
        <v>30161.91</v>
      </c>
      <c r="O8773" t="s">
        <v>50</v>
      </c>
      <c r="P8773" s="2">
        <f t="shared" si="411"/>
        <v>39236.089999999997</v>
      </c>
      <c r="Q8773" s="1">
        <f t="shared" si="412"/>
        <v>0.56537782068647502</v>
      </c>
      <c r="R8773" s="1">
        <f t="shared" si="413"/>
        <v>0.43462217931352487</v>
      </c>
    </row>
    <row r="8774" spans="1:18" x14ac:dyDescent="0.3">
      <c r="A8774" t="s">
        <v>54</v>
      </c>
      <c r="B8774">
        <v>8.08</v>
      </c>
      <c r="C8774" t="s">
        <v>36</v>
      </c>
      <c r="D8774" t="s">
        <v>63</v>
      </c>
      <c r="E8774">
        <v>270039</v>
      </c>
      <c r="F8774">
        <v>2017</v>
      </c>
      <c r="G8774">
        <v>552</v>
      </c>
      <c r="H8774" t="s">
        <v>26</v>
      </c>
      <c r="I8774">
        <v>97.15</v>
      </c>
      <c r="J8774" t="s">
        <v>19</v>
      </c>
      <c r="K8774">
        <v>2023</v>
      </c>
      <c r="L8774" t="s">
        <v>44</v>
      </c>
      <c r="M8774" t="s">
        <v>21</v>
      </c>
      <c r="N8774" s="2">
        <v>122438.56</v>
      </c>
      <c r="O8774" t="s">
        <v>50</v>
      </c>
      <c r="P8774" s="2">
        <f t="shared" si="411"/>
        <v>147600.44</v>
      </c>
      <c r="Q8774" s="1">
        <f t="shared" si="412"/>
        <v>0.5465893445020904</v>
      </c>
      <c r="R8774" s="1">
        <f t="shared" si="413"/>
        <v>0.45341065549790954</v>
      </c>
    </row>
    <row r="8775" spans="1:18" x14ac:dyDescent="0.3">
      <c r="A8775" t="s">
        <v>23</v>
      </c>
      <c r="B8775">
        <v>7.12</v>
      </c>
      <c r="C8775" t="s">
        <v>24</v>
      </c>
      <c r="D8775" t="s">
        <v>67</v>
      </c>
      <c r="E8775">
        <v>160282</v>
      </c>
      <c r="F8775">
        <v>2019</v>
      </c>
      <c r="G8775">
        <v>981</v>
      </c>
      <c r="H8775" t="s">
        <v>26</v>
      </c>
      <c r="I8775">
        <v>71.83</v>
      </c>
      <c r="J8775" t="s">
        <v>27</v>
      </c>
      <c r="K8775">
        <v>2022</v>
      </c>
      <c r="L8775" t="s">
        <v>20</v>
      </c>
      <c r="M8775" t="s">
        <v>31</v>
      </c>
      <c r="N8775" s="2">
        <v>113673.11</v>
      </c>
      <c r="O8775" t="s">
        <v>35</v>
      </c>
      <c r="P8775" s="2">
        <f t="shared" si="411"/>
        <v>46608.89</v>
      </c>
      <c r="Q8775" s="1">
        <f t="shared" si="412"/>
        <v>0.29079303976740994</v>
      </c>
      <c r="R8775" s="1">
        <f t="shared" si="413"/>
        <v>0.70920696023259011</v>
      </c>
    </row>
    <row r="8776" spans="1:18" x14ac:dyDescent="0.3">
      <c r="A8776" t="s">
        <v>55</v>
      </c>
      <c r="B8776">
        <v>73.17</v>
      </c>
      <c r="C8776" t="s">
        <v>29</v>
      </c>
      <c r="D8776" t="s">
        <v>86</v>
      </c>
      <c r="E8776">
        <v>144711</v>
      </c>
      <c r="F8776">
        <v>2018</v>
      </c>
      <c r="G8776">
        <v>458</v>
      </c>
      <c r="H8776" t="s">
        <v>26</v>
      </c>
      <c r="I8776">
        <v>82.55</v>
      </c>
      <c r="J8776" t="s">
        <v>42</v>
      </c>
      <c r="K8776">
        <v>2018</v>
      </c>
      <c r="L8776" t="s">
        <v>44</v>
      </c>
      <c r="M8776" t="s">
        <v>31</v>
      </c>
      <c r="N8776" s="2">
        <v>58998.54</v>
      </c>
      <c r="O8776" t="s">
        <v>35</v>
      </c>
      <c r="P8776" s="2">
        <f t="shared" si="411"/>
        <v>85712.459999999992</v>
      </c>
      <c r="Q8776" s="1">
        <f t="shared" si="412"/>
        <v>0.5923009308207392</v>
      </c>
      <c r="R8776" s="1">
        <f t="shared" si="413"/>
        <v>0.40769906917926074</v>
      </c>
    </row>
    <row r="8777" spans="1:18"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s="2">
        <v>133640.99</v>
      </c>
      <c r="O8777" t="s">
        <v>50</v>
      </c>
      <c r="P8777" s="2">
        <f t="shared" si="411"/>
        <v>56475.010000000009</v>
      </c>
      <c r="Q8777" s="1">
        <f t="shared" si="412"/>
        <v>0.29705553451576938</v>
      </c>
      <c r="R8777" s="1">
        <f t="shared" si="413"/>
        <v>0.70294446548423062</v>
      </c>
    </row>
    <row r="8778" spans="1:18" x14ac:dyDescent="0.3">
      <c r="A8778" t="s">
        <v>48</v>
      </c>
      <c r="B8778">
        <v>44.03</v>
      </c>
      <c r="C8778" t="s">
        <v>64</v>
      </c>
      <c r="D8778" t="s">
        <v>76</v>
      </c>
      <c r="E8778">
        <v>134473</v>
      </c>
      <c r="F8778">
        <v>2019</v>
      </c>
      <c r="G8778">
        <v>634</v>
      </c>
      <c r="H8778" t="s">
        <v>34</v>
      </c>
      <c r="I8778">
        <v>47.84</v>
      </c>
      <c r="J8778" t="s">
        <v>19</v>
      </c>
      <c r="K8778">
        <v>2023</v>
      </c>
      <c r="L8778" t="s">
        <v>38</v>
      </c>
      <c r="M8778" t="s">
        <v>21</v>
      </c>
      <c r="N8778" s="2">
        <v>104149.43</v>
      </c>
      <c r="O8778" t="s">
        <v>22</v>
      </c>
      <c r="P8778" s="2">
        <f t="shared" si="411"/>
        <v>30323.570000000007</v>
      </c>
      <c r="Q8778" s="1">
        <f t="shared" si="412"/>
        <v>0.22549931956600958</v>
      </c>
      <c r="R8778" s="1">
        <f t="shared" si="413"/>
        <v>0.77450068043399045</v>
      </c>
    </row>
    <row r="8779" spans="1:18" x14ac:dyDescent="0.3">
      <c r="A8779" t="s">
        <v>23</v>
      </c>
      <c r="B8779">
        <v>12.62</v>
      </c>
      <c r="C8779" t="s">
        <v>36</v>
      </c>
      <c r="D8779" t="s">
        <v>70</v>
      </c>
      <c r="E8779">
        <v>268680</v>
      </c>
      <c r="F8779">
        <v>2020</v>
      </c>
      <c r="G8779">
        <v>217</v>
      </c>
      <c r="H8779" t="s">
        <v>26</v>
      </c>
      <c r="I8779">
        <v>81.77</v>
      </c>
      <c r="J8779" t="s">
        <v>19</v>
      </c>
      <c r="K8779">
        <v>2022</v>
      </c>
      <c r="L8779" t="s">
        <v>44</v>
      </c>
      <c r="M8779" t="s">
        <v>31</v>
      </c>
      <c r="N8779" s="2">
        <v>197363.88</v>
      </c>
      <c r="O8779" t="s">
        <v>35</v>
      </c>
      <c r="P8779" s="2">
        <f t="shared" si="411"/>
        <v>71316.12</v>
      </c>
      <c r="Q8779" s="1">
        <f t="shared" si="412"/>
        <v>0.26543144260830726</v>
      </c>
      <c r="R8779" s="1">
        <f t="shared" si="413"/>
        <v>0.73456855739169269</v>
      </c>
    </row>
    <row r="8780" spans="1:18" x14ac:dyDescent="0.3">
      <c r="A8780" t="s">
        <v>59</v>
      </c>
      <c r="B8780">
        <v>52.82</v>
      </c>
      <c r="C8780" t="s">
        <v>24</v>
      </c>
      <c r="D8780" t="s">
        <v>74</v>
      </c>
      <c r="E8780">
        <v>360829</v>
      </c>
      <c r="F8780">
        <v>2024</v>
      </c>
      <c r="G8780">
        <v>306</v>
      </c>
      <c r="H8780" t="s">
        <v>34</v>
      </c>
      <c r="I8780">
        <v>37.28</v>
      </c>
      <c r="J8780" t="s">
        <v>27</v>
      </c>
      <c r="K8780">
        <v>2024</v>
      </c>
      <c r="L8780" t="s">
        <v>20</v>
      </c>
      <c r="M8780" t="s">
        <v>31</v>
      </c>
      <c r="N8780" s="2">
        <v>263808.52</v>
      </c>
      <c r="O8780" t="s">
        <v>45</v>
      </c>
      <c r="P8780" s="2">
        <f t="shared" si="411"/>
        <v>97020.479999999981</v>
      </c>
      <c r="Q8780" s="1">
        <f t="shared" si="412"/>
        <v>0.26888215747625599</v>
      </c>
      <c r="R8780" s="1">
        <f t="shared" si="413"/>
        <v>0.73111784252374401</v>
      </c>
    </row>
    <row r="8781" spans="1:18" x14ac:dyDescent="0.3">
      <c r="A8781" t="s">
        <v>39</v>
      </c>
      <c r="B8781">
        <v>9.93</v>
      </c>
      <c r="C8781" t="s">
        <v>24</v>
      </c>
      <c r="D8781" t="s">
        <v>74</v>
      </c>
      <c r="E8781">
        <v>395595</v>
      </c>
      <c r="F8781">
        <v>2022</v>
      </c>
      <c r="G8781">
        <v>402</v>
      </c>
      <c r="H8781" t="s">
        <v>26</v>
      </c>
      <c r="I8781">
        <v>71.06</v>
      </c>
      <c r="J8781" t="s">
        <v>42</v>
      </c>
      <c r="K8781">
        <v>2022</v>
      </c>
      <c r="L8781" t="s">
        <v>38</v>
      </c>
      <c r="M8781" t="s">
        <v>21</v>
      </c>
      <c r="N8781" s="2">
        <v>223247.97</v>
      </c>
      <c r="O8781" t="s">
        <v>35</v>
      </c>
      <c r="P8781" s="2">
        <f t="shared" si="411"/>
        <v>172347.03</v>
      </c>
      <c r="Q8781" s="1">
        <f t="shared" si="412"/>
        <v>0.43566533955181436</v>
      </c>
      <c r="R8781" s="1">
        <f t="shared" si="413"/>
        <v>0.5643346604481857</v>
      </c>
    </row>
    <row r="8782" spans="1:18"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s="2">
        <v>144955.31</v>
      </c>
      <c r="O8782" t="s">
        <v>45</v>
      </c>
      <c r="P8782" s="2">
        <f t="shared" si="411"/>
        <v>100255.69</v>
      </c>
      <c r="Q8782" s="1">
        <f t="shared" si="412"/>
        <v>0.408854782207976</v>
      </c>
      <c r="R8782" s="1">
        <f t="shared" si="413"/>
        <v>0.591145217792024</v>
      </c>
    </row>
    <row r="8783" spans="1:18" x14ac:dyDescent="0.3">
      <c r="A8783" t="s">
        <v>48</v>
      </c>
      <c r="B8783">
        <v>63.99</v>
      </c>
      <c r="C8783" t="s">
        <v>24</v>
      </c>
      <c r="D8783" t="s">
        <v>74</v>
      </c>
      <c r="E8783">
        <v>227008</v>
      </c>
      <c r="F8783">
        <v>2021</v>
      </c>
      <c r="G8783">
        <v>849</v>
      </c>
      <c r="H8783" t="s">
        <v>34</v>
      </c>
      <c r="I8783">
        <v>41.88</v>
      </c>
      <c r="J8783" t="s">
        <v>19</v>
      </c>
      <c r="K8783">
        <v>2023</v>
      </c>
      <c r="L8783" t="s">
        <v>20</v>
      </c>
      <c r="M8783" t="s">
        <v>21</v>
      </c>
      <c r="N8783" s="2">
        <v>136685.10999999999</v>
      </c>
      <c r="O8783" t="s">
        <v>50</v>
      </c>
      <c r="P8783" s="2">
        <f t="shared" si="411"/>
        <v>90322.890000000014</v>
      </c>
      <c r="Q8783" s="1">
        <f t="shared" si="412"/>
        <v>0.39788417148294342</v>
      </c>
      <c r="R8783" s="1">
        <f t="shared" si="413"/>
        <v>0.60211582851705658</v>
      </c>
    </row>
    <row r="8784" spans="1:18"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s="2">
        <v>139930.28</v>
      </c>
      <c r="O8784" t="s">
        <v>50</v>
      </c>
      <c r="P8784" s="2">
        <f t="shared" si="411"/>
        <v>78138.720000000001</v>
      </c>
      <c r="Q8784" s="1">
        <f t="shared" si="412"/>
        <v>0.35832108185941147</v>
      </c>
      <c r="R8784" s="1">
        <f t="shared" si="413"/>
        <v>0.64167891814058853</v>
      </c>
    </row>
    <row r="8785" spans="1:18" x14ac:dyDescent="0.3">
      <c r="A8785" t="s">
        <v>55</v>
      </c>
      <c r="B8785">
        <v>25.03</v>
      </c>
      <c r="C8785" t="s">
        <v>16</v>
      </c>
      <c r="D8785" t="s">
        <v>83</v>
      </c>
      <c r="E8785">
        <v>374869</v>
      </c>
      <c r="F8785">
        <v>2015</v>
      </c>
      <c r="G8785">
        <v>889</v>
      </c>
      <c r="H8785" t="s">
        <v>26</v>
      </c>
      <c r="I8785">
        <v>61.04</v>
      </c>
      <c r="J8785" t="s">
        <v>19</v>
      </c>
      <c r="K8785">
        <v>2015</v>
      </c>
      <c r="L8785" t="s">
        <v>38</v>
      </c>
      <c r="M8785" t="s">
        <v>31</v>
      </c>
      <c r="N8785" s="2">
        <v>248313.76</v>
      </c>
      <c r="O8785" t="s">
        <v>50</v>
      </c>
      <c r="P8785" s="2">
        <f t="shared" si="411"/>
        <v>126555.23999999999</v>
      </c>
      <c r="Q8785" s="1">
        <f t="shared" si="412"/>
        <v>0.33759857443533603</v>
      </c>
      <c r="R8785" s="1">
        <f t="shared" si="413"/>
        <v>0.66240142556466397</v>
      </c>
    </row>
    <row r="8786" spans="1:18"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s="2">
        <v>84773.49</v>
      </c>
      <c r="O8786" t="s">
        <v>35</v>
      </c>
      <c r="P8786" s="2">
        <f t="shared" si="411"/>
        <v>66126.509999999995</v>
      </c>
      <c r="Q8786" s="1">
        <f t="shared" si="412"/>
        <v>0.43821411530815108</v>
      </c>
      <c r="R8786" s="1">
        <f t="shared" si="413"/>
        <v>0.56178588469184898</v>
      </c>
    </row>
    <row r="8787" spans="1:18" x14ac:dyDescent="0.3">
      <c r="A8787" t="s">
        <v>48</v>
      </c>
      <c r="B8787">
        <v>34</v>
      </c>
      <c r="C8787" t="s">
        <v>40</v>
      </c>
      <c r="D8787" t="s">
        <v>58</v>
      </c>
      <c r="E8787">
        <v>175304</v>
      </c>
      <c r="F8787">
        <v>2019</v>
      </c>
      <c r="G8787">
        <v>662</v>
      </c>
      <c r="H8787" t="s">
        <v>26</v>
      </c>
      <c r="I8787">
        <v>68.86</v>
      </c>
      <c r="J8787" t="s">
        <v>27</v>
      </c>
      <c r="K8787">
        <v>2021</v>
      </c>
      <c r="L8787" t="s">
        <v>20</v>
      </c>
      <c r="M8787" t="s">
        <v>31</v>
      </c>
      <c r="N8787" s="2">
        <v>131386.16</v>
      </c>
      <c r="O8787" t="s">
        <v>45</v>
      </c>
      <c r="P8787" s="2">
        <f t="shared" si="411"/>
        <v>43917.84</v>
      </c>
      <c r="Q8787" s="1">
        <f t="shared" si="412"/>
        <v>0.25052388992835301</v>
      </c>
      <c r="R8787" s="1">
        <f t="shared" si="413"/>
        <v>0.74947611007164694</v>
      </c>
    </row>
    <row r="8788" spans="1:18" x14ac:dyDescent="0.3">
      <c r="A8788" t="s">
        <v>23</v>
      </c>
      <c r="B8788">
        <v>73.97</v>
      </c>
      <c r="C8788" t="s">
        <v>32</v>
      </c>
      <c r="D8788" t="s">
        <v>80</v>
      </c>
      <c r="E8788">
        <v>395880</v>
      </c>
      <c r="F8788">
        <v>2015</v>
      </c>
      <c r="G8788">
        <v>210</v>
      </c>
      <c r="H8788" t="s">
        <v>26</v>
      </c>
      <c r="I8788">
        <v>97.76</v>
      </c>
      <c r="J8788" t="s">
        <v>27</v>
      </c>
      <c r="K8788">
        <v>2020</v>
      </c>
      <c r="L8788" t="s">
        <v>44</v>
      </c>
      <c r="M8788" t="s">
        <v>31</v>
      </c>
      <c r="N8788" s="2">
        <v>182547.34</v>
      </c>
      <c r="O8788" t="s">
        <v>45</v>
      </c>
      <c r="P8788" s="2">
        <f t="shared" si="411"/>
        <v>213332.66</v>
      </c>
      <c r="Q8788" s="1">
        <f t="shared" si="412"/>
        <v>0.53888213600080836</v>
      </c>
      <c r="R8788" s="1">
        <f t="shared" si="413"/>
        <v>0.46111786399919169</v>
      </c>
    </row>
    <row r="8789" spans="1:18" x14ac:dyDescent="0.3">
      <c r="A8789" t="s">
        <v>48</v>
      </c>
      <c r="B8789">
        <v>45.71</v>
      </c>
      <c r="C8789" t="s">
        <v>52</v>
      </c>
      <c r="D8789" t="s">
        <v>69</v>
      </c>
      <c r="E8789">
        <v>301294</v>
      </c>
      <c r="F8789">
        <v>2020</v>
      </c>
      <c r="G8789">
        <v>727</v>
      </c>
      <c r="H8789" t="s">
        <v>34</v>
      </c>
      <c r="I8789">
        <v>28.31</v>
      </c>
      <c r="J8789" t="s">
        <v>27</v>
      </c>
      <c r="K8789">
        <v>2022</v>
      </c>
      <c r="L8789" t="s">
        <v>20</v>
      </c>
      <c r="M8789" t="s">
        <v>21</v>
      </c>
      <c r="N8789" s="2">
        <v>139149.16</v>
      </c>
      <c r="O8789" t="s">
        <v>50</v>
      </c>
      <c r="P8789" s="2">
        <f t="shared" si="411"/>
        <v>162144.84</v>
      </c>
      <c r="Q8789" s="1">
        <f t="shared" si="412"/>
        <v>0.53816152993421706</v>
      </c>
      <c r="R8789" s="1">
        <f t="shared" si="413"/>
        <v>0.46183847006578294</v>
      </c>
    </row>
    <row r="8790" spans="1:18" x14ac:dyDescent="0.3">
      <c r="A8790" t="s">
        <v>55</v>
      </c>
      <c r="B8790">
        <v>16.84</v>
      </c>
      <c r="C8790" t="s">
        <v>32</v>
      </c>
      <c r="D8790" t="s">
        <v>56</v>
      </c>
      <c r="E8790">
        <v>316793</v>
      </c>
      <c r="F8790">
        <v>2024</v>
      </c>
      <c r="G8790">
        <v>852</v>
      </c>
      <c r="H8790" t="s">
        <v>18</v>
      </c>
      <c r="I8790">
        <v>98.03</v>
      </c>
      <c r="J8790" t="s">
        <v>19</v>
      </c>
      <c r="K8790">
        <v>2024</v>
      </c>
      <c r="L8790" t="s">
        <v>44</v>
      </c>
      <c r="M8790" t="s">
        <v>31</v>
      </c>
      <c r="N8790" s="2">
        <v>181480.11</v>
      </c>
      <c r="O8790" t="s">
        <v>45</v>
      </c>
      <c r="P8790" s="2">
        <f t="shared" si="411"/>
        <v>135312.89000000001</v>
      </c>
      <c r="Q8790" s="1">
        <f t="shared" si="412"/>
        <v>0.42713345938830721</v>
      </c>
      <c r="R8790" s="1">
        <f t="shared" si="413"/>
        <v>0.57286654061169273</v>
      </c>
    </row>
    <row r="8791" spans="1:18"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s="2">
        <v>198820.91</v>
      </c>
      <c r="O8791" t="s">
        <v>50</v>
      </c>
      <c r="P8791" s="2">
        <f t="shared" si="411"/>
        <v>126302.09</v>
      </c>
      <c r="Q8791" s="1">
        <f t="shared" si="412"/>
        <v>0.38847479261694806</v>
      </c>
      <c r="R8791" s="1">
        <f t="shared" si="413"/>
        <v>0.61152520738305194</v>
      </c>
    </row>
    <row r="8792" spans="1:18"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s="2">
        <v>181111.98</v>
      </c>
      <c r="O8792" t="s">
        <v>22</v>
      </c>
      <c r="P8792" s="2">
        <f t="shared" si="411"/>
        <v>182672.02</v>
      </c>
      <c r="Q8792" s="1">
        <f t="shared" si="412"/>
        <v>0.50214418446110876</v>
      </c>
      <c r="R8792" s="1">
        <f t="shared" si="413"/>
        <v>0.49785581553889124</v>
      </c>
    </row>
    <row r="8793" spans="1:18" x14ac:dyDescent="0.3">
      <c r="A8793" t="s">
        <v>23</v>
      </c>
      <c r="B8793">
        <v>42.96</v>
      </c>
      <c r="C8793" t="s">
        <v>36</v>
      </c>
      <c r="D8793" t="s">
        <v>70</v>
      </c>
      <c r="E8793">
        <v>311301</v>
      </c>
      <c r="F8793">
        <v>2023</v>
      </c>
      <c r="G8793">
        <v>930</v>
      </c>
      <c r="H8793" t="s">
        <v>34</v>
      </c>
      <c r="I8793">
        <v>43.26</v>
      </c>
      <c r="J8793" t="s">
        <v>19</v>
      </c>
      <c r="K8793">
        <v>2023</v>
      </c>
      <c r="L8793" t="s">
        <v>38</v>
      </c>
      <c r="M8793" t="s">
        <v>21</v>
      </c>
      <c r="N8793" s="2">
        <v>163950.29999999999</v>
      </c>
      <c r="O8793" t="s">
        <v>50</v>
      </c>
      <c r="P8793" s="2">
        <f t="shared" si="411"/>
        <v>147350.70000000001</v>
      </c>
      <c r="Q8793" s="1">
        <f t="shared" si="412"/>
        <v>0.47333834456040941</v>
      </c>
      <c r="R8793" s="1">
        <f t="shared" si="413"/>
        <v>0.52666165543959054</v>
      </c>
    </row>
    <row r="8794" spans="1:18" x14ac:dyDescent="0.3">
      <c r="A8794" t="s">
        <v>54</v>
      </c>
      <c r="B8794">
        <v>31.01</v>
      </c>
      <c r="C8794" t="s">
        <v>29</v>
      </c>
      <c r="D8794" t="s">
        <v>75</v>
      </c>
      <c r="E8794">
        <v>362981</v>
      </c>
      <c r="F8794">
        <v>2020</v>
      </c>
      <c r="G8794">
        <v>799</v>
      </c>
      <c r="H8794" t="s">
        <v>34</v>
      </c>
      <c r="I8794">
        <v>36.65</v>
      </c>
      <c r="J8794" t="s">
        <v>19</v>
      </c>
      <c r="K8794">
        <v>2023</v>
      </c>
      <c r="L8794" t="s">
        <v>38</v>
      </c>
      <c r="M8794" t="s">
        <v>31</v>
      </c>
      <c r="N8794" s="2">
        <v>283737.5</v>
      </c>
      <c r="O8794" t="s">
        <v>45</v>
      </c>
      <c r="P8794" s="2">
        <f t="shared" si="411"/>
        <v>79243.5</v>
      </c>
      <c r="Q8794" s="1">
        <f t="shared" si="412"/>
        <v>0.21831307974797579</v>
      </c>
      <c r="R8794" s="1">
        <f t="shared" si="413"/>
        <v>0.78168692025202424</v>
      </c>
    </row>
    <row r="8795" spans="1:18"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s="2">
        <v>108659.45</v>
      </c>
      <c r="O8795" t="s">
        <v>35</v>
      </c>
      <c r="P8795" s="2">
        <f t="shared" si="411"/>
        <v>40715.550000000003</v>
      </c>
      <c r="Q8795" s="1">
        <f t="shared" si="412"/>
        <v>0.27257271966527197</v>
      </c>
      <c r="R8795" s="1">
        <f t="shared" si="413"/>
        <v>0.72742728033472803</v>
      </c>
    </row>
    <row r="8796" spans="1:18" x14ac:dyDescent="0.3">
      <c r="A8796" t="s">
        <v>54</v>
      </c>
      <c r="B8796">
        <v>31.07</v>
      </c>
      <c r="C8796" t="s">
        <v>52</v>
      </c>
      <c r="D8796" t="s">
        <v>72</v>
      </c>
      <c r="E8796">
        <v>171699</v>
      </c>
      <c r="F8796">
        <v>2015</v>
      </c>
      <c r="G8796">
        <v>191</v>
      </c>
      <c r="H8796" t="s">
        <v>34</v>
      </c>
      <c r="I8796">
        <v>44.71</v>
      </c>
      <c r="J8796" t="s">
        <v>19</v>
      </c>
      <c r="K8796">
        <v>2016</v>
      </c>
      <c r="L8796" t="s">
        <v>44</v>
      </c>
      <c r="M8796" t="s">
        <v>21</v>
      </c>
      <c r="N8796" s="2">
        <v>119039.66</v>
      </c>
      <c r="O8796" t="s">
        <v>45</v>
      </c>
      <c r="P8796" s="2">
        <f t="shared" si="411"/>
        <v>52659.34</v>
      </c>
      <c r="Q8796" s="1">
        <f t="shared" si="412"/>
        <v>0.30669567091246891</v>
      </c>
      <c r="R8796" s="1">
        <f t="shared" si="413"/>
        <v>0.69330432908753115</v>
      </c>
    </row>
    <row r="8797" spans="1:18" x14ac:dyDescent="0.3">
      <c r="A8797" t="s">
        <v>48</v>
      </c>
      <c r="B8797">
        <v>5.57</v>
      </c>
      <c r="C8797" t="s">
        <v>24</v>
      </c>
      <c r="D8797" t="s">
        <v>25</v>
      </c>
      <c r="E8797">
        <v>357436</v>
      </c>
      <c r="F8797">
        <v>2019</v>
      </c>
      <c r="G8797">
        <v>471</v>
      </c>
      <c r="H8797" t="s">
        <v>18</v>
      </c>
      <c r="I8797">
        <v>89.12</v>
      </c>
      <c r="J8797" t="s">
        <v>42</v>
      </c>
      <c r="K8797">
        <v>2019</v>
      </c>
      <c r="L8797" t="s">
        <v>20</v>
      </c>
      <c r="M8797" t="s">
        <v>31</v>
      </c>
      <c r="N8797" s="2">
        <v>266354.13</v>
      </c>
      <c r="O8797" t="s">
        <v>35</v>
      </c>
      <c r="P8797" s="2">
        <f t="shared" si="411"/>
        <v>91081.87</v>
      </c>
      <c r="Q8797" s="1">
        <f t="shared" si="412"/>
        <v>0.25482007967859976</v>
      </c>
      <c r="R8797" s="1">
        <f t="shared" si="413"/>
        <v>0.74517992032140024</v>
      </c>
    </row>
    <row r="8798" spans="1:18"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s="2">
        <v>126898.62</v>
      </c>
      <c r="O8798" t="s">
        <v>22</v>
      </c>
      <c r="P8798" s="2">
        <f t="shared" si="411"/>
        <v>96922.38</v>
      </c>
      <c r="Q8798" s="1">
        <f t="shared" si="412"/>
        <v>0.43303523798035037</v>
      </c>
      <c r="R8798" s="1">
        <f t="shared" si="413"/>
        <v>0.56696476201964963</v>
      </c>
    </row>
    <row r="8799" spans="1:18" x14ac:dyDescent="0.3">
      <c r="A8799" t="s">
        <v>48</v>
      </c>
      <c r="B8799">
        <v>69.13</v>
      </c>
      <c r="C8799" t="s">
        <v>24</v>
      </c>
      <c r="D8799" t="s">
        <v>25</v>
      </c>
      <c r="E8799">
        <v>63003</v>
      </c>
      <c r="F8799">
        <v>2017</v>
      </c>
      <c r="G8799">
        <v>557</v>
      </c>
      <c r="H8799" t="s">
        <v>26</v>
      </c>
      <c r="I8799">
        <v>87.33</v>
      </c>
      <c r="J8799" t="s">
        <v>27</v>
      </c>
      <c r="K8799">
        <v>2022</v>
      </c>
      <c r="L8799" t="s">
        <v>20</v>
      </c>
      <c r="M8799" t="s">
        <v>31</v>
      </c>
      <c r="N8799" s="2">
        <v>35948.49</v>
      </c>
      <c r="O8799" t="s">
        <v>35</v>
      </c>
      <c r="P8799" s="2">
        <f t="shared" si="411"/>
        <v>27054.510000000002</v>
      </c>
      <c r="Q8799" s="1">
        <f t="shared" si="412"/>
        <v>0.42941621827532028</v>
      </c>
      <c r="R8799" s="1">
        <f t="shared" si="413"/>
        <v>0.57058378172467972</v>
      </c>
    </row>
    <row r="8800" spans="1:18"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s="2">
        <v>36883.21</v>
      </c>
      <c r="O8800" t="s">
        <v>35</v>
      </c>
      <c r="P8800" s="2">
        <f t="shared" si="411"/>
        <v>14806.79</v>
      </c>
      <c r="Q8800" s="1">
        <f t="shared" si="412"/>
        <v>0.28645366608628364</v>
      </c>
      <c r="R8800" s="1">
        <f t="shared" si="413"/>
        <v>0.71354633391371636</v>
      </c>
    </row>
    <row r="8801" spans="1:18"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s="2">
        <v>194433.59</v>
      </c>
      <c r="O8801" t="s">
        <v>50</v>
      </c>
      <c r="P8801" s="2">
        <f t="shared" si="411"/>
        <v>114712.41</v>
      </c>
      <c r="Q8801" s="1">
        <f t="shared" si="412"/>
        <v>0.37106224890504813</v>
      </c>
      <c r="R8801" s="1">
        <f t="shared" si="413"/>
        <v>0.62893775109495187</v>
      </c>
    </row>
    <row r="8802" spans="1:18"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s="2">
        <v>112587.94</v>
      </c>
      <c r="O8802" t="s">
        <v>45</v>
      </c>
      <c r="P8802" s="2">
        <f t="shared" si="411"/>
        <v>52926.06</v>
      </c>
      <c r="Q8802" s="1">
        <f t="shared" si="412"/>
        <v>0.31976787462087797</v>
      </c>
      <c r="R8802" s="1">
        <f t="shared" si="413"/>
        <v>0.68023212537912203</v>
      </c>
    </row>
    <row r="8803" spans="1:18"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s="2">
        <v>199831.47</v>
      </c>
      <c r="O8803" t="s">
        <v>35</v>
      </c>
      <c r="P8803" s="2">
        <f t="shared" si="411"/>
        <v>187876.53</v>
      </c>
      <c r="Q8803" s="1">
        <f t="shared" si="412"/>
        <v>0.48458254665882572</v>
      </c>
      <c r="R8803" s="1">
        <f t="shared" si="413"/>
        <v>0.51541745334117428</v>
      </c>
    </row>
    <row r="8804" spans="1:18" x14ac:dyDescent="0.3">
      <c r="A8804" t="s">
        <v>28</v>
      </c>
      <c r="B8804">
        <v>43.67</v>
      </c>
      <c r="C8804" t="s">
        <v>24</v>
      </c>
      <c r="D8804" t="s">
        <v>73</v>
      </c>
      <c r="E8804">
        <v>222220</v>
      </c>
      <c r="F8804">
        <v>2022</v>
      </c>
      <c r="G8804">
        <v>213</v>
      </c>
      <c r="H8804" t="s">
        <v>18</v>
      </c>
      <c r="I8804">
        <v>66.02</v>
      </c>
      <c r="J8804" t="s">
        <v>42</v>
      </c>
      <c r="K8804">
        <v>2022</v>
      </c>
      <c r="L8804" t="s">
        <v>38</v>
      </c>
      <c r="M8804" t="s">
        <v>31</v>
      </c>
      <c r="N8804" s="2">
        <v>101514.44</v>
      </c>
      <c r="O8804" t="s">
        <v>45</v>
      </c>
      <c r="P8804" s="2">
        <f t="shared" si="411"/>
        <v>120705.56</v>
      </c>
      <c r="Q8804" s="1">
        <f t="shared" si="412"/>
        <v>0.54318045180451802</v>
      </c>
      <c r="R8804" s="1">
        <f t="shared" si="413"/>
        <v>0.45681954819548198</v>
      </c>
    </row>
    <row r="8805" spans="1:18" x14ac:dyDescent="0.3">
      <c r="A8805" t="s">
        <v>48</v>
      </c>
      <c r="B8805">
        <v>46.89</v>
      </c>
      <c r="C8805" t="s">
        <v>36</v>
      </c>
      <c r="D8805" t="s">
        <v>57</v>
      </c>
      <c r="E8805">
        <v>252428</v>
      </c>
      <c r="F8805">
        <v>2023</v>
      </c>
      <c r="G8805">
        <v>973</v>
      </c>
      <c r="H8805" t="s">
        <v>26</v>
      </c>
      <c r="I8805">
        <v>99.06</v>
      </c>
      <c r="J8805" t="s">
        <v>42</v>
      </c>
      <c r="K8805">
        <v>2023</v>
      </c>
      <c r="L8805" t="s">
        <v>38</v>
      </c>
      <c r="M8805" t="s">
        <v>21</v>
      </c>
      <c r="N8805" s="2">
        <v>187726.74</v>
      </c>
      <c r="O8805" t="s">
        <v>50</v>
      </c>
      <c r="P8805" s="2">
        <f t="shared" si="411"/>
        <v>64701.260000000009</v>
      </c>
      <c r="Q8805" s="1">
        <f t="shared" si="412"/>
        <v>0.25631570190311698</v>
      </c>
      <c r="R8805" s="1">
        <f t="shared" si="413"/>
        <v>0.74368429809688308</v>
      </c>
    </row>
    <row r="8806" spans="1:18"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s="2">
        <v>165907.64000000001</v>
      </c>
      <c r="O8806" t="s">
        <v>50</v>
      </c>
      <c r="P8806" s="2">
        <f t="shared" si="411"/>
        <v>51008.359999999986</v>
      </c>
      <c r="Q8806" s="1">
        <f t="shared" si="412"/>
        <v>0.23515259363071414</v>
      </c>
      <c r="R8806" s="1">
        <f t="shared" si="413"/>
        <v>0.76484740636928583</v>
      </c>
    </row>
    <row r="8807" spans="1:18" x14ac:dyDescent="0.3">
      <c r="A8807" t="s">
        <v>59</v>
      </c>
      <c r="B8807">
        <v>48.8</v>
      </c>
      <c r="C8807" t="s">
        <v>29</v>
      </c>
      <c r="D8807" t="s">
        <v>75</v>
      </c>
      <c r="E8807">
        <v>194778</v>
      </c>
      <c r="F8807">
        <v>2021</v>
      </c>
      <c r="G8807">
        <v>668</v>
      </c>
      <c r="H8807" t="s">
        <v>18</v>
      </c>
      <c r="I8807">
        <v>89.56</v>
      </c>
      <c r="J8807" t="s">
        <v>19</v>
      </c>
      <c r="K8807">
        <v>2022</v>
      </c>
      <c r="L8807" t="s">
        <v>44</v>
      </c>
      <c r="M8807" t="s">
        <v>21</v>
      </c>
      <c r="N8807" s="2">
        <v>139009.98000000001</v>
      </c>
      <c r="O8807" t="s">
        <v>22</v>
      </c>
      <c r="P8807" s="2">
        <f t="shared" si="411"/>
        <v>55768.01999999999</v>
      </c>
      <c r="Q8807" s="1">
        <f t="shared" si="412"/>
        <v>0.2863158056864738</v>
      </c>
      <c r="R8807" s="1">
        <f t="shared" si="413"/>
        <v>0.71368419431352625</v>
      </c>
    </row>
    <row r="8808" spans="1:18" x14ac:dyDescent="0.3">
      <c r="A8808" t="s">
        <v>15</v>
      </c>
      <c r="B8808">
        <v>66.19</v>
      </c>
      <c r="C8808" t="s">
        <v>24</v>
      </c>
      <c r="D8808" t="s">
        <v>74</v>
      </c>
      <c r="E8808">
        <v>256557</v>
      </c>
      <c r="F8808">
        <v>2016</v>
      </c>
      <c r="G8808">
        <v>176</v>
      </c>
      <c r="H8808" t="s">
        <v>18</v>
      </c>
      <c r="I8808">
        <v>98.04</v>
      </c>
      <c r="J8808" t="s">
        <v>27</v>
      </c>
      <c r="K8808">
        <v>2016</v>
      </c>
      <c r="L8808" t="s">
        <v>20</v>
      </c>
      <c r="M8808" t="s">
        <v>31</v>
      </c>
      <c r="N8808" s="2">
        <v>136836.79999999999</v>
      </c>
      <c r="O8808" t="s">
        <v>50</v>
      </c>
      <c r="P8808" s="2">
        <f t="shared" si="411"/>
        <v>119720.20000000001</v>
      </c>
      <c r="Q8808" s="1">
        <f t="shared" si="412"/>
        <v>0.4666417209431043</v>
      </c>
      <c r="R8808" s="1">
        <f t="shared" si="413"/>
        <v>0.5333582790568957</v>
      </c>
    </row>
    <row r="8809" spans="1:18"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s="2">
        <v>119470.63</v>
      </c>
      <c r="O8809" t="s">
        <v>35</v>
      </c>
      <c r="P8809" s="2">
        <f t="shared" si="411"/>
        <v>135272.37</v>
      </c>
      <c r="Q8809" s="1">
        <f t="shared" si="412"/>
        <v>0.53101506223919792</v>
      </c>
      <c r="R8809" s="1">
        <f t="shared" si="413"/>
        <v>0.46898493776080208</v>
      </c>
    </row>
    <row r="8810" spans="1:18" x14ac:dyDescent="0.3">
      <c r="A8810" t="s">
        <v>55</v>
      </c>
      <c r="B8810">
        <v>35.69</v>
      </c>
      <c r="C8810" t="s">
        <v>52</v>
      </c>
      <c r="D8810" t="s">
        <v>81</v>
      </c>
      <c r="E8810">
        <v>218011</v>
      </c>
      <c r="F8810">
        <v>2015</v>
      </c>
      <c r="G8810">
        <v>402</v>
      </c>
      <c r="H8810" t="s">
        <v>18</v>
      </c>
      <c r="I8810">
        <v>85.82</v>
      </c>
      <c r="J8810" t="s">
        <v>27</v>
      </c>
      <c r="K8810">
        <v>2021</v>
      </c>
      <c r="L8810" t="s">
        <v>44</v>
      </c>
      <c r="M8810" t="s">
        <v>21</v>
      </c>
      <c r="N8810" s="2">
        <v>90949.54</v>
      </c>
      <c r="O8810" t="s">
        <v>45</v>
      </c>
      <c r="P8810" s="2">
        <f t="shared" si="411"/>
        <v>127061.46</v>
      </c>
      <c r="Q8810" s="1">
        <f t="shared" si="412"/>
        <v>0.58282132552944577</v>
      </c>
      <c r="R8810" s="1">
        <f t="shared" si="413"/>
        <v>0.41717867447055423</v>
      </c>
    </row>
    <row r="8811" spans="1:18" x14ac:dyDescent="0.3">
      <c r="A8811" t="s">
        <v>28</v>
      </c>
      <c r="B8811">
        <v>70.52</v>
      </c>
      <c r="C8811" t="s">
        <v>52</v>
      </c>
      <c r="D8811" t="s">
        <v>79</v>
      </c>
      <c r="E8811">
        <v>324130</v>
      </c>
      <c r="F8811">
        <v>2020</v>
      </c>
      <c r="G8811">
        <v>648</v>
      </c>
      <c r="H8811" t="s">
        <v>34</v>
      </c>
      <c r="I8811">
        <v>47.75</v>
      </c>
      <c r="J8811" t="s">
        <v>42</v>
      </c>
      <c r="K8811">
        <v>2020</v>
      </c>
      <c r="L8811" t="s">
        <v>20</v>
      </c>
      <c r="M8811" t="s">
        <v>31</v>
      </c>
      <c r="N8811" s="2">
        <v>182890.05</v>
      </c>
      <c r="O8811" t="s">
        <v>22</v>
      </c>
      <c r="P8811" s="2">
        <f t="shared" si="411"/>
        <v>141239.95000000001</v>
      </c>
      <c r="Q8811" s="1">
        <f t="shared" si="412"/>
        <v>0.43575093326751618</v>
      </c>
      <c r="R8811" s="1">
        <f t="shared" si="413"/>
        <v>0.56424906673248387</v>
      </c>
    </row>
    <row r="8812" spans="1:18" x14ac:dyDescent="0.3">
      <c r="A8812" t="s">
        <v>55</v>
      </c>
      <c r="B8812">
        <v>76</v>
      </c>
      <c r="C8812" t="s">
        <v>32</v>
      </c>
      <c r="D8812" t="s">
        <v>47</v>
      </c>
      <c r="E8812">
        <v>261344</v>
      </c>
      <c r="F8812">
        <v>2021</v>
      </c>
      <c r="G8812">
        <v>144</v>
      </c>
      <c r="H8812" t="s">
        <v>18</v>
      </c>
      <c r="I8812">
        <v>82.97</v>
      </c>
      <c r="J8812" t="s">
        <v>42</v>
      </c>
      <c r="K8812">
        <v>2021</v>
      </c>
      <c r="L8812" t="s">
        <v>20</v>
      </c>
      <c r="M8812" t="s">
        <v>21</v>
      </c>
      <c r="N8812" s="2">
        <v>201547.89</v>
      </c>
      <c r="O8812" t="s">
        <v>50</v>
      </c>
      <c r="P8812" s="2">
        <f t="shared" si="411"/>
        <v>59796.109999999986</v>
      </c>
      <c r="Q8812" s="1">
        <f t="shared" si="412"/>
        <v>0.22880230653850858</v>
      </c>
      <c r="R8812" s="1">
        <f t="shared" si="413"/>
        <v>0.77119769346149147</v>
      </c>
    </row>
    <row r="8813" spans="1:18" x14ac:dyDescent="0.3">
      <c r="A8813" t="s">
        <v>61</v>
      </c>
      <c r="B8813">
        <v>56.6</v>
      </c>
      <c r="C8813" t="s">
        <v>36</v>
      </c>
      <c r="D8813" t="s">
        <v>70</v>
      </c>
      <c r="E8813">
        <v>63308</v>
      </c>
      <c r="F8813">
        <v>2018</v>
      </c>
      <c r="G8813">
        <v>228</v>
      </c>
      <c r="H8813" t="s">
        <v>26</v>
      </c>
      <c r="I8813">
        <v>61.62</v>
      </c>
      <c r="J8813" t="s">
        <v>42</v>
      </c>
      <c r="K8813">
        <v>2018</v>
      </c>
      <c r="L8813" t="s">
        <v>20</v>
      </c>
      <c r="M8813" t="s">
        <v>21</v>
      </c>
      <c r="N8813" s="2">
        <v>26202.16</v>
      </c>
      <c r="O8813" t="s">
        <v>50</v>
      </c>
      <c r="P8813" s="2">
        <f t="shared" si="411"/>
        <v>37105.839999999997</v>
      </c>
      <c r="Q8813" s="1">
        <f t="shared" si="412"/>
        <v>0.58611613066279133</v>
      </c>
      <c r="R8813" s="1">
        <f t="shared" si="413"/>
        <v>0.41388386933720855</v>
      </c>
    </row>
    <row r="8814" spans="1:18"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s="2">
        <v>190927.1</v>
      </c>
      <c r="O8814" t="s">
        <v>45</v>
      </c>
      <c r="P8814" s="2">
        <f t="shared" si="411"/>
        <v>116490.9</v>
      </c>
      <c r="Q8814" s="1">
        <f t="shared" si="412"/>
        <v>0.37893324398701439</v>
      </c>
      <c r="R8814" s="1">
        <f t="shared" si="413"/>
        <v>0.62106675601298555</v>
      </c>
    </row>
    <row r="8815" spans="1:18" x14ac:dyDescent="0.3">
      <c r="A8815" t="s">
        <v>28</v>
      </c>
      <c r="B8815">
        <v>61.53</v>
      </c>
      <c r="C8815" t="s">
        <v>52</v>
      </c>
      <c r="D8815" t="s">
        <v>53</v>
      </c>
      <c r="E8815">
        <v>164390</v>
      </c>
      <c r="F8815">
        <v>2016</v>
      </c>
      <c r="G8815">
        <v>727</v>
      </c>
      <c r="H8815" t="s">
        <v>26</v>
      </c>
      <c r="I8815">
        <v>81.42</v>
      </c>
      <c r="J8815" t="s">
        <v>27</v>
      </c>
      <c r="K8815">
        <v>2018</v>
      </c>
      <c r="L8815" t="s">
        <v>20</v>
      </c>
      <c r="M8815" t="s">
        <v>21</v>
      </c>
      <c r="N8815" s="2">
        <v>76120.490000000005</v>
      </c>
      <c r="O8815" t="s">
        <v>22</v>
      </c>
      <c r="P8815" s="2">
        <f t="shared" si="411"/>
        <v>88269.51</v>
      </c>
      <c r="Q8815" s="1">
        <f t="shared" si="412"/>
        <v>0.5369518218869761</v>
      </c>
      <c r="R8815" s="1">
        <f t="shared" si="413"/>
        <v>0.46304817811302396</v>
      </c>
    </row>
    <row r="8816" spans="1:18" x14ac:dyDescent="0.3">
      <c r="A8816" t="s">
        <v>61</v>
      </c>
      <c r="B8816">
        <v>59.1</v>
      </c>
      <c r="C8816" t="s">
        <v>64</v>
      </c>
      <c r="D8816" t="s">
        <v>76</v>
      </c>
      <c r="E8816">
        <v>258846</v>
      </c>
      <c r="F8816">
        <v>2020</v>
      </c>
      <c r="G8816">
        <v>179</v>
      </c>
      <c r="H8816" t="s">
        <v>34</v>
      </c>
      <c r="I8816">
        <v>43.07</v>
      </c>
      <c r="J8816" t="s">
        <v>42</v>
      </c>
      <c r="K8816">
        <v>2020</v>
      </c>
      <c r="L8816" t="s">
        <v>38</v>
      </c>
      <c r="M8816" t="s">
        <v>21</v>
      </c>
      <c r="N8816" s="2">
        <v>106839.34</v>
      </c>
      <c r="O8816" t="s">
        <v>35</v>
      </c>
      <c r="P8816" s="2">
        <f t="shared" si="411"/>
        <v>152006.66</v>
      </c>
      <c r="Q8816" s="1">
        <f t="shared" si="412"/>
        <v>0.5872474753328234</v>
      </c>
      <c r="R8816" s="1">
        <f t="shared" si="413"/>
        <v>0.4127525246671766</v>
      </c>
    </row>
    <row r="8817" spans="1:18" x14ac:dyDescent="0.3">
      <c r="A8817" t="s">
        <v>39</v>
      </c>
      <c r="B8817">
        <v>11.48</v>
      </c>
      <c r="C8817" t="s">
        <v>32</v>
      </c>
      <c r="D8817" t="s">
        <v>47</v>
      </c>
      <c r="E8817">
        <v>284629</v>
      </c>
      <c r="F8817">
        <v>2023</v>
      </c>
      <c r="G8817">
        <v>448</v>
      </c>
      <c r="H8817" t="s">
        <v>18</v>
      </c>
      <c r="I8817">
        <v>62.32</v>
      </c>
      <c r="J8817" t="s">
        <v>19</v>
      </c>
      <c r="K8817">
        <v>2024</v>
      </c>
      <c r="L8817" t="s">
        <v>38</v>
      </c>
      <c r="M8817" t="s">
        <v>31</v>
      </c>
      <c r="N8817" s="2">
        <v>186638.19</v>
      </c>
      <c r="O8817" t="s">
        <v>35</v>
      </c>
      <c r="P8817" s="2">
        <f t="shared" si="411"/>
        <v>97990.81</v>
      </c>
      <c r="Q8817" s="1">
        <f t="shared" si="412"/>
        <v>0.34427556573644991</v>
      </c>
      <c r="R8817" s="1">
        <f t="shared" si="413"/>
        <v>0.65572443426355009</v>
      </c>
    </row>
    <row r="8818" spans="1:18" x14ac:dyDescent="0.3">
      <c r="A8818" t="s">
        <v>55</v>
      </c>
      <c r="B8818">
        <v>62.88</v>
      </c>
      <c r="C8818" t="s">
        <v>29</v>
      </c>
      <c r="D8818" t="s">
        <v>75</v>
      </c>
      <c r="E8818">
        <v>370358</v>
      </c>
      <c r="F8818">
        <v>2023</v>
      </c>
      <c r="G8818">
        <v>241</v>
      </c>
      <c r="H8818" t="s">
        <v>18</v>
      </c>
      <c r="I8818">
        <v>69.16</v>
      </c>
      <c r="J8818" t="s">
        <v>42</v>
      </c>
      <c r="K8818">
        <v>2023</v>
      </c>
      <c r="L8818" t="s">
        <v>44</v>
      </c>
      <c r="M8818" t="s">
        <v>31</v>
      </c>
      <c r="N8818" s="2">
        <v>161209.37</v>
      </c>
      <c r="O8818" t="s">
        <v>22</v>
      </c>
      <c r="P8818" s="2">
        <f t="shared" si="411"/>
        <v>209148.63</v>
      </c>
      <c r="Q8818" s="1">
        <f t="shared" si="412"/>
        <v>0.56472016265343261</v>
      </c>
      <c r="R8818" s="1">
        <f t="shared" si="413"/>
        <v>0.43527983734656739</v>
      </c>
    </row>
    <row r="8819" spans="1:18" x14ac:dyDescent="0.3">
      <c r="A8819" t="s">
        <v>28</v>
      </c>
      <c r="B8819">
        <v>15.48</v>
      </c>
      <c r="C8819" t="s">
        <v>29</v>
      </c>
      <c r="D8819" t="s">
        <v>86</v>
      </c>
      <c r="E8819">
        <v>118939</v>
      </c>
      <c r="F8819">
        <v>2020</v>
      </c>
      <c r="G8819">
        <v>364</v>
      </c>
      <c r="H8819" t="s">
        <v>26</v>
      </c>
      <c r="I8819">
        <v>63.37</v>
      </c>
      <c r="J8819" t="s">
        <v>27</v>
      </c>
      <c r="K8819">
        <v>2020</v>
      </c>
      <c r="L8819" t="s">
        <v>44</v>
      </c>
      <c r="M8819" t="s">
        <v>31</v>
      </c>
      <c r="N8819" s="2">
        <v>71596.77</v>
      </c>
      <c r="O8819" t="s">
        <v>50</v>
      </c>
      <c r="P8819" s="2">
        <f t="shared" si="411"/>
        <v>47342.229999999996</v>
      </c>
      <c r="Q8819" s="1">
        <f t="shared" si="412"/>
        <v>0.39803790178158549</v>
      </c>
      <c r="R8819" s="1">
        <f t="shared" si="413"/>
        <v>0.60196209821841451</v>
      </c>
    </row>
    <row r="8820" spans="1:18"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s="2">
        <v>261733.64</v>
      </c>
      <c r="O8820" t="s">
        <v>35</v>
      </c>
      <c r="P8820" s="2">
        <f t="shared" si="411"/>
        <v>81925.359999999986</v>
      </c>
      <c r="Q8820" s="1">
        <f t="shared" si="412"/>
        <v>0.23839142871276464</v>
      </c>
      <c r="R8820" s="1">
        <f t="shared" si="413"/>
        <v>0.76160857128723536</v>
      </c>
    </row>
    <row r="8821" spans="1:18" x14ac:dyDescent="0.3">
      <c r="A8821" t="s">
        <v>54</v>
      </c>
      <c r="B8821">
        <v>56.19</v>
      </c>
      <c r="C8821" t="s">
        <v>24</v>
      </c>
      <c r="D8821" t="s">
        <v>67</v>
      </c>
      <c r="E8821">
        <v>294940</v>
      </c>
      <c r="F8821">
        <v>2016</v>
      </c>
      <c r="G8821">
        <v>483</v>
      </c>
      <c r="H8821" t="s">
        <v>26</v>
      </c>
      <c r="I8821">
        <v>76.92</v>
      </c>
      <c r="J8821" t="s">
        <v>42</v>
      </c>
      <c r="K8821">
        <v>2016</v>
      </c>
      <c r="L8821" t="s">
        <v>20</v>
      </c>
      <c r="M8821" t="s">
        <v>21</v>
      </c>
      <c r="N8821" s="2">
        <v>226873.49</v>
      </c>
      <c r="O8821" t="s">
        <v>45</v>
      </c>
      <c r="P8821" s="2">
        <f t="shared" si="411"/>
        <v>68066.510000000009</v>
      </c>
      <c r="Q8821" s="1">
        <f t="shared" si="412"/>
        <v>0.23078087068556319</v>
      </c>
      <c r="R8821" s="1">
        <f t="shared" si="413"/>
        <v>0.76921912931443681</v>
      </c>
    </row>
    <row r="8822" spans="1:18" x14ac:dyDescent="0.3">
      <c r="A8822" t="s">
        <v>55</v>
      </c>
      <c r="B8822">
        <v>52.34</v>
      </c>
      <c r="C8822" t="s">
        <v>32</v>
      </c>
      <c r="D8822" t="s">
        <v>33</v>
      </c>
      <c r="E8822">
        <v>145829</v>
      </c>
      <c r="F8822">
        <v>2017</v>
      </c>
      <c r="G8822">
        <v>717</v>
      </c>
      <c r="H8822" t="s">
        <v>34</v>
      </c>
      <c r="I8822">
        <v>49.61</v>
      </c>
      <c r="J8822" t="s">
        <v>42</v>
      </c>
      <c r="K8822">
        <v>2017</v>
      </c>
      <c r="L8822" t="s">
        <v>38</v>
      </c>
      <c r="M8822" t="s">
        <v>31</v>
      </c>
      <c r="N8822" s="2">
        <v>93550.23</v>
      </c>
      <c r="O8822" t="s">
        <v>35</v>
      </c>
      <c r="P8822" s="2">
        <f t="shared" si="411"/>
        <v>52278.770000000004</v>
      </c>
      <c r="Q8822" s="1">
        <f t="shared" si="412"/>
        <v>0.35849364666835815</v>
      </c>
      <c r="R8822" s="1">
        <f t="shared" si="413"/>
        <v>0.64150635333164185</v>
      </c>
    </row>
    <row r="8823" spans="1:18" x14ac:dyDescent="0.3">
      <c r="A8823" t="s">
        <v>48</v>
      </c>
      <c r="B8823">
        <v>56.99</v>
      </c>
      <c r="C8823" t="s">
        <v>64</v>
      </c>
      <c r="D8823" t="s">
        <v>84</v>
      </c>
      <c r="E8823">
        <v>122152</v>
      </c>
      <c r="F8823">
        <v>2021</v>
      </c>
      <c r="G8823">
        <v>466</v>
      </c>
      <c r="H8823" t="s">
        <v>26</v>
      </c>
      <c r="I8823">
        <v>70.09</v>
      </c>
      <c r="J8823" t="s">
        <v>42</v>
      </c>
      <c r="K8823">
        <v>2021</v>
      </c>
      <c r="L8823" t="s">
        <v>38</v>
      </c>
      <c r="M8823" t="s">
        <v>31</v>
      </c>
      <c r="N8823" s="2">
        <v>89952.53</v>
      </c>
      <c r="O8823" t="s">
        <v>50</v>
      </c>
      <c r="P8823" s="2">
        <f t="shared" si="411"/>
        <v>32199.47</v>
      </c>
      <c r="Q8823" s="1">
        <f t="shared" si="412"/>
        <v>0.26360166022660292</v>
      </c>
      <c r="R8823" s="1">
        <f t="shared" si="413"/>
        <v>0.73639833977339708</v>
      </c>
    </row>
    <row r="8824" spans="1:18" x14ac:dyDescent="0.3">
      <c r="A8824" t="s">
        <v>48</v>
      </c>
      <c r="B8824">
        <v>46.22</v>
      </c>
      <c r="C8824" t="s">
        <v>52</v>
      </c>
      <c r="D8824" t="s">
        <v>53</v>
      </c>
      <c r="E8824">
        <v>373247</v>
      </c>
      <c r="F8824">
        <v>2017</v>
      </c>
      <c r="G8824">
        <v>453</v>
      </c>
      <c r="H8824" t="s">
        <v>26</v>
      </c>
      <c r="I8824">
        <v>83.32</v>
      </c>
      <c r="J8824" t="s">
        <v>19</v>
      </c>
      <c r="K8824">
        <v>2020</v>
      </c>
      <c r="L8824" t="s">
        <v>38</v>
      </c>
      <c r="M8824" t="s">
        <v>31</v>
      </c>
      <c r="N8824" s="2">
        <v>243464.16</v>
      </c>
      <c r="O8824" t="s">
        <v>50</v>
      </c>
      <c r="P8824" s="2">
        <f t="shared" si="411"/>
        <v>129782.84</v>
      </c>
      <c r="Q8824" s="1">
        <f t="shared" si="412"/>
        <v>0.34771301577775576</v>
      </c>
      <c r="R8824" s="1">
        <f t="shared" si="413"/>
        <v>0.65228698422224429</v>
      </c>
    </row>
    <row r="8825" spans="1:18" x14ac:dyDescent="0.3">
      <c r="A8825" t="s">
        <v>46</v>
      </c>
      <c r="B8825">
        <v>48.81</v>
      </c>
      <c r="C8825" t="s">
        <v>29</v>
      </c>
      <c r="D8825" t="s">
        <v>75</v>
      </c>
      <c r="E8825">
        <v>175053</v>
      </c>
      <c r="F8825">
        <v>2017</v>
      </c>
      <c r="G8825">
        <v>913</v>
      </c>
      <c r="H8825" t="s">
        <v>34</v>
      </c>
      <c r="I8825">
        <v>56.59</v>
      </c>
      <c r="J8825" t="s">
        <v>42</v>
      </c>
      <c r="K8825">
        <v>2017</v>
      </c>
      <c r="L8825" t="s">
        <v>38</v>
      </c>
      <c r="M8825" t="s">
        <v>21</v>
      </c>
      <c r="N8825" s="2">
        <v>121683.17</v>
      </c>
      <c r="O8825" t="s">
        <v>22</v>
      </c>
      <c r="P8825" s="2">
        <f t="shared" si="411"/>
        <v>53369.83</v>
      </c>
      <c r="Q8825" s="1">
        <f t="shared" si="412"/>
        <v>0.30487812262571906</v>
      </c>
      <c r="R8825" s="1">
        <f t="shared" si="413"/>
        <v>0.69512187737428088</v>
      </c>
    </row>
    <row r="8826" spans="1:18" x14ac:dyDescent="0.3">
      <c r="A8826" t="s">
        <v>15</v>
      </c>
      <c r="B8826">
        <v>74.13</v>
      </c>
      <c r="C8826" t="s">
        <v>24</v>
      </c>
      <c r="D8826" t="s">
        <v>85</v>
      </c>
      <c r="E8826">
        <v>228463</v>
      </c>
      <c r="F8826">
        <v>2024</v>
      </c>
      <c r="G8826">
        <v>494</v>
      </c>
      <c r="H8826" t="s">
        <v>26</v>
      </c>
      <c r="I8826">
        <v>89.72</v>
      </c>
      <c r="J8826" t="s">
        <v>19</v>
      </c>
      <c r="K8826">
        <v>2024</v>
      </c>
      <c r="L8826" t="s">
        <v>20</v>
      </c>
      <c r="M8826" t="s">
        <v>31</v>
      </c>
      <c r="N8826" s="2">
        <v>138048.79</v>
      </c>
      <c r="O8826" t="s">
        <v>35</v>
      </c>
      <c r="P8826" s="2">
        <f t="shared" si="411"/>
        <v>90414.209999999992</v>
      </c>
      <c r="Q8826" s="1">
        <f t="shared" si="412"/>
        <v>0.39574990261005061</v>
      </c>
      <c r="R8826" s="1">
        <f t="shared" si="413"/>
        <v>0.60425009738994939</v>
      </c>
    </row>
    <row r="8827" spans="1:18" x14ac:dyDescent="0.3">
      <c r="A8827" t="s">
        <v>39</v>
      </c>
      <c r="B8827">
        <v>38.68</v>
      </c>
      <c r="C8827" t="s">
        <v>52</v>
      </c>
      <c r="D8827" t="s">
        <v>53</v>
      </c>
      <c r="E8827">
        <v>58579</v>
      </c>
      <c r="F8827">
        <v>2023</v>
      </c>
      <c r="G8827">
        <v>300</v>
      </c>
      <c r="H8827" t="s">
        <v>26</v>
      </c>
      <c r="I8827">
        <v>93.48</v>
      </c>
      <c r="J8827" t="s">
        <v>19</v>
      </c>
      <c r="K8827">
        <v>2023</v>
      </c>
      <c r="L8827" t="s">
        <v>20</v>
      </c>
      <c r="M8827" t="s">
        <v>31</v>
      </c>
      <c r="N8827" s="2">
        <v>40258.29</v>
      </c>
      <c r="O8827" t="s">
        <v>35</v>
      </c>
      <c r="P8827" s="2">
        <f t="shared" si="411"/>
        <v>18320.71</v>
      </c>
      <c r="Q8827" s="1">
        <f t="shared" si="412"/>
        <v>0.31275218081565065</v>
      </c>
      <c r="R8827" s="1">
        <f t="shared" si="413"/>
        <v>0.68724781918434941</v>
      </c>
    </row>
    <row r="8828" spans="1:18" x14ac:dyDescent="0.3">
      <c r="A8828" t="s">
        <v>23</v>
      </c>
      <c r="B8828">
        <v>21.55</v>
      </c>
      <c r="C8828" t="s">
        <v>52</v>
      </c>
      <c r="D8828" t="s">
        <v>79</v>
      </c>
      <c r="E8828">
        <v>234040</v>
      </c>
      <c r="F8828">
        <v>2024</v>
      </c>
      <c r="G8828">
        <v>877</v>
      </c>
      <c r="H8828" t="s">
        <v>34</v>
      </c>
      <c r="I8828">
        <v>33.32</v>
      </c>
      <c r="J8828" t="s">
        <v>19</v>
      </c>
      <c r="K8828">
        <v>2024</v>
      </c>
      <c r="L8828" t="s">
        <v>44</v>
      </c>
      <c r="M8828" t="s">
        <v>31</v>
      </c>
      <c r="N8828" s="2">
        <v>172915.02</v>
      </c>
      <c r="O8828" t="s">
        <v>50</v>
      </c>
      <c r="P8828" s="2">
        <f t="shared" si="411"/>
        <v>61124.98000000001</v>
      </c>
      <c r="Q8828" s="1">
        <f t="shared" si="412"/>
        <v>0.2611732182532901</v>
      </c>
      <c r="R8828" s="1">
        <f t="shared" si="413"/>
        <v>0.7388267817467099</v>
      </c>
    </row>
    <row r="8829" spans="1:18"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s="2">
        <v>83567.72</v>
      </c>
      <c r="O8829" t="s">
        <v>35</v>
      </c>
      <c r="P8829" s="2">
        <f t="shared" si="411"/>
        <v>49819.28</v>
      </c>
      <c r="Q8829" s="1">
        <f t="shared" si="412"/>
        <v>0.37349426855690582</v>
      </c>
      <c r="R8829" s="1">
        <f t="shared" si="413"/>
        <v>0.62650573144309418</v>
      </c>
    </row>
    <row r="8830" spans="1:18" x14ac:dyDescent="0.3">
      <c r="A8830" t="s">
        <v>54</v>
      </c>
      <c r="B8830">
        <v>44.97</v>
      </c>
      <c r="C8830" t="s">
        <v>16</v>
      </c>
      <c r="D8830" t="s">
        <v>87</v>
      </c>
      <c r="E8830">
        <v>279530</v>
      </c>
      <c r="F8830">
        <v>2018</v>
      </c>
      <c r="G8830">
        <v>863</v>
      </c>
      <c r="H8830" t="s">
        <v>34</v>
      </c>
      <c r="I8830">
        <v>43.72</v>
      </c>
      <c r="J8830" t="s">
        <v>27</v>
      </c>
      <c r="K8830">
        <v>2020</v>
      </c>
      <c r="L8830" t="s">
        <v>44</v>
      </c>
      <c r="M8830" t="s">
        <v>21</v>
      </c>
      <c r="N8830" s="2">
        <v>138044.84</v>
      </c>
      <c r="O8830" t="s">
        <v>50</v>
      </c>
      <c r="P8830" s="2">
        <f t="shared" si="411"/>
        <v>141485.16</v>
      </c>
      <c r="Q8830" s="1">
        <f t="shared" si="412"/>
        <v>0.50615375809394336</v>
      </c>
      <c r="R8830" s="1">
        <f t="shared" si="413"/>
        <v>0.49384624190605658</v>
      </c>
    </row>
    <row r="8831" spans="1:18" x14ac:dyDescent="0.3">
      <c r="A8831" t="s">
        <v>46</v>
      </c>
      <c r="B8831">
        <v>28.77</v>
      </c>
      <c r="C8831" t="s">
        <v>32</v>
      </c>
      <c r="D8831" t="s">
        <v>56</v>
      </c>
      <c r="E8831">
        <v>369417</v>
      </c>
      <c r="F8831">
        <v>2020</v>
      </c>
      <c r="G8831">
        <v>643</v>
      </c>
      <c r="H8831" t="s">
        <v>34</v>
      </c>
      <c r="I8831">
        <v>43.56</v>
      </c>
      <c r="J8831" t="s">
        <v>19</v>
      </c>
      <c r="K8831">
        <v>2020</v>
      </c>
      <c r="L8831" t="s">
        <v>44</v>
      </c>
      <c r="M8831" t="s">
        <v>31</v>
      </c>
      <c r="N8831" s="2">
        <v>206396.17</v>
      </c>
      <c r="O8831" t="s">
        <v>45</v>
      </c>
      <c r="P8831" s="2">
        <f t="shared" si="411"/>
        <v>163020.82999999999</v>
      </c>
      <c r="Q8831" s="1">
        <f t="shared" si="412"/>
        <v>0.44129217117782882</v>
      </c>
      <c r="R8831" s="1">
        <f t="shared" si="413"/>
        <v>0.55870782882217118</v>
      </c>
    </row>
    <row r="8832" spans="1:18" x14ac:dyDescent="0.3">
      <c r="A8832" t="s">
        <v>28</v>
      </c>
      <c r="B8832">
        <v>42.27</v>
      </c>
      <c r="C8832" t="s">
        <v>32</v>
      </c>
      <c r="D8832" t="s">
        <v>33</v>
      </c>
      <c r="E8832">
        <v>127122</v>
      </c>
      <c r="F8832">
        <v>2017</v>
      </c>
      <c r="G8832">
        <v>520</v>
      </c>
      <c r="H8832" t="s">
        <v>18</v>
      </c>
      <c r="I8832">
        <v>83.45</v>
      </c>
      <c r="J8832" t="s">
        <v>27</v>
      </c>
      <c r="K8832">
        <v>2020</v>
      </c>
      <c r="L8832" t="s">
        <v>38</v>
      </c>
      <c r="M8832" t="s">
        <v>31</v>
      </c>
      <c r="N8832" s="2">
        <v>60160.95</v>
      </c>
      <c r="O8832" t="s">
        <v>45</v>
      </c>
      <c r="P8832" s="2">
        <f t="shared" si="411"/>
        <v>66961.05</v>
      </c>
      <c r="Q8832" s="1">
        <f t="shared" si="412"/>
        <v>0.52674635389625712</v>
      </c>
      <c r="R8832" s="1">
        <f t="shared" si="413"/>
        <v>0.47325364610374282</v>
      </c>
    </row>
    <row r="8833" spans="1:18" x14ac:dyDescent="0.3">
      <c r="A8833" t="s">
        <v>48</v>
      </c>
      <c r="B8833">
        <v>52.83</v>
      </c>
      <c r="C8833" t="s">
        <v>40</v>
      </c>
      <c r="D8833" t="s">
        <v>68</v>
      </c>
      <c r="E8833">
        <v>343210</v>
      </c>
      <c r="F8833">
        <v>2017</v>
      </c>
      <c r="G8833">
        <v>859</v>
      </c>
      <c r="H8833" t="s">
        <v>26</v>
      </c>
      <c r="I8833">
        <v>81.77</v>
      </c>
      <c r="J8833" t="s">
        <v>42</v>
      </c>
      <c r="K8833">
        <v>2017</v>
      </c>
      <c r="L8833" t="s">
        <v>38</v>
      </c>
      <c r="M8833" t="s">
        <v>31</v>
      </c>
      <c r="N8833" s="2">
        <v>176001.22</v>
      </c>
      <c r="O8833" t="s">
        <v>22</v>
      </c>
      <c r="P8833" s="2">
        <f t="shared" si="411"/>
        <v>167208.78</v>
      </c>
      <c r="Q8833" s="1">
        <f t="shared" si="412"/>
        <v>0.48719087439177178</v>
      </c>
      <c r="R8833" s="1">
        <f t="shared" si="413"/>
        <v>0.51280912560822822</v>
      </c>
    </row>
    <row r="8834" spans="1:18"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s="2">
        <v>99119.679999999993</v>
      </c>
      <c r="O8834" t="s">
        <v>45</v>
      </c>
      <c r="P8834" s="2">
        <f t="shared" ref="P8834:P8897" si="414">E8834-N8834</f>
        <v>98137.32</v>
      </c>
      <c r="Q8834" s="1">
        <f t="shared" ref="Q8834:Q8897" si="415">P8834/E8834</f>
        <v>0.49750994894984718</v>
      </c>
      <c r="R8834" s="1">
        <f t="shared" ref="R8834:R8897" si="416">N8834/E8834</f>
        <v>0.50249005105015276</v>
      </c>
    </row>
    <row r="8835" spans="1:18" x14ac:dyDescent="0.3">
      <c r="A8835" t="s">
        <v>61</v>
      </c>
      <c r="B8835">
        <v>75.42</v>
      </c>
      <c r="C8835" t="s">
        <v>52</v>
      </c>
      <c r="D8835" t="s">
        <v>69</v>
      </c>
      <c r="E8835">
        <v>307139</v>
      </c>
      <c r="F8835">
        <v>2021</v>
      </c>
      <c r="G8835">
        <v>404</v>
      </c>
      <c r="H8835" t="s">
        <v>18</v>
      </c>
      <c r="I8835">
        <v>98.17</v>
      </c>
      <c r="J8835" t="s">
        <v>19</v>
      </c>
      <c r="K8835">
        <v>2023</v>
      </c>
      <c r="L8835" t="s">
        <v>44</v>
      </c>
      <c r="M8835" t="s">
        <v>21</v>
      </c>
      <c r="N8835" s="2">
        <v>127103.62</v>
      </c>
      <c r="O8835" t="s">
        <v>45</v>
      </c>
      <c r="P8835" s="2">
        <f t="shared" si="414"/>
        <v>180035.38</v>
      </c>
      <c r="Q8835" s="1">
        <f t="shared" si="415"/>
        <v>0.58616906351847209</v>
      </c>
      <c r="R8835" s="1">
        <f t="shared" si="416"/>
        <v>0.41383093648152791</v>
      </c>
    </row>
    <row r="8836" spans="1:18"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s="2">
        <v>176084.01</v>
      </c>
      <c r="O8836" t="s">
        <v>50</v>
      </c>
      <c r="P8836" s="2">
        <f t="shared" si="414"/>
        <v>145973.99</v>
      </c>
      <c r="Q8836" s="1">
        <f t="shared" si="415"/>
        <v>0.45325373069447117</v>
      </c>
      <c r="R8836" s="1">
        <f t="shared" si="416"/>
        <v>0.54674626930552883</v>
      </c>
    </row>
    <row r="8837" spans="1:18"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s="2">
        <v>196514.41</v>
      </c>
      <c r="O8837" t="s">
        <v>45</v>
      </c>
      <c r="P8837" s="2">
        <f t="shared" si="414"/>
        <v>67243.59</v>
      </c>
      <c r="Q8837" s="1">
        <f t="shared" si="415"/>
        <v>0.25494426709332035</v>
      </c>
      <c r="R8837" s="1">
        <f t="shared" si="416"/>
        <v>0.74505573290667959</v>
      </c>
    </row>
    <row r="8838" spans="1:18" x14ac:dyDescent="0.3">
      <c r="A8838" t="s">
        <v>55</v>
      </c>
      <c r="B8838">
        <v>77.86</v>
      </c>
      <c r="C8838" t="s">
        <v>64</v>
      </c>
      <c r="D8838" t="s">
        <v>71</v>
      </c>
      <c r="E8838">
        <v>208445</v>
      </c>
      <c r="F8838">
        <v>2015</v>
      </c>
      <c r="G8838">
        <v>592</v>
      </c>
      <c r="H8838" t="s">
        <v>18</v>
      </c>
      <c r="I8838">
        <v>63.35</v>
      </c>
      <c r="J8838" t="s">
        <v>19</v>
      </c>
      <c r="K8838">
        <v>2024</v>
      </c>
      <c r="L8838" t="s">
        <v>20</v>
      </c>
      <c r="M8838" t="s">
        <v>31</v>
      </c>
      <c r="N8838" s="2">
        <v>149378.5</v>
      </c>
      <c r="O8838" t="s">
        <v>50</v>
      </c>
      <c r="P8838" s="2">
        <f t="shared" si="414"/>
        <v>59066.5</v>
      </c>
      <c r="Q8838" s="1">
        <f t="shared" si="415"/>
        <v>0.28336731511909619</v>
      </c>
      <c r="R8838" s="1">
        <f t="shared" si="416"/>
        <v>0.71663268488090381</v>
      </c>
    </row>
    <row r="8839" spans="1:18" x14ac:dyDescent="0.3">
      <c r="A8839" t="s">
        <v>55</v>
      </c>
      <c r="B8839">
        <v>17.2</v>
      </c>
      <c r="C8839" t="s">
        <v>16</v>
      </c>
      <c r="D8839" t="s">
        <v>77</v>
      </c>
      <c r="E8839">
        <v>221503</v>
      </c>
      <c r="F8839">
        <v>2023</v>
      </c>
      <c r="G8839">
        <v>159</v>
      </c>
      <c r="H8839" t="s">
        <v>34</v>
      </c>
      <c r="I8839">
        <v>41.04</v>
      </c>
      <c r="J8839" t="s">
        <v>19</v>
      </c>
      <c r="K8839">
        <v>2023</v>
      </c>
      <c r="L8839" t="s">
        <v>20</v>
      </c>
      <c r="M8839" t="s">
        <v>31</v>
      </c>
      <c r="N8839" s="2">
        <v>108734.49</v>
      </c>
      <c r="O8839" t="s">
        <v>45</v>
      </c>
      <c r="P8839" s="2">
        <f t="shared" si="414"/>
        <v>112768.51</v>
      </c>
      <c r="Q8839" s="1">
        <f t="shared" si="415"/>
        <v>0.50910601662279964</v>
      </c>
      <c r="R8839" s="1">
        <f t="shared" si="416"/>
        <v>0.4908939833772003</v>
      </c>
    </row>
    <row r="8840" spans="1:18" x14ac:dyDescent="0.3">
      <c r="A8840" t="s">
        <v>23</v>
      </c>
      <c r="B8840">
        <v>61.27</v>
      </c>
      <c r="C8840" t="s">
        <v>36</v>
      </c>
      <c r="D8840" t="s">
        <v>70</v>
      </c>
      <c r="E8840">
        <v>111865</v>
      </c>
      <c r="F8840">
        <v>2017</v>
      </c>
      <c r="G8840">
        <v>331</v>
      </c>
      <c r="H8840" t="s">
        <v>26</v>
      </c>
      <c r="I8840">
        <v>90.4</v>
      </c>
      <c r="J8840" t="s">
        <v>27</v>
      </c>
      <c r="K8840">
        <v>2021</v>
      </c>
      <c r="L8840" t="s">
        <v>44</v>
      </c>
      <c r="M8840" t="s">
        <v>31</v>
      </c>
      <c r="N8840" s="2">
        <v>79609.119999999995</v>
      </c>
      <c r="O8840" t="s">
        <v>35</v>
      </c>
      <c r="P8840" s="2">
        <f t="shared" si="414"/>
        <v>32255.880000000005</v>
      </c>
      <c r="Q8840" s="1">
        <f t="shared" si="415"/>
        <v>0.28834648907164889</v>
      </c>
      <c r="R8840" s="1">
        <f t="shared" si="416"/>
        <v>0.71165351092835105</v>
      </c>
    </row>
    <row r="8841" spans="1:18" x14ac:dyDescent="0.3">
      <c r="A8841" t="s">
        <v>59</v>
      </c>
      <c r="B8841">
        <v>38.31</v>
      </c>
      <c r="C8841" t="s">
        <v>24</v>
      </c>
      <c r="D8841" t="s">
        <v>85</v>
      </c>
      <c r="E8841">
        <v>361321</v>
      </c>
      <c r="F8841">
        <v>2021</v>
      </c>
      <c r="G8841">
        <v>838</v>
      </c>
      <c r="H8841" t="s">
        <v>18</v>
      </c>
      <c r="I8841">
        <v>61.66</v>
      </c>
      <c r="J8841" t="s">
        <v>19</v>
      </c>
      <c r="K8841">
        <v>2022</v>
      </c>
      <c r="L8841" t="s">
        <v>38</v>
      </c>
      <c r="M8841" t="s">
        <v>21</v>
      </c>
      <c r="N8841" s="2">
        <v>222257.52</v>
      </c>
      <c r="O8841" t="s">
        <v>50</v>
      </c>
      <c r="P8841" s="2">
        <f t="shared" si="414"/>
        <v>139063.48000000001</v>
      </c>
      <c r="Q8841" s="1">
        <f t="shared" si="415"/>
        <v>0.38487516640328134</v>
      </c>
      <c r="R8841" s="1">
        <f t="shared" si="416"/>
        <v>0.61512483359671866</v>
      </c>
    </row>
    <row r="8842" spans="1:18"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s="2">
        <v>111384.18</v>
      </c>
      <c r="O8842" t="s">
        <v>45</v>
      </c>
      <c r="P8842" s="2">
        <f t="shared" si="414"/>
        <v>110564.82</v>
      </c>
      <c r="Q8842" s="1">
        <f t="shared" si="415"/>
        <v>0.49815417055269456</v>
      </c>
      <c r="R8842" s="1">
        <f t="shared" si="416"/>
        <v>0.50184582944730538</v>
      </c>
    </row>
    <row r="8843" spans="1:18"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s="2">
        <v>49331.58</v>
      </c>
      <c r="O8843" t="s">
        <v>45</v>
      </c>
      <c r="P8843" s="2">
        <f t="shared" si="414"/>
        <v>33888.42</v>
      </c>
      <c r="Q8843" s="1">
        <f t="shared" si="415"/>
        <v>0.40721485219899062</v>
      </c>
      <c r="R8843" s="1">
        <f t="shared" si="416"/>
        <v>0.59278514780100944</v>
      </c>
    </row>
    <row r="8844" spans="1:18" x14ac:dyDescent="0.3">
      <c r="A8844" t="s">
        <v>55</v>
      </c>
      <c r="B8844">
        <v>11.9</v>
      </c>
      <c r="C8844" t="s">
        <v>64</v>
      </c>
      <c r="D8844" t="s">
        <v>76</v>
      </c>
      <c r="E8844">
        <v>299625</v>
      </c>
      <c r="F8844">
        <v>2020</v>
      </c>
      <c r="G8844">
        <v>791</v>
      </c>
      <c r="H8844" t="s">
        <v>34</v>
      </c>
      <c r="I8844">
        <v>30.29</v>
      </c>
      <c r="J8844" t="s">
        <v>42</v>
      </c>
      <c r="K8844">
        <v>2020</v>
      </c>
      <c r="L8844" t="s">
        <v>38</v>
      </c>
      <c r="M8844" t="s">
        <v>21</v>
      </c>
      <c r="N8844" s="2">
        <v>208047.49</v>
      </c>
      <c r="O8844" t="s">
        <v>50</v>
      </c>
      <c r="P8844" s="2">
        <f t="shared" si="414"/>
        <v>91577.510000000009</v>
      </c>
      <c r="Q8844" s="1">
        <f t="shared" si="415"/>
        <v>0.30564041718815188</v>
      </c>
      <c r="R8844" s="1">
        <f t="shared" si="416"/>
        <v>0.69435958281184806</v>
      </c>
    </row>
    <row r="8845" spans="1:18" x14ac:dyDescent="0.3">
      <c r="A8845" t="s">
        <v>39</v>
      </c>
      <c r="B8845">
        <v>62.32</v>
      </c>
      <c r="C8845" t="s">
        <v>16</v>
      </c>
      <c r="D8845" t="s">
        <v>43</v>
      </c>
      <c r="E8845">
        <v>266792</v>
      </c>
      <c r="F8845">
        <v>2024</v>
      </c>
      <c r="G8845">
        <v>932</v>
      </c>
      <c r="H8845" t="s">
        <v>26</v>
      </c>
      <c r="I8845">
        <v>61.66</v>
      </c>
      <c r="J8845" t="s">
        <v>42</v>
      </c>
      <c r="K8845">
        <v>2024</v>
      </c>
      <c r="L8845" t="s">
        <v>20</v>
      </c>
      <c r="M8845" t="s">
        <v>21</v>
      </c>
      <c r="N8845" s="2">
        <v>160772.5</v>
      </c>
      <c r="O8845" t="s">
        <v>22</v>
      </c>
      <c r="P8845" s="2">
        <f t="shared" si="414"/>
        <v>106019.5</v>
      </c>
      <c r="Q8845" s="1">
        <f t="shared" si="415"/>
        <v>0.39738635341389544</v>
      </c>
      <c r="R8845" s="1">
        <f t="shared" si="416"/>
        <v>0.6026136465861045</v>
      </c>
    </row>
    <row r="8846" spans="1:18"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s="2">
        <v>200935.39</v>
      </c>
      <c r="O8846" t="s">
        <v>45</v>
      </c>
      <c r="P8846" s="2">
        <f t="shared" si="414"/>
        <v>110059.60999999999</v>
      </c>
      <c r="Q8846" s="1">
        <f t="shared" si="415"/>
        <v>0.35389511085387221</v>
      </c>
      <c r="R8846" s="1">
        <f t="shared" si="416"/>
        <v>0.64610488914612785</v>
      </c>
    </row>
    <row r="8847" spans="1:18" x14ac:dyDescent="0.3">
      <c r="A8847" t="s">
        <v>46</v>
      </c>
      <c r="B8847">
        <v>11.1</v>
      </c>
      <c r="C8847" t="s">
        <v>52</v>
      </c>
      <c r="D8847" t="s">
        <v>79</v>
      </c>
      <c r="E8847">
        <v>257446</v>
      </c>
      <c r="F8847">
        <v>2019</v>
      </c>
      <c r="G8847">
        <v>126</v>
      </c>
      <c r="H8847" t="s">
        <v>26</v>
      </c>
      <c r="I8847">
        <v>91.43</v>
      </c>
      <c r="J8847" t="s">
        <v>42</v>
      </c>
      <c r="K8847">
        <v>2019</v>
      </c>
      <c r="L8847" t="s">
        <v>38</v>
      </c>
      <c r="M8847" t="s">
        <v>31</v>
      </c>
      <c r="N8847" s="2">
        <v>185313.1</v>
      </c>
      <c r="O8847" t="s">
        <v>50</v>
      </c>
      <c r="P8847" s="2">
        <f t="shared" si="414"/>
        <v>72132.899999999994</v>
      </c>
      <c r="Q8847" s="1">
        <f t="shared" si="415"/>
        <v>0.28018652455272169</v>
      </c>
      <c r="R8847" s="1">
        <f t="shared" si="416"/>
        <v>0.71981347544727825</v>
      </c>
    </row>
    <row r="8848" spans="1:18" x14ac:dyDescent="0.3">
      <c r="A8848" t="s">
        <v>46</v>
      </c>
      <c r="B8848">
        <v>6.57</v>
      </c>
      <c r="C8848" t="s">
        <v>52</v>
      </c>
      <c r="D8848" t="s">
        <v>81</v>
      </c>
      <c r="E8848">
        <v>248772</v>
      </c>
      <c r="F8848">
        <v>2021</v>
      </c>
      <c r="G8848">
        <v>239</v>
      </c>
      <c r="H8848" t="s">
        <v>18</v>
      </c>
      <c r="I8848">
        <v>62.73</v>
      </c>
      <c r="J8848" t="s">
        <v>19</v>
      </c>
      <c r="K8848">
        <v>2024</v>
      </c>
      <c r="L8848" t="s">
        <v>20</v>
      </c>
      <c r="M8848" t="s">
        <v>21</v>
      </c>
      <c r="N8848" s="2">
        <v>189239.79</v>
      </c>
      <c r="O8848" t="s">
        <v>35</v>
      </c>
      <c r="P8848" s="2">
        <f t="shared" si="414"/>
        <v>59532.209999999992</v>
      </c>
      <c r="Q8848" s="1">
        <f t="shared" si="415"/>
        <v>0.23930430273503445</v>
      </c>
      <c r="R8848" s="1">
        <f t="shared" si="416"/>
        <v>0.76069569726496555</v>
      </c>
    </row>
    <row r="8849" spans="1:18" x14ac:dyDescent="0.3">
      <c r="A8849" t="s">
        <v>59</v>
      </c>
      <c r="B8849">
        <v>15.1</v>
      </c>
      <c r="C8849" t="s">
        <v>32</v>
      </c>
      <c r="D8849" t="s">
        <v>33</v>
      </c>
      <c r="E8849">
        <v>218462</v>
      </c>
      <c r="F8849">
        <v>2023</v>
      </c>
      <c r="G8849">
        <v>287</v>
      </c>
      <c r="H8849" t="s">
        <v>18</v>
      </c>
      <c r="I8849">
        <v>91.81</v>
      </c>
      <c r="J8849" t="s">
        <v>42</v>
      </c>
      <c r="K8849">
        <v>2023</v>
      </c>
      <c r="L8849" t="s">
        <v>44</v>
      </c>
      <c r="M8849" t="s">
        <v>31</v>
      </c>
      <c r="N8849" s="2">
        <v>162055.98000000001</v>
      </c>
      <c r="O8849" t="s">
        <v>35</v>
      </c>
      <c r="P8849" s="2">
        <f t="shared" si="414"/>
        <v>56406.01999999999</v>
      </c>
      <c r="Q8849" s="1">
        <f t="shared" si="415"/>
        <v>0.25819602493797544</v>
      </c>
      <c r="R8849" s="1">
        <f t="shared" si="416"/>
        <v>0.74180397506202456</v>
      </c>
    </row>
    <row r="8850" spans="1:18" x14ac:dyDescent="0.3">
      <c r="A8850" t="s">
        <v>61</v>
      </c>
      <c r="B8850">
        <v>48.95</v>
      </c>
      <c r="C8850" t="s">
        <v>36</v>
      </c>
      <c r="D8850" t="s">
        <v>70</v>
      </c>
      <c r="E8850">
        <v>261236</v>
      </c>
      <c r="F8850">
        <v>2021</v>
      </c>
      <c r="G8850">
        <v>887</v>
      </c>
      <c r="H8850" t="s">
        <v>18</v>
      </c>
      <c r="I8850">
        <v>69.12</v>
      </c>
      <c r="J8850" t="s">
        <v>42</v>
      </c>
      <c r="K8850">
        <v>2021</v>
      </c>
      <c r="L8850" t="s">
        <v>38</v>
      </c>
      <c r="M8850" t="s">
        <v>21</v>
      </c>
      <c r="N8850" s="2">
        <v>132188.34</v>
      </c>
      <c r="O8850" t="s">
        <v>22</v>
      </c>
      <c r="P8850" s="2">
        <f t="shared" si="414"/>
        <v>129047.66</v>
      </c>
      <c r="Q8850" s="1">
        <f t="shared" si="415"/>
        <v>0.49398880705568915</v>
      </c>
      <c r="R8850" s="1">
        <f t="shared" si="416"/>
        <v>0.50601119294431085</v>
      </c>
    </row>
    <row r="8851" spans="1:18" x14ac:dyDescent="0.3">
      <c r="A8851" t="s">
        <v>15</v>
      </c>
      <c r="B8851">
        <v>21.32</v>
      </c>
      <c r="C8851" t="s">
        <v>32</v>
      </c>
      <c r="D8851" t="s">
        <v>33</v>
      </c>
      <c r="E8851">
        <v>338874</v>
      </c>
      <c r="F8851">
        <v>2023</v>
      </c>
      <c r="G8851">
        <v>172</v>
      </c>
      <c r="H8851" t="s">
        <v>34</v>
      </c>
      <c r="I8851">
        <v>43.9</v>
      </c>
      <c r="J8851" t="s">
        <v>19</v>
      </c>
      <c r="K8851">
        <v>2023</v>
      </c>
      <c r="L8851" t="s">
        <v>38</v>
      </c>
      <c r="M8851" t="s">
        <v>21</v>
      </c>
      <c r="N8851" s="2">
        <v>187146.55</v>
      </c>
      <c r="O8851" t="s">
        <v>45</v>
      </c>
      <c r="P8851" s="2">
        <f t="shared" si="414"/>
        <v>151727.45000000001</v>
      </c>
      <c r="Q8851" s="1">
        <f t="shared" si="415"/>
        <v>0.44774001546297448</v>
      </c>
      <c r="R8851" s="1">
        <f t="shared" si="416"/>
        <v>0.55225998453702552</v>
      </c>
    </row>
    <row r="8852" spans="1:18" x14ac:dyDescent="0.3">
      <c r="A8852" t="s">
        <v>23</v>
      </c>
      <c r="B8852">
        <v>69.02</v>
      </c>
      <c r="C8852" t="s">
        <v>64</v>
      </c>
      <c r="D8852" t="s">
        <v>76</v>
      </c>
      <c r="E8852">
        <v>342326</v>
      </c>
      <c r="F8852">
        <v>2015</v>
      </c>
      <c r="G8852">
        <v>364</v>
      </c>
      <c r="H8852" t="s">
        <v>26</v>
      </c>
      <c r="I8852">
        <v>77.91</v>
      </c>
      <c r="J8852" t="s">
        <v>27</v>
      </c>
      <c r="K8852">
        <v>2021</v>
      </c>
      <c r="L8852" t="s">
        <v>44</v>
      </c>
      <c r="M8852" t="s">
        <v>31</v>
      </c>
      <c r="N8852" s="2">
        <v>201354.39</v>
      </c>
      <c r="O8852" t="s">
        <v>35</v>
      </c>
      <c r="P8852" s="2">
        <f t="shared" si="414"/>
        <v>140971.60999999999</v>
      </c>
      <c r="Q8852" s="1">
        <f t="shared" si="415"/>
        <v>0.41180515064587553</v>
      </c>
      <c r="R8852" s="1">
        <f t="shared" si="416"/>
        <v>0.58819484935412447</v>
      </c>
    </row>
    <row r="8853" spans="1:18"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s="2">
        <v>170182.11</v>
      </c>
      <c r="O8853" t="s">
        <v>35</v>
      </c>
      <c r="P8853" s="2">
        <f t="shared" si="414"/>
        <v>225188.89</v>
      </c>
      <c r="Q8853" s="1">
        <f t="shared" si="415"/>
        <v>0.56956349858740274</v>
      </c>
      <c r="R8853" s="1">
        <f t="shared" si="416"/>
        <v>0.43043650141259726</v>
      </c>
    </row>
    <row r="8854" spans="1:18"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s="2">
        <v>269387.71999999997</v>
      </c>
      <c r="O8854" t="s">
        <v>22</v>
      </c>
      <c r="P8854" s="2">
        <f t="shared" si="414"/>
        <v>127084.28000000003</v>
      </c>
      <c r="Q8854" s="1">
        <f t="shared" si="415"/>
        <v>0.32053784378215872</v>
      </c>
      <c r="R8854" s="1">
        <f t="shared" si="416"/>
        <v>0.67946215621784134</v>
      </c>
    </row>
    <row r="8855" spans="1:18" x14ac:dyDescent="0.3">
      <c r="A8855" t="s">
        <v>59</v>
      </c>
      <c r="B8855">
        <v>42.04</v>
      </c>
      <c r="C8855" t="s">
        <v>64</v>
      </c>
      <c r="D8855" t="s">
        <v>65</v>
      </c>
      <c r="E8855">
        <v>51796</v>
      </c>
      <c r="F8855">
        <v>2020</v>
      </c>
      <c r="G8855">
        <v>303</v>
      </c>
      <c r="H8855" t="s">
        <v>34</v>
      </c>
      <c r="I8855">
        <v>59.69</v>
      </c>
      <c r="J8855" t="s">
        <v>27</v>
      </c>
      <c r="K8855">
        <v>2020</v>
      </c>
      <c r="L8855" t="s">
        <v>44</v>
      </c>
      <c r="M8855" t="s">
        <v>21</v>
      </c>
      <c r="N8855" s="2">
        <v>36048.57</v>
      </c>
      <c r="O8855" t="s">
        <v>50</v>
      </c>
      <c r="P8855" s="2">
        <f t="shared" si="414"/>
        <v>15747.43</v>
      </c>
      <c r="Q8855" s="1">
        <f t="shared" si="415"/>
        <v>0.30402791721368444</v>
      </c>
      <c r="R8855" s="1">
        <f t="shared" si="416"/>
        <v>0.6959720827863155</v>
      </c>
    </row>
    <row r="8856" spans="1:18" x14ac:dyDescent="0.3">
      <c r="A8856" t="s">
        <v>46</v>
      </c>
      <c r="B8856">
        <v>64.86</v>
      </c>
      <c r="C8856" t="s">
        <v>64</v>
      </c>
      <c r="D8856" t="s">
        <v>71</v>
      </c>
      <c r="E8856">
        <v>319235</v>
      </c>
      <c r="F8856">
        <v>2023</v>
      </c>
      <c r="G8856">
        <v>339</v>
      </c>
      <c r="H8856" t="s">
        <v>26</v>
      </c>
      <c r="I8856">
        <v>82.33</v>
      </c>
      <c r="J8856" t="s">
        <v>19</v>
      </c>
      <c r="K8856">
        <v>2023</v>
      </c>
      <c r="L8856" t="s">
        <v>44</v>
      </c>
      <c r="M8856" t="s">
        <v>21</v>
      </c>
      <c r="N8856" s="2">
        <v>193088.86</v>
      </c>
      <c r="O8856" t="s">
        <v>50</v>
      </c>
      <c r="P8856" s="2">
        <f t="shared" si="414"/>
        <v>126146.14000000001</v>
      </c>
      <c r="Q8856" s="1">
        <f t="shared" si="415"/>
        <v>0.39515134618697828</v>
      </c>
      <c r="R8856" s="1">
        <f t="shared" si="416"/>
        <v>0.60484865381302166</v>
      </c>
    </row>
    <row r="8857" spans="1:18" x14ac:dyDescent="0.3">
      <c r="A8857" t="s">
        <v>61</v>
      </c>
      <c r="B8857">
        <v>10.37</v>
      </c>
      <c r="C8857" t="s">
        <v>40</v>
      </c>
      <c r="D8857" t="s">
        <v>41</v>
      </c>
      <c r="E8857">
        <v>199985</v>
      </c>
      <c r="F8857">
        <v>2024</v>
      </c>
      <c r="G8857">
        <v>640</v>
      </c>
      <c r="H8857" t="s">
        <v>18</v>
      </c>
      <c r="I8857">
        <v>87.68</v>
      </c>
      <c r="J8857" t="s">
        <v>19</v>
      </c>
      <c r="K8857">
        <v>2024</v>
      </c>
      <c r="L8857" t="s">
        <v>20</v>
      </c>
      <c r="M8857" t="s">
        <v>21</v>
      </c>
      <c r="N8857" s="2">
        <v>148394.01999999999</v>
      </c>
      <c r="O8857" t="s">
        <v>22</v>
      </c>
      <c r="P8857" s="2">
        <f t="shared" si="414"/>
        <v>51590.98000000001</v>
      </c>
      <c r="Q8857" s="1">
        <f t="shared" si="415"/>
        <v>0.25797424806860519</v>
      </c>
      <c r="R8857" s="1">
        <f t="shared" si="416"/>
        <v>0.74202575193139475</v>
      </c>
    </row>
    <row r="8858" spans="1:18" x14ac:dyDescent="0.3">
      <c r="A8858" t="s">
        <v>46</v>
      </c>
      <c r="B8858">
        <v>31.79</v>
      </c>
      <c r="C8858" t="s">
        <v>24</v>
      </c>
      <c r="D8858" t="s">
        <v>74</v>
      </c>
      <c r="E8858">
        <v>227512</v>
      </c>
      <c r="F8858">
        <v>2024</v>
      </c>
      <c r="G8858">
        <v>956</v>
      </c>
      <c r="H8858" t="s">
        <v>18</v>
      </c>
      <c r="I8858">
        <v>92.37</v>
      </c>
      <c r="J8858" t="s">
        <v>42</v>
      </c>
      <c r="K8858">
        <v>2024</v>
      </c>
      <c r="L8858" t="s">
        <v>44</v>
      </c>
      <c r="M8858" t="s">
        <v>31</v>
      </c>
      <c r="N8858" s="2">
        <v>92799.94</v>
      </c>
      <c r="O8858" t="s">
        <v>50</v>
      </c>
      <c r="P8858" s="2">
        <f t="shared" si="414"/>
        <v>134712.06</v>
      </c>
      <c r="Q8858" s="1">
        <f t="shared" si="415"/>
        <v>0.59210969091740218</v>
      </c>
      <c r="R8858" s="1">
        <f t="shared" si="416"/>
        <v>0.40789030908259782</v>
      </c>
    </row>
    <row r="8859" spans="1:18" x14ac:dyDescent="0.3">
      <c r="A8859" t="s">
        <v>48</v>
      </c>
      <c r="B8859">
        <v>14.32</v>
      </c>
      <c r="C8859" t="s">
        <v>32</v>
      </c>
      <c r="D8859" t="s">
        <v>47</v>
      </c>
      <c r="E8859">
        <v>213876</v>
      </c>
      <c r="F8859">
        <v>2024</v>
      </c>
      <c r="G8859">
        <v>546</v>
      </c>
      <c r="H8859" t="s">
        <v>34</v>
      </c>
      <c r="I8859">
        <v>28.96</v>
      </c>
      <c r="J8859" t="s">
        <v>42</v>
      </c>
      <c r="K8859">
        <v>2024</v>
      </c>
      <c r="L8859" t="s">
        <v>44</v>
      </c>
      <c r="M8859" t="s">
        <v>21</v>
      </c>
      <c r="N8859" s="2">
        <v>100128.58</v>
      </c>
      <c r="O8859" t="s">
        <v>35</v>
      </c>
      <c r="P8859" s="2">
        <f t="shared" si="414"/>
        <v>113747.42</v>
      </c>
      <c r="Q8859" s="1">
        <f t="shared" si="415"/>
        <v>0.53183816791037797</v>
      </c>
      <c r="R8859" s="1">
        <f t="shared" si="416"/>
        <v>0.46816183208962203</v>
      </c>
    </row>
    <row r="8860" spans="1:18" x14ac:dyDescent="0.3">
      <c r="A8860" t="s">
        <v>61</v>
      </c>
      <c r="B8860">
        <v>70.3</v>
      </c>
      <c r="C8860" t="s">
        <v>32</v>
      </c>
      <c r="D8860" t="s">
        <v>56</v>
      </c>
      <c r="E8860">
        <v>239591</v>
      </c>
      <c r="F8860">
        <v>2024</v>
      </c>
      <c r="G8860">
        <v>701</v>
      </c>
      <c r="H8860" t="s">
        <v>34</v>
      </c>
      <c r="I8860">
        <v>53.69</v>
      </c>
      <c r="J8860" t="s">
        <v>27</v>
      </c>
      <c r="K8860">
        <v>2024</v>
      </c>
      <c r="L8860" t="s">
        <v>20</v>
      </c>
      <c r="M8860" t="s">
        <v>31</v>
      </c>
      <c r="N8860" s="2">
        <v>129575.79</v>
      </c>
      <c r="O8860" t="s">
        <v>45</v>
      </c>
      <c r="P8860" s="2">
        <f t="shared" si="414"/>
        <v>110015.21</v>
      </c>
      <c r="Q8860" s="1">
        <f t="shared" si="415"/>
        <v>0.45917922626475954</v>
      </c>
      <c r="R8860" s="1">
        <f t="shared" si="416"/>
        <v>0.5408207737352404</v>
      </c>
    </row>
    <row r="8861" spans="1:18" x14ac:dyDescent="0.3">
      <c r="A8861" t="s">
        <v>54</v>
      </c>
      <c r="B8861">
        <v>24.57</v>
      </c>
      <c r="C8861" t="s">
        <v>64</v>
      </c>
      <c r="D8861" t="s">
        <v>71</v>
      </c>
      <c r="E8861">
        <v>153712</v>
      </c>
      <c r="F8861">
        <v>2018</v>
      </c>
      <c r="G8861">
        <v>450</v>
      </c>
      <c r="H8861" t="s">
        <v>18</v>
      </c>
      <c r="I8861">
        <v>73.03</v>
      </c>
      <c r="J8861" t="s">
        <v>27</v>
      </c>
      <c r="K8861">
        <v>2018</v>
      </c>
      <c r="L8861" t="s">
        <v>44</v>
      </c>
      <c r="M8861" t="s">
        <v>31</v>
      </c>
      <c r="N8861" s="2">
        <v>75652.899999999994</v>
      </c>
      <c r="O8861" t="s">
        <v>22</v>
      </c>
      <c r="P8861" s="2">
        <f t="shared" si="414"/>
        <v>78059.100000000006</v>
      </c>
      <c r="Q8861" s="1">
        <f t="shared" si="415"/>
        <v>0.50782697512230668</v>
      </c>
      <c r="R8861" s="1">
        <f t="shared" si="416"/>
        <v>0.49217302487769332</v>
      </c>
    </row>
    <row r="8862" spans="1:18" x14ac:dyDescent="0.3">
      <c r="A8862" t="s">
        <v>23</v>
      </c>
      <c r="B8862">
        <v>65.23</v>
      </c>
      <c r="C8862" t="s">
        <v>29</v>
      </c>
      <c r="D8862" t="s">
        <v>30</v>
      </c>
      <c r="E8862">
        <v>113989</v>
      </c>
      <c r="F8862">
        <v>2015</v>
      </c>
      <c r="G8862">
        <v>684</v>
      </c>
      <c r="H8862" t="s">
        <v>34</v>
      </c>
      <c r="I8862">
        <v>42.47</v>
      </c>
      <c r="J8862" t="s">
        <v>27</v>
      </c>
      <c r="K8862">
        <v>2018</v>
      </c>
      <c r="L8862" t="s">
        <v>44</v>
      </c>
      <c r="M8862" t="s">
        <v>21</v>
      </c>
      <c r="N8862" s="2">
        <v>77827.38</v>
      </c>
      <c r="O8862" t="s">
        <v>50</v>
      </c>
      <c r="P8862" s="2">
        <f t="shared" si="414"/>
        <v>36161.619999999995</v>
      </c>
      <c r="Q8862" s="1">
        <f t="shared" si="415"/>
        <v>0.31723780364772036</v>
      </c>
      <c r="R8862" s="1">
        <f t="shared" si="416"/>
        <v>0.68276219635227964</v>
      </c>
    </row>
    <row r="8863" spans="1:18" x14ac:dyDescent="0.3">
      <c r="A8863" t="s">
        <v>46</v>
      </c>
      <c r="B8863">
        <v>23.65</v>
      </c>
      <c r="C8863" t="s">
        <v>24</v>
      </c>
      <c r="D8863" t="s">
        <v>85</v>
      </c>
      <c r="E8863">
        <v>232798</v>
      </c>
      <c r="F8863">
        <v>2021</v>
      </c>
      <c r="G8863">
        <v>714</v>
      </c>
      <c r="H8863" t="s">
        <v>18</v>
      </c>
      <c r="I8863">
        <v>98.2</v>
      </c>
      <c r="J8863" t="s">
        <v>27</v>
      </c>
      <c r="K8863">
        <v>2021</v>
      </c>
      <c r="L8863" t="s">
        <v>38</v>
      </c>
      <c r="M8863" t="s">
        <v>21</v>
      </c>
      <c r="N8863" s="2">
        <v>143283.91</v>
      </c>
      <c r="O8863" t="s">
        <v>45</v>
      </c>
      <c r="P8863" s="2">
        <f t="shared" si="414"/>
        <v>89514.09</v>
      </c>
      <c r="Q8863" s="1">
        <f t="shared" si="415"/>
        <v>0.38451399926116203</v>
      </c>
      <c r="R8863" s="1">
        <f t="shared" si="416"/>
        <v>0.61548600073883797</v>
      </c>
    </row>
    <row r="8864" spans="1:18" x14ac:dyDescent="0.3">
      <c r="A8864" t="s">
        <v>54</v>
      </c>
      <c r="B8864">
        <v>73.86</v>
      </c>
      <c r="C8864" t="s">
        <v>16</v>
      </c>
      <c r="D8864" t="s">
        <v>77</v>
      </c>
      <c r="E8864">
        <v>101290</v>
      </c>
      <c r="F8864">
        <v>2019</v>
      </c>
      <c r="G8864">
        <v>623</v>
      </c>
      <c r="H8864" t="s">
        <v>18</v>
      </c>
      <c r="I8864">
        <v>87.73</v>
      </c>
      <c r="J8864" t="s">
        <v>42</v>
      </c>
      <c r="K8864">
        <v>2019</v>
      </c>
      <c r="L8864" t="s">
        <v>44</v>
      </c>
      <c r="M8864" t="s">
        <v>31</v>
      </c>
      <c r="N8864" s="2">
        <v>62915.63</v>
      </c>
      <c r="O8864" t="s">
        <v>35</v>
      </c>
      <c r="P8864" s="2">
        <f t="shared" si="414"/>
        <v>38374.370000000003</v>
      </c>
      <c r="Q8864" s="1">
        <f t="shared" si="415"/>
        <v>0.37885645177213945</v>
      </c>
      <c r="R8864" s="1">
        <f t="shared" si="416"/>
        <v>0.62114354822786055</v>
      </c>
    </row>
    <row r="8865" spans="1:18" x14ac:dyDescent="0.3">
      <c r="A8865" t="s">
        <v>28</v>
      </c>
      <c r="B8865">
        <v>77</v>
      </c>
      <c r="C8865" t="s">
        <v>52</v>
      </c>
      <c r="D8865" t="s">
        <v>79</v>
      </c>
      <c r="E8865">
        <v>196373</v>
      </c>
      <c r="F8865">
        <v>2019</v>
      </c>
      <c r="G8865">
        <v>808</v>
      </c>
      <c r="H8865" t="s">
        <v>34</v>
      </c>
      <c r="I8865">
        <v>47.76</v>
      </c>
      <c r="J8865" t="s">
        <v>42</v>
      </c>
      <c r="K8865">
        <v>2019</v>
      </c>
      <c r="L8865" t="s">
        <v>20</v>
      </c>
      <c r="M8865" t="s">
        <v>21</v>
      </c>
      <c r="N8865" s="2">
        <v>95082.7</v>
      </c>
      <c r="O8865" t="s">
        <v>22</v>
      </c>
      <c r="P8865" s="2">
        <f t="shared" si="414"/>
        <v>101290.3</v>
      </c>
      <c r="Q8865" s="1">
        <f t="shared" si="415"/>
        <v>0.51580563519424771</v>
      </c>
      <c r="R8865" s="1">
        <f t="shared" si="416"/>
        <v>0.48419436480575229</v>
      </c>
    </row>
    <row r="8866" spans="1:18" x14ac:dyDescent="0.3">
      <c r="A8866" t="s">
        <v>39</v>
      </c>
      <c r="B8866">
        <v>27.99</v>
      </c>
      <c r="C8866" t="s">
        <v>29</v>
      </c>
      <c r="D8866" t="s">
        <v>86</v>
      </c>
      <c r="E8866">
        <v>229779</v>
      </c>
      <c r="F8866">
        <v>2018</v>
      </c>
      <c r="G8866">
        <v>125</v>
      </c>
      <c r="H8866" t="s">
        <v>34</v>
      </c>
      <c r="I8866">
        <v>44.33</v>
      </c>
      <c r="J8866" t="s">
        <v>19</v>
      </c>
      <c r="K8866">
        <v>2023</v>
      </c>
      <c r="L8866" t="s">
        <v>20</v>
      </c>
      <c r="M8866" t="s">
        <v>21</v>
      </c>
      <c r="N8866" s="2">
        <v>93358.03</v>
      </c>
      <c r="O8866" t="s">
        <v>50</v>
      </c>
      <c r="P8866" s="2">
        <f t="shared" si="414"/>
        <v>136420.97</v>
      </c>
      <c r="Q8866" s="1">
        <f t="shared" si="415"/>
        <v>0.59370512535958464</v>
      </c>
      <c r="R8866" s="1">
        <f t="shared" si="416"/>
        <v>0.40629487464041536</v>
      </c>
    </row>
    <row r="8867" spans="1:18" x14ac:dyDescent="0.3">
      <c r="A8867" t="s">
        <v>15</v>
      </c>
      <c r="B8867">
        <v>51.66</v>
      </c>
      <c r="C8867" t="s">
        <v>32</v>
      </c>
      <c r="D8867" t="s">
        <v>80</v>
      </c>
      <c r="E8867">
        <v>158021</v>
      </c>
      <c r="F8867">
        <v>2022</v>
      </c>
      <c r="G8867">
        <v>609</v>
      </c>
      <c r="H8867" t="s">
        <v>18</v>
      </c>
      <c r="I8867">
        <v>95.27</v>
      </c>
      <c r="J8867" t="s">
        <v>27</v>
      </c>
      <c r="K8867">
        <v>2022</v>
      </c>
      <c r="L8867" t="s">
        <v>38</v>
      </c>
      <c r="M8867" t="s">
        <v>31</v>
      </c>
      <c r="N8867" s="2">
        <v>102397.48</v>
      </c>
      <c r="O8867" t="s">
        <v>35</v>
      </c>
      <c r="P8867" s="2">
        <f t="shared" si="414"/>
        <v>55623.520000000004</v>
      </c>
      <c r="Q8867" s="1">
        <f t="shared" si="415"/>
        <v>0.35200081001892158</v>
      </c>
      <c r="R8867" s="1">
        <f t="shared" si="416"/>
        <v>0.64799918998107842</v>
      </c>
    </row>
    <row r="8868" spans="1:18" x14ac:dyDescent="0.3">
      <c r="A8868" t="s">
        <v>15</v>
      </c>
      <c r="B8868">
        <v>77.34</v>
      </c>
      <c r="C8868" t="s">
        <v>16</v>
      </c>
      <c r="D8868" t="s">
        <v>43</v>
      </c>
      <c r="E8868">
        <v>202289</v>
      </c>
      <c r="F8868">
        <v>2017</v>
      </c>
      <c r="G8868">
        <v>594</v>
      </c>
      <c r="H8868" t="s">
        <v>34</v>
      </c>
      <c r="I8868">
        <v>54.63</v>
      </c>
      <c r="J8868" t="s">
        <v>27</v>
      </c>
      <c r="K8868">
        <v>2018</v>
      </c>
      <c r="L8868" t="s">
        <v>20</v>
      </c>
      <c r="M8868" t="s">
        <v>21</v>
      </c>
      <c r="N8868" s="2">
        <v>151060.72</v>
      </c>
      <c r="O8868" t="s">
        <v>35</v>
      </c>
      <c r="P8868" s="2">
        <f t="shared" si="414"/>
        <v>51228.28</v>
      </c>
      <c r="Q8868" s="1">
        <f t="shared" si="415"/>
        <v>0.25324303348180077</v>
      </c>
      <c r="R8868" s="1">
        <f t="shared" si="416"/>
        <v>0.74675696651819923</v>
      </c>
    </row>
    <row r="8869" spans="1:18" x14ac:dyDescent="0.3">
      <c r="A8869" t="s">
        <v>48</v>
      </c>
      <c r="B8869">
        <v>12.02</v>
      </c>
      <c r="C8869" t="s">
        <v>36</v>
      </c>
      <c r="D8869" t="s">
        <v>70</v>
      </c>
      <c r="E8869">
        <v>178837</v>
      </c>
      <c r="F8869">
        <v>2015</v>
      </c>
      <c r="G8869">
        <v>476</v>
      </c>
      <c r="H8869" t="s">
        <v>26</v>
      </c>
      <c r="I8869">
        <v>98.61</v>
      </c>
      <c r="J8869" t="s">
        <v>19</v>
      </c>
      <c r="K8869">
        <v>2019</v>
      </c>
      <c r="L8869" t="s">
        <v>38</v>
      </c>
      <c r="M8869" t="s">
        <v>21</v>
      </c>
      <c r="N8869" s="2">
        <v>102452.97</v>
      </c>
      <c r="O8869" t="s">
        <v>35</v>
      </c>
      <c r="P8869" s="2">
        <f t="shared" si="414"/>
        <v>76384.03</v>
      </c>
      <c r="Q8869" s="1">
        <f t="shared" si="415"/>
        <v>0.42711536203358363</v>
      </c>
      <c r="R8869" s="1">
        <f t="shared" si="416"/>
        <v>0.57288463796641631</v>
      </c>
    </row>
    <row r="8870" spans="1:18" x14ac:dyDescent="0.3">
      <c r="A8870" t="s">
        <v>61</v>
      </c>
      <c r="B8870">
        <v>41.9</v>
      </c>
      <c r="C8870" t="s">
        <v>36</v>
      </c>
      <c r="D8870" t="s">
        <v>57</v>
      </c>
      <c r="E8870">
        <v>165785</v>
      </c>
      <c r="F8870">
        <v>2020</v>
      </c>
      <c r="G8870">
        <v>952</v>
      </c>
      <c r="H8870" t="s">
        <v>34</v>
      </c>
      <c r="I8870">
        <v>50.36</v>
      </c>
      <c r="J8870" t="s">
        <v>27</v>
      </c>
      <c r="K8870">
        <v>2023</v>
      </c>
      <c r="L8870" t="s">
        <v>38</v>
      </c>
      <c r="M8870" t="s">
        <v>21</v>
      </c>
      <c r="N8870" s="2">
        <v>75378.649999999994</v>
      </c>
      <c r="O8870" t="s">
        <v>22</v>
      </c>
      <c r="P8870" s="2">
        <f t="shared" si="414"/>
        <v>90406.35</v>
      </c>
      <c r="Q8870" s="1">
        <f t="shared" si="415"/>
        <v>0.5453228579183883</v>
      </c>
      <c r="R8870" s="1">
        <f t="shared" si="416"/>
        <v>0.4546771420816117</v>
      </c>
    </row>
    <row r="8871" spans="1:18" x14ac:dyDescent="0.3">
      <c r="A8871" t="s">
        <v>48</v>
      </c>
      <c r="B8871">
        <v>41.71</v>
      </c>
      <c r="C8871" t="s">
        <v>64</v>
      </c>
      <c r="D8871" t="s">
        <v>76</v>
      </c>
      <c r="E8871">
        <v>113147</v>
      </c>
      <c r="F8871">
        <v>2020</v>
      </c>
      <c r="G8871">
        <v>403</v>
      </c>
      <c r="H8871" t="s">
        <v>34</v>
      </c>
      <c r="I8871">
        <v>52.1</v>
      </c>
      <c r="J8871" t="s">
        <v>19</v>
      </c>
      <c r="K8871">
        <v>2022</v>
      </c>
      <c r="L8871" t="s">
        <v>44</v>
      </c>
      <c r="M8871" t="s">
        <v>21</v>
      </c>
      <c r="N8871" s="2">
        <v>79703.38</v>
      </c>
      <c r="O8871" t="s">
        <v>50</v>
      </c>
      <c r="P8871" s="2">
        <f t="shared" si="414"/>
        <v>33443.619999999995</v>
      </c>
      <c r="Q8871" s="1">
        <f t="shared" si="415"/>
        <v>0.29557672761982196</v>
      </c>
      <c r="R8871" s="1">
        <f t="shared" si="416"/>
        <v>0.70442327238017799</v>
      </c>
    </row>
    <row r="8872" spans="1:18" x14ac:dyDescent="0.3">
      <c r="A8872" t="s">
        <v>55</v>
      </c>
      <c r="B8872">
        <v>60.22</v>
      </c>
      <c r="C8872" t="s">
        <v>36</v>
      </c>
      <c r="D8872" t="s">
        <v>57</v>
      </c>
      <c r="E8872">
        <v>291756</v>
      </c>
      <c r="F8872">
        <v>2021</v>
      </c>
      <c r="G8872">
        <v>627</v>
      </c>
      <c r="H8872" t="s">
        <v>26</v>
      </c>
      <c r="I8872">
        <v>99.33</v>
      </c>
      <c r="J8872" t="s">
        <v>42</v>
      </c>
      <c r="K8872">
        <v>2021</v>
      </c>
      <c r="L8872" t="s">
        <v>38</v>
      </c>
      <c r="M8872" t="s">
        <v>31</v>
      </c>
      <c r="N8872" s="2">
        <v>185103.37</v>
      </c>
      <c r="O8872" t="s">
        <v>50</v>
      </c>
      <c r="P8872" s="2">
        <f t="shared" si="414"/>
        <v>106652.63</v>
      </c>
      <c r="Q8872" s="1">
        <f t="shared" si="415"/>
        <v>0.36555419597197658</v>
      </c>
      <c r="R8872" s="1">
        <f t="shared" si="416"/>
        <v>0.63444580402802342</v>
      </c>
    </row>
    <row r="8873" spans="1:18" x14ac:dyDescent="0.3">
      <c r="A8873" t="s">
        <v>54</v>
      </c>
      <c r="B8873">
        <v>68.52</v>
      </c>
      <c r="C8873" t="s">
        <v>64</v>
      </c>
      <c r="D8873" t="s">
        <v>84</v>
      </c>
      <c r="E8873">
        <v>332253</v>
      </c>
      <c r="F8873">
        <v>2021</v>
      </c>
      <c r="G8873">
        <v>439</v>
      </c>
      <c r="H8873" t="s">
        <v>18</v>
      </c>
      <c r="I8873">
        <v>99.25</v>
      </c>
      <c r="J8873" t="s">
        <v>42</v>
      </c>
      <c r="K8873">
        <v>2021</v>
      </c>
      <c r="L8873" t="s">
        <v>20</v>
      </c>
      <c r="M8873" t="s">
        <v>31</v>
      </c>
      <c r="N8873" s="2">
        <v>154768.66</v>
      </c>
      <c r="O8873" t="s">
        <v>50</v>
      </c>
      <c r="P8873" s="2">
        <f t="shared" si="414"/>
        <v>177484.34</v>
      </c>
      <c r="Q8873" s="1">
        <f t="shared" si="415"/>
        <v>0.53418431135309541</v>
      </c>
      <c r="R8873" s="1">
        <f t="shared" si="416"/>
        <v>0.46581568864690465</v>
      </c>
    </row>
    <row r="8874" spans="1:18" x14ac:dyDescent="0.3">
      <c r="A8874" t="s">
        <v>55</v>
      </c>
      <c r="B8874">
        <v>55.23</v>
      </c>
      <c r="C8874" t="s">
        <v>40</v>
      </c>
      <c r="D8874" t="s">
        <v>51</v>
      </c>
      <c r="E8874">
        <v>153376</v>
      </c>
      <c r="F8874">
        <v>2018</v>
      </c>
      <c r="G8874">
        <v>561</v>
      </c>
      <c r="H8874" t="s">
        <v>26</v>
      </c>
      <c r="I8874">
        <v>92.75</v>
      </c>
      <c r="J8874" t="s">
        <v>42</v>
      </c>
      <c r="K8874">
        <v>2018</v>
      </c>
      <c r="L8874" t="s">
        <v>44</v>
      </c>
      <c r="M8874" t="s">
        <v>31</v>
      </c>
      <c r="N8874" s="2">
        <v>115467.08</v>
      </c>
      <c r="O8874" t="s">
        <v>45</v>
      </c>
      <c r="P8874" s="2">
        <f t="shared" si="414"/>
        <v>37908.92</v>
      </c>
      <c r="Q8874" s="1">
        <f t="shared" si="415"/>
        <v>0.24716331107865636</v>
      </c>
      <c r="R8874" s="1">
        <f t="shared" si="416"/>
        <v>0.75283668892134359</v>
      </c>
    </row>
    <row r="8875" spans="1:18" x14ac:dyDescent="0.3">
      <c r="A8875" t="s">
        <v>48</v>
      </c>
      <c r="B8875">
        <v>63.5</v>
      </c>
      <c r="C8875" t="s">
        <v>36</v>
      </c>
      <c r="D8875" t="s">
        <v>63</v>
      </c>
      <c r="E8875">
        <v>293460</v>
      </c>
      <c r="F8875">
        <v>2016</v>
      </c>
      <c r="G8875">
        <v>188</v>
      </c>
      <c r="H8875" t="s">
        <v>18</v>
      </c>
      <c r="I8875">
        <v>76.56</v>
      </c>
      <c r="J8875" t="s">
        <v>42</v>
      </c>
      <c r="K8875">
        <v>2016</v>
      </c>
      <c r="L8875" t="s">
        <v>20</v>
      </c>
      <c r="M8875" t="s">
        <v>21</v>
      </c>
      <c r="N8875" s="2">
        <v>136565.44</v>
      </c>
      <c r="O8875" t="s">
        <v>35</v>
      </c>
      <c r="P8875" s="2">
        <f t="shared" si="414"/>
        <v>156894.56</v>
      </c>
      <c r="Q8875" s="1">
        <f t="shared" si="415"/>
        <v>0.53463695222517549</v>
      </c>
      <c r="R8875" s="1">
        <f t="shared" si="416"/>
        <v>0.46536304777482451</v>
      </c>
    </row>
    <row r="8876" spans="1:18" x14ac:dyDescent="0.3">
      <c r="A8876" t="s">
        <v>55</v>
      </c>
      <c r="B8876">
        <v>48.51</v>
      </c>
      <c r="C8876" t="s">
        <v>32</v>
      </c>
      <c r="D8876" t="s">
        <v>80</v>
      </c>
      <c r="E8876">
        <v>142213</v>
      </c>
      <c r="F8876">
        <v>2023</v>
      </c>
      <c r="G8876">
        <v>349</v>
      </c>
      <c r="H8876" t="s">
        <v>18</v>
      </c>
      <c r="I8876">
        <v>92.52</v>
      </c>
      <c r="J8876" t="s">
        <v>42</v>
      </c>
      <c r="K8876">
        <v>2023</v>
      </c>
      <c r="L8876" t="s">
        <v>38</v>
      </c>
      <c r="M8876" t="s">
        <v>21</v>
      </c>
      <c r="N8876" s="2">
        <v>100219.73</v>
      </c>
      <c r="O8876" t="s">
        <v>35</v>
      </c>
      <c r="P8876" s="2">
        <f t="shared" si="414"/>
        <v>41993.270000000004</v>
      </c>
      <c r="Q8876" s="1">
        <f t="shared" si="415"/>
        <v>0.29528432703058094</v>
      </c>
      <c r="R8876" s="1">
        <f t="shared" si="416"/>
        <v>0.70471567296941906</v>
      </c>
    </row>
    <row r="8877" spans="1:18"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s="2">
        <v>126136.11</v>
      </c>
      <c r="O8877" t="s">
        <v>22</v>
      </c>
      <c r="P8877" s="2">
        <f t="shared" si="414"/>
        <v>152634.89000000001</v>
      </c>
      <c r="Q8877" s="1">
        <f t="shared" si="415"/>
        <v>0.5475278633717281</v>
      </c>
      <c r="R8877" s="1">
        <f t="shared" si="416"/>
        <v>0.45247213662827196</v>
      </c>
    </row>
    <row r="8878" spans="1:18" x14ac:dyDescent="0.3">
      <c r="A8878" t="s">
        <v>15</v>
      </c>
      <c r="B8878">
        <v>36.26</v>
      </c>
      <c r="C8878" t="s">
        <v>24</v>
      </c>
      <c r="D8878" t="s">
        <v>85</v>
      </c>
      <c r="E8878">
        <v>69336</v>
      </c>
      <c r="F8878">
        <v>2024</v>
      </c>
      <c r="G8878">
        <v>316</v>
      </c>
      <c r="H8878" t="s">
        <v>18</v>
      </c>
      <c r="I8878">
        <v>63.04</v>
      </c>
      <c r="J8878" t="s">
        <v>42</v>
      </c>
      <c r="K8878">
        <v>2024</v>
      </c>
      <c r="L8878" t="s">
        <v>38</v>
      </c>
      <c r="M8878" t="s">
        <v>31</v>
      </c>
      <c r="N8878" s="2">
        <v>44989.45</v>
      </c>
      <c r="O8878" t="s">
        <v>50</v>
      </c>
      <c r="P8878" s="2">
        <f t="shared" si="414"/>
        <v>24346.550000000003</v>
      </c>
      <c r="Q8878" s="1">
        <f t="shared" si="415"/>
        <v>0.35113865812853357</v>
      </c>
      <c r="R8878" s="1">
        <f t="shared" si="416"/>
        <v>0.64886134187146649</v>
      </c>
    </row>
    <row r="8879" spans="1:18" x14ac:dyDescent="0.3">
      <c r="A8879" t="s">
        <v>59</v>
      </c>
      <c r="B8879">
        <v>7.33</v>
      </c>
      <c r="C8879" t="s">
        <v>16</v>
      </c>
      <c r="D8879" t="s">
        <v>17</v>
      </c>
      <c r="E8879">
        <v>96009</v>
      </c>
      <c r="F8879">
        <v>2024</v>
      </c>
      <c r="G8879">
        <v>819</v>
      </c>
      <c r="H8879" t="s">
        <v>26</v>
      </c>
      <c r="I8879">
        <v>76.34</v>
      </c>
      <c r="J8879" t="s">
        <v>27</v>
      </c>
      <c r="K8879">
        <v>2024</v>
      </c>
      <c r="L8879" t="s">
        <v>38</v>
      </c>
      <c r="M8879" t="s">
        <v>21</v>
      </c>
      <c r="N8879" s="2">
        <v>46834.03</v>
      </c>
      <c r="O8879" t="s">
        <v>45</v>
      </c>
      <c r="P8879" s="2">
        <f t="shared" si="414"/>
        <v>49174.97</v>
      </c>
      <c r="Q8879" s="1">
        <f t="shared" si="415"/>
        <v>0.51219125290337364</v>
      </c>
      <c r="R8879" s="1">
        <f t="shared" si="416"/>
        <v>0.48780874709662636</v>
      </c>
    </row>
    <row r="8880" spans="1:18" x14ac:dyDescent="0.3">
      <c r="A8880" t="s">
        <v>59</v>
      </c>
      <c r="B8880">
        <v>21.22</v>
      </c>
      <c r="C8880" t="s">
        <v>40</v>
      </c>
      <c r="D8880" t="s">
        <v>51</v>
      </c>
      <c r="E8880">
        <v>368715</v>
      </c>
      <c r="F8880">
        <v>2019</v>
      </c>
      <c r="G8880">
        <v>473</v>
      </c>
      <c r="H8880" t="s">
        <v>34</v>
      </c>
      <c r="I8880">
        <v>38</v>
      </c>
      <c r="J8880" t="s">
        <v>27</v>
      </c>
      <c r="K8880">
        <v>2019</v>
      </c>
      <c r="L8880" t="s">
        <v>20</v>
      </c>
      <c r="M8880" t="s">
        <v>21</v>
      </c>
      <c r="N8880" s="2">
        <v>173699.11</v>
      </c>
      <c r="O8880" t="s">
        <v>45</v>
      </c>
      <c r="P8880" s="2">
        <f t="shared" si="414"/>
        <v>195015.89</v>
      </c>
      <c r="Q8880" s="1">
        <f t="shared" si="415"/>
        <v>0.5289068521757998</v>
      </c>
      <c r="R8880" s="1">
        <f t="shared" si="416"/>
        <v>0.4710931478242002</v>
      </c>
    </row>
    <row r="8881" spans="1:18"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s="2">
        <v>102266.47</v>
      </c>
      <c r="O8881" t="s">
        <v>35</v>
      </c>
      <c r="P8881" s="2">
        <f t="shared" si="414"/>
        <v>36023.53</v>
      </c>
      <c r="Q8881" s="1">
        <f t="shared" si="415"/>
        <v>0.26049266035143537</v>
      </c>
      <c r="R8881" s="1">
        <f t="shared" si="416"/>
        <v>0.73950733964856463</v>
      </c>
    </row>
    <row r="8882" spans="1:18"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s="2">
        <v>213678.12</v>
      </c>
      <c r="O8882" t="s">
        <v>50</v>
      </c>
      <c r="P8882" s="2">
        <f t="shared" si="414"/>
        <v>106491.88</v>
      </c>
      <c r="Q8882" s="1">
        <f t="shared" si="415"/>
        <v>0.33261042571134086</v>
      </c>
      <c r="R8882" s="1">
        <f t="shared" si="416"/>
        <v>0.66738957428865908</v>
      </c>
    </row>
    <row r="8883" spans="1:18"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s="2">
        <v>247655.39</v>
      </c>
      <c r="O8883" t="s">
        <v>45</v>
      </c>
      <c r="P8883" s="2">
        <f t="shared" si="414"/>
        <v>125239.60999999999</v>
      </c>
      <c r="Q8883" s="1">
        <f t="shared" si="415"/>
        <v>0.33585757384786596</v>
      </c>
      <c r="R8883" s="1">
        <f t="shared" si="416"/>
        <v>0.66414242615213404</v>
      </c>
    </row>
    <row r="8884" spans="1:18" x14ac:dyDescent="0.3">
      <c r="A8884" t="s">
        <v>15</v>
      </c>
      <c r="B8884">
        <v>15.1</v>
      </c>
      <c r="C8884" t="s">
        <v>24</v>
      </c>
      <c r="D8884" t="s">
        <v>67</v>
      </c>
      <c r="E8884">
        <v>251402</v>
      </c>
      <c r="F8884">
        <v>2021</v>
      </c>
      <c r="G8884">
        <v>516</v>
      </c>
      <c r="H8884" t="s">
        <v>34</v>
      </c>
      <c r="I8884">
        <v>40.19</v>
      </c>
      <c r="J8884" t="s">
        <v>42</v>
      </c>
      <c r="K8884">
        <v>2021</v>
      </c>
      <c r="L8884" t="s">
        <v>38</v>
      </c>
      <c r="M8884" t="s">
        <v>31</v>
      </c>
      <c r="N8884" s="2">
        <v>118341.84</v>
      </c>
      <c r="O8884" t="s">
        <v>50</v>
      </c>
      <c r="P8884" s="2">
        <f t="shared" si="414"/>
        <v>133060.16</v>
      </c>
      <c r="Q8884" s="1">
        <f t="shared" si="415"/>
        <v>0.52927247993253834</v>
      </c>
      <c r="R8884" s="1">
        <f t="shared" si="416"/>
        <v>0.47072752006746166</v>
      </c>
    </row>
    <row r="8885" spans="1:18"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s="2">
        <v>50424.99</v>
      </c>
      <c r="O8885" t="s">
        <v>22</v>
      </c>
      <c r="P8885" s="2">
        <f t="shared" si="414"/>
        <v>27558.010000000002</v>
      </c>
      <c r="Q8885" s="1">
        <f t="shared" si="415"/>
        <v>0.35338484028570333</v>
      </c>
      <c r="R8885" s="1">
        <f t="shared" si="416"/>
        <v>0.64661515971429673</v>
      </c>
    </row>
    <row r="8886" spans="1:18"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s="2">
        <v>147326.71</v>
      </c>
      <c r="O8886" t="s">
        <v>50</v>
      </c>
      <c r="P8886" s="2">
        <f t="shared" si="414"/>
        <v>98297.290000000008</v>
      </c>
      <c r="Q8886" s="1">
        <f t="shared" si="415"/>
        <v>0.40019415855128165</v>
      </c>
      <c r="R8886" s="1">
        <f t="shared" si="416"/>
        <v>0.59980584144871829</v>
      </c>
    </row>
    <row r="8887" spans="1:18" x14ac:dyDescent="0.3">
      <c r="A8887" t="s">
        <v>61</v>
      </c>
      <c r="B8887">
        <v>50.6</v>
      </c>
      <c r="C8887" t="s">
        <v>64</v>
      </c>
      <c r="D8887" t="s">
        <v>76</v>
      </c>
      <c r="E8887">
        <v>214248</v>
      </c>
      <c r="F8887">
        <v>2020</v>
      </c>
      <c r="G8887">
        <v>300</v>
      </c>
      <c r="H8887" t="s">
        <v>34</v>
      </c>
      <c r="I8887">
        <v>54.78</v>
      </c>
      <c r="J8887" t="s">
        <v>19</v>
      </c>
      <c r="K8887">
        <v>2022</v>
      </c>
      <c r="L8887" t="s">
        <v>44</v>
      </c>
      <c r="M8887" t="s">
        <v>31</v>
      </c>
      <c r="N8887" s="2">
        <v>134041.78</v>
      </c>
      <c r="O8887" t="s">
        <v>50</v>
      </c>
      <c r="P8887" s="2">
        <f t="shared" si="414"/>
        <v>80206.22</v>
      </c>
      <c r="Q8887" s="1">
        <f t="shared" si="415"/>
        <v>0.37436158097158434</v>
      </c>
      <c r="R8887" s="1">
        <f t="shared" si="416"/>
        <v>0.62563841902841566</v>
      </c>
    </row>
    <row r="8888" spans="1:18"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s="2">
        <v>33039.089999999997</v>
      </c>
      <c r="O8888" t="s">
        <v>50</v>
      </c>
      <c r="P8888" s="2">
        <f t="shared" si="414"/>
        <v>48306.91</v>
      </c>
      <c r="Q8888" s="1">
        <f t="shared" si="415"/>
        <v>0.59384493398569083</v>
      </c>
      <c r="R8888" s="1">
        <f t="shared" si="416"/>
        <v>0.40615506601430923</v>
      </c>
    </row>
    <row r="8889" spans="1:18" x14ac:dyDescent="0.3">
      <c r="A8889" t="s">
        <v>55</v>
      </c>
      <c r="B8889">
        <v>76.7</v>
      </c>
      <c r="C8889" t="s">
        <v>36</v>
      </c>
      <c r="D8889" t="s">
        <v>57</v>
      </c>
      <c r="E8889">
        <v>57886</v>
      </c>
      <c r="F8889">
        <v>2022</v>
      </c>
      <c r="G8889">
        <v>121</v>
      </c>
      <c r="H8889" t="s">
        <v>34</v>
      </c>
      <c r="I8889">
        <v>43.73</v>
      </c>
      <c r="J8889" t="s">
        <v>27</v>
      </c>
      <c r="K8889">
        <v>2023</v>
      </c>
      <c r="L8889" t="s">
        <v>44</v>
      </c>
      <c r="M8889" t="s">
        <v>31</v>
      </c>
      <c r="N8889" s="2">
        <v>30496.65</v>
      </c>
      <c r="O8889" t="s">
        <v>45</v>
      </c>
      <c r="P8889" s="2">
        <f t="shared" si="414"/>
        <v>27389.35</v>
      </c>
      <c r="Q8889" s="1">
        <f t="shared" si="415"/>
        <v>0.47316017689942297</v>
      </c>
      <c r="R8889" s="1">
        <f t="shared" si="416"/>
        <v>0.52683982310057698</v>
      </c>
    </row>
    <row r="8890" spans="1:18" x14ac:dyDescent="0.3">
      <c r="A8890" t="s">
        <v>23</v>
      </c>
      <c r="B8890">
        <v>48.15</v>
      </c>
      <c r="C8890" t="s">
        <v>40</v>
      </c>
      <c r="D8890" t="s">
        <v>62</v>
      </c>
      <c r="E8890">
        <v>223672</v>
      </c>
      <c r="F8890">
        <v>2016</v>
      </c>
      <c r="G8890">
        <v>878</v>
      </c>
      <c r="H8890" t="s">
        <v>26</v>
      </c>
      <c r="I8890">
        <v>63.88</v>
      </c>
      <c r="J8890" t="s">
        <v>42</v>
      </c>
      <c r="K8890">
        <v>2016</v>
      </c>
      <c r="L8890" t="s">
        <v>20</v>
      </c>
      <c r="M8890" t="s">
        <v>31</v>
      </c>
      <c r="N8890" s="2">
        <v>117458.15</v>
      </c>
      <c r="O8890" t="s">
        <v>22</v>
      </c>
      <c r="P8890" s="2">
        <f t="shared" si="414"/>
        <v>106213.85</v>
      </c>
      <c r="Q8890" s="1">
        <f t="shared" si="415"/>
        <v>0.47486431023999431</v>
      </c>
      <c r="R8890" s="1">
        <f t="shared" si="416"/>
        <v>0.52513568976000569</v>
      </c>
    </row>
    <row r="8891" spans="1:18"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s="2">
        <v>97069.58</v>
      </c>
      <c r="O8891" t="s">
        <v>22</v>
      </c>
      <c r="P8891" s="2">
        <f t="shared" si="414"/>
        <v>104672.42</v>
      </c>
      <c r="Q8891" s="1">
        <f t="shared" si="415"/>
        <v>0.51884297766454179</v>
      </c>
      <c r="R8891" s="1">
        <f t="shared" si="416"/>
        <v>0.48115702233545815</v>
      </c>
    </row>
    <row r="8892" spans="1:18" x14ac:dyDescent="0.3">
      <c r="A8892" t="s">
        <v>39</v>
      </c>
      <c r="B8892">
        <v>15.85</v>
      </c>
      <c r="C8892" t="s">
        <v>64</v>
      </c>
      <c r="D8892" t="s">
        <v>84</v>
      </c>
      <c r="E8892">
        <v>211538</v>
      </c>
      <c r="F8892">
        <v>2017</v>
      </c>
      <c r="G8892">
        <v>209</v>
      </c>
      <c r="H8892" t="s">
        <v>34</v>
      </c>
      <c r="I8892">
        <v>58.9</v>
      </c>
      <c r="J8892" t="s">
        <v>19</v>
      </c>
      <c r="K8892">
        <v>2021</v>
      </c>
      <c r="L8892" t="s">
        <v>20</v>
      </c>
      <c r="M8892" t="s">
        <v>31</v>
      </c>
      <c r="N8892" s="2">
        <v>141387.07999999999</v>
      </c>
      <c r="O8892" t="s">
        <v>22</v>
      </c>
      <c r="P8892" s="2">
        <f t="shared" si="414"/>
        <v>70150.920000000013</v>
      </c>
      <c r="Q8892" s="1">
        <f t="shared" si="415"/>
        <v>0.33162325445073704</v>
      </c>
      <c r="R8892" s="1">
        <f t="shared" si="416"/>
        <v>0.66837674554926296</v>
      </c>
    </row>
    <row r="8893" spans="1:18" x14ac:dyDescent="0.3">
      <c r="A8893" t="s">
        <v>39</v>
      </c>
      <c r="B8893">
        <v>51.63</v>
      </c>
      <c r="C8893" t="s">
        <v>32</v>
      </c>
      <c r="D8893" t="s">
        <v>80</v>
      </c>
      <c r="E8893">
        <v>166478</v>
      </c>
      <c r="F8893">
        <v>2017</v>
      </c>
      <c r="G8893">
        <v>938</v>
      </c>
      <c r="H8893" t="s">
        <v>18</v>
      </c>
      <c r="I8893">
        <v>71.84</v>
      </c>
      <c r="J8893" t="s">
        <v>42</v>
      </c>
      <c r="K8893">
        <v>2017</v>
      </c>
      <c r="L8893" t="s">
        <v>44</v>
      </c>
      <c r="M8893" t="s">
        <v>31</v>
      </c>
      <c r="N8893" s="2">
        <v>119668.27</v>
      </c>
      <c r="O8893" t="s">
        <v>50</v>
      </c>
      <c r="P8893" s="2">
        <f t="shared" si="414"/>
        <v>46809.729999999996</v>
      </c>
      <c r="Q8893" s="1">
        <f t="shared" si="415"/>
        <v>0.28117667199269569</v>
      </c>
      <c r="R8893" s="1">
        <f t="shared" si="416"/>
        <v>0.71882332800730431</v>
      </c>
    </row>
    <row r="8894" spans="1:18" x14ac:dyDescent="0.3">
      <c r="A8894" t="s">
        <v>48</v>
      </c>
      <c r="B8894">
        <v>23.21</v>
      </c>
      <c r="C8894" t="s">
        <v>24</v>
      </c>
      <c r="D8894" t="s">
        <v>25</v>
      </c>
      <c r="E8894">
        <v>119762</v>
      </c>
      <c r="F8894">
        <v>2023</v>
      </c>
      <c r="G8894">
        <v>130</v>
      </c>
      <c r="H8894" t="s">
        <v>26</v>
      </c>
      <c r="I8894">
        <v>68.03</v>
      </c>
      <c r="J8894" t="s">
        <v>19</v>
      </c>
      <c r="K8894">
        <v>2024</v>
      </c>
      <c r="L8894" t="s">
        <v>38</v>
      </c>
      <c r="M8894" t="s">
        <v>31</v>
      </c>
      <c r="N8894" s="2">
        <v>75663.16</v>
      </c>
      <c r="O8894" t="s">
        <v>45</v>
      </c>
      <c r="P8894" s="2">
        <f t="shared" si="414"/>
        <v>44098.84</v>
      </c>
      <c r="Q8894" s="1">
        <f t="shared" si="415"/>
        <v>0.36822063759790247</v>
      </c>
      <c r="R8894" s="1">
        <f t="shared" si="416"/>
        <v>0.63177936240209753</v>
      </c>
    </row>
    <row r="8895" spans="1:18" x14ac:dyDescent="0.3">
      <c r="A8895" t="s">
        <v>39</v>
      </c>
      <c r="B8895">
        <v>57.08</v>
      </c>
      <c r="C8895" t="s">
        <v>52</v>
      </c>
      <c r="D8895" t="s">
        <v>69</v>
      </c>
      <c r="E8895">
        <v>135488</v>
      </c>
      <c r="F8895">
        <v>2016</v>
      </c>
      <c r="G8895">
        <v>362</v>
      </c>
      <c r="H8895" t="s">
        <v>34</v>
      </c>
      <c r="I8895">
        <v>59.57</v>
      </c>
      <c r="J8895" t="s">
        <v>27</v>
      </c>
      <c r="K8895">
        <v>2022</v>
      </c>
      <c r="L8895" t="s">
        <v>44</v>
      </c>
      <c r="M8895" t="s">
        <v>21</v>
      </c>
      <c r="N8895" s="2">
        <v>95677.6</v>
      </c>
      <c r="O8895" t="s">
        <v>45</v>
      </c>
      <c r="P8895" s="2">
        <f t="shared" si="414"/>
        <v>39810.399999999994</v>
      </c>
      <c r="Q8895" s="1">
        <f t="shared" si="415"/>
        <v>0.2938297118564005</v>
      </c>
      <c r="R8895" s="1">
        <f t="shared" si="416"/>
        <v>0.7061702881435995</v>
      </c>
    </row>
    <row r="8896" spans="1:18"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s="2">
        <v>183173.61</v>
      </c>
      <c r="O8896" t="s">
        <v>45</v>
      </c>
      <c r="P8896" s="2">
        <f t="shared" si="414"/>
        <v>117348.39000000001</v>
      </c>
      <c r="Q8896" s="1">
        <f t="shared" si="415"/>
        <v>0.3904818615608841</v>
      </c>
      <c r="R8896" s="1">
        <f t="shared" si="416"/>
        <v>0.60951813843911584</v>
      </c>
    </row>
    <row r="8897" spans="1:18" x14ac:dyDescent="0.3">
      <c r="A8897" t="s">
        <v>59</v>
      </c>
      <c r="B8897">
        <v>22.16</v>
      </c>
      <c r="C8897" t="s">
        <v>29</v>
      </c>
      <c r="D8897" t="s">
        <v>30</v>
      </c>
      <c r="E8897">
        <v>51307</v>
      </c>
      <c r="F8897">
        <v>2016</v>
      </c>
      <c r="G8897">
        <v>603</v>
      </c>
      <c r="H8897" t="s">
        <v>18</v>
      </c>
      <c r="I8897">
        <v>72.33</v>
      </c>
      <c r="J8897" t="s">
        <v>42</v>
      </c>
      <c r="K8897">
        <v>2016</v>
      </c>
      <c r="L8897" t="s">
        <v>20</v>
      </c>
      <c r="M8897" t="s">
        <v>31</v>
      </c>
      <c r="N8897" s="2">
        <v>37127.620000000003</v>
      </c>
      <c r="O8897" t="s">
        <v>45</v>
      </c>
      <c r="P8897" s="2">
        <f t="shared" si="414"/>
        <v>14179.379999999997</v>
      </c>
      <c r="Q8897" s="1">
        <f t="shared" si="415"/>
        <v>0.2763634591771103</v>
      </c>
      <c r="R8897" s="1">
        <f t="shared" si="416"/>
        <v>0.72363654082288975</v>
      </c>
    </row>
    <row r="8898" spans="1:18" x14ac:dyDescent="0.3">
      <c r="A8898" t="s">
        <v>59</v>
      </c>
      <c r="B8898">
        <v>57.83</v>
      </c>
      <c r="C8898" t="s">
        <v>52</v>
      </c>
      <c r="D8898" t="s">
        <v>79</v>
      </c>
      <c r="E8898">
        <v>202549</v>
      </c>
      <c r="F8898">
        <v>2023</v>
      </c>
      <c r="G8898">
        <v>419</v>
      </c>
      <c r="H8898" t="s">
        <v>18</v>
      </c>
      <c r="I8898">
        <v>87.31</v>
      </c>
      <c r="J8898" t="s">
        <v>27</v>
      </c>
      <c r="K8898">
        <v>2024</v>
      </c>
      <c r="L8898" t="s">
        <v>44</v>
      </c>
      <c r="M8898" t="s">
        <v>31</v>
      </c>
      <c r="N8898" s="2">
        <v>102469.86</v>
      </c>
      <c r="O8898" t="s">
        <v>50</v>
      </c>
      <c r="P8898" s="2">
        <f t="shared" ref="P8898:P8961" si="417">E8898-N8898</f>
        <v>100079.14</v>
      </c>
      <c r="Q8898" s="1">
        <f t="shared" ref="Q8898:Q8961" si="418">P8898/E8898</f>
        <v>0.49409841569200541</v>
      </c>
      <c r="R8898" s="1">
        <f t="shared" ref="R8898:R8961" si="419">N8898/E8898</f>
        <v>0.50590158430799459</v>
      </c>
    </row>
    <row r="8899" spans="1:18" x14ac:dyDescent="0.3">
      <c r="A8899" t="s">
        <v>23</v>
      </c>
      <c r="B8899">
        <v>30.42</v>
      </c>
      <c r="C8899" t="s">
        <v>52</v>
      </c>
      <c r="D8899" t="s">
        <v>69</v>
      </c>
      <c r="E8899">
        <v>392844</v>
      </c>
      <c r="F8899">
        <v>2020</v>
      </c>
      <c r="G8899">
        <v>282</v>
      </c>
      <c r="H8899" t="s">
        <v>34</v>
      </c>
      <c r="I8899">
        <v>45.51</v>
      </c>
      <c r="J8899" t="s">
        <v>27</v>
      </c>
      <c r="K8899">
        <v>2021</v>
      </c>
      <c r="L8899" t="s">
        <v>38</v>
      </c>
      <c r="M8899" t="s">
        <v>31</v>
      </c>
      <c r="N8899" s="2">
        <v>251228.71</v>
      </c>
      <c r="O8899" t="s">
        <v>35</v>
      </c>
      <c r="P8899" s="2">
        <f t="shared" si="417"/>
        <v>141615.29</v>
      </c>
      <c r="Q8899" s="1">
        <f t="shared" si="418"/>
        <v>0.36048734357658513</v>
      </c>
      <c r="R8899" s="1">
        <f t="shared" si="419"/>
        <v>0.63951265642341493</v>
      </c>
    </row>
    <row r="8900" spans="1:18" x14ac:dyDescent="0.3">
      <c r="A8900" t="s">
        <v>61</v>
      </c>
      <c r="B8900">
        <v>59.16</v>
      </c>
      <c r="C8900" t="s">
        <v>52</v>
      </c>
      <c r="D8900" t="s">
        <v>53</v>
      </c>
      <c r="E8900">
        <v>154653</v>
      </c>
      <c r="F8900">
        <v>2022</v>
      </c>
      <c r="G8900">
        <v>695</v>
      </c>
      <c r="H8900" t="s">
        <v>34</v>
      </c>
      <c r="I8900">
        <v>58.19</v>
      </c>
      <c r="J8900" t="s">
        <v>27</v>
      </c>
      <c r="K8900">
        <v>2024</v>
      </c>
      <c r="L8900" t="s">
        <v>20</v>
      </c>
      <c r="M8900" t="s">
        <v>31</v>
      </c>
      <c r="N8900" s="2">
        <v>103779.11</v>
      </c>
      <c r="O8900" t="s">
        <v>50</v>
      </c>
      <c r="P8900" s="2">
        <f t="shared" si="417"/>
        <v>50873.89</v>
      </c>
      <c r="Q8900" s="1">
        <f t="shared" si="418"/>
        <v>0.32895508008250729</v>
      </c>
      <c r="R8900" s="1">
        <f t="shared" si="419"/>
        <v>0.67104491991749271</v>
      </c>
    </row>
    <row r="8901" spans="1:18" x14ac:dyDescent="0.3">
      <c r="A8901" t="s">
        <v>55</v>
      </c>
      <c r="B8901">
        <v>30.93</v>
      </c>
      <c r="C8901" t="s">
        <v>64</v>
      </c>
      <c r="D8901" t="s">
        <v>65</v>
      </c>
      <c r="E8901">
        <v>139485</v>
      </c>
      <c r="F8901">
        <v>2022</v>
      </c>
      <c r="G8901">
        <v>810</v>
      </c>
      <c r="H8901" t="s">
        <v>26</v>
      </c>
      <c r="I8901">
        <v>99.06</v>
      </c>
      <c r="J8901" t="s">
        <v>27</v>
      </c>
      <c r="K8901">
        <v>2022</v>
      </c>
      <c r="L8901" t="s">
        <v>20</v>
      </c>
      <c r="M8901" t="s">
        <v>21</v>
      </c>
      <c r="N8901" s="2">
        <v>60402.720000000001</v>
      </c>
      <c r="O8901" t="s">
        <v>35</v>
      </c>
      <c r="P8901" s="2">
        <f t="shared" si="417"/>
        <v>79082.28</v>
      </c>
      <c r="Q8901" s="1">
        <f t="shared" si="418"/>
        <v>0.56695902785245722</v>
      </c>
      <c r="R8901" s="1">
        <f t="shared" si="419"/>
        <v>0.43304097214754278</v>
      </c>
    </row>
    <row r="8902" spans="1:18" x14ac:dyDescent="0.3">
      <c r="A8902" t="s">
        <v>48</v>
      </c>
      <c r="B8902">
        <v>52.99</v>
      </c>
      <c r="C8902" t="s">
        <v>36</v>
      </c>
      <c r="D8902" t="s">
        <v>66</v>
      </c>
      <c r="E8902">
        <v>83757</v>
      </c>
      <c r="F8902">
        <v>2020</v>
      </c>
      <c r="G8902">
        <v>948</v>
      </c>
      <c r="H8902" t="s">
        <v>26</v>
      </c>
      <c r="I8902">
        <v>68.5</v>
      </c>
      <c r="J8902" t="s">
        <v>27</v>
      </c>
      <c r="K8902">
        <v>2024</v>
      </c>
      <c r="L8902" t="s">
        <v>44</v>
      </c>
      <c r="M8902" t="s">
        <v>21</v>
      </c>
      <c r="N8902" s="2">
        <v>56735.74</v>
      </c>
      <c r="O8902" t="s">
        <v>22</v>
      </c>
      <c r="P8902" s="2">
        <f t="shared" si="417"/>
        <v>27021.260000000002</v>
      </c>
      <c r="Q8902" s="1">
        <f t="shared" si="418"/>
        <v>0.32261494561648579</v>
      </c>
      <c r="R8902" s="1">
        <f t="shared" si="419"/>
        <v>0.67738505438351415</v>
      </c>
    </row>
    <row r="8903" spans="1:18" x14ac:dyDescent="0.3">
      <c r="A8903" t="s">
        <v>54</v>
      </c>
      <c r="B8903">
        <v>6.02</v>
      </c>
      <c r="C8903" t="s">
        <v>40</v>
      </c>
      <c r="D8903" t="s">
        <v>41</v>
      </c>
      <c r="E8903">
        <v>103589</v>
      </c>
      <c r="F8903">
        <v>2016</v>
      </c>
      <c r="G8903">
        <v>374</v>
      </c>
      <c r="H8903" t="s">
        <v>26</v>
      </c>
      <c r="I8903">
        <v>76.52</v>
      </c>
      <c r="J8903" t="s">
        <v>19</v>
      </c>
      <c r="K8903">
        <v>2020</v>
      </c>
      <c r="L8903" t="s">
        <v>44</v>
      </c>
      <c r="M8903" t="s">
        <v>21</v>
      </c>
      <c r="N8903" s="2">
        <v>69145.570000000007</v>
      </c>
      <c r="O8903" t="s">
        <v>50</v>
      </c>
      <c r="P8903" s="2">
        <f t="shared" si="417"/>
        <v>34443.429999999993</v>
      </c>
      <c r="Q8903" s="1">
        <f t="shared" si="418"/>
        <v>0.33250084468428109</v>
      </c>
      <c r="R8903" s="1">
        <f t="shared" si="419"/>
        <v>0.66749915531571891</v>
      </c>
    </row>
    <row r="8904" spans="1:18" x14ac:dyDescent="0.3">
      <c r="A8904" t="s">
        <v>46</v>
      </c>
      <c r="B8904">
        <v>18.8</v>
      </c>
      <c r="C8904" t="s">
        <v>24</v>
      </c>
      <c r="D8904" t="s">
        <v>67</v>
      </c>
      <c r="E8904">
        <v>69627</v>
      </c>
      <c r="F8904">
        <v>2021</v>
      </c>
      <c r="G8904">
        <v>846</v>
      </c>
      <c r="H8904" t="s">
        <v>18</v>
      </c>
      <c r="I8904">
        <v>75.27</v>
      </c>
      <c r="J8904" t="s">
        <v>42</v>
      </c>
      <c r="K8904">
        <v>2021</v>
      </c>
      <c r="L8904" t="s">
        <v>20</v>
      </c>
      <c r="M8904" t="s">
        <v>31</v>
      </c>
      <c r="N8904" s="2">
        <v>39412.01</v>
      </c>
      <c r="O8904" t="s">
        <v>35</v>
      </c>
      <c r="P8904" s="2">
        <f t="shared" si="417"/>
        <v>30214.989999999998</v>
      </c>
      <c r="Q8904" s="1">
        <f t="shared" si="418"/>
        <v>0.43395507489910518</v>
      </c>
      <c r="R8904" s="1">
        <f t="shared" si="419"/>
        <v>0.56604492510089477</v>
      </c>
    </row>
    <row r="8905" spans="1:18" x14ac:dyDescent="0.3">
      <c r="A8905" t="s">
        <v>55</v>
      </c>
      <c r="B8905">
        <v>28.55</v>
      </c>
      <c r="C8905" t="s">
        <v>32</v>
      </c>
      <c r="D8905" t="s">
        <v>80</v>
      </c>
      <c r="E8905">
        <v>336517</v>
      </c>
      <c r="F8905">
        <v>2021</v>
      </c>
      <c r="G8905">
        <v>554</v>
      </c>
      <c r="H8905" t="s">
        <v>34</v>
      </c>
      <c r="I8905">
        <v>34.71</v>
      </c>
      <c r="J8905" t="s">
        <v>42</v>
      </c>
      <c r="K8905">
        <v>2021</v>
      </c>
      <c r="L8905" t="s">
        <v>38</v>
      </c>
      <c r="M8905" t="s">
        <v>31</v>
      </c>
      <c r="N8905" s="2">
        <v>143609.85</v>
      </c>
      <c r="O8905" t="s">
        <v>50</v>
      </c>
      <c r="P8905" s="2">
        <f t="shared" si="417"/>
        <v>192907.15</v>
      </c>
      <c r="Q8905" s="1">
        <f t="shared" si="418"/>
        <v>0.573246373883043</v>
      </c>
      <c r="R8905" s="1">
        <f t="shared" si="419"/>
        <v>0.42675362611695694</v>
      </c>
    </row>
    <row r="8906" spans="1:18"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s="2">
        <v>226461.93</v>
      </c>
      <c r="O8906" t="s">
        <v>35</v>
      </c>
      <c r="P8906" s="2">
        <f t="shared" si="417"/>
        <v>106250.07</v>
      </c>
      <c r="Q8906" s="1">
        <f t="shared" si="418"/>
        <v>0.319345469955998</v>
      </c>
      <c r="R8906" s="1">
        <f t="shared" si="419"/>
        <v>0.680654530044002</v>
      </c>
    </row>
    <row r="8907" spans="1:18" x14ac:dyDescent="0.3">
      <c r="A8907" t="s">
        <v>54</v>
      </c>
      <c r="B8907">
        <v>54.74</v>
      </c>
      <c r="C8907" t="s">
        <v>36</v>
      </c>
      <c r="D8907" t="s">
        <v>70</v>
      </c>
      <c r="E8907">
        <v>166780</v>
      </c>
      <c r="F8907">
        <v>2016</v>
      </c>
      <c r="G8907">
        <v>779</v>
      </c>
      <c r="H8907" t="s">
        <v>26</v>
      </c>
      <c r="I8907">
        <v>87.14</v>
      </c>
      <c r="J8907" t="s">
        <v>42</v>
      </c>
      <c r="K8907">
        <v>2016</v>
      </c>
      <c r="L8907" t="s">
        <v>44</v>
      </c>
      <c r="M8907" t="s">
        <v>21</v>
      </c>
      <c r="N8907" s="2">
        <v>118975.54</v>
      </c>
      <c r="O8907" t="s">
        <v>35</v>
      </c>
      <c r="P8907" s="2">
        <f t="shared" si="417"/>
        <v>47804.460000000006</v>
      </c>
      <c r="Q8907" s="1">
        <f t="shared" si="418"/>
        <v>0.28663185034176764</v>
      </c>
      <c r="R8907" s="1">
        <f t="shared" si="419"/>
        <v>0.71336814965823236</v>
      </c>
    </row>
    <row r="8908" spans="1:18" x14ac:dyDescent="0.3">
      <c r="A8908" t="s">
        <v>61</v>
      </c>
      <c r="B8908">
        <v>77.27</v>
      </c>
      <c r="C8908" t="s">
        <v>52</v>
      </c>
      <c r="D8908" t="s">
        <v>53</v>
      </c>
      <c r="E8908">
        <v>194218</v>
      </c>
      <c r="F8908">
        <v>2024</v>
      </c>
      <c r="G8908">
        <v>778</v>
      </c>
      <c r="H8908" t="s">
        <v>26</v>
      </c>
      <c r="I8908">
        <v>62.12</v>
      </c>
      <c r="J8908" t="s">
        <v>27</v>
      </c>
      <c r="K8908">
        <v>2024</v>
      </c>
      <c r="L8908" t="s">
        <v>20</v>
      </c>
      <c r="M8908" t="s">
        <v>21</v>
      </c>
      <c r="N8908" s="2">
        <v>96194.5</v>
      </c>
      <c r="O8908" t="s">
        <v>50</v>
      </c>
      <c r="P8908" s="2">
        <f t="shared" si="417"/>
        <v>98023.5</v>
      </c>
      <c r="Q8908" s="1">
        <f t="shared" si="418"/>
        <v>0.50470862638890324</v>
      </c>
      <c r="R8908" s="1">
        <f t="shared" si="419"/>
        <v>0.49529137361109682</v>
      </c>
    </row>
    <row r="8909" spans="1:18" x14ac:dyDescent="0.3">
      <c r="A8909" t="s">
        <v>28</v>
      </c>
      <c r="B8909">
        <v>15.73</v>
      </c>
      <c r="C8909" t="s">
        <v>36</v>
      </c>
      <c r="D8909" t="s">
        <v>37</v>
      </c>
      <c r="E8909">
        <v>246727</v>
      </c>
      <c r="F8909">
        <v>2024</v>
      </c>
      <c r="G8909">
        <v>348</v>
      </c>
      <c r="H8909" t="s">
        <v>26</v>
      </c>
      <c r="I8909">
        <v>87.86</v>
      </c>
      <c r="J8909" t="s">
        <v>19</v>
      </c>
      <c r="K8909">
        <v>2024</v>
      </c>
      <c r="L8909" t="s">
        <v>20</v>
      </c>
      <c r="M8909" t="s">
        <v>31</v>
      </c>
      <c r="N8909" s="2">
        <v>101060.75</v>
      </c>
      <c r="O8909" t="s">
        <v>22</v>
      </c>
      <c r="P8909" s="2">
        <f t="shared" si="417"/>
        <v>145666.25</v>
      </c>
      <c r="Q8909" s="1">
        <f t="shared" si="418"/>
        <v>0.5903944440616552</v>
      </c>
      <c r="R8909" s="1">
        <f t="shared" si="419"/>
        <v>0.4096055559383448</v>
      </c>
    </row>
    <row r="8910" spans="1:18" x14ac:dyDescent="0.3">
      <c r="A8910" t="s">
        <v>55</v>
      </c>
      <c r="B8910">
        <v>24.58</v>
      </c>
      <c r="C8910" t="s">
        <v>32</v>
      </c>
      <c r="D8910" t="s">
        <v>56</v>
      </c>
      <c r="E8910">
        <v>299629</v>
      </c>
      <c r="F8910">
        <v>2015</v>
      </c>
      <c r="G8910">
        <v>584</v>
      </c>
      <c r="H8910" t="s">
        <v>34</v>
      </c>
      <c r="I8910">
        <v>56.68</v>
      </c>
      <c r="J8910" t="s">
        <v>42</v>
      </c>
      <c r="K8910">
        <v>2015</v>
      </c>
      <c r="L8910" t="s">
        <v>44</v>
      </c>
      <c r="M8910" t="s">
        <v>21</v>
      </c>
      <c r="N8910" s="2">
        <v>121615.59</v>
      </c>
      <c r="O8910" t="s">
        <v>22</v>
      </c>
      <c r="P8910" s="2">
        <f t="shared" si="417"/>
        <v>178013.41</v>
      </c>
      <c r="Q8910" s="1">
        <f t="shared" si="418"/>
        <v>0.59411275277092668</v>
      </c>
      <c r="R8910" s="1">
        <f t="shared" si="419"/>
        <v>0.40588724722907327</v>
      </c>
    </row>
    <row r="8911" spans="1:18" x14ac:dyDescent="0.3">
      <c r="A8911" t="s">
        <v>15</v>
      </c>
      <c r="B8911">
        <v>32</v>
      </c>
      <c r="C8911" t="s">
        <v>40</v>
      </c>
      <c r="D8911" t="s">
        <v>41</v>
      </c>
      <c r="E8911">
        <v>295032</v>
      </c>
      <c r="F8911">
        <v>2020</v>
      </c>
      <c r="G8911">
        <v>757</v>
      </c>
      <c r="H8911" t="s">
        <v>34</v>
      </c>
      <c r="I8911">
        <v>56.53</v>
      </c>
      <c r="J8911" t="s">
        <v>19</v>
      </c>
      <c r="K8911">
        <v>2023</v>
      </c>
      <c r="L8911" t="s">
        <v>44</v>
      </c>
      <c r="M8911" t="s">
        <v>21</v>
      </c>
      <c r="N8911" s="2">
        <v>233364.93</v>
      </c>
      <c r="O8911" t="s">
        <v>45</v>
      </c>
      <c r="P8911" s="2">
        <f t="shared" si="417"/>
        <v>61667.070000000007</v>
      </c>
      <c r="Q8911" s="1">
        <f t="shared" si="418"/>
        <v>0.20901824208899375</v>
      </c>
      <c r="R8911" s="1">
        <f t="shared" si="419"/>
        <v>0.79098175791100622</v>
      </c>
    </row>
    <row r="8912" spans="1:18" x14ac:dyDescent="0.3">
      <c r="A8912" t="s">
        <v>48</v>
      </c>
      <c r="B8912">
        <v>39.25</v>
      </c>
      <c r="C8912" t="s">
        <v>36</v>
      </c>
      <c r="D8912" t="s">
        <v>57</v>
      </c>
      <c r="E8912">
        <v>186839</v>
      </c>
      <c r="F8912">
        <v>2020</v>
      </c>
      <c r="G8912">
        <v>275</v>
      </c>
      <c r="H8912" t="s">
        <v>26</v>
      </c>
      <c r="I8912">
        <v>98.23</v>
      </c>
      <c r="J8912" t="s">
        <v>27</v>
      </c>
      <c r="K8912">
        <v>2022</v>
      </c>
      <c r="L8912" t="s">
        <v>38</v>
      </c>
      <c r="M8912" t="s">
        <v>31</v>
      </c>
      <c r="N8912" s="2">
        <v>126610.77</v>
      </c>
      <c r="O8912" t="s">
        <v>35</v>
      </c>
      <c r="P8912" s="2">
        <f t="shared" si="417"/>
        <v>60228.229999999996</v>
      </c>
      <c r="Q8912" s="1">
        <f t="shared" si="418"/>
        <v>0.32235363066597444</v>
      </c>
      <c r="R8912" s="1">
        <f t="shared" si="419"/>
        <v>0.67764636933402556</v>
      </c>
    </row>
    <row r="8913" spans="1:18" x14ac:dyDescent="0.3">
      <c r="A8913" t="s">
        <v>55</v>
      </c>
      <c r="B8913">
        <v>74.38</v>
      </c>
      <c r="C8913" t="s">
        <v>40</v>
      </c>
      <c r="D8913" t="s">
        <v>51</v>
      </c>
      <c r="E8913">
        <v>279836</v>
      </c>
      <c r="F8913">
        <v>2024</v>
      </c>
      <c r="G8913">
        <v>354</v>
      </c>
      <c r="H8913" t="s">
        <v>34</v>
      </c>
      <c r="I8913">
        <v>59.27</v>
      </c>
      <c r="J8913" t="s">
        <v>19</v>
      </c>
      <c r="K8913">
        <v>2024</v>
      </c>
      <c r="L8913" t="s">
        <v>44</v>
      </c>
      <c r="M8913" t="s">
        <v>21</v>
      </c>
      <c r="N8913" s="2">
        <v>176113.51</v>
      </c>
      <c r="O8913" t="s">
        <v>22</v>
      </c>
      <c r="P8913" s="2">
        <f t="shared" si="417"/>
        <v>103722.48999999999</v>
      </c>
      <c r="Q8913" s="1">
        <f t="shared" si="418"/>
        <v>0.37065456195771807</v>
      </c>
      <c r="R8913" s="1">
        <f t="shared" si="419"/>
        <v>0.62934543804228193</v>
      </c>
    </row>
    <row r="8914" spans="1:18" x14ac:dyDescent="0.3">
      <c r="A8914" t="s">
        <v>55</v>
      </c>
      <c r="B8914">
        <v>34.9</v>
      </c>
      <c r="C8914" t="s">
        <v>40</v>
      </c>
      <c r="D8914" t="s">
        <v>68</v>
      </c>
      <c r="E8914">
        <v>218436</v>
      </c>
      <c r="F8914">
        <v>2016</v>
      </c>
      <c r="G8914">
        <v>850</v>
      </c>
      <c r="H8914" t="s">
        <v>26</v>
      </c>
      <c r="I8914">
        <v>99.62</v>
      </c>
      <c r="J8914" t="s">
        <v>27</v>
      </c>
      <c r="K8914">
        <v>2021</v>
      </c>
      <c r="L8914" t="s">
        <v>38</v>
      </c>
      <c r="M8914" t="s">
        <v>31</v>
      </c>
      <c r="N8914" s="2">
        <v>88714.55</v>
      </c>
      <c r="O8914" t="s">
        <v>35</v>
      </c>
      <c r="P8914" s="2">
        <f t="shared" si="417"/>
        <v>129721.45</v>
      </c>
      <c r="Q8914" s="1">
        <f t="shared" si="418"/>
        <v>0.5938647933490816</v>
      </c>
      <c r="R8914" s="1">
        <f t="shared" si="419"/>
        <v>0.40613520665091835</v>
      </c>
    </row>
    <row r="8915" spans="1:18" x14ac:dyDescent="0.3">
      <c r="A8915" t="s">
        <v>23</v>
      </c>
      <c r="B8915">
        <v>54.63</v>
      </c>
      <c r="C8915" t="s">
        <v>40</v>
      </c>
      <c r="D8915" t="s">
        <v>58</v>
      </c>
      <c r="E8915">
        <v>342272</v>
      </c>
      <c r="F8915">
        <v>2022</v>
      </c>
      <c r="G8915">
        <v>871</v>
      </c>
      <c r="H8915" t="s">
        <v>26</v>
      </c>
      <c r="I8915">
        <v>76.33</v>
      </c>
      <c r="J8915" t="s">
        <v>42</v>
      </c>
      <c r="K8915">
        <v>2022</v>
      </c>
      <c r="L8915" t="s">
        <v>20</v>
      </c>
      <c r="M8915" t="s">
        <v>21</v>
      </c>
      <c r="N8915" s="2">
        <v>237064.35</v>
      </c>
      <c r="O8915" t="s">
        <v>45</v>
      </c>
      <c r="P8915" s="2">
        <f t="shared" si="417"/>
        <v>105207.65</v>
      </c>
      <c r="Q8915" s="1">
        <f t="shared" si="418"/>
        <v>0.30738024144540016</v>
      </c>
      <c r="R8915" s="1">
        <f t="shared" si="419"/>
        <v>0.6926197585545999</v>
      </c>
    </row>
    <row r="8916" spans="1:18" x14ac:dyDescent="0.3">
      <c r="A8916" t="s">
        <v>61</v>
      </c>
      <c r="B8916">
        <v>43.05</v>
      </c>
      <c r="C8916" t="s">
        <v>36</v>
      </c>
      <c r="D8916" t="s">
        <v>66</v>
      </c>
      <c r="E8916">
        <v>190278</v>
      </c>
      <c r="F8916">
        <v>2019</v>
      </c>
      <c r="G8916">
        <v>717</v>
      </c>
      <c r="H8916" t="s">
        <v>18</v>
      </c>
      <c r="I8916">
        <v>68.39</v>
      </c>
      <c r="J8916" t="s">
        <v>42</v>
      </c>
      <c r="K8916">
        <v>2019</v>
      </c>
      <c r="L8916" t="s">
        <v>38</v>
      </c>
      <c r="M8916" t="s">
        <v>21</v>
      </c>
      <c r="N8916" s="2">
        <v>110832.83</v>
      </c>
      <c r="O8916" t="s">
        <v>45</v>
      </c>
      <c r="P8916" s="2">
        <f t="shared" si="417"/>
        <v>79445.17</v>
      </c>
      <c r="Q8916" s="1">
        <f t="shared" si="418"/>
        <v>0.41752157369743215</v>
      </c>
      <c r="R8916" s="1">
        <f t="shared" si="419"/>
        <v>0.58247842630256785</v>
      </c>
    </row>
    <row r="8917" spans="1:18"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s="2">
        <v>122646.56</v>
      </c>
      <c r="O8917" t="s">
        <v>50</v>
      </c>
      <c r="P8917" s="2">
        <f t="shared" si="417"/>
        <v>34174.44</v>
      </c>
      <c r="Q8917" s="1">
        <f t="shared" si="418"/>
        <v>0.21792004897303296</v>
      </c>
      <c r="R8917" s="1">
        <f t="shared" si="419"/>
        <v>0.78207995102696704</v>
      </c>
    </row>
    <row r="8918" spans="1:18" x14ac:dyDescent="0.3">
      <c r="A8918" t="s">
        <v>55</v>
      </c>
      <c r="B8918">
        <v>15.81</v>
      </c>
      <c r="C8918" t="s">
        <v>64</v>
      </c>
      <c r="D8918" t="s">
        <v>78</v>
      </c>
      <c r="E8918">
        <v>396046</v>
      </c>
      <c r="F8918">
        <v>2015</v>
      </c>
      <c r="G8918">
        <v>259</v>
      </c>
      <c r="H8918" t="s">
        <v>18</v>
      </c>
      <c r="I8918">
        <v>88.63</v>
      </c>
      <c r="J8918" t="s">
        <v>42</v>
      </c>
      <c r="K8918">
        <v>2015</v>
      </c>
      <c r="L8918" t="s">
        <v>20</v>
      </c>
      <c r="M8918" t="s">
        <v>21</v>
      </c>
      <c r="N8918" s="2">
        <v>197384.41</v>
      </c>
      <c r="O8918" t="s">
        <v>45</v>
      </c>
      <c r="P8918" s="2">
        <f t="shared" si="417"/>
        <v>198661.59</v>
      </c>
      <c r="Q8918" s="1">
        <f t="shared" si="418"/>
        <v>0.50161241370951859</v>
      </c>
      <c r="R8918" s="1">
        <f t="shared" si="419"/>
        <v>0.49838758629048141</v>
      </c>
    </row>
    <row r="8919" spans="1:18" x14ac:dyDescent="0.3">
      <c r="A8919" t="s">
        <v>23</v>
      </c>
      <c r="B8919">
        <v>33.69</v>
      </c>
      <c r="C8919" t="s">
        <v>24</v>
      </c>
      <c r="D8919" t="s">
        <v>73</v>
      </c>
      <c r="E8919">
        <v>66568</v>
      </c>
      <c r="F8919">
        <v>2020</v>
      </c>
      <c r="G8919">
        <v>426</v>
      </c>
      <c r="H8919" t="s">
        <v>26</v>
      </c>
      <c r="I8919">
        <v>88.4</v>
      </c>
      <c r="J8919" t="s">
        <v>19</v>
      </c>
      <c r="K8919">
        <v>2020</v>
      </c>
      <c r="L8919" t="s">
        <v>38</v>
      </c>
      <c r="M8919" t="s">
        <v>31</v>
      </c>
      <c r="N8919" s="2">
        <v>28289.919999999998</v>
      </c>
      <c r="O8919" t="s">
        <v>50</v>
      </c>
      <c r="P8919" s="2">
        <f t="shared" si="417"/>
        <v>38278.080000000002</v>
      </c>
      <c r="Q8919" s="1">
        <f t="shared" si="418"/>
        <v>0.575022232904699</v>
      </c>
      <c r="R8919" s="1">
        <f t="shared" si="419"/>
        <v>0.424977767095301</v>
      </c>
    </row>
    <row r="8920" spans="1:18" x14ac:dyDescent="0.3">
      <c r="A8920" t="s">
        <v>55</v>
      </c>
      <c r="B8920">
        <v>60.51</v>
      </c>
      <c r="C8920" t="s">
        <v>52</v>
      </c>
      <c r="D8920" t="s">
        <v>69</v>
      </c>
      <c r="E8920">
        <v>307281</v>
      </c>
      <c r="F8920">
        <v>2015</v>
      </c>
      <c r="G8920">
        <v>772</v>
      </c>
      <c r="H8920" t="s">
        <v>34</v>
      </c>
      <c r="I8920">
        <v>59</v>
      </c>
      <c r="J8920" t="s">
        <v>19</v>
      </c>
      <c r="K8920">
        <v>2024</v>
      </c>
      <c r="L8920" t="s">
        <v>20</v>
      </c>
      <c r="M8920" t="s">
        <v>21</v>
      </c>
      <c r="N8920" s="2">
        <v>224487.45</v>
      </c>
      <c r="O8920" t="s">
        <v>35</v>
      </c>
      <c r="P8920" s="2">
        <f t="shared" si="417"/>
        <v>82793.549999999988</v>
      </c>
      <c r="Q8920" s="1">
        <f t="shared" si="418"/>
        <v>0.26943921036445467</v>
      </c>
      <c r="R8920" s="1">
        <f t="shared" si="419"/>
        <v>0.73056078963554538</v>
      </c>
    </row>
    <row r="8921" spans="1:18" x14ac:dyDescent="0.3">
      <c r="A8921" t="s">
        <v>54</v>
      </c>
      <c r="B8921">
        <v>32.85</v>
      </c>
      <c r="C8921" t="s">
        <v>36</v>
      </c>
      <c r="D8921" t="s">
        <v>37</v>
      </c>
      <c r="E8921">
        <v>64436</v>
      </c>
      <c r="F8921">
        <v>2023</v>
      </c>
      <c r="G8921">
        <v>730</v>
      </c>
      <c r="H8921" t="s">
        <v>26</v>
      </c>
      <c r="I8921">
        <v>82.75</v>
      </c>
      <c r="J8921" t="s">
        <v>27</v>
      </c>
      <c r="K8921">
        <v>2023</v>
      </c>
      <c r="L8921" t="s">
        <v>38</v>
      </c>
      <c r="M8921" t="s">
        <v>31</v>
      </c>
      <c r="N8921" s="2">
        <v>48782.78</v>
      </c>
      <c r="O8921" t="s">
        <v>35</v>
      </c>
      <c r="P8921" s="2">
        <f t="shared" si="417"/>
        <v>15653.220000000001</v>
      </c>
      <c r="Q8921" s="1">
        <f t="shared" si="418"/>
        <v>0.24292662486808619</v>
      </c>
      <c r="R8921" s="1">
        <f t="shared" si="419"/>
        <v>0.75707337513191386</v>
      </c>
    </row>
    <row r="8922" spans="1:18" x14ac:dyDescent="0.3">
      <c r="A8922" t="s">
        <v>39</v>
      </c>
      <c r="B8922">
        <v>20.78</v>
      </c>
      <c r="C8922" t="s">
        <v>16</v>
      </c>
      <c r="D8922" t="s">
        <v>87</v>
      </c>
      <c r="E8922">
        <v>184389</v>
      </c>
      <c r="F8922">
        <v>2021</v>
      </c>
      <c r="G8922">
        <v>196</v>
      </c>
      <c r="H8922" t="s">
        <v>26</v>
      </c>
      <c r="I8922">
        <v>80</v>
      </c>
      <c r="J8922" t="s">
        <v>27</v>
      </c>
      <c r="K8922">
        <v>2022</v>
      </c>
      <c r="L8922" t="s">
        <v>38</v>
      </c>
      <c r="M8922" t="s">
        <v>21</v>
      </c>
      <c r="N8922" s="2">
        <v>77523.490000000005</v>
      </c>
      <c r="O8922" t="s">
        <v>35</v>
      </c>
      <c r="P8922" s="2">
        <f t="shared" si="417"/>
        <v>106865.51</v>
      </c>
      <c r="Q8922" s="1">
        <f t="shared" si="418"/>
        <v>0.57956553807439704</v>
      </c>
      <c r="R8922" s="1">
        <f t="shared" si="419"/>
        <v>0.42043446192560296</v>
      </c>
    </row>
    <row r="8923" spans="1:18"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s="2">
        <v>218204.46</v>
      </c>
      <c r="O8923" t="s">
        <v>50</v>
      </c>
      <c r="P8923" s="2">
        <f t="shared" si="417"/>
        <v>97415.540000000008</v>
      </c>
      <c r="Q8923" s="1">
        <f t="shared" si="418"/>
        <v>0.30864818452569548</v>
      </c>
      <c r="R8923" s="1">
        <f t="shared" si="419"/>
        <v>0.69135181547430447</v>
      </c>
    </row>
    <row r="8924" spans="1:18" x14ac:dyDescent="0.3">
      <c r="A8924" t="s">
        <v>48</v>
      </c>
      <c r="B8924">
        <v>29.15</v>
      </c>
      <c r="C8924" t="s">
        <v>36</v>
      </c>
      <c r="D8924" t="s">
        <v>63</v>
      </c>
      <c r="E8924">
        <v>262287</v>
      </c>
      <c r="F8924">
        <v>2020</v>
      </c>
      <c r="G8924">
        <v>822</v>
      </c>
      <c r="H8924" t="s">
        <v>26</v>
      </c>
      <c r="I8924">
        <v>60.39</v>
      </c>
      <c r="J8924" t="s">
        <v>27</v>
      </c>
      <c r="K8924">
        <v>2020</v>
      </c>
      <c r="L8924" t="s">
        <v>38</v>
      </c>
      <c r="M8924" t="s">
        <v>31</v>
      </c>
      <c r="N8924" s="2">
        <v>209339.46</v>
      </c>
      <c r="O8924" t="s">
        <v>22</v>
      </c>
      <c r="P8924" s="2">
        <f t="shared" si="417"/>
        <v>52947.540000000008</v>
      </c>
      <c r="Q8924" s="1">
        <f t="shared" si="418"/>
        <v>0.20186871632982195</v>
      </c>
      <c r="R8924" s="1">
        <f t="shared" si="419"/>
        <v>0.79813128367017805</v>
      </c>
    </row>
    <row r="8925" spans="1:18" x14ac:dyDescent="0.3">
      <c r="A8925" t="s">
        <v>46</v>
      </c>
      <c r="B8925">
        <v>12.61</v>
      </c>
      <c r="C8925" t="s">
        <v>36</v>
      </c>
      <c r="D8925" t="s">
        <v>70</v>
      </c>
      <c r="E8925">
        <v>200713</v>
      </c>
      <c r="F8925">
        <v>2015</v>
      </c>
      <c r="G8925">
        <v>253</v>
      </c>
      <c r="H8925" t="s">
        <v>34</v>
      </c>
      <c r="I8925">
        <v>55.38</v>
      </c>
      <c r="J8925" t="s">
        <v>42</v>
      </c>
      <c r="K8925">
        <v>2015</v>
      </c>
      <c r="L8925" t="s">
        <v>38</v>
      </c>
      <c r="M8925" t="s">
        <v>21</v>
      </c>
      <c r="N8925" s="2">
        <v>111734.17</v>
      </c>
      <c r="O8925" t="s">
        <v>50</v>
      </c>
      <c r="P8925" s="2">
        <f t="shared" si="417"/>
        <v>88978.83</v>
      </c>
      <c r="Q8925" s="1">
        <f t="shared" si="418"/>
        <v>0.44331373652927314</v>
      </c>
      <c r="R8925" s="1">
        <f t="shared" si="419"/>
        <v>0.55668626347072681</v>
      </c>
    </row>
    <row r="8926" spans="1:18" x14ac:dyDescent="0.3">
      <c r="A8926" t="s">
        <v>54</v>
      </c>
      <c r="B8926">
        <v>35.67</v>
      </c>
      <c r="C8926" t="s">
        <v>29</v>
      </c>
      <c r="D8926" t="s">
        <v>82</v>
      </c>
      <c r="E8926">
        <v>103198</v>
      </c>
      <c r="F8926">
        <v>2021</v>
      </c>
      <c r="G8926">
        <v>280</v>
      </c>
      <c r="H8926" t="s">
        <v>26</v>
      </c>
      <c r="I8926">
        <v>66.66</v>
      </c>
      <c r="J8926" t="s">
        <v>19</v>
      </c>
      <c r="K8926">
        <v>2022</v>
      </c>
      <c r="L8926" t="s">
        <v>20</v>
      </c>
      <c r="M8926" t="s">
        <v>31</v>
      </c>
      <c r="N8926" s="2">
        <v>56460.79</v>
      </c>
      <c r="O8926" t="s">
        <v>35</v>
      </c>
      <c r="P8926" s="2">
        <f t="shared" si="417"/>
        <v>46737.21</v>
      </c>
      <c r="Q8926" s="1">
        <f t="shared" si="418"/>
        <v>0.45288871877361964</v>
      </c>
      <c r="R8926" s="1">
        <f t="shared" si="419"/>
        <v>0.54711128122638042</v>
      </c>
    </row>
    <row r="8927" spans="1:18" x14ac:dyDescent="0.3">
      <c r="A8927" t="s">
        <v>39</v>
      </c>
      <c r="B8927">
        <v>39.72</v>
      </c>
      <c r="C8927" t="s">
        <v>64</v>
      </c>
      <c r="D8927" t="s">
        <v>71</v>
      </c>
      <c r="E8927">
        <v>65314</v>
      </c>
      <c r="F8927">
        <v>2016</v>
      </c>
      <c r="G8927">
        <v>188</v>
      </c>
      <c r="H8927" t="s">
        <v>34</v>
      </c>
      <c r="I8927">
        <v>49.06</v>
      </c>
      <c r="J8927" t="s">
        <v>42</v>
      </c>
      <c r="K8927">
        <v>2016</v>
      </c>
      <c r="L8927" t="s">
        <v>20</v>
      </c>
      <c r="M8927" t="s">
        <v>21</v>
      </c>
      <c r="N8927" s="2">
        <v>48506.43</v>
      </c>
      <c r="O8927" t="s">
        <v>50</v>
      </c>
      <c r="P8927" s="2">
        <f t="shared" si="417"/>
        <v>16807.57</v>
      </c>
      <c r="Q8927" s="1">
        <f t="shared" si="418"/>
        <v>0.25733487460575066</v>
      </c>
      <c r="R8927" s="1">
        <f t="shared" si="419"/>
        <v>0.74266512539424934</v>
      </c>
    </row>
    <row r="8928" spans="1:18" x14ac:dyDescent="0.3">
      <c r="A8928" t="s">
        <v>28</v>
      </c>
      <c r="B8928">
        <v>19.47</v>
      </c>
      <c r="C8928" t="s">
        <v>52</v>
      </c>
      <c r="D8928" t="s">
        <v>53</v>
      </c>
      <c r="E8928">
        <v>191002</v>
      </c>
      <c r="F8928">
        <v>2024</v>
      </c>
      <c r="G8928">
        <v>740</v>
      </c>
      <c r="H8928" t="s">
        <v>26</v>
      </c>
      <c r="I8928">
        <v>64.8</v>
      </c>
      <c r="J8928" t="s">
        <v>19</v>
      </c>
      <c r="K8928">
        <v>2024</v>
      </c>
      <c r="L8928" t="s">
        <v>38</v>
      </c>
      <c r="M8928" t="s">
        <v>31</v>
      </c>
      <c r="N8928" s="2">
        <v>151522.81</v>
      </c>
      <c r="O8928" t="s">
        <v>35</v>
      </c>
      <c r="P8928" s="2">
        <f t="shared" si="417"/>
        <v>39479.19</v>
      </c>
      <c r="Q8928" s="1">
        <f t="shared" si="418"/>
        <v>0.20669516549564929</v>
      </c>
      <c r="R8928" s="1">
        <f t="shared" si="419"/>
        <v>0.79330483450435074</v>
      </c>
    </row>
    <row r="8929" spans="1:18" x14ac:dyDescent="0.3">
      <c r="A8929" t="s">
        <v>15</v>
      </c>
      <c r="B8929">
        <v>16.79</v>
      </c>
      <c r="C8929" t="s">
        <v>64</v>
      </c>
      <c r="D8929" t="s">
        <v>65</v>
      </c>
      <c r="E8929">
        <v>50887</v>
      </c>
      <c r="F8929">
        <v>2015</v>
      </c>
      <c r="G8929">
        <v>436</v>
      </c>
      <c r="H8929" t="s">
        <v>34</v>
      </c>
      <c r="I8929">
        <v>53.99</v>
      </c>
      <c r="J8929" t="s">
        <v>27</v>
      </c>
      <c r="K8929">
        <v>2020</v>
      </c>
      <c r="L8929" t="s">
        <v>38</v>
      </c>
      <c r="M8929" t="s">
        <v>31</v>
      </c>
      <c r="N8929" s="2">
        <v>22713.53</v>
      </c>
      <c r="O8929" t="s">
        <v>22</v>
      </c>
      <c r="P8929" s="2">
        <f t="shared" si="417"/>
        <v>28173.47</v>
      </c>
      <c r="Q8929" s="1">
        <f t="shared" si="418"/>
        <v>0.55364768997975911</v>
      </c>
      <c r="R8929" s="1">
        <f t="shared" si="419"/>
        <v>0.44635231002024089</v>
      </c>
    </row>
    <row r="8930" spans="1:18" x14ac:dyDescent="0.3">
      <c r="A8930" t="s">
        <v>39</v>
      </c>
      <c r="B8930">
        <v>73.08</v>
      </c>
      <c r="C8930" t="s">
        <v>64</v>
      </c>
      <c r="D8930" t="s">
        <v>65</v>
      </c>
      <c r="E8930">
        <v>309667</v>
      </c>
      <c r="F8930">
        <v>2023</v>
      </c>
      <c r="G8930">
        <v>101</v>
      </c>
      <c r="H8930" t="s">
        <v>18</v>
      </c>
      <c r="I8930">
        <v>89</v>
      </c>
      <c r="J8930" t="s">
        <v>19</v>
      </c>
      <c r="K8930">
        <v>2023</v>
      </c>
      <c r="L8930" t="s">
        <v>20</v>
      </c>
      <c r="M8930" t="s">
        <v>31</v>
      </c>
      <c r="N8930" s="2">
        <v>214995.64</v>
      </c>
      <c r="O8930" t="s">
        <v>22</v>
      </c>
      <c r="P8930" s="2">
        <f t="shared" si="417"/>
        <v>94671.359999999986</v>
      </c>
      <c r="Q8930" s="1">
        <f t="shared" si="418"/>
        <v>0.30571988620033774</v>
      </c>
      <c r="R8930" s="1">
        <f t="shared" si="419"/>
        <v>0.69428011379966226</v>
      </c>
    </row>
    <row r="8931" spans="1:18"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s="2">
        <v>82704.86</v>
      </c>
      <c r="O8931" t="s">
        <v>35</v>
      </c>
      <c r="P8931" s="2">
        <f t="shared" si="417"/>
        <v>60308.14</v>
      </c>
      <c r="Q8931" s="1">
        <f t="shared" si="418"/>
        <v>0.42169690867263815</v>
      </c>
      <c r="R8931" s="1">
        <f t="shared" si="419"/>
        <v>0.57830309132736191</v>
      </c>
    </row>
    <row r="8932" spans="1:18" x14ac:dyDescent="0.3">
      <c r="A8932" t="s">
        <v>23</v>
      </c>
      <c r="B8932">
        <v>76.73</v>
      </c>
      <c r="C8932" t="s">
        <v>36</v>
      </c>
      <c r="D8932" t="s">
        <v>66</v>
      </c>
      <c r="E8932">
        <v>258947</v>
      </c>
      <c r="F8932">
        <v>2021</v>
      </c>
      <c r="G8932">
        <v>887</v>
      </c>
      <c r="H8932" t="s">
        <v>34</v>
      </c>
      <c r="I8932">
        <v>47.19</v>
      </c>
      <c r="J8932" t="s">
        <v>42</v>
      </c>
      <c r="K8932">
        <v>2021</v>
      </c>
      <c r="L8932" t="s">
        <v>44</v>
      </c>
      <c r="M8932" t="s">
        <v>31</v>
      </c>
      <c r="N8932" s="2">
        <v>187823.57</v>
      </c>
      <c r="O8932" t="s">
        <v>50</v>
      </c>
      <c r="P8932" s="2">
        <f t="shared" si="417"/>
        <v>71123.429999999993</v>
      </c>
      <c r="Q8932" s="1">
        <f t="shared" si="418"/>
        <v>0.27466404322119969</v>
      </c>
      <c r="R8932" s="1">
        <f t="shared" si="419"/>
        <v>0.72533595677880036</v>
      </c>
    </row>
    <row r="8933" spans="1:18"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s="2">
        <v>77777.88</v>
      </c>
      <c r="O8933" t="s">
        <v>45</v>
      </c>
      <c r="P8933" s="2">
        <f t="shared" si="417"/>
        <v>66294.12</v>
      </c>
      <c r="Q8933" s="1">
        <f t="shared" si="418"/>
        <v>0.46014576045310673</v>
      </c>
      <c r="R8933" s="1">
        <f t="shared" si="419"/>
        <v>0.53985423954689327</v>
      </c>
    </row>
    <row r="8934" spans="1:18" x14ac:dyDescent="0.3">
      <c r="A8934" t="s">
        <v>15</v>
      </c>
      <c r="B8934">
        <v>25.18</v>
      </c>
      <c r="C8934" t="s">
        <v>36</v>
      </c>
      <c r="D8934" t="s">
        <v>70</v>
      </c>
      <c r="E8934">
        <v>387520</v>
      </c>
      <c r="F8934">
        <v>2015</v>
      </c>
      <c r="G8934">
        <v>281</v>
      </c>
      <c r="H8934" t="s">
        <v>26</v>
      </c>
      <c r="I8934">
        <v>64.45</v>
      </c>
      <c r="J8934" t="s">
        <v>19</v>
      </c>
      <c r="K8934">
        <v>2022</v>
      </c>
      <c r="L8934" t="s">
        <v>20</v>
      </c>
      <c r="M8934" t="s">
        <v>21</v>
      </c>
      <c r="N8934" s="2">
        <v>304077.24</v>
      </c>
      <c r="O8934" t="s">
        <v>50</v>
      </c>
      <c r="P8934" s="2">
        <f t="shared" si="417"/>
        <v>83442.760000000009</v>
      </c>
      <c r="Q8934" s="1">
        <f t="shared" si="418"/>
        <v>0.2153250412881916</v>
      </c>
      <c r="R8934" s="1">
        <f t="shared" si="419"/>
        <v>0.78467495871180837</v>
      </c>
    </row>
    <row r="8935" spans="1:18" x14ac:dyDescent="0.3">
      <c r="A8935" t="s">
        <v>55</v>
      </c>
      <c r="B8935">
        <v>15.34</v>
      </c>
      <c r="C8935" t="s">
        <v>16</v>
      </c>
      <c r="D8935" t="s">
        <v>17</v>
      </c>
      <c r="E8935">
        <v>215510</v>
      </c>
      <c r="F8935">
        <v>2016</v>
      </c>
      <c r="G8935">
        <v>569</v>
      </c>
      <c r="H8935" t="s">
        <v>34</v>
      </c>
      <c r="I8935">
        <v>55.12</v>
      </c>
      <c r="J8935" t="s">
        <v>42</v>
      </c>
      <c r="K8935">
        <v>2016</v>
      </c>
      <c r="L8935" t="s">
        <v>20</v>
      </c>
      <c r="M8935" t="s">
        <v>21</v>
      </c>
      <c r="N8935" s="2">
        <v>117900.5</v>
      </c>
      <c r="O8935" t="s">
        <v>35</v>
      </c>
      <c r="P8935" s="2">
        <f t="shared" si="417"/>
        <v>97609.5</v>
      </c>
      <c r="Q8935" s="1">
        <f t="shared" si="418"/>
        <v>0.45292329822282029</v>
      </c>
      <c r="R8935" s="1">
        <f t="shared" si="419"/>
        <v>0.54707670177717971</v>
      </c>
    </row>
    <row r="8936" spans="1:18" x14ac:dyDescent="0.3">
      <c r="A8936" t="s">
        <v>61</v>
      </c>
      <c r="B8936">
        <v>78.72</v>
      </c>
      <c r="C8936" t="s">
        <v>29</v>
      </c>
      <c r="D8936" t="s">
        <v>75</v>
      </c>
      <c r="E8936">
        <v>130186</v>
      </c>
      <c r="F8936">
        <v>2018</v>
      </c>
      <c r="G8936">
        <v>220</v>
      </c>
      <c r="H8936" t="s">
        <v>26</v>
      </c>
      <c r="I8936">
        <v>91.09</v>
      </c>
      <c r="J8936" t="s">
        <v>19</v>
      </c>
      <c r="K8936">
        <v>2021</v>
      </c>
      <c r="L8936" t="s">
        <v>20</v>
      </c>
      <c r="M8936" t="s">
        <v>21</v>
      </c>
      <c r="N8936" s="2">
        <v>84440.58</v>
      </c>
      <c r="O8936" t="s">
        <v>35</v>
      </c>
      <c r="P8936" s="2">
        <f t="shared" si="417"/>
        <v>45745.42</v>
      </c>
      <c r="Q8936" s="1">
        <f t="shared" si="418"/>
        <v>0.35138509517152383</v>
      </c>
      <c r="R8936" s="1">
        <f t="shared" si="419"/>
        <v>0.64861490482847617</v>
      </c>
    </row>
    <row r="8937" spans="1:18" x14ac:dyDescent="0.3">
      <c r="A8937" t="s">
        <v>15</v>
      </c>
      <c r="B8937">
        <v>28.24</v>
      </c>
      <c r="C8937" t="s">
        <v>32</v>
      </c>
      <c r="D8937" t="s">
        <v>60</v>
      </c>
      <c r="E8937">
        <v>120512</v>
      </c>
      <c r="F8937">
        <v>2018</v>
      </c>
      <c r="G8937">
        <v>562</v>
      </c>
      <c r="H8937" t="s">
        <v>34</v>
      </c>
      <c r="I8937">
        <v>35.5</v>
      </c>
      <c r="J8937" t="s">
        <v>27</v>
      </c>
      <c r="K8937">
        <v>2023</v>
      </c>
      <c r="L8937" t="s">
        <v>20</v>
      </c>
      <c r="M8937" t="s">
        <v>21</v>
      </c>
      <c r="N8937" s="2">
        <v>72353.960000000006</v>
      </c>
      <c r="O8937" t="s">
        <v>22</v>
      </c>
      <c r="P8937" s="2">
        <f t="shared" si="417"/>
        <v>48158.039999999994</v>
      </c>
      <c r="Q8937" s="1">
        <f t="shared" si="418"/>
        <v>0.39961198884758359</v>
      </c>
      <c r="R8937" s="1">
        <f t="shared" si="419"/>
        <v>0.60038801115241636</v>
      </c>
    </row>
    <row r="8938" spans="1:18" x14ac:dyDescent="0.3">
      <c r="A8938" t="s">
        <v>28</v>
      </c>
      <c r="B8938">
        <v>47.45</v>
      </c>
      <c r="C8938" t="s">
        <v>16</v>
      </c>
      <c r="D8938" t="s">
        <v>43</v>
      </c>
      <c r="E8938">
        <v>250149</v>
      </c>
      <c r="F8938">
        <v>2016</v>
      </c>
      <c r="G8938">
        <v>120</v>
      </c>
      <c r="H8938" t="s">
        <v>34</v>
      </c>
      <c r="I8938">
        <v>48.14</v>
      </c>
      <c r="J8938" t="s">
        <v>19</v>
      </c>
      <c r="K8938">
        <v>2021</v>
      </c>
      <c r="L8938" t="s">
        <v>44</v>
      </c>
      <c r="M8938" t="s">
        <v>31</v>
      </c>
      <c r="N8938" s="2">
        <v>185133.92</v>
      </c>
      <c r="O8938" t="s">
        <v>22</v>
      </c>
      <c r="P8938" s="2">
        <f t="shared" si="417"/>
        <v>65015.079999999987</v>
      </c>
      <c r="Q8938" s="1">
        <f t="shared" si="418"/>
        <v>0.25990541637184233</v>
      </c>
      <c r="R8938" s="1">
        <f t="shared" si="419"/>
        <v>0.74009458362815772</v>
      </c>
    </row>
    <row r="8939" spans="1:18"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s="2">
        <v>168870.61</v>
      </c>
      <c r="O8939" t="s">
        <v>35</v>
      </c>
      <c r="P8939" s="2">
        <f t="shared" si="417"/>
        <v>129581.39000000001</v>
      </c>
      <c r="Q8939" s="1">
        <f t="shared" si="418"/>
        <v>0.43417832683312563</v>
      </c>
      <c r="R8939" s="1">
        <f t="shared" si="419"/>
        <v>0.56582167316687437</v>
      </c>
    </row>
    <row r="8940" spans="1:18"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s="2">
        <v>98105.34</v>
      </c>
      <c r="O8940" t="s">
        <v>35</v>
      </c>
      <c r="P8940" s="2">
        <f t="shared" si="417"/>
        <v>39624.660000000003</v>
      </c>
      <c r="Q8940" s="1">
        <f t="shared" si="418"/>
        <v>0.28769810498802006</v>
      </c>
      <c r="R8940" s="1">
        <f t="shared" si="419"/>
        <v>0.71230189501197994</v>
      </c>
    </row>
    <row r="8941" spans="1:18"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s="2">
        <v>132667.57</v>
      </c>
      <c r="O8941" t="s">
        <v>45</v>
      </c>
      <c r="P8941" s="2">
        <f t="shared" si="417"/>
        <v>105986.43</v>
      </c>
      <c r="Q8941" s="1">
        <f t="shared" si="418"/>
        <v>0.44410079026540511</v>
      </c>
      <c r="R8941" s="1">
        <f t="shared" si="419"/>
        <v>0.55589920973459483</v>
      </c>
    </row>
    <row r="8942" spans="1:18" x14ac:dyDescent="0.3">
      <c r="A8942" t="s">
        <v>28</v>
      </c>
      <c r="B8942">
        <v>64.73</v>
      </c>
      <c r="C8942" t="s">
        <v>40</v>
      </c>
      <c r="D8942" t="s">
        <v>68</v>
      </c>
      <c r="E8942">
        <v>230161</v>
      </c>
      <c r="F8942">
        <v>2015</v>
      </c>
      <c r="G8942">
        <v>820</v>
      </c>
      <c r="H8942" t="s">
        <v>26</v>
      </c>
      <c r="I8942">
        <v>84.03</v>
      </c>
      <c r="J8942" t="s">
        <v>19</v>
      </c>
      <c r="K8942">
        <v>2015</v>
      </c>
      <c r="L8942" t="s">
        <v>38</v>
      </c>
      <c r="M8942" t="s">
        <v>31</v>
      </c>
      <c r="N8942" s="2">
        <v>116469.75</v>
      </c>
      <c r="O8942" t="s">
        <v>35</v>
      </c>
      <c r="P8942" s="2">
        <f t="shared" si="417"/>
        <v>113691.25</v>
      </c>
      <c r="Q8942" s="1">
        <f t="shared" si="418"/>
        <v>0.49396400780323341</v>
      </c>
      <c r="R8942" s="1">
        <f t="shared" si="419"/>
        <v>0.50603599219676665</v>
      </c>
    </row>
    <row r="8943" spans="1:18" x14ac:dyDescent="0.3">
      <c r="A8943" t="s">
        <v>23</v>
      </c>
      <c r="B8943">
        <v>55.53</v>
      </c>
      <c r="C8943" t="s">
        <v>29</v>
      </c>
      <c r="D8943" t="s">
        <v>75</v>
      </c>
      <c r="E8943">
        <v>228227</v>
      </c>
      <c r="F8943">
        <v>2018</v>
      </c>
      <c r="G8943">
        <v>858</v>
      </c>
      <c r="H8943" t="s">
        <v>34</v>
      </c>
      <c r="I8943">
        <v>46.11</v>
      </c>
      <c r="J8943" t="s">
        <v>19</v>
      </c>
      <c r="K8943">
        <v>2021</v>
      </c>
      <c r="L8943" t="s">
        <v>44</v>
      </c>
      <c r="M8943" t="s">
        <v>21</v>
      </c>
      <c r="N8943" s="2">
        <v>113266.94</v>
      </c>
      <c r="O8943" t="s">
        <v>35</v>
      </c>
      <c r="P8943" s="2">
        <f t="shared" si="417"/>
        <v>114960.06</v>
      </c>
      <c r="Q8943" s="1">
        <f t="shared" si="418"/>
        <v>0.50370928943551818</v>
      </c>
      <c r="R8943" s="1">
        <f t="shared" si="419"/>
        <v>0.49629071056448187</v>
      </c>
    </row>
    <row r="8944" spans="1:18" x14ac:dyDescent="0.3">
      <c r="A8944" t="s">
        <v>55</v>
      </c>
      <c r="B8944">
        <v>53.32</v>
      </c>
      <c r="C8944" t="s">
        <v>16</v>
      </c>
      <c r="D8944" t="s">
        <v>77</v>
      </c>
      <c r="E8944">
        <v>265003</v>
      </c>
      <c r="F8944">
        <v>2018</v>
      </c>
      <c r="G8944">
        <v>305</v>
      </c>
      <c r="H8944" t="s">
        <v>34</v>
      </c>
      <c r="I8944">
        <v>58.59</v>
      </c>
      <c r="J8944" t="s">
        <v>27</v>
      </c>
      <c r="K8944">
        <v>2018</v>
      </c>
      <c r="L8944" t="s">
        <v>44</v>
      </c>
      <c r="M8944" t="s">
        <v>21</v>
      </c>
      <c r="N8944" s="2">
        <v>204428.58</v>
      </c>
      <c r="O8944" t="s">
        <v>50</v>
      </c>
      <c r="P8944" s="2">
        <f t="shared" si="417"/>
        <v>60574.420000000013</v>
      </c>
      <c r="Q8944" s="1">
        <f t="shared" si="418"/>
        <v>0.22858012928155536</v>
      </c>
      <c r="R8944" s="1">
        <f t="shared" si="419"/>
        <v>0.77141987071844464</v>
      </c>
    </row>
    <row r="8945" spans="1:18" x14ac:dyDescent="0.3">
      <c r="A8945" t="s">
        <v>28</v>
      </c>
      <c r="B8945">
        <v>29.46</v>
      </c>
      <c r="C8945" t="s">
        <v>40</v>
      </c>
      <c r="D8945" t="s">
        <v>41</v>
      </c>
      <c r="E8945">
        <v>376097</v>
      </c>
      <c r="F8945">
        <v>2023</v>
      </c>
      <c r="G8945">
        <v>901</v>
      </c>
      <c r="H8945" t="s">
        <v>18</v>
      </c>
      <c r="I8945">
        <v>84.62</v>
      </c>
      <c r="J8945" t="s">
        <v>27</v>
      </c>
      <c r="K8945">
        <v>2024</v>
      </c>
      <c r="L8945" t="s">
        <v>20</v>
      </c>
      <c r="M8945" t="s">
        <v>21</v>
      </c>
      <c r="N8945" s="2">
        <v>263667.56</v>
      </c>
      <c r="O8945" t="s">
        <v>50</v>
      </c>
      <c r="P8945" s="2">
        <f t="shared" si="417"/>
        <v>112429.44</v>
      </c>
      <c r="Q8945" s="1">
        <f t="shared" si="418"/>
        <v>0.29893734860953425</v>
      </c>
      <c r="R8945" s="1">
        <f t="shared" si="419"/>
        <v>0.70106265139046575</v>
      </c>
    </row>
    <row r="8946" spans="1:18" x14ac:dyDescent="0.3">
      <c r="A8946" t="s">
        <v>48</v>
      </c>
      <c r="B8946">
        <v>47.37</v>
      </c>
      <c r="C8946" t="s">
        <v>64</v>
      </c>
      <c r="D8946" t="s">
        <v>76</v>
      </c>
      <c r="E8946">
        <v>213911</v>
      </c>
      <c r="F8946">
        <v>2020</v>
      </c>
      <c r="G8946">
        <v>311</v>
      </c>
      <c r="H8946" t="s">
        <v>34</v>
      </c>
      <c r="I8946">
        <v>41.15</v>
      </c>
      <c r="J8946" t="s">
        <v>27</v>
      </c>
      <c r="K8946">
        <v>2021</v>
      </c>
      <c r="L8946" t="s">
        <v>44</v>
      </c>
      <c r="M8946" t="s">
        <v>21</v>
      </c>
      <c r="N8946" s="2">
        <v>153051.76</v>
      </c>
      <c r="O8946" t="s">
        <v>35</v>
      </c>
      <c r="P8946" s="2">
        <f t="shared" si="417"/>
        <v>60859.239999999991</v>
      </c>
      <c r="Q8946" s="1">
        <f t="shared" si="418"/>
        <v>0.28450729509001405</v>
      </c>
      <c r="R8946" s="1">
        <f t="shared" si="419"/>
        <v>0.71549270490998595</v>
      </c>
    </row>
    <row r="8947" spans="1:18" x14ac:dyDescent="0.3">
      <c r="A8947" t="s">
        <v>15</v>
      </c>
      <c r="B8947">
        <v>12.14</v>
      </c>
      <c r="C8947" t="s">
        <v>40</v>
      </c>
      <c r="D8947" t="s">
        <v>68</v>
      </c>
      <c r="E8947">
        <v>229380</v>
      </c>
      <c r="F8947">
        <v>2016</v>
      </c>
      <c r="G8947">
        <v>717</v>
      </c>
      <c r="H8947" t="s">
        <v>18</v>
      </c>
      <c r="I8947">
        <v>75.05</v>
      </c>
      <c r="J8947" t="s">
        <v>27</v>
      </c>
      <c r="K8947">
        <v>2022</v>
      </c>
      <c r="L8947" t="s">
        <v>20</v>
      </c>
      <c r="M8947" t="s">
        <v>31</v>
      </c>
      <c r="N8947" s="2">
        <v>180954.85</v>
      </c>
      <c r="O8947" t="s">
        <v>50</v>
      </c>
      <c r="P8947" s="2">
        <f t="shared" si="417"/>
        <v>48425.149999999994</v>
      </c>
      <c r="Q8947" s="1">
        <f t="shared" si="418"/>
        <v>0.2111132182404743</v>
      </c>
      <c r="R8947" s="1">
        <f t="shared" si="419"/>
        <v>0.78888678175952576</v>
      </c>
    </row>
    <row r="8948" spans="1:18" x14ac:dyDescent="0.3">
      <c r="A8948" t="s">
        <v>23</v>
      </c>
      <c r="B8948">
        <v>22.17</v>
      </c>
      <c r="C8948" t="s">
        <v>52</v>
      </c>
      <c r="D8948" t="s">
        <v>81</v>
      </c>
      <c r="E8948">
        <v>202153</v>
      </c>
      <c r="F8948">
        <v>2016</v>
      </c>
      <c r="G8948">
        <v>162</v>
      </c>
      <c r="H8948" t="s">
        <v>26</v>
      </c>
      <c r="I8948">
        <v>69.2</v>
      </c>
      <c r="J8948" t="s">
        <v>19</v>
      </c>
      <c r="K8948">
        <v>2019</v>
      </c>
      <c r="L8948" t="s">
        <v>20</v>
      </c>
      <c r="M8948" t="s">
        <v>21</v>
      </c>
      <c r="N8948" s="2">
        <v>132324.26</v>
      </c>
      <c r="O8948" t="s">
        <v>35</v>
      </c>
      <c r="P8948" s="2">
        <f t="shared" si="417"/>
        <v>69828.739999999991</v>
      </c>
      <c r="Q8948" s="1">
        <f t="shared" si="418"/>
        <v>0.34542519774626146</v>
      </c>
      <c r="R8948" s="1">
        <f t="shared" si="419"/>
        <v>0.65457480225373854</v>
      </c>
    </row>
    <row r="8949" spans="1:18" x14ac:dyDescent="0.3">
      <c r="A8949" t="s">
        <v>15</v>
      </c>
      <c r="B8949">
        <v>46.7</v>
      </c>
      <c r="C8949" t="s">
        <v>16</v>
      </c>
      <c r="D8949" t="s">
        <v>77</v>
      </c>
      <c r="E8949">
        <v>308391</v>
      </c>
      <c r="F8949">
        <v>2019</v>
      </c>
      <c r="G8949">
        <v>872</v>
      </c>
      <c r="H8949" t="s">
        <v>34</v>
      </c>
      <c r="I8949">
        <v>41.7</v>
      </c>
      <c r="J8949" t="s">
        <v>27</v>
      </c>
      <c r="K8949">
        <v>2021</v>
      </c>
      <c r="L8949" t="s">
        <v>44</v>
      </c>
      <c r="M8949" t="s">
        <v>21</v>
      </c>
      <c r="N8949" s="2">
        <v>140645</v>
      </c>
      <c r="O8949" t="s">
        <v>50</v>
      </c>
      <c r="P8949" s="2">
        <f t="shared" si="417"/>
        <v>167746</v>
      </c>
      <c r="Q8949" s="1">
        <f t="shared" si="418"/>
        <v>0.54393934972161961</v>
      </c>
      <c r="R8949" s="1">
        <f t="shared" si="419"/>
        <v>0.45606065027838039</v>
      </c>
    </row>
    <row r="8950" spans="1:18" x14ac:dyDescent="0.3">
      <c r="A8950" t="s">
        <v>15</v>
      </c>
      <c r="B8950">
        <v>15.85</v>
      </c>
      <c r="C8950" t="s">
        <v>40</v>
      </c>
      <c r="D8950" t="s">
        <v>51</v>
      </c>
      <c r="E8950">
        <v>222928</v>
      </c>
      <c r="F8950">
        <v>2020</v>
      </c>
      <c r="G8950">
        <v>845</v>
      </c>
      <c r="H8950" t="s">
        <v>18</v>
      </c>
      <c r="I8950">
        <v>92.42</v>
      </c>
      <c r="J8950" t="s">
        <v>19</v>
      </c>
      <c r="K8950">
        <v>2023</v>
      </c>
      <c r="L8950" t="s">
        <v>44</v>
      </c>
      <c r="M8950" t="s">
        <v>21</v>
      </c>
      <c r="N8950" s="2">
        <v>140596.32999999999</v>
      </c>
      <c r="O8950" t="s">
        <v>50</v>
      </c>
      <c r="P8950" s="2">
        <f t="shared" si="417"/>
        <v>82331.670000000013</v>
      </c>
      <c r="Q8950" s="1">
        <f t="shared" si="418"/>
        <v>0.36931955608985867</v>
      </c>
      <c r="R8950" s="1">
        <f t="shared" si="419"/>
        <v>0.63068044391014133</v>
      </c>
    </row>
    <row r="8951" spans="1:18"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s="2">
        <v>49536.06</v>
      </c>
      <c r="O8951" t="s">
        <v>50</v>
      </c>
      <c r="P8951" s="2">
        <f t="shared" si="417"/>
        <v>30313.940000000002</v>
      </c>
      <c r="Q8951" s="1">
        <f t="shared" si="418"/>
        <v>0.3796360676268003</v>
      </c>
      <c r="R8951" s="1">
        <f t="shared" si="419"/>
        <v>0.62036393237319976</v>
      </c>
    </row>
    <row r="8952" spans="1:18" x14ac:dyDescent="0.3">
      <c r="A8952" t="s">
        <v>59</v>
      </c>
      <c r="B8952">
        <v>54.81</v>
      </c>
      <c r="C8952" t="s">
        <v>32</v>
      </c>
      <c r="D8952" t="s">
        <v>47</v>
      </c>
      <c r="E8952">
        <v>335738</v>
      </c>
      <c r="F8952">
        <v>2021</v>
      </c>
      <c r="G8952">
        <v>697</v>
      </c>
      <c r="H8952" t="s">
        <v>26</v>
      </c>
      <c r="I8952">
        <v>61.76</v>
      </c>
      <c r="J8952" t="s">
        <v>19</v>
      </c>
      <c r="K8952">
        <v>2021</v>
      </c>
      <c r="L8952" t="s">
        <v>44</v>
      </c>
      <c r="M8952" t="s">
        <v>31</v>
      </c>
      <c r="N8952" s="2">
        <v>199692.72</v>
      </c>
      <c r="O8952" t="s">
        <v>35</v>
      </c>
      <c r="P8952" s="2">
        <f t="shared" si="417"/>
        <v>136045.28</v>
      </c>
      <c r="Q8952" s="1">
        <f t="shared" si="418"/>
        <v>0.4052126360435816</v>
      </c>
      <c r="R8952" s="1">
        <f t="shared" si="419"/>
        <v>0.5947873639564184</v>
      </c>
    </row>
    <row r="8953" spans="1:18"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s="2">
        <v>251490.45</v>
      </c>
      <c r="O8953" t="s">
        <v>45</v>
      </c>
      <c r="P8953" s="2">
        <f t="shared" si="417"/>
        <v>101008.54999999999</v>
      </c>
      <c r="Q8953" s="1">
        <f t="shared" si="418"/>
        <v>0.28654989092167632</v>
      </c>
      <c r="R8953" s="1">
        <f t="shared" si="419"/>
        <v>0.71345010907832362</v>
      </c>
    </row>
    <row r="8954" spans="1:18"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s="2">
        <v>149788.37</v>
      </c>
      <c r="O8954" t="s">
        <v>35</v>
      </c>
      <c r="P8954" s="2">
        <f t="shared" si="417"/>
        <v>183979.63</v>
      </c>
      <c r="Q8954" s="1">
        <f t="shared" si="418"/>
        <v>0.55122009899091584</v>
      </c>
      <c r="R8954" s="1">
        <f t="shared" si="419"/>
        <v>0.44877990100908416</v>
      </c>
    </row>
    <row r="8955" spans="1:18" x14ac:dyDescent="0.3">
      <c r="A8955" t="s">
        <v>23</v>
      </c>
      <c r="B8955">
        <v>45.62</v>
      </c>
      <c r="C8955" t="s">
        <v>29</v>
      </c>
      <c r="D8955" t="s">
        <v>86</v>
      </c>
      <c r="E8955">
        <v>54211</v>
      </c>
      <c r="F8955">
        <v>2020</v>
      </c>
      <c r="G8955">
        <v>541</v>
      </c>
      <c r="H8955" t="s">
        <v>18</v>
      </c>
      <c r="I8955">
        <v>85.27</v>
      </c>
      <c r="J8955" t="s">
        <v>19</v>
      </c>
      <c r="K8955">
        <v>2020</v>
      </c>
      <c r="L8955" t="s">
        <v>38</v>
      </c>
      <c r="M8955" t="s">
        <v>31</v>
      </c>
      <c r="N8955" s="2">
        <v>37860.61</v>
      </c>
      <c r="O8955" t="s">
        <v>22</v>
      </c>
      <c r="P8955" s="2">
        <f t="shared" si="417"/>
        <v>16350.39</v>
      </c>
      <c r="Q8955" s="1">
        <f t="shared" si="418"/>
        <v>0.30160650052572358</v>
      </c>
      <c r="R8955" s="1">
        <f t="shared" si="419"/>
        <v>0.69839349947427642</v>
      </c>
    </row>
    <row r="8956" spans="1:18"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s="2">
        <v>108772.08</v>
      </c>
      <c r="O8956" t="s">
        <v>50</v>
      </c>
      <c r="P8956" s="2">
        <f t="shared" si="417"/>
        <v>154670.91999999998</v>
      </c>
      <c r="Q8956" s="1">
        <f t="shared" si="418"/>
        <v>0.5871134173236715</v>
      </c>
      <c r="R8956" s="1">
        <f t="shared" si="419"/>
        <v>0.4128865826763285</v>
      </c>
    </row>
    <row r="8957" spans="1:18"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s="2">
        <v>131811.57</v>
      </c>
      <c r="O8957" t="s">
        <v>22</v>
      </c>
      <c r="P8957" s="2">
        <f t="shared" si="417"/>
        <v>96025.43</v>
      </c>
      <c r="Q8957" s="1">
        <f t="shared" si="418"/>
        <v>0.42146547751243213</v>
      </c>
      <c r="R8957" s="1">
        <f t="shared" si="419"/>
        <v>0.57853452248756787</v>
      </c>
    </row>
    <row r="8958" spans="1:18" x14ac:dyDescent="0.3">
      <c r="A8958" t="s">
        <v>23</v>
      </c>
      <c r="B8958">
        <v>29.25</v>
      </c>
      <c r="C8958" t="s">
        <v>32</v>
      </c>
      <c r="D8958" t="s">
        <v>47</v>
      </c>
      <c r="E8958">
        <v>199403</v>
      </c>
      <c r="F8958">
        <v>2017</v>
      </c>
      <c r="G8958">
        <v>789</v>
      </c>
      <c r="H8958" t="s">
        <v>34</v>
      </c>
      <c r="I8958">
        <v>42.27</v>
      </c>
      <c r="J8958" t="s">
        <v>19</v>
      </c>
      <c r="K8958">
        <v>2024</v>
      </c>
      <c r="L8958" t="s">
        <v>44</v>
      </c>
      <c r="M8958" t="s">
        <v>21</v>
      </c>
      <c r="N8958" s="2">
        <v>101628.55</v>
      </c>
      <c r="O8958" t="s">
        <v>45</v>
      </c>
      <c r="P8958" s="2">
        <f t="shared" si="417"/>
        <v>97774.45</v>
      </c>
      <c r="Q8958" s="1">
        <f t="shared" si="418"/>
        <v>0.49033590266946836</v>
      </c>
      <c r="R8958" s="1">
        <f t="shared" si="419"/>
        <v>0.50966409733053164</v>
      </c>
    </row>
    <row r="8959" spans="1:18"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s="2">
        <v>88907.15</v>
      </c>
      <c r="O8959" t="s">
        <v>45</v>
      </c>
      <c r="P8959" s="2">
        <f t="shared" si="417"/>
        <v>76088.850000000006</v>
      </c>
      <c r="Q8959" s="1">
        <f t="shared" si="418"/>
        <v>0.46115572498727248</v>
      </c>
      <c r="R8959" s="1">
        <f t="shared" si="419"/>
        <v>0.53884427501272758</v>
      </c>
    </row>
    <row r="8960" spans="1:18"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s="2">
        <v>178212.91</v>
      </c>
      <c r="O8960" t="s">
        <v>22</v>
      </c>
      <c r="P8960" s="2">
        <f t="shared" si="417"/>
        <v>93729.09</v>
      </c>
      <c r="Q8960" s="1">
        <f t="shared" si="418"/>
        <v>0.34466573754697694</v>
      </c>
      <c r="R8960" s="1">
        <f t="shared" si="419"/>
        <v>0.65533426245302306</v>
      </c>
    </row>
    <row r="8961" spans="1:18" x14ac:dyDescent="0.3">
      <c r="A8961" t="s">
        <v>59</v>
      </c>
      <c r="B8961">
        <v>54.26</v>
      </c>
      <c r="C8961" t="s">
        <v>36</v>
      </c>
      <c r="D8961" t="s">
        <v>57</v>
      </c>
      <c r="E8961">
        <v>244937</v>
      </c>
      <c r="F8961">
        <v>2020</v>
      </c>
      <c r="G8961">
        <v>938</v>
      </c>
      <c r="H8961" t="s">
        <v>34</v>
      </c>
      <c r="I8961">
        <v>41.91</v>
      </c>
      <c r="J8961" t="s">
        <v>42</v>
      </c>
      <c r="K8961">
        <v>2020</v>
      </c>
      <c r="L8961" t="s">
        <v>44</v>
      </c>
      <c r="M8961" t="s">
        <v>21</v>
      </c>
      <c r="N8961" s="2">
        <v>167256.89000000001</v>
      </c>
      <c r="O8961" t="s">
        <v>22</v>
      </c>
      <c r="P8961" s="2">
        <f t="shared" si="417"/>
        <v>77680.109999999986</v>
      </c>
      <c r="Q8961" s="1">
        <f t="shared" si="418"/>
        <v>0.31714322458428079</v>
      </c>
      <c r="R8961" s="1">
        <f t="shared" si="419"/>
        <v>0.68285677541571921</v>
      </c>
    </row>
    <row r="8962" spans="1:18" x14ac:dyDescent="0.3">
      <c r="A8962" t="s">
        <v>39</v>
      </c>
      <c r="B8962">
        <v>69.31</v>
      </c>
      <c r="C8962" t="s">
        <v>24</v>
      </c>
      <c r="D8962" t="s">
        <v>67</v>
      </c>
      <c r="E8962">
        <v>248304</v>
      </c>
      <c r="F8962">
        <v>2017</v>
      </c>
      <c r="G8962">
        <v>901</v>
      </c>
      <c r="H8962" t="s">
        <v>26</v>
      </c>
      <c r="I8962">
        <v>71.61</v>
      </c>
      <c r="J8962" t="s">
        <v>42</v>
      </c>
      <c r="K8962">
        <v>2017</v>
      </c>
      <c r="L8962" t="s">
        <v>20</v>
      </c>
      <c r="M8962" t="s">
        <v>31</v>
      </c>
      <c r="N8962" s="2">
        <v>120014.91</v>
      </c>
      <c r="O8962" t="s">
        <v>50</v>
      </c>
      <c r="P8962" s="2">
        <f t="shared" ref="P8962:P9025" si="420">E8962-N8962</f>
        <v>128289.09</v>
      </c>
      <c r="Q8962" s="1">
        <f t="shared" ref="Q8962:Q9025" si="421">P8962/E8962</f>
        <v>0.51666139087570073</v>
      </c>
      <c r="R8962" s="1">
        <f t="shared" ref="R8962:R9025" si="422">N8962/E8962</f>
        <v>0.48333860912429927</v>
      </c>
    </row>
    <row r="8963" spans="1:18"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s="2">
        <v>43393.27</v>
      </c>
      <c r="O8963" t="s">
        <v>22</v>
      </c>
      <c r="P8963" s="2">
        <f t="shared" si="420"/>
        <v>46481.73</v>
      </c>
      <c r="Q8963" s="1">
        <f t="shared" si="421"/>
        <v>0.51718197496522955</v>
      </c>
      <c r="R8963" s="1">
        <f t="shared" si="422"/>
        <v>0.4828180250347705</v>
      </c>
    </row>
    <row r="8964" spans="1:18"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s="2">
        <v>124722.98</v>
      </c>
      <c r="O8964" t="s">
        <v>35</v>
      </c>
      <c r="P8964" s="2">
        <f t="shared" si="420"/>
        <v>82214.02</v>
      </c>
      <c r="Q8964" s="1">
        <f t="shared" si="421"/>
        <v>0.39729009312012836</v>
      </c>
      <c r="R8964" s="1">
        <f t="shared" si="422"/>
        <v>0.60270990687987158</v>
      </c>
    </row>
    <row r="8965" spans="1:18" x14ac:dyDescent="0.3">
      <c r="A8965" t="s">
        <v>28</v>
      </c>
      <c r="B8965">
        <v>9.11</v>
      </c>
      <c r="C8965" t="s">
        <v>29</v>
      </c>
      <c r="D8965" t="s">
        <v>82</v>
      </c>
      <c r="E8965">
        <v>281652</v>
      </c>
      <c r="F8965">
        <v>2018</v>
      </c>
      <c r="G8965">
        <v>453</v>
      </c>
      <c r="H8965" t="s">
        <v>18</v>
      </c>
      <c r="I8965">
        <v>91.69</v>
      </c>
      <c r="J8965" t="s">
        <v>27</v>
      </c>
      <c r="K8965">
        <v>2023</v>
      </c>
      <c r="L8965" t="s">
        <v>20</v>
      </c>
      <c r="M8965" t="s">
        <v>31</v>
      </c>
      <c r="N8965" s="2">
        <v>169735.82</v>
      </c>
      <c r="O8965" t="s">
        <v>35</v>
      </c>
      <c r="P8965" s="2">
        <f t="shared" si="420"/>
        <v>111916.18</v>
      </c>
      <c r="Q8965" s="1">
        <f t="shared" si="421"/>
        <v>0.39735624103503614</v>
      </c>
      <c r="R8965" s="1">
        <f t="shared" si="422"/>
        <v>0.60264375896496392</v>
      </c>
    </row>
    <row r="8966" spans="1:18"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s="2">
        <v>221505.01</v>
      </c>
      <c r="O8966" t="s">
        <v>35</v>
      </c>
      <c r="P8966" s="2">
        <f t="shared" si="420"/>
        <v>98421.989999999991</v>
      </c>
      <c r="Q8966" s="1">
        <f t="shared" si="421"/>
        <v>0.30763889887380558</v>
      </c>
      <c r="R8966" s="1">
        <f t="shared" si="422"/>
        <v>0.69236110112619442</v>
      </c>
    </row>
    <row r="8967" spans="1:18"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s="2">
        <v>147655.92000000001</v>
      </c>
      <c r="O8967" t="s">
        <v>45</v>
      </c>
      <c r="P8967" s="2">
        <f t="shared" si="420"/>
        <v>47372.079999999987</v>
      </c>
      <c r="Q8967" s="1">
        <f t="shared" si="421"/>
        <v>0.24289886580388451</v>
      </c>
      <c r="R8967" s="1">
        <f t="shared" si="422"/>
        <v>0.75710113419611547</v>
      </c>
    </row>
    <row r="8968" spans="1:18" x14ac:dyDescent="0.3">
      <c r="A8968" t="s">
        <v>55</v>
      </c>
      <c r="B8968">
        <v>71.53</v>
      </c>
      <c r="C8968" t="s">
        <v>24</v>
      </c>
      <c r="D8968" t="s">
        <v>74</v>
      </c>
      <c r="E8968">
        <v>313172</v>
      </c>
      <c r="F8968">
        <v>2017</v>
      </c>
      <c r="G8968">
        <v>583</v>
      </c>
      <c r="H8968" t="s">
        <v>18</v>
      </c>
      <c r="I8968">
        <v>78.94</v>
      </c>
      <c r="J8968" t="s">
        <v>27</v>
      </c>
      <c r="K8968">
        <v>2017</v>
      </c>
      <c r="L8968" t="s">
        <v>20</v>
      </c>
      <c r="M8968" t="s">
        <v>21</v>
      </c>
      <c r="N8968" s="2">
        <v>210334.4</v>
      </c>
      <c r="O8968" t="s">
        <v>35</v>
      </c>
      <c r="P8968" s="2">
        <f t="shared" si="420"/>
        <v>102837.6</v>
      </c>
      <c r="Q8968" s="1">
        <f t="shared" si="421"/>
        <v>0.3283741841543944</v>
      </c>
      <c r="R8968" s="1">
        <f t="shared" si="422"/>
        <v>0.67162581584560554</v>
      </c>
    </row>
    <row r="8969" spans="1:18" x14ac:dyDescent="0.3">
      <c r="A8969" t="s">
        <v>23</v>
      </c>
      <c r="B8969">
        <v>57.32</v>
      </c>
      <c r="C8969" t="s">
        <v>64</v>
      </c>
      <c r="D8969" t="s">
        <v>84</v>
      </c>
      <c r="E8969">
        <v>316195</v>
      </c>
      <c r="F8969">
        <v>2018</v>
      </c>
      <c r="G8969">
        <v>820</v>
      </c>
      <c r="H8969" t="s">
        <v>26</v>
      </c>
      <c r="I8969">
        <v>60.29</v>
      </c>
      <c r="J8969" t="s">
        <v>19</v>
      </c>
      <c r="K8969">
        <v>2023</v>
      </c>
      <c r="L8969" t="s">
        <v>44</v>
      </c>
      <c r="M8969" t="s">
        <v>21</v>
      </c>
      <c r="N8969" s="2">
        <v>127720.57</v>
      </c>
      <c r="O8969" t="s">
        <v>22</v>
      </c>
      <c r="P8969" s="2">
        <f t="shared" si="420"/>
        <v>188474.43</v>
      </c>
      <c r="Q8969" s="1">
        <f t="shared" si="421"/>
        <v>0.59607024146491883</v>
      </c>
      <c r="R8969" s="1">
        <f t="shared" si="422"/>
        <v>0.40392975853508123</v>
      </c>
    </row>
    <row r="8970" spans="1:18" x14ac:dyDescent="0.3">
      <c r="A8970" t="s">
        <v>39</v>
      </c>
      <c r="B8970">
        <v>5.76</v>
      </c>
      <c r="C8970" t="s">
        <v>52</v>
      </c>
      <c r="D8970" t="s">
        <v>69</v>
      </c>
      <c r="E8970">
        <v>265986</v>
      </c>
      <c r="F8970">
        <v>2017</v>
      </c>
      <c r="G8970">
        <v>794</v>
      </c>
      <c r="H8970" t="s">
        <v>26</v>
      </c>
      <c r="I8970">
        <v>85.3</v>
      </c>
      <c r="J8970" t="s">
        <v>19</v>
      </c>
      <c r="K8970">
        <v>2019</v>
      </c>
      <c r="L8970" t="s">
        <v>44</v>
      </c>
      <c r="M8970" t="s">
        <v>21</v>
      </c>
      <c r="N8970" s="2">
        <v>199421.31</v>
      </c>
      <c r="O8970" t="s">
        <v>45</v>
      </c>
      <c r="P8970" s="2">
        <f t="shared" si="420"/>
        <v>66564.69</v>
      </c>
      <c r="Q8970" s="1">
        <f t="shared" si="421"/>
        <v>0.25025636687645214</v>
      </c>
      <c r="R8970" s="1">
        <f t="shared" si="422"/>
        <v>0.74974363312354786</v>
      </c>
    </row>
    <row r="8971" spans="1:18" x14ac:dyDescent="0.3">
      <c r="A8971" t="s">
        <v>28</v>
      </c>
      <c r="B8971">
        <v>24.54</v>
      </c>
      <c r="C8971" t="s">
        <v>32</v>
      </c>
      <c r="D8971" t="s">
        <v>47</v>
      </c>
      <c r="E8971">
        <v>331738</v>
      </c>
      <c r="F8971">
        <v>2021</v>
      </c>
      <c r="G8971">
        <v>173</v>
      </c>
      <c r="H8971" t="s">
        <v>34</v>
      </c>
      <c r="I8971">
        <v>33.17</v>
      </c>
      <c r="J8971" t="s">
        <v>19</v>
      </c>
      <c r="K8971">
        <v>2024</v>
      </c>
      <c r="L8971" t="s">
        <v>44</v>
      </c>
      <c r="M8971" t="s">
        <v>31</v>
      </c>
      <c r="N8971" s="2">
        <v>249483.18</v>
      </c>
      <c r="O8971" t="s">
        <v>22</v>
      </c>
      <c r="P8971" s="2">
        <f t="shared" si="420"/>
        <v>82254.820000000007</v>
      </c>
      <c r="Q8971" s="1">
        <f t="shared" si="421"/>
        <v>0.24795115422411665</v>
      </c>
      <c r="R8971" s="1">
        <f t="shared" si="422"/>
        <v>0.75204884577588338</v>
      </c>
    </row>
    <row r="8972" spans="1:18" x14ac:dyDescent="0.3">
      <c r="A8972" t="s">
        <v>48</v>
      </c>
      <c r="B8972">
        <v>7.34</v>
      </c>
      <c r="C8972" t="s">
        <v>16</v>
      </c>
      <c r="D8972" t="s">
        <v>17</v>
      </c>
      <c r="E8972">
        <v>322592</v>
      </c>
      <c r="F8972">
        <v>2017</v>
      </c>
      <c r="G8972">
        <v>603</v>
      </c>
      <c r="H8972" t="s">
        <v>34</v>
      </c>
      <c r="I8972">
        <v>58.39</v>
      </c>
      <c r="J8972" t="s">
        <v>27</v>
      </c>
      <c r="K8972">
        <v>2024</v>
      </c>
      <c r="L8972" t="s">
        <v>20</v>
      </c>
      <c r="M8972" t="s">
        <v>21</v>
      </c>
      <c r="N8972" s="2">
        <v>251898.53</v>
      </c>
      <c r="O8972" t="s">
        <v>45</v>
      </c>
      <c r="P8972" s="2">
        <f t="shared" si="420"/>
        <v>70693.47</v>
      </c>
      <c r="Q8972" s="1">
        <f t="shared" si="421"/>
        <v>0.21914204320007935</v>
      </c>
      <c r="R8972" s="1">
        <f t="shared" si="422"/>
        <v>0.78085795679992065</v>
      </c>
    </row>
    <row r="8973" spans="1:18"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s="2">
        <v>130507.13</v>
      </c>
      <c r="O8973" t="s">
        <v>35</v>
      </c>
      <c r="P8973" s="2">
        <f t="shared" si="420"/>
        <v>190114.87</v>
      </c>
      <c r="Q8973" s="1">
        <f t="shared" si="421"/>
        <v>0.59295640972858998</v>
      </c>
      <c r="R8973" s="1">
        <f t="shared" si="422"/>
        <v>0.40704359027140996</v>
      </c>
    </row>
    <row r="8974" spans="1:18" x14ac:dyDescent="0.3">
      <c r="A8974" t="s">
        <v>46</v>
      </c>
      <c r="B8974">
        <v>60.32</v>
      </c>
      <c r="C8974" t="s">
        <v>16</v>
      </c>
      <c r="D8974" t="s">
        <v>43</v>
      </c>
      <c r="E8974">
        <v>84492</v>
      </c>
      <c r="F8974">
        <v>2016</v>
      </c>
      <c r="G8974">
        <v>644</v>
      </c>
      <c r="H8974" t="s">
        <v>34</v>
      </c>
      <c r="I8974">
        <v>40.25</v>
      </c>
      <c r="J8974" t="s">
        <v>42</v>
      </c>
      <c r="K8974">
        <v>2016</v>
      </c>
      <c r="L8974" t="s">
        <v>38</v>
      </c>
      <c r="M8974" t="s">
        <v>31</v>
      </c>
      <c r="N8974" s="2">
        <v>47638.46</v>
      </c>
      <c r="O8974" t="s">
        <v>50</v>
      </c>
      <c r="P8974" s="2">
        <f t="shared" si="420"/>
        <v>36853.54</v>
      </c>
      <c r="Q8974" s="1">
        <f t="shared" si="421"/>
        <v>0.43617786299294609</v>
      </c>
      <c r="R8974" s="1">
        <f t="shared" si="422"/>
        <v>0.56382213700705386</v>
      </c>
    </row>
    <row r="8975" spans="1:18" x14ac:dyDescent="0.3">
      <c r="A8975" t="s">
        <v>61</v>
      </c>
      <c r="B8975">
        <v>62.01</v>
      </c>
      <c r="C8975" t="s">
        <v>24</v>
      </c>
      <c r="D8975" t="s">
        <v>85</v>
      </c>
      <c r="E8975">
        <v>108715</v>
      </c>
      <c r="F8975">
        <v>2020</v>
      </c>
      <c r="G8975">
        <v>239</v>
      </c>
      <c r="H8975" t="s">
        <v>26</v>
      </c>
      <c r="I8975">
        <v>78.56</v>
      </c>
      <c r="J8975" t="s">
        <v>27</v>
      </c>
      <c r="K8975">
        <v>2024</v>
      </c>
      <c r="L8975" t="s">
        <v>20</v>
      </c>
      <c r="M8975" t="s">
        <v>21</v>
      </c>
      <c r="N8975" s="2">
        <v>50873.59</v>
      </c>
      <c r="O8975" t="s">
        <v>45</v>
      </c>
      <c r="P8975" s="2">
        <f t="shared" si="420"/>
        <v>57841.41</v>
      </c>
      <c r="Q8975" s="1">
        <f t="shared" si="421"/>
        <v>0.53204626776433794</v>
      </c>
      <c r="R8975" s="1">
        <f t="shared" si="422"/>
        <v>0.467953732235662</v>
      </c>
    </row>
    <row r="8976" spans="1:18" x14ac:dyDescent="0.3">
      <c r="A8976" t="s">
        <v>48</v>
      </c>
      <c r="B8976">
        <v>5.58</v>
      </c>
      <c r="C8976" t="s">
        <v>16</v>
      </c>
      <c r="D8976" t="s">
        <v>87</v>
      </c>
      <c r="E8976">
        <v>263526</v>
      </c>
      <c r="F8976">
        <v>2015</v>
      </c>
      <c r="G8976">
        <v>376</v>
      </c>
      <c r="H8976" t="s">
        <v>26</v>
      </c>
      <c r="I8976">
        <v>67.67</v>
      </c>
      <c r="J8976" t="s">
        <v>27</v>
      </c>
      <c r="K8976">
        <v>2019</v>
      </c>
      <c r="L8976" t="s">
        <v>44</v>
      </c>
      <c r="M8976" t="s">
        <v>31</v>
      </c>
      <c r="N8976" s="2">
        <v>189359.48</v>
      </c>
      <c r="O8976" t="s">
        <v>22</v>
      </c>
      <c r="P8976" s="2">
        <f t="shared" si="420"/>
        <v>74166.51999999999</v>
      </c>
      <c r="Q8976" s="1">
        <f t="shared" si="421"/>
        <v>0.28143909898833508</v>
      </c>
      <c r="R8976" s="1">
        <f t="shared" si="422"/>
        <v>0.71856090101166492</v>
      </c>
    </row>
    <row r="8977" spans="1:18"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s="2">
        <v>200267.65</v>
      </c>
      <c r="O8977" t="s">
        <v>45</v>
      </c>
      <c r="P8977" s="2">
        <f t="shared" si="420"/>
        <v>123595.35</v>
      </c>
      <c r="Q8977" s="1">
        <f t="shared" si="421"/>
        <v>0.38162849723494197</v>
      </c>
      <c r="R8977" s="1">
        <f t="shared" si="422"/>
        <v>0.61837150276505803</v>
      </c>
    </row>
    <row r="8978" spans="1:18" x14ac:dyDescent="0.3">
      <c r="A8978" t="s">
        <v>61</v>
      </c>
      <c r="B8978">
        <v>65.2</v>
      </c>
      <c r="C8978" t="s">
        <v>36</v>
      </c>
      <c r="D8978" t="s">
        <v>66</v>
      </c>
      <c r="E8978">
        <v>109431</v>
      </c>
      <c r="F8978">
        <v>2020</v>
      </c>
      <c r="G8978">
        <v>550</v>
      </c>
      <c r="H8978" t="s">
        <v>34</v>
      </c>
      <c r="I8978">
        <v>29.26</v>
      </c>
      <c r="J8978" t="s">
        <v>42</v>
      </c>
      <c r="K8978">
        <v>2020</v>
      </c>
      <c r="L8978" t="s">
        <v>20</v>
      </c>
      <c r="M8978" t="s">
        <v>21</v>
      </c>
      <c r="N8978" s="2">
        <v>74354.59</v>
      </c>
      <c r="O8978" t="s">
        <v>50</v>
      </c>
      <c r="P8978" s="2">
        <f t="shared" si="420"/>
        <v>35076.410000000003</v>
      </c>
      <c r="Q8978" s="1">
        <f t="shared" si="421"/>
        <v>0.32053449205435391</v>
      </c>
      <c r="R8978" s="1">
        <f t="shared" si="422"/>
        <v>0.67946550794564609</v>
      </c>
    </row>
    <row r="8979" spans="1:18" x14ac:dyDescent="0.3">
      <c r="A8979" t="s">
        <v>61</v>
      </c>
      <c r="B8979">
        <v>30.84</v>
      </c>
      <c r="C8979" t="s">
        <v>64</v>
      </c>
      <c r="D8979" t="s">
        <v>71</v>
      </c>
      <c r="E8979">
        <v>293320</v>
      </c>
      <c r="F8979">
        <v>2016</v>
      </c>
      <c r="G8979">
        <v>249</v>
      </c>
      <c r="H8979" t="s">
        <v>34</v>
      </c>
      <c r="I8979">
        <v>25.22</v>
      </c>
      <c r="J8979" t="s">
        <v>19</v>
      </c>
      <c r="K8979">
        <v>2018</v>
      </c>
      <c r="L8979" t="s">
        <v>38</v>
      </c>
      <c r="M8979" t="s">
        <v>31</v>
      </c>
      <c r="N8979" s="2">
        <v>119565.69</v>
      </c>
      <c r="O8979" t="s">
        <v>50</v>
      </c>
      <c r="P8979" s="2">
        <f t="shared" si="420"/>
        <v>173754.31</v>
      </c>
      <c r="Q8979" s="1">
        <f t="shared" si="421"/>
        <v>0.59237116459839079</v>
      </c>
      <c r="R8979" s="1">
        <f t="shared" si="422"/>
        <v>0.40762883540160916</v>
      </c>
    </row>
    <row r="8980" spans="1:18" x14ac:dyDescent="0.3">
      <c r="A8980" t="s">
        <v>54</v>
      </c>
      <c r="B8980">
        <v>14.89</v>
      </c>
      <c r="C8980" t="s">
        <v>32</v>
      </c>
      <c r="D8980" t="s">
        <v>33</v>
      </c>
      <c r="E8980">
        <v>383599</v>
      </c>
      <c r="F8980">
        <v>2017</v>
      </c>
      <c r="G8980">
        <v>108</v>
      </c>
      <c r="H8980" t="s">
        <v>26</v>
      </c>
      <c r="I8980">
        <v>98.96</v>
      </c>
      <c r="J8980" t="s">
        <v>42</v>
      </c>
      <c r="K8980">
        <v>2017</v>
      </c>
      <c r="L8980" t="s">
        <v>44</v>
      </c>
      <c r="M8980" t="s">
        <v>31</v>
      </c>
      <c r="N8980" s="2">
        <v>170531.57</v>
      </c>
      <c r="O8980" t="s">
        <v>50</v>
      </c>
      <c r="P8980" s="2">
        <f t="shared" si="420"/>
        <v>213067.43</v>
      </c>
      <c r="Q8980" s="1">
        <f t="shared" si="421"/>
        <v>0.55544313202067785</v>
      </c>
      <c r="R8980" s="1">
        <f t="shared" si="422"/>
        <v>0.4445568679793222</v>
      </c>
    </row>
    <row r="8981" spans="1:18" x14ac:dyDescent="0.3">
      <c r="A8981" t="s">
        <v>46</v>
      </c>
      <c r="B8981">
        <v>6.1</v>
      </c>
      <c r="C8981" t="s">
        <v>64</v>
      </c>
      <c r="D8981" t="s">
        <v>76</v>
      </c>
      <c r="E8981">
        <v>270756</v>
      </c>
      <c r="F8981">
        <v>2023</v>
      </c>
      <c r="G8981">
        <v>600</v>
      </c>
      <c r="H8981" t="s">
        <v>34</v>
      </c>
      <c r="I8981">
        <v>29.98</v>
      </c>
      <c r="J8981" t="s">
        <v>42</v>
      </c>
      <c r="K8981">
        <v>2023</v>
      </c>
      <c r="L8981" t="s">
        <v>38</v>
      </c>
      <c r="M8981" t="s">
        <v>21</v>
      </c>
      <c r="N8981" s="2">
        <v>179771.87</v>
      </c>
      <c r="O8981" t="s">
        <v>35</v>
      </c>
      <c r="P8981" s="2">
        <f t="shared" si="420"/>
        <v>90984.13</v>
      </c>
      <c r="Q8981" s="1">
        <f t="shared" si="421"/>
        <v>0.33603735466619394</v>
      </c>
      <c r="R8981" s="1">
        <f t="shared" si="422"/>
        <v>0.66396264533380611</v>
      </c>
    </row>
    <row r="8982" spans="1:18"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s="2">
        <v>117499.07</v>
      </c>
      <c r="O8982" t="s">
        <v>35</v>
      </c>
      <c r="P8982" s="2">
        <f t="shared" si="420"/>
        <v>37862.929999999993</v>
      </c>
      <c r="Q8982" s="1">
        <f t="shared" si="421"/>
        <v>0.24370779212420021</v>
      </c>
      <c r="R8982" s="1">
        <f t="shared" si="422"/>
        <v>0.75629220787579976</v>
      </c>
    </row>
    <row r="8983" spans="1:18" x14ac:dyDescent="0.3">
      <c r="A8983" t="s">
        <v>46</v>
      </c>
      <c r="B8983">
        <v>48.12</v>
      </c>
      <c r="C8983" t="s">
        <v>52</v>
      </c>
      <c r="D8983" t="s">
        <v>53</v>
      </c>
      <c r="E8983">
        <v>388780</v>
      </c>
      <c r="F8983">
        <v>2023</v>
      </c>
      <c r="G8983">
        <v>634</v>
      </c>
      <c r="H8983" t="s">
        <v>34</v>
      </c>
      <c r="I8983">
        <v>36.24</v>
      </c>
      <c r="J8983" t="s">
        <v>19</v>
      </c>
      <c r="K8983">
        <v>2023</v>
      </c>
      <c r="L8983" t="s">
        <v>44</v>
      </c>
      <c r="M8983" t="s">
        <v>31</v>
      </c>
      <c r="N8983" s="2">
        <v>230793.46</v>
      </c>
      <c r="O8983" t="s">
        <v>45</v>
      </c>
      <c r="P8983" s="2">
        <f t="shared" si="420"/>
        <v>157986.54</v>
      </c>
      <c r="Q8983" s="1">
        <f t="shared" si="421"/>
        <v>0.40636488502494988</v>
      </c>
      <c r="R8983" s="1">
        <f t="shared" si="422"/>
        <v>0.59363511497505017</v>
      </c>
    </row>
    <row r="8984" spans="1:18" x14ac:dyDescent="0.3">
      <c r="A8984" t="s">
        <v>46</v>
      </c>
      <c r="B8984">
        <v>67.17</v>
      </c>
      <c r="C8984" t="s">
        <v>16</v>
      </c>
      <c r="D8984" t="s">
        <v>87</v>
      </c>
      <c r="E8984">
        <v>385732</v>
      </c>
      <c r="F8984">
        <v>2020</v>
      </c>
      <c r="G8984">
        <v>135</v>
      </c>
      <c r="H8984" t="s">
        <v>18</v>
      </c>
      <c r="I8984">
        <v>82.3</v>
      </c>
      <c r="J8984" t="s">
        <v>27</v>
      </c>
      <c r="K8984">
        <v>2022</v>
      </c>
      <c r="L8984" t="s">
        <v>44</v>
      </c>
      <c r="M8984" t="s">
        <v>21</v>
      </c>
      <c r="N8984" s="2">
        <v>286595.51</v>
      </c>
      <c r="O8984" t="s">
        <v>45</v>
      </c>
      <c r="P8984" s="2">
        <f t="shared" si="420"/>
        <v>99136.489999999991</v>
      </c>
      <c r="Q8984" s="1">
        <f t="shared" si="421"/>
        <v>0.25700872626590482</v>
      </c>
      <c r="R8984" s="1">
        <f t="shared" si="422"/>
        <v>0.74299127373409524</v>
      </c>
    </row>
    <row r="8985" spans="1:18"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s="2">
        <v>204958.98</v>
      </c>
      <c r="O8985" t="s">
        <v>22</v>
      </c>
      <c r="P8985" s="2">
        <f t="shared" si="420"/>
        <v>189336.02</v>
      </c>
      <c r="Q8985" s="1">
        <f t="shared" si="421"/>
        <v>0.48018874193180228</v>
      </c>
      <c r="R8985" s="1">
        <f t="shared" si="422"/>
        <v>0.51981125806819772</v>
      </c>
    </row>
    <row r="8986" spans="1:18" x14ac:dyDescent="0.3">
      <c r="A8986" t="s">
        <v>48</v>
      </c>
      <c r="B8986">
        <v>47.1</v>
      </c>
      <c r="C8986" t="s">
        <v>32</v>
      </c>
      <c r="D8986" t="s">
        <v>56</v>
      </c>
      <c r="E8986">
        <v>310448</v>
      </c>
      <c r="F8986">
        <v>2016</v>
      </c>
      <c r="G8986">
        <v>711</v>
      </c>
      <c r="H8986" t="s">
        <v>26</v>
      </c>
      <c r="I8986">
        <v>82.52</v>
      </c>
      <c r="J8986" t="s">
        <v>19</v>
      </c>
      <c r="K8986">
        <v>2020</v>
      </c>
      <c r="L8986" t="s">
        <v>38</v>
      </c>
      <c r="M8986" t="s">
        <v>21</v>
      </c>
      <c r="N8986" s="2">
        <v>221217.97</v>
      </c>
      <c r="O8986" t="s">
        <v>45</v>
      </c>
      <c r="P8986" s="2">
        <f t="shared" si="420"/>
        <v>89230.03</v>
      </c>
      <c r="Q8986" s="1">
        <f t="shared" si="421"/>
        <v>0.28742343323197445</v>
      </c>
      <c r="R8986" s="1">
        <f t="shared" si="422"/>
        <v>0.71257656676802561</v>
      </c>
    </row>
    <row r="8987" spans="1:18" x14ac:dyDescent="0.3">
      <c r="A8987" t="s">
        <v>54</v>
      </c>
      <c r="B8987">
        <v>29.22</v>
      </c>
      <c r="C8987" t="s">
        <v>32</v>
      </c>
      <c r="D8987" t="s">
        <v>60</v>
      </c>
      <c r="E8987">
        <v>361399</v>
      </c>
      <c r="F8987">
        <v>2019</v>
      </c>
      <c r="G8987">
        <v>564</v>
      </c>
      <c r="H8987" t="s">
        <v>34</v>
      </c>
      <c r="I8987">
        <v>53.86</v>
      </c>
      <c r="J8987" t="s">
        <v>27</v>
      </c>
      <c r="K8987">
        <v>2022</v>
      </c>
      <c r="L8987" t="s">
        <v>20</v>
      </c>
      <c r="M8987" t="s">
        <v>21</v>
      </c>
      <c r="N8987" s="2">
        <v>285096.26</v>
      </c>
      <c r="O8987" t="s">
        <v>45</v>
      </c>
      <c r="P8987" s="2">
        <f t="shared" si="420"/>
        <v>76302.739999999991</v>
      </c>
      <c r="Q8987" s="1">
        <f t="shared" si="421"/>
        <v>0.21113157479683117</v>
      </c>
      <c r="R8987" s="1">
        <f t="shared" si="422"/>
        <v>0.7888684252031688</v>
      </c>
    </row>
    <row r="8988" spans="1:18"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s="2">
        <v>31477.62</v>
      </c>
      <c r="O8988" t="s">
        <v>22</v>
      </c>
      <c r="P8988" s="2">
        <f t="shared" si="420"/>
        <v>41872.380000000005</v>
      </c>
      <c r="Q8988" s="1">
        <f t="shared" si="421"/>
        <v>0.57085725971370149</v>
      </c>
      <c r="R8988" s="1">
        <f t="shared" si="422"/>
        <v>0.42914274028629856</v>
      </c>
    </row>
    <row r="8989" spans="1:18" x14ac:dyDescent="0.3">
      <c r="A8989" t="s">
        <v>28</v>
      </c>
      <c r="B8989">
        <v>27.96</v>
      </c>
      <c r="C8989" t="s">
        <v>24</v>
      </c>
      <c r="D8989" t="s">
        <v>85</v>
      </c>
      <c r="E8989">
        <v>384260</v>
      </c>
      <c r="F8989">
        <v>2020</v>
      </c>
      <c r="G8989">
        <v>239</v>
      </c>
      <c r="H8989" t="s">
        <v>26</v>
      </c>
      <c r="I8989">
        <v>98.57</v>
      </c>
      <c r="J8989" t="s">
        <v>27</v>
      </c>
      <c r="K8989">
        <v>2023</v>
      </c>
      <c r="L8989" t="s">
        <v>20</v>
      </c>
      <c r="M8989" t="s">
        <v>21</v>
      </c>
      <c r="N8989" s="2">
        <v>210907.63</v>
      </c>
      <c r="O8989" t="s">
        <v>45</v>
      </c>
      <c r="P8989" s="2">
        <f t="shared" si="420"/>
        <v>173352.37</v>
      </c>
      <c r="Q8989" s="1">
        <f t="shared" si="421"/>
        <v>0.45113300890022379</v>
      </c>
      <c r="R8989" s="1">
        <f t="shared" si="422"/>
        <v>0.54886699109977621</v>
      </c>
    </row>
    <row r="8990" spans="1:18"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s="2">
        <v>140725.64000000001</v>
      </c>
      <c r="O8990" t="s">
        <v>45</v>
      </c>
      <c r="P8990" s="2">
        <f t="shared" si="420"/>
        <v>159922.35999999999</v>
      </c>
      <c r="Q8990" s="1">
        <f t="shared" si="421"/>
        <v>0.53192557409329178</v>
      </c>
      <c r="R8990" s="1">
        <f t="shared" si="422"/>
        <v>0.46807442590670822</v>
      </c>
    </row>
    <row r="8991" spans="1:18"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s="2">
        <v>238162.56</v>
      </c>
      <c r="O8991" t="s">
        <v>50</v>
      </c>
      <c r="P8991" s="2">
        <f t="shared" si="420"/>
        <v>142617.44</v>
      </c>
      <c r="Q8991" s="1">
        <f t="shared" si="421"/>
        <v>0.37454025946740899</v>
      </c>
      <c r="R8991" s="1">
        <f t="shared" si="422"/>
        <v>0.62545974053259101</v>
      </c>
    </row>
    <row r="8992" spans="1:18"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s="2">
        <v>94573.48</v>
      </c>
      <c r="O8992" t="s">
        <v>45</v>
      </c>
      <c r="P8992" s="2">
        <f t="shared" si="420"/>
        <v>77260.52</v>
      </c>
      <c r="Q8992" s="1">
        <f t="shared" si="421"/>
        <v>0.44962300825215035</v>
      </c>
      <c r="R8992" s="1">
        <f t="shared" si="422"/>
        <v>0.5503769917478496</v>
      </c>
    </row>
    <row r="8993" spans="1:18" x14ac:dyDescent="0.3">
      <c r="A8993" t="s">
        <v>48</v>
      </c>
      <c r="B8993">
        <v>21.31</v>
      </c>
      <c r="C8993" t="s">
        <v>40</v>
      </c>
      <c r="D8993" t="s">
        <v>68</v>
      </c>
      <c r="E8993">
        <v>326966</v>
      </c>
      <c r="F8993">
        <v>2020</v>
      </c>
      <c r="G8993">
        <v>538</v>
      </c>
      <c r="H8993" t="s">
        <v>26</v>
      </c>
      <c r="I8993">
        <v>61.62</v>
      </c>
      <c r="J8993" t="s">
        <v>19</v>
      </c>
      <c r="K8993">
        <v>2023</v>
      </c>
      <c r="L8993" t="s">
        <v>44</v>
      </c>
      <c r="M8993" t="s">
        <v>31</v>
      </c>
      <c r="N8993" s="2">
        <v>252121.48</v>
      </c>
      <c r="O8993" t="s">
        <v>45</v>
      </c>
      <c r="P8993" s="2">
        <f t="shared" si="420"/>
        <v>74844.51999999999</v>
      </c>
      <c r="Q8993" s="1">
        <f t="shared" si="421"/>
        <v>0.22890612479585029</v>
      </c>
      <c r="R8993" s="1">
        <f t="shared" si="422"/>
        <v>0.77109387520414974</v>
      </c>
    </row>
    <row r="8994" spans="1:18"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s="2">
        <v>107056.99</v>
      </c>
      <c r="O8994" t="s">
        <v>45</v>
      </c>
      <c r="P8994" s="2">
        <f t="shared" si="420"/>
        <v>115858.01</v>
      </c>
      <c r="Q8994" s="1">
        <f t="shared" si="421"/>
        <v>0.51974075320189306</v>
      </c>
      <c r="R8994" s="1">
        <f t="shared" si="422"/>
        <v>0.48025924679810694</v>
      </c>
    </row>
    <row r="8995" spans="1:18" x14ac:dyDescent="0.3">
      <c r="A8995" t="s">
        <v>28</v>
      </c>
      <c r="B8995">
        <v>66.34</v>
      </c>
      <c r="C8995" t="s">
        <v>16</v>
      </c>
      <c r="D8995" t="s">
        <v>17</v>
      </c>
      <c r="E8995">
        <v>223196</v>
      </c>
      <c r="F8995">
        <v>2017</v>
      </c>
      <c r="G8995">
        <v>636</v>
      </c>
      <c r="H8995" t="s">
        <v>34</v>
      </c>
      <c r="I8995">
        <v>58.59</v>
      </c>
      <c r="J8995" t="s">
        <v>27</v>
      </c>
      <c r="K8995">
        <v>2021</v>
      </c>
      <c r="L8995" t="s">
        <v>20</v>
      </c>
      <c r="M8995" t="s">
        <v>31</v>
      </c>
      <c r="N8995" s="2">
        <v>174021.39</v>
      </c>
      <c r="O8995" t="s">
        <v>22</v>
      </c>
      <c r="P8995" s="2">
        <f t="shared" si="420"/>
        <v>49174.609999999986</v>
      </c>
      <c r="Q8995" s="1">
        <f t="shared" si="421"/>
        <v>0.22032030143909384</v>
      </c>
      <c r="R8995" s="1">
        <f t="shared" si="422"/>
        <v>0.77967969856090613</v>
      </c>
    </row>
    <row r="8996" spans="1:18" x14ac:dyDescent="0.3">
      <c r="A8996" t="s">
        <v>55</v>
      </c>
      <c r="B8996">
        <v>6.71</v>
      </c>
      <c r="C8996" t="s">
        <v>24</v>
      </c>
      <c r="D8996" t="s">
        <v>25</v>
      </c>
      <c r="E8996">
        <v>207609</v>
      </c>
      <c r="F8996">
        <v>2017</v>
      </c>
      <c r="G8996">
        <v>777</v>
      </c>
      <c r="H8996" t="s">
        <v>34</v>
      </c>
      <c r="I8996">
        <v>28.53</v>
      </c>
      <c r="J8996" t="s">
        <v>19</v>
      </c>
      <c r="K8996">
        <v>2023</v>
      </c>
      <c r="L8996" t="s">
        <v>38</v>
      </c>
      <c r="M8996" t="s">
        <v>21</v>
      </c>
      <c r="N8996" s="2">
        <v>147051.26999999999</v>
      </c>
      <c r="O8996" t="s">
        <v>45</v>
      </c>
      <c r="P8996" s="2">
        <f t="shared" si="420"/>
        <v>60557.73000000001</v>
      </c>
      <c r="Q8996" s="1">
        <f t="shared" si="421"/>
        <v>0.2916912561594151</v>
      </c>
      <c r="R8996" s="1">
        <f t="shared" si="422"/>
        <v>0.70830874384058484</v>
      </c>
    </row>
    <row r="8997" spans="1:18"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s="2">
        <v>157350.51</v>
      </c>
      <c r="O8997" t="s">
        <v>45</v>
      </c>
      <c r="P8997" s="2">
        <f t="shared" si="420"/>
        <v>55316.489999999991</v>
      </c>
      <c r="Q8997" s="1">
        <f t="shared" si="421"/>
        <v>0.26010847945379389</v>
      </c>
      <c r="R8997" s="1">
        <f t="shared" si="422"/>
        <v>0.73989152054620611</v>
      </c>
    </row>
    <row r="8998" spans="1:18" x14ac:dyDescent="0.3">
      <c r="A8998" t="s">
        <v>59</v>
      </c>
      <c r="B8998">
        <v>34.68</v>
      </c>
      <c r="C8998" t="s">
        <v>64</v>
      </c>
      <c r="D8998" t="s">
        <v>78</v>
      </c>
      <c r="E8998">
        <v>65186</v>
      </c>
      <c r="F8998">
        <v>2015</v>
      </c>
      <c r="G8998">
        <v>470</v>
      </c>
      <c r="H8998" t="s">
        <v>34</v>
      </c>
      <c r="I8998">
        <v>41.93</v>
      </c>
      <c r="J8998" t="s">
        <v>42</v>
      </c>
      <c r="K8998">
        <v>2015</v>
      </c>
      <c r="L8998" t="s">
        <v>44</v>
      </c>
      <c r="M8998" t="s">
        <v>21</v>
      </c>
      <c r="N8998" s="2">
        <v>33651.81</v>
      </c>
      <c r="O8998" t="s">
        <v>45</v>
      </c>
      <c r="P8998" s="2">
        <f t="shared" si="420"/>
        <v>31534.190000000002</v>
      </c>
      <c r="Q8998" s="1">
        <f t="shared" si="421"/>
        <v>0.48375709508176606</v>
      </c>
      <c r="R8998" s="1">
        <f t="shared" si="422"/>
        <v>0.51624290491823399</v>
      </c>
    </row>
    <row r="8999" spans="1:18" x14ac:dyDescent="0.3">
      <c r="A8999" t="s">
        <v>46</v>
      </c>
      <c r="B8999">
        <v>9.67</v>
      </c>
      <c r="C8999" t="s">
        <v>64</v>
      </c>
      <c r="D8999" t="s">
        <v>65</v>
      </c>
      <c r="E8999">
        <v>263070</v>
      </c>
      <c r="F8999">
        <v>2021</v>
      </c>
      <c r="G8999">
        <v>489</v>
      </c>
      <c r="H8999" t="s">
        <v>26</v>
      </c>
      <c r="I8999">
        <v>77.63</v>
      </c>
      <c r="J8999" t="s">
        <v>19</v>
      </c>
      <c r="K8999">
        <v>2021</v>
      </c>
      <c r="L8999" t="s">
        <v>44</v>
      </c>
      <c r="M8999" t="s">
        <v>21</v>
      </c>
      <c r="N8999" s="2">
        <v>115377.03</v>
      </c>
      <c r="O8999" t="s">
        <v>50</v>
      </c>
      <c r="P8999" s="2">
        <f t="shared" si="420"/>
        <v>147692.97</v>
      </c>
      <c r="Q8999" s="1">
        <f t="shared" si="421"/>
        <v>0.56142080054738286</v>
      </c>
      <c r="R8999" s="1">
        <f t="shared" si="422"/>
        <v>0.4385791994526172</v>
      </c>
    </row>
    <row r="9000" spans="1:18" x14ac:dyDescent="0.3">
      <c r="A9000" t="s">
        <v>55</v>
      </c>
      <c r="B9000">
        <v>11.79</v>
      </c>
      <c r="C9000" t="s">
        <v>52</v>
      </c>
      <c r="D9000" t="s">
        <v>53</v>
      </c>
      <c r="E9000">
        <v>144822</v>
      </c>
      <c r="F9000">
        <v>2021</v>
      </c>
      <c r="G9000">
        <v>583</v>
      </c>
      <c r="H9000" t="s">
        <v>34</v>
      </c>
      <c r="I9000">
        <v>47.8</v>
      </c>
      <c r="J9000" t="s">
        <v>27</v>
      </c>
      <c r="K9000">
        <v>2023</v>
      </c>
      <c r="L9000" t="s">
        <v>20</v>
      </c>
      <c r="M9000" t="s">
        <v>21</v>
      </c>
      <c r="N9000" s="2">
        <v>61209.64</v>
      </c>
      <c r="O9000" t="s">
        <v>35</v>
      </c>
      <c r="P9000" s="2">
        <f t="shared" si="420"/>
        <v>83612.36</v>
      </c>
      <c r="Q9000" s="1">
        <f t="shared" si="421"/>
        <v>0.57734570714394218</v>
      </c>
      <c r="R9000" s="1">
        <f t="shared" si="422"/>
        <v>0.42265429285605777</v>
      </c>
    </row>
    <row r="9001" spans="1:18" x14ac:dyDescent="0.3">
      <c r="A9001" t="s">
        <v>23</v>
      </c>
      <c r="B9001">
        <v>40.71</v>
      </c>
      <c r="C9001" t="s">
        <v>24</v>
      </c>
      <c r="D9001" t="s">
        <v>73</v>
      </c>
      <c r="E9001">
        <v>313135</v>
      </c>
      <c r="F9001">
        <v>2017</v>
      </c>
      <c r="G9001">
        <v>943</v>
      </c>
      <c r="H9001" t="s">
        <v>26</v>
      </c>
      <c r="I9001">
        <v>99.38</v>
      </c>
      <c r="J9001" t="s">
        <v>42</v>
      </c>
      <c r="K9001">
        <v>2017</v>
      </c>
      <c r="L9001" t="s">
        <v>38</v>
      </c>
      <c r="M9001" t="s">
        <v>31</v>
      </c>
      <c r="N9001" s="2">
        <v>181844.78</v>
      </c>
      <c r="O9001" t="s">
        <v>45</v>
      </c>
      <c r="P9001" s="2">
        <f t="shared" si="420"/>
        <v>131290.22</v>
      </c>
      <c r="Q9001" s="1">
        <f t="shared" si="421"/>
        <v>0.419276733677168</v>
      </c>
      <c r="R9001" s="1">
        <f t="shared" si="422"/>
        <v>0.580723266322832</v>
      </c>
    </row>
    <row r="9002" spans="1:18" x14ac:dyDescent="0.3">
      <c r="A9002" t="s">
        <v>46</v>
      </c>
      <c r="B9002">
        <v>7.63</v>
      </c>
      <c r="C9002" t="s">
        <v>64</v>
      </c>
      <c r="D9002" t="s">
        <v>71</v>
      </c>
      <c r="E9002">
        <v>348235</v>
      </c>
      <c r="F9002">
        <v>2016</v>
      </c>
      <c r="G9002">
        <v>213</v>
      </c>
      <c r="H9002" t="s">
        <v>26</v>
      </c>
      <c r="I9002">
        <v>96.76</v>
      </c>
      <c r="J9002" t="s">
        <v>27</v>
      </c>
      <c r="K9002">
        <v>2017</v>
      </c>
      <c r="L9002" t="s">
        <v>20</v>
      </c>
      <c r="M9002" t="s">
        <v>21</v>
      </c>
      <c r="N9002" s="2">
        <v>177881.51</v>
      </c>
      <c r="O9002" t="s">
        <v>50</v>
      </c>
      <c r="P9002" s="2">
        <f t="shared" si="420"/>
        <v>170353.49</v>
      </c>
      <c r="Q9002" s="1">
        <f t="shared" si="421"/>
        <v>0.48919117837092763</v>
      </c>
      <c r="R9002" s="1">
        <f t="shared" si="422"/>
        <v>0.51080882162907237</v>
      </c>
    </row>
    <row r="9003" spans="1:18" x14ac:dyDescent="0.3">
      <c r="A9003" t="s">
        <v>59</v>
      </c>
      <c r="B9003">
        <v>15.69</v>
      </c>
      <c r="C9003" t="s">
        <v>52</v>
      </c>
      <c r="D9003" t="s">
        <v>72</v>
      </c>
      <c r="E9003">
        <v>205167</v>
      </c>
      <c r="F9003">
        <v>2024</v>
      </c>
      <c r="G9003">
        <v>564</v>
      </c>
      <c r="H9003" t="s">
        <v>34</v>
      </c>
      <c r="I9003">
        <v>31.71</v>
      </c>
      <c r="J9003" t="s">
        <v>42</v>
      </c>
      <c r="K9003">
        <v>2024</v>
      </c>
      <c r="L9003" t="s">
        <v>20</v>
      </c>
      <c r="M9003" t="s">
        <v>21</v>
      </c>
      <c r="N9003" s="2">
        <v>82414.87</v>
      </c>
      <c r="O9003" t="s">
        <v>45</v>
      </c>
      <c r="P9003" s="2">
        <f t="shared" si="420"/>
        <v>122752.13</v>
      </c>
      <c r="Q9003" s="1">
        <f t="shared" si="421"/>
        <v>0.59830347960441987</v>
      </c>
      <c r="R9003" s="1">
        <f t="shared" si="422"/>
        <v>0.40169652039558018</v>
      </c>
    </row>
    <row r="9004" spans="1:18" x14ac:dyDescent="0.3">
      <c r="A9004" t="s">
        <v>39</v>
      </c>
      <c r="B9004">
        <v>30.78</v>
      </c>
      <c r="C9004" t="s">
        <v>52</v>
      </c>
      <c r="D9004" t="s">
        <v>72</v>
      </c>
      <c r="E9004">
        <v>267587</v>
      </c>
      <c r="F9004">
        <v>2024</v>
      </c>
      <c r="G9004">
        <v>751</v>
      </c>
      <c r="H9004" t="s">
        <v>26</v>
      </c>
      <c r="I9004">
        <v>65.5</v>
      </c>
      <c r="J9004" t="s">
        <v>19</v>
      </c>
      <c r="K9004">
        <v>2024</v>
      </c>
      <c r="L9004" t="s">
        <v>38</v>
      </c>
      <c r="M9004" t="s">
        <v>21</v>
      </c>
      <c r="N9004" s="2">
        <v>202501.37</v>
      </c>
      <c r="O9004" t="s">
        <v>45</v>
      </c>
      <c r="P9004" s="2">
        <f t="shared" si="420"/>
        <v>65085.630000000005</v>
      </c>
      <c r="Q9004" s="1">
        <f t="shared" si="421"/>
        <v>0.24323165923606155</v>
      </c>
      <c r="R9004" s="1">
        <f t="shared" si="422"/>
        <v>0.7567683407639384</v>
      </c>
    </row>
    <row r="9005" spans="1:18" x14ac:dyDescent="0.3">
      <c r="A9005" t="s">
        <v>15</v>
      </c>
      <c r="B9005">
        <v>28.99</v>
      </c>
      <c r="C9005" t="s">
        <v>32</v>
      </c>
      <c r="D9005" t="s">
        <v>80</v>
      </c>
      <c r="E9005">
        <v>183579</v>
      </c>
      <c r="F9005">
        <v>2024</v>
      </c>
      <c r="G9005">
        <v>591</v>
      </c>
      <c r="H9005" t="s">
        <v>18</v>
      </c>
      <c r="I9005">
        <v>97.93</v>
      </c>
      <c r="J9005" t="s">
        <v>27</v>
      </c>
      <c r="K9005">
        <v>2024</v>
      </c>
      <c r="L9005" t="s">
        <v>44</v>
      </c>
      <c r="M9005" t="s">
        <v>31</v>
      </c>
      <c r="N9005" s="2">
        <v>117714.53</v>
      </c>
      <c r="O9005" t="s">
        <v>45</v>
      </c>
      <c r="P9005" s="2">
        <f t="shared" si="420"/>
        <v>65864.47</v>
      </c>
      <c r="Q9005" s="1">
        <f t="shared" si="421"/>
        <v>0.35877998028096897</v>
      </c>
      <c r="R9005" s="1">
        <f t="shared" si="422"/>
        <v>0.64122001971903109</v>
      </c>
    </row>
    <row r="9006" spans="1:18" x14ac:dyDescent="0.3">
      <c r="A9006" t="s">
        <v>39</v>
      </c>
      <c r="B9006">
        <v>16.22</v>
      </c>
      <c r="C9006" t="s">
        <v>40</v>
      </c>
      <c r="D9006" t="s">
        <v>41</v>
      </c>
      <c r="E9006">
        <v>378515</v>
      </c>
      <c r="F9006">
        <v>2019</v>
      </c>
      <c r="G9006">
        <v>514</v>
      </c>
      <c r="H9006" t="s">
        <v>18</v>
      </c>
      <c r="I9006">
        <v>87.6</v>
      </c>
      <c r="J9006" t="s">
        <v>42</v>
      </c>
      <c r="K9006">
        <v>2019</v>
      </c>
      <c r="L9006" t="s">
        <v>44</v>
      </c>
      <c r="M9006" t="s">
        <v>21</v>
      </c>
      <c r="N9006" s="2">
        <v>217739.83</v>
      </c>
      <c r="O9006" t="s">
        <v>50</v>
      </c>
      <c r="P9006" s="2">
        <f t="shared" si="420"/>
        <v>160775.17000000001</v>
      </c>
      <c r="Q9006" s="1">
        <f t="shared" si="421"/>
        <v>0.42475244045810606</v>
      </c>
      <c r="R9006" s="1">
        <f t="shared" si="422"/>
        <v>0.57524755954189399</v>
      </c>
    </row>
    <row r="9007" spans="1:18" x14ac:dyDescent="0.3">
      <c r="A9007" t="s">
        <v>28</v>
      </c>
      <c r="B9007">
        <v>17.03</v>
      </c>
      <c r="C9007" t="s">
        <v>16</v>
      </c>
      <c r="D9007" t="s">
        <v>43</v>
      </c>
      <c r="E9007">
        <v>203018</v>
      </c>
      <c r="F9007">
        <v>2023</v>
      </c>
      <c r="G9007">
        <v>468</v>
      </c>
      <c r="H9007" t="s">
        <v>34</v>
      </c>
      <c r="I9007">
        <v>43.9</v>
      </c>
      <c r="J9007" t="s">
        <v>42</v>
      </c>
      <c r="K9007">
        <v>2023</v>
      </c>
      <c r="L9007" t="s">
        <v>20</v>
      </c>
      <c r="M9007" t="s">
        <v>31</v>
      </c>
      <c r="N9007" s="2">
        <v>90160.62</v>
      </c>
      <c r="O9007" t="s">
        <v>50</v>
      </c>
      <c r="P9007" s="2">
        <f t="shared" si="420"/>
        <v>112857.38</v>
      </c>
      <c r="Q9007" s="1">
        <f t="shared" si="421"/>
        <v>0.55589839324591905</v>
      </c>
      <c r="R9007" s="1">
        <f t="shared" si="422"/>
        <v>0.44410160675408089</v>
      </c>
    </row>
    <row r="9008" spans="1:18" x14ac:dyDescent="0.3">
      <c r="A9008" t="s">
        <v>28</v>
      </c>
      <c r="B9008">
        <v>10.67</v>
      </c>
      <c r="C9008" t="s">
        <v>52</v>
      </c>
      <c r="D9008" t="s">
        <v>81</v>
      </c>
      <c r="E9008">
        <v>273101</v>
      </c>
      <c r="F9008">
        <v>2018</v>
      </c>
      <c r="G9008">
        <v>780</v>
      </c>
      <c r="H9008" t="s">
        <v>18</v>
      </c>
      <c r="I9008">
        <v>89.64</v>
      </c>
      <c r="J9008" t="s">
        <v>19</v>
      </c>
      <c r="K9008">
        <v>2018</v>
      </c>
      <c r="L9008" t="s">
        <v>20</v>
      </c>
      <c r="M9008" t="s">
        <v>21</v>
      </c>
      <c r="N9008" s="2">
        <v>131842.68</v>
      </c>
      <c r="O9008" t="s">
        <v>35</v>
      </c>
      <c r="P9008" s="2">
        <f t="shared" si="420"/>
        <v>141258.32</v>
      </c>
      <c r="Q9008" s="1">
        <f t="shared" si="421"/>
        <v>0.51723838433400104</v>
      </c>
      <c r="R9008" s="1">
        <f t="shared" si="422"/>
        <v>0.48276161566599901</v>
      </c>
    </row>
    <row r="9009" spans="1:18" x14ac:dyDescent="0.3">
      <c r="A9009" t="s">
        <v>28</v>
      </c>
      <c r="B9009">
        <v>60.85</v>
      </c>
      <c r="C9009" t="s">
        <v>36</v>
      </c>
      <c r="D9009" t="s">
        <v>70</v>
      </c>
      <c r="E9009">
        <v>231263</v>
      </c>
      <c r="F9009">
        <v>2020</v>
      </c>
      <c r="G9009">
        <v>278</v>
      </c>
      <c r="H9009" t="s">
        <v>34</v>
      </c>
      <c r="I9009">
        <v>29.6</v>
      </c>
      <c r="J9009" t="s">
        <v>27</v>
      </c>
      <c r="K9009">
        <v>2021</v>
      </c>
      <c r="L9009" t="s">
        <v>38</v>
      </c>
      <c r="M9009" t="s">
        <v>31</v>
      </c>
      <c r="N9009" s="2">
        <v>155235.85999999999</v>
      </c>
      <c r="O9009" t="s">
        <v>50</v>
      </c>
      <c r="P9009" s="2">
        <f t="shared" si="420"/>
        <v>76027.140000000014</v>
      </c>
      <c r="Q9009" s="1">
        <f t="shared" si="421"/>
        <v>0.32874752986859124</v>
      </c>
      <c r="R9009" s="1">
        <f t="shared" si="422"/>
        <v>0.67125247013140876</v>
      </c>
    </row>
    <row r="9010" spans="1:18" x14ac:dyDescent="0.3">
      <c r="A9010" t="s">
        <v>15</v>
      </c>
      <c r="B9010">
        <v>35.25</v>
      </c>
      <c r="C9010" t="s">
        <v>16</v>
      </c>
      <c r="D9010" t="s">
        <v>43</v>
      </c>
      <c r="E9010">
        <v>328973</v>
      </c>
      <c r="F9010">
        <v>2019</v>
      </c>
      <c r="G9010">
        <v>506</v>
      </c>
      <c r="H9010" t="s">
        <v>34</v>
      </c>
      <c r="I9010">
        <v>58.85</v>
      </c>
      <c r="J9010" t="s">
        <v>19</v>
      </c>
      <c r="K9010">
        <v>2020</v>
      </c>
      <c r="L9010" t="s">
        <v>20</v>
      </c>
      <c r="M9010" t="s">
        <v>31</v>
      </c>
      <c r="N9010" s="2">
        <v>230800.85</v>
      </c>
      <c r="O9010" t="s">
        <v>45</v>
      </c>
      <c r="P9010" s="2">
        <f t="shared" si="420"/>
        <v>98172.15</v>
      </c>
      <c r="Q9010" s="1">
        <f t="shared" si="421"/>
        <v>0.29842008310712426</v>
      </c>
      <c r="R9010" s="1">
        <f t="shared" si="422"/>
        <v>0.70157991689287569</v>
      </c>
    </row>
    <row r="9011" spans="1:18" x14ac:dyDescent="0.3">
      <c r="A9011" t="s">
        <v>61</v>
      </c>
      <c r="B9011">
        <v>54.4</v>
      </c>
      <c r="C9011" t="s">
        <v>24</v>
      </c>
      <c r="D9011" t="s">
        <v>85</v>
      </c>
      <c r="E9011">
        <v>389187</v>
      </c>
      <c r="F9011">
        <v>2021</v>
      </c>
      <c r="G9011">
        <v>553</v>
      </c>
      <c r="H9011" t="s">
        <v>18</v>
      </c>
      <c r="I9011">
        <v>69.61</v>
      </c>
      <c r="J9011" t="s">
        <v>19</v>
      </c>
      <c r="K9011">
        <v>2021</v>
      </c>
      <c r="L9011" t="s">
        <v>44</v>
      </c>
      <c r="M9011" t="s">
        <v>21</v>
      </c>
      <c r="N9011" s="2">
        <v>293224.02</v>
      </c>
      <c r="O9011" t="s">
        <v>50</v>
      </c>
      <c r="P9011" s="2">
        <f t="shared" si="420"/>
        <v>95962.979999999981</v>
      </c>
      <c r="Q9011" s="1">
        <f t="shared" si="421"/>
        <v>0.24657293280608031</v>
      </c>
      <c r="R9011" s="1">
        <f t="shared" si="422"/>
        <v>0.75342706719391972</v>
      </c>
    </row>
    <row r="9012" spans="1:18" x14ac:dyDescent="0.3">
      <c r="A9012" t="s">
        <v>54</v>
      </c>
      <c r="B9012">
        <v>66.33</v>
      </c>
      <c r="C9012" t="s">
        <v>24</v>
      </c>
      <c r="D9012" t="s">
        <v>74</v>
      </c>
      <c r="E9012">
        <v>207078</v>
      </c>
      <c r="F9012">
        <v>2023</v>
      </c>
      <c r="G9012">
        <v>322</v>
      </c>
      <c r="H9012" t="s">
        <v>34</v>
      </c>
      <c r="I9012">
        <v>26.13</v>
      </c>
      <c r="J9012" t="s">
        <v>19</v>
      </c>
      <c r="K9012">
        <v>2024</v>
      </c>
      <c r="L9012" t="s">
        <v>44</v>
      </c>
      <c r="M9012" t="s">
        <v>21</v>
      </c>
      <c r="N9012" s="2">
        <v>86955.37</v>
      </c>
      <c r="O9012" t="s">
        <v>45</v>
      </c>
      <c r="P9012" s="2">
        <f t="shared" si="420"/>
        <v>120122.63</v>
      </c>
      <c r="Q9012" s="1">
        <f t="shared" si="421"/>
        <v>0.58008397801794498</v>
      </c>
      <c r="R9012" s="1">
        <f t="shared" si="422"/>
        <v>0.41991602198205502</v>
      </c>
    </row>
    <row r="9013" spans="1:18" x14ac:dyDescent="0.3">
      <c r="A9013" t="s">
        <v>39</v>
      </c>
      <c r="B9013">
        <v>31.7</v>
      </c>
      <c r="C9013" t="s">
        <v>24</v>
      </c>
      <c r="D9013" t="s">
        <v>74</v>
      </c>
      <c r="E9013">
        <v>355971</v>
      </c>
      <c r="F9013">
        <v>2017</v>
      </c>
      <c r="G9013">
        <v>953</v>
      </c>
      <c r="H9013" t="s">
        <v>34</v>
      </c>
      <c r="I9013">
        <v>46.8</v>
      </c>
      <c r="J9013" t="s">
        <v>19</v>
      </c>
      <c r="K9013">
        <v>2020</v>
      </c>
      <c r="L9013" t="s">
        <v>44</v>
      </c>
      <c r="M9013" t="s">
        <v>21</v>
      </c>
      <c r="N9013" s="2">
        <v>178523.8</v>
      </c>
      <c r="O9013" t="s">
        <v>45</v>
      </c>
      <c r="P9013" s="2">
        <f t="shared" si="420"/>
        <v>177447.2</v>
      </c>
      <c r="Q9013" s="1">
        <f t="shared" si="421"/>
        <v>0.49848779816333355</v>
      </c>
      <c r="R9013" s="1">
        <f t="shared" si="422"/>
        <v>0.50151220183666645</v>
      </c>
    </row>
    <row r="9014" spans="1:18" x14ac:dyDescent="0.3">
      <c r="A9014" t="s">
        <v>15</v>
      </c>
      <c r="B9014">
        <v>25.82</v>
      </c>
      <c r="C9014" t="s">
        <v>24</v>
      </c>
      <c r="D9014" t="s">
        <v>67</v>
      </c>
      <c r="E9014">
        <v>316385</v>
      </c>
      <c r="F9014">
        <v>2023</v>
      </c>
      <c r="G9014">
        <v>767</v>
      </c>
      <c r="H9014" t="s">
        <v>18</v>
      </c>
      <c r="I9014">
        <v>97.84</v>
      </c>
      <c r="J9014" t="s">
        <v>42</v>
      </c>
      <c r="K9014">
        <v>2023</v>
      </c>
      <c r="L9014" t="s">
        <v>38</v>
      </c>
      <c r="M9014" t="s">
        <v>31</v>
      </c>
      <c r="N9014" s="2">
        <v>215206.1</v>
      </c>
      <c r="O9014" t="s">
        <v>35</v>
      </c>
      <c r="P9014" s="2">
        <f t="shared" si="420"/>
        <v>101178.9</v>
      </c>
      <c r="Q9014" s="1">
        <f t="shared" si="421"/>
        <v>0.31979676659765788</v>
      </c>
      <c r="R9014" s="1">
        <f t="shared" si="422"/>
        <v>0.68020323340234212</v>
      </c>
    </row>
    <row r="9015" spans="1:18" x14ac:dyDescent="0.3">
      <c r="A9015" t="s">
        <v>15</v>
      </c>
      <c r="B9015">
        <v>43.69</v>
      </c>
      <c r="C9015" t="s">
        <v>24</v>
      </c>
      <c r="D9015" t="s">
        <v>85</v>
      </c>
      <c r="E9015">
        <v>213184</v>
      </c>
      <c r="F9015">
        <v>2017</v>
      </c>
      <c r="G9015">
        <v>319</v>
      </c>
      <c r="H9015" t="s">
        <v>26</v>
      </c>
      <c r="I9015">
        <v>85.36</v>
      </c>
      <c r="J9015" t="s">
        <v>42</v>
      </c>
      <c r="K9015">
        <v>2017</v>
      </c>
      <c r="L9015" t="s">
        <v>20</v>
      </c>
      <c r="M9015" t="s">
        <v>21</v>
      </c>
      <c r="N9015" s="2">
        <v>151530.51</v>
      </c>
      <c r="O9015" t="s">
        <v>35</v>
      </c>
      <c r="P9015" s="2">
        <f t="shared" si="420"/>
        <v>61653.489999999991</v>
      </c>
      <c r="Q9015" s="1">
        <f t="shared" si="421"/>
        <v>0.28920317659861899</v>
      </c>
      <c r="R9015" s="1">
        <f t="shared" si="422"/>
        <v>0.71079682340138106</v>
      </c>
    </row>
    <row r="9016" spans="1:18" x14ac:dyDescent="0.3">
      <c r="A9016" t="s">
        <v>15</v>
      </c>
      <c r="B9016">
        <v>5.55</v>
      </c>
      <c r="C9016" t="s">
        <v>36</v>
      </c>
      <c r="D9016" t="s">
        <v>37</v>
      </c>
      <c r="E9016">
        <v>342235</v>
      </c>
      <c r="F9016">
        <v>2024</v>
      </c>
      <c r="G9016">
        <v>367</v>
      </c>
      <c r="H9016" t="s">
        <v>26</v>
      </c>
      <c r="I9016">
        <v>68.33</v>
      </c>
      <c r="J9016" t="s">
        <v>42</v>
      </c>
      <c r="K9016">
        <v>2024</v>
      </c>
      <c r="L9016" t="s">
        <v>20</v>
      </c>
      <c r="M9016" t="s">
        <v>21</v>
      </c>
      <c r="N9016" s="2">
        <v>224564.5</v>
      </c>
      <c r="O9016" t="s">
        <v>50</v>
      </c>
      <c r="P9016" s="2">
        <f t="shared" si="420"/>
        <v>117670.5</v>
      </c>
      <c r="Q9016" s="1">
        <f t="shared" si="421"/>
        <v>0.34382953233888996</v>
      </c>
      <c r="R9016" s="1">
        <f t="shared" si="422"/>
        <v>0.65617046766111009</v>
      </c>
    </row>
    <row r="9017" spans="1:18" x14ac:dyDescent="0.3">
      <c r="A9017" t="s">
        <v>61</v>
      </c>
      <c r="B9017">
        <v>57.19</v>
      </c>
      <c r="C9017" t="s">
        <v>16</v>
      </c>
      <c r="D9017" t="s">
        <v>43</v>
      </c>
      <c r="E9017">
        <v>279934</v>
      </c>
      <c r="F9017">
        <v>2021</v>
      </c>
      <c r="G9017">
        <v>795</v>
      </c>
      <c r="H9017" t="s">
        <v>26</v>
      </c>
      <c r="I9017">
        <v>63.49</v>
      </c>
      <c r="J9017" t="s">
        <v>27</v>
      </c>
      <c r="K9017">
        <v>2023</v>
      </c>
      <c r="L9017" t="s">
        <v>44</v>
      </c>
      <c r="M9017" t="s">
        <v>21</v>
      </c>
      <c r="N9017" s="2">
        <v>190699.96</v>
      </c>
      <c r="O9017" t="s">
        <v>22</v>
      </c>
      <c r="P9017" s="2">
        <f t="shared" si="420"/>
        <v>89234.040000000008</v>
      </c>
      <c r="Q9017" s="1">
        <f t="shared" si="421"/>
        <v>0.31876813820400524</v>
      </c>
      <c r="R9017" s="1">
        <f t="shared" si="422"/>
        <v>0.68123186179599471</v>
      </c>
    </row>
    <row r="9018" spans="1:18" x14ac:dyDescent="0.3">
      <c r="A9018" t="s">
        <v>48</v>
      </c>
      <c r="B9018">
        <v>11.95</v>
      </c>
      <c r="C9018" t="s">
        <v>16</v>
      </c>
      <c r="D9018" t="s">
        <v>87</v>
      </c>
      <c r="E9018">
        <v>131889</v>
      </c>
      <c r="F9018">
        <v>2015</v>
      </c>
      <c r="G9018">
        <v>855</v>
      </c>
      <c r="H9018" t="s">
        <v>34</v>
      </c>
      <c r="I9018">
        <v>28.6</v>
      </c>
      <c r="J9018" t="s">
        <v>27</v>
      </c>
      <c r="K9018">
        <v>2017</v>
      </c>
      <c r="L9018" t="s">
        <v>20</v>
      </c>
      <c r="M9018" t="s">
        <v>21</v>
      </c>
      <c r="N9018" s="2">
        <v>58699.23</v>
      </c>
      <c r="O9018" t="s">
        <v>45</v>
      </c>
      <c r="P9018" s="2">
        <f t="shared" si="420"/>
        <v>73189.76999999999</v>
      </c>
      <c r="Q9018" s="1">
        <f t="shared" si="421"/>
        <v>0.55493460409890127</v>
      </c>
      <c r="R9018" s="1">
        <f t="shared" si="422"/>
        <v>0.44506539590109867</v>
      </c>
    </row>
    <row r="9019" spans="1:18" x14ac:dyDescent="0.3">
      <c r="A9019" t="s">
        <v>55</v>
      </c>
      <c r="B9019">
        <v>61.84</v>
      </c>
      <c r="C9019" t="s">
        <v>64</v>
      </c>
      <c r="D9019" t="s">
        <v>71</v>
      </c>
      <c r="E9019">
        <v>154017</v>
      </c>
      <c r="F9019">
        <v>2018</v>
      </c>
      <c r="G9019">
        <v>658</v>
      </c>
      <c r="H9019" t="s">
        <v>18</v>
      </c>
      <c r="I9019">
        <v>64.61</v>
      </c>
      <c r="J9019" t="s">
        <v>27</v>
      </c>
      <c r="K9019">
        <v>2024</v>
      </c>
      <c r="L9019" t="s">
        <v>44</v>
      </c>
      <c r="M9019" t="s">
        <v>21</v>
      </c>
      <c r="N9019" s="2">
        <v>102667.97</v>
      </c>
      <c r="O9019" t="s">
        <v>45</v>
      </c>
      <c r="P9019" s="2">
        <f t="shared" si="420"/>
        <v>51349.03</v>
      </c>
      <c r="Q9019" s="1">
        <f t="shared" si="421"/>
        <v>0.33339845601459578</v>
      </c>
      <c r="R9019" s="1">
        <f t="shared" si="422"/>
        <v>0.66660154398540417</v>
      </c>
    </row>
    <row r="9020" spans="1:18"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s="2">
        <v>165932.41</v>
      </c>
      <c r="O9020" t="s">
        <v>45</v>
      </c>
      <c r="P9020" s="2">
        <f t="shared" si="420"/>
        <v>120227.59</v>
      </c>
      <c r="Q9020" s="1">
        <f t="shared" si="421"/>
        <v>0.42014114481408998</v>
      </c>
      <c r="R9020" s="1">
        <f t="shared" si="422"/>
        <v>0.57985885518590996</v>
      </c>
    </row>
    <row r="9021" spans="1:18" x14ac:dyDescent="0.3">
      <c r="A9021" t="s">
        <v>39</v>
      </c>
      <c r="B9021">
        <v>31.7</v>
      </c>
      <c r="C9021" t="s">
        <v>40</v>
      </c>
      <c r="D9021" t="s">
        <v>58</v>
      </c>
      <c r="E9021">
        <v>213536</v>
      </c>
      <c r="F9021">
        <v>2019</v>
      </c>
      <c r="G9021">
        <v>874</v>
      </c>
      <c r="H9021" t="s">
        <v>18</v>
      </c>
      <c r="I9021">
        <v>89.09</v>
      </c>
      <c r="J9021" t="s">
        <v>27</v>
      </c>
      <c r="K9021">
        <v>2022</v>
      </c>
      <c r="L9021" t="s">
        <v>38</v>
      </c>
      <c r="M9021" t="s">
        <v>31</v>
      </c>
      <c r="N9021" s="2">
        <v>92146.55</v>
      </c>
      <c r="O9021" t="s">
        <v>35</v>
      </c>
      <c r="P9021" s="2">
        <f t="shared" si="420"/>
        <v>121389.45</v>
      </c>
      <c r="Q9021" s="1">
        <f t="shared" si="421"/>
        <v>0.56847299752734903</v>
      </c>
      <c r="R9021" s="1">
        <f t="shared" si="422"/>
        <v>0.43152700247265102</v>
      </c>
    </row>
    <row r="9022" spans="1:18"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s="2">
        <v>202949.67</v>
      </c>
      <c r="O9022" t="s">
        <v>50</v>
      </c>
      <c r="P9022" s="2">
        <f t="shared" si="420"/>
        <v>88363.329999999987</v>
      </c>
      <c r="Q9022" s="1">
        <f t="shared" si="421"/>
        <v>0.3033277951893667</v>
      </c>
      <c r="R9022" s="1">
        <f t="shared" si="422"/>
        <v>0.6966722048106333</v>
      </c>
    </row>
    <row r="9023" spans="1:18" x14ac:dyDescent="0.3">
      <c r="A9023" t="s">
        <v>46</v>
      </c>
      <c r="B9023">
        <v>15.31</v>
      </c>
      <c r="C9023" t="s">
        <v>52</v>
      </c>
      <c r="D9023" t="s">
        <v>53</v>
      </c>
      <c r="E9023">
        <v>97610</v>
      </c>
      <c r="F9023">
        <v>2017</v>
      </c>
      <c r="G9023">
        <v>732</v>
      </c>
      <c r="H9023" t="s">
        <v>34</v>
      </c>
      <c r="I9023">
        <v>58.87</v>
      </c>
      <c r="J9023" t="s">
        <v>42</v>
      </c>
      <c r="K9023">
        <v>2017</v>
      </c>
      <c r="L9023" t="s">
        <v>38</v>
      </c>
      <c r="M9023" t="s">
        <v>31</v>
      </c>
      <c r="N9023" s="2">
        <v>42088.09</v>
      </c>
      <c r="O9023" t="s">
        <v>45</v>
      </c>
      <c r="P9023" s="2">
        <f t="shared" si="420"/>
        <v>55521.91</v>
      </c>
      <c r="Q9023" s="1">
        <f t="shared" si="421"/>
        <v>0.56881374859133293</v>
      </c>
      <c r="R9023" s="1">
        <f t="shared" si="422"/>
        <v>0.43118625140866712</v>
      </c>
    </row>
    <row r="9024" spans="1:18" x14ac:dyDescent="0.3">
      <c r="A9024" t="s">
        <v>61</v>
      </c>
      <c r="B9024">
        <v>29.11</v>
      </c>
      <c r="C9024" t="s">
        <v>52</v>
      </c>
      <c r="D9024" t="s">
        <v>72</v>
      </c>
      <c r="E9024">
        <v>343332</v>
      </c>
      <c r="F9024">
        <v>2018</v>
      </c>
      <c r="G9024">
        <v>195</v>
      </c>
      <c r="H9024" t="s">
        <v>26</v>
      </c>
      <c r="I9024">
        <v>68.83</v>
      </c>
      <c r="J9024" t="s">
        <v>19</v>
      </c>
      <c r="K9024">
        <v>2020</v>
      </c>
      <c r="L9024" t="s">
        <v>20</v>
      </c>
      <c r="M9024" t="s">
        <v>21</v>
      </c>
      <c r="N9024" s="2">
        <v>243535</v>
      </c>
      <c r="O9024" t="s">
        <v>50</v>
      </c>
      <c r="P9024" s="2">
        <f t="shared" si="420"/>
        <v>99797</v>
      </c>
      <c r="Q9024" s="1">
        <f t="shared" si="421"/>
        <v>0.29067200260971887</v>
      </c>
      <c r="R9024" s="1">
        <f t="shared" si="422"/>
        <v>0.70932799739028107</v>
      </c>
    </row>
    <row r="9025" spans="1:18" x14ac:dyDescent="0.3">
      <c r="A9025" t="s">
        <v>61</v>
      </c>
      <c r="B9025">
        <v>59.55</v>
      </c>
      <c r="C9025" t="s">
        <v>32</v>
      </c>
      <c r="D9025" t="s">
        <v>60</v>
      </c>
      <c r="E9025">
        <v>322476</v>
      </c>
      <c r="F9025">
        <v>2021</v>
      </c>
      <c r="G9025">
        <v>567</v>
      </c>
      <c r="H9025" t="s">
        <v>26</v>
      </c>
      <c r="I9025">
        <v>99.45</v>
      </c>
      <c r="J9025" t="s">
        <v>42</v>
      </c>
      <c r="K9025">
        <v>2021</v>
      </c>
      <c r="L9025" t="s">
        <v>44</v>
      </c>
      <c r="M9025" t="s">
        <v>21</v>
      </c>
      <c r="N9025" s="2">
        <v>174911</v>
      </c>
      <c r="O9025" t="s">
        <v>45</v>
      </c>
      <c r="P9025" s="2">
        <f t="shared" si="420"/>
        <v>147565</v>
      </c>
      <c r="Q9025" s="1">
        <f t="shared" si="421"/>
        <v>0.45759994542229498</v>
      </c>
      <c r="R9025" s="1">
        <f t="shared" si="422"/>
        <v>0.54240005457770502</v>
      </c>
    </row>
    <row r="9026" spans="1:18" x14ac:dyDescent="0.3">
      <c r="A9026" t="s">
        <v>28</v>
      </c>
      <c r="B9026">
        <v>58.27</v>
      </c>
      <c r="C9026" t="s">
        <v>40</v>
      </c>
      <c r="D9026" t="s">
        <v>51</v>
      </c>
      <c r="E9026">
        <v>179301</v>
      </c>
      <c r="F9026">
        <v>2015</v>
      </c>
      <c r="G9026">
        <v>990</v>
      </c>
      <c r="H9026" t="s">
        <v>26</v>
      </c>
      <c r="I9026">
        <v>96.87</v>
      </c>
      <c r="J9026" t="s">
        <v>27</v>
      </c>
      <c r="K9026">
        <v>2021</v>
      </c>
      <c r="L9026" t="s">
        <v>38</v>
      </c>
      <c r="M9026" t="s">
        <v>21</v>
      </c>
      <c r="N9026" s="2">
        <v>101649.21</v>
      </c>
      <c r="O9026" t="s">
        <v>35</v>
      </c>
      <c r="P9026" s="2">
        <f t="shared" ref="P9026:P9089" si="423">E9026-N9026</f>
        <v>77651.789999999994</v>
      </c>
      <c r="Q9026" s="1">
        <f t="shared" ref="Q9026:Q9089" si="424">P9026/E9026</f>
        <v>0.43308062977897499</v>
      </c>
      <c r="R9026" s="1">
        <f t="shared" ref="R9026:R9089" si="425">N9026/E9026</f>
        <v>0.56691937022102501</v>
      </c>
    </row>
    <row r="9027" spans="1:18" x14ac:dyDescent="0.3">
      <c r="A9027" t="s">
        <v>55</v>
      </c>
      <c r="B9027">
        <v>27.32</v>
      </c>
      <c r="C9027" t="s">
        <v>29</v>
      </c>
      <c r="D9027" t="s">
        <v>82</v>
      </c>
      <c r="E9027">
        <v>90110</v>
      </c>
      <c r="F9027">
        <v>2017</v>
      </c>
      <c r="G9027">
        <v>195</v>
      </c>
      <c r="H9027" t="s">
        <v>34</v>
      </c>
      <c r="I9027">
        <v>55.5</v>
      </c>
      <c r="J9027" t="s">
        <v>42</v>
      </c>
      <c r="K9027">
        <v>2017</v>
      </c>
      <c r="L9027" t="s">
        <v>20</v>
      </c>
      <c r="M9027" t="s">
        <v>21</v>
      </c>
      <c r="N9027" s="2">
        <v>64016.42</v>
      </c>
      <c r="O9027" t="s">
        <v>50</v>
      </c>
      <c r="P9027" s="2">
        <f t="shared" si="423"/>
        <v>26093.58</v>
      </c>
      <c r="Q9027" s="1">
        <f t="shared" si="424"/>
        <v>0.28957474198202199</v>
      </c>
      <c r="R9027" s="1">
        <f t="shared" si="425"/>
        <v>0.71042525801797796</v>
      </c>
    </row>
    <row r="9028" spans="1:18"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s="2">
        <v>66849.600000000006</v>
      </c>
      <c r="O9028" t="s">
        <v>22</v>
      </c>
      <c r="P9028" s="2">
        <f t="shared" si="423"/>
        <v>74873.399999999994</v>
      </c>
      <c r="Q9028" s="1">
        <f t="shared" si="424"/>
        <v>0.52830803750979016</v>
      </c>
      <c r="R9028" s="1">
        <f t="shared" si="425"/>
        <v>0.47169196249020984</v>
      </c>
    </row>
    <row r="9029" spans="1:18" x14ac:dyDescent="0.3">
      <c r="A9029" t="s">
        <v>28</v>
      </c>
      <c r="B9029">
        <v>22.42</v>
      </c>
      <c r="C9029" t="s">
        <v>24</v>
      </c>
      <c r="D9029" t="s">
        <v>85</v>
      </c>
      <c r="E9029">
        <v>178912</v>
      </c>
      <c r="F9029">
        <v>2024</v>
      </c>
      <c r="G9029">
        <v>567</v>
      </c>
      <c r="H9029" t="s">
        <v>18</v>
      </c>
      <c r="I9029">
        <v>70.3</v>
      </c>
      <c r="J9029" t="s">
        <v>19</v>
      </c>
      <c r="K9029">
        <v>2024</v>
      </c>
      <c r="L9029" t="s">
        <v>38</v>
      </c>
      <c r="M9029" t="s">
        <v>31</v>
      </c>
      <c r="N9029" s="2">
        <v>100777.82</v>
      </c>
      <c r="O9029" t="s">
        <v>22</v>
      </c>
      <c r="P9029" s="2">
        <f t="shared" si="423"/>
        <v>78134.179999999993</v>
      </c>
      <c r="Q9029" s="1">
        <f t="shared" si="424"/>
        <v>0.43671849847969946</v>
      </c>
      <c r="R9029" s="1">
        <f t="shared" si="425"/>
        <v>0.56328150152030054</v>
      </c>
    </row>
    <row r="9030" spans="1:18"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s="2">
        <v>112310.42</v>
      </c>
      <c r="O9030" t="s">
        <v>35</v>
      </c>
      <c r="P9030" s="2">
        <f t="shared" si="423"/>
        <v>41619.58</v>
      </c>
      <c r="Q9030" s="1">
        <f t="shared" si="424"/>
        <v>0.27037991294744368</v>
      </c>
      <c r="R9030" s="1">
        <f t="shared" si="425"/>
        <v>0.72962008705255632</v>
      </c>
    </row>
    <row r="9031" spans="1:18" x14ac:dyDescent="0.3">
      <c r="A9031" t="s">
        <v>54</v>
      </c>
      <c r="B9031">
        <v>13.1</v>
      </c>
      <c r="C9031" t="s">
        <v>24</v>
      </c>
      <c r="D9031" t="s">
        <v>25</v>
      </c>
      <c r="E9031">
        <v>94975</v>
      </c>
      <c r="F9031">
        <v>2015</v>
      </c>
      <c r="G9031">
        <v>191</v>
      </c>
      <c r="H9031" t="s">
        <v>34</v>
      </c>
      <c r="I9031">
        <v>33.42</v>
      </c>
      <c r="J9031" t="s">
        <v>27</v>
      </c>
      <c r="K9031">
        <v>2018</v>
      </c>
      <c r="L9031" t="s">
        <v>38</v>
      </c>
      <c r="M9031" t="s">
        <v>31</v>
      </c>
      <c r="N9031" s="2">
        <v>75504.850000000006</v>
      </c>
      <c r="O9031" t="s">
        <v>35</v>
      </c>
      <c r="P9031" s="2">
        <f t="shared" si="423"/>
        <v>19470.149999999994</v>
      </c>
      <c r="Q9031" s="1">
        <f t="shared" si="424"/>
        <v>0.20500289549881542</v>
      </c>
      <c r="R9031" s="1">
        <f t="shared" si="425"/>
        <v>0.79499710450118455</v>
      </c>
    </row>
    <row r="9032" spans="1:18"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s="2">
        <v>72222.05</v>
      </c>
      <c r="O9032" t="s">
        <v>50</v>
      </c>
      <c r="P9032" s="2">
        <f t="shared" si="423"/>
        <v>96484.95</v>
      </c>
      <c r="Q9032" s="1">
        <f t="shared" si="424"/>
        <v>0.57190839739904087</v>
      </c>
      <c r="R9032" s="1">
        <f t="shared" si="425"/>
        <v>0.42809160260095908</v>
      </c>
    </row>
    <row r="9033" spans="1:18" x14ac:dyDescent="0.3">
      <c r="A9033" t="s">
        <v>46</v>
      </c>
      <c r="B9033">
        <v>5.59</v>
      </c>
      <c r="C9033" t="s">
        <v>40</v>
      </c>
      <c r="D9033" t="s">
        <v>62</v>
      </c>
      <c r="E9033">
        <v>230820</v>
      </c>
      <c r="F9033">
        <v>2019</v>
      </c>
      <c r="G9033">
        <v>123</v>
      </c>
      <c r="H9033" t="s">
        <v>26</v>
      </c>
      <c r="I9033">
        <v>78.59</v>
      </c>
      <c r="J9033" t="s">
        <v>27</v>
      </c>
      <c r="K9033">
        <v>2021</v>
      </c>
      <c r="L9033" t="s">
        <v>44</v>
      </c>
      <c r="M9033" t="s">
        <v>21</v>
      </c>
      <c r="N9033" s="2">
        <v>181581.37</v>
      </c>
      <c r="O9033" t="s">
        <v>50</v>
      </c>
      <c r="P9033" s="2">
        <f t="shared" si="423"/>
        <v>49238.630000000005</v>
      </c>
      <c r="Q9033" s="1">
        <f t="shared" si="424"/>
        <v>0.21332046616411057</v>
      </c>
      <c r="R9033" s="1">
        <f t="shared" si="425"/>
        <v>0.7866795338358894</v>
      </c>
    </row>
    <row r="9034" spans="1:18" x14ac:dyDescent="0.3">
      <c r="A9034" t="s">
        <v>39</v>
      </c>
      <c r="B9034">
        <v>15.5</v>
      </c>
      <c r="C9034" t="s">
        <v>24</v>
      </c>
      <c r="D9034" t="s">
        <v>73</v>
      </c>
      <c r="E9034">
        <v>387571</v>
      </c>
      <c r="F9034">
        <v>2022</v>
      </c>
      <c r="G9034">
        <v>716</v>
      </c>
      <c r="H9034" t="s">
        <v>26</v>
      </c>
      <c r="I9034">
        <v>82.84</v>
      </c>
      <c r="J9034" t="s">
        <v>27</v>
      </c>
      <c r="K9034">
        <v>2023</v>
      </c>
      <c r="L9034" t="s">
        <v>44</v>
      </c>
      <c r="M9034" t="s">
        <v>31</v>
      </c>
      <c r="N9034" s="2">
        <v>163735</v>
      </c>
      <c r="O9034" t="s">
        <v>45</v>
      </c>
      <c r="P9034" s="2">
        <f t="shared" si="423"/>
        <v>223836</v>
      </c>
      <c r="Q9034" s="1">
        <f t="shared" si="424"/>
        <v>0.57753547092016688</v>
      </c>
      <c r="R9034" s="1">
        <f t="shared" si="425"/>
        <v>0.42246452907983312</v>
      </c>
    </row>
    <row r="9035" spans="1:18"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s="2">
        <v>187088.84</v>
      </c>
      <c r="O9035" t="s">
        <v>45</v>
      </c>
      <c r="P9035" s="2">
        <f t="shared" si="423"/>
        <v>140687.16</v>
      </c>
      <c r="Q9035" s="1">
        <f t="shared" si="424"/>
        <v>0.42921739236551792</v>
      </c>
      <c r="R9035" s="1">
        <f t="shared" si="425"/>
        <v>0.57078260763448208</v>
      </c>
    </row>
    <row r="9036" spans="1:18"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s="2">
        <v>99955.5</v>
      </c>
      <c r="O9036" t="s">
        <v>50</v>
      </c>
      <c r="P9036" s="2">
        <f t="shared" si="423"/>
        <v>127249.5</v>
      </c>
      <c r="Q9036" s="1">
        <f t="shared" si="424"/>
        <v>0.5600646992803856</v>
      </c>
      <c r="R9036" s="1">
        <f t="shared" si="425"/>
        <v>0.43993530071961445</v>
      </c>
    </row>
    <row r="9037" spans="1:18" x14ac:dyDescent="0.3">
      <c r="A9037" t="s">
        <v>23</v>
      </c>
      <c r="B9037">
        <v>79.91</v>
      </c>
      <c r="C9037" t="s">
        <v>64</v>
      </c>
      <c r="D9037" t="s">
        <v>76</v>
      </c>
      <c r="E9037">
        <v>112592</v>
      </c>
      <c r="F9037">
        <v>2023</v>
      </c>
      <c r="G9037">
        <v>456</v>
      </c>
      <c r="H9037" t="s">
        <v>18</v>
      </c>
      <c r="I9037">
        <v>93.1</v>
      </c>
      <c r="J9037" t="s">
        <v>19</v>
      </c>
      <c r="K9037">
        <v>2024</v>
      </c>
      <c r="L9037" t="s">
        <v>20</v>
      </c>
      <c r="M9037" t="s">
        <v>31</v>
      </c>
      <c r="N9037" s="2">
        <v>89740.9</v>
      </c>
      <c r="O9037" t="s">
        <v>50</v>
      </c>
      <c r="P9037" s="2">
        <f t="shared" si="423"/>
        <v>22851.100000000006</v>
      </c>
      <c r="Q9037" s="1">
        <f t="shared" si="424"/>
        <v>0.20295491686798356</v>
      </c>
      <c r="R9037" s="1">
        <f t="shared" si="425"/>
        <v>0.79704508313201639</v>
      </c>
    </row>
    <row r="9038" spans="1:18" x14ac:dyDescent="0.3">
      <c r="A9038" t="s">
        <v>48</v>
      </c>
      <c r="B9038">
        <v>26.93</v>
      </c>
      <c r="C9038" t="s">
        <v>29</v>
      </c>
      <c r="D9038" t="s">
        <v>49</v>
      </c>
      <c r="E9038">
        <v>394084</v>
      </c>
      <c r="F9038">
        <v>2023</v>
      </c>
      <c r="G9038">
        <v>993</v>
      </c>
      <c r="H9038" t="s">
        <v>26</v>
      </c>
      <c r="I9038">
        <v>89.96</v>
      </c>
      <c r="J9038" t="s">
        <v>19</v>
      </c>
      <c r="K9038">
        <v>2023</v>
      </c>
      <c r="L9038" t="s">
        <v>20</v>
      </c>
      <c r="M9038" t="s">
        <v>31</v>
      </c>
      <c r="N9038" s="2">
        <v>173899</v>
      </c>
      <c r="O9038" t="s">
        <v>45</v>
      </c>
      <c r="P9038" s="2">
        <f t="shared" si="423"/>
        <v>220185</v>
      </c>
      <c r="Q9038" s="1">
        <f t="shared" si="424"/>
        <v>0.55872605840379208</v>
      </c>
      <c r="R9038" s="1">
        <f t="shared" si="425"/>
        <v>0.44127394159620792</v>
      </c>
    </row>
    <row r="9039" spans="1:18" x14ac:dyDescent="0.3">
      <c r="A9039" t="s">
        <v>59</v>
      </c>
      <c r="B9039">
        <v>53.83</v>
      </c>
      <c r="C9039" t="s">
        <v>64</v>
      </c>
      <c r="D9039" t="s">
        <v>65</v>
      </c>
      <c r="E9039">
        <v>94738</v>
      </c>
      <c r="F9039">
        <v>2017</v>
      </c>
      <c r="G9039">
        <v>984</v>
      </c>
      <c r="H9039" t="s">
        <v>18</v>
      </c>
      <c r="I9039">
        <v>67.31</v>
      </c>
      <c r="J9039" t="s">
        <v>19</v>
      </c>
      <c r="K9039">
        <v>2018</v>
      </c>
      <c r="L9039" t="s">
        <v>44</v>
      </c>
      <c r="M9039" t="s">
        <v>21</v>
      </c>
      <c r="N9039" s="2">
        <v>63573.27</v>
      </c>
      <c r="O9039" t="s">
        <v>45</v>
      </c>
      <c r="P9039" s="2">
        <f t="shared" si="423"/>
        <v>31164.730000000003</v>
      </c>
      <c r="Q9039" s="1">
        <f t="shared" si="424"/>
        <v>0.32895701830310964</v>
      </c>
      <c r="R9039" s="1">
        <f t="shared" si="425"/>
        <v>0.67104298169689036</v>
      </c>
    </row>
    <row r="9040" spans="1:18"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s="2">
        <v>43447.49</v>
      </c>
      <c r="O9040" t="s">
        <v>22</v>
      </c>
      <c r="P9040" s="2">
        <f t="shared" si="423"/>
        <v>14381.510000000002</v>
      </c>
      <c r="Q9040" s="1">
        <f t="shared" si="424"/>
        <v>0.24869027650486783</v>
      </c>
      <c r="R9040" s="1">
        <f t="shared" si="425"/>
        <v>0.75130972349513214</v>
      </c>
    </row>
    <row r="9041" spans="1:18" x14ac:dyDescent="0.3">
      <c r="A9041" t="s">
        <v>54</v>
      </c>
      <c r="B9041">
        <v>21.34</v>
      </c>
      <c r="C9041" t="s">
        <v>64</v>
      </c>
      <c r="D9041" t="s">
        <v>78</v>
      </c>
      <c r="E9041">
        <v>361890</v>
      </c>
      <c r="F9041">
        <v>2015</v>
      </c>
      <c r="G9041">
        <v>156</v>
      </c>
      <c r="H9041" t="s">
        <v>34</v>
      </c>
      <c r="I9041">
        <v>33.18</v>
      </c>
      <c r="J9041" t="s">
        <v>42</v>
      </c>
      <c r="K9041">
        <v>2015</v>
      </c>
      <c r="L9041" t="s">
        <v>44</v>
      </c>
      <c r="M9041" t="s">
        <v>21</v>
      </c>
      <c r="N9041" s="2">
        <v>206448.12</v>
      </c>
      <c r="O9041" t="s">
        <v>22</v>
      </c>
      <c r="P9041" s="2">
        <f t="shared" si="423"/>
        <v>155441.88</v>
      </c>
      <c r="Q9041" s="1">
        <f t="shared" si="424"/>
        <v>0.42952797811489679</v>
      </c>
      <c r="R9041" s="1">
        <f t="shared" si="425"/>
        <v>0.57047202188510315</v>
      </c>
    </row>
    <row r="9042" spans="1:18" x14ac:dyDescent="0.3">
      <c r="A9042" t="s">
        <v>55</v>
      </c>
      <c r="B9042">
        <v>25.67</v>
      </c>
      <c r="C9042" t="s">
        <v>16</v>
      </c>
      <c r="D9042" t="s">
        <v>77</v>
      </c>
      <c r="E9042">
        <v>285468</v>
      </c>
      <c r="F9042">
        <v>2024</v>
      </c>
      <c r="G9042">
        <v>649</v>
      </c>
      <c r="H9042" t="s">
        <v>18</v>
      </c>
      <c r="I9042">
        <v>86.75</v>
      </c>
      <c r="J9042" t="s">
        <v>19</v>
      </c>
      <c r="K9042">
        <v>2024</v>
      </c>
      <c r="L9042" t="s">
        <v>38</v>
      </c>
      <c r="M9042" t="s">
        <v>21</v>
      </c>
      <c r="N9042" s="2">
        <v>203528.07</v>
      </c>
      <c r="O9042" t="s">
        <v>22</v>
      </c>
      <c r="P9042" s="2">
        <f t="shared" si="423"/>
        <v>81939.929999999993</v>
      </c>
      <c r="Q9042" s="1">
        <f t="shared" si="424"/>
        <v>0.28703718105006515</v>
      </c>
      <c r="R9042" s="1">
        <f t="shared" si="425"/>
        <v>0.71296281894993485</v>
      </c>
    </row>
    <row r="9043" spans="1:18" x14ac:dyDescent="0.3">
      <c r="A9043" t="s">
        <v>54</v>
      </c>
      <c r="B9043">
        <v>77.16</v>
      </c>
      <c r="C9043" t="s">
        <v>52</v>
      </c>
      <c r="D9043" t="s">
        <v>53</v>
      </c>
      <c r="E9043">
        <v>260529</v>
      </c>
      <c r="F9043">
        <v>2015</v>
      </c>
      <c r="G9043">
        <v>206</v>
      </c>
      <c r="H9043" t="s">
        <v>18</v>
      </c>
      <c r="I9043">
        <v>65.28</v>
      </c>
      <c r="J9043" t="s">
        <v>19</v>
      </c>
      <c r="K9043">
        <v>2017</v>
      </c>
      <c r="L9043" t="s">
        <v>38</v>
      </c>
      <c r="M9043" t="s">
        <v>31</v>
      </c>
      <c r="N9043" s="2">
        <v>124905.48</v>
      </c>
      <c r="O9043" t="s">
        <v>22</v>
      </c>
      <c r="P9043" s="2">
        <f t="shared" si="423"/>
        <v>135623.52000000002</v>
      </c>
      <c r="Q9043" s="1">
        <f t="shared" si="424"/>
        <v>0.52056976382667575</v>
      </c>
      <c r="R9043" s="1">
        <f t="shared" si="425"/>
        <v>0.47943023617332425</v>
      </c>
    </row>
    <row r="9044" spans="1:18"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s="2">
        <v>36443.17</v>
      </c>
      <c r="O9044" t="s">
        <v>35</v>
      </c>
      <c r="P9044" s="2">
        <f t="shared" si="423"/>
        <v>43549.83</v>
      </c>
      <c r="Q9044" s="1">
        <f t="shared" si="424"/>
        <v>0.54442051179478201</v>
      </c>
      <c r="R9044" s="1">
        <f t="shared" si="425"/>
        <v>0.45557948820521793</v>
      </c>
    </row>
    <row r="9045" spans="1:18"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s="2">
        <v>296073.19</v>
      </c>
      <c r="O9045" t="s">
        <v>50</v>
      </c>
      <c r="P9045" s="2">
        <f t="shared" si="423"/>
        <v>82348.81</v>
      </c>
      <c r="Q9045" s="1">
        <f t="shared" si="424"/>
        <v>0.21761105326857316</v>
      </c>
      <c r="R9045" s="1">
        <f t="shared" si="425"/>
        <v>0.78238894673142678</v>
      </c>
    </row>
    <row r="9046" spans="1:18"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s="2">
        <v>84561.51</v>
      </c>
      <c r="O9046" t="s">
        <v>50</v>
      </c>
      <c r="P9046" s="2">
        <f t="shared" si="423"/>
        <v>46752.490000000005</v>
      </c>
      <c r="Q9046" s="1">
        <f t="shared" si="424"/>
        <v>0.35603583776291947</v>
      </c>
      <c r="R9046" s="1">
        <f t="shared" si="425"/>
        <v>0.64396416223708053</v>
      </c>
    </row>
    <row r="9047" spans="1:18" x14ac:dyDescent="0.3">
      <c r="A9047" t="s">
        <v>54</v>
      </c>
      <c r="B9047">
        <v>25</v>
      </c>
      <c r="C9047" t="s">
        <v>40</v>
      </c>
      <c r="D9047" t="s">
        <v>51</v>
      </c>
      <c r="E9047">
        <v>367075</v>
      </c>
      <c r="F9047">
        <v>2021</v>
      </c>
      <c r="G9047">
        <v>545</v>
      </c>
      <c r="H9047" t="s">
        <v>34</v>
      </c>
      <c r="I9047">
        <v>28.32</v>
      </c>
      <c r="J9047" t="s">
        <v>19</v>
      </c>
      <c r="K9047">
        <v>2024</v>
      </c>
      <c r="L9047" t="s">
        <v>38</v>
      </c>
      <c r="M9047" t="s">
        <v>31</v>
      </c>
      <c r="N9047" s="2">
        <v>218550.23</v>
      </c>
      <c r="O9047" t="s">
        <v>50</v>
      </c>
      <c r="P9047" s="2">
        <f t="shared" si="423"/>
        <v>148524.76999999999</v>
      </c>
      <c r="Q9047" s="1">
        <f t="shared" si="424"/>
        <v>0.40461695838725054</v>
      </c>
      <c r="R9047" s="1">
        <f t="shared" si="425"/>
        <v>0.59538304161274946</v>
      </c>
    </row>
    <row r="9048" spans="1:18" x14ac:dyDescent="0.3">
      <c r="A9048" t="s">
        <v>28</v>
      </c>
      <c r="B9048">
        <v>13.7</v>
      </c>
      <c r="C9048" t="s">
        <v>29</v>
      </c>
      <c r="D9048" t="s">
        <v>86</v>
      </c>
      <c r="E9048">
        <v>122175</v>
      </c>
      <c r="F9048">
        <v>2022</v>
      </c>
      <c r="G9048">
        <v>257</v>
      </c>
      <c r="H9048" t="s">
        <v>26</v>
      </c>
      <c r="I9048">
        <v>81.83</v>
      </c>
      <c r="J9048" t="s">
        <v>27</v>
      </c>
      <c r="K9048">
        <v>2022</v>
      </c>
      <c r="L9048" t="s">
        <v>44</v>
      </c>
      <c r="M9048" t="s">
        <v>31</v>
      </c>
      <c r="N9048" s="2">
        <v>71240.210000000006</v>
      </c>
      <c r="O9048" t="s">
        <v>50</v>
      </c>
      <c r="P9048" s="2">
        <f t="shared" si="423"/>
        <v>50934.789999999994</v>
      </c>
      <c r="Q9048" s="1">
        <f t="shared" si="424"/>
        <v>0.41690026601186819</v>
      </c>
      <c r="R9048" s="1">
        <f t="shared" si="425"/>
        <v>0.58309973398813186</v>
      </c>
    </row>
    <row r="9049" spans="1:18" x14ac:dyDescent="0.3">
      <c r="A9049" t="s">
        <v>61</v>
      </c>
      <c r="B9049">
        <v>47.72</v>
      </c>
      <c r="C9049" t="s">
        <v>24</v>
      </c>
      <c r="D9049" t="s">
        <v>25</v>
      </c>
      <c r="E9049">
        <v>184364</v>
      </c>
      <c r="F9049">
        <v>2019</v>
      </c>
      <c r="G9049">
        <v>314</v>
      </c>
      <c r="H9049" t="s">
        <v>26</v>
      </c>
      <c r="I9049">
        <v>94.89</v>
      </c>
      <c r="J9049" t="s">
        <v>42</v>
      </c>
      <c r="K9049">
        <v>2019</v>
      </c>
      <c r="L9049" t="s">
        <v>44</v>
      </c>
      <c r="M9049" t="s">
        <v>31</v>
      </c>
      <c r="N9049" s="2">
        <v>110888.62</v>
      </c>
      <c r="O9049" t="s">
        <v>50</v>
      </c>
      <c r="P9049" s="2">
        <f t="shared" si="423"/>
        <v>73475.38</v>
      </c>
      <c r="Q9049" s="1">
        <f t="shared" si="424"/>
        <v>0.39853431255559657</v>
      </c>
      <c r="R9049" s="1">
        <f t="shared" si="425"/>
        <v>0.60146568744440343</v>
      </c>
    </row>
    <row r="9050" spans="1:18" x14ac:dyDescent="0.3">
      <c r="A9050" t="s">
        <v>28</v>
      </c>
      <c r="B9050">
        <v>9.24</v>
      </c>
      <c r="C9050" t="s">
        <v>16</v>
      </c>
      <c r="D9050" t="s">
        <v>43</v>
      </c>
      <c r="E9050">
        <v>200332</v>
      </c>
      <c r="F9050">
        <v>2024</v>
      </c>
      <c r="G9050">
        <v>452</v>
      </c>
      <c r="H9050" t="s">
        <v>18</v>
      </c>
      <c r="I9050">
        <v>87.11</v>
      </c>
      <c r="J9050" t="s">
        <v>42</v>
      </c>
      <c r="K9050">
        <v>2024</v>
      </c>
      <c r="L9050" t="s">
        <v>38</v>
      </c>
      <c r="M9050" t="s">
        <v>21</v>
      </c>
      <c r="N9050" s="2">
        <v>90219.54</v>
      </c>
      <c r="O9050" t="s">
        <v>50</v>
      </c>
      <c r="P9050" s="2">
        <f t="shared" si="423"/>
        <v>110112.46</v>
      </c>
      <c r="Q9050" s="1">
        <f t="shared" si="424"/>
        <v>0.5496498811972127</v>
      </c>
      <c r="R9050" s="1">
        <f t="shared" si="425"/>
        <v>0.45035011880278736</v>
      </c>
    </row>
    <row r="9051" spans="1:18" x14ac:dyDescent="0.3">
      <c r="A9051" t="s">
        <v>46</v>
      </c>
      <c r="B9051">
        <v>60.37</v>
      </c>
      <c r="C9051" t="s">
        <v>36</v>
      </c>
      <c r="D9051" t="s">
        <v>37</v>
      </c>
      <c r="E9051">
        <v>111987</v>
      </c>
      <c r="F9051">
        <v>2023</v>
      </c>
      <c r="G9051">
        <v>980</v>
      </c>
      <c r="H9051" t="s">
        <v>26</v>
      </c>
      <c r="I9051">
        <v>67.31</v>
      </c>
      <c r="J9051" t="s">
        <v>42</v>
      </c>
      <c r="K9051">
        <v>2023</v>
      </c>
      <c r="L9051" t="s">
        <v>38</v>
      </c>
      <c r="M9051" t="s">
        <v>31</v>
      </c>
      <c r="N9051" s="2">
        <v>84805.62</v>
      </c>
      <c r="O9051" t="s">
        <v>45</v>
      </c>
      <c r="P9051" s="2">
        <f t="shared" si="423"/>
        <v>27181.380000000005</v>
      </c>
      <c r="Q9051" s="1">
        <f t="shared" si="424"/>
        <v>0.24271906560582929</v>
      </c>
      <c r="R9051" s="1">
        <f t="shared" si="425"/>
        <v>0.75728093439417066</v>
      </c>
    </row>
    <row r="9052" spans="1:18" x14ac:dyDescent="0.3">
      <c r="A9052" t="s">
        <v>59</v>
      </c>
      <c r="B9052">
        <v>29.37</v>
      </c>
      <c r="C9052" t="s">
        <v>29</v>
      </c>
      <c r="D9052" t="s">
        <v>49</v>
      </c>
      <c r="E9052">
        <v>138013</v>
      </c>
      <c r="F9052">
        <v>2024</v>
      </c>
      <c r="G9052">
        <v>197</v>
      </c>
      <c r="H9052" t="s">
        <v>18</v>
      </c>
      <c r="I9052">
        <v>84.62</v>
      </c>
      <c r="J9052" t="s">
        <v>42</v>
      </c>
      <c r="K9052">
        <v>2024</v>
      </c>
      <c r="L9052" t="s">
        <v>38</v>
      </c>
      <c r="M9052" t="s">
        <v>31</v>
      </c>
      <c r="N9052" s="2">
        <v>105159.8</v>
      </c>
      <c r="O9052" t="s">
        <v>22</v>
      </c>
      <c r="P9052" s="2">
        <f t="shared" si="423"/>
        <v>32853.199999999997</v>
      </c>
      <c r="Q9052" s="1">
        <f t="shared" si="424"/>
        <v>0.23804424220906725</v>
      </c>
      <c r="R9052" s="1">
        <f t="shared" si="425"/>
        <v>0.76195575779093272</v>
      </c>
    </row>
    <row r="9053" spans="1:18" x14ac:dyDescent="0.3">
      <c r="A9053" t="s">
        <v>55</v>
      </c>
      <c r="B9053">
        <v>20.09</v>
      </c>
      <c r="C9053" t="s">
        <v>24</v>
      </c>
      <c r="D9053" t="s">
        <v>85</v>
      </c>
      <c r="E9053">
        <v>64632</v>
      </c>
      <c r="F9053">
        <v>2022</v>
      </c>
      <c r="G9053">
        <v>610</v>
      </c>
      <c r="H9053" t="s">
        <v>34</v>
      </c>
      <c r="I9053">
        <v>26.78</v>
      </c>
      <c r="J9053" t="s">
        <v>27</v>
      </c>
      <c r="K9053">
        <v>2024</v>
      </c>
      <c r="L9053" t="s">
        <v>38</v>
      </c>
      <c r="M9053" t="s">
        <v>31</v>
      </c>
      <c r="N9053" s="2">
        <v>36203.53</v>
      </c>
      <c r="O9053" t="s">
        <v>50</v>
      </c>
      <c r="P9053" s="2">
        <f t="shared" si="423"/>
        <v>28428.47</v>
      </c>
      <c r="Q9053" s="1">
        <f t="shared" si="424"/>
        <v>0.43985131204356975</v>
      </c>
      <c r="R9053" s="1">
        <f t="shared" si="425"/>
        <v>0.56014868795643025</v>
      </c>
    </row>
    <row r="9054" spans="1:18" x14ac:dyDescent="0.3">
      <c r="A9054" t="s">
        <v>54</v>
      </c>
      <c r="B9054">
        <v>14.19</v>
      </c>
      <c r="C9054" t="s">
        <v>24</v>
      </c>
      <c r="D9054" t="s">
        <v>25</v>
      </c>
      <c r="E9054">
        <v>224590</v>
      </c>
      <c r="F9054">
        <v>2018</v>
      </c>
      <c r="G9054">
        <v>448</v>
      </c>
      <c r="H9054" t="s">
        <v>18</v>
      </c>
      <c r="I9054">
        <v>89.58</v>
      </c>
      <c r="J9054" t="s">
        <v>42</v>
      </c>
      <c r="K9054">
        <v>2018</v>
      </c>
      <c r="L9054" t="s">
        <v>38</v>
      </c>
      <c r="M9054" t="s">
        <v>31</v>
      </c>
      <c r="N9054" s="2">
        <v>96531.73</v>
      </c>
      <c r="O9054" t="s">
        <v>35</v>
      </c>
      <c r="P9054" s="2">
        <f t="shared" si="423"/>
        <v>128058.27</v>
      </c>
      <c r="Q9054" s="1">
        <f t="shared" si="424"/>
        <v>0.570186873859032</v>
      </c>
      <c r="R9054" s="1">
        <f t="shared" si="425"/>
        <v>0.42981312614096795</v>
      </c>
    </row>
    <row r="9055" spans="1:18" x14ac:dyDescent="0.3">
      <c r="A9055" t="s">
        <v>59</v>
      </c>
      <c r="B9055">
        <v>79.55</v>
      </c>
      <c r="C9055" t="s">
        <v>16</v>
      </c>
      <c r="D9055" t="s">
        <v>43</v>
      </c>
      <c r="E9055">
        <v>304121</v>
      </c>
      <c r="F9055">
        <v>2021</v>
      </c>
      <c r="G9055">
        <v>674</v>
      </c>
      <c r="H9055" t="s">
        <v>26</v>
      </c>
      <c r="I9055">
        <v>68.34</v>
      </c>
      <c r="J9055" t="s">
        <v>19</v>
      </c>
      <c r="K9055">
        <v>2024</v>
      </c>
      <c r="L9055" t="s">
        <v>44</v>
      </c>
      <c r="M9055" t="s">
        <v>31</v>
      </c>
      <c r="N9055" s="2">
        <v>215993.17</v>
      </c>
      <c r="O9055" t="s">
        <v>35</v>
      </c>
      <c r="P9055" s="2">
        <f t="shared" si="423"/>
        <v>88127.829999999987</v>
      </c>
      <c r="Q9055" s="1">
        <f t="shared" si="424"/>
        <v>0.28977883802828475</v>
      </c>
      <c r="R9055" s="1">
        <f t="shared" si="425"/>
        <v>0.71022116197171525</v>
      </c>
    </row>
    <row r="9056" spans="1:18" x14ac:dyDescent="0.3">
      <c r="A9056" t="s">
        <v>54</v>
      </c>
      <c r="B9056">
        <v>62.21</v>
      </c>
      <c r="C9056" t="s">
        <v>32</v>
      </c>
      <c r="D9056" t="s">
        <v>47</v>
      </c>
      <c r="E9056">
        <v>173415</v>
      </c>
      <c r="F9056">
        <v>2015</v>
      </c>
      <c r="G9056">
        <v>679</v>
      </c>
      <c r="H9056" t="s">
        <v>18</v>
      </c>
      <c r="I9056">
        <v>90.73</v>
      </c>
      <c r="J9056" t="s">
        <v>42</v>
      </c>
      <c r="K9056">
        <v>2015</v>
      </c>
      <c r="L9056" t="s">
        <v>38</v>
      </c>
      <c r="M9056" t="s">
        <v>21</v>
      </c>
      <c r="N9056" s="2">
        <v>129558.89</v>
      </c>
      <c r="O9056" t="s">
        <v>22</v>
      </c>
      <c r="P9056" s="2">
        <f t="shared" si="423"/>
        <v>43856.11</v>
      </c>
      <c r="Q9056" s="1">
        <f t="shared" si="424"/>
        <v>0.25289686589972032</v>
      </c>
      <c r="R9056" s="1">
        <f t="shared" si="425"/>
        <v>0.74710313410027962</v>
      </c>
    </row>
    <row r="9057" spans="1:18" x14ac:dyDescent="0.3">
      <c r="A9057" t="s">
        <v>61</v>
      </c>
      <c r="B9057">
        <v>70.16</v>
      </c>
      <c r="C9057" t="s">
        <v>16</v>
      </c>
      <c r="D9057" t="s">
        <v>77</v>
      </c>
      <c r="E9057">
        <v>83112</v>
      </c>
      <c r="F9057">
        <v>2022</v>
      </c>
      <c r="G9057">
        <v>753</v>
      </c>
      <c r="H9057" t="s">
        <v>34</v>
      </c>
      <c r="I9057">
        <v>38.89</v>
      </c>
      <c r="J9057" t="s">
        <v>19</v>
      </c>
      <c r="K9057">
        <v>2023</v>
      </c>
      <c r="L9057" t="s">
        <v>44</v>
      </c>
      <c r="M9057" t="s">
        <v>21</v>
      </c>
      <c r="N9057" s="2">
        <v>40559.699999999997</v>
      </c>
      <c r="O9057" t="s">
        <v>45</v>
      </c>
      <c r="P9057" s="2">
        <f t="shared" si="423"/>
        <v>42552.3</v>
      </c>
      <c r="Q9057" s="1">
        <f t="shared" si="424"/>
        <v>0.51198743863702001</v>
      </c>
      <c r="R9057" s="1">
        <f t="shared" si="425"/>
        <v>0.48801256136298005</v>
      </c>
    </row>
    <row r="9058" spans="1:18" x14ac:dyDescent="0.3">
      <c r="A9058" t="s">
        <v>15</v>
      </c>
      <c r="B9058">
        <v>28.85</v>
      </c>
      <c r="C9058" t="s">
        <v>64</v>
      </c>
      <c r="D9058" t="s">
        <v>76</v>
      </c>
      <c r="E9058">
        <v>281543</v>
      </c>
      <c r="F9058">
        <v>2023</v>
      </c>
      <c r="G9058">
        <v>455</v>
      </c>
      <c r="H9058" t="s">
        <v>34</v>
      </c>
      <c r="I9058">
        <v>33.6</v>
      </c>
      <c r="J9058" t="s">
        <v>42</v>
      </c>
      <c r="K9058">
        <v>2023</v>
      </c>
      <c r="L9058" t="s">
        <v>38</v>
      </c>
      <c r="M9058" t="s">
        <v>31</v>
      </c>
      <c r="N9058" s="2">
        <v>193943.23</v>
      </c>
      <c r="O9058" t="s">
        <v>35</v>
      </c>
      <c r="P9058" s="2">
        <f t="shared" si="423"/>
        <v>87599.76999999999</v>
      </c>
      <c r="Q9058" s="1">
        <f t="shared" si="424"/>
        <v>0.31114170837136773</v>
      </c>
      <c r="R9058" s="1">
        <f t="shared" si="425"/>
        <v>0.68885829162863221</v>
      </c>
    </row>
    <row r="9059" spans="1:18" x14ac:dyDescent="0.3">
      <c r="A9059" t="s">
        <v>39</v>
      </c>
      <c r="B9059">
        <v>5.45</v>
      </c>
      <c r="C9059" t="s">
        <v>36</v>
      </c>
      <c r="D9059" t="s">
        <v>57</v>
      </c>
      <c r="E9059">
        <v>285679</v>
      </c>
      <c r="F9059">
        <v>2023</v>
      </c>
      <c r="G9059">
        <v>180</v>
      </c>
      <c r="H9059" t="s">
        <v>34</v>
      </c>
      <c r="I9059">
        <v>46.1</v>
      </c>
      <c r="J9059" t="s">
        <v>19</v>
      </c>
      <c r="K9059">
        <v>2023</v>
      </c>
      <c r="L9059" t="s">
        <v>20</v>
      </c>
      <c r="M9059" t="s">
        <v>21</v>
      </c>
      <c r="N9059" s="2">
        <v>192079.85</v>
      </c>
      <c r="O9059" t="s">
        <v>50</v>
      </c>
      <c r="P9059" s="2">
        <f t="shared" si="423"/>
        <v>93599.15</v>
      </c>
      <c r="Q9059" s="1">
        <f t="shared" si="424"/>
        <v>0.32763748822979638</v>
      </c>
      <c r="R9059" s="1">
        <f t="shared" si="425"/>
        <v>0.67236251177020367</v>
      </c>
    </row>
    <row r="9060" spans="1:18" x14ac:dyDescent="0.3">
      <c r="A9060" t="s">
        <v>54</v>
      </c>
      <c r="B9060">
        <v>41.31</v>
      </c>
      <c r="C9060" t="s">
        <v>36</v>
      </c>
      <c r="D9060" t="s">
        <v>57</v>
      </c>
      <c r="E9060">
        <v>79779</v>
      </c>
      <c r="F9060">
        <v>2019</v>
      </c>
      <c r="G9060">
        <v>591</v>
      </c>
      <c r="H9060" t="s">
        <v>18</v>
      </c>
      <c r="I9060">
        <v>90.27</v>
      </c>
      <c r="J9060" t="s">
        <v>42</v>
      </c>
      <c r="K9060">
        <v>2019</v>
      </c>
      <c r="L9060" t="s">
        <v>44</v>
      </c>
      <c r="M9060" t="s">
        <v>21</v>
      </c>
      <c r="N9060" s="2">
        <v>39401.67</v>
      </c>
      <c r="O9060" t="s">
        <v>50</v>
      </c>
      <c r="P9060" s="2">
        <f t="shared" si="423"/>
        <v>40377.33</v>
      </c>
      <c r="Q9060" s="1">
        <f t="shared" si="424"/>
        <v>0.50611476704395897</v>
      </c>
      <c r="R9060" s="1">
        <f t="shared" si="425"/>
        <v>0.49388523295604103</v>
      </c>
    </row>
    <row r="9061" spans="1:18" x14ac:dyDescent="0.3">
      <c r="A9061" t="s">
        <v>48</v>
      </c>
      <c r="B9061">
        <v>78.86</v>
      </c>
      <c r="C9061" t="s">
        <v>52</v>
      </c>
      <c r="D9061" t="s">
        <v>81</v>
      </c>
      <c r="E9061">
        <v>246622</v>
      </c>
      <c r="F9061">
        <v>2019</v>
      </c>
      <c r="G9061">
        <v>678</v>
      </c>
      <c r="H9061" t="s">
        <v>26</v>
      </c>
      <c r="I9061">
        <v>62.8</v>
      </c>
      <c r="J9061" t="s">
        <v>42</v>
      </c>
      <c r="K9061">
        <v>2019</v>
      </c>
      <c r="L9061" t="s">
        <v>38</v>
      </c>
      <c r="M9061" t="s">
        <v>31</v>
      </c>
      <c r="N9061" s="2">
        <v>193688.25</v>
      </c>
      <c r="O9061" t="s">
        <v>45</v>
      </c>
      <c r="P9061" s="2">
        <f t="shared" si="423"/>
        <v>52933.75</v>
      </c>
      <c r="Q9061" s="1">
        <f t="shared" si="424"/>
        <v>0.21463515014881074</v>
      </c>
      <c r="R9061" s="1">
        <f t="shared" si="425"/>
        <v>0.78536484985118926</v>
      </c>
    </row>
    <row r="9062" spans="1:18"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s="2">
        <v>142393.76</v>
      </c>
      <c r="O9062" t="s">
        <v>35</v>
      </c>
      <c r="P9062" s="2">
        <f t="shared" si="423"/>
        <v>142169.24</v>
      </c>
      <c r="Q9062" s="1">
        <f t="shared" si="424"/>
        <v>0.49960550036371554</v>
      </c>
      <c r="R9062" s="1">
        <f t="shared" si="425"/>
        <v>0.50039449963628446</v>
      </c>
    </row>
    <row r="9063" spans="1:18" x14ac:dyDescent="0.3">
      <c r="A9063" t="s">
        <v>61</v>
      </c>
      <c r="B9063">
        <v>18.72</v>
      </c>
      <c r="C9063" t="s">
        <v>52</v>
      </c>
      <c r="D9063" t="s">
        <v>53</v>
      </c>
      <c r="E9063">
        <v>160696</v>
      </c>
      <c r="F9063">
        <v>2018</v>
      </c>
      <c r="G9063">
        <v>217</v>
      </c>
      <c r="H9063" t="s">
        <v>26</v>
      </c>
      <c r="I9063">
        <v>91.93</v>
      </c>
      <c r="J9063" t="s">
        <v>42</v>
      </c>
      <c r="K9063">
        <v>2018</v>
      </c>
      <c r="L9063" t="s">
        <v>44</v>
      </c>
      <c r="M9063" t="s">
        <v>21</v>
      </c>
      <c r="N9063" s="2">
        <v>122626.79</v>
      </c>
      <c r="O9063" t="s">
        <v>22</v>
      </c>
      <c r="P9063" s="2">
        <f t="shared" si="423"/>
        <v>38069.210000000006</v>
      </c>
      <c r="Q9063" s="1">
        <f t="shared" si="424"/>
        <v>0.23690203863195106</v>
      </c>
      <c r="R9063" s="1">
        <f t="shared" si="425"/>
        <v>0.76309796136804897</v>
      </c>
    </row>
    <row r="9064" spans="1:18" x14ac:dyDescent="0.3">
      <c r="A9064" t="s">
        <v>23</v>
      </c>
      <c r="B9064">
        <v>77.98</v>
      </c>
      <c r="C9064" t="s">
        <v>52</v>
      </c>
      <c r="D9064" t="s">
        <v>72</v>
      </c>
      <c r="E9064">
        <v>179401</v>
      </c>
      <c r="F9064">
        <v>2016</v>
      </c>
      <c r="G9064">
        <v>690</v>
      </c>
      <c r="H9064" t="s">
        <v>18</v>
      </c>
      <c r="I9064">
        <v>71.44</v>
      </c>
      <c r="J9064" t="s">
        <v>42</v>
      </c>
      <c r="K9064">
        <v>2016</v>
      </c>
      <c r="L9064" t="s">
        <v>20</v>
      </c>
      <c r="M9064" t="s">
        <v>21</v>
      </c>
      <c r="N9064" s="2">
        <v>83389.210000000006</v>
      </c>
      <c r="O9064" t="s">
        <v>22</v>
      </c>
      <c r="P9064" s="2">
        <f t="shared" si="423"/>
        <v>96011.79</v>
      </c>
      <c r="Q9064" s="1">
        <f t="shared" si="424"/>
        <v>0.53517979275477834</v>
      </c>
      <c r="R9064" s="1">
        <f t="shared" si="425"/>
        <v>0.46482020724522166</v>
      </c>
    </row>
    <row r="9065" spans="1:18"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s="2">
        <v>69901.91</v>
      </c>
      <c r="O9065" t="s">
        <v>22</v>
      </c>
      <c r="P9065" s="2">
        <f t="shared" si="423"/>
        <v>68916.09</v>
      </c>
      <c r="Q9065" s="1">
        <f t="shared" si="424"/>
        <v>0.49644923568989607</v>
      </c>
      <c r="R9065" s="1">
        <f t="shared" si="425"/>
        <v>0.50355076431010393</v>
      </c>
    </row>
    <row r="9066" spans="1:18" x14ac:dyDescent="0.3">
      <c r="A9066" t="s">
        <v>23</v>
      </c>
      <c r="B9066">
        <v>30.26</v>
      </c>
      <c r="C9066" t="s">
        <v>32</v>
      </c>
      <c r="D9066" t="s">
        <v>47</v>
      </c>
      <c r="E9066">
        <v>111931</v>
      </c>
      <c r="F9066">
        <v>2020</v>
      </c>
      <c r="G9066">
        <v>723</v>
      </c>
      <c r="H9066" t="s">
        <v>34</v>
      </c>
      <c r="I9066">
        <v>30.19</v>
      </c>
      <c r="J9066" t="s">
        <v>42</v>
      </c>
      <c r="K9066">
        <v>2020</v>
      </c>
      <c r="L9066" t="s">
        <v>44</v>
      </c>
      <c r="M9066" t="s">
        <v>31</v>
      </c>
      <c r="N9066" s="2">
        <v>84976.72</v>
      </c>
      <c r="O9066" t="s">
        <v>50</v>
      </c>
      <c r="P9066" s="2">
        <f t="shared" si="423"/>
        <v>26954.28</v>
      </c>
      <c r="Q9066" s="1">
        <f t="shared" si="424"/>
        <v>0.24081157141453216</v>
      </c>
      <c r="R9066" s="1">
        <f t="shared" si="425"/>
        <v>0.75918842858546787</v>
      </c>
    </row>
    <row r="9067" spans="1:18" x14ac:dyDescent="0.3">
      <c r="A9067" t="s">
        <v>23</v>
      </c>
      <c r="B9067">
        <v>53.21</v>
      </c>
      <c r="C9067" t="s">
        <v>24</v>
      </c>
      <c r="D9067" t="s">
        <v>25</v>
      </c>
      <c r="E9067">
        <v>281288</v>
      </c>
      <c r="F9067">
        <v>2020</v>
      </c>
      <c r="G9067">
        <v>586</v>
      </c>
      <c r="H9067" t="s">
        <v>26</v>
      </c>
      <c r="I9067">
        <v>86.58</v>
      </c>
      <c r="J9067" t="s">
        <v>42</v>
      </c>
      <c r="K9067">
        <v>2020</v>
      </c>
      <c r="L9067" t="s">
        <v>44</v>
      </c>
      <c r="M9067" t="s">
        <v>31</v>
      </c>
      <c r="N9067" s="2">
        <v>203471.57</v>
      </c>
      <c r="O9067" t="s">
        <v>45</v>
      </c>
      <c r="P9067" s="2">
        <f t="shared" si="423"/>
        <v>77816.429999999993</v>
      </c>
      <c r="Q9067" s="1">
        <f t="shared" si="424"/>
        <v>0.27664326242143283</v>
      </c>
      <c r="R9067" s="1">
        <f t="shared" si="425"/>
        <v>0.72335673757856722</v>
      </c>
    </row>
    <row r="9068" spans="1:18"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s="2">
        <v>203430.55</v>
      </c>
      <c r="O9068" t="s">
        <v>35</v>
      </c>
      <c r="P9068" s="2">
        <f t="shared" si="423"/>
        <v>81818.450000000012</v>
      </c>
      <c r="Q9068" s="1">
        <f t="shared" si="424"/>
        <v>0.28683168039151763</v>
      </c>
      <c r="R9068" s="1">
        <f t="shared" si="425"/>
        <v>0.71316831960848237</v>
      </c>
    </row>
    <row r="9069" spans="1:18"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s="2">
        <v>37465.800000000003</v>
      </c>
      <c r="O9069" t="s">
        <v>45</v>
      </c>
      <c r="P9069" s="2">
        <f t="shared" si="423"/>
        <v>25562.199999999997</v>
      </c>
      <c r="Q9069" s="1">
        <f t="shared" si="424"/>
        <v>0.40556895348099253</v>
      </c>
      <c r="R9069" s="1">
        <f t="shared" si="425"/>
        <v>0.59443104651900747</v>
      </c>
    </row>
    <row r="9070" spans="1:18" x14ac:dyDescent="0.3">
      <c r="A9070" t="s">
        <v>55</v>
      </c>
      <c r="B9070">
        <v>50.99</v>
      </c>
      <c r="C9070" t="s">
        <v>24</v>
      </c>
      <c r="D9070" t="s">
        <v>73</v>
      </c>
      <c r="E9070">
        <v>155681</v>
      </c>
      <c r="F9070">
        <v>2018</v>
      </c>
      <c r="G9070">
        <v>170</v>
      </c>
      <c r="H9070" t="s">
        <v>34</v>
      </c>
      <c r="I9070">
        <v>52.12</v>
      </c>
      <c r="J9070" t="s">
        <v>42</v>
      </c>
      <c r="K9070">
        <v>2018</v>
      </c>
      <c r="L9070" t="s">
        <v>44</v>
      </c>
      <c r="M9070" t="s">
        <v>31</v>
      </c>
      <c r="N9070" s="2">
        <v>62511.61</v>
      </c>
      <c r="O9070" t="s">
        <v>45</v>
      </c>
      <c r="P9070" s="2">
        <f t="shared" si="423"/>
        <v>93169.39</v>
      </c>
      <c r="Q9070" s="1">
        <f t="shared" si="424"/>
        <v>0.59846346053789479</v>
      </c>
      <c r="R9070" s="1">
        <f t="shared" si="425"/>
        <v>0.40153653946210521</v>
      </c>
    </row>
    <row r="9071" spans="1:18" x14ac:dyDescent="0.3">
      <c r="A9071" t="s">
        <v>15</v>
      </c>
      <c r="B9071">
        <v>9.69</v>
      </c>
      <c r="C9071" t="s">
        <v>36</v>
      </c>
      <c r="D9071" t="s">
        <v>63</v>
      </c>
      <c r="E9071">
        <v>248174</v>
      </c>
      <c r="F9071">
        <v>2021</v>
      </c>
      <c r="G9071">
        <v>519</v>
      </c>
      <c r="H9071" t="s">
        <v>18</v>
      </c>
      <c r="I9071">
        <v>93.73</v>
      </c>
      <c r="J9071" t="s">
        <v>27</v>
      </c>
      <c r="K9071">
        <v>2024</v>
      </c>
      <c r="L9071" t="s">
        <v>44</v>
      </c>
      <c r="M9071" t="s">
        <v>31</v>
      </c>
      <c r="N9071" s="2">
        <v>189255.23</v>
      </c>
      <c r="O9071" t="s">
        <v>22</v>
      </c>
      <c r="P9071" s="2">
        <f t="shared" si="423"/>
        <v>58918.76999999999</v>
      </c>
      <c r="Q9071" s="1">
        <f t="shared" si="424"/>
        <v>0.23740911618461236</v>
      </c>
      <c r="R9071" s="1">
        <f t="shared" si="425"/>
        <v>0.76259088381538764</v>
      </c>
    </row>
    <row r="9072" spans="1:18" x14ac:dyDescent="0.3">
      <c r="A9072" t="s">
        <v>61</v>
      </c>
      <c r="B9072">
        <v>24.67</v>
      </c>
      <c r="C9072" t="s">
        <v>64</v>
      </c>
      <c r="D9072" t="s">
        <v>84</v>
      </c>
      <c r="E9072">
        <v>65664</v>
      </c>
      <c r="F9072">
        <v>2021</v>
      </c>
      <c r="G9072">
        <v>238</v>
      </c>
      <c r="H9072" t="s">
        <v>18</v>
      </c>
      <c r="I9072">
        <v>80.36</v>
      </c>
      <c r="J9072" t="s">
        <v>19</v>
      </c>
      <c r="K9072">
        <v>2023</v>
      </c>
      <c r="L9072" t="s">
        <v>20</v>
      </c>
      <c r="M9072" t="s">
        <v>31</v>
      </c>
      <c r="N9072" s="2">
        <v>46416.23</v>
      </c>
      <c r="O9072" t="s">
        <v>50</v>
      </c>
      <c r="P9072" s="2">
        <f t="shared" si="423"/>
        <v>19247.769999999997</v>
      </c>
      <c r="Q9072" s="1">
        <f t="shared" si="424"/>
        <v>0.29312515229044828</v>
      </c>
      <c r="R9072" s="1">
        <f t="shared" si="425"/>
        <v>0.70687484770955167</v>
      </c>
    </row>
    <row r="9073" spans="1:18" x14ac:dyDescent="0.3">
      <c r="A9073" t="s">
        <v>54</v>
      </c>
      <c r="B9073">
        <v>58.08</v>
      </c>
      <c r="C9073" t="s">
        <v>29</v>
      </c>
      <c r="D9073" t="s">
        <v>30</v>
      </c>
      <c r="E9073">
        <v>305389</v>
      </c>
      <c r="F9073">
        <v>2023</v>
      </c>
      <c r="G9073">
        <v>995</v>
      </c>
      <c r="H9073" t="s">
        <v>34</v>
      </c>
      <c r="I9073">
        <v>38.9</v>
      </c>
      <c r="J9073" t="s">
        <v>42</v>
      </c>
      <c r="K9073">
        <v>2023</v>
      </c>
      <c r="L9073" t="s">
        <v>38</v>
      </c>
      <c r="M9073" t="s">
        <v>31</v>
      </c>
      <c r="N9073" s="2">
        <v>183771.92</v>
      </c>
      <c r="O9073" t="s">
        <v>35</v>
      </c>
      <c r="P9073" s="2">
        <f t="shared" si="423"/>
        <v>121617.07999999999</v>
      </c>
      <c r="Q9073" s="1">
        <f t="shared" si="424"/>
        <v>0.39823660970106972</v>
      </c>
      <c r="R9073" s="1">
        <f t="shared" si="425"/>
        <v>0.60176339029893022</v>
      </c>
    </row>
    <row r="9074" spans="1:18"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s="2">
        <v>119036.85</v>
      </c>
      <c r="O9074" t="s">
        <v>35</v>
      </c>
      <c r="P9074" s="2">
        <f t="shared" si="423"/>
        <v>56339.149999999994</v>
      </c>
      <c r="Q9074" s="1">
        <f t="shared" si="424"/>
        <v>0.32124777620655048</v>
      </c>
      <c r="R9074" s="1">
        <f t="shared" si="425"/>
        <v>0.67875222379344957</v>
      </c>
    </row>
    <row r="9075" spans="1:18"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s="2">
        <v>31119.82</v>
      </c>
      <c r="O9075" t="s">
        <v>50</v>
      </c>
      <c r="P9075" s="2">
        <f t="shared" si="423"/>
        <v>42649.18</v>
      </c>
      <c r="Q9075" s="1">
        <f t="shared" si="424"/>
        <v>0.57814502026596537</v>
      </c>
      <c r="R9075" s="1">
        <f t="shared" si="425"/>
        <v>0.42185497973403463</v>
      </c>
    </row>
    <row r="9076" spans="1:18" x14ac:dyDescent="0.3">
      <c r="A9076" t="s">
        <v>39</v>
      </c>
      <c r="B9076">
        <v>36.86</v>
      </c>
      <c r="C9076" t="s">
        <v>29</v>
      </c>
      <c r="D9076" t="s">
        <v>75</v>
      </c>
      <c r="E9076">
        <v>171295</v>
      </c>
      <c r="F9076">
        <v>2020</v>
      </c>
      <c r="G9076">
        <v>625</v>
      </c>
      <c r="H9076" t="s">
        <v>34</v>
      </c>
      <c r="I9076">
        <v>55.23</v>
      </c>
      <c r="J9076" t="s">
        <v>42</v>
      </c>
      <c r="K9076">
        <v>2020</v>
      </c>
      <c r="L9076" t="s">
        <v>44</v>
      </c>
      <c r="M9076" t="s">
        <v>31</v>
      </c>
      <c r="N9076" s="2">
        <v>122228.95</v>
      </c>
      <c r="O9076" t="s">
        <v>22</v>
      </c>
      <c r="P9076" s="2">
        <f t="shared" si="423"/>
        <v>49066.05</v>
      </c>
      <c r="Q9076" s="1">
        <f t="shared" si="424"/>
        <v>0.28644181091100152</v>
      </c>
      <c r="R9076" s="1">
        <f t="shared" si="425"/>
        <v>0.71355818908899848</v>
      </c>
    </row>
    <row r="9077" spans="1:18" x14ac:dyDescent="0.3">
      <c r="A9077" t="s">
        <v>23</v>
      </c>
      <c r="B9077">
        <v>25.89</v>
      </c>
      <c r="C9077" t="s">
        <v>32</v>
      </c>
      <c r="D9077" t="s">
        <v>47</v>
      </c>
      <c r="E9077">
        <v>326983</v>
      </c>
      <c r="F9077">
        <v>2016</v>
      </c>
      <c r="G9077">
        <v>748</v>
      </c>
      <c r="H9077" t="s">
        <v>18</v>
      </c>
      <c r="I9077">
        <v>91.05</v>
      </c>
      <c r="J9077" t="s">
        <v>19</v>
      </c>
      <c r="K9077">
        <v>2022</v>
      </c>
      <c r="L9077" t="s">
        <v>20</v>
      </c>
      <c r="M9077" t="s">
        <v>31</v>
      </c>
      <c r="N9077" s="2">
        <v>170717.76</v>
      </c>
      <c r="O9077" t="s">
        <v>35</v>
      </c>
      <c r="P9077" s="2">
        <f t="shared" si="423"/>
        <v>156265.24</v>
      </c>
      <c r="Q9077" s="1">
        <f t="shared" si="424"/>
        <v>0.47790019664630878</v>
      </c>
      <c r="R9077" s="1">
        <f t="shared" si="425"/>
        <v>0.52209980335369122</v>
      </c>
    </row>
    <row r="9078" spans="1:18" x14ac:dyDescent="0.3">
      <c r="A9078" t="s">
        <v>54</v>
      </c>
      <c r="B9078">
        <v>35.53</v>
      </c>
      <c r="C9078" t="s">
        <v>52</v>
      </c>
      <c r="D9078" t="s">
        <v>53</v>
      </c>
      <c r="E9078">
        <v>64302</v>
      </c>
      <c r="F9078">
        <v>2021</v>
      </c>
      <c r="G9078">
        <v>693</v>
      </c>
      <c r="H9078" t="s">
        <v>34</v>
      </c>
      <c r="I9078">
        <v>37.01</v>
      </c>
      <c r="J9078" t="s">
        <v>27</v>
      </c>
      <c r="K9078">
        <v>2022</v>
      </c>
      <c r="L9078" t="s">
        <v>20</v>
      </c>
      <c r="M9078" t="s">
        <v>31</v>
      </c>
      <c r="N9078" s="2">
        <v>26471.4</v>
      </c>
      <c r="O9078" t="s">
        <v>50</v>
      </c>
      <c r="P9078" s="2">
        <f t="shared" si="423"/>
        <v>37830.6</v>
      </c>
      <c r="Q9078" s="1">
        <f t="shared" si="424"/>
        <v>0.58832695717085004</v>
      </c>
      <c r="R9078" s="1">
        <f t="shared" si="425"/>
        <v>0.41167304282914996</v>
      </c>
    </row>
    <row r="9079" spans="1:18" x14ac:dyDescent="0.3">
      <c r="A9079" t="s">
        <v>48</v>
      </c>
      <c r="B9079">
        <v>29.62</v>
      </c>
      <c r="C9079" t="s">
        <v>29</v>
      </c>
      <c r="D9079" t="s">
        <v>86</v>
      </c>
      <c r="E9079">
        <v>147314</v>
      </c>
      <c r="F9079">
        <v>2018</v>
      </c>
      <c r="G9079">
        <v>782</v>
      </c>
      <c r="H9079" t="s">
        <v>18</v>
      </c>
      <c r="I9079">
        <v>87.97</v>
      </c>
      <c r="J9079" t="s">
        <v>27</v>
      </c>
      <c r="K9079">
        <v>2021</v>
      </c>
      <c r="L9079" t="s">
        <v>38</v>
      </c>
      <c r="M9079" t="s">
        <v>21</v>
      </c>
      <c r="N9079" s="2">
        <v>87671.54</v>
      </c>
      <c r="O9079" t="s">
        <v>22</v>
      </c>
      <c r="P9079" s="2">
        <f t="shared" si="423"/>
        <v>59642.460000000006</v>
      </c>
      <c r="Q9079" s="1">
        <f t="shared" si="424"/>
        <v>0.40486620416253721</v>
      </c>
      <c r="R9079" s="1">
        <f t="shared" si="425"/>
        <v>0.59513379583746284</v>
      </c>
    </row>
    <row r="9080" spans="1:18" x14ac:dyDescent="0.3">
      <c r="A9080" t="s">
        <v>54</v>
      </c>
      <c r="B9080">
        <v>60.16</v>
      </c>
      <c r="C9080" t="s">
        <v>29</v>
      </c>
      <c r="D9080" t="s">
        <v>86</v>
      </c>
      <c r="E9080">
        <v>217731</v>
      </c>
      <c r="F9080">
        <v>2024</v>
      </c>
      <c r="G9080">
        <v>552</v>
      </c>
      <c r="H9080" t="s">
        <v>26</v>
      </c>
      <c r="I9080">
        <v>69.97</v>
      </c>
      <c r="J9080" t="s">
        <v>27</v>
      </c>
      <c r="K9080">
        <v>2024</v>
      </c>
      <c r="L9080" t="s">
        <v>20</v>
      </c>
      <c r="M9080" t="s">
        <v>31</v>
      </c>
      <c r="N9080" s="2">
        <v>127284.39</v>
      </c>
      <c r="O9080" t="s">
        <v>22</v>
      </c>
      <c r="P9080" s="2">
        <f t="shared" si="423"/>
        <v>90446.61</v>
      </c>
      <c r="Q9080" s="1">
        <f t="shared" si="424"/>
        <v>0.41540529368808299</v>
      </c>
      <c r="R9080" s="1">
        <f t="shared" si="425"/>
        <v>0.58459470631191701</v>
      </c>
    </row>
    <row r="9081" spans="1:18" x14ac:dyDescent="0.3">
      <c r="A9081" t="s">
        <v>59</v>
      </c>
      <c r="B9081">
        <v>32.82</v>
      </c>
      <c r="C9081" t="s">
        <v>16</v>
      </c>
      <c r="D9081" t="s">
        <v>17</v>
      </c>
      <c r="E9081">
        <v>271479</v>
      </c>
      <c r="F9081">
        <v>2023</v>
      </c>
      <c r="G9081">
        <v>463</v>
      </c>
      <c r="H9081" t="s">
        <v>26</v>
      </c>
      <c r="I9081">
        <v>89.43</v>
      </c>
      <c r="J9081" t="s">
        <v>42</v>
      </c>
      <c r="K9081">
        <v>2023</v>
      </c>
      <c r="L9081" t="s">
        <v>44</v>
      </c>
      <c r="M9081" t="s">
        <v>21</v>
      </c>
      <c r="N9081" s="2">
        <v>143456.54</v>
      </c>
      <c r="O9081" t="s">
        <v>35</v>
      </c>
      <c r="P9081" s="2">
        <f t="shared" si="423"/>
        <v>128022.45999999999</v>
      </c>
      <c r="Q9081" s="1">
        <f t="shared" si="424"/>
        <v>0.47157408123648603</v>
      </c>
      <c r="R9081" s="1">
        <f t="shared" si="425"/>
        <v>0.52842591876351397</v>
      </c>
    </row>
    <row r="9082" spans="1:18" x14ac:dyDescent="0.3">
      <c r="A9082" t="s">
        <v>28</v>
      </c>
      <c r="B9082">
        <v>25.51</v>
      </c>
      <c r="C9082" t="s">
        <v>16</v>
      </c>
      <c r="D9082" t="s">
        <v>17</v>
      </c>
      <c r="E9082">
        <v>197799</v>
      </c>
      <c r="F9082">
        <v>2021</v>
      </c>
      <c r="G9082">
        <v>222</v>
      </c>
      <c r="H9082" t="s">
        <v>34</v>
      </c>
      <c r="I9082">
        <v>36.78</v>
      </c>
      <c r="J9082" t="s">
        <v>42</v>
      </c>
      <c r="K9082">
        <v>2021</v>
      </c>
      <c r="L9082" t="s">
        <v>20</v>
      </c>
      <c r="M9082" t="s">
        <v>21</v>
      </c>
      <c r="N9082" s="2">
        <v>81918</v>
      </c>
      <c r="O9082" t="s">
        <v>35</v>
      </c>
      <c r="P9082" s="2">
        <f t="shared" si="423"/>
        <v>115881</v>
      </c>
      <c r="Q9082" s="1">
        <f t="shared" si="424"/>
        <v>0.5858523046122579</v>
      </c>
      <c r="R9082" s="1">
        <f t="shared" si="425"/>
        <v>0.4141476953877421</v>
      </c>
    </row>
    <row r="9083" spans="1:18"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s="2">
        <v>67532.39</v>
      </c>
      <c r="O9083" t="s">
        <v>50</v>
      </c>
      <c r="P9083" s="2">
        <f t="shared" si="423"/>
        <v>28311.61</v>
      </c>
      <c r="Q9083" s="1">
        <f t="shared" si="424"/>
        <v>0.29539261716956722</v>
      </c>
      <c r="R9083" s="1">
        <f t="shared" si="425"/>
        <v>0.70460738283043278</v>
      </c>
    </row>
    <row r="9084" spans="1:18"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s="2">
        <v>70244.55</v>
      </c>
      <c r="O9084" t="s">
        <v>35</v>
      </c>
      <c r="P9084" s="2">
        <f t="shared" si="423"/>
        <v>34494.449999999997</v>
      </c>
      <c r="Q9084" s="1">
        <f t="shared" si="424"/>
        <v>0.32933720963537932</v>
      </c>
      <c r="R9084" s="1">
        <f t="shared" si="425"/>
        <v>0.67066279036462062</v>
      </c>
    </row>
    <row r="9085" spans="1:18" x14ac:dyDescent="0.3">
      <c r="A9085" t="s">
        <v>28</v>
      </c>
      <c r="B9085">
        <v>10.98</v>
      </c>
      <c r="C9085" t="s">
        <v>16</v>
      </c>
      <c r="D9085" t="s">
        <v>83</v>
      </c>
      <c r="E9085">
        <v>110472</v>
      </c>
      <c r="F9085">
        <v>2024</v>
      </c>
      <c r="G9085">
        <v>648</v>
      </c>
      <c r="H9085" t="s">
        <v>18</v>
      </c>
      <c r="I9085">
        <v>61.02</v>
      </c>
      <c r="J9085" t="s">
        <v>42</v>
      </c>
      <c r="K9085">
        <v>2024</v>
      </c>
      <c r="L9085" t="s">
        <v>20</v>
      </c>
      <c r="M9085" t="s">
        <v>31</v>
      </c>
      <c r="N9085" s="2">
        <v>80909.89</v>
      </c>
      <c r="O9085" t="s">
        <v>22</v>
      </c>
      <c r="P9085" s="2">
        <f t="shared" si="423"/>
        <v>29562.11</v>
      </c>
      <c r="Q9085" s="1">
        <f t="shared" si="424"/>
        <v>0.26759821493229052</v>
      </c>
      <c r="R9085" s="1">
        <f t="shared" si="425"/>
        <v>0.73240178506770948</v>
      </c>
    </row>
    <row r="9086" spans="1:18" x14ac:dyDescent="0.3">
      <c r="A9086" t="s">
        <v>28</v>
      </c>
      <c r="B9086">
        <v>62.14</v>
      </c>
      <c r="C9086" t="s">
        <v>36</v>
      </c>
      <c r="D9086" t="s">
        <v>70</v>
      </c>
      <c r="E9086">
        <v>367784</v>
      </c>
      <c r="F9086">
        <v>2015</v>
      </c>
      <c r="G9086">
        <v>651</v>
      </c>
      <c r="H9086" t="s">
        <v>34</v>
      </c>
      <c r="I9086">
        <v>34.65</v>
      </c>
      <c r="J9086" t="s">
        <v>27</v>
      </c>
      <c r="K9086">
        <v>2022</v>
      </c>
      <c r="L9086" t="s">
        <v>44</v>
      </c>
      <c r="M9086" t="s">
        <v>21</v>
      </c>
      <c r="N9086" s="2">
        <v>284203.46000000002</v>
      </c>
      <c r="O9086" t="s">
        <v>45</v>
      </c>
      <c r="P9086" s="2">
        <f t="shared" si="423"/>
        <v>83580.539999999979</v>
      </c>
      <c r="Q9086" s="1">
        <f t="shared" si="424"/>
        <v>0.22725442107323859</v>
      </c>
      <c r="R9086" s="1">
        <f t="shared" si="425"/>
        <v>0.77274557892676143</v>
      </c>
    </row>
    <row r="9087" spans="1:18"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s="2">
        <v>46314.15</v>
      </c>
      <c r="O9087" t="s">
        <v>22</v>
      </c>
      <c r="P9087" s="2">
        <f t="shared" si="423"/>
        <v>13327.849999999999</v>
      </c>
      <c r="Q9087" s="1">
        <f t="shared" si="424"/>
        <v>0.22346416954495152</v>
      </c>
      <c r="R9087" s="1">
        <f t="shared" si="425"/>
        <v>0.77653583045504848</v>
      </c>
    </row>
    <row r="9088" spans="1:18"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s="2">
        <v>142308.62</v>
      </c>
      <c r="O9088" t="s">
        <v>45</v>
      </c>
      <c r="P9088" s="2">
        <f t="shared" si="423"/>
        <v>56456.380000000005</v>
      </c>
      <c r="Q9088" s="1">
        <f t="shared" si="424"/>
        <v>0.28403582119588461</v>
      </c>
      <c r="R9088" s="1">
        <f t="shared" si="425"/>
        <v>0.71596417880411534</v>
      </c>
    </row>
    <row r="9089" spans="1:18" x14ac:dyDescent="0.3">
      <c r="A9089" t="s">
        <v>48</v>
      </c>
      <c r="B9089">
        <v>68.48</v>
      </c>
      <c r="C9089" t="s">
        <v>24</v>
      </c>
      <c r="D9089" t="s">
        <v>74</v>
      </c>
      <c r="E9089">
        <v>80136</v>
      </c>
      <c r="F9089">
        <v>2015</v>
      </c>
      <c r="G9089">
        <v>281</v>
      </c>
      <c r="H9089" t="s">
        <v>18</v>
      </c>
      <c r="I9089">
        <v>64.78</v>
      </c>
      <c r="J9089" t="s">
        <v>19</v>
      </c>
      <c r="K9089">
        <v>2023</v>
      </c>
      <c r="L9089" t="s">
        <v>20</v>
      </c>
      <c r="M9089" t="s">
        <v>21</v>
      </c>
      <c r="N9089" s="2">
        <v>44420.7</v>
      </c>
      <c r="O9089" t="s">
        <v>45</v>
      </c>
      <c r="P9089" s="2">
        <f t="shared" si="423"/>
        <v>35715.300000000003</v>
      </c>
      <c r="Q9089" s="1">
        <f t="shared" si="424"/>
        <v>0.44568358790056906</v>
      </c>
      <c r="R9089" s="1">
        <f t="shared" si="425"/>
        <v>0.55431641209943094</v>
      </c>
    </row>
    <row r="9090" spans="1:18" x14ac:dyDescent="0.3">
      <c r="A9090" t="s">
        <v>23</v>
      </c>
      <c r="B9090">
        <v>10.39</v>
      </c>
      <c r="C9090" t="s">
        <v>29</v>
      </c>
      <c r="D9090" t="s">
        <v>82</v>
      </c>
      <c r="E9090">
        <v>253266</v>
      </c>
      <c r="F9090">
        <v>2021</v>
      </c>
      <c r="G9090">
        <v>181</v>
      </c>
      <c r="H9090" t="s">
        <v>18</v>
      </c>
      <c r="I9090">
        <v>70.59</v>
      </c>
      <c r="J9090" t="s">
        <v>42</v>
      </c>
      <c r="K9090">
        <v>2021</v>
      </c>
      <c r="L9090" t="s">
        <v>38</v>
      </c>
      <c r="M9090" t="s">
        <v>31</v>
      </c>
      <c r="N9090" s="2">
        <v>131960.22</v>
      </c>
      <c r="O9090" t="s">
        <v>22</v>
      </c>
      <c r="P9090" s="2">
        <f t="shared" ref="P9090:P9153" si="426">E9090-N9090</f>
        <v>121305.78</v>
      </c>
      <c r="Q9090" s="1">
        <f t="shared" ref="Q9090:Q9153" si="427">P9090/E9090</f>
        <v>0.4789659093601194</v>
      </c>
      <c r="R9090" s="1">
        <f t="shared" ref="R9090:R9153" si="428">N9090/E9090</f>
        <v>0.5210340906398806</v>
      </c>
    </row>
    <row r="9091" spans="1:18"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s="2">
        <v>83823.59</v>
      </c>
      <c r="O9091" t="s">
        <v>45</v>
      </c>
      <c r="P9091" s="2">
        <f t="shared" si="426"/>
        <v>39893.410000000003</v>
      </c>
      <c r="Q9091" s="1">
        <f t="shared" si="427"/>
        <v>0.32245697842657034</v>
      </c>
      <c r="R9091" s="1">
        <f t="shared" si="428"/>
        <v>0.6775430215734296</v>
      </c>
    </row>
    <row r="9092" spans="1:18"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s="2">
        <v>141639.19</v>
      </c>
      <c r="O9092" t="s">
        <v>22</v>
      </c>
      <c r="P9092" s="2">
        <f t="shared" si="426"/>
        <v>163365.81</v>
      </c>
      <c r="Q9092" s="1">
        <f t="shared" si="427"/>
        <v>0.53561682595367288</v>
      </c>
      <c r="R9092" s="1">
        <f t="shared" si="428"/>
        <v>0.46438317404632712</v>
      </c>
    </row>
    <row r="9093" spans="1:18"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s="2">
        <v>111714.99</v>
      </c>
      <c r="O9093" t="s">
        <v>22</v>
      </c>
      <c r="P9093" s="2">
        <f t="shared" si="426"/>
        <v>148413.01</v>
      </c>
      <c r="Q9093" s="1">
        <f t="shared" si="427"/>
        <v>0.57053838879320951</v>
      </c>
      <c r="R9093" s="1">
        <f t="shared" si="428"/>
        <v>0.42946161120679055</v>
      </c>
    </row>
    <row r="9094" spans="1:18" x14ac:dyDescent="0.3">
      <c r="A9094" t="s">
        <v>46</v>
      </c>
      <c r="B9094">
        <v>48</v>
      </c>
      <c r="C9094" t="s">
        <v>32</v>
      </c>
      <c r="D9094" t="s">
        <v>80</v>
      </c>
      <c r="E9094">
        <v>193382</v>
      </c>
      <c r="F9094">
        <v>2019</v>
      </c>
      <c r="G9094">
        <v>206</v>
      </c>
      <c r="H9094" t="s">
        <v>26</v>
      </c>
      <c r="I9094">
        <v>92.7</v>
      </c>
      <c r="J9094" t="s">
        <v>42</v>
      </c>
      <c r="K9094">
        <v>2019</v>
      </c>
      <c r="L9094" t="s">
        <v>44</v>
      </c>
      <c r="M9094" t="s">
        <v>31</v>
      </c>
      <c r="N9094" s="2">
        <v>97376.05</v>
      </c>
      <c r="O9094" t="s">
        <v>45</v>
      </c>
      <c r="P9094" s="2">
        <f t="shared" si="426"/>
        <v>96005.95</v>
      </c>
      <c r="Q9094" s="1">
        <f t="shared" si="427"/>
        <v>0.49645752965632789</v>
      </c>
      <c r="R9094" s="1">
        <f t="shared" si="428"/>
        <v>0.50354247034367217</v>
      </c>
    </row>
    <row r="9095" spans="1:18"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s="2">
        <v>55278.21</v>
      </c>
      <c r="O9095" t="s">
        <v>45</v>
      </c>
      <c r="P9095" s="2">
        <f t="shared" si="426"/>
        <v>36526.79</v>
      </c>
      <c r="Q9095" s="1">
        <f t="shared" si="427"/>
        <v>0.39787364522629487</v>
      </c>
      <c r="R9095" s="1">
        <f t="shared" si="428"/>
        <v>0.60212635477370513</v>
      </c>
    </row>
    <row r="9096" spans="1:18" x14ac:dyDescent="0.3">
      <c r="A9096" t="s">
        <v>46</v>
      </c>
      <c r="B9096">
        <v>71.33</v>
      </c>
      <c r="C9096" t="s">
        <v>29</v>
      </c>
      <c r="D9096" t="s">
        <v>86</v>
      </c>
      <c r="E9096">
        <v>320859</v>
      </c>
      <c r="F9096">
        <v>2019</v>
      </c>
      <c r="G9096">
        <v>900</v>
      </c>
      <c r="H9096" t="s">
        <v>26</v>
      </c>
      <c r="I9096">
        <v>83.6</v>
      </c>
      <c r="J9096" t="s">
        <v>42</v>
      </c>
      <c r="K9096">
        <v>2019</v>
      </c>
      <c r="L9096" t="s">
        <v>38</v>
      </c>
      <c r="M9096" t="s">
        <v>21</v>
      </c>
      <c r="N9096" s="2">
        <v>239891.16</v>
      </c>
      <c r="O9096" t="s">
        <v>35</v>
      </c>
      <c r="P9096" s="2">
        <f t="shared" si="426"/>
        <v>80967.839999999997</v>
      </c>
      <c r="Q9096" s="1">
        <f t="shared" si="427"/>
        <v>0.25234710573803443</v>
      </c>
      <c r="R9096" s="1">
        <f t="shared" si="428"/>
        <v>0.74765289426196557</v>
      </c>
    </row>
    <row r="9097" spans="1:18"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s="2">
        <v>74124</v>
      </c>
      <c r="O9097" t="s">
        <v>35</v>
      </c>
      <c r="P9097" s="2">
        <f t="shared" si="426"/>
        <v>85834</v>
      </c>
      <c r="Q9097" s="1">
        <f t="shared" si="427"/>
        <v>0.53660335838157514</v>
      </c>
      <c r="R9097" s="1">
        <f t="shared" si="428"/>
        <v>0.46339664161842481</v>
      </c>
    </row>
    <row r="9098" spans="1:18" x14ac:dyDescent="0.3">
      <c r="A9098" t="s">
        <v>15</v>
      </c>
      <c r="B9098">
        <v>7.78</v>
      </c>
      <c r="C9098" t="s">
        <v>64</v>
      </c>
      <c r="D9098" t="s">
        <v>65</v>
      </c>
      <c r="E9098">
        <v>96513</v>
      </c>
      <c r="F9098">
        <v>2024</v>
      </c>
      <c r="G9098">
        <v>842</v>
      </c>
      <c r="H9098" t="s">
        <v>34</v>
      </c>
      <c r="I9098">
        <v>30.88</v>
      </c>
      <c r="J9098" t="s">
        <v>19</v>
      </c>
      <c r="K9098">
        <v>2024</v>
      </c>
      <c r="L9098" t="s">
        <v>38</v>
      </c>
      <c r="M9098" t="s">
        <v>21</v>
      </c>
      <c r="N9098" s="2">
        <v>46338</v>
      </c>
      <c r="O9098" t="s">
        <v>22</v>
      </c>
      <c r="P9098" s="2">
        <f t="shared" si="426"/>
        <v>50175</v>
      </c>
      <c r="Q9098" s="1">
        <f t="shared" si="427"/>
        <v>0.51987815112989955</v>
      </c>
      <c r="R9098" s="1">
        <f t="shared" si="428"/>
        <v>0.4801218488701004</v>
      </c>
    </row>
    <row r="9099" spans="1:18" x14ac:dyDescent="0.3">
      <c r="A9099" t="s">
        <v>23</v>
      </c>
      <c r="B9099">
        <v>9.27</v>
      </c>
      <c r="C9099" t="s">
        <v>24</v>
      </c>
      <c r="D9099" t="s">
        <v>74</v>
      </c>
      <c r="E9099">
        <v>122027</v>
      </c>
      <c r="F9099">
        <v>2023</v>
      </c>
      <c r="G9099">
        <v>251</v>
      </c>
      <c r="H9099" t="s">
        <v>18</v>
      </c>
      <c r="I9099">
        <v>71.12</v>
      </c>
      <c r="J9099" t="s">
        <v>27</v>
      </c>
      <c r="K9099">
        <v>2023</v>
      </c>
      <c r="L9099" t="s">
        <v>20</v>
      </c>
      <c r="M9099" t="s">
        <v>21</v>
      </c>
      <c r="N9099" s="2">
        <v>93141.86</v>
      </c>
      <c r="O9099" t="s">
        <v>45</v>
      </c>
      <c r="P9099" s="2">
        <f t="shared" si="426"/>
        <v>28885.14</v>
      </c>
      <c r="Q9099" s="1">
        <f t="shared" si="427"/>
        <v>0.23671105574995696</v>
      </c>
      <c r="R9099" s="1">
        <f t="shared" si="428"/>
        <v>0.76328894425004301</v>
      </c>
    </row>
    <row r="9100" spans="1:18" x14ac:dyDescent="0.3">
      <c r="A9100" t="s">
        <v>59</v>
      </c>
      <c r="B9100">
        <v>59.7</v>
      </c>
      <c r="C9100" t="s">
        <v>29</v>
      </c>
      <c r="D9100" t="s">
        <v>82</v>
      </c>
      <c r="E9100">
        <v>233679</v>
      </c>
      <c r="F9100">
        <v>2019</v>
      </c>
      <c r="G9100">
        <v>1000</v>
      </c>
      <c r="H9100" t="s">
        <v>18</v>
      </c>
      <c r="I9100">
        <v>65.39</v>
      </c>
      <c r="J9100" t="s">
        <v>27</v>
      </c>
      <c r="K9100">
        <v>2020</v>
      </c>
      <c r="L9100" t="s">
        <v>38</v>
      </c>
      <c r="M9100" t="s">
        <v>31</v>
      </c>
      <c r="N9100" s="2">
        <v>93805.26</v>
      </c>
      <c r="O9100" t="s">
        <v>45</v>
      </c>
      <c r="P9100" s="2">
        <f t="shared" si="426"/>
        <v>139873.74</v>
      </c>
      <c r="Q9100" s="1">
        <f t="shared" si="427"/>
        <v>0.59857214383834234</v>
      </c>
      <c r="R9100" s="1">
        <f t="shared" si="428"/>
        <v>0.40142785616165766</v>
      </c>
    </row>
    <row r="9101" spans="1:18"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s="2">
        <v>63373.05</v>
      </c>
      <c r="O9101" t="s">
        <v>35</v>
      </c>
      <c r="P9101" s="2">
        <f t="shared" si="426"/>
        <v>26708.949999999997</v>
      </c>
      <c r="Q9101" s="1">
        <f t="shared" si="427"/>
        <v>0.29649597033813635</v>
      </c>
      <c r="R9101" s="1">
        <f t="shared" si="428"/>
        <v>0.70350402966186365</v>
      </c>
    </row>
    <row r="9102" spans="1:18" x14ac:dyDescent="0.3">
      <c r="A9102" t="s">
        <v>28</v>
      </c>
      <c r="B9102">
        <v>74</v>
      </c>
      <c r="C9102" t="s">
        <v>16</v>
      </c>
      <c r="D9102" t="s">
        <v>17</v>
      </c>
      <c r="E9102">
        <v>361926</v>
      </c>
      <c r="F9102">
        <v>2021</v>
      </c>
      <c r="G9102">
        <v>123</v>
      </c>
      <c r="H9102" t="s">
        <v>26</v>
      </c>
      <c r="I9102">
        <v>60.44</v>
      </c>
      <c r="J9102" t="s">
        <v>19</v>
      </c>
      <c r="K9102">
        <v>2021</v>
      </c>
      <c r="L9102" t="s">
        <v>38</v>
      </c>
      <c r="M9102" t="s">
        <v>31</v>
      </c>
      <c r="N9102" s="2">
        <v>225623.82</v>
      </c>
      <c r="O9102" t="s">
        <v>22</v>
      </c>
      <c r="P9102" s="2">
        <f t="shared" si="426"/>
        <v>136302.18</v>
      </c>
      <c r="Q9102" s="1">
        <f t="shared" si="427"/>
        <v>0.37660234412559473</v>
      </c>
      <c r="R9102" s="1">
        <f t="shared" si="428"/>
        <v>0.62339765587440532</v>
      </c>
    </row>
    <row r="9103" spans="1:18" x14ac:dyDescent="0.3">
      <c r="A9103" t="s">
        <v>23</v>
      </c>
      <c r="B9103">
        <v>31.1</v>
      </c>
      <c r="C9103" t="s">
        <v>32</v>
      </c>
      <c r="D9103" t="s">
        <v>80</v>
      </c>
      <c r="E9103">
        <v>113943</v>
      </c>
      <c r="F9103">
        <v>2023</v>
      </c>
      <c r="G9103">
        <v>584</v>
      </c>
      <c r="H9103" t="s">
        <v>34</v>
      </c>
      <c r="I9103">
        <v>43.68</v>
      </c>
      <c r="J9103" t="s">
        <v>19</v>
      </c>
      <c r="K9103">
        <v>2023</v>
      </c>
      <c r="L9103" t="s">
        <v>38</v>
      </c>
      <c r="M9103" t="s">
        <v>21</v>
      </c>
      <c r="N9103" s="2">
        <v>77475.03</v>
      </c>
      <c r="O9103" t="s">
        <v>50</v>
      </c>
      <c r="P9103" s="2">
        <f t="shared" si="426"/>
        <v>36467.97</v>
      </c>
      <c r="Q9103" s="1">
        <f t="shared" si="427"/>
        <v>0.32005450093467785</v>
      </c>
      <c r="R9103" s="1">
        <f t="shared" si="428"/>
        <v>0.67994549906532209</v>
      </c>
    </row>
    <row r="9104" spans="1:18" x14ac:dyDescent="0.3">
      <c r="A9104" t="s">
        <v>15</v>
      </c>
      <c r="B9104">
        <v>24.63</v>
      </c>
      <c r="C9104" t="s">
        <v>64</v>
      </c>
      <c r="D9104" t="s">
        <v>71</v>
      </c>
      <c r="E9104">
        <v>288269</v>
      </c>
      <c r="F9104">
        <v>2019</v>
      </c>
      <c r="G9104">
        <v>485</v>
      </c>
      <c r="H9104" t="s">
        <v>34</v>
      </c>
      <c r="I9104">
        <v>43.54</v>
      </c>
      <c r="J9104" t="s">
        <v>42</v>
      </c>
      <c r="K9104">
        <v>2019</v>
      </c>
      <c r="L9104" t="s">
        <v>20</v>
      </c>
      <c r="M9104" t="s">
        <v>31</v>
      </c>
      <c r="N9104" s="2">
        <v>120462.15</v>
      </c>
      <c r="O9104" t="s">
        <v>45</v>
      </c>
      <c r="P9104" s="2">
        <f t="shared" si="426"/>
        <v>167806.85</v>
      </c>
      <c r="Q9104" s="1">
        <f t="shared" si="427"/>
        <v>0.58211895833405602</v>
      </c>
      <c r="R9104" s="1">
        <f t="shared" si="428"/>
        <v>0.41788104166594392</v>
      </c>
    </row>
    <row r="9105" spans="1:18" x14ac:dyDescent="0.3">
      <c r="A9105" t="s">
        <v>61</v>
      </c>
      <c r="B9105">
        <v>74.69</v>
      </c>
      <c r="C9105" t="s">
        <v>52</v>
      </c>
      <c r="D9105" t="s">
        <v>79</v>
      </c>
      <c r="E9105">
        <v>337826</v>
      </c>
      <c r="F9105">
        <v>2023</v>
      </c>
      <c r="G9105">
        <v>757</v>
      </c>
      <c r="H9105" t="s">
        <v>26</v>
      </c>
      <c r="I9105">
        <v>96.67</v>
      </c>
      <c r="J9105" t="s">
        <v>19</v>
      </c>
      <c r="K9105">
        <v>2023</v>
      </c>
      <c r="L9105" t="s">
        <v>38</v>
      </c>
      <c r="M9105" t="s">
        <v>31</v>
      </c>
      <c r="N9105" s="2">
        <v>207004.61</v>
      </c>
      <c r="O9105" t="s">
        <v>45</v>
      </c>
      <c r="P9105" s="2">
        <f t="shared" si="426"/>
        <v>130821.39000000001</v>
      </c>
      <c r="Q9105" s="1">
        <f t="shared" si="427"/>
        <v>0.3872448834607165</v>
      </c>
      <c r="R9105" s="1">
        <f t="shared" si="428"/>
        <v>0.6127551165392835</v>
      </c>
    </row>
    <row r="9106" spans="1:18"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s="2">
        <v>40534.67</v>
      </c>
      <c r="O9106" t="s">
        <v>50</v>
      </c>
      <c r="P9106" s="2">
        <f t="shared" si="426"/>
        <v>17629.330000000002</v>
      </c>
      <c r="Q9106" s="1">
        <f t="shared" si="427"/>
        <v>0.30309693281067329</v>
      </c>
      <c r="R9106" s="1">
        <f t="shared" si="428"/>
        <v>0.69690306718932671</v>
      </c>
    </row>
    <row r="9107" spans="1:18" x14ac:dyDescent="0.3">
      <c r="A9107" t="s">
        <v>61</v>
      </c>
      <c r="B9107">
        <v>34.19</v>
      </c>
      <c r="C9107" t="s">
        <v>16</v>
      </c>
      <c r="D9107" t="s">
        <v>77</v>
      </c>
      <c r="E9107">
        <v>279179</v>
      </c>
      <c r="F9107">
        <v>2024</v>
      </c>
      <c r="G9107">
        <v>982</v>
      </c>
      <c r="H9107" t="s">
        <v>34</v>
      </c>
      <c r="I9107">
        <v>42.38</v>
      </c>
      <c r="J9107" t="s">
        <v>27</v>
      </c>
      <c r="K9107">
        <v>2024</v>
      </c>
      <c r="L9107" t="s">
        <v>20</v>
      </c>
      <c r="M9107" t="s">
        <v>31</v>
      </c>
      <c r="N9107" s="2">
        <v>129173.43</v>
      </c>
      <c r="O9107" t="s">
        <v>22</v>
      </c>
      <c r="P9107" s="2">
        <f t="shared" si="426"/>
        <v>150005.57</v>
      </c>
      <c r="Q9107" s="1">
        <f t="shared" si="427"/>
        <v>0.53730964721558572</v>
      </c>
      <c r="R9107" s="1">
        <f t="shared" si="428"/>
        <v>0.46269035278441428</v>
      </c>
    </row>
    <row r="9108" spans="1:18" x14ac:dyDescent="0.3">
      <c r="A9108" t="s">
        <v>59</v>
      </c>
      <c r="B9108">
        <v>10.57</v>
      </c>
      <c r="C9108" t="s">
        <v>32</v>
      </c>
      <c r="D9108" t="s">
        <v>47</v>
      </c>
      <c r="E9108">
        <v>267063</v>
      </c>
      <c r="F9108">
        <v>2023</v>
      </c>
      <c r="G9108">
        <v>103</v>
      </c>
      <c r="H9108" t="s">
        <v>18</v>
      </c>
      <c r="I9108">
        <v>83.71</v>
      </c>
      <c r="J9108" t="s">
        <v>19</v>
      </c>
      <c r="K9108">
        <v>2023</v>
      </c>
      <c r="L9108" t="s">
        <v>20</v>
      </c>
      <c r="M9108" t="s">
        <v>21</v>
      </c>
      <c r="N9108" s="2">
        <v>175230.24</v>
      </c>
      <c r="O9108" t="s">
        <v>35</v>
      </c>
      <c r="P9108" s="2">
        <f t="shared" si="426"/>
        <v>91832.760000000009</v>
      </c>
      <c r="Q9108" s="1">
        <f t="shared" si="427"/>
        <v>0.34386178542141743</v>
      </c>
      <c r="R9108" s="1">
        <f t="shared" si="428"/>
        <v>0.65613821457858257</v>
      </c>
    </row>
    <row r="9109" spans="1:18" x14ac:dyDescent="0.3">
      <c r="A9109" t="s">
        <v>48</v>
      </c>
      <c r="B9109">
        <v>8.01</v>
      </c>
      <c r="C9109" t="s">
        <v>16</v>
      </c>
      <c r="D9109" t="s">
        <v>77</v>
      </c>
      <c r="E9109">
        <v>200209</v>
      </c>
      <c r="F9109">
        <v>2016</v>
      </c>
      <c r="G9109">
        <v>927</v>
      </c>
      <c r="H9109" t="s">
        <v>34</v>
      </c>
      <c r="I9109">
        <v>53.45</v>
      </c>
      <c r="J9109" t="s">
        <v>19</v>
      </c>
      <c r="K9109">
        <v>2020</v>
      </c>
      <c r="L9109" t="s">
        <v>20</v>
      </c>
      <c r="M9109" t="s">
        <v>21</v>
      </c>
      <c r="N9109" s="2">
        <v>82985.679999999993</v>
      </c>
      <c r="O9109" t="s">
        <v>35</v>
      </c>
      <c r="P9109" s="2">
        <f t="shared" si="426"/>
        <v>117223.32</v>
      </c>
      <c r="Q9109" s="1">
        <f t="shared" si="427"/>
        <v>0.58550474753882198</v>
      </c>
      <c r="R9109" s="1">
        <f t="shared" si="428"/>
        <v>0.41449525246117802</v>
      </c>
    </row>
    <row r="9110" spans="1:18" x14ac:dyDescent="0.3">
      <c r="A9110" t="s">
        <v>23</v>
      </c>
      <c r="B9110">
        <v>68.16</v>
      </c>
      <c r="C9110" t="s">
        <v>29</v>
      </c>
      <c r="D9110" t="s">
        <v>30</v>
      </c>
      <c r="E9110">
        <v>111510</v>
      </c>
      <c r="F9110">
        <v>2015</v>
      </c>
      <c r="G9110">
        <v>485</v>
      </c>
      <c r="H9110" t="s">
        <v>18</v>
      </c>
      <c r="I9110">
        <v>63.55</v>
      </c>
      <c r="J9110" t="s">
        <v>19</v>
      </c>
      <c r="K9110">
        <v>2016</v>
      </c>
      <c r="L9110" t="s">
        <v>20</v>
      </c>
      <c r="M9110" t="s">
        <v>21</v>
      </c>
      <c r="N9110" s="2">
        <v>51679.83</v>
      </c>
      <c r="O9110" t="s">
        <v>50</v>
      </c>
      <c r="P9110" s="2">
        <f t="shared" si="426"/>
        <v>59830.17</v>
      </c>
      <c r="Q9110" s="1">
        <f t="shared" si="427"/>
        <v>0.53654533225719669</v>
      </c>
      <c r="R9110" s="1">
        <f t="shared" si="428"/>
        <v>0.46345466774280336</v>
      </c>
    </row>
    <row r="9111" spans="1:18" x14ac:dyDescent="0.3">
      <c r="A9111" t="s">
        <v>28</v>
      </c>
      <c r="B9111">
        <v>6.84</v>
      </c>
      <c r="C9111" t="s">
        <v>36</v>
      </c>
      <c r="D9111" t="s">
        <v>66</v>
      </c>
      <c r="E9111">
        <v>379195</v>
      </c>
      <c r="F9111">
        <v>2022</v>
      </c>
      <c r="G9111">
        <v>870</v>
      </c>
      <c r="H9111" t="s">
        <v>18</v>
      </c>
      <c r="I9111">
        <v>78.91</v>
      </c>
      <c r="J9111" t="s">
        <v>42</v>
      </c>
      <c r="K9111">
        <v>2022</v>
      </c>
      <c r="L9111" t="s">
        <v>20</v>
      </c>
      <c r="M9111" t="s">
        <v>21</v>
      </c>
      <c r="N9111" s="2">
        <v>166257.44</v>
      </c>
      <c r="O9111" t="s">
        <v>22</v>
      </c>
      <c r="P9111" s="2">
        <f t="shared" si="426"/>
        <v>212937.56</v>
      </c>
      <c r="Q9111" s="1">
        <f t="shared" si="427"/>
        <v>0.56155160273737781</v>
      </c>
      <c r="R9111" s="1">
        <f t="shared" si="428"/>
        <v>0.43844839726262214</v>
      </c>
    </row>
    <row r="9112" spans="1:18"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s="2">
        <v>107487.39</v>
      </c>
      <c r="O9112" t="s">
        <v>22</v>
      </c>
      <c r="P9112" s="2">
        <f t="shared" si="426"/>
        <v>88341.61</v>
      </c>
      <c r="Q9112" s="1">
        <f t="shared" si="427"/>
        <v>0.45111607575997426</v>
      </c>
      <c r="R9112" s="1">
        <f t="shared" si="428"/>
        <v>0.54888392424002574</v>
      </c>
    </row>
    <row r="9113" spans="1:18" x14ac:dyDescent="0.3">
      <c r="A9113" t="s">
        <v>54</v>
      </c>
      <c r="B9113">
        <v>16.93</v>
      </c>
      <c r="C9113" t="s">
        <v>16</v>
      </c>
      <c r="D9113" t="s">
        <v>43</v>
      </c>
      <c r="E9113">
        <v>384103</v>
      </c>
      <c r="F9113">
        <v>2019</v>
      </c>
      <c r="G9113">
        <v>183</v>
      </c>
      <c r="H9113" t="s">
        <v>18</v>
      </c>
      <c r="I9113">
        <v>85.6</v>
      </c>
      <c r="J9113" t="s">
        <v>27</v>
      </c>
      <c r="K9113">
        <v>2021</v>
      </c>
      <c r="L9113" t="s">
        <v>38</v>
      </c>
      <c r="M9113" t="s">
        <v>31</v>
      </c>
      <c r="N9113" s="2">
        <v>266442.67</v>
      </c>
      <c r="O9113" t="s">
        <v>50</v>
      </c>
      <c r="P9113" s="2">
        <f t="shared" si="426"/>
        <v>117660.33000000002</v>
      </c>
      <c r="Q9113" s="1">
        <f t="shared" si="427"/>
        <v>0.30632494409051741</v>
      </c>
      <c r="R9113" s="1">
        <f t="shared" si="428"/>
        <v>0.69367505590948253</v>
      </c>
    </row>
    <row r="9114" spans="1:18" x14ac:dyDescent="0.3">
      <c r="A9114" t="s">
        <v>39</v>
      </c>
      <c r="B9114">
        <v>32.6</v>
      </c>
      <c r="C9114" t="s">
        <v>36</v>
      </c>
      <c r="D9114" t="s">
        <v>70</v>
      </c>
      <c r="E9114">
        <v>262953</v>
      </c>
      <c r="F9114">
        <v>2022</v>
      </c>
      <c r="G9114">
        <v>376</v>
      </c>
      <c r="H9114" t="s">
        <v>26</v>
      </c>
      <c r="I9114">
        <v>78.58</v>
      </c>
      <c r="J9114" t="s">
        <v>42</v>
      </c>
      <c r="K9114">
        <v>2022</v>
      </c>
      <c r="L9114" t="s">
        <v>44</v>
      </c>
      <c r="M9114" t="s">
        <v>21</v>
      </c>
      <c r="N9114" s="2">
        <v>190638.07</v>
      </c>
      <c r="O9114" t="s">
        <v>50</v>
      </c>
      <c r="P9114" s="2">
        <f t="shared" si="426"/>
        <v>72314.929999999993</v>
      </c>
      <c r="Q9114" s="1">
        <f t="shared" si="427"/>
        <v>0.27501085745361337</v>
      </c>
      <c r="R9114" s="1">
        <f t="shared" si="428"/>
        <v>0.72498914254638669</v>
      </c>
    </row>
    <row r="9115" spans="1:18" x14ac:dyDescent="0.3">
      <c r="A9115" t="s">
        <v>23</v>
      </c>
      <c r="B9115">
        <v>23.11</v>
      </c>
      <c r="C9115" t="s">
        <v>40</v>
      </c>
      <c r="D9115" t="s">
        <v>41</v>
      </c>
      <c r="E9115">
        <v>57764</v>
      </c>
      <c r="F9115">
        <v>2015</v>
      </c>
      <c r="G9115">
        <v>507</v>
      </c>
      <c r="H9115" t="s">
        <v>26</v>
      </c>
      <c r="I9115">
        <v>83</v>
      </c>
      <c r="J9115" t="s">
        <v>42</v>
      </c>
      <c r="K9115">
        <v>2015</v>
      </c>
      <c r="L9115" t="s">
        <v>44</v>
      </c>
      <c r="M9115" t="s">
        <v>31</v>
      </c>
      <c r="N9115" s="2">
        <v>35090.769999999997</v>
      </c>
      <c r="O9115" t="s">
        <v>45</v>
      </c>
      <c r="P9115" s="2">
        <f t="shared" si="426"/>
        <v>22673.230000000003</v>
      </c>
      <c r="Q9115" s="1">
        <f t="shared" si="427"/>
        <v>0.39251488816563956</v>
      </c>
      <c r="R9115" s="1">
        <f t="shared" si="428"/>
        <v>0.60748511183436049</v>
      </c>
    </row>
    <row r="9116" spans="1:18" x14ac:dyDescent="0.3">
      <c r="A9116" t="s">
        <v>54</v>
      </c>
      <c r="B9116">
        <v>44.14</v>
      </c>
      <c r="C9116" t="s">
        <v>32</v>
      </c>
      <c r="D9116" t="s">
        <v>80</v>
      </c>
      <c r="E9116">
        <v>53535</v>
      </c>
      <c r="F9116">
        <v>2018</v>
      </c>
      <c r="G9116">
        <v>989</v>
      </c>
      <c r="H9116" t="s">
        <v>34</v>
      </c>
      <c r="I9116">
        <v>36.58</v>
      </c>
      <c r="J9116" t="s">
        <v>27</v>
      </c>
      <c r="K9116">
        <v>2021</v>
      </c>
      <c r="L9116" t="s">
        <v>20</v>
      </c>
      <c r="M9116" t="s">
        <v>21</v>
      </c>
      <c r="N9116" s="2">
        <v>25076.68</v>
      </c>
      <c r="O9116" t="s">
        <v>50</v>
      </c>
      <c r="P9116" s="2">
        <f t="shared" si="426"/>
        <v>28458.32</v>
      </c>
      <c r="Q9116" s="1">
        <f t="shared" si="427"/>
        <v>0.53158345007938734</v>
      </c>
      <c r="R9116" s="1">
        <f t="shared" si="428"/>
        <v>0.46841654992061271</v>
      </c>
    </row>
    <row r="9117" spans="1:18" x14ac:dyDescent="0.3">
      <c r="A9117" t="s">
        <v>39</v>
      </c>
      <c r="B9117">
        <v>51.85</v>
      </c>
      <c r="C9117" t="s">
        <v>52</v>
      </c>
      <c r="D9117" t="s">
        <v>79</v>
      </c>
      <c r="E9117">
        <v>259018</v>
      </c>
      <c r="F9117">
        <v>2023</v>
      </c>
      <c r="G9117">
        <v>646</v>
      </c>
      <c r="H9117" t="s">
        <v>18</v>
      </c>
      <c r="I9117">
        <v>60.94</v>
      </c>
      <c r="J9117" t="s">
        <v>19</v>
      </c>
      <c r="K9117">
        <v>2023</v>
      </c>
      <c r="L9117" t="s">
        <v>20</v>
      </c>
      <c r="M9117" t="s">
        <v>21</v>
      </c>
      <c r="N9117" s="2">
        <v>140271.69</v>
      </c>
      <c r="O9117" t="s">
        <v>22</v>
      </c>
      <c r="P9117" s="2">
        <f t="shared" si="426"/>
        <v>118746.31</v>
      </c>
      <c r="Q9117" s="1">
        <f t="shared" si="427"/>
        <v>0.45844810013203713</v>
      </c>
      <c r="R9117" s="1">
        <f t="shared" si="428"/>
        <v>0.54155189986796282</v>
      </c>
    </row>
    <row r="9118" spans="1:18" x14ac:dyDescent="0.3">
      <c r="A9118" t="s">
        <v>39</v>
      </c>
      <c r="B9118">
        <v>57.7</v>
      </c>
      <c r="C9118" t="s">
        <v>40</v>
      </c>
      <c r="D9118" t="s">
        <v>58</v>
      </c>
      <c r="E9118">
        <v>207085</v>
      </c>
      <c r="F9118">
        <v>2015</v>
      </c>
      <c r="G9118">
        <v>195</v>
      </c>
      <c r="H9118" t="s">
        <v>18</v>
      </c>
      <c r="I9118">
        <v>62.21</v>
      </c>
      <c r="J9118" t="s">
        <v>27</v>
      </c>
      <c r="K9118">
        <v>2024</v>
      </c>
      <c r="L9118" t="s">
        <v>20</v>
      </c>
      <c r="M9118" t="s">
        <v>31</v>
      </c>
      <c r="N9118" s="2">
        <v>161694.60999999999</v>
      </c>
      <c r="O9118" t="s">
        <v>50</v>
      </c>
      <c r="P9118" s="2">
        <f t="shared" si="426"/>
        <v>45390.390000000014</v>
      </c>
      <c r="Q9118" s="1">
        <f t="shared" si="427"/>
        <v>0.21918724195378717</v>
      </c>
      <c r="R9118" s="1">
        <f t="shared" si="428"/>
        <v>0.78081275804621286</v>
      </c>
    </row>
    <row r="9119" spans="1:18" x14ac:dyDescent="0.3">
      <c r="A9119" t="s">
        <v>48</v>
      </c>
      <c r="B9119">
        <v>26.64</v>
      </c>
      <c r="C9119" t="s">
        <v>16</v>
      </c>
      <c r="D9119" t="s">
        <v>87</v>
      </c>
      <c r="E9119">
        <v>94032</v>
      </c>
      <c r="F9119">
        <v>2024</v>
      </c>
      <c r="G9119">
        <v>801</v>
      </c>
      <c r="H9119" t="s">
        <v>18</v>
      </c>
      <c r="I9119">
        <v>85.04</v>
      </c>
      <c r="J9119" t="s">
        <v>19</v>
      </c>
      <c r="K9119">
        <v>2024</v>
      </c>
      <c r="L9119" t="s">
        <v>38</v>
      </c>
      <c r="M9119" t="s">
        <v>21</v>
      </c>
      <c r="N9119" s="2">
        <v>64054.15</v>
      </c>
      <c r="O9119" t="s">
        <v>22</v>
      </c>
      <c r="P9119" s="2">
        <f t="shared" si="426"/>
        <v>29977.85</v>
      </c>
      <c r="Q9119" s="1">
        <f t="shared" si="427"/>
        <v>0.31880476858941637</v>
      </c>
      <c r="R9119" s="1">
        <f t="shared" si="428"/>
        <v>0.68119523141058369</v>
      </c>
    </row>
    <row r="9120" spans="1:18"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s="2">
        <v>122414.57</v>
      </c>
      <c r="O9120" t="s">
        <v>22</v>
      </c>
      <c r="P9120" s="2">
        <f t="shared" si="426"/>
        <v>49895.429999999993</v>
      </c>
      <c r="Q9120" s="1">
        <f t="shared" si="427"/>
        <v>0.28956781382392194</v>
      </c>
      <c r="R9120" s="1">
        <f t="shared" si="428"/>
        <v>0.71043218617607806</v>
      </c>
    </row>
    <row r="9121" spans="1:18" x14ac:dyDescent="0.3">
      <c r="A9121" t="s">
        <v>46</v>
      </c>
      <c r="B9121">
        <v>38.65</v>
      </c>
      <c r="C9121" t="s">
        <v>36</v>
      </c>
      <c r="D9121" t="s">
        <v>66</v>
      </c>
      <c r="E9121">
        <v>229713</v>
      </c>
      <c r="F9121">
        <v>2022</v>
      </c>
      <c r="G9121">
        <v>660</v>
      </c>
      <c r="H9121" t="s">
        <v>18</v>
      </c>
      <c r="I9121">
        <v>97.15</v>
      </c>
      <c r="J9121" t="s">
        <v>42</v>
      </c>
      <c r="K9121">
        <v>2022</v>
      </c>
      <c r="L9121" t="s">
        <v>20</v>
      </c>
      <c r="M9121" t="s">
        <v>21</v>
      </c>
      <c r="N9121" s="2">
        <v>132662.60999999999</v>
      </c>
      <c r="O9121" t="s">
        <v>22</v>
      </c>
      <c r="P9121" s="2">
        <f t="shared" si="426"/>
        <v>97050.390000000014</v>
      </c>
      <c r="Q9121" s="1">
        <f t="shared" si="427"/>
        <v>0.42248540570189763</v>
      </c>
      <c r="R9121" s="1">
        <f t="shared" si="428"/>
        <v>0.57751459429810237</v>
      </c>
    </row>
    <row r="9122" spans="1:18" x14ac:dyDescent="0.3">
      <c r="A9122" t="s">
        <v>23</v>
      </c>
      <c r="B9122">
        <v>75.91</v>
      </c>
      <c r="C9122" t="s">
        <v>16</v>
      </c>
      <c r="D9122" t="s">
        <v>87</v>
      </c>
      <c r="E9122">
        <v>61672</v>
      </c>
      <c r="F9122">
        <v>2024</v>
      </c>
      <c r="G9122">
        <v>645</v>
      </c>
      <c r="H9122" t="s">
        <v>34</v>
      </c>
      <c r="I9122">
        <v>25.86</v>
      </c>
      <c r="J9122" t="s">
        <v>42</v>
      </c>
      <c r="K9122">
        <v>2024</v>
      </c>
      <c r="L9122" t="s">
        <v>38</v>
      </c>
      <c r="M9122" t="s">
        <v>31</v>
      </c>
      <c r="N9122" s="2">
        <v>48989.86</v>
      </c>
      <c r="O9122" t="s">
        <v>45</v>
      </c>
      <c r="P9122" s="2">
        <f t="shared" si="426"/>
        <v>12682.14</v>
      </c>
      <c r="Q9122" s="1">
        <f t="shared" si="427"/>
        <v>0.20563853936956802</v>
      </c>
      <c r="R9122" s="1">
        <f t="shared" si="428"/>
        <v>0.794361460630432</v>
      </c>
    </row>
    <row r="9123" spans="1:18" x14ac:dyDescent="0.3">
      <c r="A9123" t="s">
        <v>59</v>
      </c>
      <c r="B9123">
        <v>59.26</v>
      </c>
      <c r="C9123" t="s">
        <v>32</v>
      </c>
      <c r="D9123" t="s">
        <v>33</v>
      </c>
      <c r="E9123">
        <v>271488</v>
      </c>
      <c r="F9123">
        <v>2023</v>
      </c>
      <c r="G9123">
        <v>197</v>
      </c>
      <c r="H9123" t="s">
        <v>34</v>
      </c>
      <c r="I9123">
        <v>42.9</v>
      </c>
      <c r="J9123" t="s">
        <v>27</v>
      </c>
      <c r="K9123">
        <v>2023</v>
      </c>
      <c r="L9123" t="s">
        <v>38</v>
      </c>
      <c r="M9123" t="s">
        <v>31</v>
      </c>
      <c r="N9123" s="2">
        <v>199460.82</v>
      </c>
      <c r="O9123" t="s">
        <v>35</v>
      </c>
      <c r="P9123" s="2">
        <f t="shared" si="426"/>
        <v>72027.179999999993</v>
      </c>
      <c r="Q9123" s="1">
        <f t="shared" si="427"/>
        <v>0.26530520685997167</v>
      </c>
      <c r="R9123" s="1">
        <f t="shared" si="428"/>
        <v>0.73469479314002828</v>
      </c>
    </row>
    <row r="9124" spans="1:18"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s="2">
        <v>247679.06</v>
      </c>
      <c r="O9124" t="s">
        <v>22</v>
      </c>
      <c r="P9124" s="2">
        <f t="shared" si="426"/>
        <v>148596.94</v>
      </c>
      <c r="Q9124" s="1">
        <f t="shared" si="427"/>
        <v>0.37498344588115357</v>
      </c>
      <c r="R9124" s="1">
        <f t="shared" si="428"/>
        <v>0.62501655411884649</v>
      </c>
    </row>
    <row r="9125" spans="1:18" x14ac:dyDescent="0.3">
      <c r="A9125" t="s">
        <v>54</v>
      </c>
      <c r="B9125">
        <v>7.74</v>
      </c>
      <c r="C9125" t="s">
        <v>64</v>
      </c>
      <c r="D9125" t="s">
        <v>84</v>
      </c>
      <c r="E9125">
        <v>354406</v>
      </c>
      <c r="F9125">
        <v>2015</v>
      </c>
      <c r="G9125">
        <v>719</v>
      </c>
      <c r="H9125" t="s">
        <v>34</v>
      </c>
      <c r="I9125">
        <v>41.42</v>
      </c>
      <c r="J9125" t="s">
        <v>19</v>
      </c>
      <c r="K9125">
        <v>2016</v>
      </c>
      <c r="L9125" t="s">
        <v>44</v>
      </c>
      <c r="M9125" t="s">
        <v>21</v>
      </c>
      <c r="N9125" s="2">
        <v>159008.54</v>
      </c>
      <c r="O9125" t="s">
        <v>22</v>
      </c>
      <c r="P9125" s="2">
        <f t="shared" si="426"/>
        <v>195397.46</v>
      </c>
      <c r="Q9125" s="1">
        <f t="shared" si="427"/>
        <v>0.55133790059987697</v>
      </c>
      <c r="R9125" s="1">
        <f t="shared" si="428"/>
        <v>0.44866209940012303</v>
      </c>
    </row>
    <row r="9126" spans="1:18" x14ac:dyDescent="0.3">
      <c r="A9126" t="s">
        <v>54</v>
      </c>
      <c r="B9126">
        <v>25.61</v>
      </c>
      <c r="C9126" t="s">
        <v>36</v>
      </c>
      <c r="D9126" t="s">
        <v>63</v>
      </c>
      <c r="E9126">
        <v>133937</v>
      </c>
      <c r="F9126">
        <v>2019</v>
      </c>
      <c r="G9126">
        <v>374</v>
      </c>
      <c r="H9126" t="s">
        <v>18</v>
      </c>
      <c r="I9126">
        <v>70.84</v>
      </c>
      <c r="J9126" t="s">
        <v>42</v>
      </c>
      <c r="K9126">
        <v>2019</v>
      </c>
      <c r="L9126" t="s">
        <v>38</v>
      </c>
      <c r="M9126" t="s">
        <v>21</v>
      </c>
      <c r="N9126" s="2">
        <v>76381.98</v>
      </c>
      <c r="O9126" t="s">
        <v>35</v>
      </c>
      <c r="P9126" s="2">
        <f t="shared" si="426"/>
        <v>57555.020000000004</v>
      </c>
      <c r="Q9126" s="1">
        <f t="shared" si="427"/>
        <v>0.42971710580347477</v>
      </c>
      <c r="R9126" s="1">
        <f t="shared" si="428"/>
        <v>0.57028289419652523</v>
      </c>
    </row>
    <row r="9127" spans="1:18" x14ac:dyDescent="0.3">
      <c r="A9127" t="s">
        <v>55</v>
      </c>
      <c r="B9127">
        <v>43.37</v>
      </c>
      <c r="C9127" t="s">
        <v>16</v>
      </c>
      <c r="D9127" t="s">
        <v>87</v>
      </c>
      <c r="E9127">
        <v>276512</v>
      </c>
      <c r="F9127">
        <v>2022</v>
      </c>
      <c r="G9127">
        <v>514</v>
      </c>
      <c r="H9127" t="s">
        <v>34</v>
      </c>
      <c r="I9127">
        <v>47.96</v>
      </c>
      <c r="J9127" t="s">
        <v>27</v>
      </c>
      <c r="K9127">
        <v>2022</v>
      </c>
      <c r="L9127" t="s">
        <v>38</v>
      </c>
      <c r="M9127" t="s">
        <v>21</v>
      </c>
      <c r="N9127" s="2">
        <v>137767.31</v>
      </c>
      <c r="O9127" t="s">
        <v>35</v>
      </c>
      <c r="P9127" s="2">
        <f t="shared" si="426"/>
        <v>138744.69</v>
      </c>
      <c r="Q9127" s="1">
        <f t="shared" si="427"/>
        <v>0.50176733740307833</v>
      </c>
      <c r="R9127" s="1">
        <f t="shared" si="428"/>
        <v>0.49823266259692167</v>
      </c>
    </row>
    <row r="9128" spans="1:18" x14ac:dyDescent="0.3">
      <c r="A9128" t="s">
        <v>59</v>
      </c>
      <c r="B9128">
        <v>34.51</v>
      </c>
      <c r="C9128" t="s">
        <v>36</v>
      </c>
      <c r="D9128" t="s">
        <v>63</v>
      </c>
      <c r="E9128">
        <v>163794</v>
      </c>
      <c r="F9128">
        <v>2015</v>
      </c>
      <c r="G9128">
        <v>568</v>
      </c>
      <c r="H9128" t="s">
        <v>34</v>
      </c>
      <c r="I9128">
        <v>58.52</v>
      </c>
      <c r="J9128" t="s">
        <v>19</v>
      </c>
      <c r="K9128">
        <v>2024</v>
      </c>
      <c r="L9128" t="s">
        <v>38</v>
      </c>
      <c r="M9128" t="s">
        <v>31</v>
      </c>
      <c r="N9128" s="2">
        <v>68128.56</v>
      </c>
      <c r="O9128" t="s">
        <v>50</v>
      </c>
      <c r="P9128" s="2">
        <f t="shared" si="426"/>
        <v>95665.44</v>
      </c>
      <c r="Q9128" s="1">
        <f t="shared" si="427"/>
        <v>0.58405948935858454</v>
      </c>
      <c r="R9128" s="1">
        <f t="shared" si="428"/>
        <v>0.41594051064141541</v>
      </c>
    </row>
    <row r="9129" spans="1:18" x14ac:dyDescent="0.3">
      <c r="A9129" t="s">
        <v>54</v>
      </c>
      <c r="B9129">
        <v>24.9</v>
      </c>
      <c r="C9129" t="s">
        <v>40</v>
      </c>
      <c r="D9129" t="s">
        <v>68</v>
      </c>
      <c r="E9129">
        <v>247813</v>
      </c>
      <c r="F9129">
        <v>2020</v>
      </c>
      <c r="G9129">
        <v>261</v>
      </c>
      <c r="H9129" t="s">
        <v>34</v>
      </c>
      <c r="I9129">
        <v>57.3</v>
      </c>
      <c r="J9129" t="s">
        <v>19</v>
      </c>
      <c r="K9129">
        <v>2023</v>
      </c>
      <c r="L9129" t="s">
        <v>44</v>
      </c>
      <c r="M9129" t="s">
        <v>31</v>
      </c>
      <c r="N9129" s="2">
        <v>175842.4</v>
      </c>
      <c r="O9129" t="s">
        <v>22</v>
      </c>
      <c r="P9129" s="2">
        <f t="shared" si="426"/>
        <v>71970.600000000006</v>
      </c>
      <c r="Q9129" s="1">
        <f t="shared" si="427"/>
        <v>0.29042302058406944</v>
      </c>
      <c r="R9129" s="1">
        <f t="shared" si="428"/>
        <v>0.70957697941593056</v>
      </c>
    </row>
    <row r="9130" spans="1:18" x14ac:dyDescent="0.3">
      <c r="A9130" t="s">
        <v>46</v>
      </c>
      <c r="B9130">
        <v>10.16</v>
      </c>
      <c r="C9130" t="s">
        <v>40</v>
      </c>
      <c r="D9130" t="s">
        <v>41</v>
      </c>
      <c r="E9130">
        <v>249427</v>
      </c>
      <c r="F9130">
        <v>2017</v>
      </c>
      <c r="G9130">
        <v>803</v>
      </c>
      <c r="H9130" t="s">
        <v>34</v>
      </c>
      <c r="I9130">
        <v>28.58</v>
      </c>
      <c r="J9130" t="s">
        <v>27</v>
      </c>
      <c r="K9130">
        <v>2024</v>
      </c>
      <c r="L9130" t="s">
        <v>20</v>
      </c>
      <c r="M9130" t="s">
        <v>21</v>
      </c>
      <c r="N9130" s="2">
        <v>190008</v>
      </c>
      <c r="O9130" t="s">
        <v>22</v>
      </c>
      <c r="P9130" s="2">
        <f t="shared" si="426"/>
        <v>59419</v>
      </c>
      <c r="Q9130" s="1">
        <f t="shared" si="427"/>
        <v>0.23822200483508202</v>
      </c>
      <c r="R9130" s="1">
        <f t="shared" si="428"/>
        <v>0.76177799516491795</v>
      </c>
    </row>
    <row r="9131" spans="1:18"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s="2">
        <v>168659.29</v>
      </c>
      <c r="O9131" t="s">
        <v>22</v>
      </c>
      <c r="P9131" s="2">
        <f t="shared" si="426"/>
        <v>54401.709999999992</v>
      </c>
      <c r="Q9131" s="1">
        <f t="shared" si="427"/>
        <v>0.24388714297882638</v>
      </c>
      <c r="R9131" s="1">
        <f t="shared" si="428"/>
        <v>0.75611285702117359</v>
      </c>
    </row>
    <row r="9132" spans="1:18"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s="2">
        <v>38449</v>
      </c>
      <c r="O9132" t="s">
        <v>22</v>
      </c>
      <c r="P9132" s="2">
        <f t="shared" si="426"/>
        <v>55270</v>
      </c>
      <c r="Q9132" s="1">
        <f t="shared" si="427"/>
        <v>0.58974167458039461</v>
      </c>
      <c r="R9132" s="1">
        <f t="shared" si="428"/>
        <v>0.41025832541960544</v>
      </c>
    </row>
    <row r="9133" spans="1:18" x14ac:dyDescent="0.3">
      <c r="A9133" t="s">
        <v>59</v>
      </c>
      <c r="B9133">
        <v>37.9</v>
      </c>
      <c r="C9133" t="s">
        <v>16</v>
      </c>
      <c r="D9133" t="s">
        <v>77</v>
      </c>
      <c r="E9133">
        <v>265957</v>
      </c>
      <c r="F9133">
        <v>2015</v>
      </c>
      <c r="G9133">
        <v>158</v>
      </c>
      <c r="H9133" t="s">
        <v>34</v>
      </c>
      <c r="I9133">
        <v>56.25</v>
      </c>
      <c r="J9133" t="s">
        <v>42</v>
      </c>
      <c r="K9133">
        <v>2015</v>
      </c>
      <c r="L9133" t="s">
        <v>44</v>
      </c>
      <c r="M9133" t="s">
        <v>21</v>
      </c>
      <c r="N9133" s="2">
        <v>111040.12</v>
      </c>
      <c r="O9133" t="s">
        <v>35</v>
      </c>
      <c r="P9133" s="2">
        <f t="shared" si="426"/>
        <v>154916.88</v>
      </c>
      <c r="Q9133" s="1">
        <f t="shared" si="427"/>
        <v>0.58248844738059158</v>
      </c>
      <c r="R9133" s="1">
        <f t="shared" si="428"/>
        <v>0.41751155261940837</v>
      </c>
    </row>
    <row r="9134" spans="1:18"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s="2">
        <v>69725.03</v>
      </c>
      <c r="O9134" t="s">
        <v>50</v>
      </c>
      <c r="P9134" s="2">
        <f t="shared" si="426"/>
        <v>86880.97</v>
      </c>
      <c r="Q9134" s="1">
        <f t="shared" si="427"/>
        <v>0.55477421043893593</v>
      </c>
      <c r="R9134" s="1">
        <f t="shared" si="428"/>
        <v>0.44522578956106407</v>
      </c>
    </row>
    <row r="9135" spans="1:18"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s="2">
        <v>230299.58</v>
      </c>
      <c r="O9135" t="s">
        <v>22</v>
      </c>
      <c r="P9135" s="2">
        <f t="shared" si="426"/>
        <v>91901.420000000013</v>
      </c>
      <c r="Q9135" s="1">
        <f t="shared" si="427"/>
        <v>0.28523008929208787</v>
      </c>
      <c r="R9135" s="1">
        <f t="shared" si="428"/>
        <v>0.71476991070791207</v>
      </c>
    </row>
    <row r="9136" spans="1:18" x14ac:dyDescent="0.3">
      <c r="A9136" t="s">
        <v>23</v>
      </c>
      <c r="B9136">
        <v>34.1</v>
      </c>
      <c r="C9136" t="s">
        <v>32</v>
      </c>
      <c r="D9136" t="s">
        <v>60</v>
      </c>
      <c r="E9136">
        <v>64317</v>
      </c>
      <c r="F9136">
        <v>2022</v>
      </c>
      <c r="G9136">
        <v>467</v>
      </c>
      <c r="H9136" t="s">
        <v>26</v>
      </c>
      <c r="I9136">
        <v>75.98</v>
      </c>
      <c r="J9136" t="s">
        <v>27</v>
      </c>
      <c r="K9136">
        <v>2024</v>
      </c>
      <c r="L9136" t="s">
        <v>38</v>
      </c>
      <c r="M9136" t="s">
        <v>21</v>
      </c>
      <c r="N9136" s="2">
        <v>32160.09</v>
      </c>
      <c r="O9136" t="s">
        <v>50</v>
      </c>
      <c r="P9136" s="2">
        <f t="shared" si="426"/>
        <v>32156.91</v>
      </c>
      <c r="Q9136" s="1">
        <f t="shared" si="427"/>
        <v>0.49997527869770048</v>
      </c>
      <c r="R9136" s="1">
        <f t="shared" si="428"/>
        <v>0.50002472130229958</v>
      </c>
    </row>
    <row r="9137" spans="1:18" x14ac:dyDescent="0.3">
      <c r="A9137" t="s">
        <v>28</v>
      </c>
      <c r="B9137">
        <v>16.12</v>
      </c>
      <c r="C9137" t="s">
        <v>40</v>
      </c>
      <c r="D9137" t="s">
        <v>51</v>
      </c>
      <c r="E9137">
        <v>299808</v>
      </c>
      <c r="F9137">
        <v>2022</v>
      </c>
      <c r="G9137">
        <v>389</v>
      </c>
      <c r="H9137" t="s">
        <v>18</v>
      </c>
      <c r="I9137">
        <v>77.25</v>
      </c>
      <c r="J9137" t="s">
        <v>27</v>
      </c>
      <c r="K9137">
        <v>2022</v>
      </c>
      <c r="L9137" t="s">
        <v>38</v>
      </c>
      <c r="M9137" t="s">
        <v>31</v>
      </c>
      <c r="N9137" s="2">
        <v>148741.25</v>
      </c>
      <c r="O9137" t="s">
        <v>50</v>
      </c>
      <c r="P9137" s="2">
        <f t="shared" si="426"/>
        <v>151066.75</v>
      </c>
      <c r="Q9137" s="1">
        <f t="shared" si="427"/>
        <v>0.50387831545522466</v>
      </c>
      <c r="R9137" s="1">
        <f t="shared" si="428"/>
        <v>0.49612168454477534</v>
      </c>
    </row>
    <row r="9138" spans="1:18" x14ac:dyDescent="0.3">
      <c r="A9138" t="s">
        <v>28</v>
      </c>
      <c r="B9138">
        <v>31.8</v>
      </c>
      <c r="C9138" t="s">
        <v>32</v>
      </c>
      <c r="D9138" t="s">
        <v>60</v>
      </c>
      <c r="E9138">
        <v>70375</v>
      </c>
      <c r="F9138">
        <v>2016</v>
      </c>
      <c r="G9138">
        <v>183</v>
      </c>
      <c r="H9138" t="s">
        <v>26</v>
      </c>
      <c r="I9138">
        <v>88.3</v>
      </c>
      <c r="J9138" t="s">
        <v>42</v>
      </c>
      <c r="K9138">
        <v>2016</v>
      </c>
      <c r="L9138" t="s">
        <v>38</v>
      </c>
      <c r="M9138" t="s">
        <v>31</v>
      </c>
      <c r="N9138" s="2">
        <v>30194.6</v>
      </c>
      <c r="O9138" t="s">
        <v>35</v>
      </c>
      <c r="P9138" s="2">
        <f t="shared" si="426"/>
        <v>40180.400000000001</v>
      </c>
      <c r="Q9138" s="1">
        <f t="shared" si="427"/>
        <v>0.57094706927175842</v>
      </c>
      <c r="R9138" s="1">
        <f t="shared" si="428"/>
        <v>0.42905293072824152</v>
      </c>
    </row>
    <row r="9139" spans="1:18" x14ac:dyDescent="0.3">
      <c r="A9139" t="s">
        <v>15</v>
      </c>
      <c r="B9139">
        <v>24.95</v>
      </c>
      <c r="C9139" t="s">
        <v>32</v>
      </c>
      <c r="D9139" t="s">
        <v>56</v>
      </c>
      <c r="E9139">
        <v>359914</v>
      </c>
      <c r="F9139">
        <v>2024</v>
      </c>
      <c r="G9139">
        <v>831</v>
      </c>
      <c r="H9139" t="s">
        <v>34</v>
      </c>
      <c r="I9139">
        <v>48.98</v>
      </c>
      <c r="J9139" t="s">
        <v>27</v>
      </c>
      <c r="K9139">
        <v>2024</v>
      </c>
      <c r="L9139" t="s">
        <v>38</v>
      </c>
      <c r="M9139" t="s">
        <v>21</v>
      </c>
      <c r="N9139" s="2">
        <v>158170.49</v>
      </c>
      <c r="O9139" t="s">
        <v>45</v>
      </c>
      <c r="P9139" s="2">
        <f t="shared" si="426"/>
        <v>201743.51</v>
      </c>
      <c r="Q9139" s="1">
        <f t="shared" si="427"/>
        <v>0.56053254388548379</v>
      </c>
      <c r="R9139" s="1">
        <f t="shared" si="428"/>
        <v>0.43946745611451621</v>
      </c>
    </row>
    <row r="9140" spans="1:18" x14ac:dyDescent="0.3">
      <c r="A9140" t="s">
        <v>61</v>
      </c>
      <c r="B9140">
        <v>44.7</v>
      </c>
      <c r="C9140" t="s">
        <v>52</v>
      </c>
      <c r="D9140" t="s">
        <v>79</v>
      </c>
      <c r="E9140">
        <v>81168</v>
      </c>
      <c r="F9140">
        <v>2016</v>
      </c>
      <c r="G9140">
        <v>325</v>
      </c>
      <c r="H9140" t="s">
        <v>34</v>
      </c>
      <c r="I9140">
        <v>50.55</v>
      </c>
      <c r="J9140" t="s">
        <v>19</v>
      </c>
      <c r="K9140">
        <v>2019</v>
      </c>
      <c r="L9140" t="s">
        <v>20</v>
      </c>
      <c r="M9140" t="s">
        <v>31</v>
      </c>
      <c r="N9140" s="2">
        <v>51725.58</v>
      </c>
      <c r="O9140" t="s">
        <v>22</v>
      </c>
      <c r="P9140" s="2">
        <f t="shared" si="426"/>
        <v>29442.42</v>
      </c>
      <c r="Q9140" s="1">
        <f t="shared" si="427"/>
        <v>0.36273432879952688</v>
      </c>
      <c r="R9140" s="1">
        <f t="shared" si="428"/>
        <v>0.63726567120047306</v>
      </c>
    </row>
    <row r="9141" spans="1:18" x14ac:dyDescent="0.3">
      <c r="A9141" t="s">
        <v>54</v>
      </c>
      <c r="B9141">
        <v>17.97</v>
      </c>
      <c r="C9141" t="s">
        <v>29</v>
      </c>
      <c r="D9141" t="s">
        <v>75</v>
      </c>
      <c r="E9141">
        <v>181279</v>
      </c>
      <c r="F9141">
        <v>2016</v>
      </c>
      <c r="G9141">
        <v>833</v>
      </c>
      <c r="H9141" t="s">
        <v>26</v>
      </c>
      <c r="I9141">
        <v>66.19</v>
      </c>
      <c r="J9141" t="s">
        <v>42</v>
      </c>
      <c r="K9141">
        <v>2016</v>
      </c>
      <c r="L9141" t="s">
        <v>20</v>
      </c>
      <c r="M9141" t="s">
        <v>31</v>
      </c>
      <c r="N9141" s="2">
        <v>100543.23</v>
      </c>
      <c r="O9141" t="s">
        <v>22</v>
      </c>
      <c r="P9141" s="2">
        <f t="shared" si="426"/>
        <v>80735.77</v>
      </c>
      <c r="Q9141" s="1">
        <f t="shared" si="427"/>
        <v>0.44536747223892453</v>
      </c>
      <c r="R9141" s="1">
        <f t="shared" si="428"/>
        <v>0.55463252776107541</v>
      </c>
    </row>
    <row r="9142" spans="1:18" x14ac:dyDescent="0.3">
      <c r="A9142" t="s">
        <v>23</v>
      </c>
      <c r="B9142">
        <v>25.98</v>
      </c>
      <c r="C9142" t="s">
        <v>52</v>
      </c>
      <c r="D9142" t="s">
        <v>53</v>
      </c>
      <c r="E9142">
        <v>280009</v>
      </c>
      <c r="F9142">
        <v>2021</v>
      </c>
      <c r="G9142">
        <v>440</v>
      </c>
      <c r="H9142" t="s">
        <v>34</v>
      </c>
      <c r="I9142">
        <v>29.81</v>
      </c>
      <c r="J9142" t="s">
        <v>27</v>
      </c>
      <c r="K9142">
        <v>2021</v>
      </c>
      <c r="L9142" t="s">
        <v>38</v>
      </c>
      <c r="M9142" t="s">
        <v>31</v>
      </c>
      <c r="N9142" s="2">
        <v>116669.87</v>
      </c>
      <c r="O9142" t="s">
        <v>50</v>
      </c>
      <c r="P9142" s="2">
        <f t="shared" si="426"/>
        <v>163339.13</v>
      </c>
      <c r="Q9142" s="1">
        <f t="shared" si="427"/>
        <v>0.5833352856515327</v>
      </c>
      <c r="R9142" s="1">
        <f t="shared" si="428"/>
        <v>0.41666471434846736</v>
      </c>
    </row>
    <row r="9143" spans="1:18" x14ac:dyDescent="0.3">
      <c r="A9143" t="s">
        <v>39</v>
      </c>
      <c r="B9143">
        <v>29.74</v>
      </c>
      <c r="C9143" t="s">
        <v>16</v>
      </c>
      <c r="D9143" t="s">
        <v>83</v>
      </c>
      <c r="E9143">
        <v>217757</v>
      </c>
      <c r="F9143">
        <v>2016</v>
      </c>
      <c r="G9143">
        <v>709</v>
      </c>
      <c r="H9143" t="s">
        <v>26</v>
      </c>
      <c r="I9143">
        <v>98.41</v>
      </c>
      <c r="J9143" t="s">
        <v>19</v>
      </c>
      <c r="K9143">
        <v>2022</v>
      </c>
      <c r="L9143" t="s">
        <v>38</v>
      </c>
      <c r="M9143" t="s">
        <v>31</v>
      </c>
      <c r="N9143" s="2">
        <v>122441.77</v>
      </c>
      <c r="O9143" t="s">
        <v>45</v>
      </c>
      <c r="P9143" s="2">
        <f t="shared" si="426"/>
        <v>95315.23</v>
      </c>
      <c r="Q9143" s="1">
        <f t="shared" si="427"/>
        <v>0.4377137359533792</v>
      </c>
      <c r="R9143" s="1">
        <f t="shared" si="428"/>
        <v>0.56228626404662074</v>
      </c>
    </row>
    <row r="9144" spans="1:18" x14ac:dyDescent="0.3">
      <c r="A9144" t="s">
        <v>39</v>
      </c>
      <c r="B9144">
        <v>57.24</v>
      </c>
      <c r="C9144" t="s">
        <v>16</v>
      </c>
      <c r="D9144" t="s">
        <v>77</v>
      </c>
      <c r="E9144">
        <v>161158</v>
      </c>
      <c r="F9144">
        <v>2015</v>
      </c>
      <c r="G9144">
        <v>404</v>
      </c>
      <c r="H9144" t="s">
        <v>34</v>
      </c>
      <c r="I9144">
        <v>53</v>
      </c>
      <c r="J9144" t="s">
        <v>42</v>
      </c>
      <c r="K9144">
        <v>2015</v>
      </c>
      <c r="L9144" t="s">
        <v>44</v>
      </c>
      <c r="M9144" t="s">
        <v>31</v>
      </c>
      <c r="N9144" s="2">
        <v>117025.71</v>
      </c>
      <c r="O9144" t="s">
        <v>50</v>
      </c>
      <c r="P9144" s="2">
        <f t="shared" si="426"/>
        <v>44132.289999999994</v>
      </c>
      <c r="Q9144" s="1">
        <f t="shared" si="427"/>
        <v>0.27384486032340927</v>
      </c>
      <c r="R9144" s="1">
        <f t="shared" si="428"/>
        <v>0.72615513967659073</v>
      </c>
    </row>
    <row r="9145" spans="1:18" x14ac:dyDescent="0.3">
      <c r="A9145" t="s">
        <v>54</v>
      </c>
      <c r="B9145">
        <v>41.92</v>
      </c>
      <c r="C9145" t="s">
        <v>64</v>
      </c>
      <c r="D9145" t="s">
        <v>76</v>
      </c>
      <c r="E9145">
        <v>57192</v>
      </c>
      <c r="F9145">
        <v>2024</v>
      </c>
      <c r="G9145">
        <v>299</v>
      </c>
      <c r="H9145" t="s">
        <v>26</v>
      </c>
      <c r="I9145">
        <v>62</v>
      </c>
      <c r="J9145" t="s">
        <v>27</v>
      </c>
      <c r="K9145">
        <v>2024</v>
      </c>
      <c r="L9145" t="s">
        <v>20</v>
      </c>
      <c r="M9145" t="s">
        <v>21</v>
      </c>
      <c r="N9145" s="2">
        <v>28850.7</v>
      </c>
      <c r="O9145" t="s">
        <v>35</v>
      </c>
      <c r="P9145" s="2">
        <f t="shared" si="426"/>
        <v>28341.3</v>
      </c>
      <c r="Q9145" s="1">
        <f t="shared" si="427"/>
        <v>0.49554657994125051</v>
      </c>
      <c r="R9145" s="1">
        <f t="shared" si="428"/>
        <v>0.50445342005874949</v>
      </c>
    </row>
    <row r="9146" spans="1:18" x14ac:dyDescent="0.3">
      <c r="A9146" t="s">
        <v>59</v>
      </c>
      <c r="B9146">
        <v>38.61</v>
      </c>
      <c r="C9146" t="s">
        <v>64</v>
      </c>
      <c r="D9146" t="s">
        <v>78</v>
      </c>
      <c r="E9146">
        <v>256274</v>
      </c>
      <c r="F9146">
        <v>2021</v>
      </c>
      <c r="G9146">
        <v>438</v>
      </c>
      <c r="H9146" t="s">
        <v>34</v>
      </c>
      <c r="I9146">
        <v>51.91</v>
      </c>
      <c r="J9146" t="s">
        <v>42</v>
      </c>
      <c r="K9146">
        <v>2021</v>
      </c>
      <c r="L9146" t="s">
        <v>20</v>
      </c>
      <c r="M9146" t="s">
        <v>21</v>
      </c>
      <c r="N9146" s="2">
        <v>148424.54</v>
      </c>
      <c r="O9146" t="s">
        <v>35</v>
      </c>
      <c r="P9146" s="2">
        <f t="shared" si="426"/>
        <v>107849.45999999999</v>
      </c>
      <c r="Q9146" s="1">
        <f t="shared" si="427"/>
        <v>0.4208365265301981</v>
      </c>
      <c r="R9146" s="1">
        <f t="shared" si="428"/>
        <v>0.5791634734698019</v>
      </c>
    </row>
    <row r="9147" spans="1:18" x14ac:dyDescent="0.3">
      <c r="A9147" t="s">
        <v>55</v>
      </c>
      <c r="B9147">
        <v>57.73</v>
      </c>
      <c r="C9147" t="s">
        <v>40</v>
      </c>
      <c r="D9147" t="s">
        <v>58</v>
      </c>
      <c r="E9147">
        <v>341139</v>
      </c>
      <c r="F9147">
        <v>2021</v>
      </c>
      <c r="G9147">
        <v>373</v>
      </c>
      <c r="H9147" t="s">
        <v>18</v>
      </c>
      <c r="I9147">
        <v>97.44</v>
      </c>
      <c r="J9147" t="s">
        <v>42</v>
      </c>
      <c r="K9147">
        <v>2021</v>
      </c>
      <c r="L9147" t="s">
        <v>20</v>
      </c>
      <c r="M9147" t="s">
        <v>21</v>
      </c>
      <c r="N9147" s="2">
        <v>268000.09000000003</v>
      </c>
      <c r="O9147" t="s">
        <v>50</v>
      </c>
      <c r="P9147" s="2">
        <f t="shared" si="426"/>
        <v>73138.909999999974</v>
      </c>
      <c r="Q9147" s="1">
        <f t="shared" si="427"/>
        <v>0.21439621386003938</v>
      </c>
      <c r="R9147" s="1">
        <f t="shared" si="428"/>
        <v>0.78560378613996062</v>
      </c>
    </row>
    <row r="9148" spans="1:18" x14ac:dyDescent="0.3">
      <c r="A9148" t="s">
        <v>46</v>
      </c>
      <c r="B9148">
        <v>42.31</v>
      </c>
      <c r="C9148" t="s">
        <v>52</v>
      </c>
      <c r="D9148" t="s">
        <v>79</v>
      </c>
      <c r="E9148">
        <v>194808</v>
      </c>
      <c r="F9148">
        <v>2022</v>
      </c>
      <c r="G9148">
        <v>364</v>
      </c>
      <c r="H9148" t="s">
        <v>26</v>
      </c>
      <c r="I9148">
        <v>71.36</v>
      </c>
      <c r="J9148" t="s">
        <v>27</v>
      </c>
      <c r="K9148">
        <v>2023</v>
      </c>
      <c r="L9148" t="s">
        <v>38</v>
      </c>
      <c r="M9148" t="s">
        <v>31</v>
      </c>
      <c r="N9148" s="2">
        <v>149605.59</v>
      </c>
      <c r="O9148" t="s">
        <v>50</v>
      </c>
      <c r="P9148" s="2">
        <f t="shared" si="426"/>
        <v>45202.41</v>
      </c>
      <c r="Q9148" s="1">
        <f t="shared" si="427"/>
        <v>0.23203569668596774</v>
      </c>
      <c r="R9148" s="1">
        <f t="shared" si="428"/>
        <v>0.76796430331403231</v>
      </c>
    </row>
    <row r="9149" spans="1:18"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s="2">
        <v>84004.46</v>
      </c>
      <c r="O9149" t="s">
        <v>35</v>
      </c>
      <c r="P9149" s="2">
        <f t="shared" si="426"/>
        <v>21299.539999999994</v>
      </c>
      <c r="Q9149" s="1">
        <f t="shared" si="427"/>
        <v>0.20226715034566581</v>
      </c>
      <c r="R9149" s="1">
        <f t="shared" si="428"/>
        <v>0.79773284965433422</v>
      </c>
    </row>
    <row r="9150" spans="1:18" x14ac:dyDescent="0.3">
      <c r="A9150" t="s">
        <v>15</v>
      </c>
      <c r="B9150">
        <v>27.34</v>
      </c>
      <c r="C9150" t="s">
        <v>36</v>
      </c>
      <c r="D9150" t="s">
        <v>70</v>
      </c>
      <c r="E9150">
        <v>155720</v>
      </c>
      <c r="F9150">
        <v>2018</v>
      </c>
      <c r="G9150">
        <v>262</v>
      </c>
      <c r="H9150" t="s">
        <v>34</v>
      </c>
      <c r="I9150">
        <v>44.4</v>
      </c>
      <c r="J9150" t="s">
        <v>42</v>
      </c>
      <c r="K9150">
        <v>2018</v>
      </c>
      <c r="L9150" t="s">
        <v>44</v>
      </c>
      <c r="M9150" t="s">
        <v>31</v>
      </c>
      <c r="N9150" s="2">
        <v>89946.68</v>
      </c>
      <c r="O9150" t="s">
        <v>35</v>
      </c>
      <c r="P9150" s="2">
        <f t="shared" si="426"/>
        <v>65773.320000000007</v>
      </c>
      <c r="Q9150" s="1">
        <f t="shared" si="427"/>
        <v>0.42238196763421532</v>
      </c>
      <c r="R9150" s="1">
        <f t="shared" si="428"/>
        <v>0.57761803236578468</v>
      </c>
    </row>
    <row r="9151" spans="1:18"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s="2">
        <v>109575.05</v>
      </c>
      <c r="O9151" t="s">
        <v>22</v>
      </c>
      <c r="P9151" s="2">
        <f t="shared" si="426"/>
        <v>41066.949999999997</v>
      </c>
      <c r="Q9151" s="1">
        <f t="shared" si="427"/>
        <v>0.27261288352517887</v>
      </c>
      <c r="R9151" s="1">
        <f t="shared" si="428"/>
        <v>0.72738711647482113</v>
      </c>
    </row>
    <row r="9152" spans="1:18" x14ac:dyDescent="0.3">
      <c r="A9152" t="s">
        <v>28</v>
      </c>
      <c r="B9152">
        <v>60.79</v>
      </c>
      <c r="C9152" t="s">
        <v>32</v>
      </c>
      <c r="D9152" t="s">
        <v>80</v>
      </c>
      <c r="E9152">
        <v>168465</v>
      </c>
      <c r="F9152">
        <v>2022</v>
      </c>
      <c r="G9152">
        <v>424</v>
      </c>
      <c r="H9152" t="s">
        <v>34</v>
      </c>
      <c r="I9152">
        <v>51.06</v>
      </c>
      <c r="J9152" t="s">
        <v>19</v>
      </c>
      <c r="K9152">
        <v>2023</v>
      </c>
      <c r="L9152" t="s">
        <v>20</v>
      </c>
      <c r="M9152" t="s">
        <v>31</v>
      </c>
      <c r="N9152" s="2">
        <v>125827.56</v>
      </c>
      <c r="O9152" t="s">
        <v>50</v>
      </c>
      <c r="P9152" s="2">
        <f t="shared" si="426"/>
        <v>42637.440000000002</v>
      </c>
      <c r="Q9152" s="1">
        <f t="shared" si="427"/>
        <v>0.25309375834743125</v>
      </c>
      <c r="R9152" s="1">
        <f t="shared" si="428"/>
        <v>0.7469062416525688</v>
      </c>
    </row>
    <row r="9153" spans="1:18"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s="2">
        <v>100737.88</v>
      </c>
      <c r="O9153" t="s">
        <v>45</v>
      </c>
      <c r="P9153" s="2">
        <f t="shared" si="426"/>
        <v>129103.12</v>
      </c>
      <c r="Q9153" s="1">
        <f t="shared" si="427"/>
        <v>0.56170622299763751</v>
      </c>
      <c r="R9153" s="1">
        <f t="shared" si="428"/>
        <v>0.43829377700236255</v>
      </c>
    </row>
    <row r="9154" spans="1:18" x14ac:dyDescent="0.3">
      <c r="A9154" t="s">
        <v>61</v>
      </c>
      <c r="B9154">
        <v>65.73</v>
      </c>
      <c r="C9154" t="s">
        <v>52</v>
      </c>
      <c r="D9154" t="s">
        <v>72</v>
      </c>
      <c r="E9154">
        <v>281744</v>
      </c>
      <c r="F9154">
        <v>2022</v>
      </c>
      <c r="G9154">
        <v>297</v>
      </c>
      <c r="H9154" t="s">
        <v>26</v>
      </c>
      <c r="I9154">
        <v>92.37</v>
      </c>
      <c r="J9154" t="s">
        <v>42</v>
      </c>
      <c r="K9154">
        <v>2022</v>
      </c>
      <c r="L9154" t="s">
        <v>44</v>
      </c>
      <c r="M9154" t="s">
        <v>21</v>
      </c>
      <c r="N9154" s="2">
        <v>198586.39</v>
      </c>
      <c r="O9154" t="s">
        <v>45</v>
      </c>
      <c r="P9154" s="2">
        <f t="shared" ref="P9154:P9217" si="429">E9154-N9154</f>
        <v>83157.609999999986</v>
      </c>
      <c r="Q9154" s="1">
        <f t="shared" ref="Q9154:Q9217" si="430">P9154/E9154</f>
        <v>0.29515308223067743</v>
      </c>
      <c r="R9154" s="1">
        <f t="shared" ref="R9154:R9217" si="431">N9154/E9154</f>
        <v>0.70484691776932251</v>
      </c>
    </row>
    <row r="9155" spans="1:18"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s="2">
        <v>93259.49</v>
      </c>
      <c r="O9155" t="s">
        <v>45</v>
      </c>
      <c r="P9155" s="2">
        <f t="shared" si="429"/>
        <v>36711.509999999995</v>
      </c>
      <c r="Q9155" s="1">
        <f t="shared" si="430"/>
        <v>0.28245924090758706</v>
      </c>
      <c r="R9155" s="1">
        <f t="shared" si="431"/>
        <v>0.71754075909241299</v>
      </c>
    </row>
    <row r="9156" spans="1:18" x14ac:dyDescent="0.3">
      <c r="A9156" t="s">
        <v>28</v>
      </c>
      <c r="B9156">
        <v>31.23</v>
      </c>
      <c r="C9156" t="s">
        <v>32</v>
      </c>
      <c r="D9156" t="s">
        <v>80</v>
      </c>
      <c r="E9156">
        <v>148766</v>
      </c>
      <c r="F9156">
        <v>2021</v>
      </c>
      <c r="G9156">
        <v>945</v>
      </c>
      <c r="H9156" t="s">
        <v>26</v>
      </c>
      <c r="I9156">
        <v>72.19</v>
      </c>
      <c r="J9156" t="s">
        <v>27</v>
      </c>
      <c r="K9156">
        <v>2022</v>
      </c>
      <c r="L9156" t="s">
        <v>44</v>
      </c>
      <c r="M9156" t="s">
        <v>31</v>
      </c>
      <c r="N9156" s="2">
        <v>95250.78</v>
      </c>
      <c r="O9156" t="s">
        <v>50</v>
      </c>
      <c r="P9156" s="2">
        <f t="shared" si="429"/>
        <v>53515.22</v>
      </c>
      <c r="Q9156" s="1">
        <f t="shared" si="430"/>
        <v>0.35972749149671296</v>
      </c>
      <c r="R9156" s="1">
        <f t="shared" si="431"/>
        <v>0.64027250850328699</v>
      </c>
    </row>
    <row r="9157" spans="1:18" x14ac:dyDescent="0.3">
      <c r="A9157" t="s">
        <v>39</v>
      </c>
      <c r="B9157">
        <v>21.25</v>
      </c>
      <c r="C9157" t="s">
        <v>29</v>
      </c>
      <c r="D9157" t="s">
        <v>86</v>
      </c>
      <c r="E9157">
        <v>87910</v>
      </c>
      <c r="F9157">
        <v>2015</v>
      </c>
      <c r="G9157">
        <v>333</v>
      </c>
      <c r="H9157" t="s">
        <v>26</v>
      </c>
      <c r="I9157">
        <v>74.88</v>
      </c>
      <c r="J9157" t="s">
        <v>42</v>
      </c>
      <c r="K9157">
        <v>2015</v>
      </c>
      <c r="L9157" t="s">
        <v>38</v>
      </c>
      <c r="M9157" t="s">
        <v>21</v>
      </c>
      <c r="N9157" s="2">
        <v>52271.43</v>
      </c>
      <c r="O9157" t="s">
        <v>22</v>
      </c>
      <c r="P9157" s="2">
        <f t="shared" si="429"/>
        <v>35638.57</v>
      </c>
      <c r="Q9157" s="1">
        <f t="shared" si="430"/>
        <v>0.40539836196109658</v>
      </c>
      <c r="R9157" s="1">
        <f t="shared" si="431"/>
        <v>0.59460163803890342</v>
      </c>
    </row>
    <row r="9158" spans="1:18" x14ac:dyDescent="0.3">
      <c r="A9158" t="s">
        <v>39</v>
      </c>
      <c r="B9158">
        <v>61.9</v>
      </c>
      <c r="C9158" t="s">
        <v>29</v>
      </c>
      <c r="D9158" t="s">
        <v>49</v>
      </c>
      <c r="E9158">
        <v>197919</v>
      </c>
      <c r="F9158">
        <v>2021</v>
      </c>
      <c r="G9158">
        <v>580</v>
      </c>
      <c r="H9158" t="s">
        <v>34</v>
      </c>
      <c r="I9158">
        <v>36.53</v>
      </c>
      <c r="J9158" t="s">
        <v>42</v>
      </c>
      <c r="K9158">
        <v>2021</v>
      </c>
      <c r="L9158" t="s">
        <v>20</v>
      </c>
      <c r="M9158" t="s">
        <v>31</v>
      </c>
      <c r="N9158" s="2">
        <v>157730.62</v>
      </c>
      <c r="O9158" t="s">
        <v>22</v>
      </c>
      <c r="P9158" s="2">
        <f t="shared" si="429"/>
        <v>40188.380000000005</v>
      </c>
      <c r="Q9158" s="1">
        <f t="shared" si="430"/>
        <v>0.20305468398688353</v>
      </c>
      <c r="R9158" s="1">
        <f t="shared" si="431"/>
        <v>0.79694531601311647</v>
      </c>
    </row>
    <row r="9159" spans="1:18"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s="2">
        <v>211778.99</v>
      </c>
      <c r="O9159" t="s">
        <v>35</v>
      </c>
      <c r="P9159" s="2">
        <f t="shared" si="429"/>
        <v>86442.010000000009</v>
      </c>
      <c r="Q9159" s="1">
        <f t="shared" si="430"/>
        <v>0.28985889659011271</v>
      </c>
      <c r="R9159" s="1">
        <f t="shared" si="431"/>
        <v>0.71014110340988723</v>
      </c>
    </row>
    <row r="9160" spans="1:18"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s="2">
        <v>125539.44</v>
      </c>
      <c r="O9160" t="s">
        <v>35</v>
      </c>
      <c r="P9160" s="2">
        <f t="shared" si="429"/>
        <v>88794.559999999998</v>
      </c>
      <c r="Q9160" s="1">
        <f t="shared" si="430"/>
        <v>0.4142812619556393</v>
      </c>
      <c r="R9160" s="1">
        <f t="shared" si="431"/>
        <v>0.5857187380443607</v>
      </c>
    </row>
    <row r="9161" spans="1:18" x14ac:dyDescent="0.3">
      <c r="A9161" t="s">
        <v>59</v>
      </c>
      <c r="B9161">
        <v>27.59</v>
      </c>
      <c r="C9161" t="s">
        <v>64</v>
      </c>
      <c r="D9161" t="s">
        <v>71</v>
      </c>
      <c r="E9161">
        <v>244658</v>
      </c>
      <c r="F9161">
        <v>2015</v>
      </c>
      <c r="G9161">
        <v>135</v>
      </c>
      <c r="H9161" t="s">
        <v>26</v>
      </c>
      <c r="I9161">
        <v>67.28</v>
      </c>
      <c r="J9161" t="s">
        <v>27</v>
      </c>
      <c r="K9161">
        <v>2017</v>
      </c>
      <c r="L9161" t="s">
        <v>20</v>
      </c>
      <c r="M9161" t="s">
        <v>21</v>
      </c>
      <c r="N9161" s="2">
        <v>109799.86</v>
      </c>
      <c r="O9161" t="s">
        <v>35</v>
      </c>
      <c r="P9161" s="2">
        <f t="shared" si="429"/>
        <v>134858.14000000001</v>
      </c>
      <c r="Q9161" s="1">
        <f t="shared" si="430"/>
        <v>0.55121083308128083</v>
      </c>
      <c r="R9161" s="1">
        <f t="shared" si="431"/>
        <v>0.44878916691871917</v>
      </c>
    </row>
    <row r="9162" spans="1:18"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s="2">
        <v>247162.71</v>
      </c>
      <c r="O9162" t="s">
        <v>50</v>
      </c>
      <c r="P9162" s="2">
        <f t="shared" si="429"/>
        <v>89293.290000000008</v>
      </c>
      <c r="Q9162" s="1">
        <f t="shared" si="430"/>
        <v>0.26539366217276555</v>
      </c>
      <c r="R9162" s="1">
        <f t="shared" si="431"/>
        <v>0.73460633782723439</v>
      </c>
    </row>
    <row r="9163" spans="1:18" x14ac:dyDescent="0.3">
      <c r="A9163" t="s">
        <v>61</v>
      </c>
      <c r="B9163">
        <v>53.08</v>
      </c>
      <c r="C9163" t="s">
        <v>24</v>
      </c>
      <c r="D9163" t="s">
        <v>25</v>
      </c>
      <c r="E9163">
        <v>155780</v>
      </c>
      <c r="F9163">
        <v>2021</v>
      </c>
      <c r="G9163">
        <v>704</v>
      </c>
      <c r="H9163" t="s">
        <v>18</v>
      </c>
      <c r="I9163">
        <v>83.29</v>
      </c>
      <c r="J9163" t="s">
        <v>42</v>
      </c>
      <c r="K9163">
        <v>2021</v>
      </c>
      <c r="L9163" t="s">
        <v>38</v>
      </c>
      <c r="M9163" t="s">
        <v>21</v>
      </c>
      <c r="N9163" s="2">
        <v>93105.54</v>
      </c>
      <c r="O9163" t="s">
        <v>50</v>
      </c>
      <c r="P9163" s="2">
        <f t="shared" si="429"/>
        <v>62674.460000000006</v>
      </c>
      <c r="Q9163" s="1">
        <f t="shared" si="430"/>
        <v>0.40232674284247016</v>
      </c>
      <c r="R9163" s="1">
        <f t="shared" si="431"/>
        <v>0.59767325715752984</v>
      </c>
    </row>
    <row r="9164" spans="1:18" x14ac:dyDescent="0.3">
      <c r="A9164" t="s">
        <v>59</v>
      </c>
      <c r="B9164">
        <v>71.92</v>
      </c>
      <c r="C9164" t="s">
        <v>29</v>
      </c>
      <c r="D9164" t="s">
        <v>82</v>
      </c>
      <c r="E9164">
        <v>276663</v>
      </c>
      <c r="F9164">
        <v>2016</v>
      </c>
      <c r="G9164">
        <v>124</v>
      </c>
      <c r="H9164" t="s">
        <v>26</v>
      </c>
      <c r="I9164">
        <v>69.22</v>
      </c>
      <c r="J9164" t="s">
        <v>19</v>
      </c>
      <c r="K9164">
        <v>2020</v>
      </c>
      <c r="L9164" t="s">
        <v>44</v>
      </c>
      <c r="M9164" t="s">
        <v>21</v>
      </c>
      <c r="N9164" s="2">
        <v>143022.92000000001</v>
      </c>
      <c r="O9164" t="s">
        <v>35</v>
      </c>
      <c r="P9164" s="2">
        <f t="shared" si="429"/>
        <v>133640.07999999999</v>
      </c>
      <c r="Q9164" s="1">
        <f t="shared" si="430"/>
        <v>0.48304283550745847</v>
      </c>
      <c r="R9164" s="1">
        <f t="shared" si="431"/>
        <v>0.51695716449254148</v>
      </c>
    </row>
    <row r="9165" spans="1:18"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s="2">
        <v>82905.990000000005</v>
      </c>
      <c r="O9165" t="s">
        <v>50</v>
      </c>
      <c r="P9165" s="2">
        <f t="shared" si="429"/>
        <v>94737.01</v>
      </c>
      <c r="Q9165" s="1">
        <f t="shared" si="430"/>
        <v>0.53329998930439138</v>
      </c>
      <c r="R9165" s="1">
        <f t="shared" si="431"/>
        <v>0.46670001069560862</v>
      </c>
    </row>
    <row r="9166" spans="1:18" x14ac:dyDescent="0.3">
      <c r="A9166" t="s">
        <v>15</v>
      </c>
      <c r="B9166">
        <v>13.33</v>
      </c>
      <c r="C9166" t="s">
        <v>16</v>
      </c>
      <c r="D9166" t="s">
        <v>87</v>
      </c>
      <c r="E9166">
        <v>94785</v>
      </c>
      <c r="F9166">
        <v>2022</v>
      </c>
      <c r="G9166">
        <v>298</v>
      </c>
      <c r="H9166" t="s">
        <v>18</v>
      </c>
      <c r="I9166">
        <v>94.02</v>
      </c>
      <c r="J9166" t="s">
        <v>42</v>
      </c>
      <c r="K9166">
        <v>2022</v>
      </c>
      <c r="L9166" t="s">
        <v>38</v>
      </c>
      <c r="M9166" t="s">
        <v>21</v>
      </c>
      <c r="N9166" s="2">
        <v>50763.91</v>
      </c>
      <c r="O9166" t="s">
        <v>50</v>
      </c>
      <c r="P9166" s="2">
        <f t="shared" si="429"/>
        <v>44021.09</v>
      </c>
      <c r="Q9166" s="1">
        <f t="shared" si="430"/>
        <v>0.46443097536530037</v>
      </c>
      <c r="R9166" s="1">
        <f t="shared" si="431"/>
        <v>0.53556902463469958</v>
      </c>
    </row>
    <row r="9167" spans="1:18" x14ac:dyDescent="0.3">
      <c r="A9167" t="s">
        <v>55</v>
      </c>
      <c r="B9167">
        <v>29.18</v>
      </c>
      <c r="C9167" t="s">
        <v>64</v>
      </c>
      <c r="D9167" t="s">
        <v>84</v>
      </c>
      <c r="E9167">
        <v>100070</v>
      </c>
      <c r="F9167">
        <v>2019</v>
      </c>
      <c r="G9167">
        <v>519</v>
      </c>
      <c r="H9167" t="s">
        <v>26</v>
      </c>
      <c r="I9167">
        <v>73.66</v>
      </c>
      <c r="J9167" t="s">
        <v>42</v>
      </c>
      <c r="K9167">
        <v>2019</v>
      </c>
      <c r="L9167" t="s">
        <v>38</v>
      </c>
      <c r="M9167" t="s">
        <v>31</v>
      </c>
      <c r="N9167" s="2">
        <v>63109.68</v>
      </c>
      <c r="O9167" t="s">
        <v>35</v>
      </c>
      <c r="P9167" s="2">
        <f t="shared" si="429"/>
        <v>36960.32</v>
      </c>
      <c r="Q9167" s="1">
        <f t="shared" si="430"/>
        <v>0.36934465873888278</v>
      </c>
      <c r="R9167" s="1">
        <f t="shared" si="431"/>
        <v>0.63065534126111722</v>
      </c>
    </row>
    <row r="9168" spans="1:18" x14ac:dyDescent="0.3">
      <c r="A9168" t="s">
        <v>39</v>
      </c>
      <c r="B9168">
        <v>13.3</v>
      </c>
      <c r="C9168" t="s">
        <v>52</v>
      </c>
      <c r="D9168" t="s">
        <v>69</v>
      </c>
      <c r="E9168">
        <v>193328</v>
      </c>
      <c r="F9168">
        <v>2016</v>
      </c>
      <c r="G9168">
        <v>270</v>
      </c>
      <c r="H9168" t="s">
        <v>34</v>
      </c>
      <c r="I9168">
        <v>50.1</v>
      </c>
      <c r="J9168" t="s">
        <v>27</v>
      </c>
      <c r="K9168">
        <v>2017</v>
      </c>
      <c r="L9168" t="s">
        <v>38</v>
      </c>
      <c r="M9168" t="s">
        <v>31</v>
      </c>
      <c r="N9168" s="2">
        <v>110479.39</v>
      </c>
      <c r="O9168" t="s">
        <v>22</v>
      </c>
      <c r="P9168" s="2">
        <f t="shared" si="429"/>
        <v>82848.61</v>
      </c>
      <c r="Q9168" s="1">
        <f t="shared" si="430"/>
        <v>0.42853911487213442</v>
      </c>
      <c r="R9168" s="1">
        <f t="shared" si="431"/>
        <v>0.57146088512786564</v>
      </c>
    </row>
    <row r="9169" spans="1:18" x14ac:dyDescent="0.3">
      <c r="A9169" t="s">
        <v>55</v>
      </c>
      <c r="B9169">
        <v>39.46</v>
      </c>
      <c r="C9169" t="s">
        <v>40</v>
      </c>
      <c r="D9169" t="s">
        <v>58</v>
      </c>
      <c r="E9169">
        <v>235683</v>
      </c>
      <c r="F9169">
        <v>2015</v>
      </c>
      <c r="G9169">
        <v>810</v>
      </c>
      <c r="H9169" t="s">
        <v>26</v>
      </c>
      <c r="I9169">
        <v>98.05</v>
      </c>
      <c r="J9169" t="s">
        <v>19</v>
      </c>
      <c r="K9169">
        <v>2022</v>
      </c>
      <c r="L9169" t="s">
        <v>44</v>
      </c>
      <c r="M9169" t="s">
        <v>21</v>
      </c>
      <c r="N9169" s="2">
        <v>164187.6</v>
      </c>
      <c r="O9169" t="s">
        <v>35</v>
      </c>
      <c r="P9169" s="2">
        <f t="shared" si="429"/>
        <v>71495.399999999994</v>
      </c>
      <c r="Q9169" s="1">
        <f t="shared" si="430"/>
        <v>0.30335408154173188</v>
      </c>
      <c r="R9169" s="1">
        <f t="shared" si="431"/>
        <v>0.69664591845826818</v>
      </c>
    </row>
    <row r="9170" spans="1:18"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s="2">
        <v>67708.97</v>
      </c>
      <c r="O9170" t="s">
        <v>50</v>
      </c>
      <c r="P9170" s="2">
        <f t="shared" si="429"/>
        <v>62332.03</v>
      </c>
      <c r="Q9170" s="1">
        <f t="shared" si="430"/>
        <v>0.47932598180573815</v>
      </c>
      <c r="R9170" s="1">
        <f t="shared" si="431"/>
        <v>0.52067401819426185</v>
      </c>
    </row>
    <row r="9171" spans="1:18" x14ac:dyDescent="0.3">
      <c r="A9171" t="s">
        <v>48</v>
      </c>
      <c r="B9171">
        <v>11.66</v>
      </c>
      <c r="C9171" t="s">
        <v>40</v>
      </c>
      <c r="D9171" t="s">
        <v>68</v>
      </c>
      <c r="E9171">
        <v>236166</v>
      </c>
      <c r="F9171">
        <v>2023</v>
      </c>
      <c r="G9171">
        <v>164</v>
      </c>
      <c r="H9171" t="s">
        <v>34</v>
      </c>
      <c r="I9171">
        <v>29.51</v>
      </c>
      <c r="J9171" t="s">
        <v>19</v>
      </c>
      <c r="K9171">
        <v>2024</v>
      </c>
      <c r="L9171" t="s">
        <v>20</v>
      </c>
      <c r="M9171" t="s">
        <v>31</v>
      </c>
      <c r="N9171" s="2">
        <v>164926.07</v>
      </c>
      <c r="O9171" t="s">
        <v>22</v>
      </c>
      <c r="P9171" s="2">
        <f t="shared" si="429"/>
        <v>71239.929999999993</v>
      </c>
      <c r="Q9171" s="1">
        <f t="shared" si="430"/>
        <v>0.30165193126868384</v>
      </c>
      <c r="R9171" s="1">
        <f t="shared" si="431"/>
        <v>0.69834806873131616</v>
      </c>
    </row>
    <row r="9172" spans="1:18" x14ac:dyDescent="0.3">
      <c r="A9172" t="s">
        <v>15</v>
      </c>
      <c r="B9172">
        <v>19.41</v>
      </c>
      <c r="C9172" t="s">
        <v>16</v>
      </c>
      <c r="D9172" t="s">
        <v>17</v>
      </c>
      <c r="E9172">
        <v>59197</v>
      </c>
      <c r="F9172">
        <v>2016</v>
      </c>
      <c r="G9172">
        <v>616</v>
      </c>
      <c r="H9172" t="s">
        <v>18</v>
      </c>
      <c r="I9172">
        <v>71.95</v>
      </c>
      <c r="J9172" t="s">
        <v>27</v>
      </c>
      <c r="K9172">
        <v>2017</v>
      </c>
      <c r="L9172" t="s">
        <v>38</v>
      </c>
      <c r="M9172" t="s">
        <v>31</v>
      </c>
      <c r="N9172" s="2">
        <v>35697.160000000003</v>
      </c>
      <c r="O9172" t="s">
        <v>50</v>
      </c>
      <c r="P9172" s="2">
        <f t="shared" si="429"/>
        <v>23499.839999999997</v>
      </c>
      <c r="Q9172" s="1">
        <f t="shared" si="430"/>
        <v>0.39697687382806557</v>
      </c>
      <c r="R9172" s="1">
        <f t="shared" si="431"/>
        <v>0.60302312617193443</v>
      </c>
    </row>
    <row r="9173" spans="1:18"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s="2">
        <v>164063.34</v>
      </c>
      <c r="O9173" t="s">
        <v>50</v>
      </c>
      <c r="P9173" s="2">
        <f t="shared" si="429"/>
        <v>95745.66</v>
      </c>
      <c r="Q9173" s="1">
        <f t="shared" si="430"/>
        <v>0.36852326131889196</v>
      </c>
      <c r="R9173" s="1">
        <f t="shared" si="431"/>
        <v>0.63147673868110799</v>
      </c>
    </row>
    <row r="9174" spans="1:18"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s="2">
        <v>24649.48</v>
      </c>
      <c r="O9174" t="s">
        <v>22</v>
      </c>
      <c r="P9174" s="2">
        <f t="shared" si="429"/>
        <v>34099.520000000004</v>
      </c>
      <c r="Q9174" s="1">
        <f t="shared" si="430"/>
        <v>0.58042724131474588</v>
      </c>
      <c r="R9174" s="1">
        <f t="shared" si="431"/>
        <v>0.41957275868525423</v>
      </c>
    </row>
    <row r="9175" spans="1:18" x14ac:dyDescent="0.3">
      <c r="A9175" t="s">
        <v>23</v>
      </c>
      <c r="B9175">
        <v>18.12</v>
      </c>
      <c r="C9175" t="s">
        <v>64</v>
      </c>
      <c r="D9175" t="s">
        <v>84</v>
      </c>
      <c r="E9175">
        <v>347482</v>
      </c>
      <c r="F9175">
        <v>2018</v>
      </c>
      <c r="G9175">
        <v>114</v>
      </c>
      <c r="H9175" t="s">
        <v>26</v>
      </c>
      <c r="I9175">
        <v>97.68</v>
      </c>
      <c r="J9175" t="s">
        <v>27</v>
      </c>
      <c r="K9175">
        <v>2019</v>
      </c>
      <c r="L9175" t="s">
        <v>20</v>
      </c>
      <c r="M9175" t="s">
        <v>21</v>
      </c>
      <c r="N9175" s="2">
        <v>231373.3</v>
      </c>
      <c r="O9175" t="s">
        <v>35</v>
      </c>
      <c r="P9175" s="2">
        <f t="shared" si="429"/>
        <v>116108.70000000001</v>
      </c>
      <c r="Q9175" s="1">
        <f t="shared" si="430"/>
        <v>0.3341430635255927</v>
      </c>
      <c r="R9175" s="1">
        <f t="shared" si="431"/>
        <v>0.66585693647440725</v>
      </c>
    </row>
    <row r="9176" spans="1:18" x14ac:dyDescent="0.3">
      <c r="A9176" t="s">
        <v>54</v>
      </c>
      <c r="B9176">
        <v>29.86</v>
      </c>
      <c r="C9176" t="s">
        <v>40</v>
      </c>
      <c r="D9176" t="s">
        <v>58</v>
      </c>
      <c r="E9176">
        <v>307074</v>
      </c>
      <c r="F9176">
        <v>2023</v>
      </c>
      <c r="G9176">
        <v>954</v>
      </c>
      <c r="H9176" t="s">
        <v>18</v>
      </c>
      <c r="I9176">
        <v>65.08</v>
      </c>
      <c r="J9176" t="s">
        <v>42</v>
      </c>
      <c r="K9176">
        <v>2023</v>
      </c>
      <c r="L9176" t="s">
        <v>38</v>
      </c>
      <c r="M9176" t="s">
        <v>21</v>
      </c>
      <c r="N9176" s="2">
        <v>238951.38</v>
      </c>
      <c r="O9176" t="s">
        <v>45</v>
      </c>
      <c r="P9176" s="2">
        <f t="shared" si="429"/>
        <v>68122.62</v>
      </c>
      <c r="Q9176" s="1">
        <f t="shared" si="430"/>
        <v>0.22184431114324232</v>
      </c>
      <c r="R9176" s="1">
        <f t="shared" si="431"/>
        <v>0.77815568885675768</v>
      </c>
    </row>
    <row r="9177" spans="1:18" x14ac:dyDescent="0.3">
      <c r="A9177" t="s">
        <v>46</v>
      </c>
      <c r="B9177">
        <v>67.83</v>
      </c>
      <c r="C9177" t="s">
        <v>40</v>
      </c>
      <c r="D9177" t="s">
        <v>68</v>
      </c>
      <c r="E9177">
        <v>54434</v>
      </c>
      <c r="F9177">
        <v>2018</v>
      </c>
      <c r="G9177">
        <v>748</v>
      </c>
      <c r="H9177" t="s">
        <v>34</v>
      </c>
      <c r="I9177">
        <v>28.88</v>
      </c>
      <c r="J9177" t="s">
        <v>42</v>
      </c>
      <c r="K9177">
        <v>2018</v>
      </c>
      <c r="L9177" t="s">
        <v>44</v>
      </c>
      <c r="M9177" t="s">
        <v>31</v>
      </c>
      <c r="N9177" s="2">
        <v>24383.72</v>
      </c>
      <c r="O9177" t="s">
        <v>22</v>
      </c>
      <c r="P9177" s="2">
        <f t="shared" si="429"/>
        <v>30050.28</v>
      </c>
      <c r="Q9177" s="1">
        <f t="shared" si="430"/>
        <v>0.5520498218025498</v>
      </c>
      <c r="R9177" s="1">
        <f t="shared" si="431"/>
        <v>0.44795017819745014</v>
      </c>
    </row>
    <row r="9178" spans="1:18" x14ac:dyDescent="0.3">
      <c r="A9178" t="s">
        <v>15</v>
      </c>
      <c r="B9178">
        <v>23.43</v>
      </c>
      <c r="C9178" t="s">
        <v>40</v>
      </c>
      <c r="D9178" t="s">
        <v>58</v>
      </c>
      <c r="E9178">
        <v>316069</v>
      </c>
      <c r="F9178">
        <v>2019</v>
      </c>
      <c r="G9178">
        <v>365</v>
      </c>
      <c r="H9178" t="s">
        <v>18</v>
      </c>
      <c r="I9178">
        <v>91.15</v>
      </c>
      <c r="J9178" t="s">
        <v>27</v>
      </c>
      <c r="K9178">
        <v>2021</v>
      </c>
      <c r="L9178" t="s">
        <v>38</v>
      </c>
      <c r="M9178" t="s">
        <v>21</v>
      </c>
      <c r="N9178" s="2">
        <v>246234.79</v>
      </c>
      <c r="O9178" t="s">
        <v>35</v>
      </c>
      <c r="P9178" s="2">
        <f t="shared" si="429"/>
        <v>69834.209999999992</v>
      </c>
      <c r="Q9178" s="1">
        <f t="shared" si="430"/>
        <v>0.22094609088521808</v>
      </c>
      <c r="R9178" s="1">
        <f t="shared" si="431"/>
        <v>0.7790539091147819</v>
      </c>
    </row>
    <row r="9179" spans="1:18" x14ac:dyDescent="0.3">
      <c r="A9179" t="s">
        <v>28</v>
      </c>
      <c r="B9179">
        <v>34.5</v>
      </c>
      <c r="C9179" t="s">
        <v>24</v>
      </c>
      <c r="D9179" t="s">
        <v>67</v>
      </c>
      <c r="E9179">
        <v>370719</v>
      </c>
      <c r="F9179">
        <v>2015</v>
      </c>
      <c r="G9179">
        <v>202</v>
      </c>
      <c r="H9179" t="s">
        <v>18</v>
      </c>
      <c r="I9179">
        <v>72.27</v>
      </c>
      <c r="J9179" t="s">
        <v>27</v>
      </c>
      <c r="K9179">
        <v>2020</v>
      </c>
      <c r="L9179" t="s">
        <v>44</v>
      </c>
      <c r="M9179" t="s">
        <v>21</v>
      </c>
      <c r="N9179" s="2">
        <v>244836.26</v>
      </c>
      <c r="O9179" t="s">
        <v>45</v>
      </c>
      <c r="P9179" s="2">
        <f t="shared" si="429"/>
        <v>125882.73999999999</v>
      </c>
      <c r="Q9179" s="1">
        <f t="shared" si="430"/>
        <v>0.33956376662647447</v>
      </c>
      <c r="R9179" s="1">
        <f t="shared" si="431"/>
        <v>0.66043623337352553</v>
      </c>
    </row>
    <row r="9180" spans="1:18" x14ac:dyDescent="0.3">
      <c r="A9180" t="s">
        <v>46</v>
      </c>
      <c r="B9180">
        <v>61.05</v>
      </c>
      <c r="C9180" t="s">
        <v>36</v>
      </c>
      <c r="D9180" t="s">
        <v>70</v>
      </c>
      <c r="E9180">
        <v>249738</v>
      </c>
      <c r="F9180">
        <v>2020</v>
      </c>
      <c r="G9180">
        <v>548</v>
      </c>
      <c r="H9180" t="s">
        <v>18</v>
      </c>
      <c r="I9180">
        <v>86.21</v>
      </c>
      <c r="J9180" t="s">
        <v>42</v>
      </c>
      <c r="K9180">
        <v>2020</v>
      </c>
      <c r="L9180" t="s">
        <v>44</v>
      </c>
      <c r="M9180" t="s">
        <v>21</v>
      </c>
      <c r="N9180" s="2">
        <v>148832.1</v>
      </c>
      <c r="O9180" t="s">
        <v>45</v>
      </c>
      <c r="P9180" s="2">
        <f t="shared" si="429"/>
        <v>100905.9</v>
      </c>
      <c r="Q9180" s="1">
        <f t="shared" si="430"/>
        <v>0.40404704129928165</v>
      </c>
      <c r="R9180" s="1">
        <f t="shared" si="431"/>
        <v>0.5959529587007184</v>
      </c>
    </row>
    <row r="9181" spans="1:18" x14ac:dyDescent="0.3">
      <c r="A9181" t="s">
        <v>46</v>
      </c>
      <c r="B9181">
        <v>57.64</v>
      </c>
      <c r="C9181" t="s">
        <v>40</v>
      </c>
      <c r="D9181" t="s">
        <v>58</v>
      </c>
      <c r="E9181">
        <v>174590</v>
      </c>
      <c r="F9181">
        <v>2015</v>
      </c>
      <c r="G9181">
        <v>675</v>
      </c>
      <c r="H9181" t="s">
        <v>18</v>
      </c>
      <c r="I9181">
        <v>82.16</v>
      </c>
      <c r="J9181" t="s">
        <v>42</v>
      </c>
      <c r="K9181">
        <v>2015</v>
      </c>
      <c r="L9181" t="s">
        <v>44</v>
      </c>
      <c r="M9181" t="s">
        <v>31</v>
      </c>
      <c r="N9181" s="2">
        <v>73245.7</v>
      </c>
      <c r="O9181" t="s">
        <v>50</v>
      </c>
      <c r="P9181" s="2">
        <f t="shared" si="429"/>
        <v>101344.3</v>
      </c>
      <c r="Q9181" s="1">
        <f t="shared" si="430"/>
        <v>0.58047024457299956</v>
      </c>
      <c r="R9181" s="1">
        <f t="shared" si="431"/>
        <v>0.41952975542700038</v>
      </c>
    </row>
    <row r="9182" spans="1:18" x14ac:dyDescent="0.3">
      <c r="A9182" t="s">
        <v>55</v>
      </c>
      <c r="B9182">
        <v>49.07</v>
      </c>
      <c r="C9182" t="s">
        <v>40</v>
      </c>
      <c r="D9182" t="s">
        <v>51</v>
      </c>
      <c r="E9182">
        <v>176759</v>
      </c>
      <c r="F9182">
        <v>2024</v>
      </c>
      <c r="G9182">
        <v>803</v>
      </c>
      <c r="H9182" t="s">
        <v>34</v>
      </c>
      <c r="I9182">
        <v>47.7</v>
      </c>
      <c r="J9182" t="s">
        <v>19</v>
      </c>
      <c r="K9182">
        <v>2024</v>
      </c>
      <c r="L9182" t="s">
        <v>20</v>
      </c>
      <c r="M9182" t="s">
        <v>21</v>
      </c>
      <c r="N9182" s="2">
        <v>95373.15</v>
      </c>
      <c r="O9182" t="s">
        <v>45</v>
      </c>
      <c r="P9182" s="2">
        <f t="shared" si="429"/>
        <v>81385.850000000006</v>
      </c>
      <c r="Q9182" s="1">
        <f t="shared" si="430"/>
        <v>0.46043398073082564</v>
      </c>
      <c r="R9182" s="1">
        <f t="shared" si="431"/>
        <v>0.53956601926917436</v>
      </c>
    </row>
    <row r="9183" spans="1:18"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s="2">
        <v>54376.21</v>
      </c>
      <c r="O9183" t="s">
        <v>22</v>
      </c>
      <c r="P9183" s="2">
        <f t="shared" si="429"/>
        <v>14990.79</v>
      </c>
      <c r="Q9183" s="1">
        <f t="shared" si="430"/>
        <v>0.216108380065449</v>
      </c>
      <c r="R9183" s="1">
        <f t="shared" si="431"/>
        <v>0.78389161993455103</v>
      </c>
    </row>
    <row r="9184" spans="1:18"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s="2">
        <v>61641.19</v>
      </c>
      <c r="O9184" t="s">
        <v>50</v>
      </c>
      <c r="P9184" s="2">
        <f t="shared" si="429"/>
        <v>89924.81</v>
      </c>
      <c r="Q9184" s="1">
        <f t="shared" si="430"/>
        <v>0.59330463296517688</v>
      </c>
      <c r="R9184" s="1">
        <f t="shared" si="431"/>
        <v>0.40669536703482312</v>
      </c>
    </row>
    <row r="9185" spans="1:18" x14ac:dyDescent="0.3">
      <c r="A9185" t="s">
        <v>55</v>
      </c>
      <c r="B9185">
        <v>25.06</v>
      </c>
      <c r="C9185" t="s">
        <v>32</v>
      </c>
      <c r="D9185" t="s">
        <v>33</v>
      </c>
      <c r="E9185">
        <v>207479</v>
      </c>
      <c r="F9185">
        <v>2018</v>
      </c>
      <c r="G9185">
        <v>693</v>
      </c>
      <c r="H9185" t="s">
        <v>34</v>
      </c>
      <c r="I9185">
        <v>28.18</v>
      </c>
      <c r="J9185" t="s">
        <v>19</v>
      </c>
      <c r="K9185">
        <v>2023</v>
      </c>
      <c r="L9185" t="s">
        <v>20</v>
      </c>
      <c r="M9185" t="s">
        <v>21</v>
      </c>
      <c r="N9185" s="2">
        <v>129077.01</v>
      </c>
      <c r="O9185" t="s">
        <v>50</v>
      </c>
      <c r="P9185" s="2">
        <f t="shared" si="429"/>
        <v>78401.990000000005</v>
      </c>
      <c r="Q9185" s="1">
        <f t="shared" si="430"/>
        <v>0.37787915885463108</v>
      </c>
      <c r="R9185" s="1">
        <f t="shared" si="431"/>
        <v>0.62212084114536892</v>
      </c>
    </row>
    <row r="9186" spans="1:18" x14ac:dyDescent="0.3">
      <c r="A9186" t="s">
        <v>54</v>
      </c>
      <c r="B9186">
        <v>59.07</v>
      </c>
      <c r="C9186" t="s">
        <v>32</v>
      </c>
      <c r="D9186" t="s">
        <v>80</v>
      </c>
      <c r="E9186">
        <v>153398</v>
      </c>
      <c r="F9186">
        <v>2020</v>
      </c>
      <c r="G9186">
        <v>355</v>
      </c>
      <c r="H9186" t="s">
        <v>26</v>
      </c>
      <c r="I9186">
        <v>67.55</v>
      </c>
      <c r="J9186" t="s">
        <v>19</v>
      </c>
      <c r="K9186">
        <v>2023</v>
      </c>
      <c r="L9186" t="s">
        <v>44</v>
      </c>
      <c r="M9186" t="s">
        <v>31</v>
      </c>
      <c r="N9186" s="2">
        <v>107558.21</v>
      </c>
      <c r="O9186" t="s">
        <v>22</v>
      </c>
      <c r="P9186" s="2">
        <f t="shared" si="429"/>
        <v>45839.789999999994</v>
      </c>
      <c r="Q9186" s="1">
        <f t="shared" si="430"/>
        <v>0.29882912423890789</v>
      </c>
      <c r="R9186" s="1">
        <f t="shared" si="431"/>
        <v>0.70117087576109205</v>
      </c>
    </row>
    <row r="9187" spans="1:18" x14ac:dyDescent="0.3">
      <c r="A9187" t="s">
        <v>55</v>
      </c>
      <c r="B9187">
        <v>23.48</v>
      </c>
      <c r="C9187" t="s">
        <v>52</v>
      </c>
      <c r="D9187" t="s">
        <v>72</v>
      </c>
      <c r="E9187">
        <v>88359</v>
      </c>
      <c r="F9187">
        <v>2020</v>
      </c>
      <c r="G9187">
        <v>342</v>
      </c>
      <c r="H9187" t="s">
        <v>26</v>
      </c>
      <c r="I9187">
        <v>88.4</v>
      </c>
      <c r="J9187" t="s">
        <v>19</v>
      </c>
      <c r="K9187">
        <v>2021</v>
      </c>
      <c r="L9187" t="s">
        <v>44</v>
      </c>
      <c r="M9187" t="s">
        <v>21</v>
      </c>
      <c r="N9187" s="2">
        <v>42475.98</v>
      </c>
      <c r="O9187" t="s">
        <v>22</v>
      </c>
      <c r="P9187" s="2">
        <f t="shared" si="429"/>
        <v>45883.02</v>
      </c>
      <c r="Q9187" s="1">
        <f t="shared" si="430"/>
        <v>0.51927953009880146</v>
      </c>
      <c r="R9187" s="1">
        <f t="shared" si="431"/>
        <v>0.48072046990119854</v>
      </c>
    </row>
    <row r="9188" spans="1:18" x14ac:dyDescent="0.3">
      <c r="A9188" t="s">
        <v>61</v>
      </c>
      <c r="B9188">
        <v>38.72</v>
      </c>
      <c r="C9188" t="s">
        <v>64</v>
      </c>
      <c r="D9188" t="s">
        <v>84</v>
      </c>
      <c r="E9188">
        <v>190400</v>
      </c>
      <c r="F9188">
        <v>2015</v>
      </c>
      <c r="G9188">
        <v>918</v>
      </c>
      <c r="H9188" t="s">
        <v>26</v>
      </c>
      <c r="I9188">
        <v>93.49</v>
      </c>
      <c r="J9188" t="s">
        <v>19</v>
      </c>
      <c r="K9188">
        <v>2017</v>
      </c>
      <c r="L9188" t="s">
        <v>38</v>
      </c>
      <c r="M9188" t="s">
        <v>21</v>
      </c>
      <c r="N9188" s="2">
        <v>129124.71</v>
      </c>
      <c r="O9188" t="s">
        <v>45</v>
      </c>
      <c r="P9188" s="2">
        <f t="shared" si="429"/>
        <v>61275.289999999994</v>
      </c>
      <c r="Q9188" s="1">
        <f t="shared" si="430"/>
        <v>0.32182400210084028</v>
      </c>
      <c r="R9188" s="1">
        <f t="shared" si="431"/>
        <v>0.67817599789915972</v>
      </c>
    </row>
    <row r="9189" spans="1:18" x14ac:dyDescent="0.3">
      <c r="A9189" t="s">
        <v>15</v>
      </c>
      <c r="B9189">
        <v>15.86</v>
      </c>
      <c r="C9189" t="s">
        <v>40</v>
      </c>
      <c r="D9189" t="s">
        <v>58</v>
      </c>
      <c r="E9189">
        <v>182920</v>
      </c>
      <c r="F9189">
        <v>2019</v>
      </c>
      <c r="G9189">
        <v>108</v>
      </c>
      <c r="H9189" t="s">
        <v>26</v>
      </c>
      <c r="I9189">
        <v>86.55</v>
      </c>
      <c r="J9189" t="s">
        <v>27</v>
      </c>
      <c r="K9189">
        <v>2021</v>
      </c>
      <c r="L9189" t="s">
        <v>38</v>
      </c>
      <c r="M9189" t="s">
        <v>31</v>
      </c>
      <c r="N9189" s="2">
        <v>129188.69</v>
      </c>
      <c r="O9189" t="s">
        <v>22</v>
      </c>
      <c r="P9189" s="2">
        <f t="shared" si="429"/>
        <v>53731.31</v>
      </c>
      <c r="Q9189" s="1">
        <f t="shared" si="430"/>
        <v>0.29374212770610103</v>
      </c>
      <c r="R9189" s="1">
        <f t="shared" si="431"/>
        <v>0.70625787229389902</v>
      </c>
    </row>
    <row r="9190" spans="1:18" x14ac:dyDescent="0.3">
      <c r="A9190" t="s">
        <v>54</v>
      </c>
      <c r="B9190">
        <v>11.53</v>
      </c>
      <c r="C9190" t="s">
        <v>36</v>
      </c>
      <c r="D9190" t="s">
        <v>37</v>
      </c>
      <c r="E9190">
        <v>354820</v>
      </c>
      <c r="F9190">
        <v>2022</v>
      </c>
      <c r="G9190">
        <v>505</v>
      </c>
      <c r="H9190" t="s">
        <v>26</v>
      </c>
      <c r="I9190">
        <v>82.89</v>
      </c>
      <c r="J9190" t="s">
        <v>19</v>
      </c>
      <c r="K9190">
        <v>2024</v>
      </c>
      <c r="L9190" t="s">
        <v>44</v>
      </c>
      <c r="M9190" t="s">
        <v>31</v>
      </c>
      <c r="N9190" s="2">
        <v>201246.41</v>
      </c>
      <c r="O9190" t="s">
        <v>45</v>
      </c>
      <c r="P9190" s="2">
        <f t="shared" si="429"/>
        <v>153573.59</v>
      </c>
      <c r="Q9190" s="1">
        <f t="shared" si="430"/>
        <v>0.4328211205681754</v>
      </c>
      <c r="R9190" s="1">
        <f t="shared" si="431"/>
        <v>0.56717887943182455</v>
      </c>
    </row>
    <row r="9191" spans="1:18" x14ac:dyDescent="0.3">
      <c r="A9191" t="s">
        <v>61</v>
      </c>
      <c r="B9191">
        <v>61.07</v>
      </c>
      <c r="C9191" t="s">
        <v>16</v>
      </c>
      <c r="D9191" t="s">
        <v>17</v>
      </c>
      <c r="E9191">
        <v>366427</v>
      </c>
      <c r="F9191">
        <v>2021</v>
      </c>
      <c r="G9191">
        <v>727</v>
      </c>
      <c r="H9191" t="s">
        <v>26</v>
      </c>
      <c r="I9191">
        <v>99.09</v>
      </c>
      <c r="J9191" t="s">
        <v>19</v>
      </c>
      <c r="K9191">
        <v>2024</v>
      </c>
      <c r="L9191" t="s">
        <v>38</v>
      </c>
      <c r="M9191" t="s">
        <v>21</v>
      </c>
      <c r="N9191" s="2">
        <v>241687.56</v>
      </c>
      <c r="O9191" t="s">
        <v>22</v>
      </c>
      <c r="P9191" s="2">
        <f t="shared" si="429"/>
        <v>124739.44</v>
      </c>
      <c r="Q9191" s="1">
        <f t="shared" si="430"/>
        <v>0.34042098426153095</v>
      </c>
      <c r="R9191" s="1">
        <f t="shared" si="431"/>
        <v>0.659579015738469</v>
      </c>
    </row>
    <row r="9192" spans="1:18" x14ac:dyDescent="0.3">
      <c r="A9192" t="s">
        <v>55</v>
      </c>
      <c r="B9192">
        <v>47.76</v>
      </c>
      <c r="C9192" t="s">
        <v>64</v>
      </c>
      <c r="D9192" t="s">
        <v>76</v>
      </c>
      <c r="E9192">
        <v>380071</v>
      </c>
      <c r="F9192">
        <v>2023</v>
      </c>
      <c r="G9192">
        <v>928</v>
      </c>
      <c r="H9192" t="s">
        <v>26</v>
      </c>
      <c r="I9192">
        <v>89.92</v>
      </c>
      <c r="J9192" t="s">
        <v>19</v>
      </c>
      <c r="K9192">
        <v>2024</v>
      </c>
      <c r="L9192" t="s">
        <v>20</v>
      </c>
      <c r="M9192" t="s">
        <v>31</v>
      </c>
      <c r="N9192" s="2">
        <v>171149.96</v>
      </c>
      <c r="O9192" t="s">
        <v>45</v>
      </c>
      <c r="P9192" s="2">
        <f t="shared" si="429"/>
        <v>208921.04</v>
      </c>
      <c r="Q9192" s="1">
        <f t="shared" si="430"/>
        <v>0.54968950538188921</v>
      </c>
      <c r="R9192" s="1">
        <f t="shared" si="431"/>
        <v>0.45031049461811079</v>
      </c>
    </row>
    <row r="9193" spans="1:18"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s="2">
        <v>286919.55</v>
      </c>
      <c r="O9193" t="s">
        <v>50</v>
      </c>
      <c r="P9193" s="2">
        <f t="shared" si="429"/>
        <v>94034.450000000012</v>
      </c>
      <c r="Q9193" s="1">
        <f t="shared" si="430"/>
        <v>0.24683938218262574</v>
      </c>
      <c r="R9193" s="1">
        <f t="shared" si="431"/>
        <v>0.7531606178173742</v>
      </c>
    </row>
    <row r="9194" spans="1:18" x14ac:dyDescent="0.3">
      <c r="A9194" t="s">
        <v>48</v>
      </c>
      <c r="B9194">
        <v>58.79</v>
      </c>
      <c r="C9194" t="s">
        <v>52</v>
      </c>
      <c r="D9194" t="s">
        <v>81</v>
      </c>
      <c r="E9194">
        <v>92200</v>
      </c>
      <c r="F9194">
        <v>2019</v>
      </c>
      <c r="G9194">
        <v>531</v>
      </c>
      <c r="H9194" t="s">
        <v>26</v>
      </c>
      <c r="I9194">
        <v>85.38</v>
      </c>
      <c r="J9194" t="s">
        <v>42</v>
      </c>
      <c r="K9194">
        <v>2019</v>
      </c>
      <c r="L9194" t="s">
        <v>20</v>
      </c>
      <c r="M9194" t="s">
        <v>21</v>
      </c>
      <c r="N9194" s="2">
        <v>44461.43</v>
      </c>
      <c r="O9194" t="s">
        <v>35</v>
      </c>
      <c r="P9194" s="2">
        <f t="shared" si="429"/>
        <v>47738.57</v>
      </c>
      <c r="Q9194" s="1">
        <f t="shared" si="430"/>
        <v>0.51777190889370928</v>
      </c>
      <c r="R9194" s="1">
        <f t="shared" si="431"/>
        <v>0.48222809110629067</v>
      </c>
    </row>
    <row r="9195" spans="1:18" x14ac:dyDescent="0.3">
      <c r="A9195" t="s">
        <v>55</v>
      </c>
      <c r="B9195">
        <v>66.63</v>
      </c>
      <c r="C9195" t="s">
        <v>36</v>
      </c>
      <c r="D9195" t="s">
        <v>66</v>
      </c>
      <c r="E9195">
        <v>250917</v>
      </c>
      <c r="F9195">
        <v>2024</v>
      </c>
      <c r="G9195">
        <v>351</v>
      </c>
      <c r="H9195" t="s">
        <v>26</v>
      </c>
      <c r="I9195">
        <v>69.91</v>
      </c>
      <c r="J9195" t="s">
        <v>42</v>
      </c>
      <c r="K9195">
        <v>2024</v>
      </c>
      <c r="L9195" t="s">
        <v>44</v>
      </c>
      <c r="M9195" t="s">
        <v>21</v>
      </c>
      <c r="N9195" s="2">
        <v>107393.44</v>
      </c>
      <c r="O9195" t="s">
        <v>22</v>
      </c>
      <c r="P9195" s="2">
        <f t="shared" si="429"/>
        <v>143523.56</v>
      </c>
      <c r="Q9195" s="1">
        <f t="shared" si="430"/>
        <v>0.57199615809211812</v>
      </c>
      <c r="R9195" s="1">
        <f t="shared" si="431"/>
        <v>0.42800384190788188</v>
      </c>
    </row>
    <row r="9196" spans="1:18"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s="2">
        <v>39512.9</v>
      </c>
      <c r="O9196" t="s">
        <v>50</v>
      </c>
      <c r="P9196" s="2">
        <f t="shared" si="429"/>
        <v>14548.099999999999</v>
      </c>
      <c r="Q9196" s="1">
        <f t="shared" si="430"/>
        <v>0.26910526997280848</v>
      </c>
      <c r="R9196" s="1">
        <f t="shared" si="431"/>
        <v>0.73089473002719152</v>
      </c>
    </row>
    <row r="9197" spans="1:18" x14ac:dyDescent="0.3">
      <c r="A9197" t="s">
        <v>48</v>
      </c>
      <c r="B9197">
        <v>70.5</v>
      </c>
      <c r="C9197" t="s">
        <v>40</v>
      </c>
      <c r="D9197" t="s">
        <v>58</v>
      </c>
      <c r="E9197">
        <v>363559</v>
      </c>
      <c r="F9197">
        <v>2022</v>
      </c>
      <c r="G9197">
        <v>688</v>
      </c>
      <c r="H9197" t="s">
        <v>18</v>
      </c>
      <c r="I9197">
        <v>99.47</v>
      </c>
      <c r="J9197" t="s">
        <v>42</v>
      </c>
      <c r="K9197">
        <v>2022</v>
      </c>
      <c r="L9197" t="s">
        <v>44</v>
      </c>
      <c r="M9197" t="s">
        <v>31</v>
      </c>
      <c r="N9197" s="2">
        <v>218047.24</v>
      </c>
      <c r="O9197" t="s">
        <v>50</v>
      </c>
      <c r="P9197" s="2">
        <f t="shared" si="429"/>
        <v>145511.76</v>
      </c>
      <c r="Q9197" s="1">
        <f t="shared" si="430"/>
        <v>0.40024249159008579</v>
      </c>
      <c r="R9197" s="1">
        <f t="shared" si="431"/>
        <v>0.59975750840991415</v>
      </c>
    </row>
    <row r="9198" spans="1:18"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s="2">
        <v>109657.87</v>
      </c>
      <c r="O9198" t="s">
        <v>45</v>
      </c>
      <c r="P9198" s="2">
        <f t="shared" si="429"/>
        <v>41848.130000000005</v>
      </c>
      <c r="Q9198" s="1">
        <f t="shared" si="430"/>
        <v>0.27621434134621736</v>
      </c>
      <c r="R9198" s="1">
        <f t="shared" si="431"/>
        <v>0.72378565865378264</v>
      </c>
    </row>
    <row r="9199" spans="1:18"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s="2">
        <v>122365.04</v>
      </c>
      <c r="O9199" t="s">
        <v>50</v>
      </c>
      <c r="P9199" s="2">
        <f t="shared" si="429"/>
        <v>130087.96</v>
      </c>
      <c r="Q9199" s="1">
        <f t="shared" si="430"/>
        <v>0.51529575802228533</v>
      </c>
      <c r="R9199" s="1">
        <f t="shared" si="431"/>
        <v>0.48470424197771461</v>
      </c>
    </row>
    <row r="9200" spans="1:18" x14ac:dyDescent="0.3">
      <c r="A9200" t="s">
        <v>61</v>
      </c>
      <c r="B9200">
        <v>22.88</v>
      </c>
      <c r="C9200" t="s">
        <v>52</v>
      </c>
      <c r="D9200" t="s">
        <v>53</v>
      </c>
      <c r="E9200">
        <v>133696</v>
      </c>
      <c r="F9200">
        <v>2018</v>
      </c>
      <c r="G9200">
        <v>824</v>
      </c>
      <c r="H9200" t="s">
        <v>18</v>
      </c>
      <c r="I9200">
        <v>89.03</v>
      </c>
      <c r="J9200" t="s">
        <v>27</v>
      </c>
      <c r="K9200">
        <v>2019</v>
      </c>
      <c r="L9200" t="s">
        <v>38</v>
      </c>
      <c r="M9200" t="s">
        <v>21</v>
      </c>
      <c r="N9200" s="2">
        <v>54027.53</v>
      </c>
      <c r="O9200" t="s">
        <v>22</v>
      </c>
      <c r="P9200" s="2">
        <f t="shared" si="429"/>
        <v>79668.47</v>
      </c>
      <c r="Q9200" s="1">
        <f t="shared" si="430"/>
        <v>0.5958926968645285</v>
      </c>
      <c r="R9200" s="1">
        <f t="shared" si="431"/>
        <v>0.4041073031354715</v>
      </c>
    </row>
    <row r="9201" spans="1:18"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s="2">
        <v>189485.52</v>
      </c>
      <c r="O9201" t="s">
        <v>22</v>
      </c>
      <c r="P9201" s="2">
        <f t="shared" si="429"/>
        <v>150842.48000000001</v>
      </c>
      <c r="Q9201" s="1">
        <f t="shared" si="430"/>
        <v>0.44322676946945305</v>
      </c>
      <c r="R9201" s="1">
        <f t="shared" si="431"/>
        <v>0.55677323053054695</v>
      </c>
    </row>
    <row r="9202" spans="1:18" x14ac:dyDescent="0.3">
      <c r="A9202" t="s">
        <v>59</v>
      </c>
      <c r="B9202">
        <v>45.4</v>
      </c>
      <c r="C9202" t="s">
        <v>29</v>
      </c>
      <c r="D9202" t="s">
        <v>75</v>
      </c>
      <c r="E9202">
        <v>82173</v>
      </c>
      <c r="F9202">
        <v>2019</v>
      </c>
      <c r="G9202">
        <v>348</v>
      </c>
      <c r="H9202" t="s">
        <v>26</v>
      </c>
      <c r="I9202">
        <v>71.95</v>
      </c>
      <c r="J9202" t="s">
        <v>27</v>
      </c>
      <c r="K9202">
        <v>2024</v>
      </c>
      <c r="L9202" t="s">
        <v>20</v>
      </c>
      <c r="M9202" t="s">
        <v>31</v>
      </c>
      <c r="N9202" s="2">
        <v>45341.69</v>
      </c>
      <c r="O9202" t="s">
        <v>35</v>
      </c>
      <c r="P9202" s="2">
        <f t="shared" si="429"/>
        <v>36831.31</v>
      </c>
      <c r="Q9202" s="1">
        <f t="shared" si="430"/>
        <v>0.44821668918014429</v>
      </c>
      <c r="R9202" s="1">
        <f t="shared" si="431"/>
        <v>0.55178331081985565</v>
      </c>
    </row>
    <row r="9203" spans="1:18" x14ac:dyDescent="0.3">
      <c r="A9203" t="s">
        <v>55</v>
      </c>
      <c r="B9203">
        <v>48.01</v>
      </c>
      <c r="C9203" t="s">
        <v>52</v>
      </c>
      <c r="D9203" t="s">
        <v>53</v>
      </c>
      <c r="E9203">
        <v>351117</v>
      </c>
      <c r="F9203">
        <v>2022</v>
      </c>
      <c r="G9203">
        <v>158</v>
      </c>
      <c r="H9203" t="s">
        <v>26</v>
      </c>
      <c r="I9203">
        <v>60.56</v>
      </c>
      <c r="J9203" t="s">
        <v>42</v>
      </c>
      <c r="K9203">
        <v>2022</v>
      </c>
      <c r="L9203" t="s">
        <v>38</v>
      </c>
      <c r="M9203" t="s">
        <v>31</v>
      </c>
      <c r="N9203" s="2">
        <v>207255.15</v>
      </c>
      <c r="O9203" t="s">
        <v>50</v>
      </c>
      <c r="P9203" s="2">
        <f t="shared" si="429"/>
        <v>143861.85</v>
      </c>
      <c r="Q9203" s="1">
        <f t="shared" si="430"/>
        <v>0.40972624509778793</v>
      </c>
      <c r="R9203" s="1">
        <f t="shared" si="431"/>
        <v>0.59027375490221201</v>
      </c>
    </row>
    <row r="9204" spans="1:18"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s="2">
        <v>195809.75</v>
      </c>
      <c r="O9204" t="s">
        <v>35</v>
      </c>
      <c r="P9204" s="2">
        <f t="shared" si="429"/>
        <v>125110.25</v>
      </c>
      <c r="Q9204" s="1">
        <f t="shared" si="430"/>
        <v>0.38984871619095102</v>
      </c>
      <c r="R9204" s="1">
        <f t="shared" si="431"/>
        <v>0.61015128380904904</v>
      </c>
    </row>
    <row r="9205" spans="1:18"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s="2">
        <v>79583.350000000006</v>
      </c>
      <c r="O9205" t="s">
        <v>35</v>
      </c>
      <c r="P9205" s="2">
        <f t="shared" si="429"/>
        <v>87262.65</v>
      </c>
      <c r="Q9205" s="1">
        <f t="shared" si="430"/>
        <v>0.52301313786365866</v>
      </c>
      <c r="R9205" s="1">
        <f t="shared" si="431"/>
        <v>0.47698686213634134</v>
      </c>
    </row>
    <row r="9206" spans="1:18" x14ac:dyDescent="0.3">
      <c r="A9206" t="s">
        <v>23</v>
      </c>
      <c r="B9206">
        <v>74.06</v>
      </c>
      <c r="C9206" t="s">
        <v>24</v>
      </c>
      <c r="D9206" t="s">
        <v>25</v>
      </c>
      <c r="E9206">
        <v>138391</v>
      </c>
      <c r="F9206">
        <v>2023</v>
      </c>
      <c r="G9206">
        <v>817</v>
      </c>
      <c r="H9206" t="s">
        <v>18</v>
      </c>
      <c r="I9206">
        <v>87.62</v>
      </c>
      <c r="J9206" t="s">
        <v>42</v>
      </c>
      <c r="K9206">
        <v>2023</v>
      </c>
      <c r="L9206" t="s">
        <v>20</v>
      </c>
      <c r="M9206" t="s">
        <v>31</v>
      </c>
      <c r="N9206" s="2">
        <v>73618.97</v>
      </c>
      <c r="O9206" t="s">
        <v>50</v>
      </c>
      <c r="P9206" s="2">
        <f t="shared" si="429"/>
        <v>64772.03</v>
      </c>
      <c r="Q9206" s="1">
        <f t="shared" si="430"/>
        <v>0.46803643300503645</v>
      </c>
      <c r="R9206" s="1">
        <f t="shared" si="431"/>
        <v>0.5319635669949635</v>
      </c>
    </row>
    <row r="9207" spans="1:18" x14ac:dyDescent="0.3">
      <c r="A9207" t="s">
        <v>61</v>
      </c>
      <c r="B9207">
        <v>76.25</v>
      </c>
      <c r="C9207" t="s">
        <v>24</v>
      </c>
      <c r="D9207" t="s">
        <v>25</v>
      </c>
      <c r="E9207">
        <v>335536</v>
      </c>
      <c r="F9207">
        <v>2015</v>
      </c>
      <c r="G9207">
        <v>751</v>
      </c>
      <c r="H9207" t="s">
        <v>18</v>
      </c>
      <c r="I9207">
        <v>67.17</v>
      </c>
      <c r="J9207" t="s">
        <v>19</v>
      </c>
      <c r="K9207">
        <v>2017</v>
      </c>
      <c r="L9207" t="s">
        <v>44</v>
      </c>
      <c r="M9207" t="s">
        <v>31</v>
      </c>
      <c r="N9207" s="2">
        <v>211233.6</v>
      </c>
      <c r="O9207" t="s">
        <v>45</v>
      </c>
      <c r="P9207" s="2">
        <f t="shared" si="429"/>
        <v>124302.39999999999</v>
      </c>
      <c r="Q9207" s="1">
        <f t="shared" si="430"/>
        <v>0.37045920556959611</v>
      </c>
      <c r="R9207" s="1">
        <f t="shared" si="431"/>
        <v>0.62954079443040389</v>
      </c>
    </row>
    <row r="9208" spans="1:18" x14ac:dyDescent="0.3">
      <c r="A9208" t="s">
        <v>39</v>
      </c>
      <c r="B9208">
        <v>54.13</v>
      </c>
      <c r="C9208" t="s">
        <v>29</v>
      </c>
      <c r="D9208" t="s">
        <v>82</v>
      </c>
      <c r="E9208">
        <v>387071</v>
      </c>
      <c r="F9208">
        <v>2022</v>
      </c>
      <c r="G9208">
        <v>260</v>
      </c>
      <c r="H9208" t="s">
        <v>18</v>
      </c>
      <c r="I9208">
        <v>82</v>
      </c>
      <c r="J9208" t="s">
        <v>27</v>
      </c>
      <c r="K9208">
        <v>2023</v>
      </c>
      <c r="L9208" t="s">
        <v>38</v>
      </c>
      <c r="M9208" t="s">
        <v>21</v>
      </c>
      <c r="N9208" s="2">
        <v>240638.28</v>
      </c>
      <c r="O9208" t="s">
        <v>35</v>
      </c>
      <c r="P9208" s="2">
        <f t="shared" si="429"/>
        <v>146432.72</v>
      </c>
      <c r="Q9208" s="1">
        <f t="shared" si="430"/>
        <v>0.37830971578857625</v>
      </c>
      <c r="R9208" s="1">
        <f t="shared" si="431"/>
        <v>0.62169028421142369</v>
      </c>
    </row>
    <row r="9209" spans="1:18" x14ac:dyDescent="0.3">
      <c r="A9209" t="s">
        <v>54</v>
      </c>
      <c r="B9209">
        <v>25.95</v>
      </c>
      <c r="C9209" t="s">
        <v>29</v>
      </c>
      <c r="D9209" t="s">
        <v>49</v>
      </c>
      <c r="E9209">
        <v>329462</v>
      </c>
      <c r="F9209">
        <v>2017</v>
      </c>
      <c r="G9209">
        <v>970</v>
      </c>
      <c r="H9209" t="s">
        <v>34</v>
      </c>
      <c r="I9209">
        <v>26.11</v>
      </c>
      <c r="J9209" t="s">
        <v>42</v>
      </c>
      <c r="K9209">
        <v>2017</v>
      </c>
      <c r="L9209" t="s">
        <v>44</v>
      </c>
      <c r="M9209" t="s">
        <v>21</v>
      </c>
      <c r="N9209" s="2">
        <v>159952.82</v>
      </c>
      <c r="O9209" t="s">
        <v>35</v>
      </c>
      <c r="P9209" s="2">
        <f t="shared" si="429"/>
        <v>169509.18</v>
      </c>
      <c r="Q9209" s="1">
        <f t="shared" si="430"/>
        <v>0.5145029775816331</v>
      </c>
      <c r="R9209" s="1">
        <f t="shared" si="431"/>
        <v>0.48549702241836695</v>
      </c>
    </row>
    <row r="9210" spans="1:18" x14ac:dyDescent="0.3">
      <c r="A9210" t="s">
        <v>23</v>
      </c>
      <c r="B9210">
        <v>54.59</v>
      </c>
      <c r="C9210" t="s">
        <v>24</v>
      </c>
      <c r="D9210" t="s">
        <v>67</v>
      </c>
      <c r="E9210">
        <v>114390</v>
      </c>
      <c r="F9210">
        <v>2021</v>
      </c>
      <c r="G9210">
        <v>192</v>
      </c>
      <c r="H9210" t="s">
        <v>26</v>
      </c>
      <c r="I9210">
        <v>86.05</v>
      </c>
      <c r="J9210" t="s">
        <v>19</v>
      </c>
      <c r="K9210">
        <v>2023</v>
      </c>
      <c r="L9210" t="s">
        <v>38</v>
      </c>
      <c r="M9210" t="s">
        <v>31</v>
      </c>
      <c r="N9210" s="2">
        <v>79747.16</v>
      </c>
      <c r="O9210" t="s">
        <v>35</v>
      </c>
      <c r="P9210" s="2">
        <f t="shared" si="429"/>
        <v>34642.839999999997</v>
      </c>
      <c r="Q9210" s="1">
        <f t="shared" si="430"/>
        <v>0.3028485007430719</v>
      </c>
      <c r="R9210" s="1">
        <f t="shared" si="431"/>
        <v>0.6971514992569281</v>
      </c>
    </row>
    <row r="9211" spans="1:18" x14ac:dyDescent="0.3">
      <c r="A9211" t="s">
        <v>61</v>
      </c>
      <c r="B9211">
        <v>52.63</v>
      </c>
      <c r="C9211" t="s">
        <v>52</v>
      </c>
      <c r="D9211" t="s">
        <v>79</v>
      </c>
      <c r="E9211">
        <v>274591</v>
      </c>
      <c r="F9211">
        <v>2019</v>
      </c>
      <c r="G9211">
        <v>436</v>
      </c>
      <c r="H9211" t="s">
        <v>18</v>
      </c>
      <c r="I9211">
        <v>66.33</v>
      </c>
      <c r="J9211" t="s">
        <v>19</v>
      </c>
      <c r="K9211">
        <v>2023</v>
      </c>
      <c r="L9211" t="s">
        <v>44</v>
      </c>
      <c r="M9211" t="s">
        <v>31</v>
      </c>
      <c r="N9211" s="2">
        <v>173806.14</v>
      </c>
      <c r="O9211" t="s">
        <v>35</v>
      </c>
      <c r="P9211" s="2">
        <f t="shared" si="429"/>
        <v>100784.85999999999</v>
      </c>
      <c r="Q9211" s="1">
        <f t="shared" si="430"/>
        <v>0.36703628305370528</v>
      </c>
      <c r="R9211" s="1">
        <f t="shared" si="431"/>
        <v>0.63296371694629472</v>
      </c>
    </row>
    <row r="9212" spans="1:18" x14ac:dyDescent="0.3">
      <c r="A9212" t="s">
        <v>61</v>
      </c>
      <c r="B9212">
        <v>10.74</v>
      </c>
      <c r="C9212" t="s">
        <v>36</v>
      </c>
      <c r="D9212" t="s">
        <v>66</v>
      </c>
      <c r="E9212">
        <v>349560</v>
      </c>
      <c r="F9212">
        <v>2017</v>
      </c>
      <c r="G9212">
        <v>138</v>
      </c>
      <c r="H9212" t="s">
        <v>26</v>
      </c>
      <c r="I9212">
        <v>81.58</v>
      </c>
      <c r="J9212" t="s">
        <v>27</v>
      </c>
      <c r="K9212">
        <v>2021</v>
      </c>
      <c r="L9212" t="s">
        <v>44</v>
      </c>
      <c r="M9212" t="s">
        <v>31</v>
      </c>
      <c r="N9212" s="2">
        <v>144804.67000000001</v>
      </c>
      <c r="O9212" t="s">
        <v>35</v>
      </c>
      <c r="P9212" s="2">
        <f t="shared" si="429"/>
        <v>204755.33</v>
      </c>
      <c r="Q9212" s="1">
        <f t="shared" si="430"/>
        <v>0.58575160201396037</v>
      </c>
      <c r="R9212" s="1">
        <f t="shared" si="431"/>
        <v>0.41424839798603963</v>
      </c>
    </row>
    <row r="9213" spans="1:18" x14ac:dyDescent="0.3">
      <c r="A9213" t="s">
        <v>54</v>
      </c>
      <c r="B9213">
        <v>65.36</v>
      </c>
      <c r="C9213" t="s">
        <v>32</v>
      </c>
      <c r="D9213" t="s">
        <v>56</v>
      </c>
      <c r="E9213">
        <v>179236</v>
      </c>
      <c r="F9213">
        <v>2017</v>
      </c>
      <c r="G9213">
        <v>979</v>
      </c>
      <c r="H9213" t="s">
        <v>26</v>
      </c>
      <c r="I9213">
        <v>62.87</v>
      </c>
      <c r="J9213" t="s">
        <v>42</v>
      </c>
      <c r="K9213">
        <v>2017</v>
      </c>
      <c r="L9213" t="s">
        <v>44</v>
      </c>
      <c r="M9213" t="s">
        <v>21</v>
      </c>
      <c r="N9213" s="2">
        <v>120210.3</v>
      </c>
      <c r="O9213" t="s">
        <v>35</v>
      </c>
      <c r="P9213" s="2">
        <f t="shared" si="429"/>
        <v>59025.7</v>
      </c>
      <c r="Q9213" s="1">
        <f t="shared" si="430"/>
        <v>0.32931832890713919</v>
      </c>
      <c r="R9213" s="1">
        <f t="shared" si="431"/>
        <v>0.67068167109286081</v>
      </c>
    </row>
    <row r="9214" spans="1:18" x14ac:dyDescent="0.3">
      <c r="A9214" t="s">
        <v>28</v>
      </c>
      <c r="B9214">
        <v>23.4</v>
      </c>
      <c r="C9214" t="s">
        <v>16</v>
      </c>
      <c r="D9214" t="s">
        <v>77</v>
      </c>
      <c r="E9214">
        <v>237857</v>
      </c>
      <c r="F9214">
        <v>2022</v>
      </c>
      <c r="G9214">
        <v>674</v>
      </c>
      <c r="H9214" t="s">
        <v>18</v>
      </c>
      <c r="I9214">
        <v>96</v>
      </c>
      <c r="J9214" t="s">
        <v>27</v>
      </c>
      <c r="K9214">
        <v>2022</v>
      </c>
      <c r="L9214" t="s">
        <v>38</v>
      </c>
      <c r="M9214" t="s">
        <v>31</v>
      </c>
      <c r="N9214" s="2">
        <v>126989.87</v>
      </c>
      <c r="O9214" t="s">
        <v>22</v>
      </c>
      <c r="P9214" s="2">
        <f t="shared" si="429"/>
        <v>110867.13</v>
      </c>
      <c r="Q9214" s="1">
        <f t="shared" si="430"/>
        <v>0.46610833399899942</v>
      </c>
      <c r="R9214" s="1">
        <f t="shared" si="431"/>
        <v>0.53389166600100058</v>
      </c>
    </row>
    <row r="9215" spans="1:18" x14ac:dyDescent="0.3">
      <c r="A9215" t="s">
        <v>59</v>
      </c>
      <c r="B9215">
        <v>29.88</v>
      </c>
      <c r="C9215" t="s">
        <v>64</v>
      </c>
      <c r="D9215" t="s">
        <v>71</v>
      </c>
      <c r="E9215">
        <v>262447</v>
      </c>
      <c r="F9215">
        <v>2019</v>
      </c>
      <c r="G9215">
        <v>673</v>
      </c>
      <c r="H9215" t="s">
        <v>34</v>
      </c>
      <c r="I9215">
        <v>40.47</v>
      </c>
      <c r="J9215" t="s">
        <v>42</v>
      </c>
      <c r="K9215">
        <v>2019</v>
      </c>
      <c r="L9215" t="s">
        <v>38</v>
      </c>
      <c r="M9215" t="s">
        <v>21</v>
      </c>
      <c r="N9215" s="2">
        <v>105062.89</v>
      </c>
      <c r="O9215" t="s">
        <v>45</v>
      </c>
      <c r="P9215" s="2">
        <f t="shared" si="429"/>
        <v>157384.10999999999</v>
      </c>
      <c r="Q9215" s="1">
        <f t="shared" si="430"/>
        <v>0.59967959245104718</v>
      </c>
      <c r="R9215" s="1">
        <f t="shared" si="431"/>
        <v>0.40032040754895276</v>
      </c>
    </row>
    <row r="9216" spans="1:18" x14ac:dyDescent="0.3">
      <c r="A9216" t="s">
        <v>46</v>
      </c>
      <c r="B9216">
        <v>28.08</v>
      </c>
      <c r="C9216" t="s">
        <v>29</v>
      </c>
      <c r="D9216" t="s">
        <v>75</v>
      </c>
      <c r="E9216">
        <v>309673</v>
      </c>
      <c r="F9216">
        <v>2016</v>
      </c>
      <c r="G9216">
        <v>454</v>
      </c>
      <c r="H9216" t="s">
        <v>26</v>
      </c>
      <c r="I9216">
        <v>72.55</v>
      </c>
      <c r="J9216" t="s">
        <v>42</v>
      </c>
      <c r="K9216">
        <v>2016</v>
      </c>
      <c r="L9216" t="s">
        <v>38</v>
      </c>
      <c r="M9216" t="s">
        <v>21</v>
      </c>
      <c r="N9216" s="2">
        <v>227953.15</v>
      </c>
      <c r="O9216" t="s">
        <v>45</v>
      </c>
      <c r="P9216" s="2">
        <f t="shared" si="429"/>
        <v>81719.850000000006</v>
      </c>
      <c r="Q9216" s="1">
        <f t="shared" si="430"/>
        <v>0.26389078156636198</v>
      </c>
      <c r="R9216" s="1">
        <f t="shared" si="431"/>
        <v>0.73610921843363808</v>
      </c>
    </row>
    <row r="9217" spans="1:18" x14ac:dyDescent="0.3">
      <c r="A9217" t="s">
        <v>59</v>
      </c>
      <c r="B9217">
        <v>18.47</v>
      </c>
      <c r="C9217" t="s">
        <v>16</v>
      </c>
      <c r="D9217" t="s">
        <v>77</v>
      </c>
      <c r="E9217">
        <v>311988</v>
      </c>
      <c r="F9217">
        <v>2017</v>
      </c>
      <c r="G9217">
        <v>604</v>
      </c>
      <c r="H9217" t="s">
        <v>34</v>
      </c>
      <c r="I9217">
        <v>39.07</v>
      </c>
      <c r="J9217" t="s">
        <v>27</v>
      </c>
      <c r="K9217">
        <v>2018</v>
      </c>
      <c r="L9217" t="s">
        <v>38</v>
      </c>
      <c r="M9217" t="s">
        <v>21</v>
      </c>
      <c r="N9217" s="2">
        <v>230470.13</v>
      </c>
      <c r="O9217" t="s">
        <v>22</v>
      </c>
      <c r="P9217" s="2">
        <f t="shared" si="429"/>
        <v>81517.87</v>
      </c>
      <c r="Q9217" s="1">
        <f t="shared" si="430"/>
        <v>0.26128527379258176</v>
      </c>
      <c r="R9217" s="1">
        <f t="shared" si="431"/>
        <v>0.73871472620741829</v>
      </c>
    </row>
    <row r="9218" spans="1:18" x14ac:dyDescent="0.3">
      <c r="A9218" t="s">
        <v>48</v>
      </c>
      <c r="B9218">
        <v>42.93</v>
      </c>
      <c r="C9218" t="s">
        <v>32</v>
      </c>
      <c r="D9218" t="s">
        <v>56</v>
      </c>
      <c r="E9218">
        <v>332272</v>
      </c>
      <c r="F9218">
        <v>2024</v>
      </c>
      <c r="G9218">
        <v>508</v>
      </c>
      <c r="H9218" t="s">
        <v>18</v>
      </c>
      <c r="I9218">
        <v>92.08</v>
      </c>
      <c r="J9218" t="s">
        <v>27</v>
      </c>
      <c r="K9218">
        <v>2024</v>
      </c>
      <c r="L9218" t="s">
        <v>38</v>
      </c>
      <c r="M9218" t="s">
        <v>31</v>
      </c>
      <c r="N9218" s="2">
        <v>198975.81</v>
      </c>
      <c r="O9218" t="s">
        <v>35</v>
      </c>
      <c r="P9218" s="2">
        <f t="shared" ref="P9218:P9281" si="432">E9218-N9218</f>
        <v>133296.19</v>
      </c>
      <c r="Q9218" s="1">
        <f t="shared" ref="Q9218:Q9281" si="433">P9218/E9218</f>
        <v>0.40116588216882554</v>
      </c>
      <c r="R9218" s="1">
        <f t="shared" ref="R9218:R9281" si="434">N9218/E9218</f>
        <v>0.59883411783117446</v>
      </c>
    </row>
    <row r="9219" spans="1:18" x14ac:dyDescent="0.3">
      <c r="A9219" t="s">
        <v>15</v>
      </c>
      <c r="B9219">
        <v>56.03</v>
      </c>
      <c r="C9219" t="s">
        <v>29</v>
      </c>
      <c r="D9219" t="s">
        <v>75</v>
      </c>
      <c r="E9219">
        <v>162233</v>
      </c>
      <c r="F9219">
        <v>2024</v>
      </c>
      <c r="G9219">
        <v>799</v>
      </c>
      <c r="H9219" t="s">
        <v>18</v>
      </c>
      <c r="I9219">
        <v>66.06</v>
      </c>
      <c r="J9219" t="s">
        <v>19</v>
      </c>
      <c r="K9219">
        <v>2024</v>
      </c>
      <c r="L9219" t="s">
        <v>20</v>
      </c>
      <c r="M9219" t="s">
        <v>31</v>
      </c>
      <c r="N9219" s="2">
        <v>97158.61</v>
      </c>
      <c r="O9219" t="s">
        <v>50</v>
      </c>
      <c r="P9219" s="2">
        <f t="shared" si="432"/>
        <v>65074.39</v>
      </c>
      <c r="Q9219" s="1">
        <f t="shared" si="433"/>
        <v>0.4011168504558259</v>
      </c>
      <c r="R9219" s="1">
        <f t="shared" si="434"/>
        <v>0.5988831495441741</v>
      </c>
    </row>
    <row r="9220" spans="1:18"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s="2">
        <v>203094.45</v>
      </c>
      <c r="O9220" t="s">
        <v>22</v>
      </c>
      <c r="P9220" s="2">
        <f t="shared" si="432"/>
        <v>54636.549999999988</v>
      </c>
      <c r="Q9220" s="1">
        <f t="shared" si="433"/>
        <v>0.21199060260504166</v>
      </c>
      <c r="R9220" s="1">
        <f t="shared" si="434"/>
        <v>0.78800939739495834</v>
      </c>
    </row>
    <row r="9221" spans="1:18" x14ac:dyDescent="0.3">
      <c r="A9221" t="s">
        <v>54</v>
      </c>
      <c r="B9221">
        <v>23.73</v>
      </c>
      <c r="C9221" t="s">
        <v>29</v>
      </c>
      <c r="D9221" t="s">
        <v>30</v>
      </c>
      <c r="E9221">
        <v>373624</v>
      </c>
      <c r="F9221">
        <v>2018</v>
      </c>
      <c r="G9221">
        <v>964</v>
      </c>
      <c r="H9221" t="s">
        <v>26</v>
      </c>
      <c r="I9221">
        <v>99.46</v>
      </c>
      <c r="J9221" t="s">
        <v>19</v>
      </c>
      <c r="K9221">
        <v>2018</v>
      </c>
      <c r="L9221" t="s">
        <v>44</v>
      </c>
      <c r="M9221" t="s">
        <v>31</v>
      </c>
      <c r="N9221" s="2">
        <v>186680.55</v>
      </c>
      <c r="O9221" t="s">
        <v>22</v>
      </c>
      <c r="P9221" s="2">
        <f t="shared" si="432"/>
        <v>186943.45</v>
      </c>
      <c r="Q9221" s="1">
        <f t="shared" si="433"/>
        <v>0.50035182429394265</v>
      </c>
      <c r="R9221" s="1">
        <f t="shared" si="434"/>
        <v>0.49964817570605741</v>
      </c>
    </row>
    <row r="9222" spans="1:18"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s="2">
        <v>36843.26</v>
      </c>
      <c r="O9222" t="s">
        <v>50</v>
      </c>
      <c r="P9222" s="2">
        <f t="shared" si="432"/>
        <v>49179.74</v>
      </c>
      <c r="Q9222" s="1">
        <f t="shared" si="433"/>
        <v>0.57170454413354566</v>
      </c>
      <c r="R9222" s="1">
        <f t="shared" si="434"/>
        <v>0.42829545586645434</v>
      </c>
    </row>
    <row r="9223" spans="1:18" x14ac:dyDescent="0.3">
      <c r="A9223" t="s">
        <v>39</v>
      </c>
      <c r="B9223">
        <v>15.76</v>
      </c>
      <c r="C9223" t="s">
        <v>52</v>
      </c>
      <c r="D9223" t="s">
        <v>72</v>
      </c>
      <c r="E9223">
        <v>233763</v>
      </c>
      <c r="F9223">
        <v>2019</v>
      </c>
      <c r="G9223">
        <v>260</v>
      </c>
      <c r="H9223" t="s">
        <v>18</v>
      </c>
      <c r="I9223">
        <v>75.13</v>
      </c>
      <c r="J9223" t="s">
        <v>19</v>
      </c>
      <c r="K9223">
        <v>2019</v>
      </c>
      <c r="L9223" t="s">
        <v>44</v>
      </c>
      <c r="M9223" t="s">
        <v>21</v>
      </c>
      <c r="N9223" s="2">
        <v>113758.9</v>
      </c>
      <c r="O9223" t="s">
        <v>22</v>
      </c>
      <c r="P9223" s="2">
        <f t="shared" si="432"/>
        <v>120004.1</v>
      </c>
      <c r="Q9223" s="1">
        <f t="shared" si="433"/>
        <v>0.51335797367419145</v>
      </c>
      <c r="R9223" s="1">
        <f t="shared" si="434"/>
        <v>0.48664202632580861</v>
      </c>
    </row>
    <row r="9224" spans="1:18" x14ac:dyDescent="0.3">
      <c r="A9224" t="s">
        <v>28</v>
      </c>
      <c r="B9224">
        <v>27.17</v>
      </c>
      <c r="C9224" t="s">
        <v>24</v>
      </c>
      <c r="D9224" t="s">
        <v>85</v>
      </c>
      <c r="E9224">
        <v>206192</v>
      </c>
      <c r="F9224">
        <v>2019</v>
      </c>
      <c r="G9224">
        <v>834</v>
      </c>
      <c r="H9224" t="s">
        <v>18</v>
      </c>
      <c r="I9224">
        <v>74.38</v>
      </c>
      <c r="J9224" t="s">
        <v>42</v>
      </c>
      <c r="K9224">
        <v>2019</v>
      </c>
      <c r="L9224" t="s">
        <v>44</v>
      </c>
      <c r="M9224" t="s">
        <v>21</v>
      </c>
      <c r="N9224" s="2">
        <v>88044.31</v>
      </c>
      <c r="O9224" t="s">
        <v>50</v>
      </c>
      <c r="P9224" s="2">
        <f t="shared" si="432"/>
        <v>118147.69</v>
      </c>
      <c r="Q9224" s="1">
        <f t="shared" si="433"/>
        <v>0.57299841894932879</v>
      </c>
      <c r="R9224" s="1">
        <f t="shared" si="434"/>
        <v>0.42700158105067121</v>
      </c>
    </row>
    <row r="9225" spans="1:18" x14ac:dyDescent="0.3">
      <c r="A9225" t="s">
        <v>48</v>
      </c>
      <c r="B9225">
        <v>63.62</v>
      </c>
      <c r="C9225" t="s">
        <v>36</v>
      </c>
      <c r="D9225" t="s">
        <v>57</v>
      </c>
      <c r="E9225">
        <v>95988</v>
      </c>
      <c r="F9225">
        <v>2016</v>
      </c>
      <c r="G9225">
        <v>248</v>
      </c>
      <c r="H9225" t="s">
        <v>26</v>
      </c>
      <c r="I9225">
        <v>82.84</v>
      </c>
      <c r="J9225" t="s">
        <v>42</v>
      </c>
      <c r="K9225">
        <v>2016</v>
      </c>
      <c r="L9225" t="s">
        <v>20</v>
      </c>
      <c r="M9225" t="s">
        <v>31</v>
      </c>
      <c r="N9225" s="2">
        <v>59126.46</v>
      </c>
      <c r="O9225" t="s">
        <v>50</v>
      </c>
      <c r="P9225" s="2">
        <f t="shared" si="432"/>
        <v>36861.54</v>
      </c>
      <c r="Q9225" s="1">
        <f t="shared" si="433"/>
        <v>0.38402237779722465</v>
      </c>
      <c r="R9225" s="1">
        <f t="shared" si="434"/>
        <v>0.6159776222027753</v>
      </c>
    </row>
    <row r="9226" spans="1:18" x14ac:dyDescent="0.3">
      <c r="A9226" t="s">
        <v>48</v>
      </c>
      <c r="B9226">
        <v>56.69</v>
      </c>
      <c r="C9226" t="s">
        <v>32</v>
      </c>
      <c r="D9226" t="s">
        <v>56</v>
      </c>
      <c r="E9226">
        <v>106862</v>
      </c>
      <c r="F9226">
        <v>2022</v>
      </c>
      <c r="G9226">
        <v>270</v>
      </c>
      <c r="H9226" t="s">
        <v>26</v>
      </c>
      <c r="I9226">
        <v>60.88</v>
      </c>
      <c r="J9226" t="s">
        <v>42</v>
      </c>
      <c r="K9226">
        <v>2022</v>
      </c>
      <c r="L9226" t="s">
        <v>38</v>
      </c>
      <c r="M9226" t="s">
        <v>21</v>
      </c>
      <c r="N9226" s="2">
        <v>85367.32</v>
      </c>
      <c r="O9226" t="s">
        <v>45</v>
      </c>
      <c r="P9226" s="2">
        <f t="shared" si="432"/>
        <v>21494.679999999993</v>
      </c>
      <c r="Q9226" s="1">
        <f t="shared" si="433"/>
        <v>0.2011442795380958</v>
      </c>
      <c r="R9226" s="1">
        <f t="shared" si="434"/>
        <v>0.79885572046190423</v>
      </c>
    </row>
    <row r="9227" spans="1:18" x14ac:dyDescent="0.3">
      <c r="A9227" t="s">
        <v>54</v>
      </c>
      <c r="B9227">
        <v>34.78</v>
      </c>
      <c r="C9227" t="s">
        <v>36</v>
      </c>
      <c r="D9227" t="s">
        <v>57</v>
      </c>
      <c r="E9227">
        <v>363332</v>
      </c>
      <c r="F9227">
        <v>2019</v>
      </c>
      <c r="G9227">
        <v>801</v>
      </c>
      <c r="H9227" t="s">
        <v>26</v>
      </c>
      <c r="I9227">
        <v>71.06</v>
      </c>
      <c r="J9227" t="s">
        <v>27</v>
      </c>
      <c r="K9227">
        <v>2019</v>
      </c>
      <c r="L9227" t="s">
        <v>38</v>
      </c>
      <c r="M9227" t="s">
        <v>31</v>
      </c>
      <c r="N9227" s="2">
        <v>169282.72</v>
      </c>
      <c r="O9227" t="s">
        <v>22</v>
      </c>
      <c r="P9227" s="2">
        <f t="shared" si="432"/>
        <v>194049.28</v>
      </c>
      <c r="Q9227" s="1">
        <f t="shared" si="433"/>
        <v>0.53408254709191594</v>
      </c>
      <c r="R9227" s="1">
        <f t="shared" si="434"/>
        <v>0.46591745290808406</v>
      </c>
    </row>
    <row r="9228" spans="1:18"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s="2">
        <v>156606.26999999999</v>
      </c>
      <c r="O9228" t="s">
        <v>50</v>
      </c>
      <c r="P9228" s="2">
        <f t="shared" si="432"/>
        <v>134030.73000000001</v>
      </c>
      <c r="Q9228" s="1">
        <f t="shared" si="433"/>
        <v>0.46116196492531925</v>
      </c>
      <c r="R9228" s="1">
        <f t="shared" si="434"/>
        <v>0.53883803507468075</v>
      </c>
    </row>
    <row r="9229" spans="1:18" x14ac:dyDescent="0.3">
      <c r="A9229" t="s">
        <v>39</v>
      </c>
      <c r="B9229">
        <v>47.83</v>
      </c>
      <c r="C9229" t="s">
        <v>64</v>
      </c>
      <c r="D9229" t="s">
        <v>65</v>
      </c>
      <c r="E9229">
        <v>334262</v>
      </c>
      <c r="F9229">
        <v>2019</v>
      </c>
      <c r="G9229">
        <v>141</v>
      </c>
      <c r="H9229" t="s">
        <v>26</v>
      </c>
      <c r="I9229">
        <v>95.18</v>
      </c>
      <c r="J9229" t="s">
        <v>42</v>
      </c>
      <c r="K9229">
        <v>2019</v>
      </c>
      <c r="L9229" t="s">
        <v>38</v>
      </c>
      <c r="M9229" t="s">
        <v>21</v>
      </c>
      <c r="N9229" s="2">
        <v>176586.22</v>
      </c>
      <c r="O9229" t="s">
        <v>45</v>
      </c>
      <c r="P9229" s="2">
        <f t="shared" si="432"/>
        <v>157675.78</v>
      </c>
      <c r="Q9229" s="1">
        <f t="shared" si="433"/>
        <v>0.47171314717197887</v>
      </c>
      <c r="R9229" s="1">
        <f t="shared" si="434"/>
        <v>0.52828685282802113</v>
      </c>
    </row>
    <row r="9230" spans="1:18" x14ac:dyDescent="0.3">
      <c r="A9230" t="s">
        <v>28</v>
      </c>
      <c r="B9230">
        <v>73.22</v>
      </c>
      <c r="C9230" t="s">
        <v>64</v>
      </c>
      <c r="D9230" t="s">
        <v>78</v>
      </c>
      <c r="E9230">
        <v>180792</v>
      </c>
      <c r="F9230">
        <v>2022</v>
      </c>
      <c r="G9230">
        <v>686</v>
      </c>
      <c r="H9230" t="s">
        <v>34</v>
      </c>
      <c r="I9230">
        <v>52.21</v>
      </c>
      <c r="J9230" t="s">
        <v>42</v>
      </c>
      <c r="K9230">
        <v>2022</v>
      </c>
      <c r="L9230" t="s">
        <v>44</v>
      </c>
      <c r="M9230" t="s">
        <v>31</v>
      </c>
      <c r="N9230" s="2">
        <v>103730.35</v>
      </c>
      <c r="O9230" t="s">
        <v>35</v>
      </c>
      <c r="P9230" s="2">
        <f t="shared" si="432"/>
        <v>77061.649999999994</v>
      </c>
      <c r="Q9230" s="1">
        <f t="shared" si="433"/>
        <v>0.42624480065489623</v>
      </c>
      <c r="R9230" s="1">
        <f t="shared" si="434"/>
        <v>0.57375519934510377</v>
      </c>
    </row>
    <row r="9231" spans="1:18" x14ac:dyDescent="0.3">
      <c r="A9231" t="s">
        <v>15</v>
      </c>
      <c r="B9231">
        <v>22.58</v>
      </c>
      <c r="C9231" t="s">
        <v>64</v>
      </c>
      <c r="D9231" t="s">
        <v>84</v>
      </c>
      <c r="E9231">
        <v>73919</v>
      </c>
      <c r="F9231">
        <v>2018</v>
      </c>
      <c r="G9231">
        <v>376</v>
      </c>
      <c r="H9231" t="s">
        <v>26</v>
      </c>
      <c r="I9231">
        <v>63.62</v>
      </c>
      <c r="J9231" t="s">
        <v>19</v>
      </c>
      <c r="K9231">
        <v>2020</v>
      </c>
      <c r="L9231" t="s">
        <v>38</v>
      </c>
      <c r="M9231" t="s">
        <v>31</v>
      </c>
      <c r="N9231" s="2">
        <v>47894.22</v>
      </c>
      <c r="O9231" t="s">
        <v>22</v>
      </c>
      <c r="P9231" s="2">
        <f t="shared" si="432"/>
        <v>26024.78</v>
      </c>
      <c r="Q9231" s="1">
        <f t="shared" si="433"/>
        <v>0.35207159187759574</v>
      </c>
      <c r="R9231" s="1">
        <f t="shared" si="434"/>
        <v>0.64792840812240426</v>
      </c>
    </row>
    <row r="9232" spans="1:18" x14ac:dyDescent="0.3">
      <c r="A9232" t="s">
        <v>55</v>
      </c>
      <c r="B9232">
        <v>22.27</v>
      </c>
      <c r="C9232" t="s">
        <v>24</v>
      </c>
      <c r="D9232" t="s">
        <v>73</v>
      </c>
      <c r="E9232">
        <v>104949</v>
      </c>
      <c r="F9232">
        <v>2024</v>
      </c>
      <c r="G9232">
        <v>796</v>
      </c>
      <c r="H9232" t="s">
        <v>26</v>
      </c>
      <c r="I9232">
        <v>83.5</v>
      </c>
      <c r="J9232" t="s">
        <v>27</v>
      </c>
      <c r="K9232">
        <v>2024</v>
      </c>
      <c r="L9232" t="s">
        <v>44</v>
      </c>
      <c r="M9232" t="s">
        <v>31</v>
      </c>
      <c r="N9232" s="2">
        <v>78614.8</v>
      </c>
      <c r="O9232" t="s">
        <v>22</v>
      </c>
      <c r="P9232" s="2">
        <f t="shared" si="432"/>
        <v>26334.199999999997</v>
      </c>
      <c r="Q9232" s="1">
        <f t="shared" si="433"/>
        <v>0.25092378202746091</v>
      </c>
      <c r="R9232" s="1">
        <f t="shared" si="434"/>
        <v>0.74907621797253909</v>
      </c>
    </row>
    <row r="9233" spans="1:18" x14ac:dyDescent="0.3">
      <c r="A9233" t="s">
        <v>28</v>
      </c>
      <c r="B9233">
        <v>13.99</v>
      </c>
      <c r="C9233" t="s">
        <v>16</v>
      </c>
      <c r="D9233" t="s">
        <v>87</v>
      </c>
      <c r="E9233">
        <v>242802</v>
      </c>
      <c r="F9233">
        <v>2019</v>
      </c>
      <c r="G9233">
        <v>962</v>
      </c>
      <c r="H9233" t="s">
        <v>26</v>
      </c>
      <c r="I9233">
        <v>87.62</v>
      </c>
      <c r="J9233" t="s">
        <v>19</v>
      </c>
      <c r="K9233">
        <v>2024</v>
      </c>
      <c r="L9233" t="s">
        <v>20</v>
      </c>
      <c r="M9233" t="s">
        <v>31</v>
      </c>
      <c r="N9233" s="2">
        <v>104779</v>
      </c>
      <c r="O9233" t="s">
        <v>35</v>
      </c>
      <c r="P9233" s="2">
        <f t="shared" si="432"/>
        <v>138023</v>
      </c>
      <c r="Q9233" s="1">
        <f t="shared" si="433"/>
        <v>0.56845907364848725</v>
      </c>
      <c r="R9233" s="1">
        <f t="shared" si="434"/>
        <v>0.43154092635151275</v>
      </c>
    </row>
    <row r="9234" spans="1:18"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s="2">
        <v>174216.61</v>
      </c>
      <c r="O9234" t="s">
        <v>50</v>
      </c>
      <c r="P9234" s="2">
        <f t="shared" si="432"/>
        <v>191588.39</v>
      </c>
      <c r="Q9234" s="1">
        <f t="shared" si="433"/>
        <v>0.52374459069722945</v>
      </c>
      <c r="R9234" s="1">
        <f t="shared" si="434"/>
        <v>0.47625540930277055</v>
      </c>
    </row>
    <row r="9235" spans="1:18" x14ac:dyDescent="0.3">
      <c r="A9235" t="s">
        <v>39</v>
      </c>
      <c r="B9235">
        <v>61.5</v>
      </c>
      <c r="C9235" t="s">
        <v>52</v>
      </c>
      <c r="D9235" t="s">
        <v>79</v>
      </c>
      <c r="E9235">
        <v>339469</v>
      </c>
      <c r="F9235">
        <v>2021</v>
      </c>
      <c r="G9235">
        <v>222</v>
      </c>
      <c r="H9235" t="s">
        <v>18</v>
      </c>
      <c r="I9235">
        <v>66.45</v>
      </c>
      <c r="J9235" t="s">
        <v>19</v>
      </c>
      <c r="K9235">
        <v>2022</v>
      </c>
      <c r="L9235" t="s">
        <v>44</v>
      </c>
      <c r="M9235" t="s">
        <v>31</v>
      </c>
      <c r="N9235" s="2">
        <v>239906.32</v>
      </c>
      <c r="O9235" t="s">
        <v>35</v>
      </c>
      <c r="P9235" s="2">
        <f t="shared" si="432"/>
        <v>99562.68</v>
      </c>
      <c r="Q9235" s="1">
        <f t="shared" si="433"/>
        <v>0.29328946089333635</v>
      </c>
      <c r="R9235" s="1">
        <f t="shared" si="434"/>
        <v>0.7067105391066637</v>
      </c>
    </row>
    <row r="9236" spans="1:18" x14ac:dyDescent="0.3">
      <c r="A9236" t="s">
        <v>46</v>
      </c>
      <c r="B9236">
        <v>58.93</v>
      </c>
      <c r="C9236" t="s">
        <v>32</v>
      </c>
      <c r="D9236" t="s">
        <v>47</v>
      </c>
      <c r="E9236">
        <v>361924</v>
      </c>
      <c r="F9236">
        <v>2015</v>
      </c>
      <c r="G9236">
        <v>711</v>
      </c>
      <c r="H9236" t="s">
        <v>18</v>
      </c>
      <c r="I9236">
        <v>86.28</v>
      </c>
      <c r="J9236" t="s">
        <v>27</v>
      </c>
      <c r="K9236">
        <v>2024</v>
      </c>
      <c r="L9236" t="s">
        <v>44</v>
      </c>
      <c r="M9236" t="s">
        <v>31</v>
      </c>
      <c r="N9236" s="2">
        <v>275399.94</v>
      </c>
      <c r="O9236" t="s">
        <v>45</v>
      </c>
      <c r="P9236" s="2">
        <f t="shared" si="432"/>
        <v>86524.06</v>
      </c>
      <c r="Q9236" s="1">
        <f t="shared" si="433"/>
        <v>0.23906693117892153</v>
      </c>
      <c r="R9236" s="1">
        <f t="shared" si="434"/>
        <v>0.76093306882107847</v>
      </c>
    </row>
    <row r="9237" spans="1:18" x14ac:dyDescent="0.3">
      <c r="A9237" t="s">
        <v>15</v>
      </c>
      <c r="B9237">
        <v>54.87</v>
      </c>
      <c r="C9237" t="s">
        <v>29</v>
      </c>
      <c r="D9237" t="s">
        <v>49</v>
      </c>
      <c r="E9237">
        <v>67693</v>
      </c>
      <c r="F9237">
        <v>2017</v>
      </c>
      <c r="G9237">
        <v>908</v>
      </c>
      <c r="H9237" t="s">
        <v>18</v>
      </c>
      <c r="I9237">
        <v>61.38</v>
      </c>
      <c r="J9237" t="s">
        <v>42</v>
      </c>
      <c r="K9237">
        <v>2017</v>
      </c>
      <c r="L9237" t="s">
        <v>20</v>
      </c>
      <c r="M9237" t="s">
        <v>31</v>
      </c>
      <c r="N9237" s="2">
        <v>40078.49</v>
      </c>
      <c r="O9237" t="s">
        <v>22</v>
      </c>
      <c r="P9237" s="2">
        <f t="shared" si="432"/>
        <v>27614.510000000002</v>
      </c>
      <c r="Q9237" s="1">
        <f t="shared" si="433"/>
        <v>0.4079374529124134</v>
      </c>
      <c r="R9237" s="1">
        <f t="shared" si="434"/>
        <v>0.59206254708758654</v>
      </c>
    </row>
    <row r="9238" spans="1:18" x14ac:dyDescent="0.3">
      <c r="A9238" t="s">
        <v>55</v>
      </c>
      <c r="B9238">
        <v>62.55</v>
      </c>
      <c r="C9238" t="s">
        <v>32</v>
      </c>
      <c r="D9238" t="s">
        <v>47</v>
      </c>
      <c r="E9238">
        <v>208146</v>
      </c>
      <c r="F9238">
        <v>2018</v>
      </c>
      <c r="G9238">
        <v>624</v>
      </c>
      <c r="H9238" t="s">
        <v>34</v>
      </c>
      <c r="I9238">
        <v>26.12</v>
      </c>
      <c r="J9238" t="s">
        <v>19</v>
      </c>
      <c r="K9238">
        <v>2019</v>
      </c>
      <c r="L9238" t="s">
        <v>44</v>
      </c>
      <c r="M9238" t="s">
        <v>31</v>
      </c>
      <c r="N9238" s="2">
        <v>134004.14000000001</v>
      </c>
      <c r="O9238" t="s">
        <v>45</v>
      </c>
      <c r="P9238" s="2">
        <f t="shared" si="432"/>
        <v>74141.859999999986</v>
      </c>
      <c r="Q9238" s="1">
        <f t="shared" si="433"/>
        <v>0.35620122414074729</v>
      </c>
      <c r="R9238" s="1">
        <f t="shared" si="434"/>
        <v>0.64379877585925271</v>
      </c>
    </row>
    <row r="9239" spans="1:18" x14ac:dyDescent="0.3">
      <c r="A9239" t="s">
        <v>23</v>
      </c>
      <c r="B9239">
        <v>51.11</v>
      </c>
      <c r="C9239" t="s">
        <v>32</v>
      </c>
      <c r="D9239" t="s">
        <v>47</v>
      </c>
      <c r="E9239">
        <v>270954</v>
      </c>
      <c r="F9239">
        <v>2023</v>
      </c>
      <c r="G9239">
        <v>662</v>
      </c>
      <c r="H9239" t="s">
        <v>26</v>
      </c>
      <c r="I9239">
        <v>68.36</v>
      </c>
      <c r="J9239" t="s">
        <v>27</v>
      </c>
      <c r="K9239">
        <v>2024</v>
      </c>
      <c r="L9239" t="s">
        <v>44</v>
      </c>
      <c r="M9239" t="s">
        <v>21</v>
      </c>
      <c r="N9239" s="2">
        <v>194717.29</v>
      </c>
      <c r="O9239" t="s">
        <v>22</v>
      </c>
      <c r="P9239" s="2">
        <f t="shared" si="432"/>
        <v>76236.709999999992</v>
      </c>
      <c r="Q9239" s="1">
        <f t="shared" si="433"/>
        <v>0.28136403227116041</v>
      </c>
      <c r="R9239" s="1">
        <f t="shared" si="434"/>
        <v>0.71863596772883964</v>
      </c>
    </row>
    <row r="9240" spans="1:18"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s="2">
        <v>257520.71</v>
      </c>
      <c r="O9240" t="s">
        <v>35</v>
      </c>
      <c r="P9240" s="2">
        <f t="shared" si="432"/>
        <v>113863.29000000001</v>
      </c>
      <c r="Q9240" s="1">
        <f t="shared" si="433"/>
        <v>0.30659180255476814</v>
      </c>
      <c r="R9240" s="1">
        <f t="shared" si="434"/>
        <v>0.69340819744523186</v>
      </c>
    </row>
    <row r="9241" spans="1:18" x14ac:dyDescent="0.3">
      <c r="A9241" t="s">
        <v>59</v>
      </c>
      <c r="B9241">
        <v>21.61</v>
      </c>
      <c r="C9241" t="s">
        <v>36</v>
      </c>
      <c r="D9241" t="s">
        <v>70</v>
      </c>
      <c r="E9241">
        <v>85751</v>
      </c>
      <c r="F9241">
        <v>2017</v>
      </c>
      <c r="G9241">
        <v>572</v>
      </c>
      <c r="H9241" t="s">
        <v>34</v>
      </c>
      <c r="I9241">
        <v>56</v>
      </c>
      <c r="J9241" t="s">
        <v>27</v>
      </c>
      <c r="K9241">
        <v>2024</v>
      </c>
      <c r="L9241" t="s">
        <v>44</v>
      </c>
      <c r="M9241" t="s">
        <v>21</v>
      </c>
      <c r="N9241" s="2">
        <v>49977.01</v>
      </c>
      <c r="O9241" t="s">
        <v>35</v>
      </c>
      <c r="P9241" s="2">
        <f t="shared" si="432"/>
        <v>35773.99</v>
      </c>
      <c r="Q9241" s="1">
        <f t="shared" si="433"/>
        <v>0.4171845226294737</v>
      </c>
      <c r="R9241" s="1">
        <f t="shared" si="434"/>
        <v>0.5828154773705263</v>
      </c>
    </row>
    <row r="9242" spans="1:18" x14ac:dyDescent="0.3">
      <c r="A9242" t="s">
        <v>54</v>
      </c>
      <c r="B9242">
        <v>31.46</v>
      </c>
      <c r="C9242" t="s">
        <v>16</v>
      </c>
      <c r="D9242" t="s">
        <v>83</v>
      </c>
      <c r="E9242">
        <v>285176</v>
      </c>
      <c r="F9242">
        <v>2017</v>
      </c>
      <c r="G9242">
        <v>194</v>
      </c>
      <c r="H9242" t="s">
        <v>18</v>
      </c>
      <c r="I9242">
        <v>71.64</v>
      </c>
      <c r="J9242" t="s">
        <v>27</v>
      </c>
      <c r="K9242">
        <v>2024</v>
      </c>
      <c r="L9242" t="s">
        <v>20</v>
      </c>
      <c r="M9242" t="s">
        <v>31</v>
      </c>
      <c r="N9242" s="2">
        <v>224058.3</v>
      </c>
      <c r="O9242" t="s">
        <v>50</v>
      </c>
      <c r="P9242" s="2">
        <f t="shared" si="432"/>
        <v>61117.700000000012</v>
      </c>
      <c r="Q9242" s="1">
        <f t="shared" si="433"/>
        <v>0.21431572081802119</v>
      </c>
      <c r="R9242" s="1">
        <f t="shared" si="434"/>
        <v>0.78568427918197881</v>
      </c>
    </row>
    <row r="9243" spans="1:18" x14ac:dyDescent="0.3">
      <c r="A9243" t="s">
        <v>28</v>
      </c>
      <c r="B9243">
        <v>44.81</v>
      </c>
      <c r="C9243" t="s">
        <v>64</v>
      </c>
      <c r="D9243" t="s">
        <v>76</v>
      </c>
      <c r="E9243">
        <v>52629</v>
      </c>
      <c r="F9243">
        <v>2017</v>
      </c>
      <c r="G9243">
        <v>250</v>
      </c>
      <c r="H9243" t="s">
        <v>26</v>
      </c>
      <c r="I9243">
        <v>98.64</v>
      </c>
      <c r="J9243" t="s">
        <v>19</v>
      </c>
      <c r="K9243">
        <v>2021</v>
      </c>
      <c r="L9243" t="s">
        <v>20</v>
      </c>
      <c r="M9243" t="s">
        <v>31</v>
      </c>
      <c r="N9243" s="2">
        <v>26777.66</v>
      </c>
      <c r="O9243" t="s">
        <v>35</v>
      </c>
      <c r="P9243" s="2">
        <f t="shared" si="432"/>
        <v>25851.34</v>
      </c>
      <c r="Q9243" s="1">
        <f t="shared" si="433"/>
        <v>0.49119952877691009</v>
      </c>
      <c r="R9243" s="1">
        <f t="shared" si="434"/>
        <v>0.50880047122308991</v>
      </c>
    </row>
    <row r="9244" spans="1:18" x14ac:dyDescent="0.3">
      <c r="A9244" t="s">
        <v>46</v>
      </c>
      <c r="B9244">
        <v>23.69</v>
      </c>
      <c r="C9244" t="s">
        <v>32</v>
      </c>
      <c r="D9244" t="s">
        <v>56</v>
      </c>
      <c r="E9244">
        <v>76541</v>
      </c>
      <c r="F9244">
        <v>2024</v>
      </c>
      <c r="G9244">
        <v>171</v>
      </c>
      <c r="H9244" t="s">
        <v>26</v>
      </c>
      <c r="I9244">
        <v>86.37</v>
      </c>
      <c r="J9244" t="s">
        <v>42</v>
      </c>
      <c r="K9244">
        <v>2024</v>
      </c>
      <c r="L9244" t="s">
        <v>44</v>
      </c>
      <c r="M9244" t="s">
        <v>31</v>
      </c>
      <c r="N9244" s="2">
        <v>35509.050000000003</v>
      </c>
      <c r="O9244" t="s">
        <v>35</v>
      </c>
      <c r="P9244" s="2">
        <f t="shared" si="432"/>
        <v>41031.949999999997</v>
      </c>
      <c r="Q9244" s="1">
        <f t="shared" si="433"/>
        <v>0.53607804967272443</v>
      </c>
      <c r="R9244" s="1">
        <f t="shared" si="434"/>
        <v>0.46392195032727562</v>
      </c>
    </row>
    <row r="9245" spans="1:18" x14ac:dyDescent="0.3">
      <c r="A9245" t="s">
        <v>61</v>
      </c>
      <c r="B9245">
        <v>41.19</v>
      </c>
      <c r="C9245" t="s">
        <v>52</v>
      </c>
      <c r="D9245" t="s">
        <v>79</v>
      </c>
      <c r="E9245">
        <v>113157</v>
      </c>
      <c r="F9245">
        <v>2020</v>
      </c>
      <c r="G9245">
        <v>330</v>
      </c>
      <c r="H9245" t="s">
        <v>34</v>
      </c>
      <c r="I9245">
        <v>53.44</v>
      </c>
      <c r="J9245" t="s">
        <v>27</v>
      </c>
      <c r="K9245">
        <v>2023</v>
      </c>
      <c r="L9245" t="s">
        <v>44</v>
      </c>
      <c r="M9245" t="s">
        <v>21</v>
      </c>
      <c r="N9245" s="2">
        <v>84084.55</v>
      </c>
      <c r="O9245" t="s">
        <v>35</v>
      </c>
      <c r="P9245" s="2">
        <f t="shared" si="432"/>
        <v>29072.449999999997</v>
      </c>
      <c r="Q9245" s="1">
        <f t="shared" si="433"/>
        <v>0.25692135705259062</v>
      </c>
      <c r="R9245" s="1">
        <f t="shared" si="434"/>
        <v>0.74307864294740933</v>
      </c>
    </row>
    <row r="9246" spans="1:18" x14ac:dyDescent="0.3">
      <c r="A9246" t="s">
        <v>59</v>
      </c>
      <c r="B9246">
        <v>73.14</v>
      </c>
      <c r="C9246" t="s">
        <v>24</v>
      </c>
      <c r="D9246" t="s">
        <v>25</v>
      </c>
      <c r="E9246">
        <v>303327</v>
      </c>
      <c r="F9246">
        <v>2018</v>
      </c>
      <c r="G9246">
        <v>884</v>
      </c>
      <c r="H9246" t="s">
        <v>18</v>
      </c>
      <c r="I9246">
        <v>89.06</v>
      </c>
      <c r="J9246" t="s">
        <v>27</v>
      </c>
      <c r="K9246">
        <v>2020</v>
      </c>
      <c r="L9246" t="s">
        <v>38</v>
      </c>
      <c r="M9246" t="s">
        <v>21</v>
      </c>
      <c r="N9246" s="2">
        <v>173328.04</v>
      </c>
      <c r="O9246" t="s">
        <v>50</v>
      </c>
      <c r="P9246" s="2">
        <f t="shared" si="432"/>
        <v>129998.95999999999</v>
      </c>
      <c r="Q9246" s="1">
        <f t="shared" si="433"/>
        <v>0.42857694830990972</v>
      </c>
      <c r="R9246" s="1">
        <f t="shared" si="434"/>
        <v>0.57142305169009022</v>
      </c>
    </row>
    <row r="9247" spans="1:18"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s="2">
        <v>77447.67</v>
      </c>
      <c r="O9247" t="s">
        <v>50</v>
      </c>
      <c r="P9247" s="2">
        <f t="shared" si="432"/>
        <v>31102.33</v>
      </c>
      <c r="Q9247" s="1">
        <f t="shared" si="433"/>
        <v>0.28652538000921235</v>
      </c>
      <c r="R9247" s="1">
        <f t="shared" si="434"/>
        <v>0.71347461999078765</v>
      </c>
    </row>
    <row r="9248" spans="1:18" x14ac:dyDescent="0.3">
      <c r="A9248" t="s">
        <v>54</v>
      </c>
      <c r="B9248">
        <v>57.25</v>
      </c>
      <c r="C9248" t="s">
        <v>52</v>
      </c>
      <c r="D9248" t="s">
        <v>69</v>
      </c>
      <c r="E9248">
        <v>195569</v>
      </c>
      <c r="F9248">
        <v>2021</v>
      </c>
      <c r="G9248">
        <v>849</v>
      </c>
      <c r="H9248" t="s">
        <v>34</v>
      </c>
      <c r="I9248">
        <v>30.46</v>
      </c>
      <c r="J9248" t="s">
        <v>27</v>
      </c>
      <c r="K9248">
        <v>2023</v>
      </c>
      <c r="L9248" t="s">
        <v>20</v>
      </c>
      <c r="M9248" t="s">
        <v>31</v>
      </c>
      <c r="N9248" s="2">
        <v>102735.95</v>
      </c>
      <c r="O9248" t="s">
        <v>50</v>
      </c>
      <c r="P9248" s="2">
        <f t="shared" si="432"/>
        <v>92833.05</v>
      </c>
      <c r="Q9248" s="1">
        <f t="shared" si="433"/>
        <v>0.47468182585174545</v>
      </c>
      <c r="R9248" s="1">
        <f t="shared" si="434"/>
        <v>0.52531817414825455</v>
      </c>
    </row>
    <row r="9249" spans="1:18"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s="2">
        <v>112356.13</v>
      </c>
      <c r="O9249" t="s">
        <v>50</v>
      </c>
      <c r="P9249" s="2">
        <f t="shared" si="432"/>
        <v>65651.87</v>
      </c>
      <c r="Q9249" s="1">
        <f t="shared" si="433"/>
        <v>0.36881415442002602</v>
      </c>
      <c r="R9249" s="1">
        <f t="shared" si="434"/>
        <v>0.63118584557997393</v>
      </c>
    </row>
    <row r="9250" spans="1:18" x14ac:dyDescent="0.3">
      <c r="A9250" t="s">
        <v>46</v>
      </c>
      <c r="B9250">
        <v>20.86</v>
      </c>
      <c r="C9250" t="s">
        <v>24</v>
      </c>
      <c r="D9250" t="s">
        <v>73</v>
      </c>
      <c r="E9250">
        <v>62265</v>
      </c>
      <c r="F9250">
        <v>2022</v>
      </c>
      <c r="G9250">
        <v>144</v>
      </c>
      <c r="H9250" t="s">
        <v>18</v>
      </c>
      <c r="I9250">
        <v>68.44</v>
      </c>
      <c r="J9250" t="s">
        <v>42</v>
      </c>
      <c r="K9250">
        <v>2022</v>
      </c>
      <c r="L9250" t="s">
        <v>20</v>
      </c>
      <c r="M9250" t="s">
        <v>31</v>
      </c>
      <c r="N9250" s="2">
        <v>25092.63</v>
      </c>
      <c r="O9250" t="s">
        <v>50</v>
      </c>
      <c r="P9250" s="2">
        <f t="shared" si="432"/>
        <v>37172.369999999995</v>
      </c>
      <c r="Q9250" s="1">
        <f t="shared" si="433"/>
        <v>0.5970026499638641</v>
      </c>
      <c r="R9250" s="1">
        <f t="shared" si="434"/>
        <v>0.4029973500361359</v>
      </c>
    </row>
    <row r="9251" spans="1:18" x14ac:dyDescent="0.3">
      <c r="A9251" t="s">
        <v>59</v>
      </c>
      <c r="B9251">
        <v>6.85</v>
      </c>
      <c r="C9251" t="s">
        <v>24</v>
      </c>
      <c r="D9251" t="s">
        <v>73</v>
      </c>
      <c r="E9251">
        <v>281949</v>
      </c>
      <c r="F9251">
        <v>2021</v>
      </c>
      <c r="G9251">
        <v>953</v>
      </c>
      <c r="H9251" t="s">
        <v>34</v>
      </c>
      <c r="I9251">
        <v>36.19</v>
      </c>
      <c r="J9251" t="s">
        <v>27</v>
      </c>
      <c r="K9251">
        <v>2022</v>
      </c>
      <c r="L9251" t="s">
        <v>38</v>
      </c>
      <c r="M9251" t="s">
        <v>21</v>
      </c>
      <c r="N9251" s="2">
        <v>120436.92</v>
      </c>
      <c r="O9251" t="s">
        <v>22</v>
      </c>
      <c r="P9251" s="2">
        <f t="shared" si="432"/>
        <v>161512.08000000002</v>
      </c>
      <c r="Q9251" s="1">
        <f t="shared" si="433"/>
        <v>0.57284147132992147</v>
      </c>
      <c r="R9251" s="1">
        <f t="shared" si="434"/>
        <v>0.42715852867007864</v>
      </c>
    </row>
    <row r="9252" spans="1:18" x14ac:dyDescent="0.3">
      <c r="A9252" t="s">
        <v>28</v>
      </c>
      <c r="B9252">
        <v>54.49</v>
      </c>
      <c r="C9252" t="s">
        <v>29</v>
      </c>
      <c r="D9252" t="s">
        <v>30</v>
      </c>
      <c r="E9252">
        <v>325852</v>
      </c>
      <c r="F9252">
        <v>2018</v>
      </c>
      <c r="G9252">
        <v>699</v>
      </c>
      <c r="H9252" t="s">
        <v>18</v>
      </c>
      <c r="I9252">
        <v>60.28</v>
      </c>
      <c r="J9252" t="s">
        <v>42</v>
      </c>
      <c r="K9252">
        <v>2018</v>
      </c>
      <c r="L9252" t="s">
        <v>38</v>
      </c>
      <c r="M9252" t="s">
        <v>21</v>
      </c>
      <c r="N9252" s="2">
        <v>169260.65</v>
      </c>
      <c r="O9252" t="s">
        <v>45</v>
      </c>
      <c r="P9252" s="2">
        <f t="shared" si="432"/>
        <v>156591.35</v>
      </c>
      <c r="Q9252" s="1">
        <f t="shared" si="433"/>
        <v>0.48055973263935775</v>
      </c>
      <c r="R9252" s="1">
        <f t="shared" si="434"/>
        <v>0.51944026736064219</v>
      </c>
    </row>
    <row r="9253" spans="1:18" x14ac:dyDescent="0.3">
      <c r="A9253" t="s">
        <v>39</v>
      </c>
      <c r="B9253">
        <v>14.72</v>
      </c>
      <c r="C9253" t="s">
        <v>32</v>
      </c>
      <c r="D9253" t="s">
        <v>60</v>
      </c>
      <c r="E9253">
        <v>120437</v>
      </c>
      <c r="F9253">
        <v>2018</v>
      </c>
      <c r="G9253">
        <v>779</v>
      </c>
      <c r="H9253" t="s">
        <v>18</v>
      </c>
      <c r="I9253">
        <v>62.78</v>
      </c>
      <c r="J9253" t="s">
        <v>42</v>
      </c>
      <c r="K9253">
        <v>2018</v>
      </c>
      <c r="L9253" t="s">
        <v>44</v>
      </c>
      <c r="M9253" t="s">
        <v>31</v>
      </c>
      <c r="N9253" s="2">
        <v>70640.06</v>
      </c>
      <c r="O9253" t="s">
        <v>35</v>
      </c>
      <c r="P9253" s="2">
        <f t="shared" si="432"/>
        <v>49796.94</v>
      </c>
      <c r="Q9253" s="1">
        <f t="shared" si="433"/>
        <v>0.41346878450974373</v>
      </c>
      <c r="R9253" s="1">
        <f t="shared" si="434"/>
        <v>0.58653121549025633</v>
      </c>
    </row>
    <row r="9254" spans="1:18" x14ac:dyDescent="0.3">
      <c r="A9254" t="s">
        <v>28</v>
      </c>
      <c r="B9254">
        <v>38.79</v>
      </c>
      <c r="C9254" t="s">
        <v>36</v>
      </c>
      <c r="D9254" t="s">
        <v>37</v>
      </c>
      <c r="E9254">
        <v>105619</v>
      </c>
      <c r="F9254">
        <v>2015</v>
      </c>
      <c r="G9254">
        <v>941</v>
      </c>
      <c r="H9254" t="s">
        <v>18</v>
      </c>
      <c r="I9254">
        <v>93.76</v>
      </c>
      <c r="J9254" t="s">
        <v>42</v>
      </c>
      <c r="K9254">
        <v>2015</v>
      </c>
      <c r="L9254" t="s">
        <v>20</v>
      </c>
      <c r="M9254" t="s">
        <v>21</v>
      </c>
      <c r="N9254" s="2">
        <v>48288</v>
      </c>
      <c r="O9254" t="s">
        <v>22</v>
      </c>
      <c r="P9254" s="2">
        <f t="shared" si="432"/>
        <v>57331</v>
      </c>
      <c r="Q9254" s="1">
        <f t="shared" si="433"/>
        <v>0.54280953237580365</v>
      </c>
      <c r="R9254" s="1">
        <f t="shared" si="434"/>
        <v>0.45719046762419641</v>
      </c>
    </row>
    <row r="9255" spans="1:18" x14ac:dyDescent="0.3">
      <c r="A9255" t="s">
        <v>28</v>
      </c>
      <c r="B9255">
        <v>74.91</v>
      </c>
      <c r="C9255" t="s">
        <v>52</v>
      </c>
      <c r="D9255" t="s">
        <v>53</v>
      </c>
      <c r="E9255">
        <v>145954</v>
      </c>
      <c r="F9255">
        <v>2021</v>
      </c>
      <c r="G9255">
        <v>955</v>
      </c>
      <c r="H9255" t="s">
        <v>34</v>
      </c>
      <c r="I9255">
        <v>43.96</v>
      </c>
      <c r="J9255" t="s">
        <v>42</v>
      </c>
      <c r="K9255">
        <v>2021</v>
      </c>
      <c r="L9255" t="s">
        <v>44</v>
      </c>
      <c r="M9255" t="s">
        <v>31</v>
      </c>
      <c r="N9255" s="2">
        <v>76251.399999999994</v>
      </c>
      <c r="O9255" t="s">
        <v>35</v>
      </c>
      <c r="P9255" s="2">
        <f t="shared" si="432"/>
        <v>69702.600000000006</v>
      </c>
      <c r="Q9255" s="1">
        <f t="shared" si="433"/>
        <v>0.47756553434643795</v>
      </c>
      <c r="R9255" s="1">
        <f t="shared" si="434"/>
        <v>0.522434465653562</v>
      </c>
    </row>
    <row r="9256" spans="1:18" x14ac:dyDescent="0.3">
      <c r="A9256" t="s">
        <v>61</v>
      </c>
      <c r="B9256">
        <v>19.45</v>
      </c>
      <c r="C9256" t="s">
        <v>29</v>
      </c>
      <c r="D9256" t="s">
        <v>75</v>
      </c>
      <c r="E9256">
        <v>237128</v>
      </c>
      <c r="F9256">
        <v>2016</v>
      </c>
      <c r="G9256">
        <v>307</v>
      </c>
      <c r="H9256" t="s">
        <v>18</v>
      </c>
      <c r="I9256">
        <v>84.18</v>
      </c>
      <c r="J9256" t="s">
        <v>27</v>
      </c>
      <c r="K9256">
        <v>2022</v>
      </c>
      <c r="L9256" t="s">
        <v>44</v>
      </c>
      <c r="M9256" t="s">
        <v>21</v>
      </c>
      <c r="N9256" s="2">
        <v>178085.54</v>
      </c>
      <c r="O9256" t="s">
        <v>50</v>
      </c>
      <c r="P9256" s="2">
        <f t="shared" si="432"/>
        <v>59042.459999999992</v>
      </c>
      <c r="Q9256" s="1">
        <f t="shared" si="433"/>
        <v>0.24898982827839813</v>
      </c>
      <c r="R9256" s="1">
        <f t="shared" si="434"/>
        <v>0.75101017172160189</v>
      </c>
    </row>
    <row r="9257" spans="1:18" x14ac:dyDescent="0.3">
      <c r="A9257" t="s">
        <v>39</v>
      </c>
      <c r="B9257">
        <v>7.48</v>
      </c>
      <c r="C9257" t="s">
        <v>32</v>
      </c>
      <c r="D9257" t="s">
        <v>60</v>
      </c>
      <c r="E9257">
        <v>212706</v>
      </c>
      <c r="F9257">
        <v>2018</v>
      </c>
      <c r="G9257">
        <v>582</v>
      </c>
      <c r="H9257" t="s">
        <v>26</v>
      </c>
      <c r="I9257">
        <v>81.98</v>
      </c>
      <c r="J9257" t="s">
        <v>42</v>
      </c>
      <c r="K9257">
        <v>2018</v>
      </c>
      <c r="L9257" t="s">
        <v>38</v>
      </c>
      <c r="M9257" t="s">
        <v>21</v>
      </c>
      <c r="N9257" s="2">
        <v>166930.28</v>
      </c>
      <c r="O9257" t="s">
        <v>45</v>
      </c>
      <c r="P9257" s="2">
        <f t="shared" si="432"/>
        <v>45775.72</v>
      </c>
      <c r="Q9257" s="1">
        <f t="shared" si="433"/>
        <v>0.21520652919992855</v>
      </c>
      <c r="R9257" s="1">
        <f t="shared" si="434"/>
        <v>0.78479347080007145</v>
      </c>
    </row>
    <row r="9258" spans="1:18"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s="2">
        <v>78200.86</v>
      </c>
      <c r="O9258" t="s">
        <v>35</v>
      </c>
      <c r="P9258" s="2">
        <f t="shared" si="432"/>
        <v>70375.14</v>
      </c>
      <c r="Q9258" s="1">
        <f t="shared" si="433"/>
        <v>0.47366425263838036</v>
      </c>
      <c r="R9258" s="1">
        <f t="shared" si="434"/>
        <v>0.5263357473616197</v>
      </c>
    </row>
    <row r="9259" spans="1:18"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s="2">
        <v>203505.2</v>
      </c>
      <c r="O9259" t="s">
        <v>22</v>
      </c>
      <c r="P9259" s="2">
        <f t="shared" si="432"/>
        <v>117252.79999999999</v>
      </c>
      <c r="Q9259" s="1">
        <f t="shared" si="433"/>
        <v>0.36554910555621367</v>
      </c>
      <c r="R9259" s="1">
        <f t="shared" si="434"/>
        <v>0.63445089444378633</v>
      </c>
    </row>
    <row r="9260" spans="1:18" x14ac:dyDescent="0.3">
      <c r="A9260" t="s">
        <v>46</v>
      </c>
      <c r="B9260">
        <v>77.39</v>
      </c>
      <c r="C9260" t="s">
        <v>36</v>
      </c>
      <c r="D9260" t="s">
        <v>57</v>
      </c>
      <c r="E9260">
        <v>238554</v>
      </c>
      <c r="F9260">
        <v>2017</v>
      </c>
      <c r="G9260">
        <v>419</v>
      </c>
      <c r="H9260" t="s">
        <v>26</v>
      </c>
      <c r="I9260">
        <v>75.08</v>
      </c>
      <c r="J9260" t="s">
        <v>27</v>
      </c>
      <c r="K9260">
        <v>2020</v>
      </c>
      <c r="L9260" t="s">
        <v>38</v>
      </c>
      <c r="M9260" t="s">
        <v>21</v>
      </c>
      <c r="N9260" s="2">
        <v>174036.78</v>
      </c>
      <c r="O9260" t="s">
        <v>50</v>
      </c>
      <c r="P9260" s="2">
        <f t="shared" si="432"/>
        <v>64517.22</v>
      </c>
      <c r="Q9260" s="1">
        <f t="shared" si="433"/>
        <v>0.27045121859201693</v>
      </c>
      <c r="R9260" s="1">
        <f t="shared" si="434"/>
        <v>0.72954878140798307</v>
      </c>
    </row>
    <row r="9261" spans="1:18"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s="2">
        <v>32084.639999999999</v>
      </c>
      <c r="O9261" t="s">
        <v>35</v>
      </c>
      <c r="P9261" s="2">
        <f t="shared" si="432"/>
        <v>19204.36</v>
      </c>
      <c r="Q9261" s="1">
        <f t="shared" si="433"/>
        <v>0.37443428415449709</v>
      </c>
      <c r="R9261" s="1">
        <f t="shared" si="434"/>
        <v>0.62556571584550291</v>
      </c>
    </row>
    <row r="9262" spans="1:18" x14ac:dyDescent="0.3">
      <c r="A9262" t="s">
        <v>39</v>
      </c>
      <c r="B9262">
        <v>62.98</v>
      </c>
      <c r="C9262" t="s">
        <v>24</v>
      </c>
      <c r="D9262" t="s">
        <v>73</v>
      </c>
      <c r="E9262">
        <v>225223</v>
      </c>
      <c r="F9262">
        <v>2018</v>
      </c>
      <c r="G9262">
        <v>132</v>
      </c>
      <c r="H9262" t="s">
        <v>26</v>
      </c>
      <c r="I9262">
        <v>62.81</v>
      </c>
      <c r="J9262" t="s">
        <v>19</v>
      </c>
      <c r="K9262">
        <v>2022</v>
      </c>
      <c r="L9262" t="s">
        <v>38</v>
      </c>
      <c r="M9262" t="s">
        <v>21</v>
      </c>
      <c r="N9262" s="2">
        <v>150818.03</v>
      </c>
      <c r="O9262" t="s">
        <v>45</v>
      </c>
      <c r="P9262" s="2">
        <f t="shared" si="432"/>
        <v>74404.97</v>
      </c>
      <c r="Q9262" s="1">
        <f t="shared" si="433"/>
        <v>0.330361330769948</v>
      </c>
      <c r="R9262" s="1">
        <f t="shared" si="434"/>
        <v>0.669638669230052</v>
      </c>
    </row>
    <row r="9263" spans="1:18"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s="2">
        <v>165055.74</v>
      </c>
      <c r="O9263" t="s">
        <v>22</v>
      </c>
      <c r="P9263" s="2">
        <f t="shared" si="432"/>
        <v>180227.26</v>
      </c>
      <c r="Q9263" s="1">
        <f t="shared" si="433"/>
        <v>0.52196968863222348</v>
      </c>
      <c r="R9263" s="1">
        <f t="shared" si="434"/>
        <v>0.47803031136777657</v>
      </c>
    </row>
    <row r="9264" spans="1:18"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s="2">
        <v>189869.02</v>
      </c>
      <c r="O9264" t="s">
        <v>50</v>
      </c>
      <c r="P9264" s="2">
        <f t="shared" si="432"/>
        <v>62619.98000000001</v>
      </c>
      <c r="Q9264" s="1">
        <f t="shared" si="433"/>
        <v>0.2480107252197126</v>
      </c>
      <c r="R9264" s="1">
        <f t="shared" si="434"/>
        <v>0.75198927478028743</v>
      </c>
    </row>
    <row r="9265" spans="1:18" x14ac:dyDescent="0.3">
      <c r="A9265" t="s">
        <v>28</v>
      </c>
      <c r="B9265">
        <v>70.77</v>
      </c>
      <c r="C9265" t="s">
        <v>36</v>
      </c>
      <c r="D9265" t="s">
        <v>70</v>
      </c>
      <c r="E9265">
        <v>254079</v>
      </c>
      <c r="F9265">
        <v>2017</v>
      </c>
      <c r="G9265">
        <v>907</v>
      </c>
      <c r="H9265" t="s">
        <v>18</v>
      </c>
      <c r="I9265">
        <v>78.94</v>
      </c>
      <c r="J9265" t="s">
        <v>42</v>
      </c>
      <c r="K9265">
        <v>2017</v>
      </c>
      <c r="L9265" t="s">
        <v>44</v>
      </c>
      <c r="M9265" t="s">
        <v>31</v>
      </c>
      <c r="N9265" s="2">
        <v>155646.76</v>
      </c>
      <c r="O9265" t="s">
        <v>35</v>
      </c>
      <c r="P9265" s="2">
        <f t="shared" si="432"/>
        <v>98432.239999999991</v>
      </c>
      <c r="Q9265" s="1">
        <f t="shared" si="433"/>
        <v>0.38740801089424937</v>
      </c>
      <c r="R9265" s="1">
        <f t="shared" si="434"/>
        <v>0.61259198910575063</v>
      </c>
    </row>
    <row r="9266" spans="1:18" x14ac:dyDescent="0.3">
      <c r="A9266" t="s">
        <v>23</v>
      </c>
      <c r="B9266">
        <v>32.22</v>
      </c>
      <c r="C9266" t="s">
        <v>29</v>
      </c>
      <c r="D9266" t="s">
        <v>75</v>
      </c>
      <c r="E9266">
        <v>363794</v>
      </c>
      <c r="F9266">
        <v>2017</v>
      </c>
      <c r="G9266">
        <v>491</v>
      </c>
      <c r="H9266" t="s">
        <v>26</v>
      </c>
      <c r="I9266">
        <v>91.26</v>
      </c>
      <c r="J9266" t="s">
        <v>42</v>
      </c>
      <c r="K9266">
        <v>2017</v>
      </c>
      <c r="L9266" t="s">
        <v>38</v>
      </c>
      <c r="M9266" t="s">
        <v>31</v>
      </c>
      <c r="N9266" s="2">
        <v>208851.67</v>
      </c>
      <c r="O9266" t="s">
        <v>22</v>
      </c>
      <c r="P9266" s="2">
        <f t="shared" si="432"/>
        <v>154942.32999999999</v>
      </c>
      <c r="Q9266" s="1">
        <f t="shared" si="433"/>
        <v>0.42590677691220852</v>
      </c>
      <c r="R9266" s="1">
        <f t="shared" si="434"/>
        <v>0.57409322308779143</v>
      </c>
    </row>
    <row r="9267" spans="1:18" x14ac:dyDescent="0.3">
      <c r="A9267" t="s">
        <v>39</v>
      </c>
      <c r="B9267">
        <v>9.58</v>
      </c>
      <c r="C9267" t="s">
        <v>40</v>
      </c>
      <c r="D9267" t="s">
        <v>51</v>
      </c>
      <c r="E9267">
        <v>166488</v>
      </c>
      <c r="F9267">
        <v>2019</v>
      </c>
      <c r="G9267">
        <v>572</v>
      </c>
      <c r="H9267" t="s">
        <v>18</v>
      </c>
      <c r="I9267">
        <v>70.84</v>
      </c>
      <c r="J9267" t="s">
        <v>27</v>
      </c>
      <c r="K9267">
        <v>2020</v>
      </c>
      <c r="L9267" t="s">
        <v>38</v>
      </c>
      <c r="M9267" t="s">
        <v>31</v>
      </c>
      <c r="N9267" s="2">
        <v>74099.210000000006</v>
      </c>
      <c r="O9267" t="s">
        <v>22</v>
      </c>
      <c r="P9267" s="2">
        <f t="shared" si="432"/>
        <v>92388.79</v>
      </c>
      <c r="Q9267" s="1">
        <f t="shared" si="433"/>
        <v>0.55492762241122484</v>
      </c>
      <c r="R9267" s="1">
        <f t="shared" si="434"/>
        <v>0.44507237758877521</v>
      </c>
    </row>
    <row r="9268" spans="1:18" x14ac:dyDescent="0.3">
      <c r="A9268" t="s">
        <v>54</v>
      </c>
      <c r="B9268">
        <v>9.17</v>
      </c>
      <c r="C9268" t="s">
        <v>16</v>
      </c>
      <c r="D9268" t="s">
        <v>17</v>
      </c>
      <c r="E9268">
        <v>331363</v>
      </c>
      <c r="F9268">
        <v>2016</v>
      </c>
      <c r="G9268">
        <v>142</v>
      </c>
      <c r="H9268" t="s">
        <v>18</v>
      </c>
      <c r="I9268">
        <v>83.66</v>
      </c>
      <c r="J9268" t="s">
        <v>42</v>
      </c>
      <c r="K9268">
        <v>2016</v>
      </c>
      <c r="L9268" t="s">
        <v>20</v>
      </c>
      <c r="M9268" t="s">
        <v>21</v>
      </c>
      <c r="N9268" s="2">
        <v>213530.57</v>
      </c>
      <c r="O9268" t="s">
        <v>35</v>
      </c>
      <c r="P9268" s="2">
        <f t="shared" si="432"/>
        <v>117832.43</v>
      </c>
      <c r="Q9268" s="1">
        <f t="shared" si="433"/>
        <v>0.35559923709044156</v>
      </c>
      <c r="R9268" s="1">
        <f t="shared" si="434"/>
        <v>0.64440076290955839</v>
      </c>
    </row>
    <row r="9269" spans="1:18" x14ac:dyDescent="0.3">
      <c r="A9269" t="s">
        <v>15</v>
      </c>
      <c r="B9269">
        <v>52.02</v>
      </c>
      <c r="C9269" t="s">
        <v>40</v>
      </c>
      <c r="D9269" t="s">
        <v>62</v>
      </c>
      <c r="E9269">
        <v>160814</v>
      </c>
      <c r="F9269">
        <v>2017</v>
      </c>
      <c r="G9269">
        <v>949</v>
      </c>
      <c r="H9269" t="s">
        <v>18</v>
      </c>
      <c r="I9269">
        <v>98.83</v>
      </c>
      <c r="J9269" t="s">
        <v>19</v>
      </c>
      <c r="K9269">
        <v>2018</v>
      </c>
      <c r="L9269" t="s">
        <v>20</v>
      </c>
      <c r="M9269" t="s">
        <v>21</v>
      </c>
      <c r="N9269" s="2">
        <v>79461.7</v>
      </c>
      <c r="O9269" t="s">
        <v>22</v>
      </c>
      <c r="P9269" s="2">
        <f t="shared" si="432"/>
        <v>81352.3</v>
      </c>
      <c r="Q9269" s="1">
        <f t="shared" si="433"/>
        <v>0.50587821955799872</v>
      </c>
      <c r="R9269" s="1">
        <f t="shared" si="434"/>
        <v>0.49412178044200128</v>
      </c>
    </row>
    <row r="9270" spans="1:18" x14ac:dyDescent="0.3">
      <c r="A9270" t="s">
        <v>46</v>
      </c>
      <c r="B9270">
        <v>79.61</v>
      </c>
      <c r="C9270" t="s">
        <v>40</v>
      </c>
      <c r="D9270" t="s">
        <v>68</v>
      </c>
      <c r="E9270">
        <v>199595</v>
      </c>
      <c r="F9270">
        <v>2022</v>
      </c>
      <c r="G9270">
        <v>361</v>
      </c>
      <c r="H9270" t="s">
        <v>34</v>
      </c>
      <c r="I9270">
        <v>55.52</v>
      </c>
      <c r="J9270" t="s">
        <v>27</v>
      </c>
      <c r="K9270">
        <v>2022</v>
      </c>
      <c r="L9270" t="s">
        <v>44</v>
      </c>
      <c r="M9270" t="s">
        <v>31</v>
      </c>
      <c r="N9270" s="2">
        <v>134569.17000000001</v>
      </c>
      <c r="O9270" t="s">
        <v>35</v>
      </c>
      <c r="P9270" s="2">
        <f t="shared" si="432"/>
        <v>65025.829999999987</v>
      </c>
      <c r="Q9270" s="1">
        <f t="shared" si="433"/>
        <v>0.32578887246674509</v>
      </c>
      <c r="R9270" s="1">
        <f t="shared" si="434"/>
        <v>0.67421112753325485</v>
      </c>
    </row>
    <row r="9271" spans="1:18" x14ac:dyDescent="0.3">
      <c r="A9271" t="s">
        <v>54</v>
      </c>
      <c r="B9271">
        <v>42.3</v>
      </c>
      <c r="C9271" t="s">
        <v>36</v>
      </c>
      <c r="D9271" t="s">
        <v>70</v>
      </c>
      <c r="E9271">
        <v>148756</v>
      </c>
      <c r="F9271">
        <v>2017</v>
      </c>
      <c r="G9271">
        <v>854</v>
      </c>
      <c r="H9271" t="s">
        <v>34</v>
      </c>
      <c r="I9271">
        <v>50.61</v>
      </c>
      <c r="J9271" t="s">
        <v>19</v>
      </c>
      <c r="K9271">
        <v>2018</v>
      </c>
      <c r="L9271" t="s">
        <v>20</v>
      </c>
      <c r="M9271" t="s">
        <v>21</v>
      </c>
      <c r="N9271" s="2">
        <v>78474.080000000002</v>
      </c>
      <c r="O9271" t="s">
        <v>35</v>
      </c>
      <c r="P9271" s="2">
        <f t="shared" si="432"/>
        <v>70281.919999999998</v>
      </c>
      <c r="Q9271" s="1">
        <f t="shared" si="433"/>
        <v>0.47246443840920699</v>
      </c>
      <c r="R9271" s="1">
        <f t="shared" si="434"/>
        <v>0.52753556159079296</v>
      </c>
    </row>
    <row r="9272" spans="1:18" x14ac:dyDescent="0.3">
      <c r="A9272" t="s">
        <v>55</v>
      </c>
      <c r="B9272">
        <v>5.61</v>
      </c>
      <c r="C9272" t="s">
        <v>36</v>
      </c>
      <c r="D9272" t="s">
        <v>57</v>
      </c>
      <c r="E9272">
        <v>299551</v>
      </c>
      <c r="F9272">
        <v>2018</v>
      </c>
      <c r="G9272">
        <v>955</v>
      </c>
      <c r="H9272" t="s">
        <v>34</v>
      </c>
      <c r="I9272">
        <v>48.85</v>
      </c>
      <c r="J9272" t="s">
        <v>42</v>
      </c>
      <c r="K9272">
        <v>2018</v>
      </c>
      <c r="L9272" t="s">
        <v>44</v>
      </c>
      <c r="M9272" t="s">
        <v>31</v>
      </c>
      <c r="N9272" s="2">
        <v>157013.56</v>
      </c>
      <c r="O9272" t="s">
        <v>50</v>
      </c>
      <c r="P9272" s="2">
        <f t="shared" si="432"/>
        <v>142537.44</v>
      </c>
      <c r="Q9272" s="1">
        <f t="shared" si="433"/>
        <v>0.47583696933076508</v>
      </c>
      <c r="R9272" s="1">
        <f t="shared" si="434"/>
        <v>0.52416303066923498</v>
      </c>
    </row>
    <row r="9273" spans="1:18" x14ac:dyDescent="0.3">
      <c r="A9273" t="s">
        <v>28</v>
      </c>
      <c r="B9273">
        <v>50.85</v>
      </c>
      <c r="C9273" t="s">
        <v>52</v>
      </c>
      <c r="D9273" t="s">
        <v>79</v>
      </c>
      <c r="E9273">
        <v>205159</v>
      </c>
      <c r="F9273">
        <v>2024</v>
      </c>
      <c r="G9273">
        <v>916</v>
      </c>
      <c r="H9273" t="s">
        <v>26</v>
      </c>
      <c r="I9273">
        <v>95.18</v>
      </c>
      <c r="J9273" t="s">
        <v>27</v>
      </c>
      <c r="K9273">
        <v>2024</v>
      </c>
      <c r="L9273" t="s">
        <v>44</v>
      </c>
      <c r="M9273" t="s">
        <v>21</v>
      </c>
      <c r="N9273" s="2">
        <v>95686.6</v>
      </c>
      <c r="O9273" t="s">
        <v>35</v>
      </c>
      <c r="P9273" s="2">
        <f t="shared" si="432"/>
        <v>109472.4</v>
      </c>
      <c r="Q9273" s="1">
        <f t="shared" si="433"/>
        <v>0.53359784362372598</v>
      </c>
      <c r="R9273" s="1">
        <f t="shared" si="434"/>
        <v>0.46640215637627402</v>
      </c>
    </row>
    <row r="9274" spans="1:18"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s="2">
        <v>63493.15</v>
      </c>
      <c r="O9274" t="s">
        <v>45</v>
      </c>
      <c r="P9274" s="2">
        <f t="shared" si="432"/>
        <v>65328.85</v>
      </c>
      <c r="Q9274" s="1">
        <f t="shared" si="433"/>
        <v>0.50712494760211768</v>
      </c>
      <c r="R9274" s="1">
        <f t="shared" si="434"/>
        <v>0.49287505239788237</v>
      </c>
    </row>
    <row r="9275" spans="1:18" x14ac:dyDescent="0.3">
      <c r="A9275" t="s">
        <v>46</v>
      </c>
      <c r="B9275">
        <v>53.38</v>
      </c>
      <c r="C9275" t="s">
        <v>29</v>
      </c>
      <c r="D9275" t="s">
        <v>75</v>
      </c>
      <c r="E9275">
        <v>341728</v>
      </c>
      <c r="F9275">
        <v>2021</v>
      </c>
      <c r="G9275">
        <v>516</v>
      </c>
      <c r="H9275" t="s">
        <v>26</v>
      </c>
      <c r="I9275">
        <v>99.2</v>
      </c>
      <c r="J9275" t="s">
        <v>42</v>
      </c>
      <c r="K9275">
        <v>2021</v>
      </c>
      <c r="L9275" t="s">
        <v>44</v>
      </c>
      <c r="M9275" t="s">
        <v>31</v>
      </c>
      <c r="N9275" s="2">
        <v>143867.63</v>
      </c>
      <c r="O9275" t="s">
        <v>22</v>
      </c>
      <c r="P9275" s="2">
        <f t="shared" si="432"/>
        <v>197860.37</v>
      </c>
      <c r="Q9275" s="1">
        <f t="shared" si="433"/>
        <v>0.57899958446483757</v>
      </c>
      <c r="R9275" s="1">
        <f t="shared" si="434"/>
        <v>0.42100041553516249</v>
      </c>
    </row>
    <row r="9276" spans="1:18" x14ac:dyDescent="0.3">
      <c r="A9276" t="s">
        <v>55</v>
      </c>
      <c r="B9276">
        <v>58.76</v>
      </c>
      <c r="C9276" t="s">
        <v>29</v>
      </c>
      <c r="D9276" t="s">
        <v>86</v>
      </c>
      <c r="E9276">
        <v>66803</v>
      </c>
      <c r="F9276">
        <v>2016</v>
      </c>
      <c r="G9276">
        <v>620</v>
      </c>
      <c r="H9276" t="s">
        <v>34</v>
      </c>
      <c r="I9276">
        <v>36.85</v>
      </c>
      <c r="J9276" t="s">
        <v>27</v>
      </c>
      <c r="K9276">
        <v>2020</v>
      </c>
      <c r="L9276" t="s">
        <v>20</v>
      </c>
      <c r="M9276" t="s">
        <v>21</v>
      </c>
      <c r="N9276" s="2">
        <v>50606.67</v>
      </c>
      <c r="O9276" t="s">
        <v>50</v>
      </c>
      <c r="P9276" s="2">
        <f t="shared" si="432"/>
        <v>16196.330000000002</v>
      </c>
      <c r="Q9276" s="1">
        <f t="shared" si="433"/>
        <v>0.24244914150562102</v>
      </c>
      <c r="R9276" s="1">
        <f t="shared" si="434"/>
        <v>0.75755085849437898</v>
      </c>
    </row>
    <row r="9277" spans="1:18"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s="2">
        <v>184127.4</v>
      </c>
      <c r="O9277" t="s">
        <v>45</v>
      </c>
      <c r="P9277" s="2">
        <f t="shared" si="432"/>
        <v>109060.6</v>
      </c>
      <c r="Q9277" s="1">
        <f t="shared" si="433"/>
        <v>0.37198180007367287</v>
      </c>
      <c r="R9277" s="1">
        <f t="shared" si="434"/>
        <v>0.62801819992632713</v>
      </c>
    </row>
    <row r="9278" spans="1:18" x14ac:dyDescent="0.3">
      <c r="A9278" t="s">
        <v>55</v>
      </c>
      <c r="B9278">
        <v>59.9</v>
      </c>
      <c r="C9278" t="s">
        <v>40</v>
      </c>
      <c r="D9278" t="s">
        <v>41</v>
      </c>
      <c r="E9278">
        <v>258869</v>
      </c>
      <c r="F9278">
        <v>2015</v>
      </c>
      <c r="G9278">
        <v>870</v>
      </c>
      <c r="H9278" t="s">
        <v>18</v>
      </c>
      <c r="I9278">
        <v>78.45</v>
      </c>
      <c r="J9278" t="s">
        <v>42</v>
      </c>
      <c r="K9278">
        <v>2015</v>
      </c>
      <c r="L9278" t="s">
        <v>44</v>
      </c>
      <c r="M9278" t="s">
        <v>21</v>
      </c>
      <c r="N9278" s="2">
        <v>131852.57</v>
      </c>
      <c r="O9278" t="s">
        <v>45</v>
      </c>
      <c r="P9278" s="2">
        <f t="shared" si="432"/>
        <v>127016.43</v>
      </c>
      <c r="Q9278" s="1">
        <f t="shared" si="433"/>
        <v>0.49065909784485584</v>
      </c>
      <c r="R9278" s="1">
        <f t="shared" si="434"/>
        <v>0.50934090215514416</v>
      </c>
    </row>
    <row r="9279" spans="1:18" x14ac:dyDescent="0.3">
      <c r="A9279" t="s">
        <v>61</v>
      </c>
      <c r="B9279">
        <v>14.26</v>
      </c>
      <c r="C9279" t="s">
        <v>29</v>
      </c>
      <c r="D9279" t="s">
        <v>75</v>
      </c>
      <c r="E9279">
        <v>68970</v>
      </c>
      <c r="F9279">
        <v>2023</v>
      </c>
      <c r="G9279">
        <v>933</v>
      </c>
      <c r="H9279" t="s">
        <v>18</v>
      </c>
      <c r="I9279">
        <v>94.1</v>
      </c>
      <c r="J9279" t="s">
        <v>42</v>
      </c>
      <c r="K9279">
        <v>2023</v>
      </c>
      <c r="L9279" t="s">
        <v>38</v>
      </c>
      <c r="M9279" t="s">
        <v>31</v>
      </c>
      <c r="N9279" s="2">
        <v>50542.94</v>
      </c>
      <c r="O9279" t="s">
        <v>45</v>
      </c>
      <c r="P9279" s="2">
        <f t="shared" si="432"/>
        <v>18427.059999999998</v>
      </c>
      <c r="Q9279" s="1">
        <f t="shared" si="433"/>
        <v>0.26717500362476437</v>
      </c>
      <c r="R9279" s="1">
        <f t="shared" si="434"/>
        <v>0.73282499637523568</v>
      </c>
    </row>
    <row r="9280" spans="1:18" x14ac:dyDescent="0.3">
      <c r="A9280" t="s">
        <v>46</v>
      </c>
      <c r="B9280">
        <v>28.16</v>
      </c>
      <c r="C9280" t="s">
        <v>36</v>
      </c>
      <c r="D9280" t="s">
        <v>37</v>
      </c>
      <c r="E9280">
        <v>366727</v>
      </c>
      <c r="F9280">
        <v>2020</v>
      </c>
      <c r="G9280">
        <v>482</v>
      </c>
      <c r="H9280" t="s">
        <v>34</v>
      </c>
      <c r="I9280">
        <v>52.05</v>
      </c>
      <c r="J9280" t="s">
        <v>42</v>
      </c>
      <c r="K9280">
        <v>2020</v>
      </c>
      <c r="L9280" t="s">
        <v>20</v>
      </c>
      <c r="M9280" t="s">
        <v>31</v>
      </c>
      <c r="N9280" s="2">
        <v>208346.96</v>
      </c>
      <c r="O9280" t="s">
        <v>45</v>
      </c>
      <c r="P9280" s="2">
        <f t="shared" si="432"/>
        <v>158380.04</v>
      </c>
      <c r="Q9280" s="1">
        <f t="shared" si="433"/>
        <v>0.43187450065034755</v>
      </c>
      <c r="R9280" s="1">
        <f t="shared" si="434"/>
        <v>0.5681254993496524</v>
      </c>
    </row>
    <row r="9281" spans="1:18" x14ac:dyDescent="0.3">
      <c r="A9281" t="s">
        <v>28</v>
      </c>
      <c r="B9281">
        <v>57.81</v>
      </c>
      <c r="C9281" t="s">
        <v>16</v>
      </c>
      <c r="D9281" t="s">
        <v>43</v>
      </c>
      <c r="E9281">
        <v>281649</v>
      </c>
      <c r="F9281">
        <v>2019</v>
      </c>
      <c r="G9281">
        <v>467</v>
      </c>
      <c r="H9281" t="s">
        <v>18</v>
      </c>
      <c r="I9281">
        <v>80.23</v>
      </c>
      <c r="J9281" t="s">
        <v>19</v>
      </c>
      <c r="K9281">
        <v>2023</v>
      </c>
      <c r="L9281" t="s">
        <v>38</v>
      </c>
      <c r="M9281" t="s">
        <v>21</v>
      </c>
      <c r="N9281" s="2">
        <v>213864.19</v>
      </c>
      <c r="O9281" t="s">
        <v>45</v>
      </c>
      <c r="P9281" s="2">
        <f t="shared" si="432"/>
        <v>67784.81</v>
      </c>
      <c r="Q9281" s="1">
        <f t="shared" si="433"/>
        <v>0.24067122553248901</v>
      </c>
      <c r="R9281" s="1">
        <f t="shared" si="434"/>
        <v>0.75932877446751101</v>
      </c>
    </row>
    <row r="9282" spans="1:18" x14ac:dyDescent="0.3">
      <c r="A9282" t="s">
        <v>55</v>
      </c>
      <c r="B9282">
        <v>11.92</v>
      </c>
      <c r="C9282" t="s">
        <v>36</v>
      </c>
      <c r="D9282" t="s">
        <v>66</v>
      </c>
      <c r="E9282">
        <v>218134</v>
      </c>
      <c r="F9282">
        <v>2018</v>
      </c>
      <c r="G9282">
        <v>779</v>
      </c>
      <c r="H9282" t="s">
        <v>34</v>
      </c>
      <c r="I9282">
        <v>38.07</v>
      </c>
      <c r="J9282" t="s">
        <v>19</v>
      </c>
      <c r="K9282">
        <v>2022</v>
      </c>
      <c r="L9282" t="s">
        <v>20</v>
      </c>
      <c r="M9282" t="s">
        <v>31</v>
      </c>
      <c r="N9282" s="2">
        <v>150235.49</v>
      </c>
      <c r="O9282" t="s">
        <v>45</v>
      </c>
      <c r="P9282" s="2">
        <f t="shared" ref="P9282:P9345" si="435">E9282-N9282</f>
        <v>67898.510000000009</v>
      </c>
      <c r="Q9282" s="1">
        <f t="shared" ref="Q9282:Q9345" si="436">P9282/E9282</f>
        <v>0.31126972411453513</v>
      </c>
      <c r="R9282" s="1">
        <f t="shared" ref="R9282:R9345" si="437">N9282/E9282</f>
        <v>0.68873027588546487</v>
      </c>
    </row>
    <row r="9283" spans="1:18"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s="2">
        <v>181857.82</v>
      </c>
      <c r="O9283" t="s">
        <v>35</v>
      </c>
      <c r="P9283" s="2">
        <f t="shared" si="435"/>
        <v>96558.18</v>
      </c>
      <c r="Q9283" s="1">
        <f t="shared" si="436"/>
        <v>0.34681261134417557</v>
      </c>
      <c r="R9283" s="1">
        <f t="shared" si="437"/>
        <v>0.65318738865582437</v>
      </c>
    </row>
    <row r="9284" spans="1:18" x14ac:dyDescent="0.3">
      <c r="A9284" t="s">
        <v>61</v>
      </c>
      <c r="B9284">
        <v>54.39</v>
      </c>
      <c r="C9284" t="s">
        <v>29</v>
      </c>
      <c r="D9284" t="s">
        <v>75</v>
      </c>
      <c r="E9284">
        <v>229259</v>
      </c>
      <c r="F9284">
        <v>2020</v>
      </c>
      <c r="G9284">
        <v>222</v>
      </c>
      <c r="H9284" t="s">
        <v>18</v>
      </c>
      <c r="I9284">
        <v>67.98</v>
      </c>
      <c r="J9284" t="s">
        <v>42</v>
      </c>
      <c r="K9284">
        <v>2020</v>
      </c>
      <c r="L9284" t="s">
        <v>20</v>
      </c>
      <c r="M9284" t="s">
        <v>21</v>
      </c>
      <c r="N9284" s="2">
        <v>136254.92000000001</v>
      </c>
      <c r="O9284" t="s">
        <v>50</v>
      </c>
      <c r="P9284" s="2">
        <f t="shared" si="435"/>
        <v>93004.079999999987</v>
      </c>
      <c r="Q9284" s="1">
        <f t="shared" si="436"/>
        <v>0.40567253630173727</v>
      </c>
      <c r="R9284" s="1">
        <f t="shared" si="437"/>
        <v>0.59432746369826273</v>
      </c>
    </row>
    <row r="9285" spans="1:18" x14ac:dyDescent="0.3">
      <c r="A9285" t="s">
        <v>46</v>
      </c>
      <c r="B9285">
        <v>35.89</v>
      </c>
      <c r="C9285" t="s">
        <v>52</v>
      </c>
      <c r="D9285" t="s">
        <v>53</v>
      </c>
      <c r="E9285">
        <v>143358</v>
      </c>
      <c r="F9285">
        <v>2017</v>
      </c>
      <c r="G9285">
        <v>536</v>
      </c>
      <c r="H9285" t="s">
        <v>26</v>
      </c>
      <c r="I9285">
        <v>60.31</v>
      </c>
      <c r="J9285" t="s">
        <v>42</v>
      </c>
      <c r="K9285">
        <v>2017</v>
      </c>
      <c r="L9285" t="s">
        <v>38</v>
      </c>
      <c r="M9285" t="s">
        <v>31</v>
      </c>
      <c r="N9285" s="2">
        <v>62868.11</v>
      </c>
      <c r="O9285" t="s">
        <v>50</v>
      </c>
      <c r="P9285" s="2">
        <f t="shared" si="435"/>
        <v>80489.89</v>
      </c>
      <c r="Q9285" s="1">
        <f t="shared" si="436"/>
        <v>0.56146074861535455</v>
      </c>
      <c r="R9285" s="1">
        <f t="shared" si="437"/>
        <v>0.43853925138464545</v>
      </c>
    </row>
    <row r="9286" spans="1:18" x14ac:dyDescent="0.3">
      <c r="A9286" t="s">
        <v>39</v>
      </c>
      <c r="B9286">
        <v>34.03</v>
      </c>
      <c r="C9286" t="s">
        <v>52</v>
      </c>
      <c r="D9286" t="s">
        <v>69</v>
      </c>
      <c r="E9286">
        <v>119795</v>
      </c>
      <c r="F9286">
        <v>2024</v>
      </c>
      <c r="G9286">
        <v>880</v>
      </c>
      <c r="H9286" t="s">
        <v>34</v>
      </c>
      <c r="I9286">
        <v>47.47</v>
      </c>
      <c r="J9286" t="s">
        <v>19</v>
      </c>
      <c r="K9286">
        <v>2024</v>
      </c>
      <c r="L9286" t="s">
        <v>44</v>
      </c>
      <c r="M9286" t="s">
        <v>31</v>
      </c>
      <c r="N9286" s="2">
        <v>52407.06</v>
      </c>
      <c r="O9286" t="s">
        <v>50</v>
      </c>
      <c r="P9286" s="2">
        <f t="shared" si="435"/>
        <v>67387.94</v>
      </c>
      <c r="Q9286" s="1">
        <f t="shared" si="436"/>
        <v>0.56252715054885427</v>
      </c>
      <c r="R9286" s="1">
        <f t="shared" si="437"/>
        <v>0.43747284945114567</v>
      </c>
    </row>
    <row r="9287" spans="1:18" x14ac:dyDescent="0.3">
      <c r="A9287" t="s">
        <v>15</v>
      </c>
      <c r="B9287">
        <v>8.69</v>
      </c>
      <c r="C9287" t="s">
        <v>40</v>
      </c>
      <c r="D9287" t="s">
        <v>51</v>
      </c>
      <c r="E9287">
        <v>53865</v>
      </c>
      <c r="F9287">
        <v>2022</v>
      </c>
      <c r="G9287">
        <v>844</v>
      </c>
      <c r="H9287" t="s">
        <v>34</v>
      </c>
      <c r="I9287">
        <v>36.46</v>
      </c>
      <c r="J9287" t="s">
        <v>19</v>
      </c>
      <c r="K9287">
        <v>2023</v>
      </c>
      <c r="L9287" t="s">
        <v>38</v>
      </c>
      <c r="M9287" t="s">
        <v>31</v>
      </c>
      <c r="N9287" s="2">
        <v>33908.65</v>
      </c>
      <c r="O9287" t="s">
        <v>50</v>
      </c>
      <c r="P9287" s="2">
        <f t="shared" si="435"/>
        <v>19956.349999999999</v>
      </c>
      <c r="Q9287" s="1">
        <f t="shared" si="436"/>
        <v>0.37048825768124011</v>
      </c>
      <c r="R9287" s="1">
        <f t="shared" si="437"/>
        <v>0.62951174231875984</v>
      </c>
    </row>
    <row r="9288" spans="1:18"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s="2">
        <v>168463.5</v>
      </c>
      <c r="O9288" t="s">
        <v>35</v>
      </c>
      <c r="P9288" s="2">
        <f t="shared" si="435"/>
        <v>44089.5</v>
      </c>
      <c r="Q9288" s="1">
        <f t="shared" si="436"/>
        <v>0.20742826495038885</v>
      </c>
      <c r="R9288" s="1">
        <f t="shared" si="437"/>
        <v>0.7925717350496112</v>
      </c>
    </row>
    <row r="9289" spans="1:18" x14ac:dyDescent="0.3">
      <c r="A9289" t="s">
        <v>15</v>
      </c>
      <c r="B9289">
        <v>67.44</v>
      </c>
      <c r="C9289" t="s">
        <v>36</v>
      </c>
      <c r="D9289" t="s">
        <v>57</v>
      </c>
      <c r="E9289">
        <v>153541</v>
      </c>
      <c r="F9289">
        <v>2022</v>
      </c>
      <c r="G9289">
        <v>264</v>
      </c>
      <c r="H9289" t="s">
        <v>18</v>
      </c>
      <c r="I9289">
        <v>82.59</v>
      </c>
      <c r="J9289" t="s">
        <v>27</v>
      </c>
      <c r="K9289">
        <v>2024</v>
      </c>
      <c r="L9289" t="s">
        <v>20</v>
      </c>
      <c r="M9289" t="s">
        <v>21</v>
      </c>
      <c r="N9289" s="2">
        <v>117022.06</v>
      </c>
      <c r="O9289" t="s">
        <v>50</v>
      </c>
      <c r="P9289" s="2">
        <f t="shared" si="435"/>
        <v>36518.94</v>
      </c>
      <c r="Q9289" s="1">
        <f t="shared" si="436"/>
        <v>0.23784487531017776</v>
      </c>
      <c r="R9289" s="1">
        <f t="shared" si="437"/>
        <v>0.76215512468982227</v>
      </c>
    </row>
    <row r="9290" spans="1:18" x14ac:dyDescent="0.3">
      <c r="A9290" t="s">
        <v>48</v>
      </c>
      <c r="B9290">
        <v>28.08</v>
      </c>
      <c r="C9290" t="s">
        <v>52</v>
      </c>
      <c r="D9290" t="s">
        <v>69</v>
      </c>
      <c r="E9290">
        <v>113475</v>
      </c>
      <c r="F9290">
        <v>2019</v>
      </c>
      <c r="G9290">
        <v>155</v>
      </c>
      <c r="H9290" t="s">
        <v>34</v>
      </c>
      <c r="I9290">
        <v>49.14</v>
      </c>
      <c r="J9290" t="s">
        <v>42</v>
      </c>
      <c r="K9290">
        <v>2019</v>
      </c>
      <c r="L9290" t="s">
        <v>38</v>
      </c>
      <c r="M9290" t="s">
        <v>31</v>
      </c>
      <c r="N9290" s="2">
        <v>48772.34</v>
      </c>
      <c r="O9290" t="s">
        <v>45</v>
      </c>
      <c r="P9290" s="2">
        <f t="shared" si="435"/>
        <v>64702.66</v>
      </c>
      <c r="Q9290" s="1">
        <f t="shared" si="436"/>
        <v>0.57019308217669096</v>
      </c>
      <c r="R9290" s="1">
        <f t="shared" si="437"/>
        <v>0.42980691782330904</v>
      </c>
    </row>
    <row r="9291" spans="1:18" x14ac:dyDescent="0.3">
      <c r="A9291" t="s">
        <v>61</v>
      </c>
      <c r="B9291">
        <v>61.98</v>
      </c>
      <c r="C9291" t="s">
        <v>52</v>
      </c>
      <c r="D9291" t="s">
        <v>81</v>
      </c>
      <c r="E9291">
        <v>152184</v>
      </c>
      <c r="F9291">
        <v>2018</v>
      </c>
      <c r="G9291">
        <v>674</v>
      </c>
      <c r="H9291" t="s">
        <v>18</v>
      </c>
      <c r="I9291">
        <v>69.73</v>
      </c>
      <c r="J9291" t="s">
        <v>42</v>
      </c>
      <c r="K9291">
        <v>2018</v>
      </c>
      <c r="L9291" t="s">
        <v>38</v>
      </c>
      <c r="M9291" t="s">
        <v>31</v>
      </c>
      <c r="N9291" s="2">
        <v>67707.45</v>
      </c>
      <c r="O9291" t="s">
        <v>22</v>
      </c>
      <c r="P9291" s="2">
        <f t="shared" si="435"/>
        <v>84476.55</v>
      </c>
      <c r="Q9291" s="1">
        <f t="shared" si="436"/>
        <v>0.5550948194291121</v>
      </c>
      <c r="R9291" s="1">
        <f t="shared" si="437"/>
        <v>0.44490518057088785</v>
      </c>
    </row>
    <row r="9292" spans="1:18" x14ac:dyDescent="0.3">
      <c r="A9292" t="s">
        <v>23</v>
      </c>
      <c r="B9292">
        <v>64.87</v>
      </c>
      <c r="C9292" t="s">
        <v>29</v>
      </c>
      <c r="D9292" t="s">
        <v>49</v>
      </c>
      <c r="E9292">
        <v>397676</v>
      </c>
      <c r="F9292">
        <v>2021</v>
      </c>
      <c r="G9292">
        <v>136</v>
      </c>
      <c r="H9292" t="s">
        <v>18</v>
      </c>
      <c r="I9292">
        <v>92.68</v>
      </c>
      <c r="J9292" t="s">
        <v>42</v>
      </c>
      <c r="K9292">
        <v>2021</v>
      </c>
      <c r="L9292" t="s">
        <v>20</v>
      </c>
      <c r="M9292" t="s">
        <v>21</v>
      </c>
      <c r="N9292" s="2">
        <v>255288.45</v>
      </c>
      <c r="O9292" t="s">
        <v>50</v>
      </c>
      <c r="P9292" s="2">
        <f t="shared" si="435"/>
        <v>142387.54999999999</v>
      </c>
      <c r="Q9292" s="1">
        <f t="shared" si="436"/>
        <v>0.35804914050634179</v>
      </c>
      <c r="R9292" s="1">
        <f t="shared" si="437"/>
        <v>0.64195085949365815</v>
      </c>
    </row>
    <row r="9293" spans="1:18" x14ac:dyDescent="0.3">
      <c r="A9293" t="s">
        <v>15</v>
      </c>
      <c r="B9293">
        <v>6.64</v>
      </c>
      <c r="C9293" t="s">
        <v>24</v>
      </c>
      <c r="D9293" t="s">
        <v>85</v>
      </c>
      <c r="E9293">
        <v>284896</v>
      </c>
      <c r="F9293">
        <v>2015</v>
      </c>
      <c r="G9293">
        <v>302</v>
      </c>
      <c r="H9293" t="s">
        <v>18</v>
      </c>
      <c r="I9293">
        <v>96.29</v>
      </c>
      <c r="J9293" t="s">
        <v>19</v>
      </c>
      <c r="K9293">
        <v>2022</v>
      </c>
      <c r="L9293" t="s">
        <v>38</v>
      </c>
      <c r="M9293" t="s">
        <v>31</v>
      </c>
      <c r="N9293" s="2">
        <v>185003.89</v>
      </c>
      <c r="O9293" t="s">
        <v>45</v>
      </c>
      <c r="P9293" s="2">
        <f t="shared" si="435"/>
        <v>99892.109999999986</v>
      </c>
      <c r="Q9293" s="1">
        <f t="shared" si="436"/>
        <v>0.35062657952375598</v>
      </c>
      <c r="R9293" s="1">
        <f t="shared" si="437"/>
        <v>0.64937342047624402</v>
      </c>
    </row>
    <row r="9294" spans="1:18"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s="2">
        <v>87093.68</v>
      </c>
      <c r="O9294" t="s">
        <v>22</v>
      </c>
      <c r="P9294" s="2">
        <f t="shared" si="435"/>
        <v>92743.32</v>
      </c>
      <c r="Q9294" s="1">
        <f t="shared" si="436"/>
        <v>0.51570766861102002</v>
      </c>
      <c r="R9294" s="1">
        <f t="shared" si="437"/>
        <v>0.48429233138897998</v>
      </c>
    </row>
    <row r="9295" spans="1:18" x14ac:dyDescent="0.3">
      <c r="A9295" t="s">
        <v>46</v>
      </c>
      <c r="B9295">
        <v>78.58</v>
      </c>
      <c r="C9295" t="s">
        <v>52</v>
      </c>
      <c r="D9295" t="s">
        <v>53</v>
      </c>
      <c r="E9295">
        <v>309850</v>
      </c>
      <c r="F9295">
        <v>2022</v>
      </c>
      <c r="G9295">
        <v>549</v>
      </c>
      <c r="H9295" t="s">
        <v>18</v>
      </c>
      <c r="I9295">
        <v>90.86</v>
      </c>
      <c r="J9295" t="s">
        <v>27</v>
      </c>
      <c r="K9295">
        <v>2024</v>
      </c>
      <c r="L9295" t="s">
        <v>44</v>
      </c>
      <c r="M9295" t="s">
        <v>31</v>
      </c>
      <c r="N9295" s="2">
        <v>171427.32</v>
      </c>
      <c r="O9295" t="s">
        <v>22</v>
      </c>
      <c r="P9295" s="2">
        <f t="shared" si="435"/>
        <v>138422.68</v>
      </c>
      <c r="Q9295" s="1">
        <f t="shared" si="436"/>
        <v>0.44674093916411162</v>
      </c>
      <c r="R9295" s="1">
        <f t="shared" si="437"/>
        <v>0.55325906083588838</v>
      </c>
    </row>
    <row r="9296" spans="1:18" x14ac:dyDescent="0.3">
      <c r="A9296" t="s">
        <v>61</v>
      </c>
      <c r="B9296">
        <v>68.75</v>
      </c>
      <c r="C9296" t="s">
        <v>16</v>
      </c>
      <c r="D9296" t="s">
        <v>43</v>
      </c>
      <c r="E9296">
        <v>191941</v>
      </c>
      <c r="F9296">
        <v>2016</v>
      </c>
      <c r="G9296">
        <v>532</v>
      </c>
      <c r="H9296" t="s">
        <v>26</v>
      </c>
      <c r="I9296">
        <v>95.77</v>
      </c>
      <c r="J9296" t="s">
        <v>27</v>
      </c>
      <c r="K9296">
        <v>2017</v>
      </c>
      <c r="L9296" t="s">
        <v>38</v>
      </c>
      <c r="M9296" t="s">
        <v>21</v>
      </c>
      <c r="N9296" s="2">
        <v>83528.06</v>
      </c>
      <c r="O9296" t="s">
        <v>35</v>
      </c>
      <c r="P9296" s="2">
        <f t="shared" si="435"/>
        <v>108412.94</v>
      </c>
      <c r="Q9296" s="1">
        <f t="shared" si="436"/>
        <v>0.56482429496564046</v>
      </c>
      <c r="R9296" s="1">
        <f t="shared" si="437"/>
        <v>0.43517570503435948</v>
      </c>
    </row>
    <row r="9297" spans="1:18"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s="2">
        <v>45510.15</v>
      </c>
      <c r="O9297" t="s">
        <v>45</v>
      </c>
      <c r="P9297" s="2">
        <f t="shared" si="435"/>
        <v>45277.85</v>
      </c>
      <c r="Q9297" s="1">
        <f t="shared" si="436"/>
        <v>0.49872064590033921</v>
      </c>
      <c r="R9297" s="1">
        <f t="shared" si="437"/>
        <v>0.50127935409966073</v>
      </c>
    </row>
    <row r="9298" spans="1:18" x14ac:dyDescent="0.3">
      <c r="A9298" t="s">
        <v>61</v>
      </c>
      <c r="B9298">
        <v>33</v>
      </c>
      <c r="C9298" t="s">
        <v>64</v>
      </c>
      <c r="D9298" t="s">
        <v>76</v>
      </c>
      <c r="E9298">
        <v>161644</v>
      </c>
      <c r="F9298">
        <v>2019</v>
      </c>
      <c r="G9298">
        <v>721</v>
      </c>
      <c r="H9298" t="s">
        <v>26</v>
      </c>
      <c r="I9298">
        <v>93.15</v>
      </c>
      <c r="J9298" t="s">
        <v>27</v>
      </c>
      <c r="K9298">
        <v>2020</v>
      </c>
      <c r="L9298" t="s">
        <v>20</v>
      </c>
      <c r="M9298" t="s">
        <v>31</v>
      </c>
      <c r="N9298" s="2">
        <v>105292.17</v>
      </c>
      <c r="O9298" t="s">
        <v>35</v>
      </c>
      <c r="P9298" s="2">
        <f t="shared" si="435"/>
        <v>56351.83</v>
      </c>
      <c r="Q9298" s="1">
        <f t="shared" si="436"/>
        <v>0.34861689886417063</v>
      </c>
      <c r="R9298" s="1">
        <f t="shared" si="437"/>
        <v>0.65138310113582931</v>
      </c>
    </row>
    <row r="9299" spans="1:18" x14ac:dyDescent="0.3">
      <c r="A9299" t="s">
        <v>48</v>
      </c>
      <c r="B9299">
        <v>12.47</v>
      </c>
      <c r="C9299" t="s">
        <v>16</v>
      </c>
      <c r="D9299" t="s">
        <v>77</v>
      </c>
      <c r="E9299">
        <v>209382</v>
      </c>
      <c r="F9299">
        <v>2020</v>
      </c>
      <c r="G9299">
        <v>291</v>
      </c>
      <c r="H9299" t="s">
        <v>34</v>
      </c>
      <c r="I9299">
        <v>51.96</v>
      </c>
      <c r="J9299" t="s">
        <v>19</v>
      </c>
      <c r="K9299">
        <v>2020</v>
      </c>
      <c r="L9299" t="s">
        <v>44</v>
      </c>
      <c r="M9299" t="s">
        <v>21</v>
      </c>
      <c r="N9299" s="2">
        <v>86958.92</v>
      </c>
      <c r="O9299" t="s">
        <v>22</v>
      </c>
      <c r="P9299" s="2">
        <f t="shared" si="435"/>
        <v>122423.08</v>
      </c>
      <c r="Q9299" s="1">
        <f t="shared" si="436"/>
        <v>0.58468769999331371</v>
      </c>
      <c r="R9299" s="1">
        <f t="shared" si="437"/>
        <v>0.41531230000668634</v>
      </c>
    </row>
    <row r="9300" spans="1:18" x14ac:dyDescent="0.3">
      <c r="A9300" t="s">
        <v>61</v>
      </c>
      <c r="B9300">
        <v>56.86</v>
      </c>
      <c r="C9300" t="s">
        <v>24</v>
      </c>
      <c r="D9300" t="s">
        <v>67</v>
      </c>
      <c r="E9300">
        <v>137593</v>
      </c>
      <c r="F9300">
        <v>2024</v>
      </c>
      <c r="G9300">
        <v>578</v>
      </c>
      <c r="H9300" t="s">
        <v>26</v>
      </c>
      <c r="I9300">
        <v>92.12</v>
      </c>
      <c r="J9300" t="s">
        <v>42</v>
      </c>
      <c r="K9300">
        <v>2024</v>
      </c>
      <c r="L9300" t="s">
        <v>38</v>
      </c>
      <c r="M9300" t="s">
        <v>21</v>
      </c>
      <c r="N9300" s="2">
        <v>74494.929999999993</v>
      </c>
      <c r="O9300" t="s">
        <v>45</v>
      </c>
      <c r="P9300" s="2">
        <f t="shared" si="435"/>
        <v>63098.070000000007</v>
      </c>
      <c r="Q9300" s="1">
        <f t="shared" si="436"/>
        <v>0.45858488440545675</v>
      </c>
      <c r="R9300" s="1">
        <f t="shared" si="437"/>
        <v>0.54141511559454325</v>
      </c>
    </row>
    <row r="9301" spans="1:18" x14ac:dyDescent="0.3">
      <c r="A9301" t="s">
        <v>15</v>
      </c>
      <c r="B9301">
        <v>49.32</v>
      </c>
      <c r="C9301" t="s">
        <v>36</v>
      </c>
      <c r="D9301" t="s">
        <v>37</v>
      </c>
      <c r="E9301">
        <v>97780</v>
      </c>
      <c r="F9301">
        <v>2024</v>
      </c>
      <c r="G9301">
        <v>273</v>
      </c>
      <c r="H9301" t="s">
        <v>26</v>
      </c>
      <c r="I9301">
        <v>82</v>
      </c>
      <c r="J9301" t="s">
        <v>27</v>
      </c>
      <c r="K9301">
        <v>2024</v>
      </c>
      <c r="L9301" t="s">
        <v>20</v>
      </c>
      <c r="M9301" t="s">
        <v>31</v>
      </c>
      <c r="N9301" s="2">
        <v>70372</v>
      </c>
      <c r="O9301" t="s">
        <v>35</v>
      </c>
      <c r="P9301" s="2">
        <f t="shared" si="435"/>
        <v>27408</v>
      </c>
      <c r="Q9301" s="1">
        <f t="shared" si="436"/>
        <v>0.28030272039271836</v>
      </c>
      <c r="R9301" s="1">
        <f t="shared" si="437"/>
        <v>0.71969727960728169</v>
      </c>
    </row>
    <row r="9302" spans="1:18"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s="2">
        <v>149729.32</v>
      </c>
      <c r="O9302" t="s">
        <v>45</v>
      </c>
      <c r="P9302" s="2">
        <f t="shared" si="435"/>
        <v>45219.679999999993</v>
      </c>
      <c r="Q9302" s="1">
        <f t="shared" si="436"/>
        <v>0.23195646040759374</v>
      </c>
      <c r="R9302" s="1">
        <f t="shared" si="437"/>
        <v>0.76804353959240623</v>
      </c>
    </row>
    <row r="9303" spans="1:18" x14ac:dyDescent="0.3">
      <c r="A9303" t="s">
        <v>28</v>
      </c>
      <c r="B9303">
        <v>60.7</v>
      </c>
      <c r="C9303" t="s">
        <v>16</v>
      </c>
      <c r="D9303" t="s">
        <v>43</v>
      </c>
      <c r="E9303">
        <v>179671</v>
      </c>
      <c r="F9303">
        <v>2017</v>
      </c>
      <c r="G9303">
        <v>352</v>
      </c>
      <c r="H9303" t="s">
        <v>26</v>
      </c>
      <c r="I9303">
        <v>76.12</v>
      </c>
      <c r="J9303" t="s">
        <v>27</v>
      </c>
      <c r="K9303">
        <v>2020</v>
      </c>
      <c r="L9303" t="s">
        <v>44</v>
      </c>
      <c r="M9303" t="s">
        <v>21</v>
      </c>
      <c r="N9303" s="2">
        <v>133564.51</v>
      </c>
      <c r="O9303" t="s">
        <v>35</v>
      </c>
      <c r="P9303" s="2">
        <f t="shared" si="435"/>
        <v>46106.489999999991</v>
      </c>
      <c r="Q9303" s="1">
        <f t="shared" si="436"/>
        <v>0.25661620406186858</v>
      </c>
      <c r="R9303" s="1">
        <f t="shared" si="437"/>
        <v>0.74338379593813142</v>
      </c>
    </row>
    <row r="9304" spans="1:18"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s="2">
        <v>76664.34</v>
      </c>
      <c r="O9304" t="s">
        <v>45</v>
      </c>
      <c r="P9304" s="2">
        <f t="shared" si="435"/>
        <v>65475.66</v>
      </c>
      <c r="Q9304" s="1">
        <f t="shared" si="436"/>
        <v>0.46064204305614187</v>
      </c>
      <c r="R9304" s="1">
        <f t="shared" si="437"/>
        <v>0.53935795694385813</v>
      </c>
    </row>
    <row r="9305" spans="1:18"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s="2">
        <v>272332.01</v>
      </c>
      <c r="O9305" t="s">
        <v>22</v>
      </c>
      <c r="P9305" s="2">
        <f t="shared" si="435"/>
        <v>99218.989999999991</v>
      </c>
      <c r="Q9305" s="1">
        <f t="shared" si="436"/>
        <v>0.26704002949796929</v>
      </c>
      <c r="R9305" s="1">
        <f t="shared" si="437"/>
        <v>0.73295997050203066</v>
      </c>
    </row>
    <row r="9306" spans="1:18" x14ac:dyDescent="0.3">
      <c r="A9306" t="s">
        <v>28</v>
      </c>
      <c r="B9306">
        <v>61.7</v>
      </c>
      <c r="C9306" t="s">
        <v>32</v>
      </c>
      <c r="D9306" t="s">
        <v>80</v>
      </c>
      <c r="E9306">
        <v>271672</v>
      </c>
      <c r="F9306">
        <v>2023</v>
      </c>
      <c r="G9306">
        <v>345</v>
      </c>
      <c r="H9306" t="s">
        <v>26</v>
      </c>
      <c r="I9306">
        <v>98.87</v>
      </c>
      <c r="J9306" t="s">
        <v>42</v>
      </c>
      <c r="K9306">
        <v>2023</v>
      </c>
      <c r="L9306" t="s">
        <v>20</v>
      </c>
      <c r="M9306" t="s">
        <v>21</v>
      </c>
      <c r="N9306" s="2">
        <v>183932.92</v>
      </c>
      <c r="O9306" t="s">
        <v>45</v>
      </c>
      <c r="P9306" s="2">
        <f t="shared" si="435"/>
        <v>87739.079999999987</v>
      </c>
      <c r="Q9306" s="1">
        <f t="shared" si="436"/>
        <v>0.32295959833917365</v>
      </c>
      <c r="R9306" s="1">
        <f t="shared" si="437"/>
        <v>0.67704040166082635</v>
      </c>
    </row>
    <row r="9307" spans="1:18" x14ac:dyDescent="0.3">
      <c r="A9307" t="s">
        <v>48</v>
      </c>
      <c r="B9307">
        <v>12.31</v>
      </c>
      <c r="C9307" t="s">
        <v>40</v>
      </c>
      <c r="D9307" t="s">
        <v>58</v>
      </c>
      <c r="E9307">
        <v>263796</v>
      </c>
      <c r="F9307">
        <v>2023</v>
      </c>
      <c r="G9307">
        <v>739</v>
      </c>
      <c r="H9307" t="s">
        <v>26</v>
      </c>
      <c r="I9307">
        <v>88.62</v>
      </c>
      <c r="J9307" t="s">
        <v>27</v>
      </c>
      <c r="K9307">
        <v>2023</v>
      </c>
      <c r="L9307" t="s">
        <v>44</v>
      </c>
      <c r="M9307" t="s">
        <v>21</v>
      </c>
      <c r="N9307" s="2">
        <v>152915.75</v>
      </c>
      <c r="O9307" t="s">
        <v>35</v>
      </c>
      <c r="P9307" s="2">
        <f t="shared" si="435"/>
        <v>110880.25</v>
      </c>
      <c r="Q9307" s="1">
        <f t="shared" si="436"/>
        <v>0.42032574413561996</v>
      </c>
      <c r="R9307" s="1">
        <f t="shared" si="437"/>
        <v>0.57967425586438004</v>
      </c>
    </row>
    <row r="9308" spans="1:18" x14ac:dyDescent="0.3">
      <c r="A9308" t="s">
        <v>46</v>
      </c>
      <c r="B9308">
        <v>30.98</v>
      </c>
      <c r="C9308" t="s">
        <v>52</v>
      </c>
      <c r="D9308" t="s">
        <v>72</v>
      </c>
      <c r="E9308">
        <v>395765</v>
      </c>
      <c r="F9308">
        <v>2024</v>
      </c>
      <c r="G9308">
        <v>214</v>
      </c>
      <c r="H9308" t="s">
        <v>34</v>
      </c>
      <c r="I9308">
        <v>41.3</v>
      </c>
      <c r="J9308" t="s">
        <v>19</v>
      </c>
      <c r="K9308">
        <v>2024</v>
      </c>
      <c r="L9308" t="s">
        <v>20</v>
      </c>
      <c r="M9308" t="s">
        <v>31</v>
      </c>
      <c r="N9308" s="2">
        <v>231713.25</v>
      </c>
      <c r="O9308" t="s">
        <v>22</v>
      </c>
      <c r="P9308" s="2">
        <f t="shared" si="435"/>
        <v>164051.75</v>
      </c>
      <c r="Q9308" s="1">
        <f t="shared" si="436"/>
        <v>0.41451808522734451</v>
      </c>
      <c r="R9308" s="1">
        <f t="shared" si="437"/>
        <v>0.58548191477265554</v>
      </c>
    </row>
    <row r="9309" spans="1:18" x14ac:dyDescent="0.3">
      <c r="A9309" t="s">
        <v>46</v>
      </c>
      <c r="B9309">
        <v>62.16</v>
      </c>
      <c r="C9309" t="s">
        <v>52</v>
      </c>
      <c r="D9309" t="s">
        <v>72</v>
      </c>
      <c r="E9309">
        <v>253811</v>
      </c>
      <c r="F9309">
        <v>2024</v>
      </c>
      <c r="G9309">
        <v>962</v>
      </c>
      <c r="H9309" t="s">
        <v>18</v>
      </c>
      <c r="I9309">
        <v>64.56</v>
      </c>
      <c r="J9309" t="s">
        <v>27</v>
      </c>
      <c r="K9309">
        <v>2024</v>
      </c>
      <c r="L9309" t="s">
        <v>38</v>
      </c>
      <c r="M9309" t="s">
        <v>31</v>
      </c>
      <c r="N9309" s="2">
        <v>132110.26</v>
      </c>
      <c r="O9309" t="s">
        <v>22</v>
      </c>
      <c r="P9309" s="2">
        <f t="shared" si="435"/>
        <v>121700.73999999999</v>
      </c>
      <c r="Q9309" s="1">
        <f t="shared" si="436"/>
        <v>0.47949356016878697</v>
      </c>
      <c r="R9309" s="1">
        <f t="shared" si="437"/>
        <v>0.52050643983121303</v>
      </c>
    </row>
    <row r="9310" spans="1:18" x14ac:dyDescent="0.3">
      <c r="A9310" t="s">
        <v>59</v>
      </c>
      <c r="B9310">
        <v>14.34</v>
      </c>
      <c r="C9310" t="s">
        <v>40</v>
      </c>
      <c r="D9310" t="s">
        <v>62</v>
      </c>
      <c r="E9310">
        <v>299859</v>
      </c>
      <c r="F9310">
        <v>2020</v>
      </c>
      <c r="G9310">
        <v>598</v>
      </c>
      <c r="H9310" t="s">
        <v>26</v>
      </c>
      <c r="I9310">
        <v>87.08</v>
      </c>
      <c r="J9310" t="s">
        <v>19</v>
      </c>
      <c r="K9310">
        <v>2022</v>
      </c>
      <c r="L9310" t="s">
        <v>44</v>
      </c>
      <c r="M9310" t="s">
        <v>21</v>
      </c>
      <c r="N9310" s="2">
        <v>173448.35</v>
      </c>
      <c r="O9310" t="s">
        <v>35</v>
      </c>
      <c r="P9310" s="2">
        <f t="shared" si="435"/>
        <v>126410.65</v>
      </c>
      <c r="Q9310" s="1">
        <f t="shared" si="436"/>
        <v>0.4215669698091436</v>
      </c>
      <c r="R9310" s="1">
        <f t="shared" si="437"/>
        <v>0.57843303019085635</v>
      </c>
    </row>
    <row r="9311" spans="1:18" x14ac:dyDescent="0.3">
      <c r="A9311" t="s">
        <v>15</v>
      </c>
      <c r="B9311">
        <v>8</v>
      </c>
      <c r="C9311" t="s">
        <v>40</v>
      </c>
      <c r="D9311" t="s">
        <v>62</v>
      </c>
      <c r="E9311">
        <v>90609</v>
      </c>
      <c r="F9311">
        <v>2024</v>
      </c>
      <c r="G9311">
        <v>545</v>
      </c>
      <c r="H9311" t="s">
        <v>34</v>
      </c>
      <c r="I9311">
        <v>34.32</v>
      </c>
      <c r="J9311" t="s">
        <v>42</v>
      </c>
      <c r="K9311">
        <v>2024</v>
      </c>
      <c r="L9311" t="s">
        <v>20</v>
      </c>
      <c r="M9311" t="s">
        <v>21</v>
      </c>
      <c r="N9311" s="2">
        <v>37200</v>
      </c>
      <c r="O9311" t="s">
        <v>22</v>
      </c>
      <c r="P9311" s="2">
        <f t="shared" si="435"/>
        <v>53409</v>
      </c>
      <c r="Q9311" s="1">
        <f t="shared" si="436"/>
        <v>0.58944475714333011</v>
      </c>
      <c r="R9311" s="1">
        <f t="shared" si="437"/>
        <v>0.41055524285666989</v>
      </c>
    </row>
    <row r="9312" spans="1:18"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s="2">
        <v>220669.59</v>
      </c>
      <c r="O9312" t="s">
        <v>22</v>
      </c>
      <c r="P9312" s="2">
        <f t="shared" si="435"/>
        <v>93178.41</v>
      </c>
      <c r="Q9312" s="1">
        <f t="shared" si="436"/>
        <v>0.29689024623384569</v>
      </c>
      <c r="R9312" s="1">
        <f t="shared" si="437"/>
        <v>0.70310975376615426</v>
      </c>
    </row>
    <row r="9313" spans="1:18"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s="2">
        <v>172204.97</v>
      </c>
      <c r="O9313" t="s">
        <v>45</v>
      </c>
      <c r="P9313" s="2">
        <f t="shared" si="435"/>
        <v>96810.03</v>
      </c>
      <c r="Q9313" s="1">
        <f t="shared" si="436"/>
        <v>0.35986852034273181</v>
      </c>
      <c r="R9313" s="1">
        <f t="shared" si="437"/>
        <v>0.64013147965726813</v>
      </c>
    </row>
    <row r="9314" spans="1:18"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s="2">
        <v>215594.12</v>
      </c>
      <c r="O9314" t="s">
        <v>50</v>
      </c>
      <c r="P9314" s="2">
        <f t="shared" si="435"/>
        <v>178892.88</v>
      </c>
      <c r="Q9314" s="1">
        <f t="shared" si="436"/>
        <v>0.45348232007645373</v>
      </c>
      <c r="R9314" s="1">
        <f t="shared" si="437"/>
        <v>0.54651767992354627</v>
      </c>
    </row>
    <row r="9315" spans="1:18" x14ac:dyDescent="0.3">
      <c r="A9315" t="s">
        <v>48</v>
      </c>
      <c r="B9315">
        <v>79.63</v>
      </c>
      <c r="C9315" t="s">
        <v>52</v>
      </c>
      <c r="D9315" t="s">
        <v>72</v>
      </c>
      <c r="E9315">
        <v>275451</v>
      </c>
      <c r="F9315">
        <v>2019</v>
      </c>
      <c r="G9315">
        <v>210</v>
      </c>
      <c r="H9315" t="s">
        <v>34</v>
      </c>
      <c r="I9315">
        <v>58.98</v>
      </c>
      <c r="J9315" t="s">
        <v>27</v>
      </c>
      <c r="K9315">
        <v>2023</v>
      </c>
      <c r="L9315" t="s">
        <v>20</v>
      </c>
      <c r="M9315" t="s">
        <v>21</v>
      </c>
      <c r="N9315" s="2">
        <v>164816.5</v>
      </c>
      <c r="O9315" t="s">
        <v>50</v>
      </c>
      <c r="P9315" s="2">
        <f t="shared" si="435"/>
        <v>110634.5</v>
      </c>
      <c r="Q9315" s="1">
        <f t="shared" si="436"/>
        <v>0.40164856907399138</v>
      </c>
      <c r="R9315" s="1">
        <f t="shared" si="437"/>
        <v>0.59835143092600862</v>
      </c>
    </row>
    <row r="9316" spans="1:18"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s="2">
        <v>122432.5</v>
      </c>
      <c r="O9316" t="s">
        <v>35</v>
      </c>
      <c r="P9316" s="2">
        <f t="shared" si="435"/>
        <v>180496.5</v>
      </c>
      <c r="Q9316" s="1">
        <f t="shared" si="436"/>
        <v>0.59583763852255811</v>
      </c>
      <c r="R9316" s="1">
        <f t="shared" si="437"/>
        <v>0.40416236147744189</v>
      </c>
    </row>
    <row r="9317" spans="1:18" x14ac:dyDescent="0.3">
      <c r="A9317" t="s">
        <v>55</v>
      </c>
      <c r="B9317">
        <v>57.84</v>
      </c>
      <c r="C9317" t="s">
        <v>36</v>
      </c>
      <c r="D9317" t="s">
        <v>57</v>
      </c>
      <c r="E9317">
        <v>214149</v>
      </c>
      <c r="F9317">
        <v>2015</v>
      </c>
      <c r="G9317">
        <v>901</v>
      </c>
      <c r="H9317" t="s">
        <v>18</v>
      </c>
      <c r="I9317">
        <v>67.3</v>
      </c>
      <c r="J9317" t="s">
        <v>19</v>
      </c>
      <c r="K9317">
        <v>2019</v>
      </c>
      <c r="L9317" t="s">
        <v>20</v>
      </c>
      <c r="M9317" t="s">
        <v>21</v>
      </c>
      <c r="N9317" s="2">
        <v>134168.69</v>
      </c>
      <c r="O9317" t="s">
        <v>35</v>
      </c>
      <c r="P9317" s="2">
        <f t="shared" si="435"/>
        <v>79980.31</v>
      </c>
      <c r="Q9317" s="1">
        <f t="shared" si="436"/>
        <v>0.37347972673232188</v>
      </c>
      <c r="R9317" s="1">
        <f t="shared" si="437"/>
        <v>0.62652027326767812</v>
      </c>
    </row>
    <row r="9318" spans="1:18" x14ac:dyDescent="0.3">
      <c r="A9318" t="s">
        <v>23</v>
      </c>
      <c r="B9318">
        <v>41.18</v>
      </c>
      <c r="C9318" t="s">
        <v>52</v>
      </c>
      <c r="D9318" t="s">
        <v>79</v>
      </c>
      <c r="E9318">
        <v>66999</v>
      </c>
      <c r="F9318">
        <v>2019</v>
      </c>
      <c r="G9318">
        <v>789</v>
      </c>
      <c r="H9318" t="s">
        <v>26</v>
      </c>
      <c r="I9318">
        <v>61.95</v>
      </c>
      <c r="J9318" t="s">
        <v>19</v>
      </c>
      <c r="K9318">
        <v>2020</v>
      </c>
      <c r="L9318" t="s">
        <v>20</v>
      </c>
      <c r="M9318" t="s">
        <v>21</v>
      </c>
      <c r="N9318" s="2">
        <v>43391.19</v>
      </c>
      <c r="O9318" t="s">
        <v>45</v>
      </c>
      <c r="P9318" s="2">
        <f t="shared" si="435"/>
        <v>23607.809999999998</v>
      </c>
      <c r="Q9318" s="1">
        <f t="shared" si="436"/>
        <v>0.35236063224824249</v>
      </c>
      <c r="R9318" s="1">
        <f t="shared" si="437"/>
        <v>0.64763936775175757</v>
      </c>
    </row>
    <row r="9319" spans="1:18" x14ac:dyDescent="0.3">
      <c r="A9319" t="s">
        <v>23</v>
      </c>
      <c r="B9319">
        <v>50.49</v>
      </c>
      <c r="C9319" t="s">
        <v>64</v>
      </c>
      <c r="D9319" t="s">
        <v>78</v>
      </c>
      <c r="E9319">
        <v>376278</v>
      </c>
      <c r="F9319">
        <v>2024</v>
      </c>
      <c r="G9319">
        <v>822</v>
      </c>
      <c r="H9319" t="s">
        <v>34</v>
      </c>
      <c r="I9319">
        <v>54.38</v>
      </c>
      <c r="J9319" t="s">
        <v>42</v>
      </c>
      <c r="K9319">
        <v>2024</v>
      </c>
      <c r="L9319" t="s">
        <v>44</v>
      </c>
      <c r="M9319" t="s">
        <v>31</v>
      </c>
      <c r="N9319" s="2">
        <v>296802.46999999997</v>
      </c>
      <c r="O9319" t="s">
        <v>45</v>
      </c>
      <c r="P9319" s="2">
        <f t="shared" si="435"/>
        <v>79475.530000000028</v>
      </c>
      <c r="Q9319" s="1">
        <f t="shared" si="436"/>
        <v>0.21121492619818333</v>
      </c>
      <c r="R9319" s="1">
        <f t="shared" si="437"/>
        <v>0.78878507380181662</v>
      </c>
    </row>
    <row r="9320" spans="1:18"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s="2">
        <v>120398.17</v>
      </c>
      <c r="O9320" t="s">
        <v>50</v>
      </c>
      <c r="P9320" s="2">
        <f t="shared" si="435"/>
        <v>114557.83</v>
      </c>
      <c r="Q9320" s="1">
        <f t="shared" si="436"/>
        <v>0.48757141762713019</v>
      </c>
      <c r="R9320" s="1">
        <f t="shared" si="437"/>
        <v>0.51242858237286981</v>
      </c>
    </row>
    <row r="9321" spans="1:18" x14ac:dyDescent="0.3">
      <c r="A9321" t="s">
        <v>54</v>
      </c>
      <c r="B9321">
        <v>26.74</v>
      </c>
      <c r="C9321" t="s">
        <v>52</v>
      </c>
      <c r="D9321" t="s">
        <v>69</v>
      </c>
      <c r="E9321">
        <v>142954</v>
      </c>
      <c r="F9321">
        <v>2018</v>
      </c>
      <c r="G9321">
        <v>967</v>
      </c>
      <c r="H9321" t="s">
        <v>18</v>
      </c>
      <c r="I9321">
        <v>91.14</v>
      </c>
      <c r="J9321" t="s">
        <v>42</v>
      </c>
      <c r="K9321">
        <v>2018</v>
      </c>
      <c r="L9321" t="s">
        <v>44</v>
      </c>
      <c r="M9321" t="s">
        <v>21</v>
      </c>
      <c r="N9321" s="2">
        <v>73051.679999999993</v>
      </c>
      <c r="O9321" t="s">
        <v>35</v>
      </c>
      <c r="P9321" s="2">
        <f t="shared" si="435"/>
        <v>69902.320000000007</v>
      </c>
      <c r="Q9321" s="1">
        <f t="shared" si="436"/>
        <v>0.48898470836772673</v>
      </c>
      <c r="R9321" s="1">
        <f t="shared" si="437"/>
        <v>0.51101529163227322</v>
      </c>
    </row>
    <row r="9322" spans="1:18" x14ac:dyDescent="0.3">
      <c r="A9322" t="s">
        <v>59</v>
      </c>
      <c r="B9322">
        <v>33.47</v>
      </c>
      <c r="C9322" t="s">
        <v>32</v>
      </c>
      <c r="D9322" t="s">
        <v>47</v>
      </c>
      <c r="E9322">
        <v>297343</v>
      </c>
      <c r="F9322">
        <v>2021</v>
      </c>
      <c r="G9322">
        <v>600</v>
      </c>
      <c r="H9322" t="s">
        <v>34</v>
      </c>
      <c r="I9322">
        <v>54.94</v>
      </c>
      <c r="J9322" t="s">
        <v>42</v>
      </c>
      <c r="K9322">
        <v>2021</v>
      </c>
      <c r="L9322" t="s">
        <v>44</v>
      </c>
      <c r="M9322" t="s">
        <v>21</v>
      </c>
      <c r="N9322" s="2">
        <v>195201.55</v>
      </c>
      <c r="O9322" t="s">
        <v>22</v>
      </c>
      <c r="P9322" s="2">
        <f t="shared" si="435"/>
        <v>102141.45000000001</v>
      </c>
      <c r="Q9322" s="1">
        <f t="shared" si="436"/>
        <v>0.34351388800139909</v>
      </c>
      <c r="R9322" s="1">
        <f t="shared" si="437"/>
        <v>0.65648611199860085</v>
      </c>
    </row>
    <row r="9323" spans="1:18" x14ac:dyDescent="0.3">
      <c r="A9323" t="s">
        <v>15</v>
      </c>
      <c r="B9323">
        <v>16.66</v>
      </c>
      <c r="C9323" t="s">
        <v>32</v>
      </c>
      <c r="D9323" t="s">
        <v>80</v>
      </c>
      <c r="E9323">
        <v>247471</v>
      </c>
      <c r="F9323">
        <v>2018</v>
      </c>
      <c r="G9323">
        <v>196</v>
      </c>
      <c r="H9323" t="s">
        <v>18</v>
      </c>
      <c r="I9323">
        <v>83.39</v>
      </c>
      <c r="J9323" t="s">
        <v>19</v>
      </c>
      <c r="K9323">
        <v>2024</v>
      </c>
      <c r="L9323" t="s">
        <v>38</v>
      </c>
      <c r="M9323" t="s">
        <v>31</v>
      </c>
      <c r="N9323" s="2">
        <v>152626.84</v>
      </c>
      <c r="O9323" t="s">
        <v>50</v>
      </c>
      <c r="P9323" s="2">
        <f t="shared" si="435"/>
        <v>94844.160000000003</v>
      </c>
      <c r="Q9323" s="1">
        <f t="shared" si="436"/>
        <v>0.38325363375910715</v>
      </c>
      <c r="R9323" s="1">
        <f t="shared" si="437"/>
        <v>0.61674636624089285</v>
      </c>
    </row>
    <row r="9324" spans="1:18" x14ac:dyDescent="0.3">
      <c r="A9324" t="s">
        <v>28</v>
      </c>
      <c r="B9324">
        <v>46.04</v>
      </c>
      <c r="C9324" t="s">
        <v>16</v>
      </c>
      <c r="D9324" t="s">
        <v>43</v>
      </c>
      <c r="E9324">
        <v>316068</v>
      </c>
      <c r="F9324">
        <v>2023</v>
      </c>
      <c r="G9324">
        <v>280</v>
      </c>
      <c r="H9324" t="s">
        <v>18</v>
      </c>
      <c r="I9324">
        <v>85.62</v>
      </c>
      <c r="J9324" t="s">
        <v>27</v>
      </c>
      <c r="K9324">
        <v>2024</v>
      </c>
      <c r="L9324" t="s">
        <v>38</v>
      </c>
      <c r="M9324" t="s">
        <v>31</v>
      </c>
      <c r="N9324" s="2">
        <v>214802.6</v>
      </c>
      <c r="O9324" t="s">
        <v>22</v>
      </c>
      <c r="P9324" s="2">
        <f t="shared" si="435"/>
        <v>101265.4</v>
      </c>
      <c r="Q9324" s="1">
        <f t="shared" si="436"/>
        <v>0.32039118164445624</v>
      </c>
      <c r="R9324" s="1">
        <f t="shared" si="437"/>
        <v>0.67960881835554376</v>
      </c>
    </row>
    <row r="9325" spans="1:18" x14ac:dyDescent="0.3">
      <c r="A9325" t="s">
        <v>46</v>
      </c>
      <c r="B9325">
        <v>24.91</v>
      </c>
      <c r="C9325" t="s">
        <v>29</v>
      </c>
      <c r="D9325" t="s">
        <v>82</v>
      </c>
      <c r="E9325">
        <v>111567</v>
      </c>
      <c r="F9325">
        <v>2024</v>
      </c>
      <c r="G9325">
        <v>653</v>
      </c>
      <c r="H9325" t="s">
        <v>18</v>
      </c>
      <c r="I9325">
        <v>96.18</v>
      </c>
      <c r="J9325" t="s">
        <v>19</v>
      </c>
      <c r="K9325">
        <v>2024</v>
      </c>
      <c r="L9325" t="s">
        <v>44</v>
      </c>
      <c r="M9325" t="s">
        <v>31</v>
      </c>
      <c r="N9325" s="2">
        <v>75531.7</v>
      </c>
      <c r="O9325" t="s">
        <v>45</v>
      </c>
      <c r="P9325" s="2">
        <f t="shared" si="435"/>
        <v>36035.300000000003</v>
      </c>
      <c r="Q9325" s="1">
        <f t="shared" si="436"/>
        <v>0.32299246192870656</v>
      </c>
      <c r="R9325" s="1">
        <f t="shared" si="437"/>
        <v>0.67700753807129344</v>
      </c>
    </row>
    <row r="9326" spans="1:18"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s="2">
        <v>71533.13</v>
      </c>
      <c r="O9326" t="s">
        <v>45</v>
      </c>
      <c r="P9326" s="2">
        <f t="shared" si="435"/>
        <v>82540.87</v>
      </c>
      <c r="Q9326" s="1">
        <f t="shared" si="436"/>
        <v>0.53572225034723575</v>
      </c>
      <c r="R9326" s="1">
        <f t="shared" si="437"/>
        <v>0.4642777496527643</v>
      </c>
    </row>
    <row r="9327" spans="1:18" x14ac:dyDescent="0.3">
      <c r="A9327" t="s">
        <v>23</v>
      </c>
      <c r="B9327">
        <v>7.95</v>
      </c>
      <c r="C9327" t="s">
        <v>40</v>
      </c>
      <c r="D9327" t="s">
        <v>62</v>
      </c>
      <c r="E9327">
        <v>84506</v>
      </c>
      <c r="F9327">
        <v>2024</v>
      </c>
      <c r="G9327">
        <v>596</v>
      </c>
      <c r="H9327" t="s">
        <v>26</v>
      </c>
      <c r="I9327">
        <v>61.67</v>
      </c>
      <c r="J9327" t="s">
        <v>27</v>
      </c>
      <c r="K9327">
        <v>2024</v>
      </c>
      <c r="L9327" t="s">
        <v>38</v>
      </c>
      <c r="M9327" t="s">
        <v>21</v>
      </c>
      <c r="N9327" s="2">
        <v>47361.9</v>
      </c>
      <c r="O9327" t="s">
        <v>50</v>
      </c>
      <c r="P9327" s="2">
        <f t="shared" si="435"/>
        <v>37144.1</v>
      </c>
      <c r="Q9327" s="1">
        <f t="shared" si="436"/>
        <v>0.43954393770856504</v>
      </c>
      <c r="R9327" s="1">
        <f t="shared" si="437"/>
        <v>0.56045606229143496</v>
      </c>
    </row>
    <row r="9328" spans="1:18"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s="2">
        <v>61329.89</v>
      </c>
      <c r="O9328" t="s">
        <v>50</v>
      </c>
      <c r="P9328" s="2">
        <f t="shared" si="435"/>
        <v>81645.11</v>
      </c>
      <c r="Q9328" s="1">
        <f t="shared" si="436"/>
        <v>0.57104465815702043</v>
      </c>
      <c r="R9328" s="1">
        <f t="shared" si="437"/>
        <v>0.42895534184297957</v>
      </c>
    </row>
    <row r="9329" spans="1:18" x14ac:dyDescent="0.3">
      <c r="A9329" t="s">
        <v>54</v>
      </c>
      <c r="B9329">
        <v>13.41</v>
      </c>
      <c r="C9329" t="s">
        <v>16</v>
      </c>
      <c r="D9329" t="s">
        <v>17</v>
      </c>
      <c r="E9329">
        <v>79549</v>
      </c>
      <c r="F9329">
        <v>2020</v>
      </c>
      <c r="G9329">
        <v>434</v>
      </c>
      <c r="H9329" t="s">
        <v>34</v>
      </c>
      <c r="I9329">
        <v>43.55</v>
      </c>
      <c r="J9329" t="s">
        <v>19</v>
      </c>
      <c r="K9329">
        <v>2022</v>
      </c>
      <c r="L9329" t="s">
        <v>44</v>
      </c>
      <c r="M9329" t="s">
        <v>21</v>
      </c>
      <c r="N9329" s="2">
        <v>46793.97</v>
      </c>
      <c r="O9329" t="s">
        <v>45</v>
      </c>
      <c r="P9329" s="2">
        <f t="shared" si="435"/>
        <v>32755.03</v>
      </c>
      <c r="Q9329" s="1">
        <f t="shared" si="436"/>
        <v>0.41175916730568579</v>
      </c>
      <c r="R9329" s="1">
        <f t="shared" si="437"/>
        <v>0.58824083269431426</v>
      </c>
    </row>
    <row r="9330" spans="1:18" x14ac:dyDescent="0.3">
      <c r="A9330" t="s">
        <v>15</v>
      </c>
      <c r="B9330">
        <v>47.86</v>
      </c>
      <c r="C9330" t="s">
        <v>32</v>
      </c>
      <c r="D9330" t="s">
        <v>47</v>
      </c>
      <c r="E9330">
        <v>288319</v>
      </c>
      <c r="F9330">
        <v>2022</v>
      </c>
      <c r="G9330">
        <v>189</v>
      </c>
      <c r="H9330" t="s">
        <v>34</v>
      </c>
      <c r="I9330">
        <v>55.37</v>
      </c>
      <c r="J9330" t="s">
        <v>19</v>
      </c>
      <c r="K9330">
        <v>2024</v>
      </c>
      <c r="L9330" t="s">
        <v>20</v>
      </c>
      <c r="M9330" t="s">
        <v>21</v>
      </c>
      <c r="N9330" s="2">
        <v>196010.51</v>
      </c>
      <c r="O9330" t="s">
        <v>22</v>
      </c>
      <c r="P9330" s="2">
        <f t="shared" si="435"/>
        <v>92308.489999999991</v>
      </c>
      <c r="Q9330" s="1">
        <f t="shared" si="436"/>
        <v>0.3201609675394268</v>
      </c>
      <c r="R9330" s="1">
        <f t="shared" si="437"/>
        <v>0.6798390324605732</v>
      </c>
    </row>
    <row r="9331" spans="1:18" x14ac:dyDescent="0.3">
      <c r="A9331" t="s">
        <v>28</v>
      </c>
      <c r="B9331">
        <v>31.32</v>
      </c>
      <c r="C9331" t="s">
        <v>16</v>
      </c>
      <c r="D9331" t="s">
        <v>77</v>
      </c>
      <c r="E9331">
        <v>138465</v>
      </c>
      <c r="F9331">
        <v>2023</v>
      </c>
      <c r="G9331">
        <v>642</v>
      </c>
      <c r="H9331" t="s">
        <v>26</v>
      </c>
      <c r="I9331">
        <v>81.95</v>
      </c>
      <c r="J9331" t="s">
        <v>19</v>
      </c>
      <c r="K9331">
        <v>2024</v>
      </c>
      <c r="L9331" t="s">
        <v>38</v>
      </c>
      <c r="M9331" t="s">
        <v>31</v>
      </c>
      <c r="N9331" s="2">
        <v>80175.83</v>
      </c>
      <c r="O9331" t="s">
        <v>35</v>
      </c>
      <c r="P9331" s="2">
        <f t="shared" si="435"/>
        <v>58289.17</v>
      </c>
      <c r="Q9331" s="1">
        <f t="shared" si="436"/>
        <v>0.42096681471852093</v>
      </c>
      <c r="R9331" s="1">
        <f t="shared" si="437"/>
        <v>0.57903318528147907</v>
      </c>
    </row>
    <row r="9332" spans="1:18"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s="2">
        <v>91269.34</v>
      </c>
      <c r="O9332" t="s">
        <v>22</v>
      </c>
      <c r="P9332" s="2">
        <f t="shared" si="435"/>
        <v>129073.66</v>
      </c>
      <c r="Q9332" s="1">
        <f t="shared" si="436"/>
        <v>0.58578516222435029</v>
      </c>
      <c r="R9332" s="1">
        <f t="shared" si="437"/>
        <v>0.41421483777564977</v>
      </c>
    </row>
    <row r="9333" spans="1:18" x14ac:dyDescent="0.3">
      <c r="A9333" t="s">
        <v>23</v>
      </c>
      <c r="B9333">
        <v>45.89</v>
      </c>
      <c r="C9333" t="s">
        <v>24</v>
      </c>
      <c r="D9333" t="s">
        <v>73</v>
      </c>
      <c r="E9333">
        <v>391685</v>
      </c>
      <c r="F9333">
        <v>2023</v>
      </c>
      <c r="G9333">
        <v>905</v>
      </c>
      <c r="H9333" t="s">
        <v>34</v>
      </c>
      <c r="I9333">
        <v>34.33</v>
      </c>
      <c r="J9333" t="s">
        <v>19</v>
      </c>
      <c r="K9333">
        <v>2024</v>
      </c>
      <c r="L9333" t="s">
        <v>38</v>
      </c>
      <c r="M9333" t="s">
        <v>21</v>
      </c>
      <c r="N9333" s="2">
        <v>226680.01</v>
      </c>
      <c r="O9333" t="s">
        <v>45</v>
      </c>
      <c r="P9333" s="2">
        <f t="shared" si="435"/>
        <v>165004.99</v>
      </c>
      <c r="Q9333" s="1">
        <f t="shared" si="436"/>
        <v>0.42126961716685601</v>
      </c>
      <c r="R9333" s="1">
        <f t="shared" si="437"/>
        <v>0.57873038283314404</v>
      </c>
    </row>
    <row r="9334" spans="1:18" x14ac:dyDescent="0.3">
      <c r="A9334" t="s">
        <v>48</v>
      </c>
      <c r="B9334">
        <v>35.31</v>
      </c>
      <c r="C9334" t="s">
        <v>32</v>
      </c>
      <c r="D9334" t="s">
        <v>47</v>
      </c>
      <c r="E9334">
        <v>53094</v>
      </c>
      <c r="F9334">
        <v>2017</v>
      </c>
      <c r="G9334">
        <v>407</v>
      </c>
      <c r="H9334" t="s">
        <v>26</v>
      </c>
      <c r="I9334">
        <v>79.39</v>
      </c>
      <c r="J9334" t="s">
        <v>42</v>
      </c>
      <c r="K9334">
        <v>2017</v>
      </c>
      <c r="L9334" t="s">
        <v>44</v>
      </c>
      <c r="M9334" t="s">
        <v>21</v>
      </c>
      <c r="N9334" s="2">
        <v>28277.5</v>
      </c>
      <c r="O9334" t="s">
        <v>45</v>
      </c>
      <c r="P9334" s="2">
        <f t="shared" si="435"/>
        <v>24816.5</v>
      </c>
      <c r="Q9334" s="1">
        <f t="shared" si="436"/>
        <v>0.46740686329905451</v>
      </c>
      <c r="R9334" s="1">
        <f t="shared" si="437"/>
        <v>0.53259313670094555</v>
      </c>
    </row>
    <row r="9335" spans="1:18" x14ac:dyDescent="0.3">
      <c r="A9335" t="s">
        <v>39</v>
      </c>
      <c r="B9335">
        <v>60.73</v>
      </c>
      <c r="C9335" t="s">
        <v>40</v>
      </c>
      <c r="D9335" t="s">
        <v>58</v>
      </c>
      <c r="E9335">
        <v>200835</v>
      </c>
      <c r="F9335">
        <v>2016</v>
      </c>
      <c r="G9335">
        <v>500</v>
      </c>
      <c r="H9335" t="s">
        <v>34</v>
      </c>
      <c r="I9335">
        <v>49.45</v>
      </c>
      <c r="J9335" t="s">
        <v>42</v>
      </c>
      <c r="K9335">
        <v>2016</v>
      </c>
      <c r="L9335" t="s">
        <v>44</v>
      </c>
      <c r="M9335" t="s">
        <v>21</v>
      </c>
      <c r="N9335" s="2">
        <v>137882.04</v>
      </c>
      <c r="O9335" t="s">
        <v>22</v>
      </c>
      <c r="P9335" s="2">
        <f t="shared" si="435"/>
        <v>62952.959999999992</v>
      </c>
      <c r="Q9335" s="1">
        <f t="shared" si="436"/>
        <v>0.31345612069609374</v>
      </c>
      <c r="R9335" s="1">
        <f t="shared" si="437"/>
        <v>0.68654387930390626</v>
      </c>
    </row>
    <row r="9336" spans="1:18" x14ac:dyDescent="0.3">
      <c r="A9336" t="s">
        <v>55</v>
      </c>
      <c r="B9336">
        <v>10.06</v>
      </c>
      <c r="C9336" t="s">
        <v>40</v>
      </c>
      <c r="D9336" t="s">
        <v>68</v>
      </c>
      <c r="E9336">
        <v>242110</v>
      </c>
      <c r="F9336">
        <v>2022</v>
      </c>
      <c r="G9336">
        <v>849</v>
      </c>
      <c r="H9336" t="s">
        <v>26</v>
      </c>
      <c r="I9336">
        <v>96.05</v>
      </c>
      <c r="J9336" t="s">
        <v>19</v>
      </c>
      <c r="K9336">
        <v>2022</v>
      </c>
      <c r="L9336" t="s">
        <v>38</v>
      </c>
      <c r="M9336" t="s">
        <v>31</v>
      </c>
      <c r="N9336" s="2">
        <v>165672.84</v>
      </c>
      <c r="O9336" t="s">
        <v>35</v>
      </c>
      <c r="P9336" s="2">
        <f t="shared" si="435"/>
        <v>76437.16</v>
      </c>
      <c r="Q9336" s="1">
        <f t="shared" si="436"/>
        <v>0.31571252736359506</v>
      </c>
      <c r="R9336" s="1">
        <f t="shared" si="437"/>
        <v>0.68428747263640488</v>
      </c>
    </row>
    <row r="9337" spans="1:18" x14ac:dyDescent="0.3">
      <c r="A9337" t="s">
        <v>23</v>
      </c>
      <c r="B9337">
        <v>65.34</v>
      </c>
      <c r="C9337" t="s">
        <v>29</v>
      </c>
      <c r="D9337" t="s">
        <v>75</v>
      </c>
      <c r="E9337">
        <v>303391</v>
      </c>
      <c r="F9337">
        <v>2017</v>
      </c>
      <c r="G9337">
        <v>215</v>
      </c>
      <c r="H9337" t="s">
        <v>34</v>
      </c>
      <c r="I9337">
        <v>34.56</v>
      </c>
      <c r="J9337" t="s">
        <v>27</v>
      </c>
      <c r="K9337">
        <v>2022</v>
      </c>
      <c r="L9337" t="s">
        <v>20</v>
      </c>
      <c r="M9337" t="s">
        <v>31</v>
      </c>
      <c r="N9337" s="2">
        <v>180908.61</v>
      </c>
      <c r="O9337" t="s">
        <v>22</v>
      </c>
      <c r="P9337" s="2">
        <f t="shared" si="435"/>
        <v>122482.39000000001</v>
      </c>
      <c r="Q9337" s="1">
        <f t="shared" si="436"/>
        <v>0.40371134938083203</v>
      </c>
      <c r="R9337" s="1">
        <f t="shared" si="437"/>
        <v>0.59628865061916791</v>
      </c>
    </row>
    <row r="9338" spans="1:18" x14ac:dyDescent="0.3">
      <c r="A9338" t="s">
        <v>23</v>
      </c>
      <c r="B9338">
        <v>46.53</v>
      </c>
      <c r="C9338" t="s">
        <v>29</v>
      </c>
      <c r="D9338" t="s">
        <v>75</v>
      </c>
      <c r="E9338">
        <v>380020</v>
      </c>
      <c r="F9338">
        <v>2017</v>
      </c>
      <c r="G9338">
        <v>506</v>
      </c>
      <c r="H9338" t="s">
        <v>18</v>
      </c>
      <c r="I9338">
        <v>61.78</v>
      </c>
      <c r="J9338" t="s">
        <v>19</v>
      </c>
      <c r="K9338">
        <v>2023</v>
      </c>
      <c r="L9338" t="s">
        <v>20</v>
      </c>
      <c r="M9338" t="s">
        <v>31</v>
      </c>
      <c r="N9338" s="2">
        <v>288191.51</v>
      </c>
      <c r="O9338" t="s">
        <v>45</v>
      </c>
      <c r="P9338" s="2">
        <f t="shared" si="435"/>
        <v>91828.489999999991</v>
      </c>
      <c r="Q9338" s="1">
        <f t="shared" si="436"/>
        <v>0.24164120309457396</v>
      </c>
      <c r="R9338" s="1">
        <f t="shared" si="437"/>
        <v>0.75835879690542607</v>
      </c>
    </row>
    <row r="9339" spans="1:18" x14ac:dyDescent="0.3">
      <c r="A9339" t="s">
        <v>46</v>
      </c>
      <c r="B9339">
        <v>12.5</v>
      </c>
      <c r="C9339" t="s">
        <v>29</v>
      </c>
      <c r="D9339" t="s">
        <v>75</v>
      </c>
      <c r="E9339">
        <v>337973</v>
      </c>
      <c r="F9339">
        <v>2016</v>
      </c>
      <c r="G9339">
        <v>196</v>
      </c>
      <c r="H9339" t="s">
        <v>26</v>
      </c>
      <c r="I9339">
        <v>97.57</v>
      </c>
      <c r="J9339" t="s">
        <v>19</v>
      </c>
      <c r="K9339">
        <v>2019</v>
      </c>
      <c r="L9339" t="s">
        <v>38</v>
      </c>
      <c r="M9339" t="s">
        <v>31</v>
      </c>
      <c r="N9339" s="2">
        <v>190257.38</v>
      </c>
      <c r="O9339" t="s">
        <v>50</v>
      </c>
      <c r="P9339" s="2">
        <f t="shared" si="435"/>
        <v>147715.62</v>
      </c>
      <c r="Q9339" s="1">
        <f t="shared" si="436"/>
        <v>0.43706337488497599</v>
      </c>
      <c r="R9339" s="1">
        <f t="shared" si="437"/>
        <v>0.56293662511502396</v>
      </c>
    </row>
    <row r="9340" spans="1:18" x14ac:dyDescent="0.3">
      <c r="A9340" t="s">
        <v>59</v>
      </c>
      <c r="B9340">
        <v>13.94</v>
      </c>
      <c r="C9340" t="s">
        <v>40</v>
      </c>
      <c r="D9340" t="s">
        <v>51</v>
      </c>
      <c r="E9340">
        <v>193830</v>
      </c>
      <c r="F9340">
        <v>2024</v>
      </c>
      <c r="G9340">
        <v>637</v>
      </c>
      <c r="H9340" t="s">
        <v>26</v>
      </c>
      <c r="I9340">
        <v>79.08</v>
      </c>
      <c r="J9340" t="s">
        <v>42</v>
      </c>
      <c r="K9340">
        <v>2024</v>
      </c>
      <c r="L9340" t="s">
        <v>20</v>
      </c>
      <c r="M9340" t="s">
        <v>21</v>
      </c>
      <c r="N9340" s="2">
        <v>95651.28</v>
      </c>
      <c r="O9340" t="s">
        <v>50</v>
      </c>
      <c r="P9340" s="2">
        <f t="shared" si="435"/>
        <v>98178.72</v>
      </c>
      <c r="Q9340" s="1">
        <f t="shared" si="436"/>
        <v>0.50651973378733939</v>
      </c>
      <c r="R9340" s="1">
        <f t="shared" si="437"/>
        <v>0.49348026621266056</v>
      </c>
    </row>
    <row r="9341" spans="1:18" x14ac:dyDescent="0.3">
      <c r="A9341" t="s">
        <v>54</v>
      </c>
      <c r="B9341">
        <v>49.08</v>
      </c>
      <c r="C9341" t="s">
        <v>24</v>
      </c>
      <c r="D9341" t="s">
        <v>25</v>
      </c>
      <c r="E9341">
        <v>78088</v>
      </c>
      <c r="F9341">
        <v>2018</v>
      </c>
      <c r="G9341">
        <v>405</v>
      </c>
      <c r="H9341" t="s">
        <v>18</v>
      </c>
      <c r="I9341">
        <v>63.64</v>
      </c>
      <c r="J9341" t="s">
        <v>19</v>
      </c>
      <c r="K9341">
        <v>2018</v>
      </c>
      <c r="L9341" t="s">
        <v>38</v>
      </c>
      <c r="M9341" t="s">
        <v>21</v>
      </c>
      <c r="N9341" s="2">
        <v>49594.82</v>
      </c>
      <c r="O9341" t="s">
        <v>50</v>
      </c>
      <c r="P9341" s="2">
        <f t="shared" si="435"/>
        <v>28493.18</v>
      </c>
      <c r="Q9341" s="1">
        <f t="shared" si="436"/>
        <v>0.36488551377932588</v>
      </c>
      <c r="R9341" s="1">
        <f t="shared" si="437"/>
        <v>0.63511448622067412</v>
      </c>
    </row>
    <row r="9342" spans="1:18" x14ac:dyDescent="0.3">
      <c r="A9342" t="s">
        <v>23</v>
      </c>
      <c r="B9342">
        <v>46.84</v>
      </c>
      <c r="C9342" t="s">
        <v>29</v>
      </c>
      <c r="D9342" t="s">
        <v>75</v>
      </c>
      <c r="E9342">
        <v>390661</v>
      </c>
      <c r="F9342">
        <v>2018</v>
      </c>
      <c r="G9342">
        <v>874</v>
      </c>
      <c r="H9342" t="s">
        <v>26</v>
      </c>
      <c r="I9342">
        <v>63.3</v>
      </c>
      <c r="J9342" t="s">
        <v>27</v>
      </c>
      <c r="K9342">
        <v>2018</v>
      </c>
      <c r="L9342" t="s">
        <v>20</v>
      </c>
      <c r="M9342" t="s">
        <v>31</v>
      </c>
      <c r="N9342" s="2">
        <v>289124.96000000002</v>
      </c>
      <c r="O9342" t="s">
        <v>35</v>
      </c>
      <c r="P9342" s="2">
        <f t="shared" si="435"/>
        <v>101536.03999999998</v>
      </c>
      <c r="Q9342" s="1">
        <f t="shared" si="436"/>
        <v>0.25990830925021946</v>
      </c>
      <c r="R9342" s="1">
        <f t="shared" si="437"/>
        <v>0.74009169074978054</v>
      </c>
    </row>
    <row r="9343" spans="1:18"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s="2">
        <v>206300.7</v>
      </c>
      <c r="O9343" t="s">
        <v>50</v>
      </c>
      <c r="P9343" s="2">
        <f t="shared" si="435"/>
        <v>166515.29999999999</v>
      </c>
      <c r="Q9343" s="1">
        <f t="shared" si="436"/>
        <v>0.44664204325994589</v>
      </c>
      <c r="R9343" s="1">
        <f t="shared" si="437"/>
        <v>0.55335795674005406</v>
      </c>
    </row>
    <row r="9344" spans="1:18" x14ac:dyDescent="0.3">
      <c r="A9344" t="s">
        <v>55</v>
      </c>
      <c r="B9344">
        <v>50.42</v>
      </c>
      <c r="C9344" t="s">
        <v>52</v>
      </c>
      <c r="D9344" t="s">
        <v>79</v>
      </c>
      <c r="E9344">
        <v>196953</v>
      </c>
      <c r="F9344">
        <v>2023</v>
      </c>
      <c r="G9344">
        <v>785</v>
      </c>
      <c r="H9344" t="s">
        <v>34</v>
      </c>
      <c r="I9344">
        <v>31.94</v>
      </c>
      <c r="J9344" t="s">
        <v>42</v>
      </c>
      <c r="K9344">
        <v>2023</v>
      </c>
      <c r="L9344" t="s">
        <v>38</v>
      </c>
      <c r="M9344" t="s">
        <v>31</v>
      </c>
      <c r="N9344" s="2">
        <v>93736.03</v>
      </c>
      <c r="O9344" t="s">
        <v>50</v>
      </c>
      <c r="P9344" s="2">
        <f t="shared" si="435"/>
        <v>103216.97</v>
      </c>
      <c r="Q9344" s="1">
        <f t="shared" si="436"/>
        <v>0.52406904185262471</v>
      </c>
      <c r="R9344" s="1">
        <f t="shared" si="437"/>
        <v>0.47593095814737524</v>
      </c>
    </row>
    <row r="9345" spans="1:18"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s="2">
        <v>46908.639999999999</v>
      </c>
      <c r="O9345" t="s">
        <v>50</v>
      </c>
      <c r="P9345" s="2">
        <f t="shared" si="435"/>
        <v>24803.360000000001</v>
      </c>
      <c r="Q9345" s="1">
        <f t="shared" si="436"/>
        <v>0.34587460954930838</v>
      </c>
      <c r="R9345" s="1">
        <f t="shared" si="437"/>
        <v>0.65412539045069162</v>
      </c>
    </row>
    <row r="9346" spans="1:18" x14ac:dyDescent="0.3">
      <c r="A9346" t="s">
        <v>46</v>
      </c>
      <c r="B9346">
        <v>45.76</v>
      </c>
      <c r="C9346" t="s">
        <v>52</v>
      </c>
      <c r="D9346" t="s">
        <v>69</v>
      </c>
      <c r="E9346">
        <v>289899</v>
      </c>
      <c r="F9346">
        <v>2018</v>
      </c>
      <c r="G9346">
        <v>995</v>
      </c>
      <c r="H9346" t="s">
        <v>34</v>
      </c>
      <c r="I9346">
        <v>50.42</v>
      </c>
      <c r="J9346" t="s">
        <v>19</v>
      </c>
      <c r="K9346">
        <v>2024</v>
      </c>
      <c r="L9346" t="s">
        <v>38</v>
      </c>
      <c r="M9346" t="s">
        <v>21</v>
      </c>
      <c r="N9346" s="2">
        <v>141323.82</v>
      </c>
      <c r="O9346" t="s">
        <v>50</v>
      </c>
      <c r="P9346" s="2">
        <f t="shared" ref="P9346:P9409" si="438">E9346-N9346</f>
        <v>148575.18</v>
      </c>
      <c r="Q9346" s="1">
        <f t="shared" ref="Q9346:Q9409" si="439">P9346/E9346</f>
        <v>0.51250670060952264</v>
      </c>
      <c r="R9346" s="1">
        <f t="shared" ref="R9346:R9409" si="440">N9346/E9346</f>
        <v>0.48749329939047742</v>
      </c>
    </row>
    <row r="9347" spans="1:18" x14ac:dyDescent="0.3">
      <c r="A9347" t="s">
        <v>28</v>
      </c>
      <c r="B9347">
        <v>73.33</v>
      </c>
      <c r="C9347" t="s">
        <v>32</v>
      </c>
      <c r="D9347" t="s">
        <v>47</v>
      </c>
      <c r="E9347">
        <v>76657</v>
      </c>
      <c r="F9347">
        <v>2020</v>
      </c>
      <c r="G9347">
        <v>486</v>
      </c>
      <c r="H9347" t="s">
        <v>26</v>
      </c>
      <c r="I9347">
        <v>85.85</v>
      </c>
      <c r="J9347" t="s">
        <v>27</v>
      </c>
      <c r="K9347">
        <v>2022</v>
      </c>
      <c r="L9347" t="s">
        <v>20</v>
      </c>
      <c r="M9347" t="s">
        <v>31</v>
      </c>
      <c r="N9347" s="2">
        <v>52337.66</v>
      </c>
      <c r="O9347" t="s">
        <v>35</v>
      </c>
      <c r="P9347" s="2">
        <f t="shared" si="438"/>
        <v>24319.339999999997</v>
      </c>
      <c r="Q9347" s="1">
        <f t="shared" si="439"/>
        <v>0.31724878354227265</v>
      </c>
      <c r="R9347" s="1">
        <f t="shared" si="440"/>
        <v>0.68275121645772729</v>
      </c>
    </row>
    <row r="9348" spans="1:18"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s="2">
        <v>78426.710000000006</v>
      </c>
      <c r="O9348" t="s">
        <v>35</v>
      </c>
      <c r="P9348" s="2">
        <f t="shared" si="438"/>
        <v>32878.289999999994</v>
      </c>
      <c r="Q9348" s="1">
        <f t="shared" si="439"/>
        <v>0.29538915592291448</v>
      </c>
      <c r="R9348" s="1">
        <f t="shared" si="440"/>
        <v>0.70461084407708552</v>
      </c>
    </row>
    <row r="9349" spans="1:18"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s="2">
        <v>65957.279999999999</v>
      </c>
      <c r="O9349" t="s">
        <v>50</v>
      </c>
      <c r="P9349" s="2">
        <f t="shared" si="438"/>
        <v>63577.72</v>
      </c>
      <c r="Q9349" s="1">
        <f t="shared" si="439"/>
        <v>0.49081499208708074</v>
      </c>
      <c r="R9349" s="1">
        <f t="shared" si="440"/>
        <v>0.50918500791291932</v>
      </c>
    </row>
    <row r="9350" spans="1:18" x14ac:dyDescent="0.3">
      <c r="A9350" t="s">
        <v>39</v>
      </c>
      <c r="B9350">
        <v>75.61</v>
      </c>
      <c r="C9350" t="s">
        <v>29</v>
      </c>
      <c r="D9350" t="s">
        <v>86</v>
      </c>
      <c r="E9350">
        <v>350243</v>
      </c>
      <c r="F9350">
        <v>2019</v>
      </c>
      <c r="G9350">
        <v>134</v>
      </c>
      <c r="H9350" t="s">
        <v>34</v>
      </c>
      <c r="I9350">
        <v>40.46</v>
      </c>
      <c r="J9350" t="s">
        <v>19</v>
      </c>
      <c r="K9350">
        <v>2024</v>
      </c>
      <c r="L9350" t="s">
        <v>38</v>
      </c>
      <c r="M9350" t="s">
        <v>21</v>
      </c>
      <c r="N9350" s="2">
        <v>168639.55</v>
      </c>
      <c r="O9350" t="s">
        <v>50</v>
      </c>
      <c r="P9350" s="2">
        <f t="shared" si="438"/>
        <v>181603.45</v>
      </c>
      <c r="Q9350" s="1">
        <f t="shared" si="439"/>
        <v>0.51850700799159444</v>
      </c>
      <c r="R9350" s="1">
        <f t="shared" si="440"/>
        <v>0.48149299200840556</v>
      </c>
    </row>
    <row r="9351" spans="1:18"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s="2">
        <v>123681.17</v>
      </c>
      <c r="O9351" t="s">
        <v>22</v>
      </c>
      <c r="P9351" s="2">
        <f t="shared" si="438"/>
        <v>128963.83</v>
      </c>
      <c r="Q9351" s="1">
        <f t="shared" si="439"/>
        <v>0.51045470917690827</v>
      </c>
      <c r="R9351" s="1">
        <f t="shared" si="440"/>
        <v>0.48954529082309167</v>
      </c>
    </row>
    <row r="9352" spans="1:18" x14ac:dyDescent="0.3">
      <c r="A9352" t="s">
        <v>15</v>
      </c>
      <c r="B9352">
        <v>57.68</v>
      </c>
      <c r="C9352" t="s">
        <v>36</v>
      </c>
      <c r="D9352" t="s">
        <v>70</v>
      </c>
      <c r="E9352">
        <v>62764</v>
      </c>
      <c r="F9352">
        <v>2022</v>
      </c>
      <c r="G9352">
        <v>808</v>
      </c>
      <c r="H9352" t="s">
        <v>34</v>
      </c>
      <c r="I9352">
        <v>35.46</v>
      </c>
      <c r="J9352" t="s">
        <v>42</v>
      </c>
      <c r="K9352">
        <v>2022</v>
      </c>
      <c r="L9352" t="s">
        <v>44</v>
      </c>
      <c r="M9352" t="s">
        <v>31</v>
      </c>
      <c r="N9352" s="2">
        <v>46358.03</v>
      </c>
      <c r="O9352" t="s">
        <v>35</v>
      </c>
      <c r="P9352" s="2">
        <f t="shared" si="438"/>
        <v>16405.97</v>
      </c>
      <c r="Q9352" s="1">
        <f t="shared" si="439"/>
        <v>0.26139140271493216</v>
      </c>
      <c r="R9352" s="1">
        <f t="shared" si="440"/>
        <v>0.73860859728506789</v>
      </c>
    </row>
    <row r="9353" spans="1:18" x14ac:dyDescent="0.3">
      <c r="A9353" t="s">
        <v>46</v>
      </c>
      <c r="B9353">
        <v>30.94</v>
      </c>
      <c r="C9353" t="s">
        <v>29</v>
      </c>
      <c r="D9353" t="s">
        <v>30</v>
      </c>
      <c r="E9353">
        <v>87494</v>
      </c>
      <c r="F9353">
        <v>2024</v>
      </c>
      <c r="G9353">
        <v>357</v>
      </c>
      <c r="H9353" t="s">
        <v>34</v>
      </c>
      <c r="I9353">
        <v>34.35</v>
      </c>
      <c r="J9353" t="s">
        <v>42</v>
      </c>
      <c r="K9353">
        <v>2024</v>
      </c>
      <c r="L9353" t="s">
        <v>44</v>
      </c>
      <c r="M9353" t="s">
        <v>31</v>
      </c>
      <c r="N9353" s="2">
        <v>60309.36</v>
      </c>
      <c r="O9353" t="s">
        <v>50</v>
      </c>
      <c r="P9353" s="2">
        <f t="shared" si="438"/>
        <v>27184.639999999999</v>
      </c>
      <c r="Q9353" s="1">
        <f t="shared" si="439"/>
        <v>0.31070290534208062</v>
      </c>
      <c r="R9353" s="1">
        <f t="shared" si="440"/>
        <v>0.68929709465791944</v>
      </c>
    </row>
    <row r="9354" spans="1:18"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s="2">
        <v>42827.65</v>
      </c>
      <c r="O9354" t="s">
        <v>35</v>
      </c>
      <c r="P9354" s="2">
        <f t="shared" si="438"/>
        <v>15846.349999999999</v>
      </c>
      <c r="Q9354" s="1">
        <f t="shared" si="439"/>
        <v>0.27007447932644779</v>
      </c>
      <c r="R9354" s="1">
        <f t="shared" si="440"/>
        <v>0.72992552067355221</v>
      </c>
    </row>
    <row r="9355" spans="1:18"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s="2">
        <v>200687.43</v>
      </c>
      <c r="O9355" t="s">
        <v>50</v>
      </c>
      <c r="P9355" s="2">
        <f t="shared" si="438"/>
        <v>90620.57</v>
      </c>
      <c r="Q9355" s="1">
        <f t="shared" si="439"/>
        <v>0.31108163867796285</v>
      </c>
      <c r="R9355" s="1">
        <f t="shared" si="440"/>
        <v>0.6889183613220371</v>
      </c>
    </row>
    <row r="9356" spans="1:18"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s="2">
        <v>27581.98</v>
      </c>
      <c r="O9356" t="s">
        <v>50</v>
      </c>
      <c r="P9356" s="2">
        <f t="shared" si="438"/>
        <v>23577.02</v>
      </c>
      <c r="Q9356" s="1">
        <f t="shared" si="439"/>
        <v>0.46085771809456794</v>
      </c>
      <c r="R9356" s="1">
        <f t="shared" si="440"/>
        <v>0.53914228190543212</v>
      </c>
    </row>
    <row r="9357" spans="1:18" x14ac:dyDescent="0.3">
      <c r="A9357" t="s">
        <v>23</v>
      </c>
      <c r="B9357">
        <v>39.4</v>
      </c>
      <c r="C9357" t="s">
        <v>52</v>
      </c>
      <c r="D9357" t="s">
        <v>69</v>
      </c>
      <c r="E9357">
        <v>380792</v>
      </c>
      <c r="F9357">
        <v>2023</v>
      </c>
      <c r="G9357">
        <v>395</v>
      </c>
      <c r="H9357" t="s">
        <v>18</v>
      </c>
      <c r="I9357">
        <v>99</v>
      </c>
      <c r="J9357" t="s">
        <v>19</v>
      </c>
      <c r="K9357">
        <v>2024</v>
      </c>
      <c r="L9357" t="s">
        <v>44</v>
      </c>
      <c r="M9357" t="s">
        <v>21</v>
      </c>
      <c r="N9357" s="2">
        <v>281522.45</v>
      </c>
      <c r="O9357" t="s">
        <v>35</v>
      </c>
      <c r="P9357" s="2">
        <f t="shared" si="438"/>
        <v>99269.549999999988</v>
      </c>
      <c r="Q9357" s="1">
        <f t="shared" si="439"/>
        <v>0.26069232021681127</v>
      </c>
      <c r="R9357" s="1">
        <f t="shared" si="440"/>
        <v>0.73930767978318879</v>
      </c>
    </row>
    <row r="9358" spans="1:18" x14ac:dyDescent="0.3">
      <c r="A9358" t="s">
        <v>61</v>
      </c>
      <c r="B9358">
        <v>65.2</v>
      </c>
      <c r="C9358" t="s">
        <v>36</v>
      </c>
      <c r="D9358" t="s">
        <v>63</v>
      </c>
      <c r="E9358">
        <v>189864</v>
      </c>
      <c r="F9358">
        <v>2016</v>
      </c>
      <c r="G9358">
        <v>358</v>
      </c>
      <c r="H9358" t="s">
        <v>18</v>
      </c>
      <c r="I9358">
        <v>79.95</v>
      </c>
      <c r="J9358" t="s">
        <v>42</v>
      </c>
      <c r="K9358">
        <v>2016</v>
      </c>
      <c r="L9358" t="s">
        <v>20</v>
      </c>
      <c r="M9358" t="s">
        <v>21</v>
      </c>
      <c r="N9358" s="2">
        <v>135641.54999999999</v>
      </c>
      <c r="O9358" t="s">
        <v>50</v>
      </c>
      <c r="P9358" s="2">
        <f t="shared" si="438"/>
        <v>54222.450000000012</v>
      </c>
      <c r="Q9358" s="1">
        <f t="shared" si="439"/>
        <v>0.28558573505245866</v>
      </c>
      <c r="R9358" s="1">
        <f t="shared" si="440"/>
        <v>0.71441426494754134</v>
      </c>
    </row>
    <row r="9359" spans="1:18" x14ac:dyDescent="0.3">
      <c r="A9359" t="s">
        <v>48</v>
      </c>
      <c r="B9359">
        <v>7.4</v>
      </c>
      <c r="C9359" t="s">
        <v>52</v>
      </c>
      <c r="D9359" t="s">
        <v>72</v>
      </c>
      <c r="E9359">
        <v>146040</v>
      </c>
      <c r="F9359">
        <v>2019</v>
      </c>
      <c r="G9359">
        <v>841</v>
      </c>
      <c r="H9359" t="s">
        <v>18</v>
      </c>
      <c r="I9359">
        <v>89.18</v>
      </c>
      <c r="J9359" t="s">
        <v>27</v>
      </c>
      <c r="K9359">
        <v>2021</v>
      </c>
      <c r="L9359" t="s">
        <v>38</v>
      </c>
      <c r="M9359" t="s">
        <v>21</v>
      </c>
      <c r="N9359" s="2">
        <v>101068.8</v>
      </c>
      <c r="O9359" t="s">
        <v>50</v>
      </c>
      <c r="P9359" s="2">
        <f t="shared" si="438"/>
        <v>44971.199999999997</v>
      </c>
      <c r="Q9359" s="1">
        <f t="shared" si="439"/>
        <v>0.30793755135579293</v>
      </c>
      <c r="R9359" s="1">
        <f t="shared" si="440"/>
        <v>0.69206244864420707</v>
      </c>
    </row>
    <row r="9360" spans="1:18" x14ac:dyDescent="0.3">
      <c r="A9360" t="s">
        <v>54</v>
      </c>
      <c r="B9360">
        <v>30.99</v>
      </c>
      <c r="C9360" t="s">
        <v>52</v>
      </c>
      <c r="D9360" t="s">
        <v>72</v>
      </c>
      <c r="E9360">
        <v>200339</v>
      </c>
      <c r="F9360">
        <v>2021</v>
      </c>
      <c r="G9360">
        <v>692</v>
      </c>
      <c r="H9360" t="s">
        <v>26</v>
      </c>
      <c r="I9360">
        <v>62.79</v>
      </c>
      <c r="J9360" t="s">
        <v>42</v>
      </c>
      <c r="K9360">
        <v>2021</v>
      </c>
      <c r="L9360" t="s">
        <v>20</v>
      </c>
      <c r="M9360" t="s">
        <v>21</v>
      </c>
      <c r="N9360" s="2">
        <v>143911.04999999999</v>
      </c>
      <c r="O9360" t="s">
        <v>45</v>
      </c>
      <c r="P9360" s="2">
        <f t="shared" si="438"/>
        <v>56427.950000000012</v>
      </c>
      <c r="Q9360" s="1">
        <f t="shared" si="439"/>
        <v>0.28166233234667243</v>
      </c>
      <c r="R9360" s="1">
        <f t="shared" si="440"/>
        <v>0.71833766765332752</v>
      </c>
    </row>
    <row r="9361" spans="1:18" x14ac:dyDescent="0.3">
      <c r="A9361" t="s">
        <v>39</v>
      </c>
      <c r="B9361">
        <v>23.48</v>
      </c>
      <c r="C9361" t="s">
        <v>52</v>
      </c>
      <c r="D9361" t="s">
        <v>72</v>
      </c>
      <c r="E9361">
        <v>368037</v>
      </c>
      <c r="F9361">
        <v>2017</v>
      </c>
      <c r="G9361">
        <v>343</v>
      </c>
      <c r="H9361" t="s">
        <v>26</v>
      </c>
      <c r="I9361">
        <v>72.75</v>
      </c>
      <c r="J9361" t="s">
        <v>19</v>
      </c>
      <c r="K9361">
        <v>2018</v>
      </c>
      <c r="L9361" t="s">
        <v>20</v>
      </c>
      <c r="M9361" t="s">
        <v>21</v>
      </c>
      <c r="N9361" s="2">
        <v>282077.36</v>
      </c>
      <c r="O9361" t="s">
        <v>22</v>
      </c>
      <c r="P9361" s="2">
        <f t="shared" si="438"/>
        <v>85959.640000000014</v>
      </c>
      <c r="Q9361" s="1">
        <f t="shared" si="439"/>
        <v>0.23356249507522345</v>
      </c>
      <c r="R9361" s="1">
        <f t="shared" si="440"/>
        <v>0.76643750492477658</v>
      </c>
    </row>
    <row r="9362" spans="1:18" x14ac:dyDescent="0.3">
      <c r="A9362" t="s">
        <v>55</v>
      </c>
      <c r="B9362">
        <v>54.64</v>
      </c>
      <c r="C9362" t="s">
        <v>32</v>
      </c>
      <c r="D9362" t="s">
        <v>80</v>
      </c>
      <c r="E9362">
        <v>318013</v>
      </c>
      <c r="F9362">
        <v>2021</v>
      </c>
      <c r="G9362">
        <v>991</v>
      </c>
      <c r="H9362" t="s">
        <v>18</v>
      </c>
      <c r="I9362">
        <v>64.19</v>
      </c>
      <c r="J9362" t="s">
        <v>19</v>
      </c>
      <c r="K9362">
        <v>2022</v>
      </c>
      <c r="L9362" t="s">
        <v>44</v>
      </c>
      <c r="M9362" t="s">
        <v>31</v>
      </c>
      <c r="N9362" s="2">
        <v>148193.47</v>
      </c>
      <c r="O9362" t="s">
        <v>22</v>
      </c>
      <c r="P9362" s="2">
        <f t="shared" si="438"/>
        <v>169819.53</v>
      </c>
      <c r="Q9362" s="1">
        <f t="shared" si="439"/>
        <v>0.53400184898101655</v>
      </c>
      <c r="R9362" s="1">
        <f t="shared" si="440"/>
        <v>0.46599815101898351</v>
      </c>
    </row>
    <row r="9363" spans="1:18" x14ac:dyDescent="0.3">
      <c r="A9363" t="s">
        <v>15</v>
      </c>
      <c r="B9363">
        <v>58.09</v>
      </c>
      <c r="C9363" t="s">
        <v>29</v>
      </c>
      <c r="D9363" t="s">
        <v>49</v>
      </c>
      <c r="E9363">
        <v>378485</v>
      </c>
      <c r="F9363">
        <v>2016</v>
      </c>
      <c r="G9363">
        <v>934</v>
      </c>
      <c r="H9363" t="s">
        <v>26</v>
      </c>
      <c r="I9363">
        <v>61.99</v>
      </c>
      <c r="J9363" t="s">
        <v>42</v>
      </c>
      <c r="K9363">
        <v>2016</v>
      </c>
      <c r="L9363" t="s">
        <v>38</v>
      </c>
      <c r="M9363" t="s">
        <v>31</v>
      </c>
      <c r="N9363" s="2">
        <v>198255.9</v>
      </c>
      <c r="O9363" t="s">
        <v>50</v>
      </c>
      <c r="P9363" s="2">
        <f t="shared" si="438"/>
        <v>180229.1</v>
      </c>
      <c r="Q9363" s="1">
        <f t="shared" si="439"/>
        <v>0.4761855819913603</v>
      </c>
      <c r="R9363" s="1">
        <f t="shared" si="440"/>
        <v>0.5238144180086397</v>
      </c>
    </row>
    <row r="9364" spans="1:18"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s="2">
        <v>151142.51</v>
      </c>
      <c r="O9364" t="s">
        <v>35</v>
      </c>
      <c r="P9364" s="2">
        <f t="shared" si="438"/>
        <v>173905.49</v>
      </c>
      <c r="Q9364" s="1">
        <f t="shared" si="439"/>
        <v>0.53501479781447658</v>
      </c>
      <c r="R9364" s="1">
        <f t="shared" si="440"/>
        <v>0.46498520218552342</v>
      </c>
    </row>
    <row r="9365" spans="1:18" x14ac:dyDescent="0.3">
      <c r="A9365" t="s">
        <v>54</v>
      </c>
      <c r="B9365">
        <v>27.01</v>
      </c>
      <c r="C9365" t="s">
        <v>36</v>
      </c>
      <c r="D9365" t="s">
        <v>66</v>
      </c>
      <c r="E9365">
        <v>184033</v>
      </c>
      <c r="F9365">
        <v>2021</v>
      </c>
      <c r="G9365">
        <v>700</v>
      </c>
      <c r="H9365" t="s">
        <v>34</v>
      </c>
      <c r="I9365">
        <v>26.55</v>
      </c>
      <c r="J9365" t="s">
        <v>19</v>
      </c>
      <c r="K9365">
        <v>2023</v>
      </c>
      <c r="L9365" t="s">
        <v>20</v>
      </c>
      <c r="M9365" t="s">
        <v>21</v>
      </c>
      <c r="N9365" s="2">
        <v>79818.94</v>
      </c>
      <c r="O9365" t="s">
        <v>22</v>
      </c>
      <c r="P9365" s="2">
        <f t="shared" si="438"/>
        <v>104214.06</v>
      </c>
      <c r="Q9365" s="1">
        <f t="shared" si="439"/>
        <v>0.56627919992610021</v>
      </c>
      <c r="R9365" s="1">
        <f t="shared" si="440"/>
        <v>0.43372080007389979</v>
      </c>
    </row>
    <row r="9366" spans="1:18"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s="2">
        <v>24190.33</v>
      </c>
      <c r="O9366" t="s">
        <v>22</v>
      </c>
      <c r="P9366" s="2">
        <f t="shared" si="438"/>
        <v>36227.67</v>
      </c>
      <c r="Q9366" s="1">
        <f t="shared" si="439"/>
        <v>0.59961716706941637</v>
      </c>
      <c r="R9366" s="1">
        <f t="shared" si="440"/>
        <v>0.40038283293058363</v>
      </c>
    </row>
    <row r="9367" spans="1:18" x14ac:dyDescent="0.3">
      <c r="A9367" t="s">
        <v>59</v>
      </c>
      <c r="B9367">
        <v>20.73</v>
      </c>
      <c r="C9367" t="s">
        <v>16</v>
      </c>
      <c r="D9367" t="s">
        <v>77</v>
      </c>
      <c r="E9367">
        <v>386215</v>
      </c>
      <c r="F9367">
        <v>2019</v>
      </c>
      <c r="G9367">
        <v>162</v>
      </c>
      <c r="H9367" t="s">
        <v>18</v>
      </c>
      <c r="I9367">
        <v>84.08</v>
      </c>
      <c r="J9367" t="s">
        <v>42</v>
      </c>
      <c r="K9367">
        <v>2019</v>
      </c>
      <c r="L9367" t="s">
        <v>44</v>
      </c>
      <c r="M9367" t="s">
        <v>31</v>
      </c>
      <c r="N9367" s="2">
        <v>252452.44</v>
      </c>
      <c r="O9367" t="s">
        <v>50</v>
      </c>
      <c r="P9367" s="2">
        <f t="shared" si="438"/>
        <v>133762.56</v>
      </c>
      <c r="Q9367" s="1">
        <f t="shared" si="439"/>
        <v>0.34634221871237525</v>
      </c>
      <c r="R9367" s="1">
        <f t="shared" si="440"/>
        <v>0.65365778128762475</v>
      </c>
    </row>
    <row r="9368" spans="1:18" x14ac:dyDescent="0.3">
      <c r="A9368" t="s">
        <v>28</v>
      </c>
      <c r="B9368">
        <v>79.02</v>
      </c>
      <c r="C9368" t="s">
        <v>36</v>
      </c>
      <c r="D9368" t="s">
        <v>63</v>
      </c>
      <c r="E9368">
        <v>247439</v>
      </c>
      <c r="F9368">
        <v>2015</v>
      </c>
      <c r="G9368">
        <v>916</v>
      </c>
      <c r="H9368" t="s">
        <v>26</v>
      </c>
      <c r="I9368">
        <v>87.79</v>
      </c>
      <c r="J9368" t="s">
        <v>27</v>
      </c>
      <c r="K9368">
        <v>2023</v>
      </c>
      <c r="L9368" t="s">
        <v>38</v>
      </c>
      <c r="M9368" t="s">
        <v>31</v>
      </c>
      <c r="N9368" s="2">
        <v>113409.06</v>
      </c>
      <c r="O9368" t="s">
        <v>22</v>
      </c>
      <c r="P9368" s="2">
        <f t="shared" si="438"/>
        <v>134029.94</v>
      </c>
      <c r="Q9368" s="1">
        <f t="shared" si="439"/>
        <v>0.54166861327438276</v>
      </c>
      <c r="R9368" s="1">
        <f t="shared" si="440"/>
        <v>0.45833138672561724</v>
      </c>
    </row>
    <row r="9369" spans="1:18" x14ac:dyDescent="0.3">
      <c r="A9369" t="s">
        <v>28</v>
      </c>
      <c r="B9369">
        <v>41.57</v>
      </c>
      <c r="C9369" t="s">
        <v>24</v>
      </c>
      <c r="D9369" t="s">
        <v>67</v>
      </c>
      <c r="E9369">
        <v>389905</v>
      </c>
      <c r="F9369">
        <v>2016</v>
      </c>
      <c r="G9369">
        <v>193</v>
      </c>
      <c r="H9369" t="s">
        <v>18</v>
      </c>
      <c r="I9369">
        <v>63.34</v>
      </c>
      <c r="J9369" t="s">
        <v>42</v>
      </c>
      <c r="K9369">
        <v>2016</v>
      </c>
      <c r="L9369" t="s">
        <v>38</v>
      </c>
      <c r="M9369" t="s">
        <v>31</v>
      </c>
      <c r="N9369" s="2">
        <v>293810.38</v>
      </c>
      <c r="O9369" t="s">
        <v>22</v>
      </c>
      <c r="P9369" s="2">
        <f t="shared" si="438"/>
        <v>96094.62</v>
      </c>
      <c r="Q9369" s="1">
        <f t="shared" si="439"/>
        <v>0.24645649581308265</v>
      </c>
      <c r="R9369" s="1">
        <f t="shared" si="440"/>
        <v>0.75354350418691729</v>
      </c>
    </row>
    <row r="9370" spans="1:18" x14ac:dyDescent="0.3">
      <c r="A9370" t="s">
        <v>55</v>
      </c>
      <c r="B9370">
        <v>47.71</v>
      </c>
      <c r="C9370" t="s">
        <v>52</v>
      </c>
      <c r="D9370" t="s">
        <v>69</v>
      </c>
      <c r="E9370">
        <v>379041</v>
      </c>
      <c r="F9370">
        <v>2022</v>
      </c>
      <c r="G9370">
        <v>183</v>
      </c>
      <c r="H9370" t="s">
        <v>34</v>
      </c>
      <c r="I9370">
        <v>57.85</v>
      </c>
      <c r="J9370" t="s">
        <v>19</v>
      </c>
      <c r="K9370">
        <v>2024</v>
      </c>
      <c r="L9370" t="s">
        <v>44</v>
      </c>
      <c r="M9370" t="s">
        <v>31</v>
      </c>
      <c r="N9370" s="2">
        <v>237898.21</v>
      </c>
      <c r="O9370" t="s">
        <v>22</v>
      </c>
      <c r="P9370" s="2">
        <f t="shared" si="438"/>
        <v>141142.79</v>
      </c>
      <c r="Q9370" s="1">
        <f t="shared" si="439"/>
        <v>0.37236813431792343</v>
      </c>
      <c r="R9370" s="1">
        <f t="shared" si="440"/>
        <v>0.62763186568207663</v>
      </c>
    </row>
    <row r="9371" spans="1:18" x14ac:dyDescent="0.3">
      <c r="A9371" t="s">
        <v>48</v>
      </c>
      <c r="B9371">
        <v>71.92</v>
      </c>
      <c r="C9371" t="s">
        <v>64</v>
      </c>
      <c r="D9371" t="s">
        <v>84</v>
      </c>
      <c r="E9371">
        <v>264035</v>
      </c>
      <c r="F9371">
        <v>2020</v>
      </c>
      <c r="G9371">
        <v>603</v>
      </c>
      <c r="H9371" t="s">
        <v>18</v>
      </c>
      <c r="I9371">
        <v>94.73</v>
      </c>
      <c r="J9371" t="s">
        <v>42</v>
      </c>
      <c r="K9371">
        <v>2020</v>
      </c>
      <c r="L9371" t="s">
        <v>44</v>
      </c>
      <c r="M9371" t="s">
        <v>21</v>
      </c>
      <c r="N9371" s="2">
        <v>108225.05</v>
      </c>
      <c r="O9371" t="s">
        <v>35</v>
      </c>
      <c r="P9371" s="2">
        <f t="shared" si="438"/>
        <v>155809.95000000001</v>
      </c>
      <c r="Q9371" s="1">
        <f t="shared" si="439"/>
        <v>0.59011097013653502</v>
      </c>
      <c r="R9371" s="1">
        <f t="shared" si="440"/>
        <v>0.40988902986346509</v>
      </c>
    </row>
    <row r="9372" spans="1:18" x14ac:dyDescent="0.3">
      <c r="A9372" t="s">
        <v>61</v>
      </c>
      <c r="B9372">
        <v>30.16</v>
      </c>
      <c r="C9372" t="s">
        <v>36</v>
      </c>
      <c r="D9372" t="s">
        <v>37</v>
      </c>
      <c r="E9372">
        <v>234545</v>
      </c>
      <c r="F9372">
        <v>2023</v>
      </c>
      <c r="G9372">
        <v>919</v>
      </c>
      <c r="H9372" t="s">
        <v>34</v>
      </c>
      <c r="I9372">
        <v>44.05</v>
      </c>
      <c r="J9372" t="s">
        <v>42</v>
      </c>
      <c r="K9372">
        <v>2023</v>
      </c>
      <c r="L9372" t="s">
        <v>20</v>
      </c>
      <c r="M9372" t="s">
        <v>31</v>
      </c>
      <c r="N9372" s="2">
        <v>129215.29</v>
      </c>
      <c r="O9372" t="s">
        <v>45</v>
      </c>
      <c r="P9372" s="2">
        <f t="shared" si="438"/>
        <v>105329.71</v>
      </c>
      <c r="Q9372" s="1">
        <f t="shared" si="439"/>
        <v>0.44908102922680088</v>
      </c>
      <c r="R9372" s="1">
        <f t="shared" si="440"/>
        <v>0.55091897077319918</v>
      </c>
    </row>
    <row r="9373" spans="1:18" x14ac:dyDescent="0.3">
      <c r="A9373" t="s">
        <v>23</v>
      </c>
      <c r="B9373">
        <v>18.64</v>
      </c>
      <c r="C9373" t="s">
        <v>64</v>
      </c>
      <c r="D9373" t="s">
        <v>65</v>
      </c>
      <c r="E9373">
        <v>317445</v>
      </c>
      <c r="F9373">
        <v>2015</v>
      </c>
      <c r="G9373">
        <v>240</v>
      </c>
      <c r="H9373" t="s">
        <v>34</v>
      </c>
      <c r="I9373">
        <v>26.5</v>
      </c>
      <c r="J9373" t="s">
        <v>27</v>
      </c>
      <c r="K9373">
        <v>2019</v>
      </c>
      <c r="L9373" t="s">
        <v>38</v>
      </c>
      <c r="M9373" t="s">
        <v>21</v>
      </c>
      <c r="N9373" s="2">
        <v>193046.54</v>
      </c>
      <c r="O9373" t="s">
        <v>35</v>
      </c>
      <c r="P9373" s="2">
        <f t="shared" si="438"/>
        <v>124398.45999999999</v>
      </c>
      <c r="Q9373" s="1">
        <f t="shared" si="439"/>
        <v>0.39187405692324651</v>
      </c>
      <c r="R9373" s="1">
        <f t="shared" si="440"/>
        <v>0.60812594307675349</v>
      </c>
    </row>
    <row r="9374" spans="1:18" x14ac:dyDescent="0.3">
      <c r="A9374" t="s">
        <v>23</v>
      </c>
      <c r="B9374">
        <v>17.73</v>
      </c>
      <c r="C9374" t="s">
        <v>16</v>
      </c>
      <c r="D9374" t="s">
        <v>77</v>
      </c>
      <c r="E9374">
        <v>243231</v>
      </c>
      <c r="F9374">
        <v>2017</v>
      </c>
      <c r="G9374">
        <v>906</v>
      </c>
      <c r="H9374" t="s">
        <v>18</v>
      </c>
      <c r="I9374">
        <v>99.73</v>
      </c>
      <c r="J9374" t="s">
        <v>42</v>
      </c>
      <c r="K9374">
        <v>2017</v>
      </c>
      <c r="L9374" t="s">
        <v>20</v>
      </c>
      <c r="M9374" t="s">
        <v>21</v>
      </c>
      <c r="N9374" s="2">
        <v>124346.5</v>
      </c>
      <c r="O9374" t="s">
        <v>45</v>
      </c>
      <c r="P9374" s="2">
        <f t="shared" si="438"/>
        <v>118884.5</v>
      </c>
      <c r="Q9374" s="1">
        <f t="shared" si="439"/>
        <v>0.48877199041240632</v>
      </c>
      <c r="R9374" s="1">
        <f t="shared" si="440"/>
        <v>0.51122800958759373</v>
      </c>
    </row>
    <row r="9375" spans="1:18" x14ac:dyDescent="0.3">
      <c r="A9375" t="s">
        <v>55</v>
      </c>
      <c r="B9375">
        <v>47.18</v>
      </c>
      <c r="C9375" t="s">
        <v>64</v>
      </c>
      <c r="D9375" t="s">
        <v>71</v>
      </c>
      <c r="E9375">
        <v>308076</v>
      </c>
      <c r="F9375">
        <v>2020</v>
      </c>
      <c r="G9375">
        <v>695</v>
      </c>
      <c r="H9375" t="s">
        <v>34</v>
      </c>
      <c r="I9375">
        <v>41.24</v>
      </c>
      <c r="J9375" t="s">
        <v>19</v>
      </c>
      <c r="K9375">
        <v>2021</v>
      </c>
      <c r="L9375" t="s">
        <v>38</v>
      </c>
      <c r="M9375" t="s">
        <v>31</v>
      </c>
      <c r="N9375" s="2">
        <v>199056.94</v>
      </c>
      <c r="O9375" t="s">
        <v>35</v>
      </c>
      <c r="P9375" s="2">
        <f t="shared" si="438"/>
        <v>109019.06</v>
      </c>
      <c r="Q9375" s="1">
        <f t="shared" si="439"/>
        <v>0.35387066827665897</v>
      </c>
      <c r="R9375" s="1">
        <f t="shared" si="440"/>
        <v>0.64612933172334097</v>
      </c>
    </row>
    <row r="9376" spans="1:18" x14ac:dyDescent="0.3">
      <c r="A9376" t="s">
        <v>46</v>
      </c>
      <c r="B9376">
        <v>26.21</v>
      </c>
      <c r="C9376" t="s">
        <v>36</v>
      </c>
      <c r="D9376" t="s">
        <v>57</v>
      </c>
      <c r="E9376">
        <v>183511</v>
      </c>
      <c r="F9376">
        <v>2024</v>
      </c>
      <c r="G9376">
        <v>927</v>
      </c>
      <c r="H9376" t="s">
        <v>18</v>
      </c>
      <c r="I9376">
        <v>95.67</v>
      </c>
      <c r="J9376" t="s">
        <v>42</v>
      </c>
      <c r="K9376">
        <v>2024</v>
      </c>
      <c r="L9376" t="s">
        <v>44</v>
      </c>
      <c r="M9376" t="s">
        <v>31</v>
      </c>
      <c r="N9376" s="2">
        <v>115005.22</v>
      </c>
      <c r="O9376" t="s">
        <v>22</v>
      </c>
      <c r="P9376" s="2">
        <f t="shared" si="438"/>
        <v>68505.78</v>
      </c>
      <c r="Q9376" s="1">
        <f t="shared" si="439"/>
        <v>0.37330612333865543</v>
      </c>
      <c r="R9376" s="1">
        <f t="shared" si="440"/>
        <v>0.62669387666134457</v>
      </c>
    </row>
    <row r="9377" spans="1:18" x14ac:dyDescent="0.3">
      <c r="A9377" t="s">
        <v>54</v>
      </c>
      <c r="B9377">
        <v>31.03</v>
      </c>
      <c r="C9377" t="s">
        <v>40</v>
      </c>
      <c r="D9377" t="s">
        <v>68</v>
      </c>
      <c r="E9377">
        <v>147480</v>
      </c>
      <c r="F9377">
        <v>2016</v>
      </c>
      <c r="G9377">
        <v>886</v>
      </c>
      <c r="H9377" t="s">
        <v>34</v>
      </c>
      <c r="I9377">
        <v>29.53</v>
      </c>
      <c r="J9377" t="s">
        <v>42</v>
      </c>
      <c r="K9377">
        <v>2016</v>
      </c>
      <c r="L9377" t="s">
        <v>38</v>
      </c>
      <c r="M9377" t="s">
        <v>31</v>
      </c>
      <c r="N9377" s="2">
        <v>69998.100000000006</v>
      </c>
      <c r="O9377" t="s">
        <v>35</v>
      </c>
      <c r="P9377" s="2">
        <f t="shared" si="438"/>
        <v>77481.899999999994</v>
      </c>
      <c r="Q9377" s="1">
        <f t="shared" si="439"/>
        <v>0.5253722538649308</v>
      </c>
      <c r="R9377" s="1">
        <f t="shared" si="440"/>
        <v>0.4746277461350692</v>
      </c>
    </row>
    <row r="9378" spans="1:18" x14ac:dyDescent="0.3">
      <c r="A9378" t="s">
        <v>55</v>
      </c>
      <c r="B9378">
        <v>6.39</v>
      </c>
      <c r="C9378" t="s">
        <v>64</v>
      </c>
      <c r="D9378" t="s">
        <v>65</v>
      </c>
      <c r="E9378">
        <v>201758</v>
      </c>
      <c r="F9378">
        <v>2024</v>
      </c>
      <c r="G9378">
        <v>442</v>
      </c>
      <c r="H9378" t="s">
        <v>18</v>
      </c>
      <c r="I9378">
        <v>66.36</v>
      </c>
      <c r="J9378" t="s">
        <v>27</v>
      </c>
      <c r="K9378">
        <v>2024</v>
      </c>
      <c r="L9378" t="s">
        <v>44</v>
      </c>
      <c r="M9378" t="s">
        <v>31</v>
      </c>
      <c r="N9378" s="2">
        <v>144345.88</v>
      </c>
      <c r="O9378" t="s">
        <v>22</v>
      </c>
      <c r="P9378" s="2">
        <f t="shared" si="438"/>
        <v>57412.119999999995</v>
      </c>
      <c r="Q9378" s="1">
        <f t="shared" si="439"/>
        <v>0.28455932354603036</v>
      </c>
      <c r="R9378" s="1">
        <f t="shared" si="440"/>
        <v>0.71544067645396958</v>
      </c>
    </row>
    <row r="9379" spans="1:18" x14ac:dyDescent="0.3">
      <c r="A9379" t="s">
        <v>59</v>
      </c>
      <c r="B9379">
        <v>40.86</v>
      </c>
      <c r="C9379" t="s">
        <v>16</v>
      </c>
      <c r="D9379" t="s">
        <v>83</v>
      </c>
      <c r="E9379">
        <v>82403</v>
      </c>
      <c r="F9379">
        <v>2016</v>
      </c>
      <c r="G9379">
        <v>648</v>
      </c>
      <c r="H9379" t="s">
        <v>34</v>
      </c>
      <c r="I9379">
        <v>35.07</v>
      </c>
      <c r="J9379" t="s">
        <v>27</v>
      </c>
      <c r="K9379">
        <v>2019</v>
      </c>
      <c r="L9379" t="s">
        <v>44</v>
      </c>
      <c r="M9379" t="s">
        <v>21</v>
      </c>
      <c r="N9379" s="2">
        <v>45220.81</v>
      </c>
      <c r="O9379" t="s">
        <v>35</v>
      </c>
      <c r="P9379" s="2">
        <f t="shared" si="438"/>
        <v>37182.19</v>
      </c>
      <c r="Q9379" s="1">
        <f t="shared" si="439"/>
        <v>0.45122374185405872</v>
      </c>
      <c r="R9379" s="1">
        <f t="shared" si="440"/>
        <v>0.54877625814594122</v>
      </c>
    </row>
    <row r="9380" spans="1:18"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s="2">
        <v>70520.61</v>
      </c>
      <c r="O9380" t="s">
        <v>22</v>
      </c>
      <c r="P9380" s="2">
        <f t="shared" si="438"/>
        <v>89976.39</v>
      </c>
      <c r="Q9380" s="1">
        <f t="shared" si="439"/>
        <v>0.56061103945868151</v>
      </c>
      <c r="R9380" s="1">
        <f t="shared" si="440"/>
        <v>0.43938896054131854</v>
      </c>
    </row>
    <row r="9381" spans="1:18"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s="2">
        <v>206658.75</v>
      </c>
      <c r="O9381" t="s">
        <v>35</v>
      </c>
      <c r="P9381" s="2">
        <f t="shared" si="438"/>
        <v>176989.25</v>
      </c>
      <c r="Q9381" s="1">
        <f t="shared" si="439"/>
        <v>0.46133239323546582</v>
      </c>
      <c r="R9381" s="1">
        <f t="shared" si="440"/>
        <v>0.53866760676453418</v>
      </c>
    </row>
    <row r="9382" spans="1:18" x14ac:dyDescent="0.3">
      <c r="A9382" t="s">
        <v>46</v>
      </c>
      <c r="B9382">
        <v>16.2</v>
      </c>
      <c r="C9382" t="s">
        <v>36</v>
      </c>
      <c r="D9382" t="s">
        <v>66</v>
      </c>
      <c r="E9382">
        <v>59240</v>
      </c>
      <c r="F9382">
        <v>2016</v>
      </c>
      <c r="G9382">
        <v>392</v>
      </c>
      <c r="H9382" t="s">
        <v>18</v>
      </c>
      <c r="I9382">
        <v>82.56</v>
      </c>
      <c r="J9382" t="s">
        <v>19</v>
      </c>
      <c r="K9382">
        <v>2020</v>
      </c>
      <c r="L9382" t="s">
        <v>44</v>
      </c>
      <c r="M9382" t="s">
        <v>31</v>
      </c>
      <c r="N9382" s="2">
        <v>36998.949999999997</v>
      </c>
      <c r="O9382" t="s">
        <v>22</v>
      </c>
      <c r="P9382" s="2">
        <f t="shared" si="438"/>
        <v>22241.050000000003</v>
      </c>
      <c r="Q9382" s="1">
        <f t="shared" si="439"/>
        <v>0.37543973666441599</v>
      </c>
      <c r="R9382" s="1">
        <f t="shared" si="440"/>
        <v>0.62456026333558401</v>
      </c>
    </row>
    <row r="9383" spans="1:18" x14ac:dyDescent="0.3">
      <c r="A9383" t="s">
        <v>46</v>
      </c>
      <c r="B9383">
        <v>74.14</v>
      </c>
      <c r="C9383" t="s">
        <v>52</v>
      </c>
      <c r="D9383" t="s">
        <v>79</v>
      </c>
      <c r="E9383">
        <v>283324</v>
      </c>
      <c r="F9383">
        <v>2016</v>
      </c>
      <c r="G9383">
        <v>615</v>
      </c>
      <c r="H9383" t="s">
        <v>18</v>
      </c>
      <c r="I9383">
        <v>80.55</v>
      </c>
      <c r="J9383" t="s">
        <v>19</v>
      </c>
      <c r="K9383">
        <v>2016</v>
      </c>
      <c r="L9383" t="s">
        <v>44</v>
      </c>
      <c r="M9383" t="s">
        <v>21</v>
      </c>
      <c r="N9383" s="2">
        <v>216092.05</v>
      </c>
      <c r="O9383" t="s">
        <v>50</v>
      </c>
      <c r="P9383" s="2">
        <f t="shared" si="438"/>
        <v>67231.950000000012</v>
      </c>
      <c r="Q9383" s="1">
        <f t="shared" si="439"/>
        <v>0.23729705213818814</v>
      </c>
      <c r="R9383" s="1">
        <f t="shared" si="440"/>
        <v>0.76270294786181192</v>
      </c>
    </row>
    <row r="9384" spans="1:18" x14ac:dyDescent="0.3">
      <c r="A9384" t="s">
        <v>59</v>
      </c>
      <c r="B9384">
        <v>13.76</v>
      </c>
      <c r="C9384" t="s">
        <v>24</v>
      </c>
      <c r="D9384" t="s">
        <v>74</v>
      </c>
      <c r="E9384">
        <v>139469</v>
      </c>
      <c r="F9384">
        <v>2020</v>
      </c>
      <c r="G9384">
        <v>560</v>
      </c>
      <c r="H9384" t="s">
        <v>26</v>
      </c>
      <c r="I9384">
        <v>96.59</v>
      </c>
      <c r="J9384" t="s">
        <v>42</v>
      </c>
      <c r="K9384">
        <v>2020</v>
      </c>
      <c r="L9384" t="s">
        <v>20</v>
      </c>
      <c r="M9384" t="s">
        <v>21</v>
      </c>
      <c r="N9384" s="2">
        <v>81308.83</v>
      </c>
      <c r="O9384" t="s">
        <v>35</v>
      </c>
      <c r="P9384" s="2">
        <f t="shared" si="438"/>
        <v>58160.17</v>
      </c>
      <c r="Q9384" s="1">
        <f t="shared" si="439"/>
        <v>0.41701145057324568</v>
      </c>
      <c r="R9384" s="1">
        <f t="shared" si="440"/>
        <v>0.58298854942675438</v>
      </c>
    </row>
    <row r="9385" spans="1:18" x14ac:dyDescent="0.3">
      <c r="A9385" t="s">
        <v>48</v>
      </c>
      <c r="B9385">
        <v>71.53</v>
      </c>
      <c r="C9385" t="s">
        <v>24</v>
      </c>
      <c r="D9385" t="s">
        <v>85</v>
      </c>
      <c r="E9385">
        <v>374139</v>
      </c>
      <c r="F9385">
        <v>2018</v>
      </c>
      <c r="G9385">
        <v>811</v>
      </c>
      <c r="H9385" t="s">
        <v>26</v>
      </c>
      <c r="I9385">
        <v>98.52</v>
      </c>
      <c r="J9385" t="s">
        <v>42</v>
      </c>
      <c r="K9385">
        <v>2018</v>
      </c>
      <c r="L9385" t="s">
        <v>44</v>
      </c>
      <c r="M9385" t="s">
        <v>21</v>
      </c>
      <c r="N9385" s="2">
        <v>220718.26</v>
      </c>
      <c r="O9385" t="s">
        <v>45</v>
      </c>
      <c r="P9385" s="2">
        <f t="shared" si="438"/>
        <v>153420.74</v>
      </c>
      <c r="Q9385" s="1">
        <f t="shared" si="439"/>
        <v>0.41006347908130397</v>
      </c>
      <c r="R9385" s="1">
        <f t="shared" si="440"/>
        <v>0.58993652091869597</v>
      </c>
    </row>
    <row r="9386" spans="1:18" x14ac:dyDescent="0.3">
      <c r="A9386" t="s">
        <v>55</v>
      </c>
      <c r="B9386">
        <v>8.99</v>
      </c>
      <c r="C9386" t="s">
        <v>24</v>
      </c>
      <c r="D9386" t="s">
        <v>85</v>
      </c>
      <c r="E9386">
        <v>62118</v>
      </c>
      <c r="F9386">
        <v>2020</v>
      </c>
      <c r="G9386">
        <v>612</v>
      </c>
      <c r="H9386" t="s">
        <v>26</v>
      </c>
      <c r="I9386">
        <v>83.37</v>
      </c>
      <c r="J9386" t="s">
        <v>42</v>
      </c>
      <c r="K9386">
        <v>2020</v>
      </c>
      <c r="L9386" t="s">
        <v>20</v>
      </c>
      <c r="M9386" t="s">
        <v>21</v>
      </c>
      <c r="N9386" s="2">
        <v>40664.9</v>
      </c>
      <c r="O9386" t="s">
        <v>50</v>
      </c>
      <c r="P9386" s="2">
        <f t="shared" si="438"/>
        <v>21453.1</v>
      </c>
      <c r="Q9386" s="1">
        <f t="shared" si="439"/>
        <v>0.34536044302778579</v>
      </c>
      <c r="R9386" s="1">
        <f t="shared" si="440"/>
        <v>0.65463955697221421</v>
      </c>
    </row>
    <row r="9387" spans="1:18"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s="2">
        <v>56740.02</v>
      </c>
      <c r="O9387" t="s">
        <v>45</v>
      </c>
      <c r="P9387" s="2">
        <f t="shared" si="438"/>
        <v>44696.98</v>
      </c>
      <c r="Q9387" s="1">
        <f t="shared" si="439"/>
        <v>0.44063783432081</v>
      </c>
      <c r="R9387" s="1">
        <f t="shared" si="440"/>
        <v>0.55936216567919006</v>
      </c>
    </row>
    <row r="9388" spans="1:18"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s="2">
        <v>202385.96</v>
      </c>
      <c r="O9388" t="s">
        <v>35</v>
      </c>
      <c r="P9388" s="2">
        <f t="shared" si="438"/>
        <v>114614.04000000001</v>
      </c>
      <c r="Q9388" s="1">
        <f t="shared" si="439"/>
        <v>0.36155848580441641</v>
      </c>
      <c r="R9388" s="1">
        <f t="shared" si="440"/>
        <v>0.63844151419558359</v>
      </c>
    </row>
    <row r="9389" spans="1:18" x14ac:dyDescent="0.3">
      <c r="A9389" t="s">
        <v>59</v>
      </c>
      <c r="B9389">
        <v>58.26</v>
      </c>
      <c r="C9389" t="s">
        <v>40</v>
      </c>
      <c r="D9389" t="s">
        <v>62</v>
      </c>
      <c r="E9389">
        <v>268616</v>
      </c>
      <c r="F9389">
        <v>2019</v>
      </c>
      <c r="G9389">
        <v>267</v>
      </c>
      <c r="H9389" t="s">
        <v>34</v>
      </c>
      <c r="I9389">
        <v>55.23</v>
      </c>
      <c r="J9389" t="s">
        <v>19</v>
      </c>
      <c r="K9389">
        <v>2024</v>
      </c>
      <c r="L9389" t="s">
        <v>44</v>
      </c>
      <c r="M9389" t="s">
        <v>21</v>
      </c>
      <c r="N9389" s="2">
        <v>133128.19</v>
      </c>
      <c r="O9389" t="s">
        <v>50</v>
      </c>
      <c r="P9389" s="2">
        <f t="shared" si="438"/>
        <v>135487.81</v>
      </c>
      <c r="Q9389" s="1">
        <f t="shared" si="439"/>
        <v>0.50439218065937996</v>
      </c>
      <c r="R9389" s="1">
        <f t="shared" si="440"/>
        <v>0.49560781934062009</v>
      </c>
    </row>
    <row r="9390" spans="1:18" x14ac:dyDescent="0.3">
      <c r="A9390" t="s">
        <v>46</v>
      </c>
      <c r="B9390">
        <v>46.2</v>
      </c>
      <c r="C9390" t="s">
        <v>32</v>
      </c>
      <c r="D9390" t="s">
        <v>47</v>
      </c>
      <c r="E9390">
        <v>383725</v>
      </c>
      <c r="F9390">
        <v>2024</v>
      </c>
      <c r="G9390">
        <v>929</v>
      </c>
      <c r="H9390" t="s">
        <v>34</v>
      </c>
      <c r="I9390">
        <v>47.24</v>
      </c>
      <c r="J9390" t="s">
        <v>27</v>
      </c>
      <c r="K9390">
        <v>2024</v>
      </c>
      <c r="L9390" t="s">
        <v>20</v>
      </c>
      <c r="M9390" t="s">
        <v>21</v>
      </c>
      <c r="N9390" s="2">
        <v>176052.1</v>
      </c>
      <c r="O9390" t="s">
        <v>50</v>
      </c>
      <c r="P9390" s="2">
        <f t="shared" si="438"/>
        <v>207672.9</v>
      </c>
      <c r="Q9390" s="1">
        <f t="shared" si="439"/>
        <v>0.54120242361065862</v>
      </c>
      <c r="R9390" s="1">
        <f t="shared" si="440"/>
        <v>0.45879757638934132</v>
      </c>
    </row>
    <row r="9391" spans="1:18" x14ac:dyDescent="0.3">
      <c r="A9391" t="s">
        <v>48</v>
      </c>
      <c r="B9391">
        <v>51.76</v>
      </c>
      <c r="C9391" t="s">
        <v>32</v>
      </c>
      <c r="D9391" t="s">
        <v>80</v>
      </c>
      <c r="E9391">
        <v>352185</v>
      </c>
      <c r="F9391">
        <v>2023</v>
      </c>
      <c r="G9391">
        <v>458</v>
      </c>
      <c r="H9391" t="s">
        <v>18</v>
      </c>
      <c r="I9391">
        <v>60.38</v>
      </c>
      <c r="J9391" t="s">
        <v>19</v>
      </c>
      <c r="K9391">
        <v>2024</v>
      </c>
      <c r="L9391" t="s">
        <v>38</v>
      </c>
      <c r="M9391" t="s">
        <v>31</v>
      </c>
      <c r="N9391" s="2">
        <v>187795.11</v>
      </c>
      <c r="O9391" t="s">
        <v>22</v>
      </c>
      <c r="P9391" s="2">
        <f t="shared" si="438"/>
        <v>164389.89000000001</v>
      </c>
      <c r="Q9391" s="1">
        <f t="shared" si="439"/>
        <v>0.46677141275182082</v>
      </c>
      <c r="R9391" s="1">
        <f t="shared" si="440"/>
        <v>0.53322858724817923</v>
      </c>
    </row>
    <row r="9392" spans="1:18" x14ac:dyDescent="0.3">
      <c r="A9392" t="s">
        <v>48</v>
      </c>
      <c r="B9392">
        <v>63.22</v>
      </c>
      <c r="C9392" t="s">
        <v>32</v>
      </c>
      <c r="D9392" t="s">
        <v>60</v>
      </c>
      <c r="E9392">
        <v>283306</v>
      </c>
      <c r="F9392">
        <v>2016</v>
      </c>
      <c r="G9392">
        <v>652</v>
      </c>
      <c r="H9392" t="s">
        <v>26</v>
      </c>
      <c r="I9392">
        <v>90.33</v>
      </c>
      <c r="J9392" t="s">
        <v>27</v>
      </c>
      <c r="K9392">
        <v>2020</v>
      </c>
      <c r="L9392" t="s">
        <v>44</v>
      </c>
      <c r="M9392" t="s">
        <v>31</v>
      </c>
      <c r="N9392" s="2">
        <v>180723.78</v>
      </c>
      <c r="O9392" t="s">
        <v>50</v>
      </c>
      <c r="P9392" s="2">
        <f t="shared" si="438"/>
        <v>102582.22</v>
      </c>
      <c r="Q9392" s="1">
        <f t="shared" si="439"/>
        <v>0.36208982513607196</v>
      </c>
      <c r="R9392" s="1">
        <f t="shared" si="440"/>
        <v>0.63791017486392809</v>
      </c>
    </row>
    <row r="9393" spans="1:18"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s="2">
        <v>144379.38</v>
      </c>
      <c r="O9393" t="s">
        <v>22</v>
      </c>
      <c r="P9393" s="2">
        <f t="shared" si="438"/>
        <v>73643.62</v>
      </c>
      <c r="Q9393" s="1">
        <f t="shared" si="439"/>
        <v>0.33777913339418314</v>
      </c>
      <c r="R9393" s="1">
        <f t="shared" si="440"/>
        <v>0.6622208666058168</v>
      </c>
    </row>
    <row r="9394" spans="1:18"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s="2">
        <v>198791.45</v>
      </c>
      <c r="O9394" t="s">
        <v>50</v>
      </c>
      <c r="P9394" s="2">
        <f t="shared" si="438"/>
        <v>127539.54999999999</v>
      </c>
      <c r="Q9394" s="1">
        <f t="shared" si="439"/>
        <v>0.39082879039993135</v>
      </c>
      <c r="R9394" s="1">
        <f t="shared" si="440"/>
        <v>0.60917120960006865</v>
      </c>
    </row>
    <row r="9395" spans="1:18" x14ac:dyDescent="0.3">
      <c r="A9395" t="s">
        <v>55</v>
      </c>
      <c r="B9395">
        <v>43.3</v>
      </c>
      <c r="C9395" t="s">
        <v>29</v>
      </c>
      <c r="D9395" t="s">
        <v>49</v>
      </c>
      <c r="E9395">
        <v>103902</v>
      </c>
      <c r="F9395">
        <v>2024</v>
      </c>
      <c r="G9395">
        <v>787</v>
      </c>
      <c r="H9395" t="s">
        <v>26</v>
      </c>
      <c r="I9395">
        <v>65.72</v>
      </c>
      <c r="J9395" t="s">
        <v>27</v>
      </c>
      <c r="K9395">
        <v>2024</v>
      </c>
      <c r="L9395" t="s">
        <v>38</v>
      </c>
      <c r="M9395" t="s">
        <v>21</v>
      </c>
      <c r="N9395" s="2">
        <v>57200.65</v>
      </c>
      <c r="O9395" t="s">
        <v>45</v>
      </c>
      <c r="P9395" s="2">
        <f t="shared" si="438"/>
        <v>46701.35</v>
      </c>
      <c r="Q9395" s="1">
        <f t="shared" si="439"/>
        <v>0.44947498604454195</v>
      </c>
      <c r="R9395" s="1">
        <f t="shared" si="440"/>
        <v>0.55052501395545805</v>
      </c>
    </row>
    <row r="9396" spans="1:18" x14ac:dyDescent="0.3">
      <c r="A9396" t="s">
        <v>39</v>
      </c>
      <c r="B9396">
        <v>62.83</v>
      </c>
      <c r="C9396" t="s">
        <v>32</v>
      </c>
      <c r="D9396" t="s">
        <v>56</v>
      </c>
      <c r="E9396">
        <v>166759</v>
      </c>
      <c r="F9396">
        <v>2024</v>
      </c>
      <c r="G9396">
        <v>930</v>
      </c>
      <c r="H9396" t="s">
        <v>18</v>
      </c>
      <c r="I9396">
        <v>72.91</v>
      </c>
      <c r="J9396" t="s">
        <v>27</v>
      </c>
      <c r="K9396">
        <v>2024</v>
      </c>
      <c r="L9396" t="s">
        <v>20</v>
      </c>
      <c r="M9396" t="s">
        <v>31</v>
      </c>
      <c r="N9396" s="2">
        <v>104003.53</v>
      </c>
      <c r="O9396" t="s">
        <v>35</v>
      </c>
      <c r="P9396" s="2">
        <f t="shared" si="438"/>
        <v>62755.47</v>
      </c>
      <c r="Q9396" s="1">
        <f t="shared" si="439"/>
        <v>0.37632433631768003</v>
      </c>
      <c r="R9396" s="1">
        <f t="shared" si="440"/>
        <v>0.62367566368231997</v>
      </c>
    </row>
    <row r="9397" spans="1:18" x14ac:dyDescent="0.3">
      <c r="A9397" t="s">
        <v>59</v>
      </c>
      <c r="B9397">
        <v>7.2</v>
      </c>
      <c r="C9397" t="s">
        <v>24</v>
      </c>
      <c r="D9397" t="s">
        <v>85</v>
      </c>
      <c r="E9397">
        <v>148302</v>
      </c>
      <c r="F9397">
        <v>2017</v>
      </c>
      <c r="G9397">
        <v>544</v>
      </c>
      <c r="H9397" t="s">
        <v>26</v>
      </c>
      <c r="I9397">
        <v>82.52</v>
      </c>
      <c r="J9397" t="s">
        <v>27</v>
      </c>
      <c r="K9397">
        <v>2017</v>
      </c>
      <c r="L9397" t="s">
        <v>20</v>
      </c>
      <c r="M9397" t="s">
        <v>31</v>
      </c>
      <c r="N9397" s="2">
        <v>62750.54</v>
      </c>
      <c r="O9397" t="s">
        <v>50</v>
      </c>
      <c r="P9397" s="2">
        <f t="shared" si="438"/>
        <v>85551.459999999992</v>
      </c>
      <c r="Q9397" s="1">
        <f t="shared" si="439"/>
        <v>0.57687327210691686</v>
      </c>
      <c r="R9397" s="1">
        <f t="shared" si="440"/>
        <v>0.42312672789308303</v>
      </c>
    </row>
    <row r="9398" spans="1:18" x14ac:dyDescent="0.3">
      <c r="A9398" t="s">
        <v>15</v>
      </c>
      <c r="B9398">
        <v>52.79</v>
      </c>
      <c r="C9398" t="s">
        <v>64</v>
      </c>
      <c r="D9398" t="s">
        <v>65</v>
      </c>
      <c r="E9398">
        <v>178772</v>
      </c>
      <c r="F9398">
        <v>2023</v>
      </c>
      <c r="G9398">
        <v>903</v>
      </c>
      <c r="H9398" t="s">
        <v>26</v>
      </c>
      <c r="I9398">
        <v>89.1</v>
      </c>
      <c r="J9398" t="s">
        <v>42</v>
      </c>
      <c r="K9398">
        <v>2023</v>
      </c>
      <c r="L9398" t="s">
        <v>44</v>
      </c>
      <c r="M9398" t="s">
        <v>31</v>
      </c>
      <c r="N9398" s="2">
        <v>87840.42</v>
      </c>
      <c r="O9398" t="s">
        <v>50</v>
      </c>
      <c r="P9398" s="2">
        <f t="shared" si="438"/>
        <v>90931.58</v>
      </c>
      <c r="Q9398" s="1">
        <f t="shared" si="439"/>
        <v>0.5086455373324682</v>
      </c>
      <c r="R9398" s="1">
        <f t="shared" si="440"/>
        <v>0.4913544626675318</v>
      </c>
    </row>
    <row r="9399" spans="1:18" x14ac:dyDescent="0.3">
      <c r="A9399" t="s">
        <v>15</v>
      </c>
      <c r="B9399">
        <v>50.38</v>
      </c>
      <c r="C9399" t="s">
        <v>36</v>
      </c>
      <c r="D9399" t="s">
        <v>70</v>
      </c>
      <c r="E9399">
        <v>242201</v>
      </c>
      <c r="F9399">
        <v>2023</v>
      </c>
      <c r="G9399">
        <v>126</v>
      </c>
      <c r="H9399" t="s">
        <v>18</v>
      </c>
      <c r="I9399">
        <v>73.31</v>
      </c>
      <c r="J9399" t="s">
        <v>19</v>
      </c>
      <c r="K9399">
        <v>2024</v>
      </c>
      <c r="L9399" t="s">
        <v>44</v>
      </c>
      <c r="M9399" t="s">
        <v>21</v>
      </c>
      <c r="N9399" s="2">
        <v>120081.92</v>
      </c>
      <c r="O9399" t="s">
        <v>50</v>
      </c>
      <c r="P9399" s="2">
        <f t="shared" si="438"/>
        <v>122119.08</v>
      </c>
      <c r="Q9399" s="1">
        <f t="shared" si="439"/>
        <v>0.50420551525385937</v>
      </c>
      <c r="R9399" s="1">
        <f t="shared" si="440"/>
        <v>0.49579448474614057</v>
      </c>
    </row>
    <row r="9400" spans="1:18"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s="2">
        <v>89780.56</v>
      </c>
      <c r="O9400" t="s">
        <v>22</v>
      </c>
      <c r="P9400" s="2">
        <f t="shared" si="438"/>
        <v>65728.44</v>
      </c>
      <c r="Q9400" s="1">
        <f t="shared" si="439"/>
        <v>0.42266646946478981</v>
      </c>
      <c r="R9400" s="1">
        <f t="shared" si="440"/>
        <v>0.57733353053521019</v>
      </c>
    </row>
    <row r="9401" spans="1:18"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s="2">
        <v>141137.73000000001</v>
      </c>
      <c r="O9401" t="s">
        <v>50</v>
      </c>
      <c r="P9401" s="2">
        <f t="shared" si="438"/>
        <v>110569.26999999999</v>
      </c>
      <c r="Q9401" s="1">
        <f t="shared" si="439"/>
        <v>0.43927769191957311</v>
      </c>
      <c r="R9401" s="1">
        <f t="shared" si="440"/>
        <v>0.56072230808042689</v>
      </c>
    </row>
    <row r="9402" spans="1:18" x14ac:dyDescent="0.3">
      <c r="A9402" t="s">
        <v>59</v>
      </c>
      <c r="B9402">
        <v>33.78</v>
      </c>
      <c r="C9402" t="s">
        <v>24</v>
      </c>
      <c r="D9402" t="s">
        <v>85</v>
      </c>
      <c r="E9402">
        <v>313047</v>
      </c>
      <c r="F9402">
        <v>2020</v>
      </c>
      <c r="G9402">
        <v>629</v>
      </c>
      <c r="H9402" t="s">
        <v>26</v>
      </c>
      <c r="I9402">
        <v>95.8</v>
      </c>
      <c r="J9402" t="s">
        <v>19</v>
      </c>
      <c r="K9402">
        <v>2024</v>
      </c>
      <c r="L9402" t="s">
        <v>44</v>
      </c>
      <c r="M9402" t="s">
        <v>21</v>
      </c>
      <c r="N9402" s="2">
        <v>217543.21</v>
      </c>
      <c r="O9402" t="s">
        <v>22</v>
      </c>
      <c r="P9402" s="2">
        <f t="shared" si="438"/>
        <v>95503.790000000008</v>
      </c>
      <c r="Q9402" s="1">
        <f t="shared" si="439"/>
        <v>0.30507811926004724</v>
      </c>
      <c r="R9402" s="1">
        <f t="shared" si="440"/>
        <v>0.69492188073995276</v>
      </c>
    </row>
    <row r="9403" spans="1:18"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s="2">
        <v>131136.51</v>
      </c>
      <c r="O9403" t="s">
        <v>22</v>
      </c>
      <c r="P9403" s="2">
        <f t="shared" si="438"/>
        <v>50268.489999999991</v>
      </c>
      <c r="Q9403" s="1">
        <f t="shared" si="439"/>
        <v>0.27710641933794544</v>
      </c>
      <c r="R9403" s="1">
        <f t="shared" si="440"/>
        <v>0.72289358066205456</v>
      </c>
    </row>
    <row r="9404" spans="1:18"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s="2">
        <v>221912.02</v>
      </c>
      <c r="O9404" t="s">
        <v>45</v>
      </c>
      <c r="P9404" s="2">
        <f t="shared" si="438"/>
        <v>80481.98000000001</v>
      </c>
      <c r="Q9404" s="1">
        <f t="shared" si="439"/>
        <v>0.26614939449856811</v>
      </c>
      <c r="R9404" s="1">
        <f t="shared" si="440"/>
        <v>0.73385060550143189</v>
      </c>
    </row>
    <row r="9405" spans="1:18" x14ac:dyDescent="0.3">
      <c r="A9405" t="s">
        <v>59</v>
      </c>
      <c r="B9405">
        <v>46.56</v>
      </c>
      <c r="C9405" t="s">
        <v>24</v>
      </c>
      <c r="D9405" t="s">
        <v>25</v>
      </c>
      <c r="E9405">
        <v>251927</v>
      </c>
      <c r="F9405">
        <v>2023</v>
      </c>
      <c r="G9405">
        <v>430</v>
      </c>
      <c r="H9405" t="s">
        <v>26</v>
      </c>
      <c r="I9405">
        <v>60.03</v>
      </c>
      <c r="J9405" t="s">
        <v>27</v>
      </c>
      <c r="K9405">
        <v>2024</v>
      </c>
      <c r="L9405" t="s">
        <v>38</v>
      </c>
      <c r="M9405" t="s">
        <v>31</v>
      </c>
      <c r="N9405" s="2">
        <v>134118.79</v>
      </c>
      <c r="O9405" t="s">
        <v>22</v>
      </c>
      <c r="P9405" s="2">
        <f t="shared" si="438"/>
        <v>117808.20999999999</v>
      </c>
      <c r="Q9405" s="1">
        <f t="shared" si="439"/>
        <v>0.46762836059652196</v>
      </c>
      <c r="R9405" s="1">
        <f t="shared" si="440"/>
        <v>0.53237163940347798</v>
      </c>
    </row>
    <row r="9406" spans="1:18" x14ac:dyDescent="0.3">
      <c r="A9406" t="s">
        <v>48</v>
      </c>
      <c r="B9406">
        <v>57.52</v>
      </c>
      <c r="C9406" t="s">
        <v>24</v>
      </c>
      <c r="D9406" t="s">
        <v>73</v>
      </c>
      <c r="E9406">
        <v>255159</v>
      </c>
      <c r="F9406">
        <v>2018</v>
      </c>
      <c r="G9406">
        <v>802</v>
      </c>
      <c r="H9406" t="s">
        <v>34</v>
      </c>
      <c r="I9406">
        <v>36.04</v>
      </c>
      <c r="J9406" t="s">
        <v>42</v>
      </c>
      <c r="K9406">
        <v>2018</v>
      </c>
      <c r="L9406" t="s">
        <v>44</v>
      </c>
      <c r="M9406" t="s">
        <v>31</v>
      </c>
      <c r="N9406" s="2">
        <v>117521</v>
      </c>
      <c r="O9406" t="s">
        <v>35</v>
      </c>
      <c r="P9406" s="2">
        <f t="shared" si="438"/>
        <v>137638</v>
      </c>
      <c r="Q9406" s="1">
        <f t="shared" si="439"/>
        <v>0.53942051818669923</v>
      </c>
      <c r="R9406" s="1">
        <f t="shared" si="440"/>
        <v>0.46057948181330072</v>
      </c>
    </row>
    <row r="9407" spans="1:18" x14ac:dyDescent="0.3">
      <c r="A9407" t="s">
        <v>61</v>
      </c>
      <c r="B9407">
        <v>25.16</v>
      </c>
      <c r="C9407" t="s">
        <v>40</v>
      </c>
      <c r="D9407" t="s">
        <v>41</v>
      </c>
      <c r="E9407">
        <v>310084</v>
      </c>
      <c r="F9407">
        <v>2017</v>
      </c>
      <c r="G9407">
        <v>388</v>
      </c>
      <c r="H9407" t="s">
        <v>26</v>
      </c>
      <c r="I9407">
        <v>92.14</v>
      </c>
      <c r="J9407" t="s">
        <v>27</v>
      </c>
      <c r="K9407">
        <v>2017</v>
      </c>
      <c r="L9407" t="s">
        <v>44</v>
      </c>
      <c r="M9407" t="s">
        <v>21</v>
      </c>
      <c r="N9407" s="2">
        <v>240791.2</v>
      </c>
      <c r="O9407" t="s">
        <v>35</v>
      </c>
      <c r="P9407" s="2">
        <f t="shared" si="438"/>
        <v>69292.799999999988</v>
      </c>
      <c r="Q9407" s="1">
        <f t="shared" si="439"/>
        <v>0.22346460958965955</v>
      </c>
      <c r="R9407" s="1">
        <f t="shared" si="440"/>
        <v>0.77653539041034048</v>
      </c>
    </row>
    <row r="9408" spans="1:18" x14ac:dyDescent="0.3">
      <c r="A9408" t="s">
        <v>46</v>
      </c>
      <c r="B9408">
        <v>5.91</v>
      </c>
      <c r="C9408" t="s">
        <v>16</v>
      </c>
      <c r="D9408" t="s">
        <v>83</v>
      </c>
      <c r="E9408">
        <v>238694</v>
      </c>
      <c r="F9408">
        <v>2016</v>
      </c>
      <c r="G9408">
        <v>539</v>
      </c>
      <c r="H9408" t="s">
        <v>34</v>
      </c>
      <c r="I9408">
        <v>26.13</v>
      </c>
      <c r="J9408" t="s">
        <v>42</v>
      </c>
      <c r="K9408">
        <v>2016</v>
      </c>
      <c r="L9408" t="s">
        <v>20</v>
      </c>
      <c r="M9408" t="s">
        <v>21</v>
      </c>
      <c r="N9408" s="2">
        <v>108378.52</v>
      </c>
      <c r="O9408" t="s">
        <v>45</v>
      </c>
      <c r="P9408" s="2">
        <f t="shared" si="438"/>
        <v>130315.48</v>
      </c>
      <c r="Q9408" s="1">
        <f t="shared" si="439"/>
        <v>0.54595205577014916</v>
      </c>
      <c r="R9408" s="1">
        <f t="shared" si="440"/>
        <v>0.45404794422985079</v>
      </c>
    </row>
    <row r="9409" spans="1:18" x14ac:dyDescent="0.3">
      <c r="A9409" t="s">
        <v>48</v>
      </c>
      <c r="B9409">
        <v>15.16</v>
      </c>
      <c r="C9409" t="s">
        <v>29</v>
      </c>
      <c r="D9409" t="s">
        <v>49</v>
      </c>
      <c r="E9409">
        <v>58188</v>
      </c>
      <c r="F9409">
        <v>2021</v>
      </c>
      <c r="G9409">
        <v>160</v>
      </c>
      <c r="H9409" t="s">
        <v>26</v>
      </c>
      <c r="I9409">
        <v>73.33</v>
      </c>
      <c r="J9409" t="s">
        <v>19</v>
      </c>
      <c r="K9409">
        <v>2022</v>
      </c>
      <c r="L9409" t="s">
        <v>38</v>
      </c>
      <c r="M9409" t="s">
        <v>21</v>
      </c>
      <c r="N9409" s="2">
        <v>41718.620000000003</v>
      </c>
      <c r="O9409" t="s">
        <v>22</v>
      </c>
      <c r="P9409" s="2">
        <f t="shared" si="438"/>
        <v>16469.379999999997</v>
      </c>
      <c r="Q9409" s="1">
        <f t="shared" si="439"/>
        <v>0.28303739602667211</v>
      </c>
      <c r="R9409" s="1">
        <f t="shared" si="440"/>
        <v>0.71696260397332789</v>
      </c>
    </row>
    <row r="9410" spans="1:18" x14ac:dyDescent="0.3">
      <c r="A9410" t="s">
        <v>28</v>
      </c>
      <c r="B9410">
        <v>77.88</v>
      </c>
      <c r="C9410" t="s">
        <v>64</v>
      </c>
      <c r="D9410" t="s">
        <v>76</v>
      </c>
      <c r="E9410">
        <v>228629</v>
      </c>
      <c r="F9410">
        <v>2018</v>
      </c>
      <c r="G9410">
        <v>393</v>
      </c>
      <c r="H9410" t="s">
        <v>26</v>
      </c>
      <c r="I9410">
        <v>78.39</v>
      </c>
      <c r="J9410" t="s">
        <v>42</v>
      </c>
      <c r="K9410">
        <v>2018</v>
      </c>
      <c r="L9410" t="s">
        <v>20</v>
      </c>
      <c r="M9410" t="s">
        <v>21</v>
      </c>
      <c r="N9410" s="2">
        <v>110676.41</v>
      </c>
      <c r="O9410" t="s">
        <v>45</v>
      </c>
      <c r="P9410" s="2">
        <f t="shared" ref="P9410:P9473" si="441">E9410-N9410</f>
        <v>117952.59</v>
      </c>
      <c r="Q9410" s="1">
        <f t="shared" ref="Q9410:Q9473" si="442">P9410/E9410</f>
        <v>0.51591263575486923</v>
      </c>
      <c r="R9410" s="1">
        <f t="shared" ref="R9410:R9473" si="443">N9410/E9410</f>
        <v>0.48408736424513077</v>
      </c>
    </row>
    <row r="9411" spans="1:18" x14ac:dyDescent="0.3">
      <c r="A9411" t="s">
        <v>15</v>
      </c>
      <c r="B9411">
        <v>77.91</v>
      </c>
      <c r="C9411" t="s">
        <v>16</v>
      </c>
      <c r="D9411" t="s">
        <v>17</v>
      </c>
      <c r="E9411">
        <v>262129</v>
      </c>
      <c r="F9411">
        <v>2024</v>
      </c>
      <c r="G9411">
        <v>131</v>
      </c>
      <c r="H9411" t="s">
        <v>18</v>
      </c>
      <c r="I9411">
        <v>98.17</v>
      </c>
      <c r="J9411" t="s">
        <v>42</v>
      </c>
      <c r="K9411">
        <v>2024</v>
      </c>
      <c r="L9411" t="s">
        <v>44</v>
      </c>
      <c r="M9411" t="s">
        <v>21</v>
      </c>
      <c r="N9411" s="2">
        <v>148294.07</v>
      </c>
      <c r="O9411" t="s">
        <v>35</v>
      </c>
      <c r="P9411" s="2">
        <f t="shared" si="441"/>
        <v>113834.93</v>
      </c>
      <c r="Q9411" s="1">
        <f t="shared" si="442"/>
        <v>0.43427064536926474</v>
      </c>
      <c r="R9411" s="1">
        <f t="shared" si="443"/>
        <v>0.56572935463073526</v>
      </c>
    </row>
    <row r="9412" spans="1:18" x14ac:dyDescent="0.3">
      <c r="A9412" t="s">
        <v>46</v>
      </c>
      <c r="B9412">
        <v>41.75</v>
      </c>
      <c r="C9412" t="s">
        <v>16</v>
      </c>
      <c r="D9412" t="s">
        <v>17</v>
      </c>
      <c r="E9412">
        <v>60877</v>
      </c>
      <c r="F9412">
        <v>2020</v>
      </c>
      <c r="G9412">
        <v>731</v>
      </c>
      <c r="H9412" t="s">
        <v>26</v>
      </c>
      <c r="I9412">
        <v>69.25</v>
      </c>
      <c r="J9412" t="s">
        <v>19</v>
      </c>
      <c r="K9412">
        <v>2023</v>
      </c>
      <c r="L9412" t="s">
        <v>20</v>
      </c>
      <c r="M9412" t="s">
        <v>31</v>
      </c>
      <c r="N9412" s="2">
        <v>29613.919999999998</v>
      </c>
      <c r="O9412" t="s">
        <v>50</v>
      </c>
      <c r="P9412" s="2">
        <f t="shared" si="441"/>
        <v>31263.08</v>
      </c>
      <c r="Q9412" s="1">
        <f t="shared" si="442"/>
        <v>0.5135450170014948</v>
      </c>
      <c r="R9412" s="1">
        <f t="shared" si="443"/>
        <v>0.48645498299850515</v>
      </c>
    </row>
    <row r="9413" spans="1:18" x14ac:dyDescent="0.3">
      <c r="A9413" t="s">
        <v>61</v>
      </c>
      <c r="B9413">
        <v>20.59</v>
      </c>
      <c r="C9413" t="s">
        <v>40</v>
      </c>
      <c r="D9413" t="s">
        <v>41</v>
      </c>
      <c r="E9413">
        <v>285236</v>
      </c>
      <c r="F9413">
        <v>2018</v>
      </c>
      <c r="G9413">
        <v>205</v>
      </c>
      <c r="H9413" t="s">
        <v>26</v>
      </c>
      <c r="I9413">
        <v>71.09</v>
      </c>
      <c r="J9413" t="s">
        <v>19</v>
      </c>
      <c r="K9413">
        <v>2020</v>
      </c>
      <c r="L9413" t="s">
        <v>20</v>
      </c>
      <c r="M9413" t="s">
        <v>21</v>
      </c>
      <c r="N9413" s="2">
        <v>158868.16</v>
      </c>
      <c r="O9413" t="s">
        <v>22</v>
      </c>
      <c r="P9413" s="2">
        <f t="shared" si="441"/>
        <v>126367.84</v>
      </c>
      <c r="Q9413" s="1">
        <f t="shared" si="442"/>
        <v>0.44302907066429204</v>
      </c>
      <c r="R9413" s="1">
        <f t="shared" si="443"/>
        <v>0.55697092933570802</v>
      </c>
    </row>
    <row r="9414" spans="1:18" x14ac:dyDescent="0.3">
      <c r="A9414" t="s">
        <v>48</v>
      </c>
      <c r="B9414">
        <v>61.98</v>
      </c>
      <c r="C9414" t="s">
        <v>16</v>
      </c>
      <c r="D9414" t="s">
        <v>17</v>
      </c>
      <c r="E9414">
        <v>123059</v>
      </c>
      <c r="F9414">
        <v>2022</v>
      </c>
      <c r="G9414">
        <v>893</v>
      </c>
      <c r="H9414" t="s">
        <v>34</v>
      </c>
      <c r="I9414">
        <v>59.34</v>
      </c>
      <c r="J9414" t="s">
        <v>19</v>
      </c>
      <c r="K9414">
        <v>2022</v>
      </c>
      <c r="L9414" t="s">
        <v>20</v>
      </c>
      <c r="M9414" t="s">
        <v>21</v>
      </c>
      <c r="N9414" s="2">
        <v>89215.57</v>
      </c>
      <c r="O9414" t="s">
        <v>35</v>
      </c>
      <c r="P9414" s="2">
        <f t="shared" si="441"/>
        <v>33843.429999999993</v>
      </c>
      <c r="Q9414" s="1">
        <f t="shared" si="442"/>
        <v>0.2750179182343428</v>
      </c>
      <c r="R9414" s="1">
        <f t="shared" si="443"/>
        <v>0.72498208176565715</v>
      </c>
    </row>
    <row r="9415" spans="1:18" x14ac:dyDescent="0.3">
      <c r="A9415" t="s">
        <v>39</v>
      </c>
      <c r="B9415">
        <v>29.2</v>
      </c>
      <c r="C9415" t="s">
        <v>16</v>
      </c>
      <c r="D9415" t="s">
        <v>83</v>
      </c>
      <c r="E9415">
        <v>389817</v>
      </c>
      <c r="F9415">
        <v>2017</v>
      </c>
      <c r="G9415">
        <v>335</v>
      </c>
      <c r="H9415" t="s">
        <v>34</v>
      </c>
      <c r="I9415">
        <v>25.15</v>
      </c>
      <c r="J9415" t="s">
        <v>27</v>
      </c>
      <c r="K9415">
        <v>2018</v>
      </c>
      <c r="L9415" t="s">
        <v>44</v>
      </c>
      <c r="M9415" t="s">
        <v>31</v>
      </c>
      <c r="N9415" s="2">
        <v>268203.53000000003</v>
      </c>
      <c r="O9415" t="s">
        <v>50</v>
      </c>
      <c r="P9415" s="2">
        <f t="shared" si="441"/>
        <v>121613.46999999997</v>
      </c>
      <c r="Q9415" s="1">
        <f t="shared" si="442"/>
        <v>0.31197579890050964</v>
      </c>
      <c r="R9415" s="1">
        <f t="shared" si="443"/>
        <v>0.68802420109949036</v>
      </c>
    </row>
    <row r="9416" spans="1:18" x14ac:dyDescent="0.3">
      <c r="A9416" t="s">
        <v>48</v>
      </c>
      <c r="B9416">
        <v>60.49</v>
      </c>
      <c r="C9416" t="s">
        <v>29</v>
      </c>
      <c r="D9416" t="s">
        <v>75</v>
      </c>
      <c r="E9416">
        <v>209541</v>
      </c>
      <c r="F9416">
        <v>2021</v>
      </c>
      <c r="G9416">
        <v>662</v>
      </c>
      <c r="H9416" t="s">
        <v>34</v>
      </c>
      <c r="I9416">
        <v>27.99</v>
      </c>
      <c r="J9416" t="s">
        <v>27</v>
      </c>
      <c r="K9416">
        <v>2023</v>
      </c>
      <c r="L9416" t="s">
        <v>20</v>
      </c>
      <c r="M9416" t="s">
        <v>31</v>
      </c>
      <c r="N9416" s="2">
        <v>149611.54999999999</v>
      </c>
      <c r="O9416" t="s">
        <v>45</v>
      </c>
      <c r="P9416" s="2">
        <f t="shared" si="441"/>
        <v>59929.450000000012</v>
      </c>
      <c r="Q9416" s="1">
        <f t="shared" si="442"/>
        <v>0.2860034551710644</v>
      </c>
      <c r="R9416" s="1">
        <f t="shared" si="443"/>
        <v>0.7139965448289356</v>
      </c>
    </row>
    <row r="9417" spans="1:18" x14ac:dyDescent="0.3">
      <c r="A9417" t="s">
        <v>59</v>
      </c>
      <c r="B9417">
        <v>45.44</v>
      </c>
      <c r="C9417" t="s">
        <v>40</v>
      </c>
      <c r="D9417" t="s">
        <v>51</v>
      </c>
      <c r="E9417">
        <v>151140</v>
      </c>
      <c r="F9417">
        <v>2015</v>
      </c>
      <c r="G9417">
        <v>749</v>
      </c>
      <c r="H9417" t="s">
        <v>26</v>
      </c>
      <c r="I9417">
        <v>73.98</v>
      </c>
      <c r="J9417" t="s">
        <v>19</v>
      </c>
      <c r="K9417">
        <v>2016</v>
      </c>
      <c r="L9417" t="s">
        <v>38</v>
      </c>
      <c r="M9417" t="s">
        <v>21</v>
      </c>
      <c r="N9417" s="2">
        <v>94777.59</v>
      </c>
      <c r="O9417" t="s">
        <v>50</v>
      </c>
      <c r="P9417" s="2">
        <f t="shared" si="441"/>
        <v>56362.41</v>
      </c>
      <c r="Q9417" s="1">
        <f t="shared" si="442"/>
        <v>0.37291524414450183</v>
      </c>
      <c r="R9417" s="1">
        <f t="shared" si="443"/>
        <v>0.62708475585549817</v>
      </c>
    </row>
    <row r="9418" spans="1:18"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s="2">
        <v>95670.96</v>
      </c>
      <c r="O9418" t="s">
        <v>45</v>
      </c>
      <c r="P9418" s="2">
        <f t="shared" si="441"/>
        <v>111482.04</v>
      </c>
      <c r="Q9418" s="1">
        <f t="shared" si="442"/>
        <v>0.53816280720047494</v>
      </c>
      <c r="R9418" s="1">
        <f t="shared" si="443"/>
        <v>0.46183719279952501</v>
      </c>
    </row>
    <row r="9419" spans="1:18" x14ac:dyDescent="0.3">
      <c r="A9419" t="s">
        <v>28</v>
      </c>
      <c r="B9419">
        <v>9.56</v>
      </c>
      <c r="C9419" t="s">
        <v>52</v>
      </c>
      <c r="D9419" t="s">
        <v>69</v>
      </c>
      <c r="E9419">
        <v>336222</v>
      </c>
      <c r="F9419">
        <v>2023</v>
      </c>
      <c r="G9419">
        <v>380</v>
      </c>
      <c r="H9419" t="s">
        <v>18</v>
      </c>
      <c r="I9419">
        <v>84.39</v>
      </c>
      <c r="J9419" t="s">
        <v>42</v>
      </c>
      <c r="K9419">
        <v>2023</v>
      </c>
      <c r="L9419" t="s">
        <v>38</v>
      </c>
      <c r="M9419" t="s">
        <v>31</v>
      </c>
      <c r="N9419" s="2">
        <v>259957.92</v>
      </c>
      <c r="O9419" t="s">
        <v>50</v>
      </c>
      <c r="P9419" s="2">
        <f t="shared" si="441"/>
        <v>76264.079999999987</v>
      </c>
      <c r="Q9419" s="1">
        <f t="shared" si="442"/>
        <v>0.22682656102218174</v>
      </c>
      <c r="R9419" s="1">
        <f t="shared" si="443"/>
        <v>0.77317343897781832</v>
      </c>
    </row>
    <row r="9420" spans="1:18" x14ac:dyDescent="0.3">
      <c r="A9420" t="s">
        <v>39</v>
      </c>
      <c r="B9420">
        <v>33.29</v>
      </c>
      <c r="C9420" t="s">
        <v>32</v>
      </c>
      <c r="D9420" t="s">
        <v>47</v>
      </c>
      <c r="E9420">
        <v>230924</v>
      </c>
      <c r="F9420">
        <v>2015</v>
      </c>
      <c r="G9420">
        <v>988</v>
      </c>
      <c r="H9420" t="s">
        <v>26</v>
      </c>
      <c r="I9420">
        <v>88.89</v>
      </c>
      <c r="J9420" t="s">
        <v>27</v>
      </c>
      <c r="K9420">
        <v>2017</v>
      </c>
      <c r="L9420" t="s">
        <v>20</v>
      </c>
      <c r="M9420" t="s">
        <v>21</v>
      </c>
      <c r="N9420" s="2">
        <v>111549.93</v>
      </c>
      <c r="O9420" t="s">
        <v>45</v>
      </c>
      <c r="P9420" s="2">
        <f t="shared" si="441"/>
        <v>119374.07</v>
      </c>
      <c r="Q9420" s="1">
        <f t="shared" si="442"/>
        <v>0.51694094160849458</v>
      </c>
      <c r="R9420" s="1">
        <f t="shared" si="443"/>
        <v>0.48305905839150542</v>
      </c>
    </row>
    <row r="9421" spans="1:18" x14ac:dyDescent="0.3">
      <c r="A9421" t="s">
        <v>48</v>
      </c>
      <c r="B9421">
        <v>50.55</v>
      </c>
      <c r="C9421" t="s">
        <v>40</v>
      </c>
      <c r="D9421" t="s">
        <v>51</v>
      </c>
      <c r="E9421">
        <v>87689</v>
      </c>
      <c r="F9421">
        <v>2021</v>
      </c>
      <c r="G9421">
        <v>955</v>
      </c>
      <c r="H9421" t="s">
        <v>26</v>
      </c>
      <c r="I9421">
        <v>77.52</v>
      </c>
      <c r="J9421" t="s">
        <v>42</v>
      </c>
      <c r="K9421">
        <v>2021</v>
      </c>
      <c r="L9421" t="s">
        <v>44</v>
      </c>
      <c r="M9421" t="s">
        <v>31</v>
      </c>
      <c r="N9421" s="2">
        <v>61124.4</v>
      </c>
      <c r="O9421" t="s">
        <v>50</v>
      </c>
      <c r="P9421" s="2">
        <f t="shared" si="441"/>
        <v>26564.6</v>
      </c>
      <c r="Q9421" s="1">
        <f t="shared" si="442"/>
        <v>0.30294107584759772</v>
      </c>
      <c r="R9421" s="1">
        <f t="shared" si="443"/>
        <v>0.69705892415240223</v>
      </c>
    </row>
    <row r="9422" spans="1:18" x14ac:dyDescent="0.3">
      <c r="A9422" t="s">
        <v>48</v>
      </c>
      <c r="B9422">
        <v>62.72</v>
      </c>
      <c r="C9422" t="s">
        <v>29</v>
      </c>
      <c r="D9422" t="s">
        <v>30</v>
      </c>
      <c r="E9422">
        <v>269208</v>
      </c>
      <c r="F9422">
        <v>2021</v>
      </c>
      <c r="G9422">
        <v>525</v>
      </c>
      <c r="H9422" t="s">
        <v>26</v>
      </c>
      <c r="I9422">
        <v>74.98</v>
      </c>
      <c r="J9422" t="s">
        <v>42</v>
      </c>
      <c r="K9422">
        <v>2021</v>
      </c>
      <c r="L9422" t="s">
        <v>38</v>
      </c>
      <c r="M9422" t="s">
        <v>21</v>
      </c>
      <c r="N9422" s="2">
        <v>129382.68</v>
      </c>
      <c r="O9422" t="s">
        <v>50</v>
      </c>
      <c r="P9422" s="2">
        <f t="shared" si="441"/>
        <v>139825.32</v>
      </c>
      <c r="Q9422" s="1">
        <f t="shared" si="442"/>
        <v>0.51939511455825982</v>
      </c>
      <c r="R9422" s="1">
        <f t="shared" si="443"/>
        <v>0.48060488544174018</v>
      </c>
    </row>
    <row r="9423" spans="1:18" x14ac:dyDescent="0.3">
      <c r="A9423" t="s">
        <v>39</v>
      </c>
      <c r="B9423">
        <v>63.19</v>
      </c>
      <c r="C9423" t="s">
        <v>24</v>
      </c>
      <c r="D9423" t="s">
        <v>25</v>
      </c>
      <c r="E9423">
        <v>135887</v>
      </c>
      <c r="F9423">
        <v>2024</v>
      </c>
      <c r="G9423">
        <v>484</v>
      </c>
      <c r="H9423" t="s">
        <v>34</v>
      </c>
      <c r="I9423">
        <v>33.03</v>
      </c>
      <c r="J9423" t="s">
        <v>42</v>
      </c>
      <c r="K9423">
        <v>2024</v>
      </c>
      <c r="L9423" t="s">
        <v>20</v>
      </c>
      <c r="M9423" t="s">
        <v>31</v>
      </c>
      <c r="N9423" s="2">
        <v>71159.16</v>
      </c>
      <c r="O9423" t="s">
        <v>22</v>
      </c>
      <c r="P9423" s="2">
        <f t="shared" si="441"/>
        <v>64727.839999999997</v>
      </c>
      <c r="Q9423" s="1">
        <f t="shared" si="442"/>
        <v>0.47633577899283963</v>
      </c>
      <c r="R9423" s="1">
        <f t="shared" si="443"/>
        <v>0.52366422100716037</v>
      </c>
    </row>
    <row r="9424" spans="1:18" x14ac:dyDescent="0.3">
      <c r="A9424" t="s">
        <v>15</v>
      </c>
      <c r="B9424">
        <v>74.2</v>
      </c>
      <c r="C9424" t="s">
        <v>29</v>
      </c>
      <c r="D9424" t="s">
        <v>30</v>
      </c>
      <c r="E9424">
        <v>384093</v>
      </c>
      <c r="F9424">
        <v>2020</v>
      </c>
      <c r="G9424">
        <v>216</v>
      </c>
      <c r="H9424" t="s">
        <v>26</v>
      </c>
      <c r="I9424">
        <v>81.81</v>
      </c>
      <c r="J9424" t="s">
        <v>42</v>
      </c>
      <c r="K9424">
        <v>2020</v>
      </c>
      <c r="L9424" t="s">
        <v>44</v>
      </c>
      <c r="M9424" t="s">
        <v>31</v>
      </c>
      <c r="N9424" s="2">
        <v>200553.19</v>
      </c>
      <c r="O9424" t="s">
        <v>50</v>
      </c>
      <c r="P9424" s="2">
        <f t="shared" si="441"/>
        <v>183539.81</v>
      </c>
      <c r="Q9424" s="1">
        <f t="shared" si="442"/>
        <v>0.47785252529986227</v>
      </c>
      <c r="R9424" s="1">
        <f t="shared" si="443"/>
        <v>0.52214747470013778</v>
      </c>
    </row>
    <row r="9425" spans="1:18"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s="2">
        <v>48325.95</v>
      </c>
      <c r="O9425" t="s">
        <v>50</v>
      </c>
      <c r="P9425" s="2">
        <f t="shared" si="441"/>
        <v>62911.05</v>
      </c>
      <c r="Q9425" s="1">
        <f t="shared" si="442"/>
        <v>0.5655586720245962</v>
      </c>
      <c r="R9425" s="1">
        <f t="shared" si="443"/>
        <v>0.43444132797540386</v>
      </c>
    </row>
    <row r="9426" spans="1:18" x14ac:dyDescent="0.3">
      <c r="A9426" t="s">
        <v>28</v>
      </c>
      <c r="B9426">
        <v>28.44</v>
      </c>
      <c r="C9426" t="s">
        <v>64</v>
      </c>
      <c r="D9426" t="s">
        <v>71</v>
      </c>
      <c r="E9426">
        <v>153689</v>
      </c>
      <c r="F9426">
        <v>2015</v>
      </c>
      <c r="G9426">
        <v>668</v>
      </c>
      <c r="H9426" t="s">
        <v>18</v>
      </c>
      <c r="I9426">
        <v>93.16</v>
      </c>
      <c r="J9426" t="s">
        <v>42</v>
      </c>
      <c r="K9426">
        <v>2015</v>
      </c>
      <c r="L9426" t="s">
        <v>38</v>
      </c>
      <c r="M9426" t="s">
        <v>31</v>
      </c>
      <c r="N9426" s="2">
        <v>120726.9</v>
      </c>
      <c r="O9426" t="s">
        <v>45</v>
      </c>
      <c r="P9426" s="2">
        <f t="shared" si="441"/>
        <v>32962.100000000006</v>
      </c>
      <c r="Q9426" s="1">
        <f t="shared" si="442"/>
        <v>0.21447273389767652</v>
      </c>
      <c r="R9426" s="1">
        <f t="shared" si="443"/>
        <v>0.78552726610232348</v>
      </c>
    </row>
    <row r="9427" spans="1:18" x14ac:dyDescent="0.3">
      <c r="A9427" t="s">
        <v>23</v>
      </c>
      <c r="B9427">
        <v>22.68</v>
      </c>
      <c r="C9427" t="s">
        <v>40</v>
      </c>
      <c r="D9427" t="s">
        <v>62</v>
      </c>
      <c r="E9427">
        <v>289379</v>
      </c>
      <c r="F9427">
        <v>2016</v>
      </c>
      <c r="G9427">
        <v>956</v>
      </c>
      <c r="H9427" t="s">
        <v>18</v>
      </c>
      <c r="I9427">
        <v>92.1</v>
      </c>
      <c r="J9427" t="s">
        <v>27</v>
      </c>
      <c r="K9427">
        <v>2019</v>
      </c>
      <c r="L9427" t="s">
        <v>20</v>
      </c>
      <c r="M9427" t="s">
        <v>31</v>
      </c>
      <c r="N9427" s="2">
        <v>126282.38</v>
      </c>
      <c r="O9427" t="s">
        <v>35</v>
      </c>
      <c r="P9427" s="2">
        <f t="shared" si="441"/>
        <v>163096.62</v>
      </c>
      <c r="Q9427" s="1">
        <f t="shared" si="442"/>
        <v>0.56360903866555623</v>
      </c>
      <c r="R9427" s="1">
        <f t="shared" si="443"/>
        <v>0.43639096133444377</v>
      </c>
    </row>
    <row r="9428" spans="1:18" x14ac:dyDescent="0.3">
      <c r="A9428" t="s">
        <v>55</v>
      </c>
      <c r="B9428">
        <v>9.25</v>
      </c>
      <c r="C9428" t="s">
        <v>29</v>
      </c>
      <c r="D9428" t="s">
        <v>30</v>
      </c>
      <c r="E9428">
        <v>96766</v>
      </c>
      <c r="F9428">
        <v>2023</v>
      </c>
      <c r="G9428">
        <v>912</v>
      </c>
      <c r="H9428" t="s">
        <v>18</v>
      </c>
      <c r="I9428">
        <v>88.69</v>
      </c>
      <c r="J9428" t="s">
        <v>19</v>
      </c>
      <c r="K9428">
        <v>2024</v>
      </c>
      <c r="L9428" t="s">
        <v>38</v>
      </c>
      <c r="M9428" t="s">
        <v>31</v>
      </c>
      <c r="N9428" s="2">
        <v>65507.67</v>
      </c>
      <c r="O9428" t="s">
        <v>35</v>
      </c>
      <c r="P9428" s="2">
        <f t="shared" si="441"/>
        <v>31258.33</v>
      </c>
      <c r="Q9428" s="1">
        <f t="shared" si="442"/>
        <v>0.32303009321455883</v>
      </c>
      <c r="R9428" s="1">
        <f t="shared" si="443"/>
        <v>0.67696990678544111</v>
      </c>
    </row>
    <row r="9429" spans="1:18"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s="2">
        <v>144961.37</v>
      </c>
      <c r="O9429" t="s">
        <v>22</v>
      </c>
      <c r="P9429" s="2">
        <f t="shared" si="441"/>
        <v>57765.630000000005</v>
      </c>
      <c r="Q9429" s="1">
        <f t="shared" si="442"/>
        <v>0.28494295283805315</v>
      </c>
      <c r="R9429" s="1">
        <f t="shared" si="443"/>
        <v>0.71505704716194685</v>
      </c>
    </row>
    <row r="9430" spans="1:18" x14ac:dyDescent="0.3">
      <c r="A9430" t="s">
        <v>23</v>
      </c>
      <c r="B9430">
        <v>48.47</v>
      </c>
      <c r="C9430" t="s">
        <v>29</v>
      </c>
      <c r="D9430" t="s">
        <v>86</v>
      </c>
      <c r="E9430">
        <v>287132</v>
      </c>
      <c r="F9430">
        <v>2019</v>
      </c>
      <c r="G9430">
        <v>561</v>
      </c>
      <c r="H9430" t="s">
        <v>18</v>
      </c>
      <c r="I9430">
        <v>63</v>
      </c>
      <c r="J9430" t="s">
        <v>42</v>
      </c>
      <c r="K9430">
        <v>2019</v>
      </c>
      <c r="L9430" t="s">
        <v>20</v>
      </c>
      <c r="M9430" t="s">
        <v>31</v>
      </c>
      <c r="N9430" s="2">
        <v>183885.36</v>
      </c>
      <c r="O9430" t="s">
        <v>45</v>
      </c>
      <c r="P9430" s="2">
        <f t="shared" si="441"/>
        <v>103246.64000000001</v>
      </c>
      <c r="Q9430" s="1">
        <f t="shared" si="442"/>
        <v>0.35957900895755268</v>
      </c>
      <c r="R9430" s="1">
        <f t="shared" si="443"/>
        <v>0.64042099104244732</v>
      </c>
    </row>
    <row r="9431" spans="1:18" x14ac:dyDescent="0.3">
      <c r="A9431" t="s">
        <v>23</v>
      </c>
      <c r="B9431">
        <v>60.81</v>
      </c>
      <c r="C9431" t="s">
        <v>29</v>
      </c>
      <c r="D9431" t="s">
        <v>86</v>
      </c>
      <c r="E9431">
        <v>252904</v>
      </c>
      <c r="F9431">
        <v>2019</v>
      </c>
      <c r="G9431">
        <v>190</v>
      </c>
      <c r="H9431" t="s">
        <v>18</v>
      </c>
      <c r="I9431">
        <v>63.74</v>
      </c>
      <c r="J9431" t="s">
        <v>19</v>
      </c>
      <c r="K9431">
        <v>2019</v>
      </c>
      <c r="L9431" t="s">
        <v>20</v>
      </c>
      <c r="M9431" t="s">
        <v>21</v>
      </c>
      <c r="N9431" s="2">
        <v>159845.24</v>
      </c>
      <c r="O9431" t="s">
        <v>35</v>
      </c>
      <c r="P9431" s="2">
        <f t="shared" si="441"/>
        <v>93058.760000000009</v>
      </c>
      <c r="Q9431" s="1">
        <f t="shared" si="442"/>
        <v>0.36796080726283492</v>
      </c>
      <c r="R9431" s="1">
        <f t="shared" si="443"/>
        <v>0.63203919273716502</v>
      </c>
    </row>
    <row r="9432" spans="1:18" x14ac:dyDescent="0.3">
      <c r="A9432" t="s">
        <v>46</v>
      </c>
      <c r="B9432">
        <v>27.55</v>
      </c>
      <c r="C9432" t="s">
        <v>64</v>
      </c>
      <c r="D9432" t="s">
        <v>76</v>
      </c>
      <c r="E9432">
        <v>336572</v>
      </c>
      <c r="F9432">
        <v>2017</v>
      </c>
      <c r="G9432">
        <v>785</v>
      </c>
      <c r="H9432" t="s">
        <v>34</v>
      </c>
      <c r="I9432">
        <v>54.02</v>
      </c>
      <c r="J9432" t="s">
        <v>42</v>
      </c>
      <c r="K9432">
        <v>2017</v>
      </c>
      <c r="L9432" t="s">
        <v>38</v>
      </c>
      <c r="M9432" t="s">
        <v>21</v>
      </c>
      <c r="N9432" s="2">
        <v>201345.67</v>
      </c>
      <c r="O9432" t="s">
        <v>50</v>
      </c>
      <c r="P9432" s="2">
        <f t="shared" si="441"/>
        <v>135226.32999999999</v>
      </c>
      <c r="Q9432" s="1">
        <f t="shared" si="442"/>
        <v>0.40177534078889504</v>
      </c>
      <c r="R9432" s="1">
        <f t="shared" si="443"/>
        <v>0.5982246592111049</v>
      </c>
    </row>
    <row r="9433" spans="1:18" x14ac:dyDescent="0.3">
      <c r="A9433" t="s">
        <v>54</v>
      </c>
      <c r="B9433">
        <v>10.41</v>
      </c>
      <c r="C9433" t="s">
        <v>64</v>
      </c>
      <c r="D9433" t="s">
        <v>71</v>
      </c>
      <c r="E9433">
        <v>77451</v>
      </c>
      <c r="F9433">
        <v>2024</v>
      </c>
      <c r="G9433">
        <v>757</v>
      </c>
      <c r="H9433" t="s">
        <v>26</v>
      </c>
      <c r="I9433">
        <v>95.04</v>
      </c>
      <c r="J9433" t="s">
        <v>19</v>
      </c>
      <c r="K9433">
        <v>2024</v>
      </c>
      <c r="L9433" t="s">
        <v>44</v>
      </c>
      <c r="M9433" t="s">
        <v>21</v>
      </c>
      <c r="N9433" s="2">
        <v>33970.14</v>
      </c>
      <c r="O9433" t="s">
        <v>22</v>
      </c>
      <c r="P9433" s="2">
        <f t="shared" si="441"/>
        <v>43480.86</v>
      </c>
      <c r="Q9433" s="1">
        <f t="shared" si="442"/>
        <v>0.56139830344346753</v>
      </c>
      <c r="R9433" s="1">
        <f t="shared" si="443"/>
        <v>0.43860169655653253</v>
      </c>
    </row>
    <row r="9434" spans="1:18" x14ac:dyDescent="0.3">
      <c r="A9434" t="s">
        <v>28</v>
      </c>
      <c r="B9434">
        <v>16.41</v>
      </c>
      <c r="C9434" t="s">
        <v>16</v>
      </c>
      <c r="D9434" t="s">
        <v>87</v>
      </c>
      <c r="E9434">
        <v>53331</v>
      </c>
      <c r="F9434">
        <v>2022</v>
      </c>
      <c r="G9434">
        <v>375</v>
      </c>
      <c r="H9434" t="s">
        <v>34</v>
      </c>
      <c r="I9434">
        <v>54.22</v>
      </c>
      <c r="J9434" t="s">
        <v>42</v>
      </c>
      <c r="K9434">
        <v>2022</v>
      </c>
      <c r="L9434" t="s">
        <v>44</v>
      </c>
      <c r="M9434" t="s">
        <v>21</v>
      </c>
      <c r="N9434" s="2">
        <v>28029.26</v>
      </c>
      <c r="O9434" t="s">
        <v>50</v>
      </c>
      <c r="P9434" s="2">
        <f t="shared" si="441"/>
        <v>25301.74</v>
      </c>
      <c r="Q9434" s="1">
        <f t="shared" si="442"/>
        <v>0.47442838124167935</v>
      </c>
      <c r="R9434" s="1">
        <f t="shared" si="443"/>
        <v>0.52557161875832059</v>
      </c>
    </row>
    <row r="9435" spans="1:18" x14ac:dyDescent="0.3">
      <c r="A9435" t="s">
        <v>48</v>
      </c>
      <c r="B9435">
        <v>79.28</v>
      </c>
      <c r="C9435" t="s">
        <v>52</v>
      </c>
      <c r="D9435" t="s">
        <v>69</v>
      </c>
      <c r="E9435">
        <v>186880</v>
      </c>
      <c r="F9435">
        <v>2017</v>
      </c>
      <c r="G9435">
        <v>662</v>
      </c>
      <c r="H9435" t="s">
        <v>18</v>
      </c>
      <c r="I9435">
        <v>92.26</v>
      </c>
      <c r="J9435" t="s">
        <v>42</v>
      </c>
      <c r="K9435">
        <v>2017</v>
      </c>
      <c r="L9435" t="s">
        <v>38</v>
      </c>
      <c r="M9435" t="s">
        <v>31</v>
      </c>
      <c r="N9435" s="2">
        <v>124824.85</v>
      </c>
      <c r="O9435" t="s">
        <v>50</v>
      </c>
      <c r="P9435" s="2">
        <f t="shared" si="441"/>
        <v>62055.149999999994</v>
      </c>
      <c r="Q9435" s="1">
        <f t="shared" si="442"/>
        <v>0.33205880779109587</v>
      </c>
      <c r="R9435" s="1">
        <f t="shared" si="443"/>
        <v>0.66794119220890413</v>
      </c>
    </row>
    <row r="9436" spans="1:18" x14ac:dyDescent="0.3">
      <c r="A9436" t="s">
        <v>39</v>
      </c>
      <c r="B9436">
        <v>65.52</v>
      </c>
      <c r="C9436" t="s">
        <v>29</v>
      </c>
      <c r="D9436" t="s">
        <v>82</v>
      </c>
      <c r="E9436">
        <v>111291</v>
      </c>
      <c r="F9436">
        <v>2018</v>
      </c>
      <c r="G9436">
        <v>975</v>
      </c>
      <c r="H9436" t="s">
        <v>34</v>
      </c>
      <c r="I9436">
        <v>56.25</v>
      </c>
      <c r="J9436" t="s">
        <v>27</v>
      </c>
      <c r="K9436">
        <v>2021</v>
      </c>
      <c r="L9436" t="s">
        <v>20</v>
      </c>
      <c r="M9436" t="s">
        <v>31</v>
      </c>
      <c r="N9436" s="2">
        <v>53292.19</v>
      </c>
      <c r="O9436" t="s">
        <v>50</v>
      </c>
      <c r="P9436" s="2">
        <f t="shared" si="441"/>
        <v>57998.81</v>
      </c>
      <c r="Q9436" s="1">
        <f t="shared" si="442"/>
        <v>0.52114555534589502</v>
      </c>
      <c r="R9436" s="1">
        <f t="shared" si="443"/>
        <v>0.47885444465410504</v>
      </c>
    </row>
    <row r="9437" spans="1:18"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s="2">
        <v>66300.289999999994</v>
      </c>
      <c r="O9437" t="s">
        <v>35</v>
      </c>
      <c r="P9437" s="2">
        <f t="shared" si="441"/>
        <v>29012.710000000006</v>
      </c>
      <c r="Q9437" s="1">
        <f t="shared" si="442"/>
        <v>0.30439404908039835</v>
      </c>
      <c r="R9437" s="1">
        <f t="shared" si="443"/>
        <v>0.69560595091960165</v>
      </c>
    </row>
    <row r="9438" spans="1:18"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s="2">
        <v>139613.04999999999</v>
      </c>
      <c r="O9438" t="s">
        <v>22</v>
      </c>
      <c r="P9438" s="2">
        <f t="shared" si="441"/>
        <v>194653.95</v>
      </c>
      <c r="Q9438" s="1">
        <f t="shared" si="442"/>
        <v>0.58233074159279863</v>
      </c>
      <c r="R9438" s="1">
        <f t="shared" si="443"/>
        <v>0.41766925840720137</v>
      </c>
    </row>
    <row r="9439" spans="1:18" x14ac:dyDescent="0.3">
      <c r="A9439" t="s">
        <v>54</v>
      </c>
      <c r="B9439">
        <v>46.71</v>
      </c>
      <c r="C9439" t="s">
        <v>32</v>
      </c>
      <c r="D9439" t="s">
        <v>56</v>
      </c>
      <c r="E9439">
        <v>369213</v>
      </c>
      <c r="F9439">
        <v>2023</v>
      </c>
      <c r="G9439">
        <v>293</v>
      </c>
      <c r="H9439" t="s">
        <v>26</v>
      </c>
      <c r="I9439">
        <v>97.22</v>
      </c>
      <c r="J9439" t="s">
        <v>19</v>
      </c>
      <c r="K9439">
        <v>2024</v>
      </c>
      <c r="L9439" t="s">
        <v>38</v>
      </c>
      <c r="M9439" t="s">
        <v>31</v>
      </c>
      <c r="N9439" s="2">
        <v>235922.19</v>
      </c>
      <c r="O9439" t="s">
        <v>50</v>
      </c>
      <c r="P9439" s="2">
        <f t="shared" si="441"/>
        <v>133290.81</v>
      </c>
      <c r="Q9439" s="1">
        <f t="shared" si="442"/>
        <v>0.36101331751590543</v>
      </c>
      <c r="R9439" s="1">
        <f t="shared" si="443"/>
        <v>0.63898668248409451</v>
      </c>
    </row>
    <row r="9440" spans="1:18"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s="2">
        <v>40992.71</v>
      </c>
      <c r="O9440" t="s">
        <v>35</v>
      </c>
      <c r="P9440" s="2">
        <f t="shared" si="441"/>
        <v>27347.29</v>
      </c>
      <c r="Q9440" s="1">
        <f t="shared" si="442"/>
        <v>0.40016520339479078</v>
      </c>
      <c r="R9440" s="1">
        <f t="shared" si="443"/>
        <v>0.59983479660520922</v>
      </c>
    </row>
    <row r="9441" spans="1:18" x14ac:dyDescent="0.3">
      <c r="A9441" t="s">
        <v>48</v>
      </c>
      <c r="B9441">
        <v>9.01</v>
      </c>
      <c r="C9441" t="s">
        <v>16</v>
      </c>
      <c r="D9441" t="s">
        <v>83</v>
      </c>
      <c r="E9441">
        <v>167017</v>
      </c>
      <c r="F9441">
        <v>2024</v>
      </c>
      <c r="G9441">
        <v>687</v>
      </c>
      <c r="H9441" t="s">
        <v>18</v>
      </c>
      <c r="I9441">
        <v>67.33</v>
      </c>
      <c r="J9441" t="s">
        <v>19</v>
      </c>
      <c r="K9441">
        <v>2024</v>
      </c>
      <c r="L9441" t="s">
        <v>38</v>
      </c>
      <c r="M9441" t="s">
        <v>21</v>
      </c>
      <c r="N9441" s="2">
        <v>109895.57</v>
      </c>
      <c r="O9441" t="s">
        <v>22</v>
      </c>
      <c r="P9441" s="2">
        <f t="shared" si="441"/>
        <v>57121.429999999993</v>
      </c>
      <c r="Q9441" s="1">
        <f t="shared" si="442"/>
        <v>0.34200967566175894</v>
      </c>
      <c r="R9441" s="1">
        <f t="shared" si="443"/>
        <v>0.65799032433824101</v>
      </c>
    </row>
    <row r="9442" spans="1:18" x14ac:dyDescent="0.3">
      <c r="A9442" t="s">
        <v>59</v>
      </c>
      <c r="B9442">
        <v>28.94</v>
      </c>
      <c r="C9442" t="s">
        <v>24</v>
      </c>
      <c r="D9442" t="s">
        <v>74</v>
      </c>
      <c r="E9442">
        <v>227491</v>
      </c>
      <c r="F9442">
        <v>2016</v>
      </c>
      <c r="G9442">
        <v>825</v>
      </c>
      <c r="H9442" t="s">
        <v>18</v>
      </c>
      <c r="I9442">
        <v>96.1</v>
      </c>
      <c r="J9442" t="s">
        <v>27</v>
      </c>
      <c r="K9442">
        <v>2017</v>
      </c>
      <c r="L9442" t="s">
        <v>20</v>
      </c>
      <c r="M9442" t="s">
        <v>31</v>
      </c>
      <c r="N9442" s="2">
        <v>126232.53</v>
      </c>
      <c r="O9442" t="s">
        <v>35</v>
      </c>
      <c r="P9442" s="2">
        <f t="shared" si="441"/>
        <v>101258.47</v>
      </c>
      <c r="Q9442" s="1">
        <f t="shared" si="442"/>
        <v>0.44510978456290579</v>
      </c>
      <c r="R9442" s="1">
        <f t="shared" si="443"/>
        <v>0.55489021543709416</v>
      </c>
    </row>
    <row r="9443" spans="1:18" x14ac:dyDescent="0.3">
      <c r="A9443" t="s">
        <v>39</v>
      </c>
      <c r="B9443">
        <v>62.39</v>
      </c>
      <c r="C9443" t="s">
        <v>40</v>
      </c>
      <c r="D9443" t="s">
        <v>62</v>
      </c>
      <c r="E9443">
        <v>114688</v>
      </c>
      <c r="F9443">
        <v>2021</v>
      </c>
      <c r="G9443">
        <v>528</v>
      </c>
      <c r="H9443" t="s">
        <v>18</v>
      </c>
      <c r="I9443">
        <v>87.97</v>
      </c>
      <c r="J9443" t="s">
        <v>42</v>
      </c>
      <c r="K9443">
        <v>2021</v>
      </c>
      <c r="L9443" t="s">
        <v>20</v>
      </c>
      <c r="M9443" t="s">
        <v>31</v>
      </c>
      <c r="N9443" s="2">
        <v>72426.47</v>
      </c>
      <c r="O9443" t="s">
        <v>35</v>
      </c>
      <c r="P9443" s="2">
        <f t="shared" si="441"/>
        <v>42261.53</v>
      </c>
      <c r="Q9443" s="1">
        <f t="shared" si="442"/>
        <v>0.36849129813058035</v>
      </c>
      <c r="R9443" s="1">
        <f t="shared" si="443"/>
        <v>0.63150870186941965</v>
      </c>
    </row>
    <row r="9444" spans="1:18" x14ac:dyDescent="0.3">
      <c r="A9444" t="s">
        <v>54</v>
      </c>
      <c r="B9444">
        <v>32.42</v>
      </c>
      <c r="C9444" t="s">
        <v>64</v>
      </c>
      <c r="D9444" t="s">
        <v>76</v>
      </c>
      <c r="E9444">
        <v>260574</v>
      </c>
      <c r="F9444">
        <v>2019</v>
      </c>
      <c r="G9444">
        <v>709</v>
      </c>
      <c r="H9444" t="s">
        <v>26</v>
      </c>
      <c r="I9444">
        <v>94.25</v>
      </c>
      <c r="J9444" t="s">
        <v>27</v>
      </c>
      <c r="K9444">
        <v>2024</v>
      </c>
      <c r="L9444" t="s">
        <v>44</v>
      </c>
      <c r="M9444" t="s">
        <v>21</v>
      </c>
      <c r="N9444" s="2">
        <v>181985.28</v>
      </c>
      <c r="O9444" t="s">
        <v>22</v>
      </c>
      <c r="P9444" s="2">
        <f t="shared" si="441"/>
        <v>78588.72</v>
      </c>
      <c r="Q9444" s="1">
        <f t="shared" si="442"/>
        <v>0.30159847106771975</v>
      </c>
      <c r="R9444" s="1">
        <f t="shared" si="443"/>
        <v>0.69840152893228025</v>
      </c>
    </row>
    <row r="9445" spans="1:18"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s="2">
        <v>105000.12</v>
      </c>
      <c r="O9445" t="s">
        <v>22</v>
      </c>
      <c r="P9445" s="2">
        <f t="shared" si="441"/>
        <v>69059.88</v>
      </c>
      <c r="Q9445" s="1">
        <f t="shared" si="442"/>
        <v>0.39675904860392969</v>
      </c>
      <c r="R9445" s="1">
        <f t="shared" si="443"/>
        <v>0.60324095139607026</v>
      </c>
    </row>
    <row r="9446" spans="1:18" x14ac:dyDescent="0.3">
      <c r="A9446" t="s">
        <v>23</v>
      </c>
      <c r="B9446">
        <v>21.04</v>
      </c>
      <c r="C9446" t="s">
        <v>40</v>
      </c>
      <c r="D9446" t="s">
        <v>62</v>
      </c>
      <c r="E9446">
        <v>257556</v>
      </c>
      <c r="F9446">
        <v>2015</v>
      </c>
      <c r="G9446">
        <v>912</v>
      </c>
      <c r="H9446" t="s">
        <v>34</v>
      </c>
      <c r="I9446">
        <v>40.96</v>
      </c>
      <c r="J9446" t="s">
        <v>27</v>
      </c>
      <c r="K9446">
        <v>2019</v>
      </c>
      <c r="L9446" t="s">
        <v>44</v>
      </c>
      <c r="M9446" t="s">
        <v>31</v>
      </c>
      <c r="N9446" s="2">
        <v>117086.5</v>
      </c>
      <c r="O9446" t="s">
        <v>45</v>
      </c>
      <c r="P9446" s="2">
        <f t="shared" si="441"/>
        <v>140469.5</v>
      </c>
      <c r="Q9446" s="1">
        <f t="shared" si="442"/>
        <v>0.54539401139946264</v>
      </c>
      <c r="R9446" s="1">
        <f t="shared" si="443"/>
        <v>0.45460598860053736</v>
      </c>
    </row>
    <row r="9447" spans="1:18" x14ac:dyDescent="0.3">
      <c r="A9447" t="s">
        <v>59</v>
      </c>
      <c r="B9447">
        <v>29.17</v>
      </c>
      <c r="C9447" t="s">
        <v>52</v>
      </c>
      <c r="D9447" t="s">
        <v>81</v>
      </c>
      <c r="E9447">
        <v>62340</v>
      </c>
      <c r="F9447">
        <v>2022</v>
      </c>
      <c r="G9447">
        <v>482</v>
      </c>
      <c r="H9447" t="s">
        <v>18</v>
      </c>
      <c r="I9447">
        <v>62.75</v>
      </c>
      <c r="J9447" t="s">
        <v>27</v>
      </c>
      <c r="K9447">
        <v>2024</v>
      </c>
      <c r="L9447" t="s">
        <v>38</v>
      </c>
      <c r="M9447" t="s">
        <v>21</v>
      </c>
      <c r="N9447" s="2">
        <v>28226.93</v>
      </c>
      <c r="O9447" t="s">
        <v>22</v>
      </c>
      <c r="P9447" s="2">
        <f t="shared" si="441"/>
        <v>34113.07</v>
      </c>
      <c r="Q9447" s="1">
        <f t="shared" si="442"/>
        <v>0.54720997754250877</v>
      </c>
      <c r="R9447" s="1">
        <f t="shared" si="443"/>
        <v>0.45279002245749117</v>
      </c>
    </row>
    <row r="9448" spans="1:18"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s="2">
        <v>46999.31</v>
      </c>
      <c r="O9448" t="s">
        <v>45</v>
      </c>
      <c r="P9448" s="2">
        <f t="shared" si="441"/>
        <v>56684.69</v>
      </c>
      <c r="Q9448" s="1">
        <f t="shared" si="442"/>
        <v>0.54670624204313112</v>
      </c>
      <c r="R9448" s="1">
        <f t="shared" si="443"/>
        <v>0.45329375795686894</v>
      </c>
    </row>
    <row r="9449" spans="1:18" x14ac:dyDescent="0.3">
      <c r="A9449" t="s">
        <v>23</v>
      </c>
      <c r="B9449">
        <v>44.12</v>
      </c>
      <c r="C9449" t="s">
        <v>32</v>
      </c>
      <c r="D9449" t="s">
        <v>33</v>
      </c>
      <c r="E9449">
        <v>127653</v>
      </c>
      <c r="F9449">
        <v>2019</v>
      </c>
      <c r="G9449">
        <v>990</v>
      </c>
      <c r="H9449" t="s">
        <v>26</v>
      </c>
      <c r="I9449">
        <v>84.13</v>
      </c>
      <c r="J9449" t="s">
        <v>19</v>
      </c>
      <c r="K9449">
        <v>2019</v>
      </c>
      <c r="L9449" t="s">
        <v>20</v>
      </c>
      <c r="M9449" t="s">
        <v>21</v>
      </c>
      <c r="N9449" s="2">
        <v>76772.75</v>
      </c>
      <c r="O9449" t="s">
        <v>22</v>
      </c>
      <c r="P9449" s="2">
        <f t="shared" si="441"/>
        <v>50880.25</v>
      </c>
      <c r="Q9449" s="1">
        <f t="shared" si="442"/>
        <v>0.3985824853313279</v>
      </c>
      <c r="R9449" s="1">
        <f t="shared" si="443"/>
        <v>0.6014175146686721</v>
      </c>
    </row>
    <row r="9450" spans="1:18" x14ac:dyDescent="0.3">
      <c r="A9450" t="s">
        <v>39</v>
      </c>
      <c r="B9450">
        <v>10.08</v>
      </c>
      <c r="C9450" t="s">
        <v>24</v>
      </c>
      <c r="D9450" t="s">
        <v>67</v>
      </c>
      <c r="E9450">
        <v>141685</v>
      </c>
      <c r="F9450">
        <v>2018</v>
      </c>
      <c r="G9450">
        <v>201</v>
      </c>
      <c r="H9450" t="s">
        <v>34</v>
      </c>
      <c r="I9450">
        <v>58.82</v>
      </c>
      <c r="J9450" t="s">
        <v>42</v>
      </c>
      <c r="K9450">
        <v>2018</v>
      </c>
      <c r="L9450" t="s">
        <v>20</v>
      </c>
      <c r="M9450" t="s">
        <v>31</v>
      </c>
      <c r="N9450" s="2">
        <v>99828.57</v>
      </c>
      <c r="O9450" t="s">
        <v>50</v>
      </c>
      <c r="P9450" s="2">
        <f t="shared" si="441"/>
        <v>41856.429999999993</v>
      </c>
      <c r="Q9450" s="1">
        <f t="shared" si="442"/>
        <v>0.29541892225711963</v>
      </c>
      <c r="R9450" s="1">
        <f t="shared" si="443"/>
        <v>0.70458107774288037</v>
      </c>
    </row>
    <row r="9451" spans="1:18" x14ac:dyDescent="0.3">
      <c r="A9451" t="s">
        <v>55</v>
      </c>
      <c r="B9451">
        <v>32.32</v>
      </c>
      <c r="C9451" t="s">
        <v>36</v>
      </c>
      <c r="D9451" t="s">
        <v>57</v>
      </c>
      <c r="E9451">
        <v>168415</v>
      </c>
      <c r="F9451">
        <v>2019</v>
      </c>
      <c r="G9451">
        <v>592</v>
      </c>
      <c r="H9451" t="s">
        <v>34</v>
      </c>
      <c r="I9451">
        <v>45.76</v>
      </c>
      <c r="J9451" t="s">
        <v>19</v>
      </c>
      <c r="K9451">
        <v>2019</v>
      </c>
      <c r="L9451" t="s">
        <v>44</v>
      </c>
      <c r="M9451" t="s">
        <v>21</v>
      </c>
      <c r="N9451" s="2">
        <v>89330.39</v>
      </c>
      <c r="O9451" t="s">
        <v>35</v>
      </c>
      <c r="P9451" s="2">
        <f t="shared" si="441"/>
        <v>79084.61</v>
      </c>
      <c r="Q9451" s="1">
        <f t="shared" si="442"/>
        <v>0.46958174746904968</v>
      </c>
      <c r="R9451" s="1">
        <f t="shared" si="443"/>
        <v>0.53041825253095032</v>
      </c>
    </row>
    <row r="9452" spans="1:18" x14ac:dyDescent="0.3">
      <c r="A9452" t="s">
        <v>54</v>
      </c>
      <c r="B9452">
        <v>64.06</v>
      </c>
      <c r="C9452" t="s">
        <v>32</v>
      </c>
      <c r="D9452" t="s">
        <v>33</v>
      </c>
      <c r="E9452">
        <v>134696</v>
      </c>
      <c r="F9452">
        <v>2020</v>
      </c>
      <c r="G9452">
        <v>713</v>
      </c>
      <c r="H9452" t="s">
        <v>26</v>
      </c>
      <c r="I9452">
        <v>71.05</v>
      </c>
      <c r="J9452" t="s">
        <v>27</v>
      </c>
      <c r="K9452">
        <v>2023</v>
      </c>
      <c r="L9452" t="s">
        <v>44</v>
      </c>
      <c r="M9452" t="s">
        <v>31</v>
      </c>
      <c r="N9452" s="2">
        <v>76309.45</v>
      </c>
      <c r="O9452" t="s">
        <v>45</v>
      </c>
      <c r="P9452" s="2">
        <f t="shared" si="441"/>
        <v>58386.55</v>
      </c>
      <c r="Q9452" s="1">
        <f t="shared" si="442"/>
        <v>0.4334690710934252</v>
      </c>
      <c r="R9452" s="1">
        <f t="shared" si="443"/>
        <v>0.56653092890657475</v>
      </c>
    </row>
    <row r="9453" spans="1:18" x14ac:dyDescent="0.3">
      <c r="A9453" t="s">
        <v>46</v>
      </c>
      <c r="B9453">
        <v>78.22</v>
      </c>
      <c r="C9453" t="s">
        <v>40</v>
      </c>
      <c r="D9453" t="s">
        <v>62</v>
      </c>
      <c r="E9453">
        <v>140902</v>
      </c>
      <c r="F9453">
        <v>2023</v>
      </c>
      <c r="G9453">
        <v>378</v>
      </c>
      <c r="H9453" t="s">
        <v>34</v>
      </c>
      <c r="I9453">
        <v>57.08</v>
      </c>
      <c r="J9453" t="s">
        <v>19</v>
      </c>
      <c r="K9453">
        <v>2023</v>
      </c>
      <c r="L9453" t="s">
        <v>38</v>
      </c>
      <c r="M9453" t="s">
        <v>21</v>
      </c>
      <c r="N9453" s="2">
        <v>70182.740000000005</v>
      </c>
      <c r="O9453" t="s">
        <v>45</v>
      </c>
      <c r="P9453" s="2">
        <f t="shared" si="441"/>
        <v>70719.259999999995</v>
      </c>
      <c r="Q9453" s="1">
        <f t="shared" si="442"/>
        <v>0.50190387645313761</v>
      </c>
      <c r="R9453" s="1">
        <f t="shared" si="443"/>
        <v>0.49809612354686239</v>
      </c>
    </row>
    <row r="9454" spans="1:18" x14ac:dyDescent="0.3">
      <c r="A9454" t="s">
        <v>46</v>
      </c>
      <c r="B9454">
        <v>13.54</v>
      </c>
      <c r="C9454" t="s">
        <v>29</v>
      </c>
      <c r="D9454" t="s">
        <v>75</v>
      </c>
      <c r="E9454">
        <v>231402</v>
      </c>
      <c r="F9454">
        <v>2016</v>
      </c>
      <c r="G9454">
        <v>522</v>
      </c>
      <c r="H9454" t="s">
        <v>18</v>
      </c>
      <c r="I9454">
        <v>91.57</v>
      </c>
      <c r="J9454" t="s">
        <v>19</v>
      </c>
      <c r="K9454">
        <v>2019</v>
      </c>
      <c r="L9454" t="s">
        <v>38</v>
      </c>
      <c r="M9454" t="s">
        <v>31</v>
      </c>
      <c r="N9454" s="2">
        <v>170698.73</v>
      </c>
      <c r="O9454" t="s">
        <v>50</v>
      </c>
      <c r="P9454" s="2">
        <f t="shared" si="441"/>
        <v>60703.26999999999</v>
      </c>
      <c r="Q9454" s="1">
        <f t="shared" si="442"/>
        <v>0.26232819941054958</v>
      </c>
      <c r="R9454" s="1">
        <f t="shared" si="443"/>
        <v>0.73767180058945048</v>
      </c>
    </row>
    <row r="9455" spans="1:18" x14ac:dyDescent="0.3">
      <c r="A9455" t="s">
        <v>54</v>
      </c>
      <c r="B9455">
        <v>5.41</v>
      </c>
      <c r="C9455" t="s">
        <v>64</v>
      </c>
      <c r="D9455" t="s">
        <v>71</v>
      </c>
      <c r="E9455">
        <v>113301</v>
      </c>
      <c r="F9455">
        <v>2020</v>
      </c>
      <c r="G9455">
        <v>360</v>
      </c>
      <c r="H9455" t="s">
        <v>26</v>
      </c>
      <c r="I9455">
        <v>85.67</v>
      </c>
      <c r="J9455" t="s">
        <v>42</v>
      </c>
      <c r="K9455">
        <v>2020</v>
      </c>
      <c r="L9455" t="s">
        <v>38</v>
      </c>
      <c r="M9455" t="s">
        <v>21</v>
      </c>
      <c r="N9455" s="2">
        <v>50834.02</v>
      </c>
      <c r="O9455" t="s">
        <v>22</v>
      </c>
      <c r="P9455" s="2">
        <f t="shared" si="441"/>
        <v>62466.98</v>
      </c>
      <c r="Q9455" s="1">
        <f t="shared" si="442"/>
        <v>0.55133652836250346</v>
      </c>
      <c r="R9455" s="1">
        <f t="shared" si="443"/>
        <v>0.44866347163749654</v>
      </c>
    </row>
    <row r="9456" spans="1:18"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s="2">
        <v>63913.54</v>
      </c>
      <c r="O9456" t="s">
        <v>35</v>
      </c>
      <c r="P9456" s="2">
        <f t="shared" si="441"/>
        <v>89108.459999999992</v>
      </c>
      <c r="Q9456" s="1">
        <f t="shared" si="442"/>
        <v>0.5823245023591378</v>
      </c>
      <c r="R9456" s="1">
        <f t="shared" si="443"/>
        <v>0.41767549764086209</v>
      </c>
    </row>
    <row r="9457" spans="1:18" x14ac:dyDescent="0.3">
      <c r="A9457" t="s">
        <v>23</v>
      </c>
      <c r="B9457">
        <v>25.87</v>
      </c>
      <c r="C9457" t="s">
        <v>52</v>
      </c>
      <c r="D9457" t="s">
        <v>79</v>
      </c>
      <c r="E9457">
        <v>168867</v>
      </c>
      <c r="F9457">
        <v>2020</v>
      </c>
      <c r="G9457">
        <v>445</v>
      </c>
      <c r="H9457" t="s">
        <v>18</v>
      </c>
      <c r="I9457">
        <v>98.28</v>
      </c>
      <c r="J9457" t="s">
        <v>27</v>
      </c>
      <c r="K9457">
        <v>2024</v>
      </c>
      <c r="L9457" t="s">
        <v>20</v>
      </c>
      <c r="M9457" t="s">
        <v>21</v>
      </c>
      <c r="N9457" s="2">
        <v>131290.9</v>
      </c>
      <c r="O9457" t="s">
        <v>35</v>
      </c>
      <c r="P9457" s="2">
        <f t="shared" si="441"/>
        <v>37576.100000000006</v>
      </c>
      <c r="Q9457" s="1">
        <f t="shared" si="442"/>
        <v>0.22251890541076708</v>
      </c>
      <c r="R9457" s="1">
        <f t="shared" si="443"/>
        <v>0.77748109458923287</v>
      </c>
    </row>
    <row r="9458" spans="1:18" x14ac:dyDescent="0.3">
      <c r="A9458" t="s">
        <v>54</v>
      </c>
      <c r="B9458">
        <v>37.9</v>
      </c>
      <c r="C9458" t="s">
        <v>40</v>
      </c>
      <c r="D9458" t="s">
        <v>41</v>
      </c>
      <c r="E9458">
        <v>62492</v>
      </c>
      <c r="F9458">
        <v>2016</v>
      </c>
      <c r="G9458">
        <v>113</v>
      </c>
      <c r="H9458" t="s">
        <v>34</v>
      </c>
      <c r="I9458">
        <v>47.15</v>
      </c>
      <c r="J9458" t="s">
        <v>42</v>
      </c>
      <c r="K9458">
        <v>2016</v>
      </c>
      <c r="L9458" t="s">
        <v>44</v>
      </c>
      <c r="M9458" t="s">
        <v>21</v>
      </c>
      <c r="N9458" s="2">
        <v>27756.63</v>
      </c>
      <c r="O9458" t="s">
        <v>22</v>
      </c>
      <c r="P9458" s="2">
        <f t="shared" si="441"/>
        <v>34735.369999999995</v>
      </c>
      <c r="Q9458" s="1">
        <f t="shared" si="442"/>
        <v>0.55583706714459447</v>
      </c>
      <c r="R9458" s="1">
        <f t="shared" si="443"/>
        <v>0.44416293285540553</v>
      </c>
    </row>
    <row r="9459" spans="1:18" x14ac:dyDescent="0.3">
      <c r="A9459" t="s">
        <v>61</v>
      </c>
      <c r="B9459">
        <v>40.72</v>
      </c>
      <c r="C9459" t="s">
        <v>24</v>
      </c>
      <c r="D9459" t="s">
        <v>73</v>
      </c>
      <c r="E9459">
        <v>347867</v>
      </c>
      <c r="F9459">
        <v>2018</v>
      </c>
      <c r="G9459">
        <v>825</v>
      </c>
      <c r="H9459" t="s">
        <v>26</v>
      </c>
      <c r="I9459">
        <v>80.11</v>
      </c>
      <c r="J9459" t="s">
        <v>42</v>
      </c>
      <c r="K9459">
        <v>2018</v>
      </c>
      <c r="L9459" t="s">
        <v>20</v>
      </c>
      <c r="M9459" t="s">
        <v>21</v>
      </c>
      <c r="N9459" s="2">
        <v>168461.67</v>
      </c>
      <c r="O9459" t="s">
        <v>35</v>
      </c>
      <c r="P9459" s="2">
        <f t="shared" si="441"/>
        <v>179405.33</v>
      </c>
      <c r="Q9459" s="1">
        <f t="shared" si="442"/>
        <v>0.51572966104861917</v>
      </c>
      <c r="R9459" s="1">
        <f t="shared" si="443"/>
        <v>0.48427033895138089</v>
      </c>
    </row>
    <row r="9460" spans="1:18" x14ac:dyDescent="0.3">
      <c r="A9460" t="s">
        <v>28</v>
      </c>
      <c r="B9460">
        <v>46.36</v>
      </c>
      <c r="C9460" t="s">
        <v>40</v>
      </c>
      <c r="D9460" t="s">
        <v>51</v>
      </c>
      <c r="E9460">
        <v>325364</v>
      </c>
      <c r="F9460">
        <v>2017</v>
      </c>
      <c r="G9460">
        <v>292</v>
      </c>
      <c r="H9460" t="s">
        <v>34</v>
      </c>
      <c r="I9460">
        <v>26.84</v>
      </c>
      <c r="J9460" t="s">
        <v>19</v>
      </c>
      <c r="K9460">
        <v>2024</v>
      </c>
      <c r="L9460" t="s">
        <v>38</v>
      </c>
      <c r="M9460" t="s">
        <v>31</v>
      </c>
      <c r="N9460" s="2">
        <v>201831.44</v>
      </c>
      <c r="O9460" t="s">
        <v>50</v>
      </c>
      <c r="P9460" s="2">
        <f t="shared" si="441"/>
        <v>123532.56</v>
      </c>
      <c r="Q9460" s="1">
        <f t="shared" si="442"/>
        <v>0.37967494867287099</v>
      </c>
      <c r="R9460" s="1">
        <f t="shared" si="443"/>
        <v>0.62032505132712901</v>
      </c>
    </row>
    <row r="9461" spans="1:18" x14ac:dyDescent="0.3">
      <c r="A9461" t="s">
        <v>28</v>
      </c>
      <c r="B9461">
        <v>74.16</v>
      </c>
      <c r="C9461" t="s">
        <v>52</v>
      </c>
      <c r="D9461" t="s">
        <v>81</v>
      </c>
      <c r="E9461">
        <v>144394</v>
      </c>
      <c r="F9461">
        <v>2022</v>
      </c>
      <c r="G9461">
        <v>653</v>
      </c>
      <c r="H9461" t="s">
        <v>18</v>
      </c>
      <c r="I9461">
        <v>62.43</v>
      </c>
      <c r="J9461" t="s">
        <v>27</v>
      </c>
      <c r="K9461">
        <v>2022</v>
      </c>
      <c r="L9461" t="s">
        <v>44</v>
      </c>
      <c r="M9461" t="s">
        <v>31</v>
      </c>
      <c r="N9461" s="2">
        <v>109811.81</v>
      </c>
      <c r="O9461" t="s">
        <v>35</v>
      </c>
      <c r="P9461" s="2">
        <f t="shared" si="441"/>
        <v>34582.19</v>
      </c>
      <c r="Q9461" s="1">
        <f t="shared" si="442"/>
        <v>0.23949880188927519</v>
      </c>
      <c r="R9461" s="1">
        <f t="shared" si="443"/>
        <v>0.76050119811072481</v>
      </c>
    </row>
    <row r="9462" spans="1:18"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s="2">
        <v>216214.44</v>
      </c>
      <c r="O9462" t="s">
        <v>50</v>
      </c>
      <c r="P9462" s="2">
        <f t="shared" si="441"/>
        <v>59844.56</v>
      </c>
      <c r="Q9462" s="1">
        <f t="shared" si="442"/>
        <v>0.21678177491043579</v>
      </c>
      <c r="R9462" s="1">
        <f t="shared" si="443"/>
        <v>0.78321822508956418</v>
      </c>
    </row>
    <row r="9463" spans="1:18" x14ac:dyDescent="0.3">
      <c r="A9463" t="s">
        <v>59</v>
      </c>
      <c r="B9463">
        <v>62.02</v>
      </c>
      <c r="C9463" t="s">
        <v>52</v>
      </c>
      <c r="D9463" t="s">
        <v>53</v>
      </c>
      <c r="E9463">
        <v>281998</v>
      </c>
      <c r="F9463">
        <v>2017</v>
      </c>
      <c r="G9463">
        <v>964</v>
      </c>
      <c r="H9463" t="s">
        <v>26</v>
      </c>
      <c r="I9463">
        <v>66.59</v>
      </c>
      <c r="J9463" t="s">
        <v>19</v>
      </c>
      <c r="K9463">
        <v>2020</v>
      </c>
      <c r="L9463" t="s">
        <v>20</v>
      </c>
      <c r="M9463" t="s">
        <v>31</v>
      </c>
      <c r="N9463" s="2">
        <v>145548.84</v>
      </c>
      <c r="O9463" t="s">
        <v>35</v>
      </c>
      <c r="P9463" s="2">
        <f t="shared" si="441"/>
        <v>136449.16</v>
      </c>
      <c r="Q9463" s="1">
        <f t="shared" si="442"/>
        <v>0.48386570117518563</v>
      </c>
      <c r="R9463" s="1">
        <f t="shared" si="443"/>
        <v>0.51613429882481432</v>
      </c>
    </row>
    <row r="9464" spans="1:18" x14ac:dyDescent="0.3">
      <c r="A9464" t="s">
        <v>59</v>
      </c>
      <c r="B9464">
        <v>7.5</v>
      </c>
      <c r="C9464" t="s">
        <v>40</v>
      </c>
      <c r="D9464" t="s">
        <v>58</v>
      </c>
      <c r="E9464">
        <v>123059</v>
      </c>
      <c r="F9464">
        <v>2024</v>
      </c>
      <c r="G9464">
        <v>290</v>
      </c>
      <c r="H9464" t="s">
        <v>34</v>
      </c>
      <c r="I9464">
        <v>45.94</v>
      </c>
      <c r="J9464" t="s">
        <v>27</v>
      </c>
      <c r="K9464">
        <v>2024</v>
      </c>
      <c r="L9464" t="s">
        <v>44</v>
      </c>
      <c r="M9464" t="s">
        <v>31</v>
      </c>
      <c r="N9464" s="2">
        <v>60172.22</v>
      </c>
      <c r="O9464" t="s">
        <v>45</v>
      </c>
      <c r="P9464" s="2">
        <f t="shared" si="441"/>
        <v>62886.78</v>
      </c>
      <c r="Q9464" s="1">
        <f t="shared" si="442"/>
        <v>0.51102950617183629</v>
      </c>
      <c r="R9464" s="1">
        <f t="shared" si="443"/>
        <v>0.48897049382816371</v>
      </c>
    </row>
    <row r="9465" spans="1:18" x14ac:dyDescent="0.3">
      <c r="A9465" t="s">
        <v>46</v>
      </c>
      <c r="B9465">
        <v>6.02</v>
      </c>
      <c r="C9465" t="s">
        <v>29</v>
      </c>
      <c r="D9465" t="s">
        <v>49</v>
      </c>
      <c r="E9465">
        <v>67361</v>
      </c>
      <c r="F9465">
        <v>2017</v>
      </c>
      <c r="G9465">
        <v>333</v>
      </c>
      <c r="H9465" t="s">
        <v>18</v>
      </c>
      <c r="I9465">
        <v>69.83</v>
      </c>
      <c r="J9465" t="s">
        <v>42</v>
      </c>
      <c r="K9465">
        <v>2017</v>
      </c>
      <c r="L9465" t="s">
        <v>20</v>
      </c>
      <c r="M9465" t="s">
        <v>21</v>
      </c>
      <c r="N9465" s="2">
        <v>41719.32</v>
      </c>
      <c r="O9465" t="s">
        <v>22</v>
      </c>
      <c r="P9465" s="2">
        <f t="shared" si="441"/>
        <v>25641.68</v>
      </c>
      <c r="Q9465" s="1">
        <f t="shared" si="442"/>
        <v>0.38066061964638293</v>
      </c>
      <c r="R9465" s="1">
        <f t="shared" si="443"/>
        <v>0.61933938035361702</v>
      </c>
    </row>
    <row r="9466" spans="1:18"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s="2">
        <v>218088.19</v>
      </c>
      <c r="O9466" t="s">
        <v>22</v>
      </c>
      <c r="P9466" s="2">
        <f t="shared" si="441"/>
        <v>81520.81</v>
      </c>
      <c r="Q9466" s="1">
        <f t="shared" si="442"/>
        <v>0.27209065815779898</v>
      </c>
      <c r="R9466" s="1">
        <f t="shared" si="443"/>
        <v>0.72790934184220102</v>
      </c>
    </row>
    <row r="9467" spans="1:18" x14ac:dyDescent="0.3">
      <c r="A9467" t="s">
        <v>54</v>
      </c>
      <c r="B9467">
        <v>54.25</v>
      </c>
      <c r="C9467" t="s">
        <v>24</v>
      </c>
      <c r="D9467" t="s">
        <v>85</v>
      </c>
      <c r="E9467">
        <v>388625</v>
      </c>
      <c r="F9467">
        <v>2015</v>
      </c>
      <c r="G9467">
        <v>404</v>
      </c>
      <c r="H9467" t="s">
        <v>34</v>
      </c>
      <c r="I9467">
        <v>35.51</v>
      </c>
      <c r="J9467" t="s">
        <v>42</v>
      </c>
      <c r="K9467">
        <v>2015</v>
      </c>
      <c r="L9467" t="s">
        <v>44</v>
      </c>
      <c r="M9467" t="s">
        <v>21</v>
      </c>
      <c r="N9467" s="2">
        <v>220065.87</v>
      </c>
      <c r="O9467" t="s">
        <v>22</v>
      </c>
      <c r="P9467" s="2">
        <f t="shared" si="441"/>
        <v>168559.13</v>
      </c>
      <c r="Q9467" s="1">
        <f t="shared" si="442"/>
        <v>0.43373208105500161</v>
      </c>
      <c r="R9467" s="1">
        <f t="shared" si="443"/>
        <v>0.56626791894499839</v>
      </c>
    </row>
    <row r="9468" spans="1:18" x14ac:dyDescent="0.3">
      <c r="A9468" t="s">
        <v>54</v>
      </c>
      <c r="B9468">
        <v>71.48</v>
      </c>
      <c r="C9468" t="s">
        <v>40</v>
      </c>
      <c r="D9468" t="s">
        <v>58</v>
      </c>
      <c r="E9468">
        <v>382394</v>
      </c>
      <c r="F9468">
        <v>2016</v>
      </c>
      <c r="G9468">
        <v>786</v>
      </c>
      <c r="H9468" t="s">
        <v>18</v>
      </c>
      <c r="I9468">
        <v>84.46</v>
      </c>
      <c r="J9468" t="s">
        <v>42</v>
      </c>
      <c r="K9468">
        <v>2016</v>
      </c>
      <c r="L9468" t="s">
        <v>44</v>
      </c>
      <c r="M9468" t="s">
        <v>31</v>
      </c>
      <c r="N9468" s="2">
        <v>195354.16</v>
      </c>
      <c r="O9468" t="s">
        <v>45</v>
      </c>
      <c r="P9468" s="2">
        <f t="shared" si="441"/>
        <v>187039.84</v>
      </c>
      <c r="Q9468" s="1">
        <f t="shared" si="442"/>
        <v>0.48912859511394008</v>
      </c>
      <c r="R9468" s="1">
        <f t="shared" si="443"/>
        <v>0.51087140488605998</v>
      </c>
    </row>
    <row r="9469" spans="1:18" x14ac:dyDescent="0.3">
      <c r="A9469" t="s">
        <v>48</v>
      </c>
      <c r="B9469">
        <v>12.21</v>
      </c>
      <c r="C9469" t="s">
        <v>16</v>
      </c>
      <c r="D9469" t="s">
        <v>87</v>
      </c>
      <c r="E9469">
        <v>255715</v>
      </c>
      <c r="F9469">
        <v>2015</v>
      </c>
      <c r="G9469">
        <v>598</v>
      </c>
      <c r="H9469" t="s">
        <v>26</v>
      </c>
      <c r="I9469">
        <v>61.69</v>
      </c>
      <c r="J9469" t="s">
        <v>19</v>
      </c>
      <c r="K9469">
        <v>2016</v>
      </c>
      <c r="L9469" t="s">
        <v>20</v>
      </c>
      <c r="M9469" t="s">
        <v>21</v>
      </c>
      <c r="N9469" s="2">
        <v>188674.69</v>
      </c>
      <c r="O9469" t="s">
        <v>45</v>
      </c>
      <c r="P9469" s="2">
        <f t="shared" si="441"/>
        <v>67040.31</v>
      </c>
      <c r="Q9469" s="1">
        <f t="shared" si="442"/>
        <v>0.2621680777427996</v>
      </c>
      <c r="R9469" s="1">
        <f t="shared" si="443"/>
        <v>0.7378319222572004</v>
      </c>
    </row>
    <row r="9470" spans="1:18"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s="2">
        <v>196176.15</v>
      </c>
      <c r="O9470" t="s">
        <v>45</v>
      </c>
      <c r="P9470" s="2">
        <f t="shared" si="441"/>
        <v>127304.85</v>
      </c>
      <c r="Q9470" s="1">
        <f t="shared" si="442"/>
        <v>0.39354660706502081</v>
      </c>
      <c r="R9470" s="1">
        <f t="shared" si="443"/>
        <v>0.60645339293497913</v>
      </c>
    </row>
    <row r="9471" spans="1:18" x14ac:dyDescent="0.3">
      <c r="A9471" t="s">
        <v>39</v>
      </c>
      <c r="B9471">
        <v>31.38</v>
      </c>
      <c r="C9471" t="s">
        <v>52</v>
      </c>
      <c r="D9471" t="s">
        <v>72</v>
      </c>
      <c r="E9471">
        <v>77229</v>
      </c>
      <c r="F9471">
        <v>2015</v>
      </c>
      <c r="G9471">
        <v>972</v>
      </c>
      <c r="H9471" t="s">
        <v>26</v>
      </c>
      <c r="I9471">
        <v>95.62</v>
      </c>
      <c r="J9471" t="s">
        <v>42</v>
      </c>
      <c r="K9471">
        <v>2015</v>
      </c>
      <c r="L9471" t="s">
        <v>44</v>
      </c>
      <c r="M9471" t="s">
        <v>21</v>
      </c>
      <c r="N9471" s="2">
        <v>59530.58</v>
      </c>
      <c r="O9471" t="s">
        <v>45</v>
      </c>
      <c r="P9471" s="2">
        <f t="shared" si="441"/>
        <v>17698.419999999998</v>
      </c>
      <c r="Q9471" s="1">
        <f t="shared" si="442"/>
        <v>0.22916805863082518</v>
      </c>
      <c r="R9471" s="1">
        <f t="shared" si="443"/>
        <v>0.77083194136917477</v>
      </c>
    </row>
    <row r="9472" spans="1:18" x14ac:dyDescent="0.3">
      <c r="A9472" t="s">
        <v>54</v>
      </c>
      <c r="B9472">
        <v>27.52</v>
      </c>
      <c r="C9472" t="s">
        <v>24</v>
      </c>
      <c r="D9472" t="s">
        <v>85</v>
      </c>
      <c r="E9472">
        <v>195891</v>
      </c>
      <c r="F9472">
        <v>2015</v>
      </c>
      <c r="G9472">
        <v>659</v>
      </c>
      <c r="H9472" t="s">
        <v>18</v>
      </c>
      <c r="I9472">
        <v>70.94</v>
      </c>
      <c r="J9472" t="s">
        <v>27</v>
      </c>
      <c r="K9472">
        <v>2016</v>
      </c>
      <c r="L9472" t="s">
        <v>38</v>
      </c>
      <c r="M9472" t="s">
        <v>31</v>
      </c>
      <c r="N9472" s="2">
        <v>130055.73</v>
      </c>
      <c r="O9472" t="s">
        <v>35</v>
      </c>
      <c r="P9472" s="2">
        <f t="shared" si="441"/>
        <v>65835.27</v>
      </c>
      <c r="Q9472" s="1">
        <f t="shared" si="442"/>
        <v>0.33608113695881897</v>
      </c>
      <c r="R9472" s="1">
        <f t="shared" si="443"/>
        <v>0.66391886304118108</v>
      </c>
    </row>
    <row r="9473" spans="1:18" x14ac:dyDescent="0.3">
      <c r="A9473" t="s">
        <v>28</v>
      </c>
      <c r="B9473">
        <v>71.28</v>
      </c>
      <c r="C9473" t="s">
        <v>40</v>
      </c>
      <c r="D9473" t="s">
        <v>51</v>
      </c>
      <c r="E9473">
        <v>106823</v>
      </c>
      <c r="F9473">
        <v>2023</v>
      </c>
      <c r="G9473">
        <v>848</v>
      </c>
      <c r="H9473" t="s">
        <v>18</v>
      </c>
      <c r="I9473">
        <v>79.17</v>
      </c>
      <c r="J9473" t="s">
        <v>27</v>
      </c>
      <c r="K9473">
        <v>2023</v>
      </c>
      <c r="L9473" t="s">
        <v>38</v>
      </c>
      <c r="M9473" t="s">
        <v>31</v>
      </c>
      <c r="N9473" s="2">
        <v>78657.279999999999</v>
      </c>
      <c r="O9473" t="s">
        <v>35</v>
      </c>
      <c r="P9473" s="2">
        <f t="shared" si="441"/>
        <v>28165.72</v>
      </c>
      <c r="Q9473" s="1">
        <f t="shared" si="442"/>
        <v>0.26366718777791298</v>
      </c>
      <c r="R9473" s="1">
        <f t="shared" si="443"/>
        <v>0.73633281222208702</v>
      </c>
    </row>
    <row r="9474" spans="1:18" x14ac:dyDescent="0.3">
      <c r="A9474" t="s">
        <v>48</v>
      </c>
      <c r="B9474">
        <v>45.53</v>
      </c>
      <c r="C9474" t="s">
        <v>36</v>
      </c>
      <c r="D9474" t="s">
        <v>66</v>
      </c>
      <c r="E9474">
        <v>257212</v>
      </c>
      <c r="F9474">
        <v>2023</v>
      </c>
      <c r="G9474">
        <v>310</v>
      </c>
      <c r="H9474" t="s">
        <v>18</v>
      </c>
      <c r="I9474">
        <v>89.77</v>
      </c>
      <c r="J9474" t="s">
        <v>42</v>
      </c>
      <c r="K9474">
        <v>2023</v>
      </c>
      <c r="L9474" t="s">
        <v>38</v>
      </c>
      <c r="M9474" t="s">
        <v>31</v>
      </c>
      <c r="N9474" s="2">
        <v>203987.17</v>
      </c>
      <c r="O9474" t="s">
        <v>50</v>
      </c>
      <c r="P9474" s="2">
        <f t="shared" ref="P9474:P9537" si="444">E9474-N9474</f>
        <v>53224.829999999987</v>
      </c>
      <c r="Q9474" s="1">
        <f t="shared" ref="Q9474:Q9537" si="445">P9474/E9474</f>
        <v>0.20692980887361392</v>
      </c>
      <c r="R9474" s="1">
        <f t="shared" ref="R9474:R9537" si="446">N9474/E9474</f>
        <v>0.7930701911263861</v>
      </c>
    </row>
    <row r="9475" spans="1:18"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s="2">
        <v>206120.62</v>
      </c>
      <c r="O9475" t="s">
        <v>35</v>
      </c>
      <c r="P9475" s="2">
        <f t="shared" si="444"/>
        <v>81114.38</v>
      </c>
      <c r="Q9475" s="1">
        <f t="shared" si="445"/>
        <v>0.28239727052761676</v>
      </c>
      <c r="R9475" s="1">
        <f t="shared" si="446"/>
        <v>0.71760272947238324</v>
      </c>
    </row>
    <row r="9476" spans="1:18" x14ac:dyDescent="0.3">
      <c r="A9476" t="s">
        <v>55</v>
      </c>
      <c r="B9476">
        <v>14.45</v>
      </c>
      <c r="C9476" t="s">
        <v>32</v>
      </c>
      <c r="D9476" t="s">
        <v>80</v>
      </c>
      <c r="E9476">
        <v>298415</v>
      </c>
      <c r="F9476">
        <v>2019</v>
      </c>
      <c r="G9476">
        <v>160</v>
      </c>
      <c r="H9476" t="s">
        <v>34</v>
      </c>
      <c r="I9476">
        <v>58.03</v>
      </c>
      <c r="J9476" t="s">
        <v>27</v>
      </c>
      <c r="K9476">
        <v>2022</v>
      </c>
      <c r="L9476" t="s">
        <v>38</v>
      </c>
      <c r="M9476" t="s">
        <v>31</v>
      </c>
      <c r="N9476" s="2">
        <v>220463.11</v>
      </c>
      <c r="O9476" t="s">
        <v>50</v>
      </c>
      <c r="P9476" s="2">
        <f t="shared" si="444"/>
        <v>77951.890000000014</v>
      </c>
      <c r="Q9476" s="1">
        <f t="shared" si="445"/>
        <v>0.26121974431580186</v>
      </c>
      <c r="R9476" s="1">
        <f t="shared" si="446"/>
        <v>0.73878025568419814</v>
      </c>
    </row>
    <row r="9477" spans="1:18"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s="2">
        <v>125186.77</v>
      </c>
      <c r="O9477" t="s">
        <v>45</v>
      </c>
      <c r="P9477" s="2">
        <f t="shared" si="444"/>
        <v>107175.23</v>
      </c>
      <c r="Q9477" s="1">
        <f t="shared" si="445"/>
        <v>0.46124250092528035</v>
      </c>
      <c r="R9477" s="1">
        <f t="shared" si="446"/>
        <v>0.53875749907471959</v>
      </c>
    </row>
    <row r="9478" spans="1:18" x14ac:dyDescent="0.3">
      <c r="A9478" t="s">
        <v>48</v>
      </c>
      <c r="B9478">
        <v>77.08</v>
      </c>
      <c r="C9478" t="s">
        <v>36</v>
      </c>
      <c r="D9478" t="s">
        <v>37</v>
      </c>
      <c r="E9478">
        <v>188831</v>
      </c>
      <c r="F9478">
        <v>2020</v>
      </c>
      <c r="G9478">
        <v>977</v>
      </c>
      <c r="H9478" t="s">
        <v>34</v>
      </c>
      <c r="I9478">
        <v>40</v>
      </c>
      <c r="J9478" t="s">
        <v>27</v>
      </c>
      <c r="K9478">
        <v>2023</v>
      </c>
      <c r="L9478" t="s">
        <v>20</v>
      </c>
      <c r="M9478" t="s">
        <v>21</v>
      </c>
      <c r="N9478" s="2">
        <v>87265.88</v>
      </c>
      <c r="O9478" t="s">
        <v>45</v>
      </c>
      <c r="P9478" s="2">
        <f t="shared" si="444"/>
        <v>101565.12</v>
      </c>
      <c r="Q9478" s="1">
        <f t="shared" si="445"/>
        <v>0.53786253316457566</v>
      </c>
      <c r="R9478" s="1">
        <f t="shared" si="446"/>
        <v>0.46213746683542428</v>
      </c>
    </row>
    <row r="9479" spans="1:18" x14ac:dyDescent="0.3">
      <c r="A9479" t="s">
        <v>28</v>
      </c>
      <c r="B9479">
        <v>63.58</v>
      </c>
      <c r="C9479" t="s">
        <v>64</v>
      </c>
      <c r="D9479" t="s">
        <v>84</v>
      </c>
      <c r="E9479">
        <v>210878</v>
      </c>
      <c r="F9479">
        <v>2016</v>
      </c>
      <c r="G9479">
        <v>204</v>
      </c>
      <c r="H9479" t="s">
        <v>34</v>
      </c>
      <c r="I9479">
        <v>50.88</v>
      </c>
      <c r="J9479" t="s">
        <v>27</v>
      </c>
      <c r="K9479">
        <v>2018</v>
      </c>
      <c r="L9479" t="s">
        <v>44</v>
      </c>
      <c r="M9479" t="s">
        <v>31</v>
      </c>
      <c r="N9479" s="2">
        <v>137929.95000000001</v>
      </c>
      <c r="O9479" t="s">
        <v>35</v>
      </c>
      <c r="P9479" s="2">
        <f t="shared" si="444"/>
        <v>72948.049999999988</v>
      </c>
      <c r="Q9479" s="1">
        <f t="shared" si="445"/>
        <v>0.34592536917080013</v>
      </c>
      <c r="R9479" s="1">
        <f t="shared" si="446"/>
        <v>0.65407463082919992</v>
      </c>
    </row>
    <row r="9480" spans="1:18" x14ac:dyDescent="0.3">
      <c r="A9480" t="s">
        <v>23</v>
      </c>
      <c r="B9480">
        <v>46.4</v>
      </c>
      <c r="C9480" t="s">
        <v>29</v>
      </c>
      <c r="D9480" t="s">
        <v>82</v>
      </c>
      <c r="E9480">
        <v>274938</v>
      </c>
      <c r="F9480">
        <v>2019</v>
      </c>
      <c r="G9480">
        <v>110</v>
      </c>
      <c r="H9480" t="s">
        <v>26</v>
      </c>
      <c r="I9480">
        <v>93.32</v>
      </c>
      <c r="J9480" t="s">
        <v>19</v>
      </c>
      <c r="K9480">
        <v>2020</v>
      </c>
      <c r="L9480" t="s">
        <v>38</v>
      </c>
      <c r="M9480" t="s">
        <v>31</v>
      </c>
      <c r="N9480" s="2">
        <v>202940.26</v>
      </c>
      <c r="O9480" t="s">
        <v>22</v>
      </c>
      <c r="P9480" s="2">
        <f t="shared" si="444"/>
        <v>71997.739999999991</v>
      </c>
      <c r="Q9480" s="1">
        <f t="shared" si="445"/>
        <v>0.26186900319344719</v>
      </c>
      <c r="R9480" s="1">
        <f t="shared" si="446"/>
        <v>0.73813099680655281</v>
      </c>
    </row>
    <row r="9481" spans="1:18" x14ac:dyDescent="0.3">
      <c r="A9481" t="s">
        <v>61</v>
      </c>
      <c r="B9481">
        <v>68.58</v>
      </c>
      <c r="C9481" t="s">
        <v>32</v>
      </c>
      <c r="D9481" t="s">
        <v>56</v>
      </c>
      <c r="E9481">
        <v>236129</v>
      </c>
      <c r="F9481">
        <v>2017</v>
      </c>
      <c r="G9481">
        <v>558</v>
      </c>
      <c r="H9481" t="s">
        <v>26</v>
      </c>
      <c r="I9481">
        <v>93.62</v>
      </c>
      <c r="J9481" t="s">
        <v>19</v>
      </c>
      <c r="K9481">
        <v>2019</v>
      </c>
      <c r="L9481" t="s">
        <v>38</v>
      </c>
      <c r="M9481" t="s">
        <v>31</v>
      </c>
      <c r="N9481" s="2">
        <v>133150.06</v>
      </c>
      <c r="O9481" t="s">
        <v>45</v>
      </c>
      <c r="P9481" s="2">
        <f t="shared" si="444"/>
        <v>102978.94</v>
      </c>
      <c r="Q9481" s="1">
        <f t="shared" si="445"/>
        <v>0.43611305684604601</v>
      </c>
      <c r="R9481" s="1">
        <f t="shared" si="446"/>
        <v>0.56388694315395393</v>
      </c>
    </row>
    <row r="9482" spans="1:18" x14ac:dyDescent="0.3">
      <c r="A9482" t="s">
        <v>39</v>
      </c>
      <c r="B9482">
        <v>21.41</v>
      </c>
      <c r="C9482" t="s">
        <v>64</v>
      </c>
      <c r="D9482" t="s">
        <v>65</v>
      </c>
      <c r="E9482">
        <v>208936</v>
      </c>
      <c r="F9482">
        <v>2015</v>
      </c>
      <c r="G9482">
        <v>400</v>
      </c>
      <c r="H9482" t="s">
        <v>26</v>
      </c>
      <c r="I9482">
        <v>82.26</v>
      </c>
      <c r="J9482" t="s">
        <v>42</v>
      </c>
      <c r="K9482">
        <v>2015</v>
      </c>
      <c r="L9482" t="s">
        <v>44</v>
      </c>
      <c r="M9482" t="s">
        <v>31</v>
      </c>
      <c r="N9482" s="2">
        <v>135620.38</v>
      </c>
      <c r="O9482" t="s">
        <v>50</v>
      </c>
      <c r="P9482" s="2">
        <f t="shared" si="444"/>
        <v>73315.62</v>
      </c>
      <c r="Q9482" s="1">
        <f t="shared" si="445"/>
        <v>0.35089989279013667</v>
      </c>
      <c r="R9482" s="1">
        <f t="shared" si="446"/>
        <v>0.64910010720986333</v>
      </c>
    </row>
    <row r="9483" spans="1:18" x14ac:dyDescent="0.3">
      <c r="A9483" t="s">
        <v>28</v>
      </c>
      <c r="B9483">
        <v>7.21</v>
      </c>
      <c r="C9483" t="s">
        <v>24</v>
      </c>
      <c r="D9483" t="s">
        <v>85</v>
      </c>
      <c r="E9483">
        <v>390032</v>
      </c>
      <c r="F9483">
        <v>2015</v>
      </c>
      <c r="G9483">
        <v>521</v>
      </c>
      <c r="H9483" t="s">
        <v>18</v>
      </c>
      <c r="I9483">
        <v>70.91</v>
      </c>
      <c r="J9483" t="s">
        <v>19</v>
      </c>
      <c r="K9483">
        <v>2022</v>
      </c>
      <c r="L9483" t="s">
        <v>38</v>
      </c>
      <c r="M9483" t="s">
        <v>31</v>
      </c>
      <c r="N9483" s="2">
        <v>156689.10999999999</v>
      </c>
      <c r="O9483" t="s">
        <v>50</v>
      </c>
      <c r="P9483" s="2">
        <f t="shared" si="444"/>
        <v>233342.89</v>
      </c>
      <c r="Q9483" s="1">
        <f t="shared" si="445"/>
        <v>0.5982660140706404</v>
      </c>
      <c r="R9483" s="1">
        <f t="shared" si="446"/>
        <v>0.4017339859293596</v>
      </c>
    </row>
    <row r="9484" spans="1:18" x14ac:dyDescent="0.3">
      <c r="A9484" t="s">
        <v>55</v>
      </c>
      <c r="B9484">
        <v>9.99</v>
      </c>
      <c r="C9484" t="s">
        <v>40</v>
      </c>
      <c r="D9484" t="s">
        <v>51</v>
      </c>
      <c r="E9484">
        <v>219013</v>
      </c>
      <c r="F9484">
        <v>2019</v>
      </c>
      <c r="G9484">
        <v>687</v>
      </c>
      <c r="H9484" t="s">
        <v>26</v>
      </c>
      <c r="I9484">
        <v>70.34</v>
      </c>
      <c r="J9484" t="s">
        <v>19</v>
      </c>
      <c r="K9484">
        <v>2021</v>
      </c>
      <c r="L9484" t="s">
        <v>44</v>
      </c>
      <c r="M9484" t="s">
        <v>31</v>
      </c>
      <c r="N9484" s="2">
        <v>166800.01999999999</v>
      </c>
      <c r="O9484" t="s">
        <v>45</v>
      </c>
      <c r="P9484" s="2">
        <f t="shared" si="444"/>
        <v>52212.98000000001</v>
      </c>
      <c r="Q9484" s="1">
        <f t="shared" si="445"/>
        <v>0.23840128211567355</v>
      </c>
      <c r="R9484" s="1">
        <f t="shared" si="446"/>
        <v>0.76159871788432643</v>
      </c>
    </row>
    <row r="9485" spans="1:18"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s="2">
        <v>206877.58</v>
      </c>
      <c r="O9485" t="s">
        <v>22</v>
      </c>
      <c r="P9485" s="2">
        <f t="shared" si="444"/>
        <v>90586.420000000013</v>
      </c>
      <c r="Q9485" s="1">
        <f t="shared" si="445"/>
        <v>0.30452901863754944</v>
      </c>
      <c r="R9485" s="1">
        <f t="shared" si="446"/>
        <v>0.69547098136245056</v>
      </c>
    </row>
    <row r="9486" spans="1:18" x14ac:dyDescent="0.3">
      <c r="A9486" t="s">
        <v>39</v>
      </c>
      <c r="B9486">
        <v>44.19</v>
      </c>
      <c r="C9486" t="s">
        <v>32</v>
      </c>
      <c r="D9486" t="s">
        <v>60</v>
      </c>
      <c r="E9486">
        <v>58061</v>
      </c>
      <c r="F9486">
        <v>2017</v>
      </c>
      <c r="G9486">
        <v>487</v>
      </c>
      <c r="H9486" t="s">
        <v>18</v>
      </c>
      <c r="I9486">
        <v>67.2</v>
      </c>
      <c r="J9486" t="s">
        <v>27</v>
      </c>
      <c r="K9486">
        <v>2023</v>
      </c>
      <c r="L9486" t="s">
        <v>44</v>
      </c>
      <c r="M9486" t="s">
        <v>21</v>
      </c>
      <c r="N9486" s="2">
        <v>24640.71</v>
      </c>
      <c r="O9486" t="s">
        <v>50</v>
      </c>
      <c r="P9486" s="2">
        <f t="shared" si="444"/>
        <v>33420.29</v>
      </c>
      <c r="Q9486" s="1">
        <f t="shared" si="445"/>
        <v>0.57560651728354661</v>
      </c>
      <c r="R9486" s="1">
        <f t="shared" si="446"/>
        <v>0.42439348271645339</v>
      </c>
    </row>
    <row r="9487" spans="1:18"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s="2">
        <v>105423.99</v>
      </c>
      <c r="O9487" t="s">
        <v>35</v>
      </c>
      <c r="P9487" s="2">
        <f t="shared" si="444"/>
        <v>91756.01</v>
      </c>
      <c r="Q9487" s="1">
        <f t="shared" si="445"/>
        <v>0.465341363221422</v>
      </c>
      <c r="R9487" s="1">
        <f t="shared" si="446"/>
        <v>0.53465863677857794</v>
      </c>
    </row>
    <row r="9488" spans="1:18" x14ac:dyDescent="0.3">
      <c r="A9488" t="s">
        <v>54</v>
      </c>
      <c r="B9488">
        <v>10.19</v>
      </c>
      <c r="C9488" t="s">
        <v>29</v>
      </c>
      <c r="D9488" t="s">
        <v>86</v>
      </c>
      <c r="E9488">
        <v>74472</v>
      </c>
      <c r="F9488">
        <v>2018</v>
      </c>
      <c r="G9488">
        <v>657</v>
      </c>
      <c r="H9488" t="s">
        <v>26</v>
      </c>
      <c r="I9488">
        <v>85.93</v>
      </c>
      <c r="J9488" t="s">
        <v>42</v>
      </c>
      <c r="K9488">
        <v>2018</v>
      </c>
      <c r="L9488" t="s">
        <v>44</v>
      </c>
      <c r="M9488" t="s">
        <v>21</v>
      </c>
      <c r="N9488" s="2">
        <v>32384.54</v>
      </c>
      <c r="O9488" t="s">
        <v>45</v>
      </c>
      <c r="P9488" s="2">
        <f t="shared" si="444"/>
        <v>42087.46</v>
      </c>
      <c r="Q9488" s="1">
        <f t="shared" si="445"/>
        <v>0.56514475239016004</v>
      </c>
      <c r="R9488" s="1">
        <f t="shared" si="446"/>
        <v>0.43485524760983996</v>
      </c>
    </row>
    <row r="9489" spans="1:18" x14ac:dyDescent="0.3">
      <c r="A9489" t="s">
        <v>23</v>
      </c>
      <c r="B9489">
        <v>14.05</v>
      </c>
      <c r="C9489" t="s">
        <v>24</v>
      </c>
      <c r="D9489" t="s">
        <v>25</v>
      </c>
      <c r="E9489">
        <v>85446</v>
      </c>
      <c r="F9489">
        <v>2020</v>
      </c>
      <c r="G9489">
        <v>511</v>
      </c>
      <c r="H9489" t="s">
        <v>26</v>
      </c>
      <c r="I9489">
        <v>81.59</v>
      </c>
      <c r="J9489" t="s">
        <v>42</v>
      </c>
      <c r="K9489">
        <v>2020</v>
      </c>
      <c r="L9489" t="s">
        <v>38</v>
      </c>
      <c r="M9489" t="s">
        <v>31</v>
      </c>
      <c r="N9489" s="2">
        <v>58809.91</v>
      </c>
      <c r="O9489" t="s">
        <v>45</v>
      </c>
      <c r="P9489" s="2">
        <f t="shared" si="444"/>
        <v>26636.089999999997</v>
      </c>
      <c r="Q9489" s="1">
        <f t="shared" si="445"/>
        <v>0.31173009854176903</v>
      </c>
      <c r="R9489" s="1">
        <f t="shared" si="446"/>
        <v>0.68826990145823097</v>
      </c>
    </row>
    <row r="9490" spans="1:18" x14ac:dyDescent="0.3">
      <c r="A9490" t="s">
        <v>55</v>
      </c>
      <c r="B9490">
        <v>43.35</v>
      </c>
      <c r="C9490" t="s">
        <v>16</v>
      </c>
      <c r="D9490" t="s">
        <v>17</v>
      </c>
      <c r="E9490">
        <v>218074</v>
      </c>
      <c r="F9490">
        <v>2015</v>
      </c>
      <c r="G9490">
        <v>329</v>
      </c>
      <c r="H9490" t="s">
        <v>34</v>
      </c>
      <c r="I9490">
        <v>37.65</v>
      </c>
      <c r="J9490" t="s">
        <v>42</v>
      </c>
      <c r="K9490">
        <v>2015</v>
      </c>
      <c r="L9490" t="s">
        <v>20</v>
      </c>
      <c r="M9490" t="s">
        <v>31</v>
      </c>
      <c r="N9490" s="2">
        <v>116067.77</v>
      </c>
      <c r="O9490" t="s">
        <v>50</v>
      </c>
      <c r="P9490" s="2">
        <f t="shared" si="444"/>
        <v>102006.23</v>
      </c>
      <c r="Q9490" s="1">
        <f t="shared" si="445"/>
        <v>0.46775970542109557</v>
      </c>
      <c r="R9490" s="1">
        <f t="shared" si="446"/>
        <v>0.53224029457890443</v>
      </c>
    </row>
    <row r="9491" spans="1:18" x14ac:dyDescent="0.3">
      <c r="A9491" t="s">
        <v>23</v>
      </c>
      <c r="B9491">
        <v>74.81</v>
      </c>
      <c r="C9491" t="s">
        <v>32</v>
      </c>
      <c r="D9491" t="s">
        <v>60</v>
      </c>
      <c r="E9491">
        <v>280526</v>
      </c>
      <c r="F9491">
        <v>2018</v>
      </c>
      <c r="G9491">
        <v>552</v>
      </c>
      <c r="H9491" t="s">
        <v>18</v>
      </c>
      <c r="I9491">
        <v>66.59</v>
      </c>
      <c r="J9491" t="s">
        <v>27</v>
      </c>
      <c r="K9491">
        <v>2022</v>
      </c>
      <c r="L9491" t="s">
        <v>20</v>
      </c>
      <c r="M9491" t="s">
        <v>21</v>
      </c>
      <c r="N9491" s="2">
        <v>137007.26</v>
      </c>
      <c r="O9491" t="s">
        <v>45</v>
      </c>
      <c r="P9491" s="2">
        <f t="shared" si="444"/>
        <v>143518.74</v>
      </c>
      <c r="Q9491" s="1">
        <f t="shared" si="445"/>
        <v>0.51160584045685598</v>
      </c>
      <c r="R9491" s="1">
        <f t="shared" si="446"/>
        <v>0.48839415954314397</v>
      </c>
    </row>
    <row r="9492" spans="1:18" x14ac:dyDescent="0.3">
      <c r="A9492" t="s">
        <v>48</v>
      </c>
      <c r="B9492">
        <v>34.14</v>
      </c>
      <c r="C9492" t="s">
        <v>36</v>
      </c>
      <c r="D9492" t="s">
        <v>63</v>
      </c>
      <c r="E9492">
        <v>272095</v>
      </c>
      <c r="F9492">
        <v>2018</v>
      </c>
      <c r="G9492">
        <v>560</v>
      </c>
      <c r="H9492" t="s">
        <v>34</v>
      </c>
      <c r="I9492">
        <v>48</v>
      </c>
      <c r="J9492" t="s">
        <v>42</v>
      </c>
      <c r="K9492">
        <v>2018</v>
      </c>
      <c r="L9492" t="s">
        <v>44</v>
      </c>
      <c r="M9492" t="s">
        <v>31</v>
      </c>
      <c r="N9492" s="2">
        <v>144567.1</v>
      </c>
      <c r="O9492" t="s">
        <v>45</v>
      </c>
      <c r="P9492" s="2">
        <f t="shared" si="444"/>
        <v>127527.9</v>
      </c>
      <c r="Q9492" s="1">
        <f t="shared" si="445"/>
        <v>0.46868887704661971</v>
      </c>
      <c r="R9492" s="1">
        <f t="shared" si="446"/>
        <v>0.53131112295338023</v>
      </c>
    </row>
    <row r="9493" spans="1:18"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s="2">
        <v>127217.74</v>
      </c>
      <c r="O9493" t="s">
        <v>50</v>
      </c>
      <c r="P9493" s="2">
        <f t="shared" si="444"/>
        <v>186644.26</v>
      </c>
      <c r="Q9493" s="1">
        <f t="shared" si="445"/>
        <v>0.59466982304324834</v>
      </c>
      <c r="R9493" s="1">
        <f t="shared" si="446"/>
        <v>0.40533017695675172</v>
      </c>
    </row>
    <row r="9494" spans="1:18" x14ac:dyDescent="0.3">
      <c r="A9494" t="s">
        <v>23</v>
      </c>
      <c r="B9494">
        <v>49.12</v>
      </c>
      <c r="C9494" t="s">
        <v>40</v>
      </c>
      <c r="D9494" t="s">
        <v>68</v>
      </c>
      <c r="E9494">
        <v>318959</v>
      </c>
      <c r="F9494">
        <v>2023</v>
      </c>
      <c r="G9494">
        <v>195</v>
      </c>
      <c r="H9494" t="s">
        <v>26</v>
      </c>
      <c r="I9494">
        <v>65.02</v>
      </c>
      <c r="J9494" t="s">
        <v>19</v>
      </c>
      <c r="K9494">
        <v>2023</v>
      </c>
      <c r="L9494" t="s">
        <v>38</v>
      </c>
      <c r="M9494" t="s">
        <v>21</v>
      </c>
      <c r="N9494" s="2">
        <v>181718.63</v>
      </c>
      <c r="O9494" t="s">
        <v>22</v>
      </c>
      <c r="P9494" s="2">
        <f t="shared" si="444"/>
        <v>137240.37</v>
      </c>
      <c r="Q9494" s="1">
        <f t="shared" si="445"/>
        <v>0.43027589752914952</v>
      </c>
      <c r="R9494" s="1">
        <f t="shared" si="446"/>
        <v>0.56972410247085048</v>
      </c>
    </row>
    <row r="9495" spans="1:18"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s="2">
        <v>200171.08</v>
      </c>
      <c r="O9495" t="s">
        <v>45</v>
      </c>
      <c r="P9495" s="2">
        <f t="shared" si="444"/>
        <v>133544.92000000001</v>
      </c>
      <c r="Q9495" s="1">
        <f t="shared" si="445"/>
        <v>0.40017535868822596</v>
      </c>
      <c r="R9495" s="1">
        <f t="shared" si="446"/>
        <v>0.59982464131177404</v>
      </c>
    </row>
    <row r="9496" spans="1:18" x14ac:dyDescent="0.3">
      <c r="A9496" t="s">
        <v>23</v>
      </c>
      <c r="B9496">
        <v>28.84</v>
      </c>
      <c r="C9496" t="s">
        <v>32</v>
      </c>
      <c r="D9496" t="s">
        <v>80</v>
      </c>
      <c r="E9496">
        <v>63026</v>
      </c>
      <c r="F9496">
        <v>2022</v>
      </c>
      <c r="G9496">
        <v>590</v>
      </c>
      <c r="H9496" t="s">
        <v>34</v>
      </c>
      <c r="I9496">
        <v>57.14</v>
      </c>
      <c r="J9496" t="s">
        <v>42</v>
      </c>
      <c r="K9496">
        <v>2022</v>
      </c>
      <c r="L9496" t="s">
        <v>38</v>
      </c>
      <c r="M9496" t="s">
        <v>31</v>
      </c>
      <c r="N9496" s="2">
        <v>44757.45</v>
      </c>
      <c r="O9496" t="s">
        <v>35</v>
      </c>
      <c r="P9496" s="2">
        <f t="shared" si="444"/>
        <v>18268.550000000003</v>
      </c>
      <c r="Q9496" s="1">
        <f t="shared" si="445"/>
        <v>0.28985736045441568</v>
      </c>
      <c r="R9496" s="1">
        <f t="shared" si="446"/>
        <v>0.71014263954558432</v>
      </c>
    </row>
    <row r="9497" spans="1:18"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s="2">
        <v>25950.32</v>
      </c>
      <c r="O9497" t="s">
        <v>35</v>
      </c>
      <c r="P9497" s="2">
        <f t="shared" si="444"/>
        <v>33562.68</v>
      </c>
      <c r="Q9497" s="1">
        <f t="shared" si="445"/>
        <v>0.56395543830759665</v>
      </c>
      <c r="R9497" s="1">
        <f t="shared" si="446"/>
        <v>0.43604456169240335</v>
      </c>
    </row>
    <row r="9498" spans="1:18" x14ac:dyDescent="0.3">
      <c r="A9498" t="s">
        <v>39</v>
      </c>
      <c r="B9498">
        <v>21.19</v>
      </c>
      <c r="C9498" t="s">
        <v>24</v>
      </c>
      <c r="D9498" t="s">
        <v>67</v>
      </c>
      <c r="E9498">
        <v>236963</v>
      </c>
      <c r="F9498">
        <v>2016</v>
      </c>
      <c r="G9498">
        <v>829</v>
      </c>
      <c r="H9498" t="s">
        <v>18</v>
      </c>
      <c r="I9498">
        <v>91.98</v>
      </c>
      <c r="J9498" t="s">
        <v>19</v>
      </c>
      <c r="K9498">
        <v>2024</v>
      </c>
      <c r="L9498" t="s">
        <v>44</v>
      </c>
      <c r="M9498" t="s">
        <v>21</v>
      </c>
      <c r="N9498" s="2">
        <v>140141.04</v>
      </c>
      <c r="O9498" t="s">
        <v>22</v>
      </c>
      <c r="P9498" s="2">
        <f t="shared" si="444"/>
        <v>96821.959999999992</v>
      </c>
      <c r="Q9498" s="1">
        <f t="shared" si="445"/>
        <v>0.40859526592759204</v>
      </c>
      <c r="R9498" s="1">
        <f t="shared" si="446"/>
        <v>0.59140473407240801</v>
      </c>
    </row>
    <row r="9499" spans="1:18" x14ac:dyDescent="0.3">
      <c r="A9499" t="s">
        <v>39</v>
      </c>
      <c r="B9499">
        <v>65.58</v>
      </c>
      <c r="C9499" t="s">
        <v>64</v>
      </c>
      <c r="D9499" t="s">
        <v>78</v>
      </c>
      <c r="E9499">
        <v>381163</v>
      </c>
      <c r="F9499">
        <v>2021</v>
      </c>
      <c r="G9499">
        <v>499</v>
      </c>
      <c r="H9499" t="s">
        <v>26</v>
      </c>
      <c r="I9499">
        <v>74.47</v>
      </c>
      <c r="J9499" t="s">
        <v>19</v>
      </c>
      <c r="K9499">
        <v>2022</v>
      </c>
      <c r="L9499" t="s">
        <v>38</v>
      </c>
      <c r="M9499" t="s">
        <v>21</v>
      </c>
      <c r="N9499" s="2">
        <v>248398.63</v>
      </c>
      <c r="O9499" t="s">
        <v>35</v>
      </c>
      <c r="P9499" s="2">
        <f t="shared" si="444"/>
        <v>132764.37</v>
      </c>
      <c r="Q9499" s="1">
        <f t="shared" si="445"/>
        <v>0.34831389720408329</v>
      </c>
      <c r="R9499" s="1">
        <f t="shared" si="446"/>
        <v>0.65168610279591677</v>
      </c>
    </row>
    <row r="9500" spans="1:18" x14ac:dyDescent="0.3">
      <c r="A9500" t="s">
        <v>39</v>
      </c>
      <c r="B9500">
        <v>78.47</v>
      </c>
      <c r="C9500" t="s">
        <v>52</v>
      </c>
      <c r="D9500" t="s">
        <v>53</v>
      </c>
      <c r="E9500">
        <v>322415</v>
      </c>
      <c r="F9500">
        <v>2016</v>
      </c>
      <c r="G9500">
        <v>168</v>
      </c>
      <c r="H9500" t="s">
        <v>26</v>
      </c>
      <c r="I9500">
        <v>77.56</v>
      </c>
      <c r="J9500" t="s">
        <v>42</v>
      </c>
      <c r="K9500">
        <v>2016</v>
      </c>
      <c r="L9500" t="s">
        <v>20</v>
      </c>
      <c r="M9500" t="s">
        <v>21</v>
      </c>
      <c r="N9500" s="2">
        <v>150806.20000000001</v>
      </c>
      <c r="O9500" t="s">
        <v>45</v>
      </c>
      <c r="P9500" s="2">
        <f t="shared" si="444"/>
        <v>171608.8</v>
      </c>
      <c r="Q9500" s="1">
        <f t="shared" si="445"/>
        <v>0.53226059581595142</v>
      </c>
      <c r="R9500" s="1">
        <f t="shared" si="446"/>
        <v>0.46773940418404852</v>
      </c>
    </row>
    <row r="9501" spans="1:18"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s="2">
        <v>289388.17</v>
      </c>
      <c r="O9501" t="s">
        <v>35</v>
      </c>
      <c r="P9501" s="2">
        <f t="shared" si="444"/>
        <v>82094.830000000016</v>
      </c>
      <c r="Q9501" s="1">
        <f t="shared" si="445"/>
        <v>0.22099215845678002</v>
      </c>
      <c r="R9501" s="1">
        <f t="shared" si="446"/>
        <v>0.77900784154322</v>
      </c>
    </row>
    <row r="9502" spans="1:18"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s="2">
        <v>53180.46</v>
      </c>
      <c r="O9502" t="s">
        <v>50</v>
      </c>
      <c r="P9502" s="2">
        <f t="shared" si="444"/>
        <v>42922.54</v>
      </c>
      <c r="Q9502" s="1">
        <f t="shared" si="445"/>
        <v>0.44663059425824375</v>
      </c>
      <c r="R9502" s="1">
        <f t="shared" si="446"/>
        <v>0.55336940574175619</v>
      </c>
    </row>
    <row r="9503" spans="1:18" x14ac:dyDescent="0.3">
      <c r="A9503" t="s">
        <v>59</v>
      </c>
      <c r="B9503">
        <v>30.35</v>
      </c>
      <c r="C9503" t="s">
        <v>40</v>
      </c>
      <c r="D9503" t="s">
        <v>62</v>
      </c>
      <c r="E9503">
        <v>210507</v>
      </c>
      <c r="F9503">
        <v>2018</v>
      </c>
      <c r="G9503">
        <v>265</v>
      </c>
      <c r="H9503" t="s">
        <v>18</v>
      </c>
      <c r="I9503">
        <v>73.16</v>
      </c>
      <c r="J9503" t="s">
        <v>19</v>
      </c>
      <c r="K9503">
        <v>2018</v>
      </c>
      <c r="L9503" t="s">
        <v>38</v>
      </c>
      <c r="M9503" t="s">
        <v>21</v>
      </c>
      <c r="N9503" s="2">
        <v>99097.44</v>
      </c>
      <c r="O9503" t="s">
        <v>50</v>
      </c>
      <c r="P9503" s="2">
        <f t="shared" si="444"/>
        <v>111409.56</v>
      </c>
      <c r="Q9503" s="1">
        <f t="shared" si="445"/>
        <v>0.52924396813407626</v>
      </c>
      <c r="R9503" s="1">
        <f t="shared" si="446"/>
        <v>0.47075603186592369</v>
      </c>
    </row>
    <row r="9504" spans="1:18" x14ac:dyDescent="0.3">
      <c r="A9504" t="s">
        <v>59</v>
      </c>
      <c r="B9504">
        <v>62.09</v>
      </c>
      <c r="C9504" t="s">
        <v>24</v>
      </c>
      <c r="D9504" t="s">
        <v>74</v>
      </c>
      <c r="E9504">
        <v>189810</v>
      </c>
      <c r="F9504">
        <v>2016</v>
      </c>
      <c r="G9504">
        <v>784</v>
      </c>
      <c r="H9504" t="s">
        <v>18</v>
      </c>
      <c r="I9504">
        <v>96.76</v>
      </c>
      <c r="J9504" t="s">
        <v>42</v>
      </c>
      <c r="K9504">
        <v>2016</v>
      </c>
      <c r="L9504" t="s">
        <v>20</v>
      </c>
      <c r="M9504" t="s">
        <v>21</v>
      </c>
      <c r="N9504" s="2">
        <v>148579.85</v>
      </c>
      <c r="O9504" t="s">
        <v>45</v>
      </c>
      <c r="P9504" s="2">
        <f t="shared" si="444"/>
        <v>41230.149999999994</v>
      </c>
      <c r="Q9504" s="1">
        <f t="shared" si="445"/>
        <v>0.21721800748116535</v>
      </c>
      <c r="R9504" s="1">
        <f t="shared" si="446"/>
        <v>0.78278199251883462</v>
      </c>
    </row>
    <row r="9505" spans="1:18" x14ac:dyDescent="0.3">
      <c r="A9505" t="s">
        <v>46</v>
      </c>
      <c r="B9505">
        <v>5.19</v>
      </c>
      <c r="C9505" t="s">
        <v>24</v>
      </c>
      <c r="D9505" t="s">
        <v>67</v>
      </c>
      <c r="E9505">
        <v>169790</v>
      </c>
      <c r="F9505">
        <v>2015</v>
      </c>
      <c r="G9505">
        <v>600</v>
      </c>
      <c r="H9505" t="s">
        <v>34</v>
      </c>
      <c r="I9505">
        <v>49.92</v>
      </c>
      <c r="J9505" t="s">
        <v>42</v>
      </c>
      <c r="K9505">
        <v>2015</v>
      </c>
      <c r="L9505" t="s">
        <v>38</v>
      </c>
      <c r="M9505" t="s">
        <v>31</v>
      </c>
      <c r="N9505" s="2">
        <v>81338.039999999994</v>
      </c>
      <c r="O9505" t="s">
        <v>35</v>
      </c>
      <c r="P9505" s="2">
        <f t="shared" si="444"/>
        <v>88451.96</v>
      </c>
      <c r="Q9505" s="1">
        <f t="shared" si="445"/>
        <v>0.52094917250721484</v>
      </c>
      <c r="R9505" s="1">
        <f t="shared" si="446"/>
        <v>0.47905082749278516</v>
      </c>
    </row>
    <row r="9506" spans="1:18" x14ac:dyDescent="0.3">
      <c r="A9506" t="s">
        <v>48</v>
      </c>
      <c r="B9506">
        <v>61.87</v>
      </c>
      <c r="C9506" t="s">
        <v>16</v>
      </c>
      <c r="D9506" t="s">
        <v>43</v>
      </c>
      <c r="E9506">
        <v>130743</v>
      </c>
      <c r="F9506">
        <v>2015</v>
      </c>
      <c r="G9506">
        <v>397</v>
      </c>
      <c r="H9506" t="s">
        <v>34</v>
      </c>
      <c r="I9506">
        <v>44.92</v>
      </c>
      <c r="J9506" t="s">
        <v>27</v>
      </c>
      <c r="K9506">
        <v>2016</v>
      </c>
      <c r="L9506" t="s">
        <v>44</v>
      </c>
      <c r="M9506" t="s">
        <v>31</v>
      </c>
      <c r="N9506" s="2">
        <v>56802.63</v>
      </c>
      <c r="O9506" t="s">
        <v>22</v>
      </c>
      <c r="P9506" s="2">
        <f t="shared" si="444"/>
        <v>73940.37</v>
      </c>
      <c r="Q9506" s="1">
        <f t="shared" si="445"/>
        <v>0.56553979945389043</v>
      </c>
      <c r="R9506" s="1">
        <f t="shared" si="446"/>
        <v>0.43446020054610951</v>
      </c>
    </row>
    <row r="9507" spans="1:18"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s="2">
        <v>159067.82999999999</v>
      </c>
      <c r="O9507" t="s">
        <v>35</v>
      </c>
      <c r="P9507" s="2">
        <f t="shared" si="444"/>
        <v>96677.170000000013</v>
      </c>
      <c r="Q9507" s="1">
        <f t="shared" si="445"/>
        <v>0.37802174040548209</v>
      </c>
      <c r="R9507" s="1">
        <f t="shared" si="446"/>
        <v>0.62197825959451791</v>
      </c>
    </row>
    <row r="9508" spans="1:18" x14ac:dyDescent="0.3">
      <c r="A9508" t="s">
        <v>15</v>
      </c>
      <c r="B9508">
        <v>41.43</v>
      </c>
      <c r="C9508" t="s">
        <v>29</v>
      </c>
      <c r="D9508" t="s">
        <v>49</v>
      </c>
      <c r="E9508">
        <v>171630</v>
      </c>
      <c r="F9508">
        <v>2020</v>
      </c>
      <c r="G9508">
        <v>431</v>
      </c>
      <c r="H9508" t="s">
        <v>34</v>
      </c>
      <c r="I9508">
        <v>44.27</v>
      </c>
      <c r="J9508" t="s">
        <v>19</v>
      </c>
      <c r="K9508">
        <v>2024</v>
      </c>
      <c r="L9508" t="s">
        <v>44</v>
      </c>
      <c r="M9508" t="s">
        <v>31</v>
      </c>
      <c r="N9508" s="2">
        <v>126039.33</v>
      </c>
      <c r="O9508" t="s">
        <v>35</v>
      </c>
      <c r="P9508" s="2">
        <f t="shared" si="444"/>
        <v>45590.67</v>
      </c>
      <c r="Q9508" s="1">
        <f t="shared" si="445"/>
        <v>0.26563345568956476</v>
      </c>
      <c r="R9508" s="1">
        <f t="shared" si="446"/>
        <v>0.73436654431043524</v>
      </c>
    </row>
    <row r="9509" spans="1:18" x14ac:dyDescent="0.3">
      <c r="A9509" t="s">
        <v>15</v>
      </c>
      <c r="B9509">
        <v>69.16</v>
      </c>
      <c r="C9509" t="s">
        <v>64</v>
      </c>
      <c r="D9509" t="s">
        <v>71</v>
      </c>
      <c r="E9509">
        <v>106836</v>
      </c>
      <c r="F9509">
        <v>2018</v>
      </c>
      <c r="G9509">
        <v>971</v>
      </c>
      <c r="H9509" t="s">
        <v>18</v>
      </c>
      <c r="I9509">
        <v>94.06</v>
      </c>
      <c r="J9509" t="s">
        <v>27</v>
      </c>
      <c r="K9509">
        <v>2020</v>
      </c>
      <c r="L9509" t="s">
        <v>38</v>
      </c>
      <c r="M9509" t="s">
        <v>31</v>
      </c>
      <c r="N9509" s="2">
        <v>48599.87</v>
      </c>
      <c r="O9509" t="s">
        <v>50</v>
      </c>
      <c r="P9509" s="2">
        <f t="shared" si="444"/>
        <v>58236.13</v>
      </c>
      <c r="Q9509" s="1">
        <f t="shared" si="445"/>
        <v>0.54509837507956116</v>
      </c>
      <c r="R9509" s="1">
        <f t="shared" si="446"/>
        <v>0.45490162492043884</v>
      </c>
    </row>
    <row r="9510" spans="1:18" x14ac:dyDescent="0.3">
      <c r="A9510" t="s">
        <v>59</v>
      </c>
      <c r="B9510">
        <v>25.81</v>
      </c>
      <c r="C9510" t="s">
        <v>32</v>
      </c>
      <c r="D9510" t="s">
        <v>47</v>
      </c>
      <c r="E9510">
        <v>82449</v>
      </c>
      <c r="F9510">
        <v>2021</v>
      </c>
      <c r="G9510">
        <v>999</v>
      </c>
      <c r="H9510" t="s">
        <v>34</v>
      </c>
      <c r="I9510">
        <v>27.09</v>
      </c>
      <c r="J9510" t="s">
        <v>27</v>
      </c>
      <c r="K9510">
        <v>2024</v>
      </c>
      <c r="L9510" t="s">
        <v>44</v>
      </c>
      <c r="M9510" t="s">
        <v>21</v>
      </c>
      <c r="N9510" s="2">
        <v>55828.35</v>
      </c>
      <c r="O9510" t="s">
        <v>22</v>
      </c>
      <c r="P9510" s="2">
        <f t="shared" si="444"/>
        <v>26620.65</v>
      </c>
      <c r="Q9510" s="1">
        <f t="shared" si="445"/>
        <v>0.32287414037768802</v>
      </c>
      <c r="R9510" s="1">
        <f t="shared" si="446"/>
        <v>0.67712585962231198</v>
      </c>
    </row>
    <row r="9511" spans="1:18" x14ac:dyDescent="0.3">
      <c r="A9511" t="s">
        <v>55</v>
      </c>
      <c r="B9511">
        <v>34.58</v>
      </c>
      <c r="C9511" t="s">
        <v>32</v>
      </c>
      <c r="D9511" t="s">
        <v>56</v>
      </c>
      <c r="E9511">
        <v>255769</v>
      </c>
      <c r="F9511">
        <v>2017</v>
      </c>
      <c r="G9511">
        <v>990</v>
      </c>
      <c r="H9511" t="s">
        <v>18</v>
      </c>
      <c r="I9511">
        <v>95.61</v>
      </c>
      <c r="J9511" t="s">
        <v>27</v>
      </c>
      <c r="K9511">
        <v>2021</v>
      </c>
      <c r="L9511" t="s">
        <v>20</v>
      </c>
      <c r="M9511" t="s">
        <v>21</v>
      </c>
      <c r="N9511" s="2">
        <v>143655.89000000001</v>
      </c>
      <c r="O9511" t="s">
        <v>35</v>
      </c>
      <c r="P9511" s="2">
        <f t="shared" si="444"/>
        <v>112113.10999999999</v>
      </c>
      <c r="Q9511" s="1">
        <f t="shared" si="445"/>
        <v>0.4383373669209325</v>
      </c>
      <c r="R9511" s="1">
        <f t="shared" si="446"/>
        <v>0.5616626330790675</v>
      </c>
    </row>
    <row r="9512" spans="1:18" x14ac:dyDescent="0.3">
      <c r="A9512" t="s">
        <v>23</v>
      </c>
      <c r="B9512">
        <v>55.95</v>
      </c>
      <c r="C9512" t="s">
        <v>40</v>
      </c>
      <c r="D9512" t="s">
        <v>62</v>
      </c>
      <c r="E9512">
        <v>283824</v>
      </c>
      <c r="F9512">
        <v>2020</v>
      </c>
      <c r="G9512">
        <v>993</v>
      </c>
      <c r="H9512" t="s">
        <v>18</v>
      </c>
      <c r="I9512">
        <v>65.77</v>
      </c>
      <c r="J9512" t="s">
        <v>19</v>
      </c>
      <c r="K9512">
        <v>2024</v>
      </c>
      <c r="L9512" t="s">
        <v>44</v>
      </c>
      <c r="M9512" t="s">
        <v>21</v>
      </c>
      <c r="N9512" s="2">
        <v>123000.79</v>
      </c>
      <c r="O9512" t="s">
        <v>50</v>
      </c>
      <c r="P9512" s="2">
        <f t="shared" si="444"/>
        <v>160823.21000000002</v>
      </c>
      <c r="Q9512" s="1">
        <f t="shared" si="445"/>
        <v>0.56663005947347655</v>
      </c>
      <c r="R9512" s="1">
        <f t="shared" si="446"/>
        <v>0.43336994052652345</v>
      </c>
    </row>
    <row r="9513" spans="1:18" x14ac:dyDescent="0.3">
      <c r="A9513" t="s">
        <v>61</v>
      </c>
      <c r="B9513">
        <v>18.43</v>
      </c>
      <c r="C9513" t="s">
        <v>29</v>
      </c>
      <c r="D9513" t="s">
        <v>49</v>
      </c>
      <c r="E9513">
        <v>334901</v>
      </c>
      <c r="F9513">
        <v>2017</v>
      </c>
      <c r="G9513">
        <v>608</v>
      </c>
      <c r="H9513" t="s">
        <v>26</v>
      </c>
      <c r="I9513">
        <v>84.34</v>
      </c>
      <c r="J9513" t="s">
        <v>27</v>
      </c>
      <c r="K9513">
        <v>2023</v>
      </c>
      <c r="L9513" t="s">
        <v>44</v>
      </c>
      <c r="M9513" t="s">
        <v>21</v>
      </c>
      <c r="N9513" s="2">
        <v>149306.64000000001</v>
      </c>
      <c r="O9513" t="s">
        <v>22</v>
      </c>
      <c r="P9513" s="2">
        <f t="shared" si="444"/>
        <v>185594.36</v>
      </c>
      <c r="Q9513" s="1">
        <f t="shared" si="445"/>
        <v>0.55417678657274827</v>
      </c>
      <c r="R9513" s="1">
        <f t="shared" si="446"/>
        <v>0.44582321342725167</v>
      </c>
    </row>
    <row r="9514" spans="1:18" x14ac:dyDescent="0.3">
      <c r="A9514" t="s">
        <v>59</v>
      </c>
      <c r="B9514">
        <v>23.06</v>
      </c>
      <c r="C9514" t="s">
        <v>29</v>
      </c>
      <c r="D9514" t="s">
        <v>75</v>
      </c>
      <c r="E9514">
        <v>199160</v>
      </c>
      <c r="F9514">
        <v>2015</v>
      </c>
      <c r="G9514">
        <v>637</v>
      </c>
      <c r="H9514" t="s">
        <v>26</v>
      </c>
      <c r="I9514">
        <v>92.85</v>
      </c>
      <c r="J9514" t="s">
        <v>42</v>
      </c>
      <c r="K9514">
        <v>2015</v>
      </c>
      <c r="L9514" t="s">
        <v>20</v>
      </c>
      <c r="M9514" t="s">
        <v>21</v>
      </c>
      <c r="N9514" s="2">
        <v>108270.31</v>
      </c>
      <c r="O9514" t="s">
        <v>22</v>
      </c>
      <c r="P9514" s="2">
        <f t="shared" si="444"/>
        <v>90889.69</v>
      </c>
      <c r="Q9514" s="1">
        <f t="shared" si="445"/>
        <v>0.45636518377184176</v>
      </c>
      <c r="R9514" s="1">
        <f t="shared" si="446"/>
        <v>0.54363481622815824</v>
      </c>
    </row>
    <row r="9515" spans="1:18" x14ac:dyDescent="0.3">
      <c r="A9515" t="s">
        <v>55</v>
      </c>
      <c r="B9515">
        <v>52.03</v>
      </c>
      <c r="C9515" t="s">
        <v>16</v>
      </c>
      <c r="D9515" t="s">
        <v>83</v>
      </c>
      <c r="E9515">
        <v>69678</v>
      </c>
      <c r="F9515">
        <v>2018</v>
      </c>
      <c r="G9515">
        <v>913</v>
      </c>
      <c r="H9515" t="s">
        <v>26</v>
      </c>
      <c r="I9515">
        <v>95.6</v>
      </c>
      <c r="J9515" t="s">
        <v>19</v>
      </c>
      <c r="K9515">
        <v>2023</v>
      </c>
      <c r="L9515" t="s">
        <v>44</v>
      </c>
      <c r="M9515" t="s">
        <v>31</v>
      </c>
      <c r="N9515" s="2">
        <v>42500.54</v>
      </c>
      <c r="O9515" t="s">
        <v>45</v>
      </c>
      <c r="P9515" s="2">
        <f t="shared" si="444"/>
        <v>27177.46</v>
      </c>
      <c r="Q9515" s="1">
        <f t="shared" si="445"/>
        <v>0.39004362926605241</v>
      </c>
      <c r="R9515" s="1">
        <f t="shared" si="446"/>
        <v>0.60995637073394759</v>
      </c>
    </row>
    <row r="9516" spans="1:18" x14ac:dyDescent="0.3">
      <c r="A9516" t="s">
        <v>48</v>
      </c>
      <c r="B9516">
        <v>59.43</v>
      </c>
      <c r="C9516" t="s">
        <v>32</v>
      </c>
      <c r="D9516" t="s">
        <v>80</v>
      </c>
      <c r="E9516">
        <v>227119</v>
      </c>
      <c r="F9516">
        <v>2020</v>
      </c>
      <c r="G9516">
        <v>314</v>
      </c>
      <c r="H9516" t="s">
        <v>18</v>
      </c>
      <c r="I9516">
        <v>64.58</v>
      </c>
      <c r="J9516" t="s">
        <v>27</v>
      </c>
      <c r="K9516">
        <v>2024</v>
      </c>
      <c r="L9516" t="s">
        <v>20</v>
      </c>
      <c r="M9516" t="s">
        <v>21</v>
      </c>
      <c r="N9516" s="2">
        <v>127194.91</v>
      </c>
      <c r="O9516" t="s">
        <v>45</v>
      </c>
      <c r="P9516" s="2">
        <f t="shared" si="444"/>
        <v>99924.09</v>
      </c>
      <c r="Q9516" s="1">
        <f t="shared" si="445"/>
        <v>0.4399635873704974</v>
      </c>
      <c r="R9516" s="1">
        <f t="shared" si="446"/>
        <v>0.56003641262950266</v>
      </c>
    </row>
    <row r="9517" spans="1:18" x14ac:dyDescent="0.3">
      <c r="A9517" t="s">
        <v>23</v>
      </c>
      <c r="B9517">
        <v>30.39</v>
      </c>
      <c r="C9517" t="s">
        <v>52</v>
      </c>
      <c r="D9517" t="s">
        <v>69</v>
      </c>
      <c r="E9517">
        <v>163605</v>
      </c>
      <c r="F9517">
        <v>2024</v>
      </c>
      <c r="G9517">
        <v>663</v>
      </c>
      <c r="H9517" t="s">
        <v>34</v>
      </c>
      <c r="I9517">
        <v>33.54</v>
      </c>
      <c r="J9517" t="s">
        <v>42</v>
      </c>
      <c r="K9517">
        <v>2024</v>
      </c>
      <c r="L9517" t="s">
        <v>20</v>
      </c>
      <c r="M9517" t="s">
        <v>21</v>
      </c>
      <c r="N9517" s="2">
        <v>126956.22</v>
      </c>
      <c r="O9517" t="s">
        <v>22</v>
      </c>
      <c r="P9517" s="2">
        <f t="shared" si="444"/>
        <v>36648.78</v>
      </c>
      <c r="Q9517" s="1">
        <f t="shared" si="445"/>
        <v>0.22400770147611626</v>
      </c>
      <c r="R9517" s="1">
        <f t="shared" si="446"/>
        <v>0.77599229852388374</v>
      </c>
    </row>
    <row r="9518" spans="1:18" x14ac:dyDescent="0.3">
      <c r="A9518" t="s">
        <v>46</v>
      </c>
      <c r="B9518">
        <v>74.34</v>
      </c>
      <c r="C9518" t="s">
        <v>32</v>
      </c>
      <c r="D9518" t="s">
        <v>60</v>
      </c>
      <c r="E9518">
        <v>336047</v>
      </c>
      <c r="F9518">
        <v>2017</v>
      </c>
      <c r="G9518">
        <v>106</v>
      </c>
      <c r="H9518" t="s">
        <v>34</v>
      </c>
      <c r="I9518">
        <v>37.54</v>
      </c>
      <c r="J9518" t="s">
        <v>27</v>
      </c>
      <c r="K9518">
        <v>2019</v>
      </c>
      <c r="L9518" t="s">
        <v>20</v>
      </c>
      <c r="M9518" t="s">
        <v>31</v>
      </c>
      <c r="N9518" s="2">
        <v>159245.32999999999</v>
      </c>
      <c r="O9518" t="s">
        <v>22</v>
      </c>
      <c r="P9518" s="2">
        <f t="shared" si="444"/>
        <v>176801.67</v>
      </c>
      <c r="Q9518" s="1">
        <f t="shared" si="445"/>
        <v>0.52612185200284489</v>
      </c>
      <c r="R9518" s="1">
        <f t="shared" si="446"/>
        <v>0.47387814799715511</v>
      </c>
    </row>
    <row r="9519" spans="1:18" x14ac:dyDescent="0.3">
      <c r="A9519" t="s">
        <v>39</v>
      </c>
      <c r="B9519">
        <v>30.01</v>
      </c>
      <c r="C9519" t="s">
        <v>64</v>
      </c>
      <c r="D9519" t="s">
        <v>65</v>
      </c>
      <c r="E9519">
        <v>88210</v>
      </c>
      <c r="F9519">
        <v>2021</v>
      </c>
      <c r="G9519">
        <v>425</v>
      </c>
      <c r="H9519" t="s">
        <v>26</v>
      </c>
      <c r="I9519">
        <v>83.12</v>
      </c>
      <c r="J9519" t="s">
        <v>19</v>
      </c>
      <c r="K9519">
        <v>2023</v>
      </c>
      <c r="L9519" t="s">
        <v>38</v>
      </c>
      <c r="M9519" t="s">
        <v>31</v>
      </c>
      <c r="N9519" s="2">
        <v>59273.31</v>
      </c>
      <c r="O9519" t="s">
        <v>35</v>
      </c>
      <c r="P9519" s="2">
        <f t="shared" si="444"/>
        <v>28936.690000000002</v>
      </c>
      <c r="Q9519" s="1">
        <f t="shared" si="445"/>
        <v>0.32804319238181617</v>
      </c>
      <c r="R9519" s="1">
        <f t="shared" si="446"/>
        <v>0.67195680761818388</v>
      </c>
    </row>
    <row r="9520" spans="1:18" x14ac:dyDescent="0.3">
      <c r="A9520" t="s">
        <v>48</v>
      </c>
      <c r="B9520">
        <v>62.22</v>
      </c>
      <c r="C9520" t="s">
        <v>36</v>
      </c>
      <c r="D9520" t="s">
        <v>37</v>
      </c>
      <c r="E9520">
        <v>251695</v>
      </c>
      <c r="F9520">
        <v>2019</v>
      </c>
      <c r="G9520">
        <v>303</v>
      </c>
      <c r="H9520" t="s">
        <v>34</v>
      </c>
      <c r="I9520">
        <v>58.88</v>
      </c>
      <c r="J9520" t="s">
        <v>19</v>
      </c>
      <c r="K9520">
        <v>2021</v>
      </c>
      <c r="L9520" t="s">
        <v>20</v>
      </c>
      <c r="M9520" t="s">
        <v>31</v>
      </c>
      <c r="N9520" s="2">
        <v>117945.28</v>
      </c>
      <c r="O9520" t="s">
        <v>35</v>
      </c>
      <c r="P9520" s="2">
        <f t="shared" si="444"/>
        <v>133749.72</v>
      </c>
      <c r="Q9520" s="1">
        <f t="shared" si="445"/>
        <v>0.53139601501817679</v>
      </c>
      <c r="R9520" s="1">
        <f t="shared" si="446"/>
        <v>0.46860398498182321</v>
      </c>
    </row>
    <row r="9521" spans="1:18" x14ac:dyDescent="0.3">
      <c r="A9521" t="s">
        <v>39</v>
      </c>
      <c r="B9521">
        <v>10.32</v>
      </c>
      <c r="C9521" t="s">
        <v>40</v>
      </c>
      <c r="D9521" t="s">
        <v>68</v>
      </c>
      <c r="E9521">
        <v>390840</v>
      </c>
      <c r="F9521">
        <v>2018</v>
      </c>
      <c r="G9521">
        <v>815</v>
      </c>
      <c r="H9521" t="s">
        <v>34</v>
      </c>
      <c r="I9521">
        <v>29.97</v>
      </c>
      <c r="J9521" t="s">
        <v>27</v>
      </c>
      <c r="K9521">
        <v>2019</v>
      </c>
      <c r="L9521" t="s">
        <v>20</v>
      </c>
      <c r="M9521" t="s">
        <v>31</v>
      </c>
      <c r="N9521" s="2">
        <v>284684.42</v>
      </c>
      <c r="O9521" t="s">
        <v>22</v>
      </c>
      <c r="P9521" s="2">
        <f t="shared" si="444"/>
        <v>106155.58000000002</v>
      </c>
      <c r="Q9521" s="1">
        <f t="shared" si="445"/>
        <v>0.27160879132125682</v>
      </c>
      <c r="R9521" s="1">
        <f t="shared" si="446"/>
        <v>0.72839120867874318</v>
      </c>
    </row>
    <row r="9522" spans="1:18" x14ac:dyDescent="0.3">
      <c r="A9522" t="s">
        <v>15</v>
      </c>
      <c r="B9522">
        <v>43.4</v>
      </c>
      <c r="C9522" t="s">
        <v>16</v>
      </c>
      <c r="D9522" t="s">
        <v>17</v>
      </c>
      <c r="E9522">
        <v>329784</v>
      </c>
      <c r="F9522">
        <v>2018</v>
      </c>
      <c r="G9522">
        <v>412</v>
      </c>
      <c r="H9522" t="s">
        <v>18</v>
      </c>
      <c r="I9522">
        <v>64.2</v>
      </c>
      <c r="J9522" t="s">
        <v>19</v>
      </c>
      <c r="K9522">
        <v>2021</v>
      </c>
      <c r="L9522" t="s">
        <v>38</v>
      </c>
      <c r="M9522" t="s">
        <v>21</v>
      </c>
      <c r="N9522" s="2">
        <v>186714.09</v>
      </c>
      <c r="O9522" t="s">
        <v>22</v>
      </c>
      <c r="P9522" s="2">
        <f t="shared" si="444"/>
        <v>143069.91</v>
      </c>
      <c r="Q9522" s="1">
        <f t="shared" si="445"/>
        <v>0.43382914271159306</v>
      </c>
      <c r="R9522" s="1">
        <f t="shared" si="446"/>
        <v>0.56617085728840699</v>
      </c>
    </row>
    <row r="9523" spans="1:18" x14ac:dyDescent="0.3">
      <c r="A9523" t="s">
        <v>46</v>
      </c>
      <c r="B9523">
        <v>40.6</v>
      </c>
      <c r="C9523" t="s">
        <v>32</v>
      </c>
      <c r="D9523" t="s">
        <v>56</v>
      </c>
      <c r="E9523">
        <v>379205</v>
      </c>
      <c r="F9523">
        <v>2022</v>
      </c>
      <c r="G9523">
        <v>289</v>
      </c>
      <c r="H9523" t="s">
        <v>18</v>
      </c>
      <c r="I9523">
        <v>68.25</v>
      </c>
      <c r="J9523" t="s">
        <v>19</v>
      </c>
      <c r="K9523">
        <v>2022</v>
      </c>
      <c r="L9523" t="s">
        <v>38</v>
      </c>
      <c r="M9523" t="s">
        <v>21</v>
      </c>
      <c r="N9523" s="2">
        <v>159094.54999999999</v>
      </c>
      <c r="O9523" t="s">
        <v>35</v>
      </c>
      <c r="P9523" s="2">
        <f t="shared" si="444"/>
        <v>220110.45</v>
      </c>
      <c r="Q9523" s="1">
        <f t="shared" si="445"/>
        <v>0.58045239382392111</v>
      </c>
      <c r="R9523" s="1">
        <f t="shared" si="446"/>
        <v>0.41954760617607889</v>
      </c>
    </row>
    <row r="9524" spans="1:18" x14ac:dyDescent="0.3">
      <c r="A9524" t="s">
        <v>48</v>
      </c>
      <c r="B9524">
        <v>20.29</v>
      </c>
      <c r="C9524" t="s">
        <v>32</v>
      </c>
      <c r="D9524" t="s">
        <v>33</v>
      </c>
      <c r="E9524">
        <v>123498</v>
      </c>
      <c r="F9524">
        <v>2023</v>
      </c>
      <c r="G9524">
        <v>317</v>
      </c>
      <c r="H9524" t="s">
        <v>26</v>
      </c>
      <c r="I9524">
        <v>60.74</v>
      </c>
      <c r="J9524" t="s">
        <v>27</v>
      </c>
      <c r="K9524">
        <v>2024</v>
      </c>
      <c r="L9524" t="s">
        <v>44</v>
      </c>
      <c r="M9524" t="s">
        <v>31</v>
      </c>
      <c r="N9524" s="2">
        <v>66265.960000000006</v>
      </c>
      <c r="O9524" t="s">
        <v>22</v>
      </c>
      <c r="P9524" s="2">
        <f t="shared" si="444"/>
        <v>57232.039999999994</v>
      </c>
      <c r="Q9524" s="1">
        <f t="shared" si="445"/>
        <v>0.46342483279081437</v>
      </c>
      <c r="R9524" s="1">
        <f t="shared" si="446"/>
        <v>0.53657516720918563</v>
      </c>
    </row>
    <row r="9525" spans="1:18" x14ac:dyDescent="0.3">
      <c r="A9525" t="s">
        <v>61</v>
      </c>
      <c r="B9525">
        <v>50.04</v>
      </c>
      <c r="C9525" t="s">
        <v>36</v>
      </c>
      <c r="D9525" t="s">
        <v>70</v>
      </c>
      <c r="E9525">
        <v>80439</v>
      </c>
      <c r="F9525">
        <v>2016</v>
      </c>
      <c r="G9525">
        <v>390</v>
      </c>
      <c r="H9525" t="s">
        <v>34</v>
      </c>
      <c r="I9525">
        <v>56.48</v>
      </c>
      <c r="J9525" t="s">
        <v>27</v>
      </c>
      <c r="K9525">
        <v>2017</v>
      </c>
      <c r="L9525" t="s">
        <v>38</v>
      </c>
      <c r="M9525" t="s">
        <v>21</v>
      </c>
      <c r="N9525" s="2">
        <v>56993.87</v>
      </c>
      <c r="O9525" t="s">
        <v>35</v>
      </c>
      <c r="P9525" s="2">
        <f t="shared" si="444"/>
        <v>23445.129999999997</v>
      </c>
      <c r="Q9525" s="1">
        <f t="shared" si="445"/>
        <v>0.29146471239075572</v>
      </c>
      <c r="R9525" s="1">
        <f t="shared" si="446"/>
        <v>0.70853528760924434</v>
      </c>
    </row>
    <row r="9526" spans="1:18" x14ac:dyDescent="0.3">
      <c r="A9526" t="s">
        <v>28</v>
      </c>
      <c r="B9526">
        <v>62.4</v>
      </c>
      <c r="C9526" t="s">
        <v>36</v>
      </c>
      <c r="D9526" t="s">
        <v>63</v>
      </c>
      <c r="E9526">
        <v>315890</v>
      </c>
      <c r="F9526">
        <v>2018</v>
      </c>
      <c r="G9526">
        <v>637</v>
      </c>
      <c r="H9526" t="s">
        <v>34</v>
      </c>
      <c r="I9526">
        <v>56.03</v>
      </c>
      <c r="J9526" t="s">
        <v>19</v>
      </c>
      <c r="K9526">
        <v>2022</v>
      </c>
      <c r="L9526" t="s">
        <v>38</v>
      </c>
      <c r="M9526" t="s">
        <v>21</v>
      </c>
      <c r="N9526" s="2">
        <v>174829.32</v>
      </c>
      <c r="O9526" t="s">
        <v>35</v>
      </c>
      <c r="P9526" s="2">
        <f t="shared" si="444"/>
        <v>141060.68</v>
      </c>
      <c r="Q9526" s="1">
        <f t="shared" si="445"/>
        <v>0.44655000158282943</v>
      </c>
      <c r="R9526" s="1">
        <f t="shared" si="446"/>
        <v>0.55344999841717057</v>
      </c>
    </row>
    <row r="9527" spans="1:18" x14ac:dyDescent="0.3">
      <c r="A9527" t="s">
        <v>54</v>
      </c>
      <c r="B9527">
        <v>44.57</v>
      </c>
      <c r="C9527" t="s">
        <v>24</v>
      </c>
      <c r="D9527" t="s">
        <v>67</v>
      </c>
      <c r="E9527">
        <v>104944</v>
      </c>
      <c r="F9527">
        <v>2023</v>
      </c>
      <c r="G9527">
        <v>917</v>
      </c>
      <c r="H9527" t="s">
        <v>26</v>
      </c>
      <c r="I9527">
        <v>71.97</v>
      </c>
      <c r="J9527" t="s">
        <v>42</v>
      </c>
      <c r="K9527">
        <v>2023</v>
      </c>
      <c r="L9527" t="s">
        <v>20</v>
      </c>
      <c r="M9527" t="s">
        <v>31</v>
      </c>
      <c r="N9527" s="2">
        <v>51341.84</v>
      </c>
      <c r="O9527" t="s">
        <v>22</v>
      </c>
      <c r="P9527" s="2">
        <f t="shared" si="444"/>
        <v>53602.16</v>
      </c>
      <c r="Q9527" s="1">
        <f t="shared" si="445"/>
        <v>0.51076917212989792</v>
      </c>
      <c r="R9527" s="1">
        <f t="shared" si="446"/>
        <v>0.48923082787010214</v>
      </c>
    </row>
    <row r="9528" spans="1:18" x14ac:dyDescent="0.3">
      <c r="A9528" t="s">
        <v>23</v>
      </c>
      <c r="B9528">
        <v>14.47</v>
      </c>
      <c r="C9528" t="s">
        <v>32</v>
      </c>
      <c r="D9528" t="s">
        <v>60</v>
      </c>
      <c r="E9528">
        <v>235833</v>
      </c>
      <c r="F9528">
        <v>2023</v>
      </c>
      <c r="G9528">
        <v>749</v>
      </c>
      <c r="H9528" t="s">
        <v>26</v>
      </c>
      <c r="I9528">
        <v>89.68</v>
      </c>
      <c r="J9528" t="s">
        <v>19</v>
      </c>
      <c r="K9528">
        <v>2023</v>
      </c>
      <c r="L9528" t="s">
        <v>44</v>
      </c>
      <c r="M9528" t="s">
        <v>21</v>
      </c>
      <c r="N9528" s="2">
        <v>166315.95000000001</v>
      </c>
      <c r="O9528" t="s">
        <v>50</v>
      </c>
      <c r="P9528" s="2">
        <f t="shared" si="444"/>
        <v>69517.049999999988</v>
      </c>
      <c r="Q9528" s="1">
        <f t="shared" si="445"/>
        <v>0.2947723601022757</v>
      </c>
      <c r="R9528" s="1">
        <f t="shared" si="446"/>
        <v>0.7052276398977243</v>
      </c>
    </row>
    <row r="9529" spans="1:18"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s="2">
        <v>121990.7</v>
      </c>
      <c r="O9529" t="s">
        <v>35</v>
      </c>
      <c r="P9529" s="2">
        <f t="shared" si="444"/>
        <v>74416.3</v>
      </c>
      <c r="Q9529" s="1">
        <f t="shared" si="445"/>
        <v>0.37888822699801944</v>
      </c>
      <c r="R9529" s="1">
        <f t="shared" si="446"/>
        <v>0.62111177300198062</v>
      </c>
    </row>
    <row r="9530" spans="1:18" x14ac:dyDescent="0.3">
      <c r="A9530" t="s">
        <v>48</v>
      </c>
      <c r="B9530">
        <v>70.42</v>
      </c>
      <c r="C9530" t="s">
        <v>40</v>
      </c>
      <c r="D9530" t="s">
        <v>51</v>
      </c>
      <c r="E9530">
        <v>340234</v>
      </c>
      <c r="F9530">
        <v>2018</v>
      </c>
      <c r="G9530">
        <v>739</v>
      </c>
      <c r="H9530" t="s">
        <v>34</v>
      </c>
      <c r="I9530">
        <v>53.38</v>
      </c>
      <c r="J9530" t="s">
        <v>42</v>
      </c>
      <c r="K9530">
        <v>2018</v>
      </c>
      <c r="L9530" t="s">
        <v>20</v>
      </c>
      <c r="M9530" t="s">
        <v>31</v>
      </c>
      <c r="N9530" s="2">
        <v>137522.73000000001</v>
      </c>
      <c r="O9530" t="s">
        <v>45</v>
      </c>
      <c r="P9530" s="2">
        <f t="shared" si="444"/>
        <v>202711.27</v>
      </c>
      <c r="Q9530" s="1">
        <f t="shared" si="445"/>
        <v>0.59579956735658401</v>
      </c>
      <c r="R9530" s="1">
        <f t="shared" si="446"/>
        <v>0.40420043264341604</v>
      </c>
    </row>
    <row r="9531" spans="1:18" x14ac:dyDescent="0.3">
      <c r="A9531" t="s">
        <v>15</v>
      </c>
      <c r="B9531">
        <v>76.58</v>
      </c>
      <c r="C9531" t="s">
        <v>16</v>
      </c>
      <c r="D9531" t="s">
        <v>83</v>
      </c>
      <c r="E9531">
        <v>348680</v>
      </c>
      <c r="F9531">
        <v>2017</v>
      </c>
      <c r="G9531">
        <v>786</v>
      </c>
      <c r="H9531" t="s">
        <v>34</v>
      </c>
      <c r="I9531">
        <v>28.55</v>
      </c>
      <c r="J9531" t="s">
        <v>42</v>
      </c>
      <c r="K9531">
        <v>2017</v>
      </c>
      <c r="L9531" t="s">
        <v>20</v>
      </c>
      <c r="M9531" t="s">
        <v>31</v>
      </c>
      <c r="N9531" s="2">
        <v>139903.71</v>
      </c>
      <c r="O9531" t="s">
        <v>50</v>
      </c>
      <c r="P9531" s="2">
        <f t="shared" si="444"/>
        <v>208776.29</v>
      </c>
      <c r="Q9531" s="1">
        <f t="shared" si="445"/>
        <v>0.59876187335092346</v>
      </c>
      <c r="R9531" s="1">
        <f t="shared" si="446"/>
        <v>0.40123812664907649</v>
      </c>
    </row>
    <row r="9532" spans="1:18" x14ac:dyDescent="0.3">
      <c r="A9532" t="s">
        <v>23</v>
      </c>
      <c r="B9532">
        <v>76.58</v>
      </c>
      <c r="C9532" t="s">
        <v>32</v>
      </c>
      <c r="D9532" t="s">
        <v>33</v>
      </c>
      <c r="E9532">
        <v>296768</v>
      </c>
      <c r="F9532">
        <v>2016</v>
      </c>
      <c r="G9532">
        <v>457</v>
      </c>
      <c r="H9532" t="s">
        <v>18</v>
      </c>
      <c r="I9532">
        <v>98.33</v>
      </c>
      <c r="J9532" t="s">
        <v>42</v>
      </c>
      <c r="K9532">
        <v>2016</v>
      </c>
      <c r="L9532" t="s">
        <v>20</v>
      </c>
      <c r="M9532" t="s">
        <v>21</v>
      </c>
      <c r="N9532" s="2">
        <v>196962.77</v>
      </c>
      <c r="O9532" t="s">
        <v>45</v>
      </c>
      <c r="P9532" s="2">
        <f t="shared" si="444"/>
        <v>99805.23000000001</v>
      </c>
      <c r="Q9532" s="1">
        <f t="shared" si="445"/>
        <v>0.33630725010782836</v>
      </c>
      <c r="R9532" s="1">
        <f t="shared" si="446"/>
        <v>0.66369274989217164</v>
      </c>
    </row>
    <row r="9533" spans="1:18" x14ac:dyDescent="0.3">
      <c r="A9533" t="s">
        <v>46</v>
      </c>
      <c r="B9533">
        <v>7.72</v>
      </c>
      <c r="C9533" t="s">
        <v>32</v>
      </c>
      <c r="D9533" t="s">
        <v>60</v>
      </c>
      <c r="E9533">
        <v>92136</v>
      </c>
      <c r="F9533">
        <v>2024</v>
      </c>
      <c r="G9533">
        <v>435</v>
      </c>
      <c r="H9533" t="s">
        <v>26</v>
      </c>
      <c r="I9533">
        <v>98.43</v>
      </c>
      <c r="J9533" t="s">
        <v>42</v>
      </c>
      <c r="K9533">
        <v>2024</v>
      </c>
      <c r="L9533" t="s">
        <v>20</v>
      </c>
      <c r="M9533" t="s">
        <v>21</v>
      </c>
      <c r="N9533" s="2">
        <v>38692.46</v>
      </c>
      <c r="O9533" t="s">
        <v>35</v>
      </c>
      <c r="P9533" s="2">
        <f t="shared" si="444"/>
        <v>53443.54</v>
      </c>
      <c r="Q9533" s="1">
        <f t="shared" si="445"/>
        <v>0.58005057740731092</v>
      </c>
      <c r="R9533" s="1">
        <f t="shared" si="446"/>
        <v>0.41994942259268908</v>
      </c>
    </row>
    <row r="9534" spans="1:18" x14ac:dyDescent="0.3">
      <c r="A9534" t="s">
        <v>46</v>
      </c>
      <c r="B9534">
        <v>61.91</v>
      </c>
      <c r="C9534" t="s">
        <v>16</v>
      </c>
      <c r="D9534" t="s">
        <v>83</v>
      </c>
      <c r="E9534">
        <v>79777</v>
      </c>
      <c r="F9534">
        <v>2023</v>
      </c>
      <c r="G9534">
        <v>629</v>
      </c>
      <c r="H9534" t="s">
        <v>34</v>
      </c>
      <c r="I9534">
        <v>50.65</v>
      </c>
      <c r="J9534" t="s">
        <v>42</v>
      </c>
      <c r="K9534">
        <v>2023</v>
      </c>
      <c r="L9534" t="s">
        <v>20</v>
      </c>
      <c r="M9534" t="s">
        <v>31</v>
      </c>
      <c r="N9534" s="2">
        <v>55183.77</v>
      </c>
      <c r="O9534" t="s">
        <v>45</v>
      </c>
      <c r="P9534" s="2">
        <f t="shared" si="444"/>
        <v>24593.230000000003</v>
      </c>
      <c r="Q9534" s="1">
        <f t="shared" si="445"/>
        <v>0.3082746907003272</v>
      </c>
      <c r="R9534" s="1">
        <f t="shared" si="446"/>
        <v>0.6917253092996728</v>
      </c>
    </row>
    <row r="9535" spans="1:18"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s="2">
        <v>196229.33</v>
      </c>
      <c r="O9535" t="s">
        <v>22</v>
      </c>
      <c r="P9535" s="2">
        <f t="shared" si="444"/>
        <v>201282.67</v>
      </c>
      <c r="Q9535" s="1">
        <f t="shared" si="445"/>
        <v>0.50635621063011937</v>
      </c>
      <c r="R9535" s="1">
        <f t="shared" si="446"/>
        <v>0.49364378936988063</v>
      </c>
    </row>
    <row r="9536" spans="1:18" x14ac:dyDescent="0.3">
      <c r="A9536" t="s">
        <v>39</v>
      </c>
      <c r="B9536">
        <v>62.07</v>
      </c>
      <c r="C9536" t="s">
        <v>52</v>
      </c>
      <c r="D9536" t="s">
        <v>79</v>
      </c>
      <c r="E9536">
        <v>108253</v>
      </c>
      <c r="F9536">
        <v>2015</v>
      </c>
      <c r="G9536">
        <v>581</v>
      </c>
      <c r="H9536" t="s">
        <v>34</v>
      </c>
      <c r="I9536">
        <v>45.01</v>
      </c>
      <c r="J9536" t="s">
        <v>27</v>
      </c>
      <c r="K9536">
        <v>2022</v>
      </c>
      <c r="L9536" t="s">
        <v>20</v>
      </c>
      <c r="M9536" t="s">
        <v>21</v>
      </c>
      <c r="N9536" s="2">
        <v>79762.42</v>
      </c>
      <c r="O9536" t="s">
        <v>50</v>
      </c>
      <c r="P9536" s="2">
        <f t="shared" si="444"/>
        <v>28490.58</v>
      </c>
      <c r="Q9536" s="1">
        <f t="shared" si="445"/>
        <v>0.26318513112800573</v>
      </c>
      <c r="R9536" s="1">
        <f t="shared" si="446"/>
        <v>0.73681486887199432</v>
      </c>
    </row>
    <row r="9537" spans="1:18" x14ac:dyDescent="0.3">
      <c r="A9537" t="s">
        <v>46</v>
      </c>
      <c r="B9537">
        <v>10.26</v>
      </c>
      <c r="C9537" t="s">
        <v>64</v>
      </c>
      <c r="D9537" t="s">
        <v>76</v>
      </c>
      <c r="E9537">
        <v>62730</v>
      </c>
      <c r="F9537">
        <v>2020</v>
      </c>
      <c r="G9537">
        <v>100</v>
      </c>
      <c r="H9537" t="s">
        <v>34</v>
      </c>
      <c r="I9537">
        <v>49.87</v>
      </c>
      <c r="J9537" t="s">
        <v>42</v>
      </c>
      <c r="K9537">
        <v>2020</v>
      </c>
      <c r="L9537" t="s">
        <v>38</v>
      </c>
      <c r="M9537" t="s">
        <v>31</v>
      </c>
      <c r="N9537" s="2">
        <v>35366.21</v>
      </c>
      <c r="O9537" t="s">
        <v>35</v>
      </c>
      <c r="P9537" s="2">
        <f t="shared" si="444"/>
        <v>27363.79</v>
      </c>
      <c r="Q9537" s="1">
        <f t="shared" si="445"/>
        <v>0.43621536744779216</v>
      </c>
      <c r="R9537" s="1">
        <f t="shared" si="446"/>
        <v>0.5637846325522079</v>
      </c>
    </row>
    <row r="9538" spans="1:18" x14ac:dyDescent="0.3">
      <c r="A9538" t="s">
        <v>55</v>
      </c>
      <c r="B9538">
        <v>23.47</v>
      </c>
      <c r="C9538" t="s">
        <v>29</v>
      </c>
      <c r="D9538" t="s">
        <v>82</v>
      </c>
      <c r="E9538">
        <v>58125</v>
      </c>
      <c r="F9538">
        <v>2022</v>
      </c>
      <c r="G9538">
        <v>986</v>
      </c>
      <c r="H9538" t="s">
        <v>18</v>
      </c>
      <c r="I9538">
        <v>61.17</v>
      </c>
      <c r="J9538" t="s">
        <v>42</v>
      </c>
      <c r="K9538">
        <v>2022</v>
      </c>
      <c r="L9538" t="s">
        <v>38</v>
      </c>
      <c r="M9538" t="s">
        <v>31</v>
      </c>
      <c r="N9538" s="2">
        <v>44475.56</v>
      </c>
      <c r="O9538" t="s">
        <v>50</v>
      </c>
      <c r="P9538" s="2">
        <f t="shared" ref="P9538:P9601" si="447">E9538-N9538</f>
        <v>13649.440000000002</v>
      </c>
      <c r="Q9538" s="1">
        <f t="shared" ref="Q9538:Q9601" si="448">P9538/E9538</f>
        <v>0.23482907526881724</v>
      </c>
      <c r="R9538" s="1">
        <f t="shared" ref="R9538:R9601" si="449">N9538/E9538</f>
        <v>0.76517092473118276</v>
      </c>
    </row>
    <row r="9539" spans="1:18" x14ac:dyDescent="0.3">
      <c r="A9539" t="s">
        <v>46</v>
      </c>
      <c r="B9539">
        <v>55.64</v>
      </c>
      <c r="C9539" t="s">
        <v>16</v>
      </c>
      <c r="D9539" t="s">
        <v>17</v>
      </c>
      <c r="E9539">
        <v>108361</v>
      </c>
      <c r="F9539">
        <v>2018</v>
      </c>
      <c r="G9539">
        <v>861</v>
      </c>
      <c r="H9539" t="s">
        <v>34</v>
      </c>
      <c r="I9539">
        <v>41.56</v>
      </c>
      <c r="J9539" t="s">
        <v>27</v>
      </c>
      <c r="K9539">
        <v>2024</v>
      </c>
      <c r="L9539" t="s">
        <v>38</v>
      </c>
      <c r="M9539" t="s">
        <v>21</v>
      </c>
      <c r="N9539" s="2">
        <v>62239.94</v>
      </c>
      <c r="O9539" t="s">
        <v>35</v>
      </c>
      <c r="P9539" s="2">
        <f t="shared" si="447"/>
        <v>46121.06</v>
      </c>
      <c r="Q9539" s="1">
        <f t="shared" si="448"/>
        <v>0.42562416367512296</v>
      </c>
      <c r="R9539" s="1">
        <f t="shared" si="449"/>
        <v>0.5743758363248771</v>
      </c>
    </row>
    <row r="9540" spans="1:18" x14ac:dyDescent="0.3">
      <c r="A9540" t="s">
        <v>15</v>
      </c>
      <c r="B9540">
        <v>78.37</v>
      </c>
      <c r="C9540" t="s">
        <v>52</v>
      </c>
      <c r="D9540" t="s">
        <v>69</v>
      </c>
      <c r="E9540">
        <v>238096</v>
      </c>
      <c r="F9540">
        <v>2020</v>
      </c>
      <c r="G9540">
        <v>396</v>
      </c>
      <c r="H9540" t="s">
        <v>18</v>
      </c>
      <c r="I9540">
        <v>61.96</v>
      </c>
      <c r="J9540" t="s">
        <v>19</v>
      </c>
      <c r="K9540">
        <v>2022</v>
      </c>
      <c r="L9540" t="s">
        <v>20</v>
      </c>
      <c r="M9540" t="s">
        <v>21</v>
      </c>
      <c r="N9540" s="2">
        <v>123151.47</v>
      </c>
      <c r="O9540" t="s">
        <v>45</v>
      </c>
      <c r="P9540" s="2">
        <f t="shared" si="447"/>
        <v>114944.53</v>
      </c>
      <c r="Q9540" s="1">
        <f t="shared" si="448"/>
        <v>0.48276548115046031</v>
      </c>
      <c r="R9540" s="1">
        <f t="shared" si="449"/>
        <v>0.51723451884953964</v>
      </c>
    </row>
    <row r="9541" spans="1:18" x14ac:dyDescent="0.3">
      <c r="A9541" t="s">
        <v>46</v>
      </c>
      <c r="B9541">
        <v>5.77</v>
      </c>
      <c r="C9541" t="s">
        <v>40</v>
      </c>
      <c r="D9541" t="s">
        <v>51</v>
      </c>
      <c r="E9541">
        <v>69621</v>
      </c>
      <c r="F9541">
        <v>2022</v>
      </c>
      <c r="G9541">
        <v>789</v>
      </c>
      <c r="H9541" t="s">
        <v>34</v>
      </c>
      <c r="I9541">
        <v>43.67</v>
      </c>
      <c r="J9541" t="s">
        <v>27</v>
      </c>
      <c r="K9541">
        <v>2022</v>
      </c>
      <c r="L9541" t="s">
        <v>38</v>
      </c>
      <c r="M9541" t="s">
        <v>31</v>
      </c>
      <c r="N9541" s="2">
        <v>31496.58</v>
      </c>
      <c r="O9541" t="s">
        <v>45</v>
      </c>
      <c r="P9541" s="2">
        <f t="shared" si="447"/>
        <v>38124.42</v>
      </c>
      <c r="Q9541" s="1">
        <f t="shared" si="448"/>
        <v>0.54759943120610155</v>
      </c>
      <c r="R9541" s="1">
        <f t="shared" si="449"/>
        <v>0.45240056879389839</v>
      </c>
    </row>
    <row r="9542" spans="1:18"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s="2">
        <v>112672.63</v>
      </c>
      <c r="O9542" t="s">
        <v>22</v>
      </c>
      <c r="P9542" s="2">
        <f t="shared" si="447"/>
        <v>151447.37</v>
      </c>
      <c r="Q9542" s="1">
        <f t="shared" si="448"/>
        <v>0.57340364228381036</v>
      </c>
      <c r="R9542" s="1">
        <f t="shared" si="449"/>
        <v>0.42659635771618964</v>
      </c>
    </row>
    <row r="9543" spans="1:18" x14ac:dyDescent="0.3">
      <c r="A9543" t="s">
        <v>46</v>
      </c>
      <c r="B9543">
        <v>7.4</v>
      </c>
      <c r="C9543" t="s">
        <v>64</v>
      </c>
      <c r="D9543" t="s">
        <v>78</v>
      </c>
      <c r="E9543">
        <v>101680</v>
      </c>
      <c r="F9543">
        <v>2016</v>
      </c>
      <c r="G9543">
        <v>193</v>
      </c>
      <c r="H9543" t="s">
        <v>18</v>
      </c>
      <c r="I9543">
        <v>69.2</v>
      </c>
      <c r="J9543" t="s">
        <v>42</v>
      </c>
      <c r="K9543">
        <v>2016</v>
      </c>
      <c r="L9543" t="s">
        <v>38</v>
      </c>
      <c r="M9543" t="s">
        <v>21</v>
      </c>
      <c r="N9543" s="2">
        <v>76118.460000000006</v>
      </c>
      <c r="O9543" t="s">
        <v>45</v>
      </c>
      <c r="P9543" s="2">
        <f t="shared" si="447"/>
        <v>25561.539999999994</v>
      </c>
      <c r="Q9543" s="1">
        <f t="shared" si="448"/>
        <v>0.25139201416207702</v>
      </c>
      <c r="R9543" s="1">
        <f t="shared" si="449"/>
        <v>0.74860798583792298</v>
      </c>
    </row>
    <row r="9544" spans="1:18" x14ac:dyDescent="0.3">
      <c r="A9544" t="s">
        <v>28</v>
      </c>
      <c r="B9544">
        <v>59.67</v>
      </c>
      <c r="C9544" t="s">
        <v>40</v>
      </c>
      <c r="D9544" t="s">
        <v>62</v>
      </c>
      <c r="E9544">
        <v>142737</v>
      </c>
      <c r="F9544">
        <v>2023</v>
      </c>
      <c r="G9544">
        <v>753</v>
      </c>
      <c r="H9544" t="s">
        <v>26</v>
      </c>
      <c r="I9544">
        <v>66.66</v>
      </c>
      <c r="J9544" t="s">
        <v>42</v>
      </c>
      <c r="K9544">
        <v>2023</v>
      </c>
      <c r="L9544" t="s">
        <v>38</v>
      </c>
      <c r="M9544" t="s">
        <v>31</v>
      </c>
      <c r="N9544" s="2">
        <v>103959.78</v>
      </c>
      <c r="O9544" t="s">
        <v>50</v>
      </c>
      <c r="P9544" s="2">
        <f t="shared" si="447"/>
        <v>38777.22</v>
      </c>
      <c r="Q9544" s="1">
        <f t="shared" si="448"/>
        <v>0.27166901364047163</v>
      </c>
      <c r="R9544" s="1">
        <f t="shared" si="449"/>
        <v>0.72833098635952831</v>
      </c>
    </row>
    <row r="9545" spans="1:18" x14ac:dyDescent="0.3">
      <c r="A9545" t="s">
        <v>48</v>
      </c>
      <c r="B9545">
        <v>67.63</v>
      </c>
      <c r="C9545" t="s">
        <v>32</v>
      </c>
      <c r="D9545" t="s">
        <v>56</v>
      </c>
      <c r="E9545">
        <v>262893</v>
      </c>
      <c r="F9545">
        <v>2017</v>
      </c>
      <c r="G9545">
        <v>245</v>
      </c>
      <c r="H9545" t="s">
        <v>18</v>
      </c>
      <c r="I9545">
        <v>99.58</v>
      </c>
      <c r="J9545" t="s">
        <v>42</v>
      </c>
      <c r="K9545">
        <v>2017</v>
      </c>
      <c r="L9545" t="s">
        <v>38</v>
      </c>
      <c r="M9545" t="s">
        <v>31</v>
      </c>
      <c r="N9545" s="2">
        <v>206560.68</v>
      </c>
      <c r="O9545" t="s">
        <v>45</v>
      </c>
      <c r="P9545" s="2">
        <f t="shared" si="447"/>
        <v>56332.320000000007</v>
      </c>
      <c r="Q9545" s="1">
        <f t="shared" si="448"/>
        <v>0.21427850874690466</v>
      </c>
      <c r="R9545" s="1">
        <f t="shared" si="449"/>
        <v>0.78572149125309532</v>
      </c>
    </row>
    <row r="9546" spans="1:18" x14ac:dyDescent="0.3">
      <c r="A9546" t="s">
        <v>48</v>
      </c>
      <c r="B9546">
        <v>6.54</v>
      </c>
      <c r="C9546" t="s">
        <v>29</v>
      </c>
      <c r="D9546" t="s">
        <v>82</v>
      </c>
      <c r="E9546">
        <v>102188</v>
      </c>
      <c r="F9546">
        <v>2023</v>
      </c>
      <c r="G9546">
        <v>772</v>
      </c>
      <c r="H9546" t="s">
        <v>34</v>
      </c>
      <c r="I9546">
        <v>55.87</v>
      </c>
      <c r="J9546" t="s">
        <v>42</v>
      </c>
      <c r="K9546">
        <v>2023</v>
      </c>
      <c r="L9546" t="s">
        <v>38</v>
      </c>
      <c r="M9546" t="s">
        <v>31</v>
      </c>
      <c r="N9546" s="2">
        <v>70547.539999999994</v>
      </c>
      <c r="O9546" t="s">
        <v>50</v>
      </c>
      <c r="P9546" s="2">
        <f t="shared" si="447"/>
        <v>31640.460000000006</v>
      </c>
      <c r="Q9546" s="1">
        <f t="shared" si="448"/>
        <v>0.30962989783536232</v>
      </c>
      <c r="R9546" s="1">
        <f t="shared" si="449"/>
        <v>0.69037010216463768</v>
      </c>
    </row>
    <row r="9547" spans="1:18" x14ac:dyDescent="0.3">
      <c r="A9547" t="s">
        <v>55</v>
      </c>
      <c r="B9547">
        <v>24.17</v>
      </c>
      <c r="C9547" t="s">
        <v>52</v>
      </c>
      <c r="D9547" t="s">
        <v>69</v>
      </c>
      <c r="E9547">
        <v>283041</v>
      </c>
      <c r="F9547">
        <v>2015</v>
      </c>
      <c r="G9547">
        <v>759</v>
      </c>
      <c r="H9547" t="s">
        <v>18</v>
      </c>
      <c r="I9547">
        <v>78.31</v>
      </c>
      <c r="J9547" t="s">
        <v>42</v>
      </c>
      <c r="K9547">
        <v>2015</v>
      </c>
      <c r="L9547" t="s">
        <v>44</v>
      </c>
      <c r="M9547" t="s">
        <v>31</v>
      </c>
      <c r="N9547" s="2">
        <v>162135.32999999999</v>
      </c>
      <c r="O9547" t="s">
        <v>22</v>
      </c>
      <c r="P9547" s="2">
        <f t="shared" si="447"/>
        <v>120905.67000000001</v>
      </c>
      <c r="Q9547" s="1">
        <f t="shared" si="448"/>
        <v>0.42716662956956769</v>
      </c>
      <c r="R9547" s="1">
        <f t="shared" si="449"/>
        <v>0.57283337043043225</v>
      </c>
    </row>
    <row r="9548" spans="1:18"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s="2">
        <v>161701.18</v>
      </c>
      <c r="O9548" t="s">
        <v>45</v>
      </c>
      <c r="P9548" s="2">
        <f t="shared" si="447"/>
        <v>105832.82</v>
      </c>
      <c r="Q9548" s="1">
        <f t="shared" si="448"/>
        <v>0.39558643013598277</v>
      </c>
      <c r="R9548" s="1">
        <f t="shared" si="449"/>
        <v>0.60441356986401729</v>
      </c>
    </row>
    <row r="9549" spans="1:18" x14ac:dyDescent="0.3">
      <c r="A9549" t="s">
        <v>28</v>
      </c>
      <c r="B9549">
        <v>36.65</v>
      </c>
      <c r="C9549" t="s">
        <v>29</v>
      </c>
      <c r="D9549" t="s">
        <v>82</v>
      </c>
      <c r="E9549">
        <v>99016</v>
      </c>
      <c r="F9549">
        <v>2018</v>
      </c>
      <c r="G9549">
        <v>748</v>
      </c>
      <c r="H9549" t="s">
        <v>18</v>
      </c>
      <c r="I9549">
        <v>72.7</v>
      </c>
      <c r="J9549" t="s">
        <v>42</v>
      </c>
      <c r="K9549">
        <v>2018</v>
      </c>
      <c r="L9549" t="s">
        <v>38</v>
      </c>
      <c r="M9549" t="s">
        <v>31</v>
      </c>
      <c r="N9549" s="2">
        <v>40594.339999999997</v>
      </c>
      <c r="O9549" t="s">
        <v>45</v>
      </c>
      <c r="P9549" s="2">
        <f t="shared" si="447"/>
        <v>58421.66</v>
      </c>
      <c r="Q9549" s="1">
        <f t="shared" si="448"/>
        <v>0.59002242061888988</v>
      </c>
      <c r="R9549" s="1">
        <f t="shared" si="449"/>
        <v>0.40997757938111007</v>
      </c>
    </row>
    <row r="9550" spans="1:18" x14ac:dyDescent="0.3">
      <c r="A9550" t="s">
        <v>46</v>
      </c>
      <c r="B9550">
        <v>27.81</v>
      </c>
      <c r="C9550" t="s">
        <v>64</v>
      </c>
      <c r="D9550" t="s">
        <v>65</v>
      </c>
      <c r="E9550">
        <v>154583</v>
      </c>
      <c r="F9550">
        <v>2020</v>
      </c>
      <c r="G9550">
        <v>296</v>
      </c>
      <c r="H9550" t="s">
        <v>26</v>
      </c>
      <c r="I9550">
        <v>60.74</v>
      </c>
      <c r="J9550" t="s">
        <v>27</v>
      </c>
      <c r="K9550">
        <v>2021</v>
      </c>
      <c r="L9550" t="s">
        <v>20</v>
      </c>
      <c r="M9550" t="s">
        <v>21</v>
      </c>
      <c r="N9550" s="2">
        <v>114765.92</v>
      </c>
      <c r="O9550" t="s">
        <v>35</v>
      </c>
      <c r="P9550" s="2">
        <f t="shared" si="447"/>
        <v>39817.08</v>
      </c>
      <c r="Q9550" s="1">
        <f t="shared" si="448"/>
        <v>0.25757735326652997</v>
      </c>
      <c r="R9550" s="1">
        <f t="shared" si="449"/>
        <v>0.74242264673347003</v>
      </c>
    </row>
    <row r="9551" spans="1:18" x14ac:dyDescent="0.3">
      <c r="A9551" t="s">
        <v>61</v>
      </c>
      <c r="B9551">
        <v>63.31</v>
      </c>
      <c r="C9551" t="s">
        <v>16</v>
      </c>
      <c r="D9551" t="s">
        <v>17</v>
      </c>
      <c r="E9551">
        <v>323401</v>
      </c>
      <c r="F9551">
        <v>2023</v>
      </c>
      <c r="G9551">
        <v>455</v>
      </c>
      <c r="H9551" t="s">
        <v>26</v>
      </c>
      <c r="I9551">
        <v>89.71</v>
      </c>
      <c r="J9551" t="s">
        <v>42</v>
      </c>
      <c r="K9551">
        <v>2023</v>
      </c>
      <c r="L9551" t="s">
        <v>44</v>
      </c>
      <c r="M9551" t="s">
        <v>31</v>
      </c>
      <c r="N9551" s="2">
        <v>207370.71</v>
      </c>
      <c r="O9551" t="s">
        <v>22</v>
      </c>
      <c r="P9551" s="2">
        <f t="shared" si="447"/>
        <v>116030.29000000001</v>
      </c>
      <c r="Q9551" s="1">
        <f t="shared" si="448"/>
        <v>0.35878148181359987</v>
      </c>
      <c r="R9551" s="1">
        <f t="shared" si="449"/>
        <v>0.64121851818640019</v>
      </c>
    </row>
    <row r="9552" spans="1:18" x14ac:dyDescent="0.3">
      <c r="A9552" t="s">
        <v>28</v>
      </c>
      <c r="B9552">
        <v>67.34</v>
      </c>
      <c r="C9552" t="s">
        <v>36</v>
      </c>
      <c r="D9552" t="s">
        <v>37</v>
      </c>
      <c r="E9552">
        <v>282144</v>
      </c>
      <c r="F9552">
        <v>2024</v>
      </c>
      <c r="G9552">
        <v>361</v>
      </c>
      <c r="H9552" t="s">
        <v>26</v>
      </c>
      <c r="I9552">
        <v>89.4</v>
      </c>
      <c r="J9552" t="s">
        <v>27</v>
      </c>
      <c r="K9552">
        <v>2024</v>
      </c>
      <c r="L9552" t="s">
        <v>38</v>
      </c>
      <c r="M9552" t="s">
        <v>31</v>
      </c>
      <c r="N9552" s="2">
        <v>194739.87</v>
      </c>
      <c r="O9552" t="s">
        <v>50</v>
      </c>
      <c r="P9552" s="2">
        <f t="shared" si="447"/>
        <v>87404.13</v>
      </c>
      <c r="Q9552" s="1">
        <f t="shared" si="448"/>
        <v>0.30978553504593404</v>
      </c>
      <c r="R9552" s="1">
        <f t="shared" si="449"/>
        <v>0.69021446495406602</v>
      </c>
    </row>
    <row r="9553" spans="1:18"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s="2">
        <v>149710.03</v>
      </c>
      <c r="O9553" t="s">
        <v>50</v>
      </c>
      <c r="P9553" s="2">
        <f t="shared" si="447"/>
        <v>162435.97</v>
      </c>
      <c r="Q9553" s="1">
        <f t="shared" si="448"/>
        <v>0.52038459566997497</v>
      </c>
      <c r="R9553" s="1">
        <f t="shared" si="449"/>
        <v>0.47961540433002503</v>
      </c>
    </row>
    <row r="9554" spans="1:18" x14ac:dyDescent="0.3">
      <c r="A9554" t="s">
        <v>15</v>
      </c>
      <c r="B9554">
        <v>62.44</v>
      </c>
      <c r="C9554" t="s">
        <v>64</v>
      </c>
      <c r="D9554" t="s">
        <v>71</v>
      </c>
      <c r="E9554">
        <v>188548</v>
      </c>
      <c r="F9554">
        <v>2019</v>
      </c>
      <c r="G9554">
        <v>231</v>
      </c>
      <c r="H9554" t="s">
        <v>18</v>
      </c>
      <c r="I9554">
        <v>98.88</v>
      </c>
      <c r="J9554" t="s">
        <v>19</v>
      </c>
      <c r="K9554">
        <v>2020</v>
      </c>
      <c r="L9554" t="s">
        <v>20</v>
      </c>
      <c r="M9554" t="s">
        <v>21</v>
      </c>
      <c r="N9554" s="2">
        <v>140147.98000000001</v>
      </c>
      <c r="O9554" t="s">
        <v>50</v>
      </c>
      <c r="P9554" s="2">
        <f t="shared" si="447"/>
        <v>48400.01999999999</v>
      </c>
      <c r="Q9554" s="1">
        <f t="shared" si="448"/>
        <v>0.25669866559178561</v>
      </c>
      <c r="R9554" s="1">
        <f t="shared" si="449"/>
        <v>0.74330133440821444</v>
      </c>
    </row>
    <row r="9555" spans="1:18"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s="2">
        <v>235814.91</v>
      </c>
      <c r="O9555" t="s">
        <v>45</v>
      </c>
      <c r="P9555" s="2">
        <f t="shared" si="447"/>
        <v>137110.09</v>
      </c>
      <c r="Q9555" s="1">
        <f t="shared" si="448"/>
        <v>0.36766129918884494</v>
      </c>
      <c r="R9555" s="1">
        <f t="shared" si="449"/>
        <v>0.63233870081115506</v>
      </c>
    </row>
    <row r="9556" spans="1:18" x14ac:dyDescent="0.3">
      <c r="A9556" t="s">
        <v>28</v>
      </c>
      <c r="B9556">
        <v>47.47</v>
      </c>
      <c r="C9556" t="s">
        <v>52</v>
      </c>
      <c r="D9556" t="s">
        <v>72</v>
      </c>
      <c r="E9556">
        <v>80995</v>
      </c>
      <c r="F9556">
        <v>2019</v>
      </c>
      <c r="G9556">
        <v>1000</v>
      </c>
      <c r="H9556" t="s">
        <v>34</v>
      </c>
      <c r="I9556">
        <v>53.13</v>
      </c>
      <c r="J9556" t="s">
        <v>27</v>
      </c>
      <c r="K9556">
        <v>2019</v>
      </c>
      <c r="L9556" t="s">
        <v>20</v>
      </c>
      <c r="M9556" t="s">
        <v>31</v>
      </c>
      <c r="N9556" s="2">
        <v>40157.65</v>
      </c>
      <c r="O9556" t="s">
        <v>22</v>
      </c>
      <c r="P9556" s="2">
        <f t="shared" si="447"/>
        <v>40837.35</v>
      </c>
      <c r="Q9556" s="1">
        <f t="shared" si="448"/>
        <v>0.50419593802086549</v>
      </c>
      <c r="R9556" s="1">
        <f t="shared" si="449"/>
        <v>0.49580406197913451</v>
      </c>
    </row>
    <row r="9557" spans="1:18" x14ac:dyDescent="0.3">
      <c r="A9557" t="s">
        <v>28</v>
      </c>
      <c r="B9557">
        <v>57.9</v>
      </c>
      <c r="C9557" t="s">
        <v>32</v>
      </c>
      <c r="D9557" t="s">
        <v>80</v>
      </c>
      <c r="E9557">
        <v>126067</v>
      </c>
      <c r="F9557">
        <v>2024</v>
      </c>
      <c r="G9557">
        <v>662</v>
      </c>
      <c r="H9557" t="s">
        <v>18</v>
      </c>
      <c r="I9557">
        <v>80.83</v>
      </c>
      <c r="J9557" t="s">
        <v>19</v>
      </c>
      <c r="K9557">
        <v>2024</v>
      </c>
      <c r="L9557" t="s">
        <v>38</v>
      </c>
      <c r="M9557" t="s">
        <v>21</v>
      </c>
      <c r="N9557" s="2">
        <v>96924.79</v>
      </c>
      <c r="O9557" t="s">
        <v>35</v>
      </c>
      <c r="P9557" s="2">
        <f t="shared" si="447"/>
        <v>29142.210000000006</v>
      </c>
      <c r="Q9557" s="1">
        <f t="shared" si="448"/>
        <v>0.23116446016800596</v>
      </c>
      <c r="R9557" s="1">
        <f t="shared" si="449"/>
        <v>0.76883553983199404</v>
      </c>
    </row>
    <row r="9558" spans="1:18" x14ac:dyDescent="0.3">
      <c r="A9558" t="s">
        <v>48</v>
      </c>
      <c r="B9558">
        <v>44.71</v>
      </c>
      <c r="C9558" t="s">
        <v>29</v>
      </c>
      <c r="D9558" t="s">
        <v>82</v>
      </c>
      <c r="E9558">
        <v>170402</v>
      </c>
      <c r="F9558">
        <v>2019</v>
      </c>
      <c r="G9558">
        <v>885</v>
      </c>
      <c r="H9558" t="s">
        <v>26</v>
      </c>
      <c r="I9558">
        <v>83.11</v>
      </c>
      <c r="J9558" t="s">
        <v>27</v>
      </c>
      <c r="K9558">
        <v>2020</v>
      </c>
      <c r="L9558" t="s">
        <v>38</v>
      </c>
      <c r="M9558" t="s">
        <v>31</v>
      </c>
      <c r="N9558" s="2">
        <v>89886.28</v>
      </c>
      <c r="O9558" t="s">
        <v>35</v>
      </c>
      <c r="P9558" s="2">
        <f t="shared" si="447"/>
        <v>80515.72</v>
      </c>
      <c r="Q9558" s="1">
        <f t="shared" si="448"/>
        <v>0.47250454806868464</v>
      </c>
      <c r="R9558" s="1">
        <f t="shared" si="449"/>
        <v>0.52749545193131531</v>
      </c>
    </row>
    <row r="9559" spans="1:18"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s="2">
        <v>195543.29</v>
      </c>
      <c r="O9559" t="s">
        <v>45</v>
      </c>
      <c r="P9559" s="2">
        <f t="shared" si="447"/>
        <v>52438.709999999992</v>
      </c>
      <c r="Q9559" s="1">
        <f t="shared" si="448"/>
        <v>0.21146175932124103</v>
      </c>
      <c r="R9559" s="1">
        <f t="shared" si="449"/>
        <v>0.78853824067875899</v>
      </c>
    </row>
    <row r="9560" spans="1:18"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s="2">
        <v>174129.5</v>
      </c>
      <c r="O9560" t="s">
        <v>22</v>
      </c>
      <c r="P9560" s="2">
        <f t="shared" si="447"/>
        <v>123443.5</v>
      </c>
      <c r="Q9560" s="1">
        <f t="shared" si="448"/>
        <v>0.41483434316957518</v>
      </c>
      <c r="R9560" s="1">
        <f t="shared" si="449"/>
        <v>0.58516565683042476</v>
      </c>
    </row>
    <row r="9561" spans="1:18" x14ac:dyDescent="0.3">
      <c r="A9561" t="s">
        <v>54</v>
      </c>
      <c r="B9561">
        <v>41.03</v>
      </c>
      <c r="C9561" t="s">
        <v>32</v>
      </c>
      <c r="D9561" t="s">
        <v>56</v>
      </c>
      <c r="E9561">
        <v>363081</v>
      </c>
      <c r="F9561">
        <v>2022</v>
      </c>
      <c r="G9561">
        <v>569</v>
      </c>
      <c r="H9561" t="s">
        <v>26</v>
      </c>
      <c r="I9561">
        <v>96.36</v>
      </c>
      <c r="J9561" t="s">
        <v>42</v>
      </c>
      <c r="K9561">
        <v>2022</v>
      </c>
      <c r="L9561" t="s">
        <v>20</v>
      </c>
      <c r="M9561" t="s">
        <v>31</v>
      </c>
      <c r="N9561" s="2">
        <v>164649.92000000001</v>
      </c>
      <c r="O9561" t="s">
        <v>22</v>
      </c>
      <c r="P9561" s="2">
        <f t="shared" si="447"/>
        <v>198431.08</v>
      </c>
      <c r="Q9561" s="1">
        <f t="shared" si="448"/>
        <v>0.54652014288822603</v>
      </c>
      <c r="R9561" s="1">
        <f t="shared" si="449"/>
        <v>0.45347985711177397</v>
      </c>
    </row>
    <row r="9562" spans="1:18" x14ac:dyDescent="0.3">
      <c r="A9562" t="s">
        <v>54</v>
      </c>
      <c r="B9562">
        <v>26.69</v>
      </c>
      <c r="C9562" t="s">
        <v>52</v>
      </c>
      <c r="D9562" t="s">
        <v>79</v>
      </c>
      <c r="E9562">
        <v>303407</v>
      </c>
      <c r="F9562">
        <v>2024</v>
      </c>
      <c r="G9562">
        <v>197</v>
      </c>
      <c r="H9562" t="s">
        <v>34</v>
      </c>
      <c r="I9562">
        <v>28.81</v>
      </c>
      <c r="J9562" t="s">
        <v>42</v>
      </c>
      <c r="K9562">
        <v>2024</v>
      </c>
      <c r="L9562" t="s">
        <v>44</v>
      </c>
      <c r="M9562" t="s">
        <v>31</v>
      </c>
      <c r="N9562" s="2">
        <v>144319.09</v>
      </c>
      <c r="O9562" t="s">
        <v>22</v>
      </c>
      <c r="P9562" s="2">
        <f t="shared" si="447"/>
        <v>159087.91</v>
      </c>
      <c r="Q9562" s="1">
        <f t="shared" si="448"/>
        <v>0.52433829806167953</v>
      </c>
      <c r="R9562" s="1">
        <f t="shared" si="449"/>
        <v>0.47566170193832047</v>
      </c>
    </row>
    <row r="9563" spans="1:18" x14ac:dyDescent="0.3">
      <c r="A9563" t="s">
        <v>54</v>
      </c>
      <c r="B9563">
        <v>14.62</v>
      </c>
      <c r="C9563" t="s">
        <v>40</v>
      </c>
      <c r="D9563" t="s">
        <v>51</v>
      </c>
      <c r="E9563">
        <v>350129</v>
      </c>
      <c r="F9563">
        <v>2015</v>
      </c>
      <c r="G9563">
        <v>636</v>
      </c>
      <c r="H9563" t="s">
        <v>18</v>
      </c>
      <c r="I9563">
        <v>64.67</v>
      </c>
      <c r="J9563" t="s">
        <v>19</v>
      </c>
      <c r="K9563">
        <v>2023</v>
      </c>
      <c r="L9563" t="s">
        <v>44</v>
      </c>
      <c r="M9563" t="s">
        <v>21</v>
      </c>
      <c r="N9563" s="2">
        <v>245337.97</v>
      </c>
      <c r="O9563" t="s">
        <v>35</v>
      </c>
      <c r="P9563" s="2">
        <f t="shared" si="447"/>
        <v>104791.03</v>
      </c>
      <c r="Q9563" s="1">
        <f t="shared" si="448"/>
        <v>0.29929263214415258</v>
      </c>
      <c r="R9563" s="1">
        <f t="shared" si="449"/>
        <v>0.70070736785584742</v>
      </c>
    </row>
    <row r="9564" spans="1:18" x14ac:dyDescent="0.3">
      <c r="A9564" t="s">
        <v>59</v>
      </c>
      <c r="B9564">
        <v>27.9</v>
      </c>
      <c r="C9564" t="s">
        <v>52</v>
      </c>
      <c r="D9564" t="s">
        <v>79</v>
      </c>
      <c r="E9564">
        <v>162688</v>
      </c>
      <c r="F9564">
        <v>2021</v>
      </c>
      <c r="G9564">
        <v>402</v>
      </c>
      <c r="H9564" t="s">
        <v>34</v>
      </c>
      <c r="I9564">
        <v>59.33</v>
      </c>
      <c r="J9564" t="s">
        <v>42</v>
      </c>
      <c r="K9564">
        <v>2021</v>
      </c>
      <c r="L9564" t="s">
        <v>44</v>
      </c>
      <c r="M9564" t="s">
        <v>21</v>
      </c>
      <c r="N9564" s="2">
        <v>105455.94</v>
      </c>
      <c r="O9564" t="s">
        <v>50</v>
      </c>
      <c r="P9564" s="2">
        <f t="shared" si="447"/>
        <v>57232.06</v>
      </c>
      <c r="Q9564" s="1">
        <f t="shared" si="448"/>
        <v>0.3517902979937057</v>
      </c>
      <c r="R9564" s="1">
        <f t="shared" si="449"/>
        <v>0.64820970200629424</v>
      </c>
    </row>
    <row r="9565" spans="1:18" x14ac:dyDescent="0.3">
      <c r="A9565" t="s">
        <v>46</v>
      </c>
      <c r="B9565">
        <v>62.09</v>
      </c>
      <c r="C9565" t="s">
        <v>64</v>
      </c>
      <c r="D9565" t="s">
        <v>84</v>
      </c>
      <c r="E9565">
        <v>324936</v>
      </c>
      <c r="F9565">
        <v>2019</v>
      </c>
      <c r="G9565">
        <v>807</v>
      </c>
      <c r="H9565" t="s">
        <v>18</v>
      </c>
      <c r="I9565">
        <v>93.9</v>
      </c>
      <c r="J9565" t="s">
        <v>42</v>
      </c>
      <c r="K9565">
        <v>2019</v>
      </c>
      <c r="L9565" t="s">
        <v>44</v>
      </c>
      <c r="M9565" t="s">
        <v>21</v>
      </c>
      <c r="N9565" s="2">
        <v>205728.28</v>
      </c>
      <c r="O9565" t="s">
        <v>22</v>
      </c>
      <c r="P9565" s="2">
        <f t="shared" si="447"/>
        <v>119207.72</v>
      </c>
      <c r="Q9565" s="1">
        <f t="shared" si="448"/>
        <v>0.36686522884506489</v>
      </c>
      <c r="R9565" s="1">
        <f t="shared" si="449"/>
        <v>0.63313477115493511</v>
      </c>
    </row>
    <row r="9566" spans="1:18" x14ac:dyDescent="0.3">
      <c r="A9566" t="s">
        <v>39</v>
      </c>
      <c r="B9566">
        <v>22.39</v>
      </c>
      <c r="C9566" t="s">
        <v>29</v>
      </c>
      <c r="D9566" t="s">
        <v>86</v>
      </c>
      <c r="E9566">
        <v>137213</v>
      </c>
      <c r="F9566">
        <v>2023</v>
      </c>
      <c r="G9566">
        <v>563</v>
      </c>
      <c r="H9566" t="s">
        <v>34</v>
      </c>
      <c r="I9566">
        <v>35.93</v>
      </c>
      <c r="J9566" t="s">
        <v>27</v>
      </c>
      <c r="K9566">
        <v>2024</v>
      </c>
      <c r="L9566" t="s">
        <v>38</v>
      </c>
      <c r="M9566" t="s">
        <v>21</v>
      </c>
      <c r="N9566" s="2">
        <v>83143.89</v>
      </c>
      <c r="O9566" t="s">
        <v>50</v>
      </c>
      <c r="P9566" s="2">
        <f t="shared" si="447"/>
        <v>54069.11</v>
      </c>
      <c r="Q9566" s="1">
        <f t="shared" si="448"/>
        <v>0.39405238570689366</v>
      </c>
      <c r="R9566" s="1">
        <f t="shared" si="449"/>
        <v>0.60594761429310628</v>
      </c>
    </row>
    <row r="9567" spans="1:18" x14ac:dyDescent="0.3">
      <c r="A9567" t="s">
        <v>46</v>
      </c>
      <c r="B9567">
        <v>18.2</v>
      </c>
      <c r="C9567" t="s">
        <v>16</v>
      </c>
      <c r="D9567" t="s">
        <v>87</v>
      </c>
      <c r="E9567">
        <v>148795</v>
      </c>
      <c r="F9567">
        <v>2020</v>
      </c>
      <c r="G9567">
        <v>243</v>
      </c>
      <c r="H9567" t="s">
        <v>34</v>
      </c>
      <c r="I9567">
        <v>30.05</v>
      </c>
      <c r="J9567" t="s">
        <v>27</v>
      </c>
      <c r="K9567">
        <v>2023</v>
      </c>
      <c r="L9567" t="s">
        <v>20</v>
      </c>
      <c r="M9567" t="s">
        <v>31</v>
      </c>
      <c r="N9567" s="2">
        <v>105115.56</v>
      </c>
      <c r="O9567" t="s">
        <v>50</v>
      </c>
      <c r="P9567" s="2">
        <f t="shared" si="447"/>
        <v>43679.44</v>
      </c>
      <c r="Q9567" s="1">
        <f t="shared" si="448"/>
        <v>0.2935544877180013</v>
      </c>
      <c r="R9567" s="1">
        <f t="shared" si="449"/>
        <v>0.7064455122819987</v>
      </c>
    </row>
    <row r="9568" spans="1:18" x14ac:dyDescent="0.3">
      <c r="A9568" t="s">
        <v>28</v>
      </c>
      <c r="B9568">
        <v>57.59</v>
      </c>
      <c r="C9568" t="s">
        <v>64</v>
      </c>
      <c r="D9568" t="s">
        <v>65</v>
      </c>
      <c r="E9568">
        <v>329314</v>
      </c>
      <c r="F9568">
        <v>2018</v>
      </c>
      <c r="G9568">
        <v>252</v>
      </c>
      <c r="H9568" t="s">
        <v>34</v>
      </c>
      <c r="I9568">
        <v>56.49</v>
      </c>
      <c r="J9568" t="s">
        <v>27</v>
      </c>
      <c r="K9568">
        <v>2018</v>
      </c>
      <c r="L9568" t="s">
        <v>38</v>
      </c>
      <c r="M9568" t="s">
        <v>31</v>
      </c>
      <c r="N9568" s="2">
        <v>204367.51</v>
      </c>
      <c r="O9568" t="s">
        <v>50</v>
      </c>
      <c r="P9568" s="2">
        <f t="shared" si="447"/>
        <v>124946.48999999999</v>
      </c>
      <c r="Q9568" s="1">
        <f t="shared" si="448"/>
        <v>0.37941444943124186</v>
      </c>
      <c r="R9568" s="1">
        <f t="shared" si="449"/>
        <v>0.62058555056875808</v>
      </c>
    </row>
    <row r="9569" spans="1:18" x14ac:dyDescent="0.3">
      <c r="A9569" t="s">
        <v>15</v>
      </c>
      <c r="B9569">
        <v>13.4</v>
      </c>
      <c r="C9569" t="s">
        <v>24</v>
      </c>
      <c r="D9569" t="s">
        <v>25</v>
      </c>
      <c r="E9569">
        <v>221192</v>
      </c>
      <c r="F9569">
        <v>2024</v>
      </c>
      <c r="G9569">
        <v>215</v>
      </c>
      <c r="H9569" t="s">
        <v>34</v>
      </c>
      <c r="I9569">
        <v>45.33</v>
      </c>
      <c r="J9569" t="s">
        <v>42</v>
      </c>
      <c r="K9569">
        <v>2024</v>
      </c>
      <c r="L9569" t="s">
        <v>44</v>
      </c>
      <c r="M9569" t="s">
        <v>21</v>
      </c>
      <c r="N9569" s="2">
        <v>165586.9</v>
      </c>
      <c r="O9569" t="s">
        <v>35</v>
      </c>
      <c r="P9569" s="2">
        <f t="shared" si="447"/>
        <v>55605.100000000006</v>
      </c>
      <c r="Q9569" s="1">
        <f t="shared" si="448"/>
        <v>0.2513883865600926</v>
      </c>
      <c r="R9569" s="1">
        <f t="shared" si="449"/>
        <v>0.74861161343990734</v>
      </c>
    </row>
    <row r="9570" spans="1:18" x14ac:dyDescent="0.3">
      <c r="A9570" t="s">
        <v>61</v>
      </c>
      <c r="B9570">
        <v>39.92</v>
      </c>
      <c r="C9570" t="s">
        <v>16</v>
      </c>
      <c r="D9570" t="s">
        <v>77</v>
      </c>
      <c r="E9570">
        <v>387052</v>
      </c>
      <c r="F9570">
        <v>2018</v>
      </c>
      <c r="G9570">
        <v>506</v>
      </c>
      <c r="H9570" t="s">
        <v>18</v>
      </c>
      <c r="I9570">
        <v>85.82</v>
      </c>
      <c r="J9570" t="s">
        <v>42</v>
      </c>
      <c r="K9570">
        <v>2018</v>
      </c>
      <c r="L9570" t="s">
        <v>44</v>
      </c>
      <c r="M9570" t="s">
        <v>31</v>
      </c>
      <c r="N9570" s="2">
        <v>307208.92</v>
      </c>
      <c r="O9570" t="s">
        <v>35</v>
      </c>
      <c r="P9570" s="2">
        <f t="shared" si="447"/>
        <v>79843.080000000016</v>
      </c>
      <c r="Q9570" s="1">
        <f t="shared" si="448"/>
        <v>0.2062851503157199</v>
      </c>
      <c r="R9570" s="1">
        <f t="shared" si="449"/>
        <v>0.79371484968428008</v>
      </c>
    </row>
    <row r="9571" spans="1:18" x14ac:dyDescent="0.3">
      <c r="A9571" t="s">
        <v>59</v>
      </c>
      <c r="B9571">
        <v>21.04</v>
      </c>
      <c r="C9571" t="s">
        <v>24</v>
      </c>
      <c r="D9571" t="s">
        <v>25</v>
      </c>
      <c r="E9571">
        <v>235711</v>
      </c>
      <c r="F9571">
        <v>2020</v>
      </c>
      <c r="G9571">
        <v>458</v>
      </c>
      <c r="H9571" t="s">
        <v>26</v>
      </c>
      <c r="I9571">
        <v>97.54</v>
      </c>
      <c r="J9571" t="s">
        <v>19</v>
      </c>
      <c r="K9571">
        <v>2021</v>
      </c>
      <c r="L9571" t="s">
        <v>38</v>
      </c>
      <c r="M9571" t="s">
        <v>31</v>
      </c>
      <c r="N9571" s="2">
        <v>113440.76</v>
      </c>
      <c r="O9571" t="s">
        <v>22</v>
      </c>
      <c r="P9571" s="2">
        <f t="shared" si="447"/>
        <v>122270.24</v>
      </c>
      <c r="Q9571" s="1">
        <f t="shared" si="448"/>
        <v>0.51872946107733631</v>
      </c>
      <c r="R9571" s="1">
        <f t="shared" si="449"/>
        <v>0.48127053892266375</v>
      </c>
    </row>
    <row r="9572" spans="1:18" x14ac:dyDescent="0.3">
      <c r="A9572" t="s">
        <v>55</v>
      </c>
      <c r="B9572">
        <v>52.31</v>
      </c>
      <c r="C9572" t="s">
        <v>64</v>
      </c>
      <c r="D9572" t="s">
        <v>76</v>
      </c>
      <c r="E9572">
        <v>383566</v>
      </c>
      <c r="F9572">
        <v>2022</v>
      </c>
      <c r="G9572">
        <v>697</v>
      </c>
      <c r="H9572" t="s">
        <v>34</v>
      </c>
      <c r="I9572">
        <v>46.28</v>
      </c>
      <c r="J9572" t="s">
        <v>27</v>
      </c>
      <c r="K9572">
        <v>2022</v>
      </c>
      <c r="L9572" t="s">
        <v>20</v>
      </c>
      <c r="M9572" t="s">
        <v>31</v>
      </c>
      <c r="N9572" s="2">
        <v>301401.24</v>
      </c>
      <c r="O9572" t="s">
        <v>35</v>
      </c>
      <c r="P9572" s="2">
        <f t="shared" si="447"/>
        <v>82164.760000000009</v>
      </c>
      <c r="Q9572" s="1">
        <f t="shared" si="448"/>
        <v>0.21421283429709623</v>
      </c>
      <c r="R9572" s="1">
        <f t="shared" si="449"/>
        <v>0.78578716570290374</v>
      </c>
    </row>
    <row r="9573" spans="1:18" x14ac:dyDescent="0.3">
      <c r="A9573" t="s">
        <v>55</v>
      </c>
      <c r="B9573">
        <v>58.74</v>
      </c>
      <c r="C9573" t="s">
        <v>40</v>
      </c>
      <c r="D9573" t="s">
        <v>68</v>
      </c>
      <c r="E9573">
        <v>226665</v>
      </c>
      <c r="F9573">
        <v>2021</v>
      </c>
      <c r="G9573">
        <v>133</v>
      </c>
      <c r="H9573" t="s">
        <v>26</v>
      </c>
      <c r="I9573">
        <v>84.22</v>
      </c>
      <c r="J9573" t="s">
        <v>27</v>
      </c>
      <c r="K9573">
        <v>2022</v>
      </c>
      <c r="L9573" t="s">
        <v>38</v>
      </c>
      <c r="M9573" t="s">
        <v>31</v>
      </c>
      <c r="N9573" s="2">
        <v>150673.59</v>
      </c>
      <c r="O9573" t="s">
        <v>50</v>
      </c>
      <c r="P9573" s="2">
        <f t="shared" si="447"/>
        <v>75991.41</v>
      </c>
      <c r="Q9573" s="1">
        <f t="shared" si="448"/>
        <v>0.33525868572563033</v>
      </c>
      <c r="R9573" s="1">
        <f t="shared" si="449"/>
        <v>0.66474131427436967</v>
      </c>
    </row>
    <row r="9574" spans="1:18" x14ac:dyDescent="0.3">
      <c r="A9574" t="s">
        <v>15</v>
      </c>
      <c r="B9574">
        <v>35.49</v>
      </c>
      <c r="C9574" t="s">
        <v>29</v>
      </c>
      <c r="D9574" t="s">
        <v>82</v>
      </c>
      <c r="E9574">
        <v>336352</v>
      </c>
      <c r="F9574">
        <v>2022</v>
      </c>
      <c r="G9574">
        <v>411</v>
      </c>
      <c r="H9574" t="s">
        <v>18</v>
      </c>
      <c r="I9574">
        <v>91.45</v>
      </c>
      <c r="J9574" t="s">
        <v>27</v>
      </c>
      <c r="K9574">
        <v>2024</v>
      </c>
      <c r="L9574" t="s">
        <v>44</v>
      </c>
      <c r="M9574" t="s">
        <v>31</v>
      </c>
      <c r="N9574" s="2">
        <v>209666.3</v>
      </c>
      <c r="O9574" t="s">
        <v>45</v>
      </c>
      <c r="P9574" s="2">
        <f t="shared" si="447"/>
        <v>126685.70000000001</v>
      </c>
      <c r="Q9574" s="1">
        <f t="shared" si="448"/>
        <v>0.37664619208448297</v>
      </c>
      <c r="R9574" s="1">
        <f t="shared" si="449"/>
        <v>0.62335380791551709</v>
      </c>
    </row>
    <row r="9575" spans="1:18" x14ac:dyDescent="0.3">
      <c r="A9575" t="s">
        <v>23</v>
      </c>
      <c r="B9575">
        <v>37.06</v>
      </c>
      <c r="C9575" t="s">
        <v>40</v>
      </c>
      <c r="D9575" t="s">
        <v>58</v>
      </c>
      <c r="E9575">
        <v>89302</v>
      </c>
      <c r="F9575">
        <v>2019</v>
      </c>
      <c r="G9575">
        <v>512</v>
      </c>
      <c r="H9575" t="s">
        <v>18</v>
      </c>
      <c r="I9575">
        <v>69.7</v>
      </c>
      <c r="J9575" t="s">
        <v>27</v>
      </c>
      <c r="K9575">
        <v>2019</v>
      </c>
      <c r="L9575" t="s">
        <v>38</v>
      </c>
      <c r="M9575" t="s">
        <v>21</v>
      </c>
      <c r="N9575" s="2">
        <v>61377.67</v>
      </c>
      <c r="O9575" t="s">
        <v>45</v>
      </c>
      <c r="P9575" s="2">
        <f t="shared" si="447"/>
        <v>27924.33</v>
      </c>
      <c r="Q9575" s="1">
        <f t="shared" si="448"/>
        <v>0.31269546034803253</v>
      </c>
      <c r="R9575" s="1">
        <f t="shared" si="449"/>
        <v>0.68730453965196747</v>
      </c>
    </row>
    <row r="9576" spans="1:18" x14ac:dyDescent="0.3">
      <c r="A9576" t="s">
        <v>48</v>
      </c>
      <c r="B9576">
        <v>7.07</v>
      </c>
      <c r="C9576" t="s">
        <v>29</v>
      </c>
      <c r="D9576" t="s">
        <v>30</v>
      </c>
      <c r="E9576">
        <v>133504</v>
      </c>
      <c r="F9576">
        <v>2024</v>
      </c>
      <c r="G9576">
        <v>796</v>
      </c>
      <c r="H9576" t="s">
        <v>26</v>
      </c>
      <c r="I9576">
        <v>64.39</v>
      </c>
      <c r="J9576" t="s">
        <v>19</v>
      </c>
      <c r="K9576">
        <v>2024</v>
      </c>
      <c r="L9576" t="s">
        <v>20</v>
      </c>
      <c r="M9576" t="s">
        <v>21</v>
      </c>
      <c r="N9576" s="2">
        <v>73994.320000000007</v>
      </c>
      <c r="O9576" t="s">
        <v>22</v>
      </c>
      <c r="P9576" s="2">
        <f t="shared" si="447"/>
        <v>59509.679999999993</v>
      </c>
      <c r="Q9576" s="1">
        <f t="shared" si="448"/>
        <v>0.44575203739213803</v>
      </c>
      <c r="R9576" s="1">
        <f t="shared" si="449"/>
        <v>0.55424796260786202</v>
      </c>
    </row>
    <row r="9577" spans="1:18" x14ac:dyDescent="0.3">
      <c r="A9577" t="s">
        <v>46</v>
      </c>
      <c r="B9577">
        <v>32.78</v>
      </c>
      <c r="C9577" t="s">
        <v>40</v>
      </c>
      <c r="D9577" t="s">
        <v>68</v>
      </c>
      <c r="E9577">
        <v>246506</v>
      </c>
      <c r="F9577">
        <v>2016</v>
      </c>
      <c r="G9577">
        <v>963</v>
      </c>
      <c r="H9577" t="s">
        <v>26</v>
      </c>
      <c r="I9577">
        <v>69.98</v>
      </c>
      <c r="J9577" t="s">
        <v>19</v>
      </c>
      <c r="K9577">
        <v>2023</v>
      </c>
      <c r="L9577" t="s">
        <v>44</v>
      </c>
      <c r="M9577" t="s">
        <v>21</v>
      </c>
      <c r="N9577" s="2">
        <v>191785.48</v>
      </c>
      <c r="O9577" t="s">
        <v>22</v>
      </c>
      <c r="P9577" s="2">
        <f t="shared" si="447"/>
        <v>54720.51999999999</v>
      </c>
      <c r="Q9577" s="1">
        <f t="shared" si="448"/>
        <v>0.22198453587336611</v>
      </c>
      <c r="R9577" s="1">
        <f t="shared" si="449"/>
        <v>0.77801546412663392</v>
      </c>
    </row>
    <row r="9578" spans="1:18" x14ac:dyDescent="0.3">
      <c r="A9578" t="s">
        <v>54</v>
      </c>
      <c r="B9578">
        <v>44.51</v>
      </c>
      <c r="C9578" t="s">
        <v>52</v>
      </c>
      <c r="D9578" t="s">
        <v>69</v>
      </c>
      <c r="E9578">
        <v>108674</v>
      </c>
      <c r="F9578">
        <v>2020</v>
      </c>
      <c r="G9578">
        <v>567</v>
      </c>
      <c r="H9578" t="s">
        <v>34</v>
      </c>
      <c r="I9578">
        <v>33.06</v>
      </c>
      <c r="J9578" t="s">
        <v>27</v>
      </c>
      <c r="K9578">
        <v>2020</v>
      </c>
      <c r="L9578" t="s">
        <v>20</v>
      </c>
      <c r="M9578" t="s">
        <v>31</v>
      </c>
      <c r="N9578" s="2">
        <v>82505.47</v>
      </c>
      <c r="O9578" t="s">
        <v>45</v>
      </c>
      <c r="P9578" s="2">
        <f t="shared" si="447"/>
        <v>26168.53</v>
      </c>
      <c r="Q9578" s="1">
        <f t="shared" si="448"/>
        <v>0.24079844304985551</v>
      </c>
      <c r="R9578" s="1">
        <f t="shared" si="449"/>
        <v>0.75920155695014446</v>
      </c>
    </row>
    <row r="9579" spans="1:18"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s="2">
        <v>129592.89</v>
      </c>
      <c r="O9579" t="s">
        <v>45</v>
      </c>
      <c r="P9579" s="2">
        <f t="shared" si="447"/>
        <v>65050.11</v>
      </c>
      <c r="Q9579" s="1">
        <f t="shared" si="448"/>
        <v>0.33420215471401488</v>
      </c>
      <c r="R9579" s="1">
        <f t="shared" si="449"/>
        <v>0.66579784528598507</v>
      </c>
    </row>
    <row r="9580" spans="1:18"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s="2">
        <v>142638.99</v>
      </c>
      <c r="O9580" t="s">
        <v>22</v>
      </c>
      <c r="P9580" s="2">
        <f t="shared" si="447"/>
        <v>101410.01000000001</v>
      </c>
      <c r="Q9580" s="1">
        <f t="shared" si="448"/>
        <v>0.41553134821285892</v>
      </c>
      <c r="R9580" s="1">
        <f t="shared" si="449"/>
        <v>0.58446865178714102</v>
      </c>
    </row>
    <row r="9581" spans="1:18" x14ac:dyDescent="0.3">
      <c r="A9581" t="s">
        <v>39</v>
      </c>
      <c r="B9581">
        <v>79.87</v>
      </c>
      <c r="C9581" t="s">
        <v>24</v>
      </c>
      <c r="D9581" t="s">
        <v>25</v>
      </c>
      <c r="E9581">
        <v>96160</v>
      </c>
      <c r="F9581">
        <v>2020</v>
      </c>
      <c r="G9581">
        <v>184</v>
      </c>
      <c r="H9581" t="s">
        <v>26</v>
      </c>
      <c r="I9581">
        <v>89.41</v>
      </c>
      <c r="J9581" t="s">
        <v>42</v>
      </c>
      <c r="K9581">
        <v>2020</v>
      </c>
      <c r="L9581" t="s">
        <v>38</v>
      </c>
      <c r="M9581" t="s">
        <v>21</v>
      </c>
      <c r="N9581" s="2">
        <v>45984.02</v>
      </c>
      <c r="O9581" t="s">
        <v>22</v>
      </c>
      <c r="P9581" s="2">
        <f t="shared" si="447"/>
        <v>50175.98</v>
      </c>
      <c r="Q9581" s="1">
        <f t="shared" si="448"/>
        <v>0.52179679700499171</v>
      </c>
      <c r="R9581" s="1">
        <f t="shared" si="449"/>
        <v>0.47820320299500829</v>
      </c>
    </row>
    <row r="9582" spans="1:18" x14ac:dyDescent="0.3">
      <c r="A9582" t="s">
        <v>28</v>
      </c>
      <c r="B9582">
        <v>10.44</v>
      </c>
      <c r="C9582" t="s">
        <v>52</v>
      </c>
      <c r="D9582" t="s">
        <v>79</v>
      </c>
      <c r="E9582">
        <v>304604</v>
      </c>
      <c r="F9582">
        <v>2019</v>
      </c>
      <c r="G9582">
        <v>732</v>
      </c>
      <c r="H9582" t="s">
        <v>18</v>
      </c>
      <c r="I9582">
        <v>95.5</v>
      </c>
      <c r="J9582" t="s">
        <v>19</v>
      </c>
      <c r="K9582">
        <v>2019</v>
      </c>
      <c r="L9582" t="s">
        <v>20</v>
      </c>
      <c r="M9582" t="s">
        <v>21</v>
      </c>
      <c r="N9582" s="2">
        <v>219475.38</v>
      </c>
      <c r="O9582" t="s">
        <v>45</v>
      </c>
      <c r="P9582" s="2">
        <f t="shared" si="447"/>
        <v>85128.62</v>
      </c>
      <c r="Q9582" s="1">
        <f t="shared" si="448"/>
        <v>0.27947308636787432</v>
      </c>
      <c r="R9582" s="1">
        <f t="shared" si="449"/>
        <v>0.72052691363212562</v>
      </c>
    </row>
    <row r="9583" spans="1:18"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s="2">
        <v>84964.89</v>
      </c>
      <c r="O9583" t="s">
        <v>35</v>
      </c>
      <c r="P9583" s="2">
        <f t="shared" si="447"/>
        <v>33026.11</v>
      </c>
      <c r="Q9583" s="1">
        <f t="shared" si="448"/>
        <v>0.27990363671805479</v>
      </c>
      <c r="R9583" s="1">
        <f t="shared" si="449"/>
        <v>0.72009636328194526</v>
      </c>
    </row>
    <row r="9584" spans="1:18" x14ac:dyDescent="0.3">
      <c r="A9584" t="s">
        <v>39</v>
      </c>
      <c r="B9584">
        <v>69.27</v>
      </c>
      <c r="C9584" t="s">
        <v>52</v>
      </c>
      <c r="D9584" t="s">
        <v>72</v>
      </c>
      <c r="E9584">
        <v>372593</v>
      </c>
      <c r="F9584">
        <v>2020</v>
      </c>
      <c r="G9584">
        <v>414</v>
      </c>
      <c r="H9584" t="s">
        <v>34</v>
      </c>
      <c r="I9584">
        <v>40.85</v>
      </c>
      <c r="J9584" t="s">
        <v>27</v>
      </c>
      <c r="K9584">
        <v>2023</v>
      </c>
      <c r="L9584" t="s">
        <v>38</v>
      </c>
      <c r="M9584" t="s">
        <v>31</v>
      </c>
      <c r="N9584" s="2">
        <v>293582.8</v>
      </c>
      <c r="O9584" t="s">
        <v>35</v>
      </c>
      <c r="P9584" s="2">
        <f t="shared" si="447"/>
        <v>79010.200000000012</v>
      </c>
      <c r="Q9584" s="1">
        <f t="shared" si="448"/>
        <v>0.21205497687825592</v>
      </c>
      <c r="R9584" s="1">
        <f t="shared" si="449"/>
        <v>0.78794502312174408</v>
      </c>
    </row>
    <row r="9585" spans="1:18"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s="2">
        <v>174319.83</v>
      </c>
      <c r="O9585" t="s">
        <v>35</v>
      </c>
      <c r="P9585" s="2">
        <f t="shared" si="447"/>
        <v>179376.17</v>
      </c>
      <c r="Q9585" s="1">
        <f t="shared" si="448"/>
        <v>0.50714786144033297</v>
      </c>
      <c r="R9585" s="1">
        <f t="shared" si="449"/>
        <v>0.49285213855966703</v>
      </c>
    </row>
    <row r="9586" spans="1:18" x14ac:dyDescent="0.3">
      <c r="A9586" t="s">
        <v>54</v>
      </c>
      <c r="B9586">
        <v>46.22</v>
      </c>
      <c r="C9586" t="s">
        <v>36</v>
      </c>
      <c r="D9586" t="s">
        <v>70</v>
      </c>
      <c r="E9586">
        <v>325677</v>
      </c>
      <c r="F9586">
        <v>2019</v>
      </c>
      <c r="G9586">
        <v>737</v>
      </c>
      <c r="H9586" t="s">
        <v>34</v>
      </c>
      <c r="I9586">
        <v>44.43</v>
      </c>
      <c r="J9586" t="s">
        <v>19</v>
      </c>
      <c r="K9586">
        <v>2020</v>
      </c>
      <c r="L9586" t="s">
        <v>38</v>
      </c>
      <c r="M9586" t="s">
        <v>31</v>
      </c>
      <c r="N9586" s="2">
        <v>209892.94</v>
      </c>
      <c r="O9586" t="s">
        <v>35</v>
      </c>
      <c r="P9586" s="2">
        <f t="shared" si="447"/>
        <v>115784.06</v>
      </c>
      <c r="Q9586" s="1">
        <f t="shared" si="448"/>
        <v>0.35551807465679186</v>
      </c>
      <c r="R9586" s="1">
        <f t="shared" si="449"/>
        <v>0.64448192534320814</v>
      </c>
    </row>
    <row r="9587" spans="1:18" x14ac:dyDescent="0.3">
      <c r="A9587" t="s">
        <v>39</v>
      </c>
      <c r="B9587">
        <v>43.78</v>
      </c>
      <c r="C9587" t="s">
        <v>40</v>
      </c>
      <c r="D9587" t="s">
        <v>41</v>
      </c>
      <c r="E9587">
        <v>163743</v>
      </c>
      <c r="F9587">
        <v>2024</v>
      </c>
      <c r="G9587">
        <v>694</v>
      </c>
      <c r="H9587" t="s">
        <v>26</v>
      </c>
      <c r="I9587">
        <v>85.56</v>
      </c>
      <c r="J9587" t="s">
        <v>42</v>
      </c>
      <c r="K9587">
        <v>2024</v>
      </c>
      <c r="L9587" t="s">
        <v>38</v>
      </c>
      <c r="M9587" t="s">
        <v>31</v>
      </c>
      <c r="N9587" s="2">
        <v>126263.93</v>
      </c>
      <c r="O9587" t="s">
        <v>45</v>
      </c>
      <c r="P9587" s="2">
        <f t="shared" si="447"/>
        <v>37479.070000000007</v>
      </c>
      <c r="Q9587" s="1">
        <f t="shared" si="448"/>
        <v>0.22888960138754028</v>
      </c>
      <c r="R9587" s="1">
        <f t="shared" si="449"/>
        <v>0.77111039861245978</v>
      </c>
    </row>
    <row r="9588" spans="1:18"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s="2">
        <v>106016.38</v>
      </c>
      <c r="O9588" t="s">
        <v>45</v>
      </c>
      <c r="P9588" s="2">
        <f t="shared" si="447"/>
        <v>106931.62</v>
      </c>
      <c r="Q9588" s="1">
        <f t="shared" si="448"/>
        <v>0.50214897533670189</v>
      </c>
      <c r="R9588" s="1">
        <f t="shared" si="449"/>
        <v>0.49785102466329811</v>
      </c>
    </row>
    <row r="9589" spans="1:18"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s="2">
        <v>88675.39</v>
      </c>
      <c r="O9589" t="s">
        <v>22</v>
      </c>
      <c r="P9589" s="2">
        <f t="shared" si="447"/>
        <v>76233.61</v>
      </c>
      <c r="Q9589" s="1">
        <f t="shared" si="448"/>
        <v>0.46227683146462595</v>
      </c>
      <c r="R9589" s="1">
        <f t="shared" si="449"/>
        <v>0.53772316853537405</v>
      </c>
    </row>
    <row r="9590" spans="1:18" x14ac:dyDescent="0.3">
      <c r="A9590" t="s">
        <v>23</v>
      </c>
      <c r="B9590">
        <v>78.86</v>
      </c>
      <c r="C9590" t="s">
        <v>64</v>
      </c>
      <c r="D9590" t="s">
        <v>65</v>
      </c>
      <c r="E9590">
        <v>223617</v>
      </c>
      <c r="F9590">
        <v>2024</v>
      </c>
      <c r="G9590">
        <v>840</v>
      </c>
      <c r="H9590" t="s">
        <v>18</v>
      </c>
      <c r="I9590">
        <v>71.45</v>
      </c>
      <c r="J9590" t="s">
        <v>19</v>
      </c>
      <c r="K9590">
        <v>2024</v>
      </c>
      <c r="L9590" t="s">
        <v>38</v>
      </c>
      <c r="M9590" t="s">
        <v>21</v>
      </c>
      <c r="N9590" s="2">
        <v>106367.4</v>
      </c>
      <c r="O9590" t="s">
        <v>22</v>
      </c>
      <c r="P9590" s="2">
        <f t="shared" si="447"/>
        <v>117249.60000000001</v>
      </c>
      <c r="Q9590" s="1">
        <f t="shared" si="448"/>
        <v>0.52433222876614927</v>
      </c>
      <c r="R9590" s="1">
        <f t="shared" si="449"/>
        <v>0.47566777123385073</v>
      </c>
    </row>
    <row r="9591" spans="1:18" x14ac:dyDescent="0.3">
      <c r="A9591" t="s">
        <v>39</v>
      </c>
      <c r="B9591">
        <v>56.44</v>
      </c>
      <c r="C9591" t="s">
        <v>29</v>
      </c>
      <c r="D9591" t="s">
        <v>75</v>
      </c>
      <c r="E9591">
        <v>80591</v>
      </c>
      <c r="F9591">
        <v>2016</v>
      </c>
      <c r="G9591">
        <v>109</v>
      </c>
      <c r="H9591" t="s">
        <v>26</v>
      </c>
      <c r="I9591">
        <v>79.64</v>
      </c>
      <c r="J9591" t="s">
        <v>19</v>
      </c>
      <c r="K9591">
        <v>2024</v>
      </c>
      <c r="L9591" t="s">
        <v>44</v>
      </c>
      <c r="M9591" t="s">
        <v>21</v>
      </c>
      <c r="N9591" s="2">
        <v>58170.53</v>
      </c>
      <c r="O9591" t="s">
        <v>45</v>
      </c>
      <c r="P9591" s="2">
        <f t="shared" si="447"/>
        <v>22420.47</v>
      </c>
      <c r="Q9591" s="1">
        <f t="shared" si="448"/>
        <v>0.27820066756833889</v>
      </c>
      <c r="R9591" s="1">
        <f t="shared" si="449"/>
        <v>0.72179933243166106</v>
      </c>
    </row>
    <row r="9592" spans="1:18" x14ac:dyDescent="0.3">
      <c r="A9592" t="s">
        <v>59</v>
      </c>
      <c r="B9592">
        <v>36.82</v>
      </c>
      <c r="C9592" t="s">
        <v>24</v>
      </c>
      <c r="D9592" t="s">
        <v>85</v>
      </c>
      <c r="E9592">
        <v>285682</v>
      </c>
      <c r="F9592">
        <v>2015</v>
      </c>
      <c r="G9592">
        <v>487</v>
      </c>
      <c r="H9592" t="s">
        <v>34</v>
      </c>
      <c r="I9592">
        <v>35.39</v>
      </c>
      <c r="J9592" t="s">
        <v>19</v>
      </c>
      <c r="K9592">
        <v>2015</v>
      </c>
      <c r="L9592" t="s">
        <v>44</v>
      </c>
      <c r="M9592" t="s">
        <v>31</v>
      </c>
      <c r="N9592" s="2">
        <v>170514.78</v>
      </c>
      <c r="O9592" t="s">
        <v>35</v>
      </c>
      <c r="P9592" s="2">
        <f t="shared" si="447"/>
        <v>115167.22</v>
      </c>
      <c r="Q9592" s="1">
        <f t="shared" si="448"/>
        <v>0.40313082378308751</v>
      </c>
      <c r="R9592" s="1">
        <f t="shared" si="449"/>
        <v>0.59686917621691249</v>
      </c>
    </row>
    <row r="9593" spans="1:18" x14ac:dyDescent="0.3">
      <c r="A9593" t="s">
        <v>48</v>
      </c>
      <c r="B9593">
        <v>11.28</v>
      </c>
      <c r="C9593" t="s">
        <v>52</v>
      </c>
      <c r="D9593" t="s">
        <v>81</v>
      </c>
      <c r="E9593">
        <v>148711</v>
      </c>
      <c r="F9593">
        <v>2022</v>
      </c>
      <c r="G9593">
        <v>875</v>
      </c>
      <c r="H9593" t="s">
        <v>34</v>
      </c>
      <c r="I9593">
        <v>31.46</v>
      </c>
      <c r="J9593" t="s">
        <v>27</v>
      </c>
      <c r="K9593">
        <v>2023</v>
      </c>
      <c r="L9593" t="s">
        <v>20</v>
      </c>
      <c r="M9593" t="s">
        <v>31</v>
      </c>
      <c r="N9593" s="2">
        <v>105710.86</v>
      </c>
      <c r="O9593" t="s">
        <v>45</v>
      </c>
      <c r="P9593" s="2">
        <f t="shared" si="447"/>
        <v>43000.14</v>
      </c>
      <c r="Q9593" s="1">
        <f t="shared" si="448"/>
        <v>0.28915238280961059</v>
      </c>
      <c r="R9593" s="1">
        <f t="shared" si="449"/>
        <v>0.71084761719038947</v>
      </c>
    </row>
    <row r="9594" spans="1:18"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s="2">
        <v>259022.9</v>
      </c>
      <c r="O9594" t="s">
        <v>50</v>
      </c>
      <c r="P9594" s="2">
        <f t="shared" si="447"/>
        <v>115515.1</v>
      </c>
      <c r="Q9594" s="1">
        <f t="shared" si="448"/>
        <v>0.30842024040284299</v>
      </c>
      <c r="R9594" s="1">
        <f t="shared" si="449"/>
        <v>0.69157975959715701</v>
      </c>
    </row>
    <row r="9595" spans="1:18" x14ac:dyDescent="0.3">
      <c r="A9595" t="s">
        <v>48</v>
      </c>
      <c r="B9595">
        <v>46.48</v>
      </c>
      <c r="C9595" t="s">
        <v>64</v>
      </c>
      <c r="D9595" t="s">
        <v>84</v>
      </c>
      <c r="E9595">
        <v>242278</v>
      </c>
      <c r="F9595">
        <v>2023</v>
      </c>
      <c r="G9595">
        <v>682</v>
      </c>
      <c r="H9595" t="s">
        <v>18</v>
      </c>
      <c r="I9595">
        <v>76.53</v>
      </c>
      <c r="J9595" t="s">
        <v>19</v>
      </c>
      <c r="K9595">
        <v>2023</v>
      </c>
      <c r="L9595" t="s">
        <v>44</v>
      </c>
      <c r="M9595" t="s">
        <v>21</v>
      </c>
      <c r="N9595" s="2">
        <v>150482.57999999999</v>
      </c>
      <c r="O9595" t="s">
        <v>35</v>
      </c>
      <c r="P9595" s="2">
        <f t="shared" si="447"/>
        <v>91795.420000000013</v>
      </c>
      <c r="Q9595" s="1">
        <f t="shared" si="448"/>
        <v>0.3788846696769827</v>
      </c>
      <c r="R9595" s="1">
        <f t="shared" si="449"/>
        <v>0.62111533032301736</v>
      </c>
    </row>
    <row r="9596" spans="1:18"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s="2">
        <v>103492.34</v>
      </c>
      <c r="O9596" t="s">
        <v>45</v>
      </c>
      <c r="P9596" s="2">
        <f t="shared" si="447"/>
        <v>84905.66</v>
      </c>
      <c r="Q9596" s="1">
        <f t="shared" si="448"/>
        <v>0.4506717693393773</v>
      </c>
      <c r="R9596" s="1">
        <f t="shared" si="449"/>
        <v>0.54932823066062275</v>
      </c>
    </row>
    <row r="9597" spans="1:18" x14ac:dyDescent="0.3">
      <c r="A9597" t="s">
        <v>61</v>
      </c>
      <c r="B9597">
        <v>34.42</v>
      </c>
      <c r="C9597" t="s">
        <v>40</v>
      </c>
      <c r="D9597" t="s">
        <v>51</v>
      </c>
      <c r="E9597">
        <v>83150</v>
      </c>
      <c r="F9597">
        <v>2022</v>
      </c>
      <c r="G9597">
        <v>504</v>
      </c>
      <c r="H9597" t="s">
        <v>18</v>
      </c>
      <c r="I9597">
        <v>82.12</v>
      </c>
      <c r="J9597" t="s">
        <v>19</v>
      </c>
      <c r="K9597">
        <v>2024</v>
      </c>
      <c r="L9597" t="s">
        <v>20</v>
      </c>
      <c r="M9597" t="s">
        <v>31</v>
      </c>
      <c r="N9597" s="2">
        <v>63134.41</v>
      </c>
      <c r="O9597" t="s">
        <v>22</v>
      </c>
      <c r="P9597" s="2">
        <f t="shared" si="447"/>
        <v>20015.589999999997</v>
      </c>
      <c r="Q9597" s="1">
        <f t="shared" si="448"/>
        <v>0.24071665664461811</v>
      </c>
      <c r="R9597" s="1">
        <f t="shared" si="449"/>
        <v>0.75928334335538183</v>
      </c>
    </row>
    <row r="9598" spans="1:18" x14ac:dyDescent="0.3">
      <c r="A9598" t="s">
        <v>15</v>
      </c>
      <c r="B9598">
        <v>30.16</v>
      </c>
      <c r="C9598" t="s">
        <v>64</v>
      </c>
      <c r="D9598" t="s">
        <v>76</v>
      </c>
      <c r="E9598">
        <v>166128</v>
      </c>
      <c r="F9598">
        <v>2021</v>
      </c>
      <c r="G9598">
        <v>870</v>
      </c>
      <c r="H9598" t="s">
        <v>34</v>
      </c>
      <c r="I9598">
        <v>49.61</v>
      </c>
      <c r="J9598" t="s">
        <v>27</v>
      </c>
      <c r="K9598">
        <v>2022</v>
      </c>
      <c r="L9598" t="s">
        <v>44</v>
      </c>
      <c r="M9598" t="s">
        <v>21</v>
      </c>
      <c r="N9598" s="2">
        <v>117522.71</v>
      </c>
      <c r="O9598" t="s">
        <v>45</v>
      </c>
      <c r="P9598" s="2">
        <f t="shared" si="447"/>
        <v>48605.289999999994</v>
      </c>
      <c r="Q9598" s="1">
        <f t="shared" si="448"/>
        <v>0.29257734999518442</v>
      </c>
      <c r="R9598" s="1">
        <f t="shared" si="449"/>
        <v>0.70742265000481563</v>
      </c>
    </row>
    <row r="9599" spans="1:18" x14ac:dyDescent="0.3">
      <c r="A9599" t="s">
        <v>54</v>
      </c>
      <c r="B9599">
        <v>50.23</v>
      </c>
      <c r="C9599" t="s">
        <v>64</v>
      </c>
      <c r="D9599" t="s">
        <v>76</v>
      </c>
      <c r="E9599">
        <v>151864</v>
      </c>
      <c r="F9599">
        <v>2018</v>
      </c>
      <c r="G9599">
        <v>494</v>
      </c>
      <c r="H9599" t="s">
        <v>34</v>
      </c>
      <c r="I9599">
        <v>30.94</v>
      </c>
      <c r="J9599" t="s">
        <v>19</v>
      </c>
      <c r="K9599">
        <v>2018</v>
      </c>
      <c r="L9599" t="s">
        <v>38</v>
      </c>
      <c r="M9599" t="s">
        <v>21</v>
      </c>
      <c r="N9599" s="2">
        <v>80720.710000000006</v>
      </c>
      <c r="O9599" t="s">
        <v>45</v>
      </c>
      <c r="P9599" s="2">
        <f t="shared" si="447"/>
        <v>71143.289999999994</v>
      </c>
      <c r="Q9599" s="1">
        <f t="shared" si="448"/>
        <v>0.46846711531370167</v>
      </c>
      <c r="R9599" s="1">
        <f t="shared" si="449"/>
        <v>0.53153288468629833</v>
      </c>
    </row>
    <row r="9600" spans="1:18" x14ac:dyDescent="0.3">
      <c r="A9600" t="s">
        <v>48</v>
      </c>
      <c r="B9600">
        <v>27.37</v>
      </c>
      <c r="C9600" t="s">
        <v>16</v>
      </c>
      <c r="D9600" t="s">
        <v>87</v>
      </c>
      <c r="E9600">
        <v>79419</v>
      </c>
      <c r="F9600">
        <v>2021</v>
      </c>
      <c r="G9600">
        <v>348</v>
      </c>
      <c r="H9600" t="s">
        <v>18</v>
      </c>
      <c r="I9600">
        <v>83.29</v>
      </c>
      <c r="J9600" t="s">
        <v>42</v>
      </c>
      <c r="K9600">
        <v>2021</v>
      </c>
      <c r="L9600" t="s">
        <v>44</v>
      </c>
      <c r="M9600" t="s">
        <v>31</v>
      </c>
      <c r="N9600" s="2">
        <v>62494.18</v>
      </c>
      <c r="O9600" t="s">
        <v>50</v>
      </c>
      <c r="P9600" s="2">
        <f t="shared" si="447"/>
        <v>16924.82</v>
      </c>
      <c r="Q9600" s="1">
        <f t="shared" si="448"/>
        <v>0.21310794646117429</v>
      </c>
      <c r="R9600" s="1">
        <f t="shared" si="449"/>
        <v>0.78689205353882574</v>
      </c>
    </row>
    <row r="9601" spans="1:18" x14ac:dyDescent="0.3">
      <c r="A9601" t="s">
        <v>23</v>
      </c>
      <c r="B9601">
        <v>5.38</v>
      </c>
      <c r="C9601" t="s">
        <v>29</v>
      </c>
      <c r="D9601" t="s">
        <v>82</v>
      </c>
      <c r="E9601">
        <v>167543</v>
      </c>
      <c r="F9601">
        <v>2017</v>
      </c>
      <c r="G9601">
        <v>138</v>
      </c>
      <c r="H9601" t="s">
        <v>18</v>
      </c>
      <c r="I9601">
        <v>68.52</v>
      </c>
      <c r="J9601" t="s">
        <v>27</v>
      </c>
      <c r="K9601">
        <v>2019</v>
      </c>
      <c r="L9601" t="s">
        <v>44</v>
      </c>
      <c r="M9601" t="s">
        <v>31</v>
      </c>
      <c r="N9601" s="2">
        <v>84319.43</v>
      </c>
      <c r="O9601" t="s">
        <v>35</v>
      </c>
      <c r="P9601" s="2">
        <f t="shared" si="447"/>
        <v>83223.570000000007</v>
      </c>
      <c r="Q9601" s="1">
        <f t="shared" si="448"/>
        <v>0.49672961568075064</v>
      </c>
      <c r="R9601" s="1">
        <f t="shared" si="449"/>
        <v>0.50327038431924931</v>
      </c>
    </row>
    <row r="9602" spans="1:18" x14ac:dyDescent="0.3">
      <c r="A9602" t="s">
        <v>28</v>
      </c>
      <c r="B9602">
        <v>77.89</v>
      </c>
      <c r="C9602" t="s">
        <v>64</v>
      </c>
      <c r="D9602" t="s">
        <v>65</v>
      </c>
      <c r="E9602">
        <v>367124</v>
      </c>
      <c r="F9602">
        <v>2016</v>
      </c>
      <c r="G9602">
        <v>322</v>
      </c>
      <c r="H9602" t="s">
        <v>26</v>
      </c>
      <c r="I9602">
        <v>85.84</v>
      </c>
      <c r="J9602" t="s">
        <v>19</v>
      </c>
      <c r="K9602">
        <v>2021</v>
      </c>
      <c r="L9602" t="s">
        <v>20</v>
      </c>
      <c r="M9602" t="s">
        <v>21</v>
      </c>
      <c r="N9602" s="2">
        <v>206527.68</v>
      </c>
      <c r="O9602" t="s">
        <v>50</v>
      </c>
      <c r="P9602" s="2">
        <f t="shared" ref="P9602:P9665" si="450">E9602-N9602</f>
        <v>160596.32</v>
      </c>
      <c r="Q9602" s="1">
        <f t="shared" ref="Q9602:Q9665" si="451">P9602/E9602</f>
        <v>0.43744435122737824</v>
      </c>
      <c r="R9602" s="1">
        <f t="shared" ref="R9602:R9665" si="452">N9602/E9602</f>
        <v>0.56255564877262176</v>
      </c>
    </row>
    <row r="9603" spans="1:18" x14ac:dyDescent="0.3">
      <c r="A9603" t="s">
        <v>55</v>
      </c>
      <c r="B9603">
        <v>78.81</v>
      </c>
      <c r="C9603" t="s">
        <v>40</v>
      </c>
      <c r="D9603" t="s">
        <v>41</v>
      </c>
      <c r="E9603">
        <v>354204</v>
      </c>
      <c r="F9603">
        <v>2022</v>
      </c>
      <c r="G9603">
        <v>883</v>
      </c>
      <c r="H9603" t="s">
        <v>34</v>
      </c>
      <c r="I9603">
        <v>42.85</v>
      </c>
      <c r="J9603" t="s">
        <v>42</v>
      </c>
      <c r="K9603">
        <v>2022</v>
      </c>
      <c r="L9603" t="s">
        <v>20</v>
      </c>
      <c r="M9603" t="s">
        <v>31</v>
      </c>
      <c r="N9603" s="2">
        <v>179951.45</v>
      </c>
      <c r="O9603" t="s">
        <v>35</v>
      </c>
      <c r="P9603" s="2">
        <f t="shared" si="450"/>
        <v>174252.55</v>
      </c>
      <c r="Q9603" s="1">
        <f t="shared" si="451"/>
        <v>0.4919553421192307</v>
      </c>
      <c r="R9603" s="1">
        <f t="shared" si="452"/>
        <v>0.50804465788076936</v>
      </c>
    </row>
    <row r="9604" spans="1:18"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s="2">
        <v>91325.53</v>
      </c>
      <c r="O9604" t="s">
        <v>22</v>
      </c>
      <c r="P9604" s="2">
        <f t="shared" si="450"/>
        <v>43535.47</v>
      </c>
      <c r="Q9604" s="1">
        <f t="shared" si="451"/>
        <v>0.32281734526660782</v>
      </c>
      <c r="R9604" s="1">
        <f t="shared" si="452"/>
        <v>0.67718265473339212</v>
      </c>
    </row>
    <row r="9605" spans="1:18"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s="2">
        <v>181765.36</v>
      </c>
      <c r="O9605" t="s">
        <v>45</v>
      </c>
      <c r="P9605" s="2">
        <f t="shared" si="450"/>
        <v>181897.64</v>
      </c>
      <c r="Q9605" s="1">
        <f t="shared" si="451"/>
        <v>0.50018187167789963</v>
      </c>
      <c r="R9605" s="1">
        <f t="shared" si="452"/>
        <v>0.49981812832210037</v>
      </c>
    </row>
    <row r="9606" spans="1:18" x14ac:dyDescent="0.3">
      <c r="A9606" t="s">
        <v>39</v>
      </c>
      <c r="B9606">
        <v>29.52</v>
      </c>
      <c r="C9606" t="s">
        <v>40</v>
      </c>
      <c r="D9606" t="s">
        <v>62</v>
      </c>
      <c r="E9606">
        <v>57065</v>
      </c>
      <c r="F9606">
        <v>2023</v>
      </c>
      <c r="G9606">
        <v>603</v>
      </c>
      <c r="H9606" t="s">
        <v>34</v>
      </c>
      <c r="I9606">
        <v>45.18</v>
      </c>
      <c r="J9606" t="s">
        <v>27</v>
      </c>
      <c r="K9606">
        <v>2023</v>
      </c>
      <c r="L9606" t="s">
        <v>20</v>
      </c>
      <c r="M9606" t="s">
        <v>31</v>
      </c>
      <c r="N9606" s="2">
        <v>45480.08</v>
      </c>
      <c r="O9606" t="s">
        <v>22</v>
      </c>
      <c r="P9606" s="2">
        <f t="shared" si="450"/>
        <v>11584.919999999998</v>
      </c>
      <c r="Q9606" s="1">
        <f t="shared" si="451"/>
        <v>0.20301270481030401</v>
      </c>
      <c r="R9606" s="1">
        <f t="shared" si="452"/>
        <v>0.79698729518969602</v>
      </c>
    </row>
    <row r="9607" spans="1:18"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s="2">
        <v>103759.77</v>
      </c>
      <c r="O9607" t="s">
        <v>22</v>
      </c>
      <c r="P9607" s="2">
        <f t="shared" si="450"/>
        <v>113154.23</v>
      </c>
      <c r="Q9607" s="1">
        <f t="shared" si="451"/>
        <v>0.52165480328609493</v>
      </c>
      <c r="R9607" s="1">
        <f t="shared" si="452"/>
        <v>0.47834519671390507</v>
      </c>
    </row>
    <row r="9608" spans="1:18"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s="2">
        <v>202433.77</v>
      </c>
      <c r="O9608" t="s">
        <v>50</v>
      </c>
      <c r="P9608" s="2">
        <f t="shared" si="450"/>
        <v>153060.23000000001</v>
      </c>
      <c r="Q9608" s="1">
        <f t="shared" si="451"/>
        <v>0.43055643695814844</v>
      </c>
      <c r="R9608" s="1">
        <f t="shared" si="452"/>
        <v>0.56944356304185162</v>
      </c>
    </row>
    <row r="9609" spans="1:18" x14ac:dyDescent="0.3">
      <c r="A9609" t="s">
        <v>54</v>
      </c>
      <c r="B9609">
        <v>38.28</v>
      </c>
      <c r="C9609" t="s">
        <v>64</v>
      </c>
      <c r="D9609" t="s">
        <v>71</v>
      </c>
      <c r="E9609">
        <v>356899</v>
      </c>
      <c r="F9609">
        <v>2016</v>
      </c>
      <c r="G9609">
        <v>225</v>
      </c>
      <c r="H9609" t="s">
        <v>26</v>
      </c>
      <c r="I9609">
        <v>67.62</v>
      </c>
      <c r="J9609" t="s">
        <v>19</v>
      </c>
      <c r="K9609">
        <v>2021</v>
      </c>
      <c r="L9609" t="s">
        <v>38</v>
      </c>
      <c r="M9609" t="s">
        <v>21</v>
      </c>
      <c r="N9609" s="2">
        <v>267645.48</v>
      </c>
      <c r="O9609" t="s">
        <v>50</v>
      </c>
      <c r="P9609" s="2">
        <f t="shared" si="450"/>
        <v>89253.520000000019</v>
      </c>
      <c r="Q9609" s="1">
        <f t="shared" si="451"/>
        <v>0.25008061104121898</v>
      </c>
      <c r="R9609" s="1">
        <f t="shared" si="452"/>
        <v>0.74991938895878096</v>
      </c>
    </row>
    <row r="9610" spans="1:18" x14ac:dyDescent="0.3">
      <c r="A9610" t="s">
        <v>59</v>
      </c>
      <c r="B9610">
        <v>31.87</v>
      </c>
      <c r="C9610" t="s">
        <v>36</v>
      </c>
      <c r="D9610" t="s">
        <v>66</v>
      </c>
      <c r="E9610">
        <v>252453</v>
      </c>
      <c r="F9610">
        <v>2024</v>
      </c>
      <c r="G9610">
        <v>237</v>
      </c>
      <c r="H9610" t="s">
        <v>18</v>
      </c>
      <c r="I9610">
        <v>75.73</v>
      </c>
      <c r="J9610" t="s">
        <v>19</v>
      </c>
      <c r="K9610">
        <v>2024</v>
      </c>
      <c r="L9610" t="s">
        <v>38</v>
      </c>
      <c r="M9610" t="s">
        <v>21</v>
      </c>
      <c r="N9610" s="2">
        <v>138763.37</v>
      </c>
      <c r="O9610" t="s">
        <v>50</v>
      </c>
      <c r="P9610" s="2">
        <f t="shared" si="450"/>
        <v>113689.63</v>
      </c>
      <c r="Q9610" s="1">
        <f t="shared" si="451"/>
        <v>0.45033978601957592</v>
      </c>
      <c r="R9610" s="1">
        <f t="shared" si="452"/>
        <v>0.54966021398042408</v>
      </c>
    </row>
    <row r="9611" spans="1:18" x14ac:dyDescent="0.3">
      <c r="A9611" t="s">
        <v>23</v>
      </c>
      <c r="B9611">
        <v>64.48</v>
      </c>
      <c r="C9611" t="s">
        <v>40</v>
      </c>
      <c r="D9611" t="s">
        <v>51</v>
      </c>
      <c r="E9611">
        <v>340992</v>
      </c>
      <c r="F9611">
        <v>2022</v>
      </c>
      <c r="G9611">
        <v>430</v>
      </c>
      <c r="H9611" t="s">
        <v>26</v>
      </c>
      <c r="I9611">
        <v>72.41</v>
      </c>
      <c r="J9611" t="s">
        <v>27</v>
      </c>
      <c r="K9611">
        <v>2022</v>
      </c>
      <c r="L9611" t="s">
        <v>44</v>
      </c>
      <c r="M9611" t="s">
        <v>21</v>
      </c>
      <c r="N9611" s="2">
        <v>140158.54999999999</v>
      </c>
      <c r="O9611" t="s">
        <v>22</v>
      </c>
      <c r="P9611" s="2">
        <f t="shared" si="450"/>
        <v>200833.45</v>
      </c>
      <c r="Q9611" s="1">
        <f t="shared" si="451"/>
        <v>0.58896821626313822</v>
      </c>
      <c r="R9611" s="1">
        <f t="shared" si="452"/>
        <v>0.41103178373686183</v>
      </c>
    </row>
    <row r="9612" spans="1:18" x14ac:dyDescent="0.3">
      <c r="A9612" t="s">
        <v>39</v>
      </c>
      <c r="B9612">
        <v>32.18</v>
      </c>
      <c r="C9612" t="s">
        <v>32</v>
      </c>
      <c r="D9612" t="s">
        <v>80</v>
      </c>
      <c r="E9612">
        <v>53528</v>
      </c>
      <c r="F9612">
        <v>2024</v>
      </c>
      <c r="G9612">
        <v>391</v>
      </c>
      <c r="H9612" t="s">
        <v>34</v>
      </c>
      <c r="I9612">
        <v>59.86</v>
      </c>
      <c r="J9612" t="s">
        <v>42</v>
      </c>
      <c r="K9612">
        <v>2024</v>
      </c>
      <c r="L9612" t="s">
        <v>44</v>
      </c>
      <c r="M9612" t="s">
        <v>31</v>
      </c>
      <c r="N9612" s="2">
        <v>22697.05</v>
      </c>
      <c r="O9612" t="s">
        <v>50</v>
      </c>
      <c r="P9612" s="2">
        <f t="shared" si="450"/>
        <v>30830.95</v>
      </c>
      <c r="Q9612" s="1">
        <f t="shared" si="451"/>
        <v>0.57597799282618445</v>
      </c>
      <c r="R9612" s="1">
        <f t="shared" si="452"/>
        <v>0.42402200717381555</v>
      </c>
    </row>
    <row r="9613" spans="1:18"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s="2">
        <v>115170.7</v>
      </c>
      <c r="O9613" t="s">
        <v>35</v>
      </c>
      <c r="P9613" s="2">
        <f t="shared" si="450"/>
        <v>112235.3</v>
      </c>
      <c r="Q9613" s="1">
        <f t="shared" si="451"/>
        <v>0.49354590468149478</v>
      </c>
      <c r="R9613" s="1">
        <f t="shared" si="452"/>
        <v>0.50645409531850527</v>
      </c>
    </row>
    <row r="9614" spans="1:18"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s="2">
        <v>176476.06</v>
      </c>
      <c r="O9614" t="s">
        <v>45</v>
      </c>
      <c r="P9614" s="2">
        <f t="shared" si="450"/>
        <v>141507.94</v>
      </c>
      <c r="Q9614" s="1">
        <f t="shared" si="451"/>
        <v>0.44501591275032709</v>
      </c>
      <c r="R9614" s="1">
        <f t="shared" si="452"/>
        <v>0.55498408724967296</v>
      </c>
    </row>
    <row r="9615" spans="1:18" x14ac:dyDescent="0.3">
      <c r="A9615" t="s">
        <v>23</v>
      </c>
      <c r="B9615">
        <v>58.63</v>
      </c>
      <c r="C9615" t="s">
        <v>24</v>
      </c>
      <c r="D9615" t="s">
        <v>74</v>
      </c>
      <c r="E9615">
        <v>52912</v>
      </c>
      <c r="F9615">
        <v>2021</v>
      </c>
      <c r="G9615">
        <v>151</v>
      </c>
      <c r="H9615" t="s">
        <v>18</v>
      </c>
      <c r="I9615">
        <v>97.6</v>
      </c>
      <c r="J9615" t="s">
        <v>42</v>
      </c>
      <c r="K9615">
        <v>2021</v>
      </c>
      <c r="L9615" t="s">
        <v>20</v>
      </c>
      <c r="M9615" t="s">
        <v>31</v>
      </c>
      <c r="N9615" s="2">
        <v>35580.53</v>
      </c>
      <c r="O9615" t="s">
        <v>22</v>
      </c>
      <c r="P9615" s="2">
        <f t="shared" si="450"/>
        <v>17331.47</v>
      </c>
      <c r="Q9615" s="1">
        <f t="shared" si="451"/>
        <v>0.32755272905957061</v>
      </c>
      <c r="R9615" s="1">
        <f t="shared" si="452"/>
        <v>0.67244727094042933</v>
      </c>
    </row>
    <row r="9616" spans="1:18" x14ac:dyDescent="0.3">
      <c r="A9616" t="s">
        <v>39</v>
      </c>
      <c r="B9616">
        <v>42.83</v>
      </c>
      <c r="C9616" t="s">
        <v>24</v>
      </c>
      <c r="D9616" t="s">
        <v>74</v>
      </c>
      <c r="E9616">
        <v>157485</v>
      </c>
      <c r="F9616">
        <v>2015</v>
      </c>
      <c r="G9616">
        <v>326</v>
      </c>
      <c r="H9616" t="s">
        <v>34</v>
      </c>
      <c r="I9616">
        <v>41.89</v>
      </c>
      <c r="J9616" t="s">
        <v>42</v>
      </c>
      <c r="K9616">
        <v>2015</v>
      </c>
      <c r="L9616" t="s">
        <v>44</v>
      </c>
      <c r="M9616" t="s">
        <v>31</v>
      </c>
      <c r="N9616" s="2">
        <v>81780.27</v>
      </c>
      <c r="O9616" t="s">
        <v>35</v>
      </c>
      <c r="P9616" s="2">
        <f t="shared" si="450"/>
        <v>75704.73</v>
      </c>
      <c r="Q9616" s="1">
        <f t="shared" si="451"/>
        <v>0.48071073435565287</v>
      </c>
      <c r="R9616" s="1">
        <f t="shared" si="452"/>
        <v>0.51928926564434708</v>
      </c>
    </row>
    <row r="9617" spans="1:18"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s="2">
        <v>127741.33</v>
      </c>
      <c r="O9617" t="s">
        <v>50</v>
      </c>
      <c r="P9617" s="2">
        <f t="shared" si="450"/>
        <v>163383.66999999998</v>
      </c>
      <c r="Q9617" s="1">
        <f t="shared" si="451"/>
        <v>0.56121483898668956</v>
      </c>
      <c r="R9617" s="1">
        <f t="shared" si="452"/>
        <v>0.43878516101331044</v>
      </c>
    </row>
    <row r="9618" spans="1:18" x14ac:dyDescent="0.3">
      <c r="A9618" t="s">
        <v>28</v>
      </c>
      <c r="B9618">
        <v>75.84</v>
      </c>
      <c r="C9618" t="s">
        <v>40</v>
      </c>
      <c r="D9618" t="s">
        <v>62</v>
      </c>
      <c r="E9618">
        <v>354292</v>
      </c>
      <c r="F9618">
        <v>2020</v>
      </c>
      <c r="G9618">
        <v>634</v>
      </c>
      <c r="H9618" t="s">
        <v>34</v>
      </c>
      <c r="I9618">
        <v>41.63</v>
      </c>
      <c r="J9618" t="s">
        <v>19</v>
      </c>
      <c r="K9618">
        <v>2023</v>
      </c>
      <c r="L9618" t="s">
        <v>38</v>
      </c>
      <c r="M9618" t="s">
        <v>31</v>
      </c>
      <c r="N9618" s="2">
        <v>141918.22</v>
      </c>
      <c r="O9618" t="s">
        <v>35</v>
      </c>
      <c r="P9618" s="2">
        <f t="shared" si="450"/>
        <v>212373.78</v>
      </c>
      <c r="Q9618" s="1">
        <f t="shared" si="451"/>
        <v>0.59943148589299222</v>
      </c>
      <c r="R9618" s="1">
        <f t="shared" si="452"/>
        <v>0.40056851410700778</v>
      </c>
    </row>
    <row r="9619" spans="1:18" x14ac:dyDescent="0.3">
      <c r="A9619" t="s">
        <v>15</v>
      </c>
      <c r="B9619">
        <v>49.4</v>
      </c>
      <c r="C9619" t="s">
        <v>40</v>
      </c>
      <c r="D9619" t="s">
        <v>51</v>
      </c>
      <c r="E9619">
        <v>328068</v>
      </c>
      <c r="F9619">
        <v>2024</v>
      </c>
      <c r="G9619">
        <v>414</v>
      </c>
      <c r="H9619" t="s">
        <v>34</v>
      </c>
      <c r="I9619">
        <v>45.45</v>
      </c>
      <c r="J9619" t="s">
        <v>27</v>
      </c>
      <c r="K9619">
        <v>2024</v>
      </c>
      <c r="L9619" t="s">
        <v>44</v>
      </c>
      <c r="M9619" t="s">
        <v>31</v>
      </c>
      <c r="N9619" s="2">
        <v>141165.59</v>
      </c>
      <c r="O9619" t="s">
        <v>45</v>
      </c>
      <c r="P9619" s="2">
        <f t="shared" si="450"/>
        <v>186902.41</v>
      </c>
      <c r="Q9619" s="1">
        <f t="shared" si="451"/>
        <v>0.56970631088676738</v>
      </c>
      <c r="R9619" s="1">
        <f t="shared" si="452"/>
        <v>0.43029368911323262</v>
      </c>
    </row>
    <row r="9620" spans="1:18" x14ac:dyDescent="0.3">
      <c r="A9620" t="s">
        <v>54</v>
      </c>
      <c r="B9620">
        <v>55.7</v>
      </c>
      <c r="C9620" t="s">
        <v>64</v>
      </c>
      <c r="D9620" t="s">
        <v>78</v>
      </c>
      <c r="E9620">
        <v>326765</v>
      </c>
      <c r="F9620">
        <v>2022</v>
      </c>
      <c r="G9620">
        <v>272</v>
      </c>
      <c r="H9620" t="s">
        <v>26</v>
      </c>
      <c r="I9620">
        <v>60.05</v>
      </c>
      <c r="J9620" t="s">
        <v>27</v>
      </c>
      <c r="K9620">
        <v>2024</v>
      </c>
      <c r="L9620" t="s">
        <v>20</v>
      </c>
      <c r="M9620" t="s">
        <v>21</v>
      </c>
      <c r="N9620" s="2">
        <v>250727.57</v>
      </c>
      <c r="O9620" t="s">
        <v>50</v>
      </c>
      <c r="P9620" s="2">
        <f t="shared" si="450"/>
        <v>76037.429999999993</v>
      </c>
      <c r="Q9620" s="1">
        <f t="shared" si="451"/>
        <v>0.23269759613177662</v>
      </c>
      <c r="R9620" s="1">
        <f t="shared" si="452"/>
        <v>0.76730240386822335</v>
      </c>
    </row>
    <row r="9621" spans="1:18" x14ac:dyDescent="0.3">
      <c r="A9621" t="s">
        <v>61</v>
      </c>
      <c r="B9621">
        <v>60.81</v>
      </c>
      <c r="C9621" t="s">
        <v>16</v>
      </c>
      <c r="D9621" t="s">
        <v>83</v>
      </c>
      <c r="E9621">
        <v>254541</v>
      </c>
      <c r="F9621">
        <v>2018</v>
      </c>
      <c r="G9621">
        <v>144</v>
      </c>
      <c r="H9621" t="s">
        <v>26</v>
      </c>
      <c r="I9621">
        <v>86.33</v>
      </c>
      <c r="J9621" t="s">
        <v>42</v>
      </c>
      <c r="K9621">
        <v>2018</v>
      </c>
      <c r="L9621" t="s">
        <v>38</v>
      </c>
      <c r="M9621" t="s">
        <v>21</v>
      </c>
      <c r="N9621" s="2">
        <v>109245.24</v>
      </c>
      <c r="O9621" t="s">
        <v>35</v>
      </c>
      <c r="P9621" s="2">
        <f t="shared" si="450"/>
        <v>145295.76</v>
      </c>
      <c r="Q9621" s="1">
        <f t="shared" si="451"/>
        <v>0.57081476068688353</v>
      </c>
      <c r="R9621" s="1">
        <f t="shared" si="452"/>
        <v>0.42918523931311658</v>
      </c>
    </row>
    <row r="9622" spans="1:18" x14ac:dyDescent="0.3">
      <c r="A9622" t="s">
        <v>48</v>
      </c>
      <c r="B9622">
        <v>75.58</v>
      </c>
      <c r="C9622" t="s">
        <v>32</v>
      </c>
      <c r="D9622" t="s">
        <v>60</v>
      </c>
      <c r="E9622">
        <v>231659</v>
      </c>
      <c r="F9622">
        <v>2017</v>
      </c>
      <c r="G9622">
        <v>624</v>
      </c>
      <c r="H9622" t="s">
        <v>18</v>
      </c>
      <c r="I9622">
        <v>86.48</v>
      </c>
      <c r="J9622" t="s">
        <v>27</v>
      </c>
      <c r="K9622">
        <v>2023</v>
      </c>
      <c r="L9622" t="s">
        <v>44</v>
      </c>
      <c r="M9622" t="s">
        <v>21</v>
      </c>
      <c r="N9622" s="2">
        <v>132570.79</v>
      </c>
      <c r="O9622" t="s">
        <v>22</v>
      </c>
      <c r="P9622" s="2">
        <f t="shared" si="450"/>
        <v>99088.209999999992</v>
      </c>
      <c r="Q9622" s="1">
        <f t="shared" si="451"/>
        <v>0.42773304728070133</v>
      </c>
      <c r="R9622" s="1">
        <f t="shared" si="452"/>
        <v>0.57226695271929862</v>
      </c>
    </row>
    <row r="9623" spans="1:18" x14ac:dyDescent="0.3">
      <c r="A9623" t="s">
        <v>59</v>
      </c>
      <c r="B9623">
        <v>5.78</v>
      </c>
      <c r="C9623" t="s">
        <v>64</v>
      </c>
      <c r="D9623" t="s">
        <v>65</v>
      </c>
      <c r="E9623">
        <v>390787</v>
      </c>
      <c r="F9623">
        <v>2017</v>
      </c>
      <c r="G9623">
        <v>751</v>
      </c>
      <c r="H9623" t="s">
        <v>34</v>
      </c>
      <c r="I9623">
        <v>59.23</v>
      </c>
      <c r="J9623" t="s">
        <v>19</v>
      </c>
      <c r="K9623">
        <v>2021</v>
      </c>
      <c r="L9623" t="s">
        <v>44</v>
      </c>
      <c r="M9623" t="s">
        <v>21</v>
      </c>
      <c r="N9623" s="2">
        <v>181480.25</v>
      </c>
      <c r="O9623" t="s">
        <v>50</v>
      </c>
      <c r="P9623" s="2">
        <f t="shared" si="450"/>
        <v>209306.75</v>
      </c>
      <c r="Q9623" s="1">
        <f t="shared" si="451"/>
        <v>0.53560315465969954</v>
      </c>
      <c r="R9623" s="1">
        <f t="shared" si="452"/>
        <v>0.46439684534030046</v>
      </c>
    </row>
    <row r="9624" spans="1:18" x14ac:dyDescent="0.3">
      <c r="A9624" t="s">
        <v>59</v>
      </c>
      <c r="B9624">
        <v>15.01</v>
      </c>
      <c r="C9624" t="s">
        <v>29</v>
      </c>
      <c r="D9624" t="s">
        <v>75</v>
      </c>
      <c r="E9624">
        <v>358293</v>
      </c>
      <c r="F9624">
        <v>2016</v>
      </c>
      <c r="G9624">
        <v>953</v>
      </c>
      <c r="H9624" t="s">
        <v>18</v>
      </c>
      <c r="I9624">
        <v>96.87</v>
      </c>
      <c r="J9624" t="s">
        <v>27</v>
      </c>
      <c r="K9624">
        <v>2024</v>
      </c>
      <c r="L9624" t="s">
        <v>38</v>
      </c>
      <c r="M9624" t="s">
        <v>31</v>
      </c>
      <c r="N9624" s="2">
        <v>226495.96</v>
      </c>
      <c r="O9624" t="s">
        <v>22</v>
      </c>
      <c r="P9624" s="2">
        <f t="shared" si="450"/>
        <v>131797.04</v>
      </c>
      <c r="Q9624" s="1">
        <f t="shared" si="451"/>
        <v>0.3678470972081509</v>
      </c>
      <c r="R9624" s="1">
        <f t="shared" si="452"/>
        <v>0.6321529027918491</v>
      </c>
    </row>
    <row r="9625" spans="1:18" x14ac:dyDescent="0.3">
      <c r="A9625" t="s">
        <v>46</v>
      </c>
      <c r="B9625">
        <v>47.41</v>
      </c>
      <c r="C9625" t="s">
        <v>24</v>
      </c>
      <c r="D9625" t="s">
        <v>73</v>
      </c>
      <c r="E9625">
        <v>135758</v>
      </c>
      <c r="F9625">
        <v>2015</v>
      </c>
      <c r="G9625">
        <v>913</v>
      </c>
      <c r="H9625" t="s">
        <v>18</v>
      </c>
      <c r="I9625">
        <v>97.6</v>
      </c>
      <c r="J9625" t="s">
        <v>42</v>
      </c>
      <c r="K9625">
        <v>2015</v>
      </c>
      <c r="L9625" t="s">
        <v>20</v>
      </c>
      <c r="M9625" t="s">
        <v>21</v>
      </c>
      <c r="N9625" s="2">
        <v>61480.45</v>
      </c>
      <c r="O9625" t="s">
        <v>45</v>
      </c>
      <c r="P9625" s="2">
        <f t="shared" si="450"/>
        <v>74277.55</v>
      </c>
      <c r="Q9625" s="1">
        <f t="shared" si="451"/>
        <v>0.547132029051695</v>
      </c>
      <c r="R9625" s="1">
        <f t="shared" si="452"/>
        <v>0.45286797094830505</v>
      </c>
    </row>
    <row r="9626" spans="1:18" x14ac:dyDescent="0.3">
      <c r="A9626" t="s">
        <v>48</v>
      </c>
      <c r="B9626">
        <v>8.6</v>
      </c>
      <c r="C9626" t="s">
        <v>29</v>
      </c>
      <c r="D9626" t="s">
        <v>86</v>
      </c>
      <c r="E9626">
        <v>130464</v>
      </c>
      <c r="F9626">
        <v>2021</v>
      </c>
      <c r="G9626">
        <v>717</v>
      </c>
      <c r="H9626" t="s">
        <v>18</v>
      </c>
      <c r="I9626">
        <v>68.52</v>
      </c>
      <c r="J9626" t="s">
        <v>42</v>
      </c>
      <c r="K9626">
        <v>2021</v>
      </c>
      <c r="L9626" t="s">
        <v>38</v>
      </c>
      <c r="M9626" t="s">
        <v>31</v>
      </c>
      <c r="N9626" s="2">
        <v>79743.490000000005</v>
      </c>
      <c r="O9626" t="s">
        <v>35</v>
      </c>
      <c r="P9626" s="2">
        <f t="shared" si="450"/>
        <v>50720.509999999995</v>
      </c>
      <c r="Q9626" s="1">
        <f t="shared" si="451"/>
        <v>0.38877015881775812</v>
      </c>
      <c r="R9626" s="1">
        <f t="shared" si="452"/>
        <v>0.61122984118224188</v>
      </c>
    </row>
    <row r="9627" spans="1:18" x14ac:dyDescent="0.3">
      <c r="A9627" t="s">
        <v>48</v>
      </c>
      <c r="B9627">
        <v>36.53</v>
      </c>
      <c r="C9627" t="s">
        <v>52</v>
      </c>
      <c r="D9627" t="s">
        <v>53</v>
      </c>
      <c r="E9627">
        <v>238313</v>
      </c>
      <c r="F9627">
        <v>2024</v>
      </c>
      <c r="G9627">
        <v>839</v>
      </c>
      <c r="H9627" t="s">
        <v>18</v>
      </c>
      <c r="I9627">
        <v>99.8</v>
      </c>
      <c r="J9627" t="s">
        <v>19</v>
      </c>
      <c r="K9627">
        <v>2024</v>
      </c>
      <c r="L9627" t="s">
        <v>20</v>
      </c>
      <c r="M9627" t="s">
        <v>31</v>
      </c>
      <c r="N9627" s="2">
        <v>145352.13</v>
      </c>
      <c r="O9627" t="s">
        <v>35</v>
      </c>
      <c r="P9627" s="2">
        <f t="shared" si="450"/>
        <v>92960.87</v>
      </c>
      <c r="Q9627" s="1">
        <f t="shared" si="451"/>
        <v>0.39007888784917311</v>
      </c>
      <c r="R9627" s="1">
        <f t="shared" si="452"/>
        <v>0.60992111215082689</v>
      </c>
    </row>
    <row r="9628" spans="1:18" x14ac:dyDescent="0.3">
      <c r="A9628" t="s">
        <v>23</v>
      </c>
      <c r="B9628">
        <v>56.49</v>
      </c>
      <c r="C9628" t="s">
        <v>24</v>
      </c>
      <c r="D9628" t="s">
        <v>85</v>
      </c>
      <c r="E9628">
        <v>154447</v>
      </c>
      <c r="F9628">
        <v>2016</v>
      </c>
      <c r="G9628">
        <v>593</v>
      </c>
      <c r="H9628" t="s">
        <v>34</v>
      </c>
      <c r="I9628">
        <v>43.64</v>
      </c>
      <c r="J9628" t="s">
        <v>42</v>
      </c>
      <c r="K9628">
        <v>2016</v>
      </c>
      <c r="L9628" t="s">
        <v>44</v>
      </c>
      <c r="M9628" t="s">
        <v>21</v>
      </c>
      <c r="N9628" s="2">
        <v>103162.8</v>
      </c>
      <c r="O9628" t="s">
        <v>35</v>
      </c>
      <c r="P9628" s="2">
        <f t="shared" si="450"/>
        <v>51284.2</v>
      </c>
      <c r="Q9628" s="1">
        <f t="shared" si="451"/>
        <v>0.33205047686261302</v>
      </c>
      <c r="R9628" s="1">
        <f t="shared" si="452"/>
        <v>0.66794952313738698</v>
      </c>
    </row>
    <row r="9629" spans="1:18" x14ac:dyDescent="0.3">
      <c r="A9629" t="s">
        <v>48</v>
      </c>
      <c r="B9629">
        <v>21.1</v>
      </c>
      <c r="C9629" t="s">
        <v>24</v>
      </c>
      <c r="D9629" t="s">
        <v>67</v>
      </c>
      <c r="E9629">
        <v>299967</v>
      </c>
      <c r="F9629">
        <v>2021</v>
      </c>
      <c r="G9629">
        <v>923</v>
      </c>
      <c r="H9629" t="s">
        <v>18</v>
      </c>
      <c r="I9629">
        <v>70.19</v>
      </c>
      <c r="J9629" t="s">
        <v>42</v>
      </c>
      <c r="K9629">
        <v>2021</v>
      </c>
      <c r="L9629" t="s">
        <v>20</v>
      </c>
      <c r="M9629" t="s">
        <v>31</v>
      </c>
      <c r="N9629" s="2">
        <v>194068.55</v>
      </c>
      <c r="O9629" t="s">
        <v>35</v>
      </c>
      <c r="P9629" s="2">
        <f t="shared" si="450"/>
        <v>105898.45000000001</v>
      </c>
      <c r="Q9629" s="1">
        <f t="shared" si="451"/>
        <v>0.35303366703670741</v>
      </c>
      <c r="R9629" s="1">
        <f t="shared" si="452"/>
        <v>0.64696633296329265</v>
      </c>
    </row>
    <row r="9630" spans="1:18" x14ac:dyDescent="0.3">
      <c r="A9630" t="s">
        <v>39</v>
      </c>
      <c r="B9630">
        <v>13.61</v>
      </c>
      <c r="C9630" t="s">
        <v>64</v>
      </c>
      <c r="D9630" t="s">
        <v>65</v>
      </c>
      <c r="E9630">
        <v>105104</v>
      </c>
      <c r="F9630">
        <v>2024</v>
      </c>
      <c r="G9630">
        <v>712</v>
      </c>
      <c r="H9630" t="s">
        <v>18</v>
      </c>
      <c r="I9630">
        <v>61.22</v>
      </c>
      <c r="J9630" t="s">
        <v>42</v>
      </c>
      <c r="K9630">
        <v>2024</v>
      </c>
      <c r="L9630" t="s">
        <v>44</v>
      </c>
      <c r="M9630" t="s">
        <v>31</v>
      </c>
      <c r="N9630" s="2">
        <v>53851.4</v>
      </c>
      <c r="O9630" t="s">
        <v>45</v>
      </c>
      <c r="P9630" s="2">
        <f t="shared" si="450"/>
        <v>51252.6</v>
      </c>
      <c r="Q9630" s="1">
        <f t="shared" si="451"/>
        <v>0.48763700715481806</v>
      </c>
      <c r="R9630" s="1">
        <f t="shared" si="452"/>
        <v>0.51236299284518194</v>
      </c>
    </row>
    <row r="9631" spans="1:18" x14ac:dyDescent="0.3">
      <c r="A9631" t="s">
        <v>39</v>
      </c>
      <c r="B9631">
        <v>75.92</v>
      </c>
      <c r="C9631" t="s">
        <v>24</v>
      </c>
      <c r="D9631" t="s">
        <v>85</v>
      </c>
      <c r="E9631">
        <v>337287</v>
      </c>
      <c r="F9631">
        <v>2020</v>
      </c>
      <c r="G9631">
        <v>902</v>
      </c>
      <c r="H9631" t="s">
        <v>26</v>
      </c>
      <c r="I9631">
        <v>81.53</v>
      </c>
      <c r="J9631" t="s">
        <v>27</v>
      </c>
      <c r="K9631">
        <v>2021</v>
      </c>
      <c r="L9631" t="s">
        <v>44</v>
      </c>
      <c r="M9631" t="s">
        <v>31</v>
      </c>
      <c r="N9631" s="2">
        <v>254276.66</v>
      </c>
      <c r="O9631" t="s">
        <v>22</v>
      </c>
      <c r="P9631" s="2">
        <f t="shared" si="450"/>
        <v>83010.34</v>
      </c>
      <c r="Q9631" s="1">
        <f t="shared" si="451"/>
        <v>0.24611188690936797</v>
      </c>
      <c r="R9631" s="1">
        <f t="shared" si="452"/>
        <v>0.75388811309063197</v>
      </c>
    </row>
    <row r="9632" spans="1:18" x14ac:dyDescent="0.3">
      <c r="A9632" t="s">
        <v>55</v>
      </c>
      <c r="B9632">
        <v>67.17</v>
      </c>
      <c r="C9632" t="s">
        <v>40</v>
      </c>
      <c r="D9632" t="s">
        <v>41</v>
      </c>
      <c r="E9632">
        <v>352469</v>
      </c>
      <c r="F9632">
        <v>2017</v>
      </c>
      <c r="G9632">
        <v>946</v>
      </c>
      <c r="H9632" t="s">
        <v>26</v>
      </c>
      <c r="I9632">
        <v>96.68</v>
      </c>
      <c r="J9632" t="s">
        <v>42</v>
      </c>
      <c r="K9632">
        <v>2017</v>
      </c>
      <c r="L9632" t="s">
        <v>20</v>
      </c>
      <c r="M9632" t="s">
        <v>31</v>
      </c>
      <c r="N9632" s="2">
        <v>242312.55</v>
      </c>
      <c r="O9632" t="s">
        <v>22</v>
      </c>
      <c r="P9632" s="2">
        <f t="shared" si="450"/>
        <v>110156.45000000001</v>
      </c>
      <c r="Q9632" s="1">
        <f t="shared" si="451"/>
        <v>0.31252805211238438</v>
      </c>
      <c r="R9632" s="1">
        <f t="shared" si="452"/>
        <v>0.68747194788761556</v>
      </c>
    </row>
    <row r="9633" spans="1:18" x14ac:dyDescent="0.3">
      <c r="A9633" t="s">
        <v>28</v>
      </c>
      <c r="B9633">
        <v>46.58</v>
      </c>
      <c r="C9633" t="s">
        <v>52</v>
      </c>
      <c r="D9633" t="s">
        <v>79</v>
      </c>
      <c r="E9633">
        <v>175631</v>
      </c>
      <c r="F9633">
        <v>2018</v>
      </c>
      <c r="G9633">
        <v>603</v>
      </c>
      <c r="H9633" t="s">
        <v>34</v>
      </c>
      <c r="I9633">
        <v>58.76</v>
      </c>
      <c r="J9633" t="s">
        <v>19</v>
      </c>
      <c r="K9633">
        <v>2020</v>
      </c>
      <c r="L9633" t="s">
        <v>38</v>
      </c>
      <c r="M9633" t="s">
        <v>21</v>
      </c>
      <c r="N9633" s="2">
        <v>125104.2</v>
      </c>
      <c r="O9633" t="s">
        <v>50</v>
      </c>
      <c r="P9633" s="2">
        <f t="shared" si="450"/>
        <v>50526.8</v>
      </c>
      <c r="Q9633" s="1">
        <f t="shared" si="451"/>
        <v>0.28768725338920809</v>
      </c>
      <c r="R9633" s="1">
        <f t="shared" si="452"/>
        <v>0.71231274661079191</v>
      </c>
    </row>
    <row r="9634" spans="1:18" x14ac:dyDescent="0.3">
      <c r="A9634" t="s">
        <v>39</v>
      </c>
      <c r="B9634">
        <v>59.65</v>
      </c>
      <c r="C9634" t="s">
        <v>29</v>
      </c>
      <c r="D9634" t="s">
        <v>30</v>
      </c>
      <c r="E9634">
        <v>338129</v>
      </c>
      <c r="F9634">
        <v>2017</v>
      </c>
      <c r="G9634">
        <v>174</v>
      </c>
      <c r="H9634" t="s">
        <v>18</v>
      </c>
      <c r="I9634">
        <v>75.91</v>
      </c>
      <c r="J9634" t="s">
        <v>19</v>
      </c>
      <c r="K9634">
        <v>2019</v>
      </c>
      <c r="L9634" t="s">
        <v>20</v>
      </c>
      <c r="M9634" t="s">
        <v>21</v>
      </c>
      <c r="N9634" s="2">
        <v>265070.21999999997</v>
      </c>
      <c r="O9634" t="s">
        <v>50</v>
      </c>
      <c r="P9634" s="2">
        <f t="shared" si="450"/>
        <v>73058.780000000028</v>
      </c>
      <c r="Q9634" s="1">
        <f t="shared" si="451"/>
        <v>0.21606777295056037</v>
      </c>
      <c r="R9634" s="1">
        <f t="shared" si="452"/>
        <v>0.78393222704943966</v>
      </c>
    </row>
    <row r="9635" spans="1:18" x14ac:dyDescent="0.3">
      <c r="A9635" t="s">
        <v>54</v>
      </c>
      <c r="B9635">
        <v>25.53</v>
      </c>
      <c r="C9635" t="s">
        <v>29</v>
      </c>
      <c r="D9635" t="s">
        <v>82</v>
      </c>
      <c r="E9635">
        <v>128895</v>
      </c>
      <c r="F9635">
        <v>2022</v>
      </c>
      <c r="G9635">
        <v>976</v>
      </c>
      <c r="H9635" t="s">
        <v>34</v>
      </c>
      <c r="I9635">
        <v>48.38</v>
      </c>
      <c r="J9635" t="s">
        <v>42</v>
      </c>
      <c r="K9635">
        <v>2022</v>
      </c>
      <c r="L9635" t="s">
        <v>44</v>
      </c>
      <c r="M9635" t="s">
        <v>21</v>
      </c>
      <c r="N9635" s="2">
        <v>91534.15</v>
      </c>
      <c r="O9635" t="s">
        <v>22</v>
      </c>
      <c r="P9635" s="2">
        <f t="shared" si="450"/>
        <v>37360.850000000006</v>
      </c>
      <c r="Q9635" s="1">
        <f t="shared" si="451"/>
        <v>0.28985492067186475</v>
      </c>
      <c r="R9635" s="1">
        <f t="shared" si="452"/>
        <v>0.71014507932813531</v>
      </c>
    </row>
    <row r="9636" spans="1:18" x14ac:dyDescent="0.3">
      <c r="A9636" t="s">
        <v>46</v>
      </c>
      <c r="B9636">
        <v>67.58</v>
      </c>
      <c r="C9636" t="s">
        <v>36</v>
      </c>
      <c r="D9636" t="s">
        <v>66</v>
      </c>
      <c r="E9636">
        <v>300594</v>
      </c>
      <c r="F9636">
        <v>2021</v>
      </c>
      <c r="G9636">
        <v>467</v>
      </c>
      <c r="H9636" t="s">
        <v>18</v>
      </c>
      <c r="I9636">
        <v>84.8</v>
      </c>
      <c r="J9636" t="s">
        <v>19</v>
      </c>
      <c r="K9636">
        <v>2024</v>
      </c>
      <c r="L9636" t="s">
        <v>38</v>
      </c>
      <c r="M9636" t="s">
        <v>31</v>
      </c>
      <c r="N9636" s="2">
        <v>227993.52</v>
      </c>
      <c r="O9636" t="s">
        <v>35</v>
      </c>
      <c r="P9636" s="2">
        <f t="shared" si="450"/>
        <v>72600.48000000001</v>
      </c>
      <c r="Q9636" s="1">
        <f t="shared" si="451"/>
        <v>0.24152338370027349</v>
      </c>
      <c r="R9636" s="1">
        <f t="shared" si="452"/>
        <v>0.75847661629972651</v>
      </c>
    </row>
    <row r="9637" spans="1:18" x14ac:dyDescent="0.3">
      <c r="A9637" t="s">
        <v>15</v>
      </c>
      <c r="B9637">
        <v>70.94</v>
      </c>
      <c r="C9637" t="s">
        <v>24</v>
      </c>
      <c r="D9637" t="s">
        <v>74</v>
      </c>
      <c r="E9637">
        <v>271156</v>
      </c>
      <c r="F9637">
        <v>2023</v>
      </c>
      <c r="G9637">
        <v>603</v>
      </c>
      <c r="H9637" t="s">
        <v>26</v>
      </c>
      <c r="I9637">
        <v>79.05</v>
      </c>
      <c r="J9637" t="s">
        <v>42</v>
      </c>
      <c r="K9637">
        <v>2023</v>
      </c>
      <c r="L9637" t="s">
        <v>44</v>
      </c>
      <c r="M9637" t="s">
        <v>21</v>
      </c>
      <c r="N9637" s="2">
        <v>209036</v>
      </c>
      <c r="O9637" t="s">
        <v>50</v>
      </c>
      <c r="P9637" s="2">
        <f t="shared" si="450"/>
        <v>62120</v>
      </c>
      <c r="Q9637" s="1">
        <f t="shared" si="451"/>
        <v>0.22909321571346383</v>
      </c>
      <c r="R9637" s="1">
        <f t="shared" si="452"/>
        <v>0.77090678428653614</v>
      </c>
    </row>
    <row r="9638" spans="1:18"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s="2">
        <v>135450.81</v>
      </c>
      <c r="O9638" t="s">
        <v>35</v>
      </c>
      <c r="P9638" s="2">
        <f t="shared" si="450"/>
        <v>88952.19</v>
      </c>
      <c r="Q9638" s="1">
        <f t="shared" si="451"/>
        <v>0.39639483429365918</v>
      </c>
      <c r="R9638" s="1">
        <f t="shared" si="452"/>
        <v>0.60360516570634082</v>
      </c>
    </row>
    <row r="9639" spans="1:18" x14ac:dyDescent="0.3">
      <c r="A9639" t="s">
        <v>59</v>
      </c>
      <c r="B9639">
        <v>54.68</v>
      </c>
      <c r="C9639" t="s">
        <v>52</v>
      </c>
      <c r="D9639" t="s">
        <v>79</v>
      </c>
      <c r="E9639">
        <v>168049</v>
      </c>
      <c r="F9639">
        <v>2017</v>
      </c>
      <c r="G9639">
        <v>991</v>
      </c>
      <c r="H9639" t="s">
        <v>34</v>
      </c>
      <c r="I9639">
        <v>38.28</v>
      </c>
      <c r="J9639" t="s">
        <v>42</v>
      </c>
      <c r="K9639">
        <v>2017</v>
      </c>
      <c r="L9639" t="s">
        <v>44</v>
      </c>
      <c r="M9639" t="s">
        <v>31</v>
      </c>
      <c r="N9639" s="2">
        <v>133032.89000000001</v>
      </c>
      <c r="O9639" t="s">
        <v>22</v>
      </c>
      <c r="P9639" s="2">
        <f t="shared" si="450"/>
        <v>35016.109999999986</v>
      </c>
      <c r="Q9639" s="1">
        <f t="shared" si="451"/>
        <v>0.20836845205862567</v>
      </c>
      <c r="R9639" s="1">
        <f t="shared" si="452"/>
        <v>0.79163154794137436</v>
      </c>
    </row>
    <row r="9640" spans="1:18" x14ac:dyDescent="0.3">
      <c r="A9640" t="s">
        <v>23</v>
      </c>
      <c r="B9640">
        <v>45.34</v>
      </c>
      <c r="C9640" t="s">
        <v>36</v>
      </c>
      <c r="D9640" t="s">
        <v>57</v>
      </c>
      <c r="E9640">
        <v>270811</v>
      </c>
      <c r="F9640">
        <v>2017</v>
      </c>
      <c r="G9640">
        <v>128</v>
      </c>
      <c r="H9640" t="s">
        <v>26</v>
      </c>
      <c r="I9640">
        <v>71.75</v>
      </c>
      <c r="J9640" t="s">
        <v>42</v>
      </c>
      <c r="K9640">
        <v>2017</v>
      </c>
      <c r="L9640" t="s">
        <v>38</v>
      </c>
      <c r="M9640" t="s">
        <v>31</v>
      </c>
      <c r="N9640" s="2">
        <v>131820.76999999999</v>
      </c>
      <c r="O9640" t="s">
        <v>35</v>
      </c>
      <c r="P9640" s="2">
        <f t="shared" si="450"/>
        <v>138990.23000000001</v>
      </c>
      <c r="Q9640" s="1">
        <f t="shared" si="451"/>
        <v>0.51323701769869023</v>
      </c>
      <c r="R9640" s="1">
        <f t="shared" si="452"/>
        <v>0.48676298230130971</v>
      </c>
    </row>
    <row r="9641" spans="1:18" x14ac:dyDescent="0.3">
      <c r="A9641" t="s">
        <v>23</v>
      </c>
      <c r="B9641">
        <v>53.64</v>
      </c>
      <c r="C9641" t="s">
        <v>40</v>
      </c>
      <c r="D9641" t="s">
        <v>58</v>
      </c>
      <c r="E9641">
        <v>376221</v>
      </c>
      <c r="F9641">
        <v>2022</v>
      </c>
      <c r="G9641">
        <v>535</v>
      </c>
      <c r="H9641" t="s">
        <v>26</v>
      </c>
      <c r="I9641">
        <v>74.36</v>
      </c>
      <c r="J9641" t="s">
        <v>42</v>
      </c>
      <c r="K9641">
        <v>2022</v>
      </c>
      <c r="L9641" t="s">
        <v>20</v>
      </c>
      <c r="M9641" t="s">
        <v>21</v>
      </c>
      <c r="N9641" s="2">
        <v>209920.1</v>
      </c>
      <c r="O9641" t="s">
        <v>35</v>
      </c>
      <c r="P9641" s="2">
        <f t="shared" si="450"/>
        <v>166300.9</v>
      </c>
      <c r="Q9641" s="1">
        <f t="shared" si="451"/>
        <v>0.44202981758062415</v>
      </c>
      <c r="R9641" s="1">
        <f t="shared" si="452"/>
        <v>0.5579701824193759</v>
      </c>
    </row>
    <row r="9642" spans="1:18" x14ac:dyDescent="0.3">
      <c r="A9642" t="s">
        <v>55</v>
      </c>
      <c r="B9642">
        <v>42.73</v>
      </c>
      <c r="C9642" t="s">
        <v>29</v>
      </c>
      <c r="D9642" t="s">
        <v>49</v>
      </c>
      <c r="E9642">
        <v>176642</v>
      </c>
      <c r="F9642">
        <v>2017</v>
      </c>
      <c r="G9642">
        <v>392</v>
      </c>
      <c r="H9642" t="s">
        <v>18</v>
      </c>
      <c r="I9642">
        <v>73.44</v>
      </c>
      <c r="J9642" t="s">
        <v>19</v>
      </c>
      <c r="K9642">
        <v>2019</v>
      </c>
      <c r="L9642" t="s">
        <v>38</v>
      </c>
      <c r="M9642" t="s">
        <v>21</v>
      </c>
      <c r="N9642" s="2">
        <v>92388.63</v>
      </c>
      <c r="O9642" t="s">
        <v>35</v>
      </c>
      <c r="P9642" s="2">
        <f t="shared" si="450"/>
        <v>84253.37</v>
      </c>
      <c r="Q9642" s="1">
        <f t="shared" si="451"/>
        <v>0.47697246407989036</v>
      </c>
      <c r="R9642" s="1">
        <f t="shared" si="452"/>
        <v>0.52302753592010964</v>
      </c>
    </row>
    <row r="9643" spans="1:18" x14ac:dyDescent="0.3">
      <c r="A9643" t="s">
        <v>46</v>
      </c>
      <c r="B9643">
        <v>30.74</v>
      </c>
      <c r="C9643" t="s">
        <v>29</v>
      </c>
      <c r="D9643" t="s">
        <v>75</v>
      </c>
      <c r="E9643">
        <v>243949</v>
      </c>
      <c r="F9643">
        <v>2019</v>
      </c>
      <c r="G9643">
        <v>848</v>
      </c>
      <c r="H9643" t="s">
        <v>18</v>
      </c>
      <c r="I9643">
        <v>72.72</v>
      </c>
      <c r="J9643" t="s">
        <v>42</v>
      </c>
      <c r="K9643">
        <v>2019</v>
      </c>
      <c r="L9643" t="s">
        <v>44</v>
      </c>
      <c r="M9643" t="s">
        <v>21</v>
      </c>
      <c r="N9643" s="2">
        <v>178583.74</v>
      </c>
      <c r="O9643" t="s">
        <v>35</v>
      </c>
      <c r="P9643" s="2">
        <f t="shared" si="450"/>
        <v>65365.260000000009</v>
      </c>
      <c r="Q9643" s="1">
        <f t="shared" si="451"/>
        <v>0.26794641502937094</v>
      </c>
      <c r="R9643" s="1">
        <f t="shared" si="452"/>
        <v>0.73205358497062911</v>
      </c>
    </row>
    <row r="9644" spans="1:18"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s="2">
        <v>90623.14</v>
      </c>
      <c r="O9644" t="s">
        <v>50</v>
      </c>
      <c r="P9644" s="2">
        <f t="shared" si="450"/>
        <v>133485.85999999999</v>
      </c>
      <c r="Q9644" s="1">
        <f t="shared" si="451"/>
        <v>0.59562918044344482</v>
      </c>
      <c r="R9644" s="1">
        <f t="shared" si="452"/>
        <v>0.40437081955655507</v>
      </c>
    </row>
    <row r="9645" spans="1:18" x14ac:dyDescent="0.3">
      <c r="A9645" t="s">
        <v>61</v>
      </c>
      <c r="B9645">
        <v>60.07</v>
      </c>
      <c r="C9645" t="s">
        <v>36</v>
      </c>
      <c r="D9645" t="s">
        <v>37</v>
      </c>
      <c r="E9645">
        <v>399093</v>
      </c>
      <c r="F9645">
        <v>2016</v>
      </c>
      <c r="G9645">
        <v>856</v>
      </c>
      <c r="H9645" t="s">
        <v>34</v>
      </c>
      <c r="I9645">
        <v>51.44</v>
      </c>
      <c r="J9645" t="s">
        <v>42</v>
      </c>
      <c r="K9645">
        <v>2016</v>
      </c>
      <c r="L9645" t="s">
        <v>20</v>
      </c>
      <c r="M9645" t="s">
        <v>31</v>
      </c>
      <c r="N9645" s="2">
        <v>179162.2</v>
      </c>
      <c r="O9645" t="s">
        <v>22</v>
      </c>
      <c r="P9645" s="2">
        <f t="shared" si="450"/>
        <v>219930.8</v>
      </c>
      <c r="Q9645" s="1">
        <f t="shared" si="451"/>
        <v>0.55107656611366274</v>
      </c>
      <c r="R9645" s="1">
        <f t="shared" si="452"/>
        <v>0.44892343388633732</v>
      </c>
    </row>
    <row r="9646" spans="1:18"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s="2">
        <v>210454.75</v>
      </c>
      <c r="O9646" t="s">
        <v>22</v>
      </c>
      <c r="P9646" s="2">
        <f t="shared" si="450"/>
        <v>161328.25</v>
      </c>
      <c r="Q9646" s="1">
        <f t="shared" si="451"/>
        <v>0.43393121794164874</v>
      </c>
      <c r="R9646" s="1">
        <f t="shared" si="452"/>
        <v>0.56606878205835121</v>
      </c>
    </row>
    <row r="9647" spans="1:18" x14ac:dyDescent="0.3">
      <c r="A9647" t="s">
        <v>48</v>
      </c>
      <c r="B9647">
        <v>14.67</v>
      </c>
      <c r="C9647" t="s">
        <v>52</v>
      </c>
      <c r="D9647" t="s">
        <v>81</v>
      </c>
      <c r="E9647">
        <v>105534</v>
      </c>
      <c r="F9647">
        <v>2018</v>
      </c>
      <c r="G9647">
        <v>795</v>
      </c>
      <c r="H9647" t="s">
        <v>18</v>
      </c>
      <c r="I9647">
        <v>95.97</v>
      </c>
      <c r="J9647" t="s">
        <v>42</v>
      </c>
      <c r="K9647">
        <v>2018</v>
      </c>
      <c r="L9647" t="s">
        <v>20</v>
      </c>
      <c r="M9647" t="s">
        <v>31</v>
      </c>
      <c r="N9647" s="2">
        <v>61480.26</v>
      </c>
      <c r="O9647" t="s">
        <v>50</v>
      </c>
      <c r="P9647" s="2">
        <f t="shared" si="450"/>
        <v>44053.74</v>
      </c>
      <c r="Q9647" s="1">
        <f t="shared" si="451"/>
        <v>0.41743646597305134</v>
      </c>
      <c r="R9647" s="1">
        <f t="shared" si="452"/>
        <v>0.58256353402694872</v>
      </c>
    </row>
    <row r="9648" spans="1:18" x14ac:dyDescent="0.3">
      <c r="A9648" t="s">
        <v>39</v>
      </c>
      <c r="B9648">
        <v>20.68</v>
      </c>
      <c r="C9648" t="s">
        <v>29</v>
      </c>
      <c r="D9648" t="s">
        <v>49</v>
      </c>
      <c r="E9648">
        <v>287051</v>
      </c>
      <c r="F9648">
        <v>2024</v>
      </c>
      <c r="G9648">
        <v>384</v>
      </c>
      <c r="H9648" t="s">
        <v>18</v>
      </c>
      <c r="I9648">
        <v>80.75</v>
      </c>
      <c r="J9648" t="s">
        <v>19</v>
      </c>
      <c r="K9648">
        <v>2024</v>
      </c>
      <c r="L9648" t="s">
        <v>44</v>
      </c>
      <c r="M9648" t="s">
        <v>31</v>
      </c>
      <c r="N9648" s="2">
        <v>174548.12</v>
      </c>
      <c r="O9648" t="s">
        <v>50</v>
      </c>
      <c r="P9648" s="2">
        <f t="shared" si="450"/>
        <v>112502.88</v>
      </c>
      <c r="Q9648" s="1">
        <f t="shared" si="451"/>
        <v>0.39192645209387883</v>
      </c>
      <c r="R9648" s="1">
        <f t="shared" si="452"/>
        <v>0.60807354790612123</v>
      </c>
    </row>
    <row r="9649" spans="1:18"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s="2">
        <v>169500.51</v>
      </c>
      <c r="O9649" t="s">
        <v>22</v>
      </c>
      <c r="P9649" s="2">
        <f t="shared" si="450"/>
        <v>101438.48999999999</v>
      </c>
      <c r="Q9649" s="1">
        <f t="shared" si="451"/>
        <v>0.37439604486618755</v>
      </c>
      <c r="R9649" s="1">
        <f t="shared" si="452"/>
        <v>0.62560395513381239</v>
      </c>
    </row>
    <row r="9650" spans="1:18"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s="2">
        <v>47730.34</v>
      </c>
      <c r="O9650" t="s">
        <v>22</v>
      </c>
      <c r="P9650" s="2">
        <f t="shared" si="450"/>
        <v>27732.660000000003</v>
      </c>
      <c r="Q9650" s="1">
        <f t="shared" si="451"/>
        <v>0.36750009938645434</v>
      </c>
      <c r="R9650" s="1">
        <f t="shared" si="452"/>
        <v>0.63249990061354566</v>
      </c>
    </row>
    <row r="9651" spans="1:18" x14ac:dyDescent="0.3">
      <c r="A9651" t="s">
        <v>28</v>
      </c>
      <c r="B9651">
        <v>17.78</v>
      </c>
      <c r="C9651" t="s">
        <v>24</v>
      </c>
      <c r="D9651" t="s">
        <v>25</v>
      </c>
      <c r="E9651">
        <v>352340</v>
      </c>
      <c r="F9651">
        <v>2023</v>
      </c>
      <c r="G9651">
        <v>468</v>
      </c>
      <c r="H9651" t="s">
        <v>34</v>
      </c>
      <c r="I9651">
        <v>51.58</v>
      </c>
      <c r="J9651" t="s">
        <v>27</v>
      </c>
      <c r="K9651">
        <v>2024</v>
      </c>
      <c r="L9651" t="s">
        <v>44</v>
      </c>
      <c r="M9651" t="s">
        <v>31</v>
      </c>
      <c r="N9651" s="2">
        <v>281552.62</v>
      </c>
      <c r="O9651" t="s">
        <v>22</v>
      </c>
      <c r="P9651" s="2">
        <f t="shared" si="450"/>
        <v>70787.38</v>
      </c>
      <c r="Q9651" s="1">
        <f t="shared" si="451"/>
        <v>0.20090645399330193</v>
      </c>
      <c r="R9651" s="1">
        <f t="shared" si="452"/>
        <v>0.79909354600669802</v>
      </c>
    </row>
    <row r="9652" spans="1:18" x14ac:dyDescent="0.3">
      <c r="A9652" t="s">
        <v>15</v>
      </c>
      <c r="B9652">
        <v>18.41</v>
      </c>
      <c r="C9652" t="s">
        <v>29</v>
      </c>
      <c r="D9652" t="s">
        <v>30</v>
      </c>
      <c r="E9652">
        <v>324386</v>
      </c>
      <c r="F9652">
        <v>2022</v>
      </c>
      <c r="G9652">
        <v>352</v>
      </c>
      <c r="H9652" t="s">
        <v>34</v>
      </c>
      <c r="I9652">
        <v>45.04</v>
      </c>
      <c r="J9652" t="s">
        <v>19</v>
      </c>
      <c r="K9652">
        <v>2024</v>
      </c>
      <c r="L9652" t="s">
        <v>38</v>
      </c>
      <c r="M9652" t="s">
        <v>31</v>
      </c>
      <c r="N9652" s="2">
        <v>132734.48000000001</v>
      </c>
      <c r="O9652" t="s">
        <v>50</v>
      </c>
      <c r="P9652" s="2">
        <f t="shared" si="450"/>
        <v>191651.52</v>
      </c>
      <c r="Q9652" s="1">
        <f t="shared" si="451"/>
        <v>0.59081316702940323</v>
      </c>
      <c r="R9652" s="1">
        <f t="shared" si="452"/>
        <v>0.40918683297059677</v>
      </c>
    </row>
    <row r="9653" spans="1:18" x14ac:dyDescent="0.3">
      <c r="A9653" t="s">
        <v>39</v>
      </c>
      <c r="B9653">
        <v>10.32</v>
      </c>
      <c r="C9653" t="s">
        <v>24</v>
      </c>
      <c r="D9653" t="s">
        <v>74</v>
      </c>
      <c r="E9653">
        <v>331978</v>
      </c>
      <c r="F9653">
        <v>2018</v>
      </c>
      <c r="G9653">
        <v>849</v>
      </c>
      <c r="H9653" t="s">
        <v>26</v>
      </c>
      <c r="I9653">
        <v>65.33</v>
      </c>
      <c r="J9653" t="s">
        <v>19</v>
      </c>
      <c r="K9653">
        <v>2022</v>
      </c>
      <c r="L9653" t="s">
        <v>44</v>
      </c>
      <c r="M9653" t="s">
        <v>21</v>
      </c>
      <c r="N9653" s="2">
        <v>151755.42000000001</v>
      </c>
      <c r="O9653" t="s">
        <v>45</v>
      </c>
      <c r="P9653" s="2">
        <f t="shared" si="450"/>
        <v>180222.58</v>
      </c>
      <c r="Q9653" s="1">
        <f t="shared" si="451"/>
        <v>0.54287507003476132</v>
      </c>
      <c r="R9653" s="1">
        <f t="shared" si="452"/>
        <v>0.45712492996523868</v>
      </c>
    </row>
    <row r="9654" spans="1:18" x14ac:dyDescent="0.3">
      <c r="A9654" t="s">
        <v>59</v>
      </c>
      <c r="B9654">
        <v>19.82</v>
      </c>
      <c r="C9654" t="s">
        <v>64</v>
      </c>
      <c r="D9654" t="s">
        <v>84</v>
      </c>
      <c r="E9654">
        <v>366081</v>
      </c>
      <c r="F9654">
        <v>2018</v>
      </c>
      <c r="G9654">
        <v>128</v>
      </c>
      <c r="H9654" t="s">
        <v>18</v>
      </c>
      <c r="I9654">
        <v>98.24</v>
      </c>
      <c r="J9654" t="s">
        <v>42</v>
      </c>
      <c r="K9654">
        <v>2018</v>
      </c>
      <c r="L9654" t="s">
        <v>38</v>
      </c>
      <c r="M9654" t="s">
        <v>21</v>
      </c>
      <c r="N9654" s="2">
        <v>204982.23</v>
      </c>
      <c r="O9654" t="s">
        <v>50</v>
      </c>
      <c r="P9654" s="2">
        <f t="shared" si="450"/>
        <v>161098.76999999999</v>
      </c>
      <c r="Q9654" s="1">
        <f t="shared" si="451"/>
        <v>0.44006318273824641</v>
      </c>
      <c r="R9654" s="1">
        <f t="shared" si="452"/>
        <v>0.55993681726175359</v>
      </c>
    </row>
    <row r="9655" spans="1:18" x14ac:dyDescent="0.3">
      <c r="A9655" t="s">
        <v>61</v>
      </c>
      <c r="B9655">
        <v>14.26</v>
      </c>
      <c r="C9655" t="s">
        <v>29</v>
      </c>
      <c r="D9655" t="s">
        <v>49</v>
      </c>
      <c r="E9655">
        <v>58220</v>
      </c>
      <c r="F9655">
        <v>2016</v>
      </c>
      <c r="G9655">
        <v>522</v>
      </c>
      <c r="H9655" t="s">
        <v>34</v>
      </c>
      <c r="I9655">
        <v>41.91</v>
      </c>
      <c r="J9655" t="s">
        <v>42</v>
      </c>
      <c r="K9655">
        <v>2016</v>
      </c>
      <c r="L9655" t="s">
        <v>20</v>
      </c>
      <c r="M9655" t="s">
        <v>31</v>
      </c>
      <c r="N9655" s="2">
        <v>23373.32</v>
      </c>
      <c r="O9655" t="s">
        <v>22</v>
      </c>
      <c r="P9655" s="2">
        <f t="shared" si="450"/>
        <v>34846.68</v>
      </c>
      <c r="Q9655" s="1">
        <f t="shared" si="451"/>
        <v>0.59853452421848163</v>
      </c>
      <c r="R9655" s="1">
        <f t="shared" si="452"/>
        <v>0.40146547578151837</v>
      </c>
    </row>
    <row r="9656" spans="1:18" x14ac:dyDescent="0.3">
      <c r="A9656" t="s">
        <v>23</v>
      </c>
      <c r="B9656">
        <v>14.47</v>
      </c>
      <c r="C9656" t="s">
        <v>64</v>
      </c>
      <c r="D9656" t="s">
        <v>84</v>
      </c>
      <c r="E9656">
        <v>98794</v>
      </c>
      <c r="F9656">
        <v>2018</v>
      </c>
      <c r="G9656">
        <v>230</v>
      </c>
      <c r="H9656" t="s">
        <v>26</v>
      </c>
      <c r="I9656">
        <v>62.97</v>
      </c>
      <c r="J9656" t="s">
        <v>19</v>
      </c>
      <c r="K9656">
        <v>2018</v>
      </c>
      <c r="L9656" t="s">
        <v>38</v>
      </c>
      <c r="M9656" t="s">
        <v>31</v>
      </c>
      <c r="N9656" s="2">
        <v>40314.89</v>
      </c>
      <c r="O9656" t="s">
        <v>22</v>
      </c>
      <c r="P9656" s="2">
        <f t="shared" si="450"/>
        <v>58479.11</v>
      </c>
      <c r="Q9656" s="1">
        <f t="shared" si="451"/>
        <v>0.59192977306314154</v>
      </c>
      <c r="R9656" s="1">
        <f t="shared" si="452"/>
        <v>0.40807022693685852</v>
      </c>
    </row>
    <row r="9657" spans="1:18" x14ac:dyDescent="0.3">
      <c r="A9657" t="s">
        <v>61</v>
      </c>
      <c r="B9657">
        <v>77.72</v>
      </c>
      <c r="C9657" t="s">
        <v>64</v>
      </c>
      <c r="D9657" t="s">
        <v>65</v>
      </c>
      <c r="E9657">
        <v>393931</v>
      </c>
      <c r="F9657">
        <v>2020</v>
      </c>
      <c r="G9657">
        <v>616</v>
      </c>
      <c r="H9657" t="s">
        <v>34</v>
      </c>
      <c r="I9657">
        <v>37.25</v>
      </c>
      <c r="J9657" t="s">
        <v>42</v>
      </c>
      <c r="K9657">
        <v>2020</v>
      </c>
      <c r="L9657" t="s">
        <v>44</v>
      </c>
      <c r="M9657" t="s">
        <v>21</v>
      </c>
      <c r="N9657" s="2">
        <v>311311.87</v>
      </c>
      <c r="O9657" t="s">
        <v>35</v>
      </c>
      <c r="P9657" s="2">
        <f t="shared" si="450"/>
        <v>82619.13</v>
      </c>
      <c r="Q9657" s="1">
        <f t="shared" si="451"/>
        <v>0.20972995270745384</v>
      </c>
      <c r="R9657" s="1">
        <f t="shared" si="452"/>
        <v>0.79027004729254613</v>
      </c>
    </row>
    <row r="9658" spans="1:18" x14ac:dyDescent="0.3">
      <c r="A9658" t="s">
        <v>15</v>
      </c>
      <c r="B9658">
        <v>14.09</v>
      </c>
      <c r="C9658" t="s">
        <v>36</v>
      </c>
      <c r="D9658" t="s">
        <v>37</v>
      </c>
      <c r="E9658">
        <v>283897</v>
      </c>
      <c r="F9658">
        <v>2024</v>
      </c>
      <c r="G9658">
        <v>171</v>
      </c>
      <c r="H9658" t="s">
        <v>26</v>
      </c>
      <c r="I9658">
        <v>73.36</v>
      </c>
      <c r="J9658" t="s">
        <v>42</v>
      </c>
      <c r="K9658">
        <v>2024</v>
      </c>
      <c r="L9658" t="s">
        <v>20</v>
      </c>
      <c r="M9658" t="s">
        <v>31</v>
      </c>
      <c r="N9658" s="2">
        <v>168113.87</v>
      </c>
      <c r="O9658" t="s">
        <v>22</v>
      </c>
      <c r="P9658" s="2">
        <f t="shared" si="450"/>
        <v>115783.13</v>
      </c>
      <c r="Q9658" s="1">
        <f t="shared" si="451"/>
        <v>0.40783498945039925</v>
      </c>
      <c r="R9658" s="1">
        <f t="shared" si="452"/>
        <v>0.59216501054960069</v>
      </c>
    </row>
    <row r="9659" spans="1:18" x14ac:dyDescent="0.3">
      <c r="A9659" t="s">
        <v>39</v>
      </c>
      <c r="B9659">
        <v>72.86</v>
      </c>
      <c r="C9659" t="s">
        <v>16</v>
      </c>
      <c r="D9659" t="s">
        <v>43</v>
      </c>
      <c r="E9659">
        <v>184416</v>
      </c>
      <c r="F9659">
        <v>2022</v>
      </c>
      <c r="G9659">
        <v>963</v>
      </c>
      <c r="H9659" t="s">
        <v>26</v>
      </c>
      <c r="I9659">
        <v>71.48</v>
      </c>
      <c r="J9659" t="s">
        <v>42</v>
      </c>
      <c r="K9659">
        <v>2022</v>
      </c>
      <c r="L9659" t="s">
        <v>44</v>
      </c>
      <c r="M9659" t="s">
        <v>31</v>
      </c>
      <c r="N9659" s="2">
        <v>106499.44</v>
      </c>
      <c r="O9659" t="s">
        <v>45</v>
      </c>
      <c r="P9659" s="2">
        <f t="shared" si="450"/>
        <v>77916.56</v>
      </c>
      <c r="Q9659" s="1">
        <f t="shared" si="451"/>
        <v>0.42250433801839321</v>
      </c>
      <c r="R9659" s="1">
        <f t="shared" si="452"/>
        <v>0.57749566198160684</v>
      </c>
    </row>
    <row r="9660" spans="1:18"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s="2">
        <v>37154.35</v>
      </c>
      <c r="O9660" t="s">
        <v>50</v>
      </c>
      <c r="P9660" s="2">
        <f t="shared" si="450"/>
        <v>23806.65</v>
      </c>
      <c r="Q9660" s="1">
        <f t="shared" si="451"/>
        <v>0.39052262922196163</v>
      </c>
      <c r="R9660" s="1">
        <f t="shared" si="452"/>
        <v>0.60947737077803843</v>
      </c>
    </row>
    <row r="9661" spans="1:18" x14ac:dyDescent="0.3">
      <c r="A9661" t="s">
        <v>28</v>
      </c>
      <c r="B9661">
        <v>5.25</v>
      </c>
      <c r="C9661" t="s">
        <v>36</v>
      </c>
      <c r="D9661" t="s">
        <v>37</v>
      </c>
      <c r="E9661">
        <v>164919</v>
      </c>
      <c r="F9661">
        <v>2023</v>
      </c>
      <c r="G9661">
        <v>223</v>
      </c>
      <c r="H9661" t="s">
        <v>34</v>
      </c>
      <c r="I9661">
        <v>55.17</v>
      </c>
      <c r="J9661" t="s">
        <v>27</v>
      </c>
      <c r="K9661">
        <v>2024</v>
      </c>
      <c r="L9661" t="s">
        <v>44</v>
      </c>
      <c r="M9661" t="s">
        <v>21</v>
      </c>
      <c r="N9661" s="2">
        <v>75071.570000000007</v>
      </c>
      <c r="O9661" t="s">
        <v>50</v>
      </c>
      <c r="P9661" s="2">
        <f t="shared" si="450"/>
        <v>89847.43</v>
      </c>
      <c r="Q9661" s="1">
        <f t="shared" si="451"/>
        <v>0.54479732474730014</v>
      </c>
      <c r="R9661" s="1">
        <f t="shared" si="452"/>
        <v>0.45520267525269986</v>
      </c>
    </row>
    <row r="9662" spans="1:18" x14ac:dyDescent="0.3">
      <c r="A9662" t="s">
        <v>59</v>
      </c>
      <c r="B9662">
        <v>57.84</v>
      </c>
      <c r="C9662" t="s">
        <v>16</v>
      </c>
      <c r="D9662" t="s">
        <v>83</v>
      </c>
      <c r="E9662">
        <v>177349</v>
      </c>
      <c r="F9662">
        <v>2019</v>
      </c>
      <c r="G9662">
        <v>338</v>
      </c>
      <c r="H9662" t="s">
        <v>26</v>
      </c>
      <c r="I9662">
        <v>60.64</v>
      </c>
      <c r="J9662" t="s">
        <v>42</v>
      </c>
      <c r="K9662">
        <v>2019</v>
      </c>
      <c r="L9662" t="s">
        <v>38</v>
      </c>
      <c r="M9662" t="s">
        <v>21</v>
      </c>
      <c r="N9662" s="2">
        <v>91475.57</v>
      </c>
      <c r="O9662" t="s">
        <v>45</v>
      </c>
      <c r="P9662" s="2">
        <f t="shared" si="450"/>
        <v>85873.43</v>
      </c>
      <c r="Q9662" s="1">
        <f t="shared" si="451"/>
        <v>0.48420588782569957</v>
      </c>
      <c r="R9662" s="1">
        <f t="shared" si="452"/>
        <v>0.51579411217430038</v>
      </c>
    </row>
    <row r="9663" spans="1:18" x14ac:dyDescent="0.3">
      <c r="A9663" t="s">
        <v>54</v>
      </c>
      <c r="B9663">
        <v>15.25</v>
      </c>
      <c r="C9663" t="s">
        <v>29</v>
      </c>
      <c r="D9663" t="s">
        <v>30</v>
      </c>
      <c r="E9663">
        <v>254199</v>
      </c>
      <c r="F9663">
        <v>2020</v>
      </c>
      <c r="G9663">
        <v>196</v>
      </c>
      <c r="H9663" t="s">
        <v>26</v>
      </c>
      <c r="I9663">
        <v>83.72</v>
      </c>
      <c r="J9663" t="s">
        <v>42</v>
      </c>
      <c r="K9663">
        <v>2020</v>
      </c>
      <c r="L9663" t="s">
        <v>44</v>
      </c>
      <c r="M9663" t="s">
        <v>21</v>
      </c>
      <c r="N9663" s="2">
        <v>187630.59</v>
      </c>
      <c r="O9663" t="s">
        <v>45</v>
      </c>
      <c r="P9663" s="2">
        <f t="shared" si="450"/>
        <v>66568.41</v>
      </c>
      <c r="Q9663" s="1">
        <f t="shared" si="451"/>
        <v>0.26187518440277108</v>
      </c>
      <c r="R9663" s="1">
        <f t="shared" si="452"/>
        <v>0.73812481559722898</v>
      </c>
    </row>
    <row r="9664" spans="1:18" x14ac:dyDescent="0.3">
      <c r="A9664" t="s">
        <v>46</v>
      </c>
      <c r="B9664">
        <v>39.72</v>
      </c>
      <c r="C9664" t="s">
        <v>32</v>
      </c>
      <c r="D9664" t="s">
        <v>56</v>
      </c>
      <c r="E9664">
        <v>247414</v>
      </c>
      <c r="F9664">
        <v>2021</v>
      </c>
      <c r="G9664">
        <v>542</v>
      </c>
      <c r="H9664" t="s">
        <v>18</v>
      </c>
      <c r="I9664">
        <v>96.85</v>
      </c>
      <c r="J9664" t="s">
        <v>27</v>
      </c>
      <c r="K9664">
        <v>2024</v>
      </c>
      <c r="L9664" t="s">
        <v>38</v>
      </c>
      <c r="M9664" t="s">
        <v>21</v>
      </c>
      <c r="N9664" s="2">
        <v>130932.23</v>
      </c>
      <c r="O9664" t="s">
        <v>50</v>
      </c>
      <c r="P9664" s="2">
        <f t="shared" si="450"/>
        <v>116481.77</v>
      </c>
      <c r="Q9664" s="1">
        <f t="shared" si="451"/>
        <v>0.47079700421156445</v>
      </c>
      <c r="R9664" s="1">
        <f t="shared" si="452"/>
        <v>0.52920299578843555</v>
      </c>
    </row>
    <row r="9665" spans="1:18" x14ac:dyDescent="0.3">
      <c r="A9665" t="s">
        <v>61</v>
      </c>
      <c r="B9665">
        <v>42.84</v>
      </c>
      <c r="C9665" t="s">
        <v>16</v>
      </c>
      <c r="D9665" t="s">
        <v>17</v>
      </c>
      <c r="E9665">
        <v>320472</v>
      </c>
      <c r="F9665">
        <v>2018</v>
      </c>
      <c r="G9665">
        <v>740</v>
      </c>
      <c r="H9665" t="s">
        <v>18</v>
      </c>
      <c r="I9665">
        <v>96.2</v>
      </c>
      <c r="J9665" t="s">
        <v>42</v>
      </c>
      <c r="K9665">
        <v>2018</v>
      </c>
      <c r="L9665" t="s">
        <v>38</v>
      </c>
      <c r="M9665" t="s">
        <v>31</v>
      </c>
      <c r="N9665" s="2">
        <v>229571.61</v>
      </c>
      <c r="O9665" t="s">
        <v>35</v>
      </c>
      <c r="P9665" s="2">
        <f t="shared" si="450"/>
        <v>90900.390000000014</v>
      </c>
      <c r="Q9665" s="1">
        <f t="shared" si="451"/>
        <v>0.2836453418707407</v>
      </c>
      <c r="R9665" s="1">
        <f t="shared" si="452"/>
        <v>0.71635465812925925</v>
      </c>
    </row>
    <row r="9666" spans="1:18" x14ac:dyDescent="0.3">
      <c r="A9666" t="s">
        <v>55</v>
      </c>
      <c r="B9666">
        <v>74.17</v>
      </c>
      <c r="C9666" t="s">
        <v>16</v>
      </c>
      <c r="D9666" t="s">
        <v>43</v>
      </c>
      <c r="E9666">
        <v>234386</v>
      </c>
      <c r="F9666">
        <v>2021</v>
      </c>
      <c r="G9666">
        <v>624</v>
      </c>
      <c r="H9666" t="s">
        <v>34</v>
      </c>
      <c r="I9666">
        <v>52.62</v>
      </c>
      <c r="J9666" t="s">
        <v>19</v>
      </c>
      <c r="K9666">
        <v>2023</v>
      </c>
      <c r="L9666" t="s">
        <v>38</v>
      </c>
      <c r="M9666" t="s">
        <v>31</v>
      </c>
      <c r="N9666" s="2">
        <v>138567.15</v>
      </c>
      <c r="O9666" t="s">
        <v>35</v>
      </c>
      <c r="P9666" s="2">
        <f t="shared" ref="P9666:P9729" si="453">E9666-N9666</f>
        <v>95818.85</v>
      </c>
      <c r="Q9666" s="1">
        <f t="shared" ref="Q9666:Q9729" si="454">P9666/E9666</f>
        <v>0.40880790661558286</v>
      </c>
      <c r="R9666" s="1">
        <f t="shared" ref="R9666:R9729" si="455">N9666/E9666</f>
        <v>0.59119209338441714</v>
      </c>
    </row>
    <row r="9667" spans="1:18" x14ac:dyDescent="0.3">
      <c r="A9667" t="s">
        <v>39</v>
      </c>
      <c r="B9667">
        <v>67.67</v>
      </c>
      <c r="C9667" t="s">
        <v>16</v>
      </c>
      <c r="D9667" t="s">
        <v>87</v>
      </c>
      <c r="E9667">
        <v>272045</v>
      </c>
      <c r="F9667">
        <v>2017</v>
      </c>
      <c r="G9667">
        <v>410</v>
      </c>
      <c r="H9667" t="s">
        <v>34</v>
      </c>
      <c r="I9667">
        <v>39.78</v>
      </c>
      <c r="J9667" t="s">
        <v>42</v>
      </c>
      <c r="K9667">
        <v>2017</v>
      </c>
      <c r="L9667" t="s">
        <v>44</v>
      </c>
      <c r="M9667" t="s">
        <v>21</v>
      </c>
      <c r="N9667" s="2">
        <v>113531.34</v>
      </c>
      <c r="O9667" t="s">
        <v>50</v>
      </c>
      <c r="P9667" s="2">
        <f t="shared" si="453"/>
        <v>158513.66</v>
      </c>
      <c r="Q9667" s="1">
        <f t="shared" si="454"/>
        <v>0.58267441048355972</v>
      </c>
      <c r="R9667" s="1">
        <f t="shared" si="455"/>
        <v>0.41732558951644028</v>
      </c>
    </row>
    <row r="9668" spans="1:18" x14ac:dyDescent="0.3">
      <c r="A9668" t="s">
        <v>61</v>
      </c>
      <c r="B9668">
        <v>11.05</v>
      </c>
      <c r="C9668" t="s">
        <v>32</v>
      </c>
      <c r="D9668" t="s">
        <v>80</v>
      </c>
      <c r="E9668">
        <v>195417</v>
      </c>
      <c r="F9668">
        <v>2016</v>
      </c>
      <c r="G9668">
        <v>925</v>
      </c>
      <c r="H9668" t="s">
        <v>34</v>
      </c>
      <c r="I9668">
        <v>58.3</v>
      </c>
      <c r="J9668" t="s">
        <v>19</v>
      </c>
      <c r="K9668">
        <v>2020</v>
      </c>
      <c r="L9668" t="s">
        <v>20</v>
      </c>
      <c r="M9668" t="s">
        <v>31</v>
      </c>
      <c r="N9668" s="2">
        <v>87646.5</v>
      </c>
      <c r="O9668" t="s">
        <v>45</v>
      </c>
      <c r="P9668" s="2">
        <f t="shared" si="453"/>
        <v>107770.5</v>
      </c>
      <c r="Q9668" s="1">
        <f t="shared" si="454"/>
        <v>0.55148989084880029</v>
      </c>
      <c r="R9668" s="1">
        <f t="shared" si="455"/>
        <v>0.44851010915119977</v>
      </c>
    </row>
    <row r="9669" spans="1:18" x14ac:dyDescent="0.3">
      <c r="A9669" t="s">
        <v>48</v>
      </c>
      <c r="B9669">
        <v>41.07</v>
      </c>
      <c r="C9669" t="s">
        <v>16</v>
      </c>
      <c r="D9669" t="s">
        <v>83</v>
      </c>
      <c r="E9669">
        <v>222461</v>
      </c>
      <c r="F9669">
        <v>2015</v>
      </c>
      <c r="G9669">
        <v>651</v>
      </c>
      <c r="H9669" t="s">
        <v>34</v>
      </c>
      <c r="I9669">
        <v>55.8</v>
      </c>
      <c r="J9669" t="s">
        <v>42</v>
      </c>
      <c r="K9669">
        <v>2015</v>
      </c>
      <c r="L9669" t="s">
        <v>44</v>
      </c>
      <c r="M9669" t="s">
        <v>21</v>
      </c>
      <c r="N9669" s="2">
        <v>107567.37</v>
      </c>
      <c r="O9669" t="s">
        <v>35</v>
      </c>
      <c r="P9669" s="2">
        <f t="shared" si="453"/>
        <v>114893.63</v>
      </c>
      <c r="Q9669" s="1">
        <f t="shared" si="454"/>
        <v>0.51646639186194432</v>
      </c>
      <c r="R9669" s="1">
        <f t="shared" si="455"/>
        <v>0.48353360813805563</v>
      </c>
    </row>
    <row r="9670" spans="1:18"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s="2">
        <v>100013.63</v>
      </c>
      <c r="O9670" t="s">
        <v>45</v>
      </c>
      <c r="P9670" s="2">
        <f t="shared" si="453"/>
        <v>82088.37</v>
      </c>
      <c r="Q9670" s="1">
        <f t="shared" si="454"/>
        <v>0.45078236373021713</v>
      </c>
      <c r="R9670" s="1">
        <f t="shared" si="455"/>
        <v>0.54921763626978293</v>
      </c>
    </row>
    <row r="9671" spans="1:18" x14ac:dyDescent="0.3">
      <c r="A9671" t="s">
        <v>46</v>
      </c>
      <c r="B9671">
        <v>66.89</v>
      </c>
      <c r="C9671" t="s">
        <v>52</v>
      </c>
      <c r="D9671" t="s">
        <v>53</v>
      </c>
      <c r="E9671">
        <v>174470</v>
      </c>
      <c r="F9671">
        <v>2017</v>
      </c>
      <c r="G9671">
        <v>932</v>
      </c>
      <c r="H9671" t="s">
        <v>18</v>
      </c>
      <c r="I9671">
        <v>90.44</v>
      </c>
      <c r="J9671" t="s">
        <v>19</v>
      </c>
      <c r="K9671">
        <v>2020</v>
      </c>
      <c r="L9671" t="s">
        <v>38</v>
      </c>
      <c r="M9671" t="s">
        <v>21</v>
      </c>
      <c r="N9671" s="2">
        <v>72308.990000000005</v>
      </c>
      <c r="O9671" t="s">
        <v>35</v>
      </c>
      <c r="P9671" s="2">
        <f t="shared" si="453"/>
        <v>102161.01</v>
      </c>
      <c r="Q9671" s="1">
        <f t="shared" si="454"/>
        <v>0.58555058176190744</v>
      </c>
      <c r="R9671" s="1">
        <f t="shared" si="455"/>
        <v>0.41444941823809256</v>
      </c>
    </row>
    <row r="9672" spans="1:18" x14ac:dyDescent="0.3">
      <c r="A9672" t="s">
        <v>48</v>
      </c>
      <c r="B9672">
        <v>27.7</v>
      </c>
      <c r="C9672" t="s">
        <v>52</v>
      </c>
      <c r="D9672" t="s">
        <v>79</v>
      </c>
      <c r="E9672">
        <v>190466</v>
      </c>
      <c r="F9672">
        <v>2017</v>
      </c>
      <c r="G9672">
        <v>471</v>
      </c>
      <c r="H9672" t="s">
        <v>18</v>
      </c>
      <c r="I9672">
        <v>99.63</v>
      </c>
      <c r="J9672" t="s">
        <v>27</v>
      </c>
      <c r="K9672">
        <v>2022</v>
      </c>
      <c r="L9672" t="s">
        <v>44</v>
      </c>
      <c r="M9672" t="s">
        <v>21</v>
      </c>
      <c r="N9672" s="2">
        <v>107752.52</v>
      </c>
      <c r="O9672" t="s">
        <v>45</v>
      </c>
      <c r="P9672" s="2">
        <f t="shared" si="453"/>
        <v>82713.48</v>
      </c>
      <c r="Q9672" s="1">
        <f t="shared" si="454"/>
        <v>0.43426900339168145</v>
      </c>
      <c r="R9672" s="1">
        <f t="shared" si="455"/>
        <v>0.5657309966083186</v>
      </c>
    </row>
    <row r="9673" spans="1:18" x14ac:dyDescent="0.3">
      <c r="A9673" t="s">
        <v>48</v>
      </c>
      <c r="B9673">
        <v>26.79</v>
      </c>
      <c r="C9673" t="s">
        <v>40</v>
      </c>
      <c r="D9673" t="s">
        <v>51</v>
      </c>
      <c r="E9673">
        <v>242292</v>
      </c>
      <c r="F9673">
        <v>2024</v>
      </c>
      <c r="G9673">
        <v>895</v>
      </c>
      <c r="H9673" t="s">
        <v>34</v>
      </c>
      <c r="I9673">
        <v>28.19</v>
      </c>
      <c r="J9673" t="s">
        <v>19</v>
      </c>
      <c r="K9673">
        <v>2024</v>
      </c>
      <c r="L9673" t="s">
        <v>44</v>
      </c>
      <c r="M9673" t="s">
        <v>31</v>
      </c>
      <c r="N9673" s="2">
        <v>178675.42</v>
      </c>
      <c r="O9673" t="s">
        <v>35</v>
      </c>
      <c r="P9673" s="2">
        <f t="shared" si="453"/>
        <v>63616.579999999987</v>
      </c>
      <c r="Q9673" s="1">
        <f t="shared" si="454"/>
        <v>0.26256161986363558</v>
      </c>
      <c r="R9673" s="1">
        <f t="shared" si="455"/>
        <v>0.73743838013636442</v>
      </c>
    </row>
    <row r="9674" spans="1:18" x14ac:dyDescent="0.3">
      <c r="A9674" t="s">
        <v>55</v>
      </c>
      <c r="B9674">
        <v>48.45</v>
      </c>
      <c r="C9674" t="s">
        <v>32</v>
      </c>
      <c r="D9674" t="s">
        <v>60</v>
      </c>
      <c r="E9674">
        <v>279915</v>
      </c>
      <c r="F9674">
        <v>2021</v>
      </c>
      <c r="G9674">
        <v>350</v>
      </c>
      <c r="H9674" t="s">
        <v>26</v>
      </c>
      <c r="I9674">
        <v>73.02</v>
      </c>
      <c r="J9674" t="s">
        <v>27</v>
      </c>
      <c r="K9674">
        <v>2024</v>
      </c>
      <c r="L9674" t="s">
        <v>38</v>
      </c>
      <c r="M9674" t="s">
        <v>21</v>
      </c>
      <c r="N9674" s="2">
        <v>215613.44</v>
      </c>
      <c r="O9674" t="s">
        <v>50</v>
      </c>
      <c r="P9674" s="2">
        <f t="shared" si="453"/>
        <v>64301.56</v>
      </c>
      <c r="Q9674" s="1">
        <f t="shared" si="454"/>
        <v>0.22971816444277726</v>
      </c>
      <c r="R9674" s="1">
        <f t="shared" si="455"/>
        <v>0.77028183555722274</v>
      </c>
    </row>
    <row r="9675" spans="1:18"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s="2">
        <v>148945.19</v>
      </c>
      <c r="O9675" t="s">
        <v>35</v>
      </c>
      <c r="P9675" s="2">
        <f t="shared" si="453"/>
        <v>176488.81</v>
      </c>
      <c r="Q9675" s="1">
        <f t="shared" si="454"/>
        <v>0.54231828880817612</v>
      </c>
      <c r="R9675" s="1">
        <f t="shared" si="455"/>
        <v>0.45768171119182383</v>
      </c>
    </row>
    <row r="9676" spans="1:18" x14ac:dyDescent="0.3">
      <c r="A9676" t="s">
        <v>28</v>
      </c>
      <c r="B9676">
        <v>31.26</v>
      </c>
      <c r="C9676" t="s">
        <v>40</v>
      </c>
      <c r="D9676" t="s">
        <v>58</v>
      </c>
      <c r="E9676">
        <v>312014</v>
      </c>
      <c r="F9676">
        <v>2019</v>
      </c>
      <c r="G9676">
        <v>206</v>
      </c>
      <c r="H9676" t="s">
        <v>26</v>
      </c>
      <c r="I9676">
        <v>76.16</v>
      </c>
      <c r="J9676" t="s">
        <v>19</v>
      </c>
      <c r="K9676">
        <v>2020</v>
      </c>
      <c r="L9676" t="s">
        <v>44</v>
      </c>
      <c r="M9676" t="s">
        <v>21</v>
      </c>
      <c r="N9676" s="2">
        <v>177499.12</v>
      </c>
      <c r="O9676" t="s">
        <v>22</v>
      </c>
      <c r="P9676" s="2">
        <f t="shared" si="453"/>
        <v>134514.88</v>
      </c>
      <c r="Q9676" s="1">
        <f t="shared" si="454"/>
        <v>0.43111809085489755</v>
      </c>
      <c r="R9676" s="1">
        <f t="shared" si="455"/>
        <v>0.56888190914510239</v>
      </c>
    </row>
    <row r="9677" spans="1:18" x14ac:dyDescent="0.3">
      <c r="A9677" t="s">
        <v>48</v>
      </c>
      <c r="B9677">
        <v>74.05</v>
      </c>
      <c r="C9677" t="s">
        <v>16</v>
      </c>
      <c r="D9677" t="s">
        <v>77</v>
      </c>
      <c r="E9677">
        <v>279235</v>
      </c>
      <c r="F9677">
        <v>2021</v>
      </c>
      <c r="G9677">
        <v>445</v>
      </c>
      <c r="H9677" t="s">
        <v>26</v>
      </c>
      <c r="I9677">
        <v>89.76</v>
      </c>
      <c r="J9677" t="s">
        <v>42</v>
      </c>
      <c r="K9677">
        <v>2021</v>
      </c>
      <c r="L9677" t="s">
        <v>44</v>
      </c>
      <c r="M9677" t="s">
        <v>21</v>
      </c>
      <c r="N9677" s="2">
        <v>205210.82</v>
      </c>
      <c r="O9677" t="s">
        <v>35</v>
      </c>
      <c r="P9677" s="2">
        <f t="shared" si="453"/>
        <v>74024.179999999993</v>
      </c>
      <c r="Q9677" s="1">
        <f t="shared" si="454"/>
        <v>0.26509635253460345</v>
      </c>
      <c r="R9677" s="1">
        <f t="shared" si="455"/>
        <v>0.7349036474653966</v>
      </c>
    </row>
    <row r="9678" spans="1:18" x14ac:dyDescent="0.3">
      <c r="A9678" t="s">
        <v>59</v>
      </c>
      <c r="B9678">
        <v>66.06</v>
      </c>
      <c r="C9678" t="s">
        <v>40</v>
      </c>
      <c r="D9678" t="s">
        <v>62</v>
      </c>
      <c r="E9678">
        <v>226406</v>
      </c>
      <c r="F9678">
        <v>2021</v>
      </c>
      <c r="G9678">
        <v>518</v>
      </c>
      <c r="H9678" t="s">
        <v>26</v>
      </c>
      <c r="I9678">
        <v>80.88</v>
      </c>
      <c r="J9678" t="s">
        <v>27</v>
      </c>
      <c r="K9678">
        <v>2024</v>
      </c>
      <c r="L9678" t="s">
        <v>44</v>
      </c>
      <c r="M9678" t="s">
        <v>31</v>
      </c>
      <c r="N9678" s="2">
        <v>162158.14000000001</v>
      </c>
      <c r="O9678" t="s">
        <v>45</v>
      </c>
      <c r="P9678" s="2">
        <f t="shared" si="453"/>
        <v>64247.859999999986</v>
      </c>
      <c r="Q9678" s="1">
        <f t="shared" si="454"/>
        <v>0.28377277987332483</v>
      </c>
      <c r="R9678" s="1">
        <f t="shared" si="455"/>
        <v>0.71622722012667517</v>
      </c>
    </row>
    <row r="9679" spans="1:18" x14ac:dyDescent="0.3">
      <c r="A9679" t="s">
        <v>15</v>
      </c>
      <c r="B9679">
        <v>52.82</v>
      </c>
      <c r="C9679" t="s">
        <v>40</v>
      </c>
      <c r="D9679" t="s">
        <v>68</v>
      </c>
      <c r="E9679">
        <v>82549</v>
      </c>
      <c r="F9679">
        <v>2023</v>
      </c>
      <c r="G9679">
        <v>387</v>
      </c>
      <c r="H9679" t="s">
        <v>26</v>
      </c>
      <c r="I9679">
        <v>98.62</v>
      </c>
      <c r="J9679" t="s">
        <v>19</v>
      </c>
      <c r="K9679">
        <v>2023</v>
      </c>
      <c r="L9679" t="s">
        <v>20</v>
      </c>
      <c r="M9679" t="s">
        <v>31</v>
      </c>
      <c r="N9679" s="2">
        <v>41239.11</v>
      </c>
      <c r="O9679" t="s">
        <v>22</v>
      </c>
      <c r="P9679" s="2">
        <f t="shared" si="453"/>
        <v>41309.89</v>
      </c>
      <c r="Q9679" s="1">
        <f t="shared" si="454"/>
        <v>0.50042871506620312</v>
      </c>
      <c r="R9679" s="1">
        <f t="shared" si="455"/>
        <v>0.49957128493379688</v>
      </c>
    </row>
    <row r="9680" spans="1:18"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s="2">
        <v>216211.6</v>
      </c>
      <c r="O9680" t="s">
        <v>22</v>
      </c>
      <c r="P9680" s="2">
        <f t="shared" si="453"/>
        <v>92907.4</v>
      </c>
      <c r="Q9680" s="1">
        <f t="shared" si="454"/>
        <v>0.30055544951944069</v>
      </c>
      <c r="R9680" s="1">
        <f t="shared" si="455"/>
        <v>0.69944455048055931</v>
      </c>
    </row>
    <row r="9681" spans="1:18" x14ac:dyDescent="0.3">
      <c r="A9681" t="s">
        <v>48</v>
      </c>
      <c r="B9681">
        <v>28.33</v>
      </c>
      <c r="C9681" t="s">
        <v>32</v>
      </c>
      <c r="D9681" t="s">
        <v>56</v>
      </c>
      <c r="E9681">
        <v>211196</v>
      </c>
      <c r="F9681">
        <v>2023</v>
      </c>
      <c r="G9681">
        <v>769</v>
      </c>
      <c r="H9681" t="s">
        <v>34</v>
      </c>
      <c r="I9681">
        <v>34.51</v>
      </c>
      <c r="J9681" t="s">
        <v>42</v>
      </c>
      <c r="K9681">
        <v>2023</v>
      </c>
      <c r="L9681" t="s">
        <v>44</v>
      </c>
      <c r="M9681" t="s">
        <v>31</v>
      </c>
      <c r="N9681" s="2">
        <v>108369.89</v>
      </c>
      <c r="O9681" t="s">
        <v>45</v>
      </c>
      <c r="P9681" s="2">
        <f t="shared" si="453"/>
        <v>102826.11</v>
      </c>
      <c r="Q9681" s="1">
        <f t="shared" si="454"/>
        <v>0.48687527225894428</v>
      </c>
      <c r="R9681" s="1">
        <f t="shared" si="455"/>
        <v>0.51312472774105566</v>
      </c>
    </row>
    <row r="9682" spans="1:18" x14ac:dyDescent="0.3">
      <c r="A9682" t="s">
        <v>39</v>
      </c>
      <c r="B9682">
        <v>52.51</v>
      </c>
      <c r="C9682" t="s">
        <v>36</v>
      </c>
      <c r="D9682" t="s">
        <v>66</v>
      </c>
      <c r="E9682">
        <v>374806</v>
      </c>
      <c r="F9682">
        <v>2019</v>
      </c>
      <c r="G9682">
        <v>638</v>
      </c>
      <c r="H9682" t="s">
        <v>26</v>
      </c>
      <c r="I9682">
        <v>83.05</v>
      </c>
      <c r="J9682" t="s">
        <v>19</v>
      </c>
      <c r="K9682">
        <v>2020</v>
      </c>
      <c r="L9682" t="s">
        <v>44</v>
      </c>
      <c r="M9682" t="s">
        <v>31</v>
      </c>
      <c r="N9682" s="2">
        <v>227703.59</v>
      </c>
      <c r="O9682" t="s">
        <v>22</v>
      </c>
      <c r="P9682" s="2">
        <f t="shared" si="453"/>
        <v>147102.41</v>
      </c>
      <c r="Q9682" s="1">
        <f t="shared" si="454"/>
        <v>0.39247613432015499</v>
      </c>
      <c r="R9682" s="1">
        <f t="shared" si="455"/>
        <v>0.60752386567984507</v>
      </c>
    </row>
    <row r="9683" spans="1:18" x14ac:dyDescent="0.3">
      <c r="A9683" t="s">
        <v>39</v>
      </c>
      <c r="B9683">
        <v>76.13</v>
      </c>
      <c r="C9683" t="s">
        <v>29</v>
      </c>
      <c r="D9683" t="s">
        <v>75</v>
      </c>
      <c r="E9683">
        <v>151962</v>
      </c>
      <c r="F9683">
        <v>2024</v>
      </c>
      <c r="G9683">
        <v>751</v>
      </c>
      <c r="H9683" t="s">
        <v>18</v>
      </c>
      <c r="I9683">
        <v>91.11</v>
      </c>
      <c r="J9683" t="s">
        <v>42</v>
      </c>
      <c r="K9683">
        <v>2024</v>
      </c>
      <c r="L9683" t="s">
        <v>38</v>
      </c>
      <c r="M9683" t="s">
        <v>21</v>
      </c>
      <c r="N9683" s="2">
        <v>95715.199999999997</v>
      </c>
      <c r="O9683" t="s">
        <v>22</v>
      </c>
      <c r="P9683" s="2">
        <f t="shared" si="453"/>
        <v>56246.8</v>
      </c>
      <c r="Q9683" s="1">
        <f t="shared" si="454"/>
        <v>0.37013727115989525</v>
      </c>
      <c r="R9683" s="1">
        <f t="shared" si="455"/>
        <v>0.62986272884010475</v>
      </c>
    </row>
    <row r="9684" spans="1:18"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s="2">
        <v>50531.39</v>
      </c>
      <c r="O9684" t="s">
        <v>50</v>
      </c>
      <c r="P9684" s="2">
        <f t="shared" si="453"/>
        <v>17050.61</v>
      </c>
      <c r="Q9684" s="1">
        <f t="shared" si="454"/>
        <v>0.25229513775857476</v>
      </c>
      <c r="R9684" s="1">
        <f t="shared" si="455"/>
        <v>0.74770486224142518</v>
      </c>
    </row>
    <row r="9685" spans="1:18" x14ac:dyDescent="0.3">
      <c r="A9685" t="s">
        <v>61</v>
      </c>
      <c r="B9685">
        <v>42.91</v>
      </c>
      <c r="C9685" t="s">
        <v>24</v>
      </c>
      <c r="D9685" t="s">
        <v>74</v>
      </c>
      <c r="E9685">
        <v>86056</v>
      </c>
      <c r="F9685">
        <v>2022</v>
      </c>
      <c r="G9685">
        <v>326</v>
      </c>
      <c r="H9685" t="s">
        <v>18</v>
      </c>
      <c r="I9685">
        <v>84.11</v>
      </c>
      <c r="J9685" t="s">
        <v>42</v>
      </c>
      <c r="K9685">
        <v>2022</v>
      </c>
      <c r="L9685" t="s">
        <v>44</v>
      </c>
      <c r="M9685" t="s">
        <v>31</v>
      </c>
      <c r="N9685" s="2">
        <v>38071.699999999997</v>
      </c>
      <c r="O9685" t="s">
        <v>35</v>
      </c>
      <c r="P9685" s="2">
        <f t="shared" si="453"/>
        <v>47984.3</v>
      </c>
      <c r="Q9685" s="1">
        <f t="shared" si="454"/>
        <v>0.55759389234916801</v>
      </c>
      <c r="R9685" s="1">
        <f t="shared" si="455"/>
        <v>0.44240610765083199</v>
      </c>
    </row>
    <row r="9686" spans="1:18" x14ac:dyDescent="0.3">
      <c r="A9686" t="s">
        <v>39</v>
      </c>
      <c r="B9686">
        <v>50.37</v>
      </c>
      <c r="C9686" t="s">
        <v>16</v>
      </c>
      <c r="D9686" t="s">
        <v>87</v>
      </c>
      <c r="E9686">
        <v>269774</v>
      </c>
      <c r="F9686">
        <v>2024</v>
      </c>
      <c r="G9686">
        <v>263</v>
      </c>
      <c r="H9686" t="s">
        <v>34</v>
      </c>
      <c r="I9686">
        <v>33.96</v>
      </c>
      <c r="J9686" t="s">
        <v>19</v>
      </c>
      <c r="K9686">
        <v>2024</v>
      </c>
      <c r="L9686" t="s">
        <v>44</v>
      </c>
      <c r="M9686" t="s">
        <v>21</v>
      </c>
      <c r="N9686" s="2">
        <v>173708.08</v>
      </c>
      <c r="O9686" t="s">
        <v>35</v>
      </c>
      <c r="P9686" s="2">
        <f t="shared" si="453"/>
        <v>96065.920000000013</v>
      </c>
      <c r="Q9686" s="1">
        <f t="shared" si="454"/>
        <v>0.35609777072660825</v>
      </c>
      <c r="R9686" s="1">
        <f t="shared" si="455"/>
        <v>0.6439022292733918</v>
      </c>
    </row>
    <row r="9687" spans="1:18" x14ac:dyDescent="0.3">
      <c r="A9687" t="s">
        <v>15</v>
      </c>
      <c r="B9687">
        <v>50.7</v>
      </c>
      <c r="C9687" t="s">
        <v>24</v>
      </c>
      <c r="D9687" t="s">
        <v>74</v>
      </c>
      <c r="E9687">
        <v>120539</v>
      </c>
      <c r="F9687">
        <v>2019</v>
      </c>
      <c r="G9687">
        <v>671</v>
      </c>
      <c r="H9687" t="s">
        <v>34</v>
      </c>
      <c r="I9687">
        <v>56.39</v>
      </c>
      <c r="J9687" t="s">
        <v>42</v>
      </c>
      <c r="K9687">
        <v>2019</v>
      </c>
      <c r="L9687" t="s">
        <v>20</v>
      </c>
      <c r="M9687" t="s">
        <v>21</v>
      </c>
      <c r="N9687" s="2">
        <v>60320.22</v>
      </c>
      <c r="O9687" t="s">
        <v>50</v>
      </c>
      <c r="P9687" s="2">
        <f t="shared" si="453"/>
        <v>60218.78</v>
      </c>
      <c r="Q9687" s="1">
        <f t="shared" si="454"/>
        <v>0.4995792233219124</v>
      </c>
      <c r="R9687" s="1">
        <f t="shared" si="455"/>
        <v>0.5004207766780876</v>
      </c>
    </row>
    <row r="9688" spans="1:18"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s="2">
        <v>49149.21</v>
      </c>
      <c r="O9688" t="s">
        <v>45</v>
      </c>
      <c r="P9688" s="2">
        <f t="shared" si="453"/>
        <v>26870.79</v>
      </c>
      <c r="Q9688" s="1">
        <f t="shared" si="454"/>
        <v>0.35347000789265987</v>
      </c>
      <c r="R9688" s="1">
        <f t="shared" si="455"/>
        <v>0.64652999210734019</v>
      </c>
    </row>
    <row r="9689" spans="1:18" x14ac:dyDescent="0.3">
      <c r="A9689" t="s">
        <v>54</v>
      </c>
      <c r="B9689">
        <v>65.17</v>
      </c>
      <c r="C9689" t="s">
        <v>16</v>
      </c>
      <c r="D9689" t="s">
        <v>43</v>
      </c>
      <c r="E9689">
        <v>278686</v>
      </c>
      <c r="F9689">
        <v>2016</v>
      </c>
      <c r="G9689">
        <v>602</v>
      </c>
      <c r="H9689" t="s">
        <v>18</v>
      </c>
      <c r="I9689">
        <v>67.69</v>
      </c>
      <c r="J9689" t="s">
        <v>27</v>
      </c>
      <c r="K9689">
        <v>2017</v>
      </c>
      <c r="L9689" t="s">
        <v>38</v>
      </c>
      <c r="M9689" t="s">
        <v>31</v>
      </c>
      <c r="N9689" s="2">
        <v>179579.82</v>
      </c>
      <c r="O9689" t="s">
        <v>22</v>
      </c>
      <c r="P9689" s="2">
        <f t="shared" si="453"/>
        <v>99106.18</v>
      </c>
      <c r="Q9689" s="1">
        <f t="shared" si="454"/>
        <v>0.35561951443560136</v>
      </c>
      <c r="R9689" s="1">
        <f t="shared" si="455"/>
        <v>0.64438048556439864</v>
      </c>
    </row>
    <row r="9690" spans="1:18" x14ac:dyDescent="0.3">
      <c r="A9690" t="s">
        <v>15</v>
      </c>
      <c r="B9690">
        <v>63.01</v>
      </c>
      <c r="C9690" t="s">
        <v>24</v>
      </c>
      <c r="D9690" t="s">
        <v>25</v>
      </c>
      <c r="E9690">
        <v>203359</v>
      </c>
      <c r="F9690">
        <v>2019</v>
      </c>
      <c r="G9690">
        <v>144</v>
      </c>
      <c r="H9690" t="s">
        <v>26</v>
      </c>
      <c r="I9690">
        <v>92.53</v>
      </c>
      <c r="J9690" t="s">
        <v>27</v>
      </c>
      <c r="K9690">
        <v>2023</v>
      </c>
      <c r="L9690" t="s">
        <v>20</v>
      </c>
      <c r="M9690" t="s">
        <v>21</v>
      </c>
      <c r="N9690" s="2">
        <v>122570.15</v>
      </c>
      <c r="O9690" t="s">
        <v>22</v>
      </c>
      <c r="P9690" s="2">
        <f t="shared" si="453"/>
        <v>80788.850000000006</v>
      </c>
      <c r="Q9690" s="1">
        <f t="shared" si="454"/>
        <v>0.3972720656572859</v>
      </c>
      <c r="R9690" s="1">
        <f t="shared" si="455"/>
        <v>0.6027279343427141</v>
      </c>
    </row>
    <row r="9691" spans="1:18" x14ac:dyDescent="0.3">
      <c r="A9691" t="s">
        <v>46</v>
      </c>
      <c r="B9691">
        <v>68.64</v>
      </c>
      <c r="C9691" t="s">
        <v>24</v>
      </c>
      <c r="D9691" t="s">
        <v>74</v>
      </c>
      <c r="E9691">
        <v>147893</v>
      </c>
      <c r="F9691">
        <v>2022</v>
      </c>
      <c r="G9691">
        <v>342</v>
      </c>
      <c r="H9691" t="s">
        <v>34</v>
      </c>
      <c r="I9691">
        <v>40.4</v>
      </c>
      <c r="J9691" t="s">
        <v>19</v>
      </c>
      <c r="K9691">
        <v>2024</v>
      </c>
      <c r="L9691" t="s">
        <v>44</v>
      </c>
      <c r="M9691" t="s">
        <v>21</v>
      </c>
      <c r="N9691" s="2">
        <v>90341.37</v>
      </c>
      <c r="O9691" t="s">
        <v>50</v>
      </c>
      <c r="P9691" s="2">
        <f t="shared" si="453"/>
        <v>57551.630000000005</v>
      </c>
      <c r="Q9691" s="1">
        <f t="shared" si="454"/>
        <v>0.38914370524636055</v>
      </c>
      <c r="R9691" s="1">
        <f t="shared" si="455"/>
        <v>0.61085629475363945</v>
      </c>
    </row>
    <row r="9692" spans="1:18" x14ac:dyDescent="0.3">
      <c r="A9692" t="s">
        <v>55</v>
      </c>
      <c r="B9692">
        <v>39.1</v>
      </c>
      <c r="C9692" t="s">
        <v>32</v>
      </c>
      <c r="D9692" t="s">
        <v>33</v>
      </c>
      <c r="E9692">
        <v>80217</v>
      </c>
      <c r="F9692">
        <v>2015</v>
      </c>
      <c r="G9692">
        <v>407</v>
      </c>
      <c r="H9692" t="s">
        <v>18</v>
      </c>
      <c r="I9692">
        <v>94.07</v>
      </c>
      <c r="J9692" t="s">
        <v>42</v>
      </c>
      <c r="K9692">
        <v>2015</v>
      </c>
      <c r="L9692" t="s">
        <v>44</v>
      </c>
      <c r="M9692" t="s">
        <v>31</v>
      </c>
      <c r="N9692" s="2">
        <v>51464.95</v>
      </c>
      <c r="O9692" t="s">
        <v>22</v>
      </c>
      <c r="P9692" s="2">
        <f t="shared" si="453"/>
        <v>28752.050000000003</v>
      </c>
      <c r="Q9692" s="1">
        <f t="shared" si="454"/>
        <v>0.35842838799755666</v>
      </c>
      <c r="R9692" s="1">
        <f t="shared" si="455"/>
        <v>0.64157161200244328</v>
      </c>
    </row>
    <row r="9693" spans="1:18" x14ac:dyDescent="0.3">
      <c r="A9693" t="s">
        <v>55</v>
      </c>
      <c r="B9693">
        <v>12.28</v>
      </c>
      <c r="C9693" t="s">
        <v>36</v>
      </c>
      <c r="D9693" t="s">
        <v>66</v>
      </c>
      <c r="E9693">
        <v>302360</v>
      </c>
      <c r="F9693">
        <v>2021</v>
      </c>
      <c r="G9693">
        <v>599</v>
      </c>
      <c r="H9693" t="s">
        <v>18</v>
      </c>
      <c r="I9693">
        <v>76.78</v>
      </c>
      <c r="J9693" t="s">
        <v>42</v>
      </c>
      <c r="K9693">
        <v>2021</v>
      </c>
      <c r="L9693" t="s">
        <v>38</v>
      </c>
      <c r="M9693" t="s">
        <v>31</v>
      </c>
      <c r="N9693" s="2">
        <v>232487.91</v>
      </c>
      <c r="O9693" t="s">
        <v>50</v>
      </c>
      <c r="P9693" s="2">
        <f t="shared" si="453"/>
        <v>69872.09</v>
      </c>
      <c r="Q9693" s="1">
        <f t="shared" si="454"/>
        <v>0.23108906601402301</v>
      </c>
      <c r="R9693" s="1">
        <f t="shared" si="455"/>
        <v>0.76891093398597699</v>
      </c>
    </row>
    <row r="9694" spans="1:18" x14ac:dyDescent="0.3">
      <c r="A9694" t="s">
        <v>28</v>
      </c>
      <c r="B9694">
        <v>11.34</v>
      </c>
      <c r="C9694" t="s">
        <v>29</v>
      </c>
      <c r="D9694" t="s">
        <v>86</v>
      </c>
      <c r="E9694">
        <v>189471</v>
      </c>
      <c r="F9694">
        <v>2015</v>
      </c>
      <c r="G9694">
        <v>908</v>
      </c>
      <c r="H9694" t="s">
        <v>18</v>
      </c>
      <c r="I9694">
        <v>63.42</v>
      </c>
      <c r="J9694" t="s">
        <v>27</v>
      </c>
      <c r="K9694">
        <v>2022</v>
      </c>
      <c r="L9694" t="s">
        <v>44</v>
      </c>
      <c r="M9694" t="s">
        <v>31</v>
      </c>
      <c r="N9694" s="2">
        <v>91266.61</v>
      </c>
      <c r="O9694" t="s">
        <v>45</v>
      </c>
      <c r="P9694" s="2">
        <f t="shared" si="453"/>
        <v>98204.39</v>
      </c>
      <c r="Q9694" s="1">
        <f t="shared" si="454"/>
        <v>0.51830828992299616</v>
      </c>
      <c r="R9694" s="1">
        <f t="shared" si="455"/>
        <v>0.4816917100770039</v>
      </c>
    </row>
    <row r="9695" spans="1:18"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s="2">
        <v>148921.28</v>
      </c>
      <c r="O9695" t="s">
        <v>35</v>
      </c>
      <c r="P9695" s="2">
        <f t="shared" si="453"/>
        <v>167776.72</v>
      </c>
      <c r="Q9695" s="1">
        <f t="shared" si="454"/>
        <v>0.52976880182381958</v>
      </c>
      <c r="R9695" s="1">
        <f t="shared" si="455"/>
        <v>0.47023119817618048</v>
      </c>
    </row>
    <row r="9696" spans="1:18" x14ac:dyDescent="0.3">
      <c r="A9696" t="s">
        <v>48</v>
      </c>
      <c r="B9696">
        <v>7.98</v>
      </c>
      <c r="C9696" t="s">
        <v>64</v>
      </c>
      <c r="D9696" t="s">
        <v>78</v>
      </c>
      <c r="E9696">
        <v>161242</v>
      </c>
      <c r="F9696">
        <v>2024</v>
      </c>
      <c r="G9696">
        <v>780</v>
      </c>
      <c r="H9696" t="s">
        <v>18</v>
      </c>
      <c r="I9696">
        <v>70.97</v>
      </c>
      <c r="J9696" t="s">
        <v>19</v>
      </c>
      <c r="K9696">
        <v>2024</v>
      </c>
      <c r="L9696" t="s">
        <v>20</v>
      </c>
      <c r="M9696" t="s">
        <v>21</v>
      </c>
      <c r="N9696" s="2">
        <v>107358.71</v>
      </c>
      <c r="O9696" t="s">
        <v>35</v>
      </c>
      <c r="P9696" s="2">
        <f t="shared" si="453"/>
        <v>53883.289999999994</v>
      </c>
      <c r="Q9696" s="1">
        <f t="shared" si="454"/>
        <v>0.33417651728457842</v>
      </c>
      <c r="R9696" s="1">
        <f t="shared" si="455"/>
        <v>0.66582348271542158</v>
      </c>
    </row>
    <row r="9697" spans="1:18" x14ac:dyDescent="0.3">
      <c r="A9697" t="s">
        <v>39</v>
      </c>
      <c r="B9697">
        <v>78.16</v>
      </c>
      <c r="C9697" t="s">
        <v>16</v>
      </c>
      <c r="D9697" t="s">
        <v>77</v>
      </c>
      <c r="E9697">
        <v>179532</v>
      </c>
      <c r="F9697">
        <v>2024</v>
      </c>
      <c r="G9697">
        <v>243</v>
      </c>
      <c r="H9697" t="s">
        <v>26</v>
      </c>
      <c r="I9697">
        <v>81.56</v>
      </c>
      <c r="J9697" t="s">
        <v>19</v>
      </c>
      <c r="K9697">
        <v>2024</v>
      </c>
      <c r="L9697" t="s">
        <v>44</v>
      </c>
      <c r="M9697" t="s">
        <v>31</v>
      </c>
      <c r="N9697" s="2">
        <v>100192.4</v>
      </c>
      <c r="O9697" t="s">
        <v>50</v>
      </c>
      <c r="P9697" s="2">
        <f t="shared" si="453"/>
        <v>79339.600000000006</v>
      </c>
      <c r="Q9697" s="1">
        <f t="shared" si="454"/>
        <v>0.44192455941002162</v>
      </c>
      <c r="R9697" s="1">
        <f t="shared" si="455"/>
        <v>0.55807544058997838</v>
      </c>
    </row>
    <row r="9698" spans="1:18"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s="2">
        <v>89569.64</v>
      </c>
      <c r="O9698" t="s">
        <v>22</v>
      </c>
      <c r="P9698" s="2">
        <f t="shared" si="453"/>
        <v>127460.36</v>
      </c>
      <c r="Q9698" s="1">
        <f t="shared" si="454"/>
        <v>0.58729373819287656</v>
      </c>
      <c r="R9698" s="1">
        <f t="shared" si="455"/>
        <v>0.41270626180712344</v>
      </c>
    </row>
    <row r="9699" spans="1:18" x14ac:dyDescent="0.3">
      <c r="A9699" t="s">
        <v>28</v>
      </c>
      <c r="B9699">
        <v>76.62</v>
      </c>
      <c r="C9699" t="s">
        <v>16</v>
      </c>
      <c r="D9699" t="s">
        <v>77</v>
      </c>
      <c r="E9699">
        <v>218532</v>
      </c>
      <c r="F9699">
        <v>2022</v>
      </c>
      <c r="G9699">
        <v>397</v>
      </c>
      <c r="H9699" t="s">
        <v>26</v>
      </c>
      <c r="I9699">
        <v>81.42</v>
      </c>
      <c r="J9699" t="s">
        <v>42</v>
      </c>
      <c r="K9699">
        <v>2022</v>
      </c>
      <c r="L9699" t="s">
        <v>44</v>
      </c>
      <c r="M9699" t="s">
        <v>31</v>
      </c>
      <c r="N9699" s="2">
        <v>161564.31</v>
      </c>
      <c r="O9699" t="s">
        <v>22</v>
      </c>
      <c r="P9699" s="2">
        <f t="shared" si="453"/>
        <v>56967.69</v>
      </c>
      <c r="Q9699" s="1">
        <f t="shared" si="454"/>
        <v>0.26068351545769042</v>
      </c>
      <c r="R9699" s="1">
        <f t="shared" si="455"/>
        <v>0.73931648454230958</v>
      </c>
    </row>
    <row r="9700" spans="1:18" x14ac:dyDescent="0.3">
      <c r="A9700" t="s">
        <v>48</v>
      </c>
      <c r="B9700">
        <v>5.97</v>
      </c>
      <c r="C9700" t="s">
        <v>64</v>
      </c>
      <c r="D9700" t="s">
        <v>65</v>
      </c>
      <c r="E9700">
        <v>332641</v>
      </c>
      <c r="F9700">
        <v>2023</v>
      </c>
      <c r="G9700">
        <v>209</v>
      </c>
      <c r="H9700" t="s">
        <v>26</v>
      </c>
      <c r="I9700">
        <v>67.2</v>
      </c>
      <c r="J9700" t="s">
        <v>19</v>
      </c>
      <c r="K9700">
        <v>2024</v>
      </c>
      <c r="L9700" t="s">
        <v>44</v>
      </c>
      <c r="M9700" t="s">
        <v>21</v>
      </c>
      <c r="N9700" s="2">
        <v>214392.98</v>
      </c>
      <c r="O9700" t="s">
        <v>22</v>
      </c>
      <c r="P9700" s="2">
        <f t="shared" si="453"/>
        <v>118248.01999999999</v>
      </c>
      <c r="Q9700" s="1">
        <f t="shared" si="454"/>
        <v>0.35548239693844114</v>
      </c>
      <c r="R9700" s="1">
        <f t="shared" si="455"/>
        <v>0.64451760306155892</v>
      </c>
    </row>
    <row r="9701" spans="1:18" x14ac:dyDescent="0.3">
      <c r="A9701" t="s">
        <v>48</v>
      </c>
      <c r="B9701">
        <v>14.37</v>
      </c>
      <c r="C9701" t="s">
        <v>64</v>
      </c>
      <c r="D9701" t="s">
        <v>84</v>
      </c>
      <c r="E9701">
        <v>126398</v>
      </c>
      <c r="F9701">
        <v>2020</v>
      </c>
      <c r="G9701">
        <v>577</v>
      </c>
      <c r="H9701" t="s">
        <v>26</v>
      </c>
      <c r="I9701">
        <v>65.31</v>
      </c>
      <c r="J9701" t="s">
        <v>27</v>
      </c>
      <c r="K9701">
        <v>2024</v>
      </c>
      <c r="L9701" t="s">
        <v>38</v>
      </c>
      <c r="M9701" t="s">
        <v>21</v>
      </c>
      <c r="N9701" s="2">
        <v>100594.23</v>
      </c>
      <c r="O9701" t="s">
        <v>50</v>
      </c>
      <c r="P9701" s="2">
        <f t="shared" si="453"/>
        <v>25803.770000000004</v>
      </c>
      <c r="Q9701" s="1">
        <f t="shared" si="454"/>
        <v>0.20414698017373695</v>
      </c>
      <c r="R9701" s="1">
        <f t="shared" si="455"/>
        <v>0.795853019826263</v>
      </c>
    </row>
    <row r="9702" spans="1:18" x14ac:dyDescent="0.3">
      <c r="A9702" t="s">
        <v>54</v>
      </c>
      <c r="B9702">
        <v>56.07</v>
      </c>
      <c r="C9702" t="s">
        <v>32</v>
      </c>
      <c r="D9702" t="s">
        <v>47</v>
      </c>
      <c r="E9702">
        <v>309034</v>
      </c>
      <c r="F9702">
        <v>2024</v>
      </c>
      <c r="G9702">
        <v>823</v>
      </c>
      <c r="H9702" t="s">
        <v>18</v>
      </c>
      <c r="I9702">
        <v>100</v>
      </c>
      <c r="J9702" t="s">
        <v>27</v>
      </c>
      <c r="K9702">
        <v>2024</v>
      </c>
      <c r="L9702" t="s">
        <v>44</v>
      </c>
      <c r="M9702" t="s">
        <v>21</v>
      </c>
      <c r="N9702" s="2">
        <v>127140.22</v>
      </c>
      <c r="O9702" t="s">
        <v>35</v>
      </c>
      <c r="P9702" s="2">
        <f t="shared" si="453"/>
        <v>181893.78</v>
      </c>
      <c r="Q9702" s="1">
        <f t="shared" si="454"/>
        <v>0.58858824595351966</v>
      </c>
      <c r="R9702" s="1">
        <f t="shared" si="455"/>
        <v>0.41141175404648034</v>
      </c>
    </row>
    <row r="9703" spans="1:18" x14ac:dyDescent="0.3">
      <c r="A9703" t="s">
        <v>15</v>
      </c>
      <c r="B9703">
        <v>66.2</v>
      </c>
      <c r="C9703" t="s">
        <v>36</v>
      </c>
      <c r="D9703" t="s">
        <v>66</v>
      </c>
      <c r="E9703">
        <v>330610</v>
      </c>
      <c r="F9703">
        <v>2018</v>
      </c>
      <c r="G9703">
        <v>391</v>
      </c>
      <c r="H9703" t="s">
        <v>18</v>
      </c>
      <c r="I9703">
        <v>62.31</v>
      </c>
      <c r="J9703" t="s">
        <v>42</v>
      </c>
      <c r="K9703">
        <v>2018</v>
      </c>
      <c r="L9703" t="s">
        <v>38</v>
      </c>
      <c r="M9703" t="s">
        <v>31</v>
      </c>
      <c r="N9703" s="2">
        <v>258554.39</v>
      </c>
      <c r="O9703" t="s">
        <v>22</v>
      </c>
      <c r="P9703" s="2">
        <f t="shared" si="453"/>
        <v>72055.609999999986</v>
      </c>
      <c r="Q9703" s="1">
        <f t="shared" si="454"/>
        <v>0.21794746075436311</v>
      </c>
      <c r="R9703" s="1">
        <f t="shared" si="455"/>
        <v>0.78205253924563689</v>
      </c>
    </row>
    <row r="9704" spans="1:18" x14ac:dyDescent="0.3">
      <c r="A9704" t="s">
        <v>15</v>
      </c>
      <c r="B9704">
        <v>68.5</v>
      </c>
      <c r="C9704" t="s">
        <v>52</v>
      </c>
      <c r="D9704" t="s">
        <v>81</v>
      </c>
      <c r="E9704">
        <v>148072</v>
      </c>
      <c r="F9704">
        <v>2015</v>
      </c>
      <c r="G9704">
        <v>177</v>
      </c>
      <c r="H9704" t="s">
        <v>34</v>
      </c>
      <c r="I9704">
        <v>26.13</v>
      </c>
      <c r="J9704" t="s">
        <v>19</v>
      </c>
      <c r="K9704">
        <v>2022</v>
      </c>
      <c r="L9704" t="s">
        <v>38</v>
      </c>
      <c r="M9704" t="s">
        <v>21</v>
      </c>
      <c r="N9704" s="2">
        <v>105809.76</v>
      </c>
      <c r="O9704" t="s">
        <v>50</v>
      </c>
      <c r="P9704" s="2">
        <f t="shared" si="453"/>
        <v>42262.240000000005</v>
      </c>
      <c r="Q9704" s="1">
        <f t="shared" si="454"/>
        <v>0.28541682424766335</v>
      </c>
      <c r="R9704" s="1">
        <f t="shared" si="455"/>
        <v>0.71458317575233665</v>
      </c>
    </row>
    <row r="9705" spans="1:18"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s="2">
        <v>120580.62</v>
      </c>
      <c r="O9705" t="s">
        <v>22</v>
      </c>
      <c r="P9705" s="2">
        <f t="shared" si="453"/>
        <v>74962.38</v>
      </c>
      <c r="Q9705" s="1">
        <f t="shared" si="454"/>
        <v>0.3833549654040288</v>
      </c>
      <c r="R9705" s="1">
        <f t="shared" si="455"/>
        <v>0.6166450345959712</v>
      </c>
    </row>
    <row r="9706" spans="1:18" x14ac:dyDescent="0.3">
      <c r="A9706" t="s">
        <v>15</v>
      </c>
      <c r="B9706">
        <v>79.12</v>
      </c>
      <c r="C9706" t="s">
        <v>24</v>
      </c>
      <c r="D9706" t="s">
        <v>25</v>
      </c>
      <c r="E9706">
        <v>398368</v>
      </c>
      <c r="F9706">
        <v>2021</v>
      </c>
      <c r="G9706">
        <v>476</v>
      </c>
      <c r="H9706" t="s">
        <v>18</v>
      </c>
      <c r="I9706">
        <v>97.47</v>
      </c>
      <c r="J9706" t="s">
        <v>42</v>
      </c>
      <c r="K9706">
        <v>2021</v>
      </c>
      <c r="L9706" t="s">
        <v>20</v>
      </c>
      <c r="M9706" t="s">
        <v>21</v>
      </c>
      <c r="N9706" s="2">
        <v>160405.46</v>
      </c>
      <c r="O9706" t="s">
        <v>45</v>
      </c>
      <c r="P9706" s="2">
        <f t="shared" si="453"/>
        <v>237962.54</v>
      </c>
      <c r="Q9706" s="1">
        <f t="shared" si="454"/>
        <v>0.59734351152703036</v>
      </c>
      <c r="R9706" s="1">
        <f t="shared" si="455"/>
        <v>0.4026564884729697</v>
      </c>
    </row>
    <row r="9707" spans="1:18" x14ac:dyDescent="0.3">
      <c r="A9707" t="s">
        <v>23</v>
      </c>
      <c r="B9707">
        <v>27.83</v>
      </c>
      <c r="C9707" t="s">
        <v>52</v>
      </c>
      <c r="D9707" t="s">
        <v>69</v>
      </c>
      <c r="E9707">
        <v>82359</v>
      </c>
      <c r="F9707">
        <v>2018</v>
      </c>
      <c r="G9707">
        <v>869</v>
      </c>
      <c r="H9707" t="s">
        <v>26</v>
      </c>
      <c r="I9707">
        <v>94.12</v>
      </c>
      <c r="J9707" t="s">
        <v>42</v>
      </c>
      <c r="K9707">
        <v>2018</v>
      </c>
      <c r="L9707" t="s">
        <v>38</v>
      </c>
      <c r="M9707" t="s">
        <v>21</v>
      </c>
      <c r="N9707" s="2">
        <v>34626.660000000003</v>
      </c>
      <c r="O9707" t="s">
        <v>35</v>
      </c>
      <c r="P9707" s="2">
        <f t="shared" si="453"/>
        <v>47732.34</v>
      </c>
      <c r="Q9707" s="1">
        <f t="shared" si="454"/>
        <v>0.57956434633737652</v>
      </c>
      <c r="R9707" s="1">
        <f t="shared" si="455"/>
        <v>0.42043565366262342</v>
      </c>
    </row>
    <row r="9708" spans="1:18" x14ac:dyDescent="0.3">
      <c r="A9708" t="s">
        <v>61</v>
      </c>
      <c r="B9708">
        <v>6.59</v>
      </c>
      <c r="C9708" t="s">
        <v>36</v>
      </c>
      <c r="D9708" t="s">
        <v>57</v>
      </c>
      <c r="E9708">
        <v>202737</v>
      </c>
      <c r="F9708">
        <v>2019</v>
      </c>
      <c r="G9708">
        <v>316</v>
      </c>
      <c r="H9708" t="s">
        <v>34</v>
      </c>
      <c r="I9708">
        <v>46.28</v>
      </c>
      <c r="J9708" t="s">
        <v>42</v>
      </c>
      <c r="K9708">
        <v>2019</v>
      </c>
      <c r="L9708" t="s">
        <v>20</v>
      </c>
      <c r="M9708" t="s">
        <v>31</v>
      </c>
      <c r="N9708" s="2">
        <v>161465.60999999999</v>
      </c>
      <c r="O9708" t="s">
        <v>45</v>
      </c>
      <c r="P9708" s="2">
        <f t="shared" si="453"/>
        <v>41271.390000000014</v>
      </c>
      <c r="Q9708" s="1">
        <f t="shared" si="454"/>
        <v>0.20357107977330244</v>
      </c>
      <c r="R9708" s="1">
        <f t="shared" si="455"/>
        <v>0.79642892022669753</v>
      </c>
    </row>
    <row r="9709" spans="1:18" x14ac:dyDescent="0.3">
      <c r="A9709" t="s">
        <v>61</v>
      </c>
      <c r="B9709">
        <v>30.28</v>
      </c>
      <c r="C9709" t="s">
        <v>36</v>
      </c>
      <c r="D9709" t="s">
        <v>70</v>
      </c>
      <c r="E9709">
        <v>118242</v>
      </c>
      <c r="F9709">
        <v>2019</v>
      </c>
      <c r="G9709">
        <v>744</v>
      </c>
      <c r="H9709" t="s">
        <v>26</v>
      </c>
      <c r="I9709">
        <v>90.32</v>
      </c>
      <c r="J9709" t="s">
        <v>19</v>
      </c>
      <c r="K9709">
        <v>2023</v>
      </c>
      <c r="L9709" t="s">
        <v>38</v>
      </c>
      <c r="M9709" t="s">
        <v>31</v>
      </c>
      <c r="N9709" s="2">
        <v>57603.72</v>
      </c>
      <c r="O9709" t="s">
        <v>22</v>
      </c>
      <c r="P9709" s="2">
        <f t="shared" si="453"/>
        <v>60638.28</v>
      </c>
      <c r="Q9709" s="1">
        <f t="shared" si="454"/>
        <v>0.51283198863348045</v>
      </c>
      <c r="R9709" s="1">
        <f t="shared" si="455"/>
        <v>0.48716801136651949</v>
      </c>
    </row>
    <row r="9710" spans="1:18"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s="2">
        <v>43850.07</v>
      </c>
      <c r="O9710" t="s">
        <v>22</v>
      </c>
      <c r="P9710" s="2">
        <f t="shared" si="453"/>
        <v>16389.93</v>
      </c>
      <c r="Q9710" s="1">
        <f t="shared" si="454"/>
        <v>0.27207719123505975</v>
      </c>
      <c r="R9710" s="1">
        <f t="shared" si="455"/>
        <v>0.7279228087649402</v>
      </c>
    </row>
    <row r="9711" spans="1:18" x14ac:dyDescent="0.3">
      <c r="A9711" t="s">
        <v>61</v>
      </c>
      <c r="B9711">
        <v>59.62</v>
      </c>
      <c r="C9711" t="s">
        <v>40</v>
      </c>
      <c r="D9711" t="s">
        <v>68</v>
      </c>
      <c r="E9711">
        <v>118261</v>
      </c>
      <c r="F9711">
        <v>2021</v>
      </c>
      <c r="G9711">
        <v>754</v>
      </c>
      <c r="H9711" t="s">
        <v>18</v>
      </c>
      <c r="I9711">
        <v>71.92</v>
      </c>
      <c r="J9711" t="s">
        <v>27</v>
      </c>
      <c r="K9711">
        <v>2022</v>
      </c>
      <c r="L9711" t="s">
        <v>44</v>
      </c>
      <c r="M9711" t="s">
        <v>21</v>
      </c>
      <c r="N9711" s="2">
        <v>70160.89</v>
      </c>
      <c r="O9711" t="s">
        <v>45</v>
      </c>
      <c r="P9711" s="2">
        <f t="shared" si="453"/>
        <v>48100.11</v>
      </c>
      <c r="Q9711" s="1">
        <f t="shared" si="454"/>
        <v>0.40672842272600435</v>
      </c>
      <c r="R9711" s="1">
        <f t="shared" si="455"/>
        <v>0.5932715772739956</v>
      </c>
    </row>
    <row r="9712" spans="1:18"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s="2">
        <v>136811.35</v>
      </c>
      <c r="O9712" t="s">
        <v>50</v>
      </c>
      <c r="P9712" s="2">
        <f t="shared" si="453"/>
        <v>74689.649999999994</v>
      </c>
      <c r="Q9712" s="1">
        <f t="shared" si="454"/>
        <v>0.35314088349464068</v>
      </c>
      <c r="R9712" s="1">
        <f t="shared" si="455"/>
        <v>0.64685911650535932</v>
      </c>
    </row>
    <row r="9713" spans="1:18"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s="2">
        <v>53962.81</v>
      </c>
      <c r="O9713" t="s">
        <v>50</v>
      </c>
      <c r="P9713" s="2">
        <f t="shared" si="453"/>
        <v>32683.190000000002</v>
      </c>
      <c r="Q9713" s="1">
        <f t="shared" si="454"/>
        <v>0.3772036793389193</v>
      </c>
      <c r="R9713" s="1">
        <f t="shared" si="455"/>
        <v>0.6227963206610807</v>
      </c>
    </row>
    <row r="9714" spans="1:18"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s="2">
        <v>223135.96</v>
      </c>
      <c r="O9714" t="s">
        <v>35</v>
      </c>
      <c r="P9714" s="2">
        <f t="shared" si="453"/>
        <v>64570.040000000008</v>
      </c>
      <c r="Q9714" s="1">
        <f t="shared" si="454"/>
        <v>0.22443063405003721</v>
      </c>
      <c r="R9714" s="1">
        <f t="shared" si="455"/>
        <v>0.77556936594996273</v>
      </c>
    </row>
    <row r="9715" spans="1:18" x14ac:dyDescent="0.3">
      <c r="A9715" t="s">
        <v>48</v>
      </c>
      <c r="B9715">
        <v>12.85</v>
      </c>
      <c r="C9715" t="s">
        <v>64</v>
      </c>
      <c r="D9715" t="s">
        <v>78</v>
      </c>
      <c r="E9715">
        <v>168566</v>
      </c>
      <c r="F9715">
        <v>2020</v>
      </c>
      <c r="G9715">
        <v>181</v>
      </c>
      <c r="H9715" t="s">
        <v>18</v>
      </c>
      <c r="I9715">
        <v>81.8</v>
      </c>
      <c r="J9715" t="s">
        <v>27</v>
      </c>
      <c r="K9715">
        <v>2024</v>
      </c>
      <c r="L9715" t="s">
        <v>44</v>
      </c>
      <c r="M9715" t="s">
        <v>21</v>
      </c>
      <c r="N9715" s="2">
        <v>120651.45</v>
      </c>
      <c r="O9715" t="s">
        <v>50</v>
      </c>
      <c r="P9715" s="2">
        <f t="shared" si="453"/>
        <v>47914.55</v>
      </c>
      <c r="Q9715" s="1">
        <f t="shared" si="454"/>
        <v>0.28424800968166775</v>
      </c>
      <c r="R9715" s="1">
        <f t="shared" si="455"/>
        <v>0.71575199031833225</v>
      </c>
    </row>
    <row r="9716" spans="1:18" x14ac:dyDescent="0.3">
      <c r="A9716" t="s">
        <v>61</v>
      </c>
      <c r="B9716">
        <v>6.39</v>
      </c>
      <c r="C9716" t="s">
        <v>52</v>
      </c>
      <c r="D9716" t="s">
        <v>72</v>
      </c>
      <c r="E9716">
        <v>102697</v>
      </c>
      <c r="F9716">
        <v>2023</v>
      </c>
      <c r="G9716">
        <v>983</v>
      </c>
      <c r="H9716" t="s">
        <v>18</v>
      </c>
      <c r="I9716">
        <v>99.03</v>
      </c>
      <c r="J9716" t="s">
        <v>42</v>
      </c>
      <c r="K9716">
        <v>2023</v>
      </c>
      <c r="L9716" t="s">
        <v>44</v>
      </c>
      <c r="M9716" t="s">
        <v>31</v>
      </c>
      <c r="N9716" s="2">
        <v>46968.480000000003</v>
      </c>
      <c r="O9716" t="s">
        <v>45</v>
      </c>
      <c r="P9716" s="2">
        <f t="shared" si="453"/>
        <v>55728.52</v>
      </c>
      <c r="Q9716" s="1">
        <f t="shared" si="454"/>
        <v>0.54264993135145134</v>
      </c>
      <c r="R9716" s="1">
        <f t="shared" si="455"/>
        <v>0.45735006864854866</v>
      </c>
    </row>
    <row r="9717" spans="1:18" x14ac:dyDescent="0.3">
      <c r="A9717" t="s">
        <v>61</v>
      </c>
      <c r="B9717">
        <v>19.16</v>
      </c>
      <c r="C9717" t="s">
        <v>40</v>
      </c>
      <c r="D9717" t="s">
        <v>51</v>
      </c>
      <c r="E9717">
        <v>61941</v>
      </c>
      <c r="F9717">
        <v>2017</v>
      </c>
      <c r="G9717">
        <v>184</v>
      </c>
      <c r="H9717" t="s">
        <v>34</v>
      </c>
      <c r="I9717">
        <v>28.24</v>
      </c>
      <c r="J9717" t="s">
        <v>42</v>
      </c>
      <c r="K9717">
        <v>2017</v>
      </c>
      <c r="L9717" t="s">
        <v>38</v>
      </c>
      <c r="M9717" t="s">
        <v>21</v>
      </c>
      <c r="N9717" s="2">
        <v>42919.89</v>
      </c>
      <c r="O9717" t="s">
        <v>45</v>
      </c>
      <c r="P9717" s="2">
        <f t="shared" si="453"/>
        <v>19021.11</v>
      </c>
      <c r="Q9717" s="1">
        <f t="shared" si="454"/>
        <v>0.30708432217755605</v>
      </c>
      <c r="R9717" s="1">
        <f t="shared" si="455"/>
        <v>0.6929156778224439</v>
      </c>
    </row>
    <row r="9718" spans="1:18" x14ac:dyDescent="0.3">
      <c r="A9718" t="s">
        <v>23</v>
      </c>
      <c r="B9718">
        <v>22.85</v>
      </c>
      <c r="C9718" t="s">
        <v>24</v>
      </c>
      <c r="D9718" t="s">
        <v>25</v>
      </c>
      <c r="E9718">
        <v>310724</v>
      </c>
      <c r="F9718">
        <v>2019</v>
      </c>
      <c r="G9718">
        <v>711</v>
      </c>
      <c r="H9718" t="s">
        <v>34</v>
      </c>
      <c r="I9718">
        <v>30.14</v>
      </c>
      <c r="J9718" t="s">
        <v>19</v>
      </c>
      <c r="K9718">
        <v>2023</v>
      </c>
      <c r="L9718" t="s">
        <v>38</v>
      </c>
      <c r="M9718" t="s">
        <v>21</v>
      </c>
      <c r="N9718" s="2">
        <v>142635.76999999999</v>
      </c>
      <c r="O9718" t="s">
        <v>50</v>
      </c>
      <c r="P9718" s="2">
        <f t="shared" si="453"/>
        <v>168088.23</v>
      </c>
      <c r="Q9718" s="1">
        <f t="shared" si="454"/>
        <v>0.54095670112382699</v>
      </c>
      <c r="R9718" s="1">
        <f t="shared" si="455"/>
        <v>0.45904329887617301</v>
      </c>
    </row>
    <row r="9719" spans="1:18"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s="2">
        <v>65352.28</v>
      </c>
      <c r="O9719" t="s">
        <v>22</v>
      </c>
      <c r="P9719" s="2">
        <f t="shared" si="453"/>
        <v>35592.720000000001</v>
      </c>
      <c r="Q9719" s="1">
        <f t="shared" si="454"/>
        <v>0.35259517559066822</v>
      </c>
      <c r="R9719" s="1">
        <f t="shared" si="455"/>
        <v>0.64740482440933178</v>
      </c>
    </row>
    <row r="9720" spans="1:18" x14ac:dyDescent="0.3">
      <c r="A9720" t="s">
        <v>39</v>
      </c>
      <c r="B9720">
        <v>31.52</v>
      </c>
      <c r="C9720" t="s">
        <v>29</v>
      </c>
      <c r="D9720" t="s">
        <v>75</v>
      </c>
      <c r="E9720">
        <v>258496</v>
      </c>
      <c r="F9720">
        <v>2015</v>
      </c>
      <c r="G9720">
        <v>887</v>
      </c>
      <c r="H9720" t="s">
        <v>34</v>
      </c>
      <c r="I9720">
        <v>51.02</v>
      </c>
      <c r="J9720" t="s">
        <v>27</v>
      </c>
      <c r="K9720">
        <v>2016</v>
      </c>
      <c r="L9720" t="s">
        <v>38</v>
      </c>
      <c r="M9720" t="s">
        <v>31</v>
      </c>
      <c r="N9720" s="2">
        <v>206112.34</v>
      </c>
      <c r="O9720" t="s">
        <v>35</v>
      </c>
      <c r="P9720" s="2">
        <f t="shared" si="453"/>
        <v>52383.66</v>
      </c>
      <c r="Q9720" s="1">
        <f t="shared" si="454"/>
        <v>0.20264785528596188</v>
      </c>
      <c r="R9720" s="1">
        <f t="shared" si="455"/>
        <v>0.79735214471403815</v>
      </c>
    </row>
    <row r="9721" spans="1:18" x14ac:dyDescent="0.3">
      <c r="A9721" t="s">
        <v>55</v>
      </c>
      <c r="B9721">
        <v>29.66</v>
      </c>
      <c r="C9721" t="s">
        <v>32</v>
      </c>
      <c r="D9721" t="s">
        <v>56</v>
      </c>
      <c r="E9721">
        <v>382291</v>
      </c>
      <c r="F9721">
        <v>2021</v>
      </c>
      <c r="G9721">
        <v>150</v>
      </c>
      <c r="H9721" t="s">
        <v>26</v>
      </c>
      <c r="I9721">
        <v>63.81</v>
      </c>
      <c r="J9721" t="s">
        <v>19</v>
      </c>
      <c r="K9721">
        <v>2024</v>
      </c>
      <c r="L9721" t="s">
        <v>20</v>
      </c>
      <c r="M9721" t="s">
        <v>31</v>
      </c>
      <c r="N9721" s="2">
        <v>253403.89</v>
      </c>
      <c r="O9721" t="s">
        <v>35</v>
      </c>
      <c r="P9721" s="2">
        <f t="shared" si="453"/>
        <v>128887.10999999999</v>
      </c>
      <c r="Q9721" s="1">
        <f t="shared" si="454"/>
        <v>0.33714398194045891</v>
      </c>
      <c r="R9721" s="1">
        <f t="shared" si="455"/>
        <v>0.66285601805954109</v>
      </c>
    </row>
    <row r="9722" spans="1:18" x14ac:dyDescent="0.3">
      <c r="A9722" t="s">
        <v>39</v>
      </c>
      <c r="B9722">
        <v>29.67</v>
      </c>
      <c r="C9722" t="s">
        <v>40</v>
      </c>
      <c r="D9722" t="s">
        <v>41</v>
      </c>
      <c r="E9722">
        <v>163727</v>
      </c>
      <c r="F9722">
        <v>2017</v>
      </c>
      <c r="G9722">
        <v>709</v>
      </c>
      <c r="H9722" t="s">
        <v>26</v>
      </c>
      <c r="I9722">
        <v>95.66</v>
      </c>
      <c r="J9722" t="s">
        <v>27</v>
      </c>
      <c r="K9722">
        <v>2018</v>
      </c>
      <c r="L9722" t="s">
        <v>20</v>
      </c>
      <c r="M9722" t="s">
        <v>31</v>
      </c>
      <c r="N9722" s="2">
        <v>80049.990000000005</v>
      </c>
      <c r="O9722" t="s">
        <v>45</v>
      </c>
      <c r="P9722" s="2">
        <f t="shared" si="453"/>
        <v>83677.009999999995</v>
      </c>
      <c r="Q9722" s="1">
        <f t="shared" si="454"/>
        <v>0.51107642600182002</v>
      </c>
      <c r="R9722" s="1">
        <f t="shared" si="455"/>
        <v>0.48892357399817993</v>
      </c>
    </row>
    <row r="9723" spans="1:18" x14ac:dyDescent="0.3">
      <c r="A9723" t="s">
        <v>15</v>
      </c>
      <c r="B9723">
        <v>49.78</v>
      </c>
      <c r="C9723" t="s">
        <v>52</v>
      </c>
      <c r="D9723" t="s">
        <v>81</v>
      </c>
      <c r="E9723">
        <v>101664</v>
      </c>
      <c r="F9723">
        <v>2017</v>
      </c>
      <c r="G9723">
        <v>965</v>
      </c>
      <c r="H9723" t="s">
        <v>26</v>
      </c>
      <c r="I9723">
        <v>91.92</v>
      </c>
      <c r="J9723" t="s">
        <v>42</v>
      </c>
      <c r="K9723">
        <v>2017</v>
      </c>
      <c r="L9723" t="s">
        <v>44</v>
      </c>
      <c r="M9723" t="s">
        <v>21</v>
      </c>
      <c r="N9723" s="2">
        <v>81328.61</v>
      </c>
      <c r="O9723" t="s">
        <v>45</v>
      </c>
      <c r="P9723" s="2">
        <f t="shared" si="453"/>
        <v>20335.39</v>
      </c>
      <c r="Q9723" s="1">
        <f t="shared" si="454"/>
        <v>0.20002547607806107</v>
      </c>
      <c r="R9723" s="1">
        <f t="shared" si="455"/>
        <v>0.79997452392193891</v>
      </c>
    </row>
    <row r="9724" spans="1:18"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s="2">
        <v>175889.3</v>
      </c>
      <c r="O9724" t="s">
        <v>45</v>
      </c>
      <c r="P9724" s="2">
        <f t="shared" si="453"/>
        <v>47213.700000000012</v>
      </c>
      <c r="Q9724" s="1">
        <f t="shared" si="454"/>
        <v>0.21162288270440116</v>
      </c>
      <c r="R9724" s="1">
        <f t="shared" si="455"/>
        <v>0.78837711729559889</v>
      </c>
    </row>
    <row r="9725" spans="1:18" x14ac:dyDescent="0.3">
      <c r="A9725" t="s">
        <v>46</v>
      </c>
      <c r="B9725">
        <v>31.53</v>
      </c>
      <c r="C9725" t="s">
        <v>36</v>
      </c>
      <c r="D9725" t="s">
        <v>37</v>
      </c>
      <c r="E9725">
        <v>263156</v>
      </c>
      <c r="F9725">
        <v>2023</v>
      </c>
      <c r="G9725">
        <v>379</v>
      </c>
      <c r="H9725" t="s">
        <v>26</v>
      </c>
      <c r="I9725">
        <v>97.69</v>
      </c>
      <c r="J9725" t="s">
        <v>19</v>
      </c>
      <c r="K9725">
        <v>2023</v>
      </c>
      <c r="L9725" t="s">
        <v>44</v>
      </c>
      <c r="M9725" t="s">
        <v>21</v>
      </c>
      <c r="N9725" s="2">
        <v>147574.94</v>
      </c>
      <c r="O9725" t="s">
        <v>22</v>
      </c>
      <c r="P9725" s="2">
        <f t="shared" si="453"/>
        <v>115581.06</v>
      </c>
      <c r="Q9725" s="1">
        <f t="shared" si="454"/>
        <v>0.43921119032057032</v>
      </c>
      <c r="R9725" s="1">
        <f t="shared" si="455"/>
        <v>0.56078880967942968</v>
      </c>
    </row>
    <row r="9726" spans="1:18" x14ac:dyDescent="0.3">
      <c r="A9726" t="s">
        <v>15</v>
      </c>
      <c r="B9726">
        <v>19.14</v>
      </c>
      <c r="C9726" t="s">
        <v>16</v>
      </c>
      <c r="D9726" t="s">
        <v>43</v>
      </c>
      <c r="E9726">
        <v>58453</v>
      </c>
      <c r="F9726">
        <v>2022</v>
      </c>
      <c r="G9726">
        <v>207</v>
      </c>
      <c r="H9726" t="s">
        <v>34</v>
      </c>
      <c r="I9726">
        <v>34.31</v>
      </c>
      <c r="J9726" t="s">
        <v>19</v>
      </c>
      <c r="K9726">
        <v>2024</v>
      </c>
      <c r="L9726" t="s">
        <v>44</v>
      </c>
      <c r="M9726" t="s">
        <v>31</v>
      </c>
      <c r="N9726" s="2">
        <v>33831.949999999997</v>
      </c>
      <c r="O9726" t="s">
        <v>45</v>
      </c>
      <c r="P9726" s="2">
        <f t="shared" si="453"/>
        <v>24621.050000000003</v>
      </c>
      <c r="Q9726" s="1">
        <f t="shared" si="454"/>
        <v>0.42121105845722207</v>
      </c>
      <c r="R9726" s="1">
        <f t="shared" si="455"/>
        <v>0.57878894154277793</v>
      </c>
    </row>
    <row r="9727" spans="1:18"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s="2">
        <v>110284.81</v>
      </c>
      <c r="O9727" t="s">
        <v>35</v>
      </c>
      <c r="P9727" s="2">
        <f t="shared" si="453"/>
        <v>60375.19</v>
      </c>
      <c r="Q9727" s="1">
        <f t="shared" si="454"/>
        <v>0.35377469823039964</v>
      </c>
      <c r="R9727" s="1">
        <f t="shared" si="455"/>
        <v>0.64622530176960036</v>
      </c>
    </row>
    <row r="9728" spans="1:18" x14ac:dyDescent="0.3">
      <c r="A9728" t="s">
        <v>28</v>
      </c>
      <c r="B9728">
        <v>54.61</v>
      </c>
      <c r="C9728" t="s">
        <v>16</v>
      </c>
      <c r="D9728" t="s">
        <v>77</v>
      </c>
      <c r="E9728">
        <v>187839</v>
      </c>
      <c r="F9728">
        <v>2020</v>
      </c>
      <c r="G9728">
        <v>918</v>
      </c>
      <c r="H9728" t="s">
        <v>26</v>
      </c>
      <c r="I9728">
        <v>69.09</v>
      </c>
      <c r="J9728" t="s">
        <v>27</v>
      </c>
      <c r="K9728">
        <v>2023</v>
      </c>
      <c r="L9728" t="s">
        <v>38</v>
      </c>
      <c r="M9728" t="s">
        <v>21</v>
      </c>
      <c r="N9728" s="2">
        <v>86475.42</v>
      </c>
      <c r="O9728" t="s">
        <v>22</v>
      </c>
      <c r="P9728" s="2">
        <f t="shared" si="453"/>
        <v>101363.58</v>
      </c>
      <c r="Q9728" s="1">
        <f t="shared" si="454"/>
        <v>0.53963010876335582</v>
      </c>
      <c r="R9728" s="1">
        <f t="shared" si="455"/>
        <v>0.46036989123664412</v>
      </c>
    </row>
    <row r="9729" spans="1:18" x14ac:dyDescent="0.3">
      <c r="A9729" t="s">
        <v>55</v>
      </c>
      <c r="B9729">
        <v>79.27</v>
      </c>
      <c r="C9729" t="s">
        <v>36</v>
      </c>
      <c r="D9729" t="s">
        <v>57</v>
      </c>
      <c r="E9729">
        <v>301925</v>
      </c>
      <c r="F9729">
        <v>2018</v>
      </c>
      <c r="G9729">
        <v>1000</v>
      </c>
      <c r="H9729" t="s">
        <v>34</v>
      </c>
      <c r="I9729">
        <v>38.56</v>
      </c>
      <c r="J9729" t="s">
        <v>27</v>
      </c>
      <c r="K9729">
        <v>2020</v>
      </c>
      <c r="L9729" t="s">
        <v>44</v>
      </c>
      <c r="M9729" t="s">
        <v>21</v>
      </c>
      <c r="N9729" s="2">
        <v>151294.84</v>
      </c>
      <c r="O9729" t="s">
        <v>45</v>
      </c>
      <c r="P9729" s="2">
        <f t="shared" si="453"/>
        <v>150630.16</v>
      </c>
      <c r="Q9729" s="1">
        <f t="shared" si="454"/>
        <v>0.49889926306201871</v>
      </c>
      <c r="R9729" s="1">
        <f t="shared" si="455"/>
        <v>0.50110073693798129</v>
      </c>
    </row>
    <row r="9730" spans="1:18" x14ac:dyDescent="0.3">
      <c r="A9730" t="s">
        <v>15</v>
      </c>
      <c r="B9730">
        <v>78.25</v>
      </c>
      <c r="C9730" t="s">
        <v>52</v>
      </c>
      <c r="D9730" t="s">
        <v>53</v>
      </c>
      <c r="E9730">
        <v>240806</v>
      </c>
      <c r="F9730">
        <v>2019</v>
      </c>
      <c r="G9730">
        <v>764</v>
      </c>
      <c r="H9730" t="s">
        <v>18</v>
      </c>
      <c r="I9730">
        <v>91.34</v>
      </c>
      <c r="J9730" t="s">
        <v>19</v>
      </c>
      <c r="K9730">
        <v>2021</v>
      </c>
      <c r="L9730" t="s">
        <v>44</v>
      </c>
      <c r="M9730" t="s">
        <v>21</v>
      </c>
      <c r="N9730" s="2">
        <v>179303.44</v>
      </c>
      <c r="O9730" t="s">
        <v>50</v>
      </c>
      <c r="P9730" s="2">
        <f t="shared" ref="P9730:P9793" si="456">E9730-N9730</f>
        <v>61502.559999999998</v>
      </c>
      <c r="Q9730" s="1">
        <f t="shared" ref="Q9730:Q9793" si="457">P9730/E9730</f>
        <v>0.2554029384649884</v>
      </c>
      <c r="R9730" s="1">
        <f t="shared" ref="R9730:R9793" si="458">N9730/E9730</f>
        <v>0.7445970615350116</v>
      </c>
    </row>
    <row r="9731" spans="1:18" x14ac:dyDescent="0.3">
      <c r="A9731" t="s">
        <v>48</v>
      </c>
      <c r="B9731">
        <v>46.9</v>
      </c>
      <c r="C9731" t="s">
        <v>24</v>
      </c>
      <c r="D9731" t="s">
        <v>74</v>
      </c>
      <c r="E9731">
        <v>148101</v>
      </c>
      <c r="F9731">
        <v>2022</v>
      </c>
      <c r="G9731">
        <v>633</v>
      </c>
      <c r="H9731" t="s">
        <v>18</v>
      </c>
      <c r="I9731">
        <v>66.91</v>
      </c>
      <c r="J9731" t="s">
        <v>27</v>
      </c>
      <c r="K9731">
        <v>2023</v>
      </c>
      <c r="L9731" t="s">
        <v>44</v>
      </c>
      <c r="M9731" t="s">
        <v>21</v>
      </c>
      <c r="N9731" s="2">
        <v>73459.72</v>
      </c>
      <c r="O9731" t="s">
        <v>22</v>
      </c>
      <c r="P9731" s="2">
        <f t="shared" si="456"/>
        <v>74641.279999999999</v>
      </c>
      <c r="Q9731" s="1">
        <f t="shared" si="457"/>
        <v>0.50398903451023291</v>
      </c>
      <c r="R9731" s="1">
        <f t="shared" si="458"/>
        <v>0.49601096548976714</v>
      </c>
    </row>
    <row r="9732" spans="1:18" x14ac:dyDescent="0.3">
      <c r="A9732" t="s">
        <v>55</v>
      </c>
      <c r="B9732">
        <v>72.91</v>
      </c>
      <c r="C9732" t="s">
        <v>40</v>
      </c>
      <c r="D9732" t="s">
        <v>58</v>
      </c>
      <c r="E9732">
        <v>350385</v>
      </c>
      <c r="F9732">
        <v>2021</v>
      </c>
      <c r="G9732">
        <v>151</v>
      </c>
      <c r="H9732" t="s">
        <v>34</v>
      </c>
      <c r="I9732">
        <v>49.11</v>
      </c>
      <c r="J9732" t="s">
        <v>19</v>
      </c>
      <c r="K9732">
        <v>2022</v>
      </c>
      <c r="L9732" t="s">
        <v>44</v>
      </c>
      <c r="M9732" t="s">
        <v>31</v>
      </c>
      <c r="N9732" s="2">
        <v>174293.04</v>
      </c>
      <c r="O9732" t="s">
        <v>22</v>
      </c>
      <c r="P9732" s="2">
        <f t="shared" si="456"/>
        <v>176091.96</v>
      </c>
      <c r="Q9732" s="1">
        <f t="shared" si="457"/>
        <v>0.50256706194614498</v>
      </c>
      <c r="R9732" s="1">
        <f t="shared" si="458"/>
        <v>0.49743293805385508</v>
      </c>
    </row>
    <row r="9733" spans="1:18" x14ac:dyDescent="0.3">
      <c r="A9733" t="s">
        <v>39</v>
      </c>
      <c r="B9733">
        <v>69.91</v>
      </c>
      <c r="C9733" t="s">
        <v>64</v>
      </c>
      <c r="D9733" t="s">
        <v>76</v>
      </c>
      <c r="E9733">
        <v>96238</v>
      </c>
      <c r="F9733">
        <v>2017</v>
      </c>
      <c r="G9733">
        <v>380</v>
      </c>
      <c r="H9733" t="s">
        <v>34</v>
      </c>
      <c r="I9733">
        <v>53.17</v>
      </c>
      <c r="J9733" t="s">
        <v>27</v>
      </c>
      <c r="K9733">
        <v>2022</v>
      </c>
      <c r="L9733" t="s">
        <v>20</v>
      </c>
      <c r="M9733" t="s">
        <v>31</v>
      </c>
      <c r="N9733" s="2">
        <v>70637.429999999993</v>
      </c>
      <c r="O9733" t="s">
        <v>35</v>
      </c>
      <c r="P9733" s="2">
        <f t="shared" si="456"/>
        <v>25600.570000000007</v>
      </c>
      <c r="Q9733" s="1">
        <f t="shared" si="457"/>
        <v>0.26601311332321959</v>
      </c>
      <c r="R9733" s="1">
        <f t="shared" si="458"/>
        <v>0.73398688667678036</v>
      </c>
    </row>
    <row r="9734" spans="1:18"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s="2">
        <v>78722.929999999993</v>
      </c>
      <c r="O9734" t="s">
        <v>45</v>
      </c>
      <c r="P9734" s="2">
        <f t="shared" si="456"/>
        <v>35834.070000000007</v>
      </c>
      <c r="Q9734" s="1">
        <f t="shared" si="457"/>
        <v>0.31280559023019117</v>
      </c>
      <c r="R9734" s="1">
        <f t="shared" si="458"/>
        <v>0.68719440976980883</v>
      </c>
    </row>
    <row r="9735" spans="1:18" x14ac:dyDescent="0.3">
      <c r="A9735" t="s">
        <v>48</v>
      </c>
      <c r="B9735">
        <v>29.74</v>
      </c>
      <c r="C9735" t="s">
        <v>32</v>
      </c>
      <c r="D9735" t="s">
        <v>80</v>
      </c>
      <c r="E9735">
        <v>222920</v>
      </c>
      <c r="F9735">
        <v>2022</v>
      </c>
      <c r="G9735">
        <v>881</v>
      </c>
      <c r="H9735" t="s">
        <v>34</v>
      </c>
      <c r="I9735">
        <v>30.04</v>
      </c>
      <c r="J9735" t="s">
        <v>19</v>
      </c>
      <c r="K9735">
        <v>2023</v>
      </c>
      <c r="L9735" t="s">
        <v>20</v>
      </c>
      <c r="M9735" t="s">
        <v>21</v>
      </c>
      <c r="N9735" s="2">
        <v>95312.82</v>
      </c>
      <c r="O9735" t="s">
        <v>22</v>
      </c>
      <c r="P9735" s="2">
        <f t="shared" si="456"/>
        <v>127607.18</v>
      </c>
      <c r="Q9735" s="1">
        <f t="shared" si="457"/>
        <v>0.57243486452539027</v>
      </c>
      <c r="R9735" s="1">
        <f t="shared" si="458"/>
        <v>0.42756513547460978</v>
      </c>
    </row>
    <row r="9736" spans="1:18" x14ac:dyDescent="0.3">
      <c r="A9736" t="s">
        <v>15</v>
      </c>
      <c r="B9736">
        <v>13.32</v>
      </c>
      <c r="C9736" t="s">
        <v>32</v>
      </c>
      <c r="D9736" t="s">
        <v>60</v>
      </c>
      <c r="E9736">
        <v>236423</v>
      </c>
      <c r="F9736">
        <v>2015</v>
      </c>
      <c r="G9736">
        <v>301</v>
      </c>
      <c r="H9736" t="s">
        <v>26</v>
      </c>
      <c r="I9736">
        <v>62</v>
      </c>
      <c r="J9736" t="s">
        <v>27</v>
      </c>
      <c r="K9736">
        <v>2015</v>
      </c>
      <c r="L9736" t="s">
        <v>38</v>
      </c>
      <c r="M9736" t="s">
        <v>21</v>
      </c>
      <c r="N9736" s="2">
        <v>160628.31</v>
      </c>
      <c r="O9736" t="s">
        <v>35</v>
      </c>
      <c r="P9736" s="2">
        <f t="shared" si="456"/>
        <v>75794.69</v>
      </c>
      <c r="Q9736" s="1">
        <f t="shared" si="457"/>
        <v>0.32058932506566623</v>
      </c>
      <c r="R9736" s="1">
        <f t="shared" si="458"/>
        <v>0.67941067493433382</v>
      </c>
    </row>
    <row r="9737" spans="1:18" x14ac:dyDescent="0.3">
      <c r="A9737" t="s">
        <v>39</v>
      </c>
      <c r="B9737">
        <v>61.73</v>
      </c>
      <c r="C9737" t="s">
        <v>16</v>
      </c>
      <c r="D9737" t="s">
        <v>87</v>
      </c>
      <c r="E9737">
        <v>335418</v>
      </c>
      <c r="F9737">
        <v>2023</v>
      </c>
      <c r="G9737">
        <v>376</v>
      </c>
      <c r="H9737" t="s">
        <v>26</v>
      </c>
      <c r="I9737">
        <v>73.31</v>
      </c>
      <c r="J9737" t="s">
        <v>42</v>
      </c>
      <c r="K9737">
        <v>2023</v>
      </c>
      <c r="L9737" t="s">
        <v>20</v>
      </c>
      <c r="M9737" t="s">
        <v>31</v>
      </c>
      <c r="N9737" s="2">
        <v>160887.49</v>
      </c>
      <c r="O9737" t="s">
        <v>22</v>
      </c>
      <c r="P9737" s="2">
        <f t="shared" si="456"/>
        <v>174530.51</v>
      </c>
      <c r="Q9737" s="1">
        <f t="shared" si="457"/>
        <v>0.52033734027392686</v>
      </c>
      <c r="R9737" s="1">
        <f t="shared" si="458"/>
        <v>0.47966265972607314</v>
      </c>
    </row>
    <row r="9738" spans="1:18"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s="2">
        <v>164369.1</v>
      </c>
      <c r="O9738" t="s">
        <v>50</v>
      </c>
      <c r="P9738" s="2">
        <f t="shared" si="456"/>
        <v>72148.899999999994</v>
      </c>
      <c r="Q9738" s="1">
        <f t="shared" si="457"/>
        <v>0.30504612756745786</v>
      </c>
      <c r="R9738" s="1">
        <f t="shared" si="458"/>
        <v>0.69495387243254214</v>
      </c>
    </row>
    <row r="9739" spans="1:18" x14ac:dyDescent="0.3">
      <c r="A9739" t="s">
        <v>61</v>
      </c>
      <c r="B9739">
        <v>63.41</v>
      </c>
      <c r="C9739" t="s">
        <v>32</v>
      </c>
      <c r="D9739" t="s">
        <v>60</v>
      </c>
      <c r="E9739">
        <v>180880</v>
      </c>
      <c r="F9739">
        <v>2015</v>
      </c>
      <c r="G9739">
        <v>311</v>
      </c>
      <c r="H9739" t="s">
        <v>26</v>
      </c>
      <c r="I9739">
        <v>87.13</v>
      </c>
      <c r="J9739" t="s">
        <v>42</v>
      </c>
      <c r="K9739">
        <v>2015</v>
      </c>
      <c r="L9739" t="s">
        <v>44</v>
      </c>
      <c r="M9739" t="s">
        <v>21</v>
      </c>
      <c r="N9739" s="2">
        <v>133521.49</v>
      </c>
      <c r="O9739" t="s">
        <v>22</v>
      </c>
      <c r="P9739" s="2">
        <f t="shared" si="456"/>
        <v>47358.510000000009</v>
      </c>
      <c r="Q9739" s="1">
        <f t="shared" si="457"/>
        <v>0.26182281070322871</v>
      </c>
      <c r="R9739" s="1">
        <f t="shared" si="458"/>
        <v>0.73817718929677134</v>
      </c>
    </row>
    <row r="9740" spans="1:18" x14ac:dyDescent="0.3">
      <c r="A9740" t="s">
        <v>54</v>
      </c>
      <c r="B9740">
        <v>67.44</v>
      </c>
      <c r="C9740" t="s">
        <v>32</v>
      </c>
      <c r="D9740" t="s">
        <v>56</v>
      </c>
      <c r="E9740">
        <v>373703</v>
      </c>
      <c r="F9740">
        <v>2024</v>
      </c>
      <c r="G9740">
        <v>706</v>
      </c>
      <c r="H9740" t="s">
        <v>34</v>
      </c>
      <c r="I9740">
        <v>48.96</v>
      </c>
      <c r="J9740" t="s">
        <v>19</v>
      </c>
      <c r="K9740">
        <v>2024</v>
      </c>
      <c r="L9740" t="s">
        <v>38</v>
      </c>
      <c r="M9740" t="s">
        <v>21</v>
      </c>
      <c r="N9740" s="2">
        <v>232102.35</v>
      </c>
      <c r="O9740" t="s">
        <v>22</v>
      </c>
      <c r="P9740" s="2">
        <f t="shared" si="456"/>
        <v>141600.65</v>
      </c>
      <c r="Q9740" s="1">
        <f t="shared" si="457"/>
        <v>0.37891226455233162</v>
      </c>
      <c r="R9740" s="1">
        <f t="shared" si="458"/>
        <v>0.62108773544766838</v>
      </c>
    </row>
    <row r="9741" spans="1:18" x14ac:dyDescent="0.3">
      <c r="A9741" t="s">
        <v>48</v>
      </c>
      <c r="B9741">
        <v>5.31</v>
      </c>
      <c r="C9741" t="s">
        <v>36</v>
      </c>
      <c r="D9741" t="s">
        <v>63</v>
      </c>
      <c r="E9741">
        <v>324392</v>
      </c>
      <c r="F9741">
        <v>2020</v>
      </c>
      <c r="G9741">
        <v>267</v>
      </c>
      <c r="H9741" t="s">
        <v>26</v>
      </c>
      <c r="I9741">
        <v>78</v>
      </c>
      <c r="J9741" t="s">
        <v>19</v>
      </c>
      <c r="K9741">
        <v>2023</v>
      </c>
      <c r="L9741" t="s">
        <v>38</v>
      </c>
      <c r="M9741" t="s">
        <v>31</v>
      </c>
      <c r="N9741" s="2">
        <v>239171.66</v>
      </c>
      <c r="O9741" t="s">
        <v>22</v>
      </c>
      <c r="P9741" s="2">
        <f t="shared" si="456"/>
        <v>85220.34</v>
      </c>
      <c r="Q9741" s="1">
        <f t="shared" si="457"/>
        <v>0.26270789661890553</v>
      </c>
      <c r="R9741" s="1">
        <f t="shared" si="458"/>
        <v>0.73729210338109452</v>
      </c>
    </row>
    <row r="9742" spans="1:18" x14ac:dyDescent="0.3">
      <c r="A9742" t="s">
        <v>61</v>
      </c>
      <c r="B9742">
        <v>70.06</v>
      </c>
      <c r="C9742" t="s">
        <v>16</v>
      </c>
      <c r="D9742" t="s">
        <v>87</v>
      </c>
      <c r="E9742">
        <v>363235</v>
      </c>
      <c r="F9742">
        <v>2015</v>
      </c>
      <c r="G9742">
        <v>909</v>
      </c>
      <c r="H9742" t="s">
        <v>26</v>
      </c>
      <c r="I9742">
        <v>87.22</v>
      </c>
      <c r="J9742" t="s">
        <v>27</v>
      </c>
      <c r="K9742">
        <v>2015</v>
      </c>
      <c r="L9742" t="s">
        <v>44</v>
      </c>
      <c r="M9742" t="s">
        <v>21</v>
      </c>
      <c r="N9742" s="2">
        <v>239189.7</v>
      </c>
      <c r="O9742" t="s">
        <v>50</v>
      </c>
      <c r="P9742" s="2">
        <f t="shared" si="456"/>
        <v>124045.29999999999</v>
      </c>
      <c r="Q9742" s="1">
        <f t="shared" si="457"/>
        <v>0.34150150728866985</v>
      </c>
      <c r="R9742" s="1">
        <f t="shared" si="458"/>
        <v>0.65849849271133021</v>
      </c>
    </row>
    <row r="9743" spans="1:18"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s="2">
        <v>295667.32</v>
      </c>
      <c r="O9743" t="s">
        <v>50</v>
      </c>
      <c r="P9743" s="2">
        <f t="shared" si="456"/>
        <v>79803.679999999993</v>
      </c>
      <c r="Q9743" s="1">
        <f t="shared" si="457"/>
        <v>0.21254285950179905</v>
      </c>
      <c r="R9743" s="1">
        <f t="shared" si="458"/>
        <v>0.78745714049820092</v>
      </c>
    </row>
    <row r="9744" spans="1:18" x14ac:dyDescent="0.3">
      <c r="A9744" t="s">
        <v>46</v>
      </c>
      <c r="B9744">
        <v>31.64</v>
      </c>
      <c r="C9744" t="s">
        <v>29</v>
      </c>
      <c r="D9744" t="s">
        <v>75</v>
      </c>
      <c r="E9744">
        <v>121811</v>
      </c>
      <c r="F9744">
        <v>2015</v>
      </c>
      <c r="G9744">
        <v>466</v>
      </c>
      <c r="H9744" t="s">
        <v>26</v>
      </c>
      <c r="I9744">
        <v>89.41</v>
      </c>
      <c r="J9744" t="s">
        <v>19</v>
      </c>
      <c r="K9744">
        <v>2024</v>
      </c>
      <c r="L9744" t="s">
        <v>44</v>
      </c>
      <c r="M9744" t="s">
        <v>31</v>
      </c>
      <c r="N9744" s="2">
        <v>72150.210000000006</v>
      </c>
      <c r="O9744" t="s">
        <v>50</v>
      </c>
      <c r="P9744" s="2">
        <f t="shared" si="456"/>
        <v>49660.789999999994</v>
      </c>
      <c r="Q9744" s="1">
        <f t="shared" si="457"/>
        <v>0.40768723678485519</v>
      </c>
      <c r="R9744" s="1">
        <f t="shared" si="458"/>
        <v>0.59231276321514481</v>
      </c>
    </row>
    <row r="9745" spans="1:18"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s="2">
        <v>152299.17000000001</v>
      </c>
      <c r="O9745" t="s">
        <v>45</v>
      </c>
      <c r="P9745" s="2">
        <f t="shared" si="456"/>
        <v>107214.82999999999</v>
      </c>
      <c r="Q9745" s="1">
        <f t="shared" si="457"/>
        <v>0.41313697912251357</v>
      </c>
      <c r="R9745" s="1">
        <f t="shared" si="458"/>
        <v>0.58686302087748643</v>
      </c>
    </row>
    <row r="9746" spans="1:18" x14ac:dyDescent="0.3">
      <c r="A9746" t="s">
        <v>46</v>
      </c>
      <c r="B9746">
        <v>51.02</v>
      </c>
      <c r="C9746" t="s">
        <v>64</v>
      </c>
      <c r="D9746" t="s">
        <v>65</v>
      </c>
      <c r="E9746">
        <v>144217</v>
      </c>
      <c r="F9746">
        <v>2015</v>
      </c>
      <c r="G9746">
        <v>354</v>
      </c>
      <c r="H9746" t="s">
        <v>18</v>
      </c>
      <c r="I9746">
        <v>67.92</v>
      </c>
      <c r="J9746" t="s">
        <v>27</v>
      </c>
      <c r="K9746">
        <v>2016</v>
      </c>
      <c r="L9746" t="s">
        <v>44</v>
      </c>
      <c r="M9746" t="s">
        <v>21</v>
      </c>
      <c r="N9746" s="2">
        <v>90375.74</v>
      </c>
      <c r="O9746" t="s">
        <v>50</v>
      </c>
      <c r="P9746" s="2">
        <f t="shared" si="456"/>
        <v>53841.259999999995</v>
      </c>
      <c r="Q9746" s="1">
        <f t="shared" si="457"/>
        <v>0.3733350437188403</v>
      </c>
      <c r="R9746" s="1">
        <f t="shared" si="458"/>
        <v>0.6266649562811597</v>
      </c>
    </row>
    <row r="9747" spans="1:18" x14ac:dyDescent="0.3">
      <c r="A9747" t="s">
        <v>23</v>
      </c>
      <c r="B9747">
        <v>44.8</v>
      </c>
      <c r="C9747" t="s">
        <v>52</v>
      </c>
      <c r="D9747" t="s">
        <v>81</v>
      </c>
      <c r="E9747">
        <v>54265</v>
      </c>
      <c r="F9747">
        <v>2019</v>
      </c>
      <c r="G9747">
        <v>680</v>
      </c>
      <c r="H9747" t="s">
        <v>34</v>
      </c>
      <c r="I9747">
        <v>52.19</v>
      </c>
      <c r="J9747" t="s">
        <v>27</v>
      </c>
      <c r="K9747">
        <v>2021</v>
      </c>
      <c r="L9747" t="s">
        <v>20</v>
      </c>
      <c r="M9747" t="s">
        <v>21</v>
      </c>
      <c r="N9747" s="2">
        <v>29300.52</v>
      </c>
      <c r="O9747" t="s">
        <v>50</v>
      </c>
      <c r="P9747" s="2">
        <f t="shared" si="456"/>
        <v>24964.48</v>
      </c>
      <c r="Q9747" s="1">
        <f t="shared" si="457"/>
        <v>0.46004754445775359</v>
      </c>
      <c r="R9747" s="1">
        <f t="shared" si="458"/>
        <v>0.53995245554224636</v>
      </c>
    </row>
    <row r="9748" spans="1:18"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s="2">
        <v>208708.35</v>
      </c>
      <c r="O9748" t="s">
        <v>45</v>
      </c>
      <c r="P9748" s="2">
        <f t="shared" si="456"/>
        <v>118539.65</v>
      </c>
      <c r="Q9748" s="1">
        <f t="shared" si="457"/>
        <v>0.36223185474013592</v>
      </c>
      <c r="R9748" s="1">
        <f t="shared" si="458"/>
        <v>0.63776814525986414</v>
      </c>
    </row>
    <row r="9749" spans="1:18" x14ac:dyDescent="0.3">
      <c r="A9749" t="s">
        <v>23</v>
      </c>
      <c r="B9749">
        <v>20.41</v>
      </c>
      <c r="C9749" t="s">
        <v>36</v>
      </c>
      <c r="D9749" t="s">
        <v>37</v>
      </c>
      <c r="E9749">
        <v>125569</v>
      </c>
      <c r="F9749">
        <v>2019</v>
      </c>
      <c r="G9749">
        <v>657</v>
      </c>
      <c r="H9749" t="s">
        <v>34</v>
      </c>
      <c r="I9749">
        <v>25.16</v>
      </c>
      <c r="J9749" t="s">
        <v>42</v>
      </c>
      <c r="K9749">
        <v>2019</v>
      </c>
      <c r="L9749" t="s">
        <v>38</v>
      </c>
      <c r="M9749" t="s">
        <v>21</v>
      </c>
      <c r="N9749" s="2">
        <v>62485.45</v>
      </c>
      <c r="O9749" t="s">
        <v>50</v>
      </c>
      <c r="P9749" s="2">
        <f t="shared" si="456"/>
        <v>63083.55</v>
      </c>
      <c r="Q9749" s="1">
        <f t="shared" si="457"/>
        <v>0.50238155914278204</v>
      </c>
      <c r="R9749" s="1">
        <f t="shared" si="458"/>
        <v>0.4976184408572179</v>
      </c>
    </row>
    <row r="9750" spans="1:18" x14ac:dyDescent="0.3">
      <c r="A9750" t="s">
        <v>48</v>
      </c>
      <c r="B9750">
        <v>5.34</v>
      </c>
      <c r="C9750" t="s">
        <v>52</v>
      </c>
      <c r="D9750" t="s">
        <v>69</v>
      </c>
      <c r="E9750">
        <v>244728</v>
      </c>
      <c r="F9750">
        <v>2023</v>
      </c>
      <c r="G9750">
        <v>500</v>
      </c>
      <c r="H9750" t="s">
        <v>18</v>
      </c>
      <c r="I9750">
        <v>99.75</v>
      </c>
      <c r="J9750" t="s">
        <v>42</v>
      </c>
      <c r="K9750">
        <v>2023</v>
      </c>
      <c r="L9750" t="s">
        <v>38</v>
      </c>
      <c r="M9750" t="s">
        <v>21</v>
      </c>
      <c r="N9750" s="2">
        <v>122400.06</v>
      </c>
      <c r="O9750" t="s">
        <v>45</v>
      </c>
      <c r="P9750" s="2">
        <f t="shared" si="456"/>
        <v>122327.94</v>
      </c>
      <c r="Q9750" s="1">
        <f t="shared" si="457"/>
        <v>0.49985265274100227</v>
      </c>
      <c r="R9750" s="1">
        <f t="shared" si="458"/>
        <v>0.50014734725899779</v>
      </c>
    </row>
    <row r="9751" spans="1:18" x14ac:dyDescent="0.3">
      <c r="A9751" t="s">
        <v>15</v>
      </c>
      <c r="B9751">
        <v>46.45</v>
      </c>
      <c r="C9751" t="s">
        <v>40</v>
      </c>
      <c r="D9751" t="s">
        <v>58</v>
      </c>
      <c r="E9751">
        <v>189249</v>
      </c>
      <c r="F9751">
        <v>2024</v>
      </c>
      <c r="G9751">
        <v>457</v>
      </c>
      <c r="H9751" t="s">
        <v>18</v>
      </c>
      <c r="I9751">
        <v>91.56</v>
      </c>
      <c r="J9751" t="s">
        <v>27</v>
      </c>
      <c r="K9751">
        <v>2024</v>
      </c>
      <c r="L9751" t="s">
        <v>44</v>
      </c>
      <c r="M9751" t="s">
        <v>21</v>
      </c>
      <c r="N9751" s="2">
        <v>128716.14</v>
      </c>
      <c r="O9751" t="s">
        <v>50</v>
      </c>
      <c r="P9751" s="2">
        <f t="shared" si="456"/>
        <v>60532.86</v>
      </c>
      <c r="Q9751" s="1">
        <f t="shared" si="457"/>
        <v>0.31985828194600763</v>
      </c>
      <c r="R9751" s="1">
        <f t="shared" si="458"/>
        <v>0.68014171805399237</v>
      </c>
    </row>
    <row r="9752" spans="1:18" x14ac:dyDescent="0.3">
      <c r="A9752" t="s">
        <v>46</v>
      </c>
      <c r="B9752">
        <v>54.51</v>
      </c>
      <c r="C9752" t="s">
        <v>36</v>
      </c>
      <c r="D9752" t="s">
        <v>57</v>
      </c>
      <c r="E9752">
        <v>217400</v>
      </c>
      <c r="F9752">
        <v>2021</v>
      </c>
      <c r="G9752">
        <v>263</v>
      </c>
      <c r="H9752" t="s">
        <v>18</v>
      </c>
      <c r="I9752">
        <v>78.34</v>
      </c>
      <c r="J9752" t="s">
        <v>19</v>
      </c>
      <c r="K9752">
        <v>2022</v>
      </c>
      <c r="L9752" t="s">
        <v>38</v>
      </c>
      <c r="M9752" t="s">
        <v>31</v>
      </c>
      <c r="N9752" s="2">
        <v>115257.29</v>
      </c>
      <c r="O9752" t="s">
        <v>22</v>
      </c>
      <c r="P9752" s="2">
        <f t="shared" si="456"/>
        <v>102142.71</v>
      </c>
      <c r="Q9752" s="1">
        <f t="shared" si="457"/>
        <v>0.46983767249310032</v>
      </c>
      <c r="R9752" s="1">
        <f t="shared" si="458"/>
        <v>0.53016232750689973</v>
      </c>
    </row>
    <row r="9753" spans="1:18" x14ac:dyDescent="0.3">
      <c r="A9753" t="s">
        <v>48</v>
      </c>
      <c r="B9753">
        <v>57.47</v>
      </c>
      <c r="C9753" t="s">
        <v>52</v>
      </c>
      <c r="D9753" t="s">
        <v>53</v>
      </c>
      <c r="E9753">
        <v>351498</v>
      </c>
      <c r="F9753">
        <v>2021</v>
      </c>
      <c r="G9753">
        <v>544</v>
      </c>
      <c r="H9753" t="s">
        <v>34</v>
      </c>
      <c r="I9753">
        <v>55.49</v>
      </c>
      <c r="J9753" t="s">
        <v>27</v>
      </c>
      <c r="K9753">
        <v>2021</v>
      </c>
      <c r="L9753" t="s">
        <v>44</v>
      </c>
      <c r="M9753" t="s">
        <v>31</v>
      </c>
      <c r="N9753" s="2">
        <v>192727.81</v>
      </c>
      <c r="O9753" t="s">
        <v>45</v>
      </c>
      <c r="P9753" s="2">
        <f t="shared" si="456"/>
        <v>158770.19</v>
      </c>
      <c r="Q9753" s="1">
        <f t="shared" si="457"/>
        <v>0.4516958560219404</v>
      </c>
      <c r="R9753" s="1">
        <f t="shared" si="458"/>
        <v>0.5483041439780596</v>
      </c>
    </row>
    <row r="9754" spans="1:18" x14ac:dyDescent="0.3">
      <c r="A9754" t="s">
        <v>55</v>
      </c>
      <c r="B9754">
        <v>74.37</v>
      </c>
      <c r="C9754" t="s">
        <v>24</v>
      </c>
      <c r="D9754" t="s">
        <v>25</v>
      </c>
      <c r="E9754">
        <v>91739</v>
      </c>
      <c r="F9754">
        <v>2016</v>
      </c>
      <c r="G9754">
        <v>996</v>
      </c>
      <c r="H9754" t="s">
        <v>18</v>
      </c>
      <c r="I9754">
        <v>85.87</v>
      </c>
      <c r="J9754" t="s">
        <v>42</v>
      </c>
      <c r="K9754">
        <v>2016</v>
      </c>
      <c r="L9754" t="s">
        <v>20</v>
      </c>
      <c r="M9754" t="s">
        <v>21</v>
      </c>
      <c r="N9754" s="2">
        <v>45516.55</v>
      </c>
      <c r="O9754" t="s">
        <v>22</v>
      </c>
      <c r="P9754" s="2">
        <f t="shared" si="456"/>
        <v>46222.45</v>
      </c>
      <c r="Q9754" s="1">
        <f t="shared" si="457"/>
        <v>0.50384732774501573</v>
      </c>
      <c r="R9754" s="1">
        <f t="shared" si="458"/>
        <v>0.49615267225498427</v>
      </c>
    </row>
    <row r="9755" spans="1:18" x14ac:dyDescent="0.3">
      <c r="A9755" t="s">
        <v>23</v>
      </c>
      <c r="B9755">
        <v>6.12</v>
      </c>
      <c r="C9755" t="s">
        <v>40</v>
      </c>
      <c r="D9755" t="s">
        <v>41</v>
      </c>
      <c r="E9755">
        <v>375005</v>
      </c>
      <c r="F9755">
        <v>2021</v>
      </c>
      <c r="G9755">
        <v>478</v>
      </c>
      <c r="H9755" t="s">
        <v>18</v>
      </c>
      <c r="I9755">
        <v>73.06</v>
      </c>
      <c r="J9755" t="s">
        <v>27</v>
      </c>
      <c r="K9755">
        <v>2024</v>
      </c>
      <c r="L9755" t="s">
        <v>38</v>
      </c>
      <c r="M9755" t="s">
        <v>31</v>
      </c>
      <c r="N9755" s="2">
        <v>239007.9</v>
      </c>
      <c r="O9755" t="s">
        <v>35</v>
      </c>
      <c r="P9755" s="2">
        <f t="shared" si="456"/>
        <v>135997.1</v>
      </c>
      <c r="Q9755" s="1">
        <f t="shared" si="457"/>
        <v>0.36265409794536074</v>
      </c>
      <c r="R9755" s="1">
        <f t="shared" si="458"/>
        <v>0.63734590205463926</v>
      </c>
    </row>
    <row r="9756" spans="1:18"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s="2">
        <v>183498.29</v>
      </c>
      <c r="O9756" t="s">
        <v>22</v>
      </c>
      <c r="P9756" s="2">
        <f t="shared" si="456"/>
        <v>118856.70999999999</v>
      </c>
      <c r="Q9756" s="1">
        <f t="shared" si="457"/>
        <v>0.39310317342197082</v>
      </c>
      <c r="R9756" s="1">
        <f t="shared" si="458"/>
        <v>0.60689682657802912</v>
      </c>
    </row>
    <row r="9757" spans="1:18" x14ac:dyDescent="0.3">
      <c r="A9757" t="s">
        <v>39</v>
      </c>
      <c r="B9757">
        <v>30.31</v>
      </c>
      <c r="C9757" t="s">
        <v>32</v>
      </c>
      <c r="D9757" t="s">
        <v>56</v>
      </c>
      <c r="E9757">
        <v>152079</v>
      </c>
      <c r="F9757">
        <v>2021</v>
      </c>
      <c r="G9757">
        <v>443</v>
      </c>
      <c r="H9757" t="s">
        <v>26</v>
      </c>
      <c r="I9757">
        <v>65.78</v>
      </c>
      <c r="J9757" t="s">
        <v>27</v>
      </c>
      <c r="K9757">
        <v>2021</v>
      </c>
      <c r="L9757" t="s">
        <v>38</v>
      </c>
      <c r="M9757" t="s">
        <v>31</v>
      </c>
      <c r="N9757" s="2">
        <v>104809.55</v>
      </c>
      <c r="O9757" t="s">
        <v>35</v>
      </c>
      <c r="P9757" s="2">
        <f t="shared" si="456"/>
        <v>47269.45</v>
      </c>
      <c r="Q9757" s="1">
        <f t="shared" si="457"/>
        <v>0.31082167820672146</v>
      </c>
      <c r="R9757" s="1">
        <f t="shared" si="458"/>
        <v>0.68917832179327854</v>
      </c>
    </row>
    <row r="9758" spans="1:18"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s="2">
        <v>115254.01</v>
      </c>
      <c r="O9758" t="s">
        <v>22</v>
      </c>
      <c r="P9758" s="2">
        <f t="shared" si="456"/>
        <v>90173.99</v>
      </c>
      <c r="Q9758" s="1">
        <f t="shared" si="457"/>
        <v>0.43895666608252043</v>
      </c>
      <c r="R9758" s="1">
        <f t="shared" si="458"/>
        <v>0.56104333391747963</v>
      </c>
    </row>
    <row r="9759" spans="1:18" x14ac:dyDescent="0.3">
      <c r="A9759" t="s">
        <v>15</v>
      </c>
      <c r="B9759">
        <v>50.48</v>
      </c>
      <c r="C9759" t="s">
        <v>52</v>
      </c>
      <c r="D9759" t="s">
        <v>79</v>
      </c>
      <c r="E9759">
        <v>79355</v>
      </c>
      <c r="F9759">
        <v>2016</v>
      </c>
      <c r="G9759">
        <v>134</v>
      </c>
      <c r="H9759" t="s">
        <v>26</v>
      </c>
      <c r="I9759">
        <v>63.32</v>
      </c>
      <c r="J9759" t="s">
        <v>27</v>
      </c>
      <c r="K9759">
        <v>2018</v>
      </c>
      <c r="L9759" t="s">
        <v>20</v>
      </c>
      <c r="M9759" t="s">
        <v>31</v>
      </c>
      <c r="N9759" s="2">
        <v>57023.26</v>
      </c>
      <c r="O9759" t="s">
        <v>35</v>
      </c>
      <c r="P9759" s="2">
        <f t="shared" si="456"/>
        <v>22331.739999999998</v>
      </c>
      <c r="Q9759" s="1">
        <f t="shared" si="457"/>
        <v>0.28141566378930122</v>
      </c>
      <c r="R9759" s="1">
        <f t="shared" si="458"/>
        <v>0.71858433621069884</v>
      </c>
    </row>
    <row r="9760" spans="1:18" x14ac:dyDescent="0.3">
      <c r="A9760" t="s">
        <v>28</v>
      </c>
      <c r="B9760">
        <v>28.8</v>
      </c>
      <c r="C9760" t="s">
        <v>29</v>
      </c>
      <c r="D9760" t="s">
        <v>30</v>
      </c>
      <c r="E9760">
        <v>165427</v>
      </c>
      <c r="F9760">
        <v>2015</v>
      </c>
      <c r="G9760">
        <v>984</v>
      </c>
      <c r="H9760" t="s">
        <v>26</v>
      </c>
      <c r="I9760">
        <v>87.76</v>
      </c>
      <c r="J9760" t="s">
        <v>19</v>
      </c>
      <c r="K9760">
        <v>2016</v>
      </c>
      <c r="L9760" t="s">
        <v>20</v>
      </c>
      <c r="M9760" t="s">
        <v>21</v>
      </c>
      <c r="N9760" s="2">
        <v>66522.75</v>
      </c>
      <c r="O9760" t="s">
        <v>22</v>
      </c>
      <c r="P9760" s="2">
        <f t="shared" si="456"/>
        <v>98904.25</v>
      </c>
      <c r="Q9760" s="1">
        <f t="shared" si="457"/>
        <v>0.59787247547256495</v>
      </c>
      <c r="R9760" s="1">
        <f t="shared" si="458"/>
        <v>0.40212752452743505</v>
      </c>
    </row>
    <row r="9761" spans="1:18" x14ac:dyDescent="0.3">
      <c r="A9761" t="s">
        <v>55</v>
      </c>
      <c r="B9761">
        <v>16.13</v>
      </c>
      <c r="C9761" t="s">
        <v>64</v>
      </c>
      <c r="D9761" t="s">
        <v>71</v>
      </c>
      <c r="E9761">
        <v>139152</v>
      </c>
      <c r="F9761">
        <v>2016</v>
      </c>
      <c r="G9761">
        <v>960</v>
      </c>
      <c r="H9761" t="s">
        <v>26</v>
      </c>
      <c r="I9761">
        <v>87.55</v>
      </c>
      <c r="J9761" t="s">
        <v>27</v>
      </c>
      <c r="K9761">
        <v>2016</v>
      </c>
      <c r="L9761" t="s">
        <v>20</v>
      </c>
      <c r="M9761" t="s">
        <v>31</v>
      </c>
      <c r="N9761" s="2">
        <v>86734.94</v>
      </c>
      <c r="O9761" t="s">
        <v>22</v>
      </c>
      <c r="P9761" s="2">
        <f t="shared" si="456"/>
        <v>52417.06</v>
      </c>
      <c r="Q9761" s="1">
        <f t="shared" si="457"/>
        <v>0.37668923191905251</v>
      </c>
      <c r="R9761" s="1">
        <f t="shared" si="458"/>
        <v>0.62331076808094743</v>
      </c>
    </row>
    <row r="9762" spans="1:18" x14ac:dyDescent="0.3">
      <c r="A9762" t="s">
        <v>59</v>
      </c>
      <c r="B9762">
        <v>5.32</v>
      </c>
      <c r="C9762" t="s">
        <v>32</v>
      </c>
      <c r="D9762" t="s">
        <v>33</v>
      </c>
      <c r="E9762">
        <v>226577</v>
      </c>
      <c r="F9762">
        <v>2024</v>
      </c>
      <c r="G9762">
        <v>338</v>
      </c>
      <c r="H9762" t="s">
        <v>26</v>
      </c>
      <c r="I9762">
        <v>79.41</v>
      </c>
      <c r="J9762" t="s">
        <v>19</v>
      </c>
      <c r="K9762">
        <v>2024</v>
      </c>
      <c r="L9762" t="s">
        <v>20</v>
      </c>
      <c r="M9762" t="s">
        <v>31</v>
      </c>
      <c r="N9762" s="2">
        <v>160641.62</v>
      </c>
      <c r="O9762" t="s">
        <v>35</v>
      </c>
      <c r="P9762" s="2">
        <f t="shared" si="456"/>
        <v>65935.38</v>
      </c>
      <c r="Q9762" s="1">
        <f t="shared" si="457"/>
        <v>0.29100650110117093</v>
      </c>
      <c r="R9762" s="1">
        <f t="shared" si="458"/>
        <v>0.70899349889882912</v>
      </c>
    </row>
    <row r="9763" spans="1:18" x14ac:dyDescent="0.3">
      <c r="A9763" t="s">
        <v>15</v>
      </c>
      <c r="B9763">
        <v>65</v>
      </c>
      <c r="C9763" t="s">
        <v>16</v>
      </c>
      <c r="D9763" t="s">
        <v>43</v>
      </c>
      <c r="E9763">
        <v>321582</v>
      </c>
      <c r="F9763">
        <v>2024</v>
      </c>
      <c r="G9763">
        <v>585</v>
      </c>
      <c r="H9763" t="s">
        <v>26</v>
      </c>
      <c r="I9763">
        <v>67.08</v>
      </c>
      <c r="J9763" t="s">
        <v>42</v>
      </c>
      <c r="K9763">
        <v>2024</v>
      </c>
      <c r="L9763" t="s">
        <v>44</v>
      </c>
      <c r="M9763" t="s">
        <v>21</v>
      </c>
      <c r="N9763" s="2">
        <v>136523.67000000001</v>
      </c>
      <c r="O9763" t="s">
        <v>35</v>
      </c>
      <c r="P9763" s="2">
        <f t="shared" si="456"/>
        <v>185058.33</v>
      </c>
      <c r="Q9763" s="1">
        <f t="shared" si="457"/>
        <v>0.57546233931003599</v>
      </c>
      <c r="R9763" s="1">
        <f t="shared" si="458"/>
        <v>0.42453766068996401</v>
      </c>
    </row>
    <row r="9764" spans="1:18" x14ac:dyDescent="0.3">
      <c r="A9764" t="s">
        <v>46</v>
      </c>
      <c r="B9764">
        <v>39.89</v>
      </c>
      <c r="C9764" t="s">
        <v>16</v>
      </c>
      <c r="D9764" t="s">
        <v>43</v>
      </c>
      <c r="E9764">
        <v>70075</v>
      </c>
      <c r="F9764">
        <v>2016</v>
      </c>
      <c r="G9764">
        <v>500</v>
      </c>
      <c r="H9764" t="s">
        <v>34</v>
      </c>
      <c r="I9764">
        <v>52.99</v>
      </c>
      <c r="J9764" t="s">
        <v>27</v>
      </c>
      <c r="K9764">
        <v>2024</v>
      </c>
      <c r="L9764" t="s">
        <v>44</v>
      </c>
      <c r="M9764" t="s">
        <v>31</v>
      </c>
      <c r="N9764" s="2">
        <v>46896.66</v>
      </c>
      <c r="O9764" t="s">
        <v>22</v>
      </c>
      <c r="P9764" s="2">
        <f t="shared" si="456"/>
        <v>23178.339999999997</v>
      </c>
      <c r="Q9764" s="1">
        <f t="shared" si="457"/>
        <v>0.33076475205137346</v>
      </c>
      <c r="R9764" s="1">
        <f t="shared" si="458"/>
        <v>0.66923524794862654</v>
      </c>
    </row>
    <row r="9765" spans="1:18" x14ac:dyDescent="0.3">
      <c r="A9765" t="s">
        <v>28</v>
      </c>
      <c r="B9765">
        <v>70.75</v>
      </c>
      <c r="C9765" t="s">
        <v>24</v>
      </c>
      <c r="D9765" t="s">
        <v>73</v>
      </c>
      <c r="E9765">
        <v>260705</v>
      </c>
      <c r="F9765">
        <v>2017</v>
      </c>
      <c r="G9765">
        <v>895</v>
      </c>
      <c r="H9765" t="s">
        <v>34</v>
      </c>
      <c r="I9765">
        <v>32.39</v>
      </c>
      <c r="J9765" t="s">
        <v>42</v>
      </c>
      <c r="K9765">
        <v>2017</v>
      </c>
      <c r="L9765" t="s">
        <v>44</v>
      </c>
      <c r="M9765" t="s">
        <v>31</v>
      </c>
      <c r="N9765" s="2">
        <v>167024.93</v>
      </c>
      <c r="O9765" t="s">
        <v>35</v>
      </c>
      <c r="P9765" s="2">
        <f t="shared" si="456"/>
        <v>93680.07</v>
      </c>
      <c r="Q9765" s="1">
        <f t="shared" si="457"/>
        <v>0.35933361462189067</v>
      </c>
      <c r="R9765" s="1">
        <f t="shared" si="458"/>
        <v>0.64066638537810938</v>
      </c>
    </row>
    <row r="9766" spans="1:18" x14ac:dyDescent="0.3">
      <c r="A9766" t="s">
        <v>46</v>
      </c>
      <c r="B9766">
        <v>61.11</v>
      </c>
      <c r="C9766" t="s">
        <v>36</v>
      </c>
      <c r="D9766" t="s">
        <v>63</v>
      </c>
      <c r="E9766">
        <v>311111</v>
      </c>
      <c r="F9766">
        <v>2019</v>
      </c>
      <c r="G9766">
        <v>118</v>
      </c>
      <c r="H9766" t="s">
        <v>18</v>
      </c>
      <c r="I9766">
        <v>92.52</v>
      </c>
      <c r="J9766" t="s">
        <v>19</v>
      </c>
      <c r="K9766">
        <v>2021</v>
      </c>
      <c r="L9766" t="s">
        <v>44</v>
      </c>
      <c r="M9766" t="s">
        <v>21</v>
      </c>
      <c r="N9766" s="2">
        <v>201854.02</v>
      </c>
      <c r="O9766" t="s">
        <v>22</v>
      </c>
      <c r="P9766" s="2">
        <f t="shared" si="456"/>
        <v>109256.98000000001</v>
      </c>
      <c r="Q9766" s="1">
        <f t="shared" si="457"/>
        <v>0.35118327542259842</v>
      </c>
      <c r="R9766" s="1">
        <f t="shared" si="458"/>
        <v>0.64881672457740158</v>
      </c>
    </row>
    <row r="9767" spans="1:18"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s="2">
        <v>114906.32</v>
      </c>
      <c r="O9767" t="s">
        <v>22</v>
      </c>
      <c r="P9767" s="2">
        <f t="shared" si="456"/>
        <v>91891.68</v>
      </c>
      <c r="Q9767" s="1">
        <f t="shared" si="457"/>
        <v>0.44435478099401343</v>
      </c>
      <c r="R9767" s="1">
        <f t="shared" si="458"/>
        <v>0.55564521900598651</v>
      </c>
    </row>
    <row r="9768" spans="1:18"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s="2">
        <v>38675.89</v>
      </c>
      <c r="O9768" t="s">
        <v>35</v>
      </c>
      <c r="P9768" s="2">
        <f t="shared" si="456"/>
        <v>49355.11</v>
      </c>
      <c r="Q9768" s="1">
        <f t="shared" si="457"/>
        <v>0.56065601890243211</v>
      </c>
      <c r="R9768" s="1">
        <f t="shared" si="458"/>
        <v>0.43934398109756789</v>
      </c>
    </row>
    <row r="9769" spans="1:18" x14ac:dyDescent="0.3">
      <c r="A9769" t="s">
        <v>46</v>
      </c>
      <c r="B9769">
        <v>58.03</v>
      </c>
      <c r="C9769" t="s">
        <v>16</v>
      </c>
      <c r="D9769" t="s">
        <v>77</v>
      </c>
      <c r="E9769">
        <v>217095</v>
      </c>
      <c r="F9769">
        <v>2016</v>
      </c>
      <c r="G9769">
        <v>543</v>
      </c>
      <c r="H9769" t="s">
        <v>26</v>
      </c>
      <c r="I9769">
        <v>79.56</v>
      </c>
      <c r="J9769" t="s">
        <v>27</v>
      </c>
      <c r="K9769">
        <v>2020</v>
      </c>
      <c r="L9769" t="s">
        <v>38</v>
      </c>
      <c r="M9769" t="s">
        <v>31</v>
      </c>
      <c r="N9769" s="2">
        <v>168161.45</v>
      </c>
      <c r="O9769" t="s">
        <v>50</v>
      </c>
      <c r="P9769" s="2">
        <f t="shared" si="456"/>
        <v>48933.549999999988</v>
      </c>
      <c r="Q9769" s="1">
        <f t="shared" si="457"/>
        <v>0.22540155231580639</v>
      </c>
      <c r="R9769" s="1">
        <f t="shared" si="458"/>
        <v>0.77459844768419361</v>
      </c>
    </row>
    <row r="9770" spans="1:18" x14ac:dyDescent="0.3">
      <c r="A9770" t="s">
        <v>59</v>
      </c>
      <c r="B9770">
        <v>38.35</v>
      </c>
      <c r="C9770" t="s">
        <v>52</v>
      </c>
      <c r="D9770" t="s">
        <v>53</v>
      </c>
      <c r="E9770">
        <v>306952</v>
      </c>
      <c r="F9770">
        <v>2019</v>
      </c>
      <c r="G9770">
        <v>885</v>
      </c>
      <c r="H9770" t="s">
        <v>26</v>
      </c>
      <c r="I9770">
        <v>99.17</v>
      </c>
      <c r="J9770" t="s">
        <v>27</v>
      </c>
      <c r="K9770">
        <v>2023</v>
      </c>
      <c r="L9770" t="s">
        <v>20</v>
      </c>
      <c r="M9770" t="s">
        <v>21</v>
      </c>
      <c r="N9770" s="2">
        <v>216635.85</v>
      </c>
      <c r="O9770" t="s">
        <v>50</v>
      </c>
      <c r="P9770" s="2">
        <f t="shared" si="456"/>
        <v>90316.15</v>
      </c>
      <c r="Q9770" s="1">
        <f t="shared" si="457"/>
        <v>0.29423541791550467</v>
      </c>
      <c r="R9770" s="1">
        <f t="shared" si="458"/>
        <v>0.70576458208449533</v>
      </c>
    </row>
    <row r="9771" spans="1:18"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s="2">
        <v>140511.95000000001</v>
      </c>
      <c r="O9771" t="s">
        <v>45</v>
      </c>
      <c r="P9771" s="2">
        <f t="shared" si="456"/>
        <v>80985.049999999988</v>
      </c>
      <c r="Q9771" s="1">
        <f t="shared" si="457"/>
        <v>0.36562594527239639</v>
      </c>
      <c r="R9771" s="1">
        <f t="shared" si="458"/>
        <v>0.63437405472760355</v>
      </c>
    </row>
    <row r="9772" spans="1:18"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s="2">
        <v>146612.45000000001</v>
      </c>
      <c r="O9772" t="s">
        <v>22</v>
      </c>
      <c r="P9772" s="2">
        <f t="shared" si="456"/>
        <v>45409.549999999988</v>
      </c>
      <c r="Q9772" s="1">
        <f t="shared" si="457"/>
        <v>0.23648097613815078</v>
      </c>
      <c r="R9772" s="1">
        <f t="shared" si="458"/>
        <v>0.76351902386184922</v>
      </c>
    </row>
    <row r="9773" spans="1:18" x14ac:dyDescent="0.3">
      <c r="A9773" t="s">
        <v>48</v>
      </c>
      <c r="B9773">
        <v>17.28</v>
      </c>
      <c r="C9773" t="s">
        <v>24</v>
      </c>
      <c r="D9773" t="s">
        <v>67</v>
      </c>
      <c r="E9773">
        <v>286039</v>
      </c>
      <c r="F9773">
        <v>2023</v>
      </c>
      <c r="G9773">
        <v>502</v>
      </c>
      <c r="H9773" t="s">
        <v>18</v>
      </c>
      <c r="I9773">
        <v>60.62</v>
      </c>
      <c r="J9773" t="s">
        <v>27</v>
      </c>
      <c r="K9773">
        <v>2023</v>
      </c>
      <c r="L9773" t="s">
        <v>38</v>
      </c>
      <c r="M9773" t="s">
        <v>31</v>
      </c>
      <c r="N9773" s="2">
        <v>135541.10999999999</v>
      </c>
      <c r="O9773" t="s">
        <v>50</v>
      </c>
      <c r="P9773" s="2">
        <f t="shared" si="456"/>
        <v>150497.89000000001</v>
      </c>
      <c r="Q9773" s="1">
        <f t="shared" si="457"/>
        <v>0.5261446516034527</v>
      </c>
      <c r="R9773" s="1">
        <f t="shared" si="458"/>
        <v>0.47385534839654725</v>
      </c>
    </row>
    <row r="9774" spans="1:18" x14ac:dyDescent="0.3">
      <c r="A9774" t="s">
        <v>46</v>
      </c>
      <c r="B9774">
        <v>51.25</v>
      </c>
      <c r="C9774" t="s">
        <v>16</v>
      </c>
      <c r="D9774" t="s">
        <v>17</v>
      </c>
      <c r="E9774">
        <v>137165</v>
      </c>
      <c r="F9774">
        <v>2020</v>
      </c>
      <c r="G9774">
        <v>581</v>
      </c>
      <c r="H9774" t="s">
        <v>26</v>
      </c>
      <c r="I9774">
        <v>98.6</v>
      </c>
      <c r="J9774" t="s">
        <v>27</v>
      </c>
      <c r="K9774">
        <v>2023</v>
      </c>
      <c r="L9774" t="s">
        <v>20</v>
      </c>
      <c r="M9774" t="s">
        <v>31</v>
      </c>
      <c r="N9774" s="2">
        <v>72722</v>
      </c>
      <c r="O9774" t="s">
        <v>22</v>
      </c>
      <c r="P9774" s="2">
        <f t="shared" si="456"/>
        <v>64443</v>
      </c>
      <c r="Q9774" s="1">
        <f t="shared" si="457"/>
        <v>0.46982101848139102</v>
      </c>
      <c r="R9774" s="1">
        <f t="shared" si="458"/>
        <v>0.53017898151860898</v>
      </c>
    </row>
    <row r="9775" spans="1:18" x14ac:dyDescent="0.3">
      <c r="A9775" t="s">
        <v>46</v>
      </c>
      <c r="B9775">
        <v>18</v>
      </c>
      <c r="C9775" t="s">
        <v>52</v>
      </c>
      <c r="D9775" t="s">
        <v>69</v>
      </c>
      <c r="E9775">
        <v>280876</v>
      </c>
      <c r="F9775">
        <v>2018</v>
      </c>
      <c r="G9775">
        <v>176</v>
      </c>
      <c r="H9775" t="s">
        <v>18</v>
      </c>
      <c r="I9775">
        <v>77.94</v>
      </c>
      <c r="J9775" t="s">
        <v>19</v>
      </c>
      <c r="K9775">
        <v>2022</v>
      </c>
      <c r="L9775" t="s">
        <v>44</v>
      </c>
      <c r="M9775" t="s">
        <v>31</v>
      </c>
      <c r="N9775" s="2">
        <v>208853.53</v>
      </c>
      <c r="O9775" t="s">
        <v>50</v>
      </c>
      <c r="P9775" s="2">
        <f t="shared" si="456"/>
        <v>72022.47</v>
      </c>
      <c r="Q9775" s="1">
        <f t="shared" si="457"/>
        <v>0.25642087611615089</v>
      </c>
      <c r="R9775" s="1">
        <f t="shared" si="458"/>
        <v>0.74357912388384906</v>
      </c>
    </row>
    <row r="9776" spans="1:18" x14ac:dyDescent="0.3">
      <c r="A9776" t="s">
        <v>54</v>
      </c>
      <c r="B9776">
        <v>26.94</v>
      </c>
      <c r="C9776" t="s">
        <v>36</v>
      </c>
      <c r="D9776" t="s">
        <v>57</v>
      </c>
      <c r="E9776">
        <v>135012</v>
      </c>
      <c r="F9776">
        <v>2020</v>
      </c>
      <c r="G9776">
        <v>260</v>
      </c>
      <c r="H9776" t="s">
        <v>26</v>
      </c>
      <c r="I9776">
        <v>83.31</v>
      </c>
      <c r="J9776" t="s">
        <v>19</v>
      </c>
      <c r="K9776">
        <v>2023</v>
      </c>
      <c r="L9776" t="s">
        <v>44</v>
      </c>
      <c r="M9776" t="s">
        <v>31</v>
      </c>
      <c r="N9776" s="2">
        <v>63944.87</v>
      </c>
      <c r="O9776" t="s">
        <v>22</v>
      </c>
      <c r="P9776" s="2">
        <f t="shared" si="456"/>
        <v>71067.13</v>
      </c>
      <c r="Q9776" s="1">
        <f t="shared" si="457"/>
        <v>0.52637639617219212</v>
      </c>
      <c r="R9776" s="1">
        <f t="shared" si="458"/>
        <v>0.47362360382780794</v>
      </c>
    </row>
    <row r="9777" spans="1:18" x14ac:dyDescent="0.3">
      <c r="A9777" t="s">
        <v>55</v>
      </c>
      <c r="B9777">
        <v>65.13</v>
      </c>
      <c r="C9777" t="s">
        <v>40</v>
      </c>
      <c r="D9777" t="s">
        <v>51</v>
      </c>
      <c r="E9777">
        <v>88048</v>
      </c>
      <c r="F9777">
        <v>2020</v>
      </c>
      <c r="G9777">
        <v>781</v>
      </c>
      <c r="H9777" t="s">
        <v>34</v>
      </c>
      <c r="I9777">
        <v>28.19</v>
      </c>
      <c r="J9777" t="s">
        <v>42</v>
      </c>
      <c r="K9777">
        <v>2020</v>
      </c>
      <c r="L9777" t="s">
        <v>44</v>
      </c>
      <c r="M9777" t="s">
        <v>21</v>
      </c>
      <c r="N9777" s="2">
        <v>48576.32</v>
      </c>
      <c r="O9777" t="s">
        <v>22</v>
      </c>
      <c r="P9777" s="2">
        <f t="shared" si="456"/>
        <v>39471.68</v>
      </c>
      <c r="Q9777" s="1">
        <f t="shared" si="457"/>
        <v>0.44829729238597127</v>
      </c>
      <c r="R9777" s="1">
        <f t="shared" si="458"/>
        <v>0.55170270761402873</v>
      </c>
    </row>
    <row r="9778" spans="1:18" x14ac:dyDescent="0.3">
      <c r="A9778" t="s">
        <v>59</v>
      </c>
      <c r="B9778">
        <v>10.97</v>
      </c>
      <c r="C9778" t="s">
        <v>52</v>
      </c>
      <c r="D9778" t="s">
        <v>53</v>
      </c>
      <c r="E9778">
        <v>279733</v>
      </c>
      <c r="F9778">
        <v>2017</v>
      </c>
      <c r="G9778">
        <v>167</v>
      </c>
      <c r="H9778" t="s">
        <v>34</v>
      </c>
      <c r="I9778">
        <v>48.27</v>
      </c>
      <c r="J9778" t="s">
        <v>27</v>
      </c>
      <c r="K9778">
        <v>2020</v>
      </c>
      <c r="L9778" t="s">
        <v>20</v>
      </c>
      <c r="M9778" t="s">
        <v>21</v>
      </c>
      <c r="N9778" s="2">
        <v>220486.88</v>
      </c>
      <c r="O9778" t="s">
        <v>45</v>
      </c>
      <c r="P9778" s="2">
        <f t="shared" si="456"/>
        <v>59246.119999999995</v>
      </c>
      <c r="Q9778" s="1">
        <f t="shared" si="457"/>
        <v>0.21179524761111487</v>
      </c>
      <c r="R9778" s="1">
        <f t="shared" si="458"/>
        <v>0.7882047523888851</v>
      </c>
    </row>
    <row r="9779" spans="1:18"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s="2">
        <v>124270.77</v>
      </c>
      <c r="O9779" t="s">
        <v>22</v>
      </c>
      <c r="P9779" s="2">
        <f t="shared" si="456"/>
        <v>77511.23</v>
      </c>
      <c r="Q9779" s="1">
        <f t="shared" si="457"/>
        <v>0.38413352033382558</v>
      </c>
      <c r="R9779" s="1">
        <f t="shared" si="458"/>
        <v>0.61586647966617436</v>
      </c>
    </row>
    <row r="9780" spans="1:18" x14ac:dyDescent="0.3">
      <c r="A9780" t="s">
        <v>28</v>
      </c>
      <c r="B9780">
        <v>47.37</v>
      </c>
      <c r="C9780" t="s">
        <v>52</v>
      </c>
      <c r="D9780" t="s">
        <v>79</v>
      </c>
      <c r="E9780">
        <v>251498</v>
      </c>
      <c r="F9780">
        <v>2015</v>
      </c>
      <c r="G9780">
        <v>471</v>
      </c>
      <c r="H9780" t="s">
        <v>34</v>
      </c>
      <c r="I9780">
        <v>31.46</v>
      </c>
      <c r="J9780" t="s">
        <v>19</v>
      </c>
      <c r="K9780">
        <v>2015</v>
      </c>
      <c r="L9780" t="s">
        <v>44</v>
      </c>
      <c r="M9780" t="s">
        <v>21</v>
      </c>
      <c r="N9780" s="2">
        <v>105350.05</v>
      </c>
      <c r="O9780" t="s">
        <v>35</v>
      </c>
      <c r="P9780" s="2">
        <f t="shared" si="456"/>
        <v>146147.95000000001</v>
      </c>
      <c r="Q9780" s="1">
        <f t="shared" si="457"/>
        <v>0.5811097901374962</v>
      </c>
      <c r="R9780" s="1">
        <f t="shared" si="458"/>
        <v>0.41889020986250391</v>
      </c>
    </row>
    <row r="9781" spans="1:18"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s="2">
        <v>132311.70000000001</v>
      </c>
      <c r="O9781" t="s">
        <v>22</v>
      </c>
      <c r="P9781" s="2">
        <f t="shared" si="456"/>
        <v>81260.299999999988</v>
      </c>
      <c r="Q9781" s="1">
        <f t="shared" si="457"/>
        <v>0.38048199202142596</v>
      </c>
      <c r="R9781" s="1">
        <f t="shared" si="458"/>
        <v>0.61951800797857404</v>
      </c>
    </row>
    <row r="9782" spans="1:18" x14ac:dyDescent="0.3">
      <c r="A9782" t="s">
        <v>46</v>
      </c>
      <c r="B9782">
        <v>66.23</v>
      </c>
      <c r="C9782" t="s">
        <v>24</v>
      </c>
      <c r="D9782" t="s">
        <v>25</v>
      </c>
      <c r="E9782">
        <v>262598</v>
      </c>
      <c r="F9782">
        <v>2016</v>
      </c>
      <c r="G9782">
        <v>110</v>
      </c>
      <c r="H9782" t="s">
        <v>26</v>
      </c>
      <c r="I9782">
        <v>77.11</v>
      </c>
      <c r="J9782" t="s">
        <v>19</v>
      </c>
      <c r="K9782">
        <v>2018</v>
      </c>
      <c r="L9782" t="s">
        <v>44</v>
      </c>
      <c r="M9782" t="s">
        <v>21</v>
      </c>
      <c r="N9782" s="2">
        <v>163743.88</v>
      </c>
      <c r="O9782" t="s">
        <v>35</v>
      </c>
      <c r="P9782" s="2">
        <f t="shared" si="456"/>
        <v>98854.12</v>
      </c>
      <c r="Q9782" s="1">
        <f t="shared" si="457"/>
        <v>0.37644658375158985</v>
      </c>
      <c r="R9782" s="1">
        <f t="shared" si="458"/>
        <v>0.6235534162484101</v>
      </c>
    </row>
    <row r="9783" spans="1:18"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s="2">
        <v>108601.25</v>
      </c>
      <c r="O9783" t="s">
        <v>45</v>
      </c>
      <c r="P9783" s="2">
        <f t="shared" si="456"/>
        <v>28234.75</v>
      </c>
      <c r="Q9783" s="1">
        <f t="shared" si="457"/>
        <v>0.20634007132625917</v>
      </c>
      <c r="R9783" s="1">
        <f t="shared" si="458"/>
        <v>0.7936599286737408</v>
      </c>
    </row>
    <row r="9784" spans="1:18"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s="2">
        <v>62930.34</v>
      </c>
      <c r="O9784" t="s">
        <v>35</v>
      </c>
      <c r="P9784" s="2">
        <f t="shared" si="456"/>
        <v>43152.66</v>
      </c>
      <c r="Q9784" s="1">
        <f t="shared" si="457"/>
        <v>0.40678204801900403</v>
      </c>
      <c r="R9784" s="1">
        <f t="shared" si="458"/>
        <v>0.59321795198099603</v>
      </c>
    </row>
    <row r="9785" spans="1:18" x14ac:dyDescent="0.3">
      <c r="A9785" t="s">
        <v>46</v>
      </c>
      <c r="B9785">
        <v>31.94</v>
      </c>
      <c r="C9785" t="s">
        <v>36</v>
      </c>
      <c r="D9785" t="s">
        <v>63</v>
      </c>
      <c r="E9785">
        <v>169546</v>
      </c>
      <c r="F9785">
        <v>2017</v>
      </c>
      <c r="G9785">
        <v>373</v>
      </c>
      <c r="H9785" t="s">
        <v>18</v>
      </c>
      <c r="I9785">
        <v>95.04</v>
      </c>
      <c r="J9785" t="s">
        <v>27</v>
      </c>
      <c r="K9785">
        <v>2021</v>
      </c>
      <c r="L9785" t="s">
        <v>38</v>
      </c>
      <c r="M9785" t="s">
        <v>31</v>
      </c>
      <c r="N9785" s="2">
        <v>132075.24</v>
      </c>
      <c r="O9785" t="s">
        <v>22</v>
      </c>
      <c r="P9785" s="2">
        <f t="shared" si="456"/>
        <v>37470.760000000009</v>
      </c>
      <c r="Q9785" s="1">
        <f t="shared" si="457"/>
        <v>0.22100645252615814</v>
      </c>
      <c r="R9785" s="1">
        <f t="shared" si="458"/>
        <v>0.77899354747384186</v>
      </c>
    </row>
    <row r="9786" spans="1:18" x14ac:dyDescent="0.3">
      <c r="A9786" t="s">
        <v>59</v>
      </c>
      <c r="B9786">
        <v>34.85</v>
      </c>
      <c r="C9786" t="s">
        <v>40</v>
      </c>
      <c r="D9786" t="s">
        <v>51</v>
      </c>
      <c r="E9786">
        <v>311927</v>
      </c>
      <c r="F9786">
        <v>2016</v>
      </c>
      <c r="G9786">
        <v>559</v>
      </c>
      <c r="H9786" t="s">
        <v>18</v>
      </c>
      <c r="I9786">
        <v>61.5</v>
      </c>
      <c r="J9786" t="s">
        <v>27</v>
      </c>
      <c r="K9786">
        <v>2020</v>
      </c>
      <c r="L9786" t="s">
        <v>44</v>
      </c>
      <c r="M9786" t="s">
        <v>31</v>
      </c>
      <c r="N9786" s="2">
        <v>149563.47</v>
      </c>
      <c r="O9786" t="s">
        <v>50</v>
      </c>
      <c r="P9786" s="2">
        <f t="shared" si="456"/>
        <v>162363.53</v>
      </c>
      <c r="Q9786" s="1">
        <f t="shared" si="457"/>
        <v>0.52051771728641638</v>
      </c>
      <c r="R9786" s="1">
        <f t="shared" si="458"/>
        <v>0.47948228271358362</v>
      </c>
    </row>
    <row r="9787" spans="1:18" x14ac:dyDescent="0.3">
      <c r="A9787" t="s">
        <v>48</v>
      </c>
      <c r="B9787">
        <v>40.46</v>
      </c>
      <c r="C9787" t="s">
        <v>16</v>
      </c>
      <c r="D9787" t="s">
        <v>17</v>
      </c>
      <c r="E9787">
        <v>389840</v>
      </c>
      <c r="F9787">
        <v>2018</v>
      </c>
      <c r="G9787">
        <v>385</v>
      </c>
      <c r="H9787" t="s">
        <v>26</v>
      </c>
      <c r="I9787">
        <v>68.2</v>
      </c>
      <c r="J9787" t="s">
        <v>27</v>
      </c>
      <c r="K9787">
        <v>2024</v>
      </c>
      <c r="L9787" t="s">
        <v>44</v>
      </c>
      <c r="M9787" t="s">
        <v>31</v>
      </c>
      <c r="N9787" s="2">
        <v>210251.93</v>
      </c>
      <c r="O9787" t="s">
        <v>50</v>
      </c>
      <c r="P9787" s="2">
        <f t="shared" si="456"/>
        <v>179588.07</v>
      </c>
      <c r="Q9787" s="1">
        <f t="shared" si="457"/>
        <v>0.46067122409193517</v>
      </c>
      <c r="R9787" s="1">
        <f t="shared" si="458"/>
        <v>0.53932877590806483</v>
      </c>
    </row>
    <row r="9788" spans="1:18" x14ac:dyDescent="0.3">
      <c r="A9788" t="s">
        <v>28</v>
      </c>
      <c r="B9788">
        <v>12.47</v>
      </c>
      <c r="C9788" t="s">
        <v>52</v>
      </c>
      <c r="D9788" t="s">
        <v>72</v>
      </c>
      <c r="E9788">
        <v>126730</v>
      </c>
      <c r="F9788">
        <v>2016</v>
      </c>
      <c r="G9788">
        <v>307</v>
      </c>
      <c r="H9788" t="s">
        <v>34</v>
      </c>
      <c r="I9788">
        <v>59.12</v>
      </c>
      <c r="J9788" t="s">
        <v>42</v>
      </c>
      <c r="K9788">
        <v>2016</v>
      </c>
      <c r="L9788" t="s">
        <v>44</v>
      </c>
      <c r="M9788" t="s">
        <v>31</v>
      </c>
      <c r="N9788" s="2">
        <v>63066.31</v>
      </c>
      <c r="O9788" t="s">
        <v>45</v>
      </c>
      <c r="P9788" s="2">
        <f t="shared" si="456"/>
        <v>63663.69</v>
      </c>
      <c r="Q9788" s="1">
        <f t="shared" si="457"/>
        <v>0.5023569004971199</v>
      </c>
      <c r="R9788" s="1">
        <f t="shared" si="458"/>
        <v>0.4976430995028801</v>
      </c>
    </row>
    <row r="9789" spans="1:18"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s="2">
        <v>91089.97</v>
      </c>
      <c r="O9789" t="s">
        <v>35</v>
      </c>
      <c r="P9789" s="2">
        <f t="shared" si="456"/>
        <v>30897.03</v>
      </c>
      <c r="Q9789" s="1">
        <f t="shared" si="457"/>
        <v>0.25328133325682245</v>
      </c>
      <c r="R9789" s="1">
        <f t="shared" si="458"/>
        <v>0.74671866674317755</v>
      </c>
    </row>
    <row r="9790" spans="1:18"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s="2">
        <v>123587.97</v>
      </c>
      <c r="O9790" t="s">
        <v>45</v>
      </c>
      <c r="P9790" s="2">
        <f t="shared" si="456"/>
        <v>67484.03</v>
      </c>
      <c r="Q9790" s="1">
        <f t="shared" si="457"/>
        <v>0.35318639047060796</v>
      </c>
      <c r="R9790" s="1">
        <f t="shared" si="458"/>
        <v>0.64681360952939204</v>
      </c>
    </row>
    <row r="9791" spans="1:18" x14ac:dyDescent="0.3">
      <c r="A9791" t="s">
        <v>39</v>
      </c>
      <c r="B9791">
        <v>6.91</v>
      </c>
      <c r="C9791" t="s">
        <v>16</v>
      </c>
      <c r="D9791" t="s">
        <v>17</v>
      </c>
      <c r="E9791">
        <v>132214</v>
      </c>
      <c r="F9791">
        <v>2015</v>
      </c>
      <c r="G9791">
        <v>247</v>
      </c>
      <c r="H9791" t="s">
        <v>18</v>
      </c>
      <c r="I9791">
        <v>73.19</v>
      </c>
      <c r="J9791" t="s">
        <v>27</v>
      </c>
      <c r="K9791">
        <v>2015</v>
      </c>
      <c r="L9791" t="s">
        <v>20</v>
      </c>
      <c r="M9791" t="s">
        <v>31</v>
      </c>
      <c r="N9791" s="2">
        <v>87481.15</v>
      </c>
      <c r="O9791" t="s">
        <v>45</v>
      </c>
      <c r="P9791" s="2">
        <f t="shared" si="456"/>
        <v>44732.850000000006</v>
      </c>
      <c r="Q9791" s="1">
        <f t="shared" si="457"/>
        <v>0.33833671169467683</v>
      </c>
      <c r="R9791" s="1">
        <f t="shared" si="458"/>
        <v>0.66166328830532317</v>
      </c>
    </row>
    <row r="9792" spans="1:18" x14ac:dyDescent="0.3">
      <c r="A9792" t="s">
        <v>59</v>
      </c>
      <c r="B9792">
        <v>54.8</v>
      </c>
      <c r="C9792" t="s">
        <v>32</v>
      </c>
      <c r="D9792" t="s">
        <v>56</v>
      </c>
      <c r="E9792">
        <v>398699</v>
      </c>
      <c r="F9792">
        <v>2017</v>
      </c>
      <c r="G9792">
        <v>354</v>
      </c>
      <c r="H9792" t="s">
        <v>18</v>
      </c>
      <c r="I9792">
        <v>88.85</v>
      </c>
      <c r="J9792" t="s">
        <v>27</v>
      </c>
      <c r="K9792">
        <v>2023</v>
      </c>
      <c r="L9792" t="s">
        <v>44</v>
      </c>
      <c r="M9792" t="s">
        <v>21</v>
      </c>
      <c r="N9792" s="2">
        <v>200577.65</v>
      </c>
      <c r="O9792" t="s">
        <v>35</v>
      </c>
      <c r="P9792" s="2">
        <f t="shared" si="456"/>
        <v>198121.35</v>
      </c>
      <c r="Q9792" s="1">
        <f t="shared" si="457"/>
        <v>0.49691960601857543</v>
      </c>
      <c r="R9792" s="1">
        <f t="shared" si="458"/>
        <v>0.50308039398142457</v>
      </c>
    </row>
    <row r="9793" spans="1:18" x14ac:dyDescent="0.3">
      <c r="A9793" t="s">
        <v>23</v>
      </c>
      <c r="B9793">
        <v>30.83</v>
      </c>
      <c r="C9793" t="s">
        <v>36</v>
      </c>
      <c r="D9793" t="s">
        <v>70</v>
      </c>
      <c r="E9793">
        <v>388273</v>
      </c>
      <c r="F9793">
        <v>2015</v>
      </c>
      <c r="G9793">
        <v>160</v>
      </c>
      <c r="H9793" t="s">
        <v>18</v>
      </c>
      <c r="I9793">
        <v>97.61</v>
      </c>
      <c r="J9793" t="s">
        <v>42</v>
      </c>
      <c r="K9793">
        <v>2015</v>
      </c>
      <c r="L9793" t="s">
        <v>38</v>
      </c>
      <c r="M9793" t="s">
        <v>21</v>
      </c>
      <c r="N9793" s="2">
        <v>218900.65</v>
      </c>
      <c r="O9793" t="s">
        <v>50</v>
      </c>
      <c r="P9793" s="2">
        <f t="shared" si="456"/>
        <v>169372.35</v>
      </c>
      <c r="Q9793" s="1">
        <f t="shared" si="457"/>
        <v>0.43621974744574049</v>
      </c>
      <c r="R9793" s="1">
        <f t="shared" si="458"/>
        <v>0.56378025255425945</v>
      </c>
    </row>
    <row r="9794" spans="1:18" x14ac:dyDescent="0.3">
      <c r="A9794" t="s">
        <v>54</v>
      </c>
      <c r="B9794">
        <v>21.77</v>
      </c>
      <c r="C9794" t="s">
        <v>32</v>
      </c>
      <c r="D9794" t="s">
        <v>47</v>
      </c>
      <c r="E9794">
        <v>326741</v>
      </c>
      <c r="F9794">
        <v>2020</v>
      </c>
      <c r="G9794">
        <v>833</v>
      </c>
      <c r="H9794" t="s">
        <v>26</v>
      </c>
      <c r="I9794">
        <v>97.11</v>
      </c>
      <c r="J9794" t="s">
        <v>42</v>
      </c>
      <c r="K9794">
        <v>2020</v>
      </c>
      <c r="L9794" t="s">
        <v>20</v>
      </c>
      <c r="M9794" t="s">
        <v>31</v>
      </c>
      <c r="N9794" s="2">
        <v>189722.06</v>
      </c>
      <c r="O9794" t="s">
        <v>22</v>
      </c>
      <c r="P9794" s="2">
        <f t="shared" ref="P9794:P9857" si="459">E9794-N9794</f>
        <v>137018.94</v>
      </c>
      <c r="Q9794" s="1">
        <f t="shared" ref="Q9794:Q9857" si="460">P9794/E9794</f>
        <v>0.41935031110267768</v>
      </c>
      <c r="R9794" s="1">
        <f t="shared" ref="R9794:R9857" si="461">N9794/E9794</f>
        <v>0.58064968889732238</v>
      </c>
    </row>
    <row r="9795" spans="1:18" x14ac:dyDescent="0.3">
      <c r="A9795" t="s">
        <v>46</v>
      </c>
      <c r="B9795">
        <v>65.78</v>
      </c>
      <c r="C9795" t="s">
        <v>36</v>
      </c>
      <c r="D9795" t="s">
        <v>70</v>
      </c>
      <c r="E9795">
        <v>235174</v>
      </c>
      <c r="F9795">
        <v>2024</v>
      </c>
      <c r="G9795">
        <v>826</v>
      </c>
      <c r="H9795" t="s">
        <v>34</v>
      </c>
      <c r="I9795">
        <v>27.3</v>
      </c>
      <c r="J9795" t="s">
        <v>19</v>
      </c>
      <c r="K9795">
        <v>2024</v>
      </c>
      <c r="L9795" t="s">
        <v>38</v>
      </c>
      <c r="M9795" t="s">
        <v>21</v>
      </c>
      <c r="N9795" s="2">
        <v>137398.26</v>
      </c>
      <c r="O9795" t="s">
        <v>35</v>
      </c>
      <c r="P9795" s="2">
        <f t="shared" si="459"/>
        <v>97775.739999999991</v>
      </c>
      <c r="Q9795" s="1">
        <f t="shared" si="460"/>
        <v>0.4157591400409909</v>
      </c>
      <c r="R9795" s="1">
        <f t="shared" si="461"/>
        <v>0.5842408599590091</v>
      </c>
    </row>
    <row r="9796" spans="1:18"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s="2">
        <v>140081.01</v>
      </c>
      <c r="O9796" t="s">
        <v>50</v>
      </c>
      <c r="P9796" s="2">
        <f t="shared" si="459"/>
        <v>46020.989999999991</v>
      </c>
      <c r="Q9796" s="1">
        <f t="shared" si="460"/>
        <v>0.24728906728568201</v>
      </c>
      <c r="R9796" s="1">
        <f t="shared" si="461"/>
        <v>0.75271093271431799</v>
      </c>
    </row>
    <row r="9797" spans="1:18" x14ac:dyDescent="0.3">
      <c r="A9797" t="s">
        <v>39</v>
      </c>
      <c r="B9797">
        <v>75.53</v>
      </c>
      <c r="C9797" t="s">
        <v>52</v>
      </c>
      <c r="D9797" t="s">
        <v>69</v>
      </c>
      <c r="E9797">
        <v>137484</v>
      </c>
      <c r="F9797">
        <v>2017</v>
      </c>
      <c r="G9797">
        <v>168</v>
      </c>
      <c r="H9797" t="s">
        <v>18</v>
      </c>
      <c r="I9797">
        <v>75.39</v>
      </c>
      <c r="J9797" t="s">
        <v>27</v>
      </c>
      <c r="K9797">
        <v>2018</v>
      </c>
      <c r="L9797" t="s">
        <v>44</v>
      </c>
      <c r="M9797" t="s">
        <v>21</v>
      </c>
      <c r="N9797" s="2">
        <v>83127.06</v>
      </c>
      <c r="O9797" t="s">
        <v>45</v>
      </c>
      <c r="P9797" s="2">
        <f t="shared" si="459"/>
        <v>54356.94</v>
      </c>
      <c r="Q9797" s="1">
        <f t="shared" si="460"/>
        <v>0.39536920659858604</v>
      </c>
      <c r="R9797" s="1">
        <f t="shared" si="461"/>
        <v>0.60463079340141401</v>
      </c>
    </row>
    <row r="9798" spans="1:18" x14ac:dyDescent="0.3">
      <c r="A9798" t="s">
        <v>55</v>
      </c>
      <c r="B9798">
        <v>52.2</v>
      </c>
      <c r="C9798" t="s">
        <v>64</v>
      </c>
      <c r="D9798" t="s">
        <v>84</v>
      </c>
      <c r="E9798">
        <v>159046</v>
      </c>
      <c r="F9798">
        <v>2020</v>
      </c>
      <c r="G9798">
        <v>602</v>
      </c>
      <c r="H9798" t="s">
        <v>34</v>
      </c>
      <c r="I9798">
        <v>56.55</v>
      </c>
      <c r="J9798" t="s">
        <v>19</v>
      </c>
      <c r="K9798">
        <v>2020</v>
      </c>
      <c r="L9798" t="s">
        <v>20</v>
      </c>
      <c r="M9798" t="s">
        <v>21</v>
      </c>
      <c r="N9798" s="2">
        <v>68978.22</v>
      </c>
      <c r="O9798" t="s">
        <v>22</v>
      </c>
      <c r="P9798" s="2">
        <f t="shared" si="459"/>
        <v>90067.78</v>
      </c>
      <c r="Q9798" s="1">
        <f t="shared" si="460"/>
        <v>0.56630018988217246</v>
      </c>
      <c r="R9798" s="1">
        <f t="shared" si="461"/>
        <v>0.43369981011782754</v>
      </c>
    </row>
    <row r="9799" spans="1:18" x14ac:dyDescent="0.3">
      <c r="A9799" t="s">
        <v>15</v>
      </c>
      <c r="B9799">
        <v>54.97</v>
      </c>
      <c r="C9799" t="s">
        <v>36</v>
      </c>
      <c r="D9799" t="s">
        <v>63</v>
      </c>
      <c r="E9799">
        <v>169064</v>
      </c>
      <c r="F9799">
        <v>2020</v>
      </c>
      <c r="G9799">
        <v>211</v>
      </c>
      <c r="H9799" t="s">
        <v>18</v>
      </c>
      <c r="I9799">
        <v>92.93</v>
      </c>
      <c r="J9799" t="s">
        <v>27</v>
      </c>
      <c r="K9799">
        <v>2020</v>
      </c>
      <c r="L9799" t="s">
        <v>38</v>
      </c>
      <c r="M9799" t="s">
        <v>21</v>
      </c>
      <c r="N9799" s="2">
        <v>130020.23</v>
      </c>
      <c r="O9799" t="s">
        <v>45</v>
      </c>
      <c r="P9799" s="2">
        <f t="shared" si="459"/>
        <v>39043.770000000004</v>
      </c>
      <c r="Q9799" s="1">
        <f t="shared" si="460"/>
        <v>0.23094076799318602</v>
      </c>
      <c r="R9799" s="1">
        <f t="shared" si="461"/>
        <v>0.76905923200681392</v>
      </c>
    </row>
    <row r="9800" spans="1:18" x14ac:dyDescent="0.3">
      <c r="A9800" t="s">
        <v>28</v>
      </c>
      <c r="B9800">
        <v>22.96</v>
      </c>
      <c r="C9800" t="s">
        <v>40</v>
      </c>
      <c r="D9800" t="s">
        <v>68</v>
      </c>
      <c r="E9800">
        <v>63265</v>
      </c>
      <c r="F9800">
        <v>2022</v>
      </c>
      <c r="G9800">
        <v>799</v>
      </c>
      <c r="H9800" t="s">
        <v>26</v>
      </c>
      <c r="I9800">
        <v>95.06</v>
      </c>
      <c r="J9800" t="s">
        <v>19</v>
      </c>
      <c r="K9800">
        <v>2024</v>
      </c>
      <c r="L9800" t="s">
        <v>38</v>
      </c>
      <c r="M9800" t="s">
        <v>21</v>
      </c>
      <c r="N9800" s="2">
        <v>47944.2</v>
      </c>
      <c r="O9800" t="s">
        <v>22</v>
      </c>
      <c r="P9800" s="2">
        <f t="shared" si="459"/>
        <v>15320.800000000003</v>
      </c>
      <c r="Q9800" s="1">
        <f t="shared" si="460"/>
        <v>0.24216865565478546</v>
      </c>
      <c r="R9800" s="1">
        <f t="shared" si="461"/>
        <v>0.75783134434521449</v>
      </c>
    </row>
    <row r="9801" spans="1:18" x14ac:dyDescent="0.3">
      <c r="A9801" t="s">
        <v>55</v>
      </c>
      <c r="B9801">
        <v>73.89</v>
      </c>
      <c r="C9801" t="s">
        <v>16</v>
      </c>
      <c r="D9801" t="s">
        <v>77</v>
      </c>
      <c r="E9801">
        <v>57631</v>
      </c>
      <c r="F9801">
        <v>2017</v>
      </c>
      <c r="G9801">
        <v>612</v>
      </c>
      <c r="H9801" t="s">
        <v>34</v>
      </c>
      <c r="I9801">
        <v>46.84</v>
      </c>
      <c r="J9801" t="s">
        <v>19</v>
      </c>
      <c r="K9801">
        <v>2017</v>
      </c>
      <c r="L9801" t="s">
        <v>38</v>
      </c>
      <c r="M9801" t="s">
        <v>31</v>
      </c>
      <c r="N9801" s="2">
        <v>30992.400000000001</v>
      </c>
      <c r="O9801" t="s">
        <v>22</v>
      </c>
      <c r="P9801" s="2">
        <f t="shared" si="459"/>
        <v>26638.6</v>
      </c>
      <c r="Q9801" s="1">
        <f t="shared" si="460"/>
        <v>0.46222692648053998</v>
      </c>
      <c r="R9801" s="1">
        <f t="shared" si="461"/>
        <v>0.53777307351946002</v>
      </c>
    </row>
    <row r="9802" spans="1:18" x14ac:dyDescent="0.3">
      <c r="A9802" t="s">
        <v>39</v>
      </c>
      <c r="B9802">
        <v>42.54</v>
      </c>
      <c r="C9802" t="s">
        <v>32</v>
      </c>
      <c r="D9802" t="s">
        <v>33</v>
      </c>
      <c r="E9802">
        <v>335774</v>
      </c>
      <c r="F9802">
        <v>2020</v>
      </c>
      <c r="G9802">
        <v>145</v>
      </c>
      <c r="H9802" t="s">
        <v>26</v>
      </c>
      <c r="I9802">
        <v>96.38</v>
      </c>
      <c r="J9802" t="s">
        <v>19</v>
      </c>
      <c r="K9802">
        <v>2022</v>
      </c>
      <c r="L9802" t="s">
        <v>38</v>
      </c>
      <c r="M9802" t="s">
        <v>21</v>
      </c>
      <c r="N9802" s="2">
        <v>260284.53</v>
      </c>
      <c r="O9802" t="s">
        <v>50</v>
      </c>
      <c r="P9802" s="2">
        <f t="shared" si="459"/>
        <v>75489.47</v>
      </c>
      <c r="Q9802" s="1">
        <f t="shared" si="460"/>
        <v>0.22482226140201444</v>
      </c>
      <c r="R9802" s="1">
        <f t="shared" si="461"/>
        <v>0.77517773859798556</v>
      </c>
    </row>
    <row r="9803" spans="1:18" x14ac:dyDescent="0.3">
      <c r="A9803" t="s">
        <v>39</v>
      </c>
      <c r="B9803">
        <v>79.89</v>
      </c>
      <c r="C9803" t="s">
        <v>32</v>
      </c>
      <c r="D9803" t="s">
        <v>47</v>
      </c>
      <c r="E9803">
        <v>70068</v>
      </c>
      <c r="F9803">
        <v>2024</v>
      </c>
      <c r="G9803">
        <v>345</v>
      </c>
      <c r="H9803" t="s">
        <v>26</v>
      </c>
      <c r="I9803">
        <v>91.01</v>
      </c>
      <c r="J9803" t="s">
        <v>19</v>
      </c>
      <c r="K9803">
        <v>2024</v>
      </c>
      <c r="L9803" t="s">
        <v>20</v>
      </c>
      <c r="M9803" t="s">
        <v>31</v>
      </c>
      <c r="N9803" s="2">
        <v>52416.480000000003</v>
      </c>
      <c r="O9803" t="s">
        <v>22</v>
      </c>
      <c r="P9803" s="2">
        <f t="shared" si="459"/>
        <v>17651.519999999997</v>
      </c>
      <c r="Q9803" s="1">
        <f t="shared" si="460"/>
        <v>0.25191984928926181</v>
      </c>
      <c r="R9803" s="1">
        <f t="shared" si="461"/>
        <v>0.74808015071073819</v>
      </c>
    </row>
    <row r="9804" spans="1:18" x14ac:dyDescent="0.3">
      <c r="A9804" t="s">
        <v>28</v>
      </c>
      <c r="B9804">
        <v>45.41</v>
      </c>
      <c r="C9804" t="s">
        <v>64</v>
      </c>
      <c r="D9804" t="s">
        <v>84</v>
      </c>
      <c r="E9804">
        <v>138648</v>
      </c>
      <c r="F9804">
        <v>2022</v>
      </c>
      <c r="G9804">
        <v>418</v>
      </c>
      <c r="H9804" t="s">
        <v>34</v>
      </c>
      <c r="I9804">
        <v>44.18</v>
      </c>
      <c r="J9804" t="s">
        <v>42</v>
      </c>
      <c r="K9804">
        <v>2022</v>
      </c>
      <c r="L9804" t="s">
        <v>20</v>
      </c>
      <c r="M9804" t="s">
        <v>21</v>
      </c>
      <c r="N9804" s="2">
        <v>91335.15</v>
      </c>
      <c r="O9804" t="s">
        <v>45</v>
      </c>
      <c r="P9804" s="2">
        <f t="shared" si="459"/>
        <v>47312.850000000006</v>
      </c>
      <c r="Q9804" s="1">
        <f t="shared" si="460"/>
        <v>0.34124437424268655</v>
      </c>
      <c r="R9804" s="1">
        <f t="shared" si="461"/>
        <v>0.65875562575731339</v>
      </c>
    </row>
    <row r="9805" spans="1:18" x14ac:dyDescent="0.3">
      <c r="A9805" t="s">
        <v>15</v>
      </c>
      <c r="B9805">
        <v>66.7</v>
      </c>
      <c r="C9805" t="s">
        <v>52</v>
      </c>
      <c r="D9805" t="s">
        <v>79</v>
      </c>
      <c r="E9805">
        <v>111518</v>
      </c>
      <c r="F9805">
        <v>2018</v>
      </c>
      <c r="G9805">
        <v>455</v>
      </c>
      <c r="H9805" t="s">
        <v>26</v>
      </c>
      <c r="I9805">
        <v>71.81</v>
      </c>
      <c r="J9805" t="s">
        <v>42</v>
      </c>
      <c r="K9805">
        <v>2018</v>
      </c>
      <c r="L9805" t="s">
        <v>38</v>
      </c>
      <c r="M9805" t="s">
        <v>31</v>
      </c>
      <c r="N9805" s="2">
        <v>79403.42</v>
      </c>
      <c r="O9805" t="s">
        <v>45</v>
      </c>
      <c r="P9805" s="2">
        <f t="shared" si="459"/>
        <v>32114.58</v>
      </c>
      <c r="Q9805" s="1">
        <f t="shared" si="460"/>
        <v>0.28797664950949625</v>
      </c>
      <c r="R9805" s="1">
        <f t="shared" si="461"/>
        <v>0.7120233504905038</v>
      </c>
    </row>
    <row r="9806" spans="1:18" x14ac:dyDescent="0.3">
      <c r="A9806" t="s">
        <v>59</v>
      </c>
      <c r="B9806">
        <v>52.56</v>
      </c>
      <c r="C9806" t="s">
        <v>40</v>
      </c>
      <c r="D9806" t="s">
        <v>68</v>
      </c>
      <c r="E9806">
        <v>261854</v>
      </c>
      <c r="F9806">
        <v>2019</v>
      </c>
      <c r="G9806">
        <v>158</v>
      </c>
      <c r="H9806" t="s">
        <v>34</v>
      </c>
      <c r="I9806">
        <v>57.88</v>
      </c>
      <c r="J9806" t="s">
        <v>27</v>
      </c>
      <c r="K9806">
        <v>2024</v>
      </c>
      <c r="L9806" t="s">
        <v>20</v>
      </c>
      <c r="M9806" t="s">
        <v>21</v>
      </c>
      <c r="N9806" s="2">
        <v>201549.33</v>
      </c>
      <c r="O9806" t="s">
        <v>50</v>
      </c>
      <c r="P9806" s="2">
        <f t="shared" si="459"/>
        <v>60304.670000000013</v>
      </c>
      <c r="Q9806" s="1">
        <f t="shared" si="460"/>
        <v>0.23029883064608528</v>
      </c>
      <c r="R9806" s="1">
        <f t="shared" si="461"/>
        <v>0.76970116935391475</v>
      </c>
    </row>
    <row r="9807" spans="1:18" x14ac:dyDescent="0.3">
      <c r="A9807" t="s">
        <v>54</v>
      </c>
      <c r="B9807">
        <v>27.14</v>
      </c>
      <c r="C9807" t="s">
        <v>40</v>
      </c>
      <c r="D9807" t="s">
        <v>51</v>
      </c>
      <c r="E9807">
        <v>241424</v>
      </c>
      <c r="F9807">
        <v>2020</v>
      </c>
      <c r="G9807">
        <v>401</v>
      </c>
      <c r="H9807" t="s">
        <v>34</v>
      </c>
      <c r="I9807">
        <v>32.99</v>
      </c>
      <c r="J9807" t="s">
        <v>42</v>
      </c>
      <c r="K9807">
        <v>2020</v>
      </c>
      <c r="L9807" t="s">
        <v>44</v>
      </c>
      <c r="M9807" t="s">
        <v>31</v>
      </c>
      <c r="N9807" s="2">
        <v>136540.5</v>
      </c>
      <c r="O9807" t="s">
        <v>22</v>
      </c>
      <c r="P9807" s="2">
        <f t="shared" si="459"/>
        <v>104883.5</v>
      </c>
      <c r="Q9807" s="1">
        <f t="shared" si="460"/>
        <v>0.43443692424945324</v>
      </c>
      <c r="R9807" s="1">
        <f t="shared" si="461"/>
        <v>0.56556307575054676</v>
      </c>
    </row>
    <row r="9808" spans="1:18" x14ac:dyDescent="0.3">
      <c r="A9808" t="s">
        <v>48</v>
      </c>
      <c r="B9808">
        <v>62.61</v>
      </c>
      <c r="C9808" t="s">
        <v>52</v>
      </c>
      <c r="D9808" t="s">
        <v>69</v>
      </c>
      <c r="E9808">
        <v>187283</v>
      </c>
      <c r="F9808">
        <v>2021</v>
      </c>
      <c r="G9808">
        <v>825</v>
      </c>
      <c r="H9808" t="s">
        <v>26</v>
      </c>
      <c r="I9808">
        <v>63.14</v>
      </c>
      <c r="J9808" t="s">
        <v>42</v>
      </c>
      <c r="K9808">
        <v>2021</v>
      </c>
      <c r="L9808" t="s">
        <v>20</v>
      </c>
      <c r="M9808" t="s">
        <v>21</v>
      </c>
      <c r="N9808" s="2">
        <v>95981.43</v>
      </c>
      <c r="O9808" t="s">
        <v>45</v>
      </c>
      <c r="P9808" s="2">
        <f t="shared" si="459"/>
        <v>91301.57</v>
      </c>
      <c r="Q9808" s="1">
        <f t="shared" si="460"/>
        <v>0.4875059135105696</v>
      </c>
      <c r="R9808" s="1">
        <f t="shared" si="461"/>
        <v>0.5124940864894304</v>
      </c>
    </row>
    <row r="9809" spans="1:18" x14ac:dyDescent="0.3">
      <c r="A9809" t="s">
        <v>48</v>
      </c>
      <c r="B9809">
        <v>32.69</v>
      </c>
      <c r="C9809" t="s">
        <v>36</v>
      </c>
      <c r="D9809" t="s">
        <v>66</v>
      </c>
      <c r="E9809">
        <v>121226</v>
      </c>
      <c r="F9809">
        <v>2018</v>
      </c>
      <c r="G9809">
        <v>841</v>
      </c>
      <c r="H9809" t="s">
        <v>34</v>
      </c>
      <c r="I9809">
        <v>31.8</v>
      </c>
      <c r="J9809" t="s">
        <v>42</v>
      </c>
      <c r="K9809">
        <v>2018</v>
      </c>
      <c r="L9809" t="s">
        <v>20</v>
      </c>
      <c r="M9809" t="s">
        <v>21</v>
      </c>
      <c r="N9809" s="2">
        <v>70853.02</v>
      </c>
      <c r="O9809" t="s">
        <v>35</v>
      </c>
      <c r="P9809" s="2">
        <f t="shared" si="459"/>
        <v>50372.979999999996</v>
      </c>
      <c r="Q9809" s="1">
        <f t="shared" si="460"/>
        <v>0.41552950687146317</v>
      </c>
      <c r="R9809" s="1">
        <f t="shared" si="461"/>
        <v>0.58447049312853683</v>
      </c>
    </row>
    <row r="9810" spans="1:18" x14ac:dyDescent="0.3">
      <c r="A9810" t="s">
        <v>61</v>
      </c>
      <c r="B9810">
        <v>33.07</v>
      </c>
      <c r="C9810" t="s">
        <v>16</v>
      </c>
      <c r="D9810" t="s">
        <v>83</v>
      </c>
      <c r="E9810">
        <v>308385</v>
      </c>
      <c r="F9810">
        <v>2020</v>
      </c>
      <c r="G9810">
        <v>345</v>
      </c>
      <c r="H9810" t="s">
        <v>34</v>
      </c>
      <c r="I9810">
        <v>38.31</v>
      </c>
      <c r="J9810" t="s">
        <v>19</v>
      </c>
      <c r="K9810">
        <v>2020</v>
      </c>
      <c r="L9810" t="s">
        <v>44</v>
      </c>
      <c r="M9810" t="s">
        <v>31</v>
      </c>
      <c r="N9810" s="2">
        <v>226936.56</v>
      </c>
      <c r="O9810" t="s">
        <v>35</v>
      </c>
      <c r="P9810" s="2">
        <f t="shared" si="459"/>
        <v>81448.44</v>
      </c>
      <c r="Q9810" s="1">
        <f t="shared" si="460"/>
        <v>0.26411284595554257</v>
      </c>
      <c r="R9810" s="1">
        <f t="shared" si="461"/>
        <v>0.73588715404445737</v>
      </c>
    </row>
    <row r="9811" spans="1:18" x14ac:dyDescent="0.3">
      <c r="A9811" t="s">
        <v>15</v>
      </c>
      <c r="B9811">
        <v>73.08</v>
      </c>
      <c r="C9811" t="s">
        <v>24</v>
      </c>
      <c r="D9811" t="s">
        <v>25</v>
      </c>
      <c r="E9811">
        <v>350277</v>
      </c>
      <c r="F9811">
        <v>2020</v>
      </c>
      <c r="G9811">
        <v>175</v>
      </c>
      <c r="H9811" t="s">
        <v>34</v>
      </c>
      <c r="I9811">
        <v>48.08</v>
      </c>
      <c r="J9811" t="s">
        <v>42</v>
      </c>
      <c r="K9811">
        <v>2020</v>
      </c>
      <c r="L9811" t="s">
        <v>20</v>
      </c>
      <c r="M9811" t="s">
        <v>31</v>
      </c>
      <c r="N9811" s="2">
        <v>201236.21</v>
      </c>
      <c r="O9811" t="s">
        <v>22</v>
      </c>
      <c r="P9811" s="2">
        <f t="shared" si="459"/>
        <v>149040.79</v>
      </c>
      <c r="Q9811" s="1">
        <f t="shared" si="460"/>
        <v>0.42549408039922693</v>
      </c>
      <c r="R9811" s="1">
        <f t="shared" si="461"/>
        <v>0.57450591960077313</v>
      </c>
    </row>
    <row r="9812" spans="1:18"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s="2">
        <v>144919.46</v>
      </c>
      <c r="O9812" t="s">
        <v>45</v>
      </c>
      <c r="P9812" s="2">
        <f t="shared" si="459"/>
        <v>92752.540000000008</v>
      </c>
      <c r="Q9812" s="1">
        <f t="shared" si="460"/>
        <v>0.39025438419334213</v>
      </c>
      <c r="R9812" s="1">
        <f t="shared" si="461"/>
        <v>0.60974561580665787</v>
      </c>
    </row>
    <row r="9813" spans="1:18"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s="2">
        <v>113090.52</v>
      </c>
      <c r="O9813" t="s">
        <v>50</v>
      </c>
      <c r="P9813" s="2">
        <f t="shared" si="459"/>
        <v>74720.479999999996</v>
      </c>
      <c r="Q9813" s="1">
        <f t="shared" si="460"/>
        <v>0.39784932724920263</v>
      </c>
      <c r="R9813" s="1">
        <f t="shared" si="461"/>
        <v>0.60215067275079737</v>
      </c>
    </row>
    <row r="9814" spans="1:18"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s="2">
        <v>152415.25</v>
      </c>
      <c r="O9814" t="s">
        <v>22</v>
      </c>
      <c r="P9814" s="2">
        <f t="shared" si="459"/>
        <v>80683.75</v>
      </c>
      <c r="Q9814" s="1">
        <f t="shared" si="460"/>
        <v>0.34613511855477713</v>
      </c>
      <c r="R9814" s="1">
        <f t="shared" si="461"/>
        <v>0.65386488144522281</v>
      </c>
    </row>
    <row r="9815" spans="1:18" x14ac:dyDescent="0.3">
      <c r="A9815" t="s">
        <v>59</v>
      </c>
      <c r="B9815">
        <v>47.41</v>
      </c>
      <c r="C9815" t="s">
        <v>16</v>
      </c>
      <c r="D9815" t="s">
        <v>17</v>
      </c>
      <c r="E9815">
        <v>371540</v>
      </c>
      <c r="F9815">
        <v>2016</v>
      </c>
      <c r="G9815">
        <v>233</v>
      </c>
      <c r="H9815" t="s">
        <v>34</v>
      </c>
      <c r="I9815">
        <v>46.89</v>
      </c>
      <c r="J9815" t="s">
        <v>27</v>
      </c>
      <c r="K9815">
        <v>2019</v>
      </c>
      <c r="L9815" t="s">
        <v>44</v>
      </c>
      <c r="M9815" t="s">
        <v>31</v>
      </c>
      <c r="N9815" s="2">
        <v>151145.15</v>
      </c>
      <c r="O9815" t="s">
        <v>50</v>
      </c>
      <c r="P9815" s="2">
        <f t="shared" si="459"/>
        <v>220394.85</v>
      </c>
      <c r="Q9815" s="1">
        <f t="shared" si="460"/>
        <v>0.59319279216235132</v>
      </c>
      <c r="R9815" s="1">
        <f t="shared" si="461"/>
        <v>0.40680720783764868</v>
      </c>
    </row>
    <row r="9816" spans="1:18" x14ac:dyDescent="0.3">
      <c r="A9816" t="s">
        <v>15</v>
      </c>
      <c r="B9816">
        <v>6.57</v>
      </c>
      <c r="C9816" t="s">
        <v>36</v>
      </c>
      <c r="D9816" t="s">
        <v>37</v>
      </c>
      <c r="E9816">
        <v>364656</v>
      </c>
      <c r="F9816">
        <v>2021</v>
      </c>
      <c r="G9816">
        <v>108</v>
      </c>
      <c r="H9816" t="s">
        <v>26</v>
      </c>
      <c r="I9816">
        <v>86.22</v>
      </c>
      <c r="J9816" t="s">
        <v>19</v>
      </c>
      <c r="K9816">
        <v>2024</v>
      </c>
      <c r="L9816" t="s">
        <v>38</v>
      </c>
      <c r="M9816" t="s">
        <v>31</v>
      </c>
      <c r="N9816" s="2">
        <v>288151.42</v>
      </c>
      <c r="O9816" t="s">
        <v>50</v>
      </c>
      <c r="P9816" s="2">
        <f t="shared" si="459"/>
        <v>76504.580000000016</v>
      </c>
      <c r="Q9816" s="1">
        <f t="shared" si="460"/>
        <v>0.20979931771313243</v>
      </c>
      <c r="R9816" s="1">
        <f t="shared" si="461"/>
        <v>0.79020068228686757</v>
      </c>
    </row>
    <row r="9817" spans="1:18" x14ac:dyDescent="0.3">
      <c r="A9817" t="s">
        <v>61</v>
      </c>
      <c r="B9817">
        <v>71.61</v>
      </c>
      <c r="C9817" t="s">
        <v>40</v>
      </c>
      <c r="D9817" t="s">
        <v>68</v>
      </c>
      <c r="E9817">
        <v>71005</v>
      </c>
      <c r="F9817">
        <v>2022</v>
      </c>
      <c r="G9817">
        <v>402</v>
      </c>
      <c r="H9817" t="s">
        <v>18</v>
      </c>
      <c r="I9817">
        <v>80.66</v>
      </c>
      <c r="J9817" t="s">
        <v>42</v>
      </c>
      <c r="K9817">
        <v>2022</v>
      </c>
      <c r="L9817" t="s">
        <v>44</v>
      </c>
      <c r="M9817" t="s">
        <v>21</v>
      </c>
      <c r="N9817" s="2">
        <v>37788.589999999997</v>
      </c>
      <c r="O9817" t="s">
        <v>50</v>
      </c>
      <c r="P9817" s="2">
        <f t="shared" si="459"/>
        <v>33216.410000000003</v>
      </c>
      <c r="Q9817" s="1">
        <f t="shared" si="460"/>
        <v>0.46780381663263154</v>
      </c>
      <c r="R9817" s="1">
        <f t="shared" si="461"/>
        <v>0.5321961833673684</v>
      </c>
    </row>
    <row r="9818" spans="1:18"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s="2">
        <v>118560.92</v>
      </c>
      <c r="O9818" t="s">
        <v>50</v>
      </c>
      <c r="P9818" s="2">
        <f t="shared" si="459"/>
        <v>149475.08000000002</v>
      </c>
      <c r="Q9818" s="1">
        <f t="shared" si="460"/>
        <v>0.55766792520407715</v>
      </c>
      <c r="R9818" s="1">
        <f t="shared" si="461"/>
        <v>0.4423320747959229</v>
      </c>
    </row>
    <row r="9819" spans="1:18" x14ac:dyDescent="0.3">
      <c r="A9819" t="s">
        <v>59</v>
      </c>
      <c r="B9819">
        <v>45.29</v>
      </c>
      <c r="C9819" t="s">
        <v>32</v>
      </c>
      <c r="D9819" t="s">
        <v>60</v>
      </c>
      <c r="E9819">
        <v>55185</v>
      </c>
      <c r="F9819">
        <v>2021</v>
      </c>
      <c r="G9819">
        <v>778</v>
      </c>
      <c r="H9819" t="s">
        <v>34</v>
      </c>
      <c r="I9819">
        <v>28.84</v>
      </c>
      <c r="J9819" t="s">
        <v>19</v>
      </c>
      <c r="K9819">
        <v>2024</v>
      </c>
      <c r="L9819" t="s">
        <v>44</v>
      </c>
      <c r="M9819" t="s">
        <v>21</v>
      </c>
      <c r="N9819" s="2">
        <v>22624.799999999999</v>
      </c>
      <c r="O9819" t="s">
        <v>50</v>
      </c>
      <c r="P9819" s="2">
        <f t="shared" si="459"/>
        <v>32560.2</v>
      </c>
      <c r="Q9819" s="1">
        <f t="shared" si="460"/>
        <v>0.59001902690948627</v>
      </c>
      <c r="R9819" s="1">
        <f t="shared" si="461"/>
        <v>0.40998097309051373</v>
      </c>
    </row>
    <row r="9820" spans="1:18" x14ac:dyDescent="0.3">
      <c r="A9820" t="s">
        <v>48</v>
      </c>
      <c r="B9820">
        <v>68.2</v>
      </c>
      <c r="C9820" t="s">
        <v>52</v>
      </c>
      <c r="D9820" t="s">
        <v>69</v>
      </c>
      <c r="E9820">
        <v>154456</v>
      </c>
      <c r="F9820">
        <v>2016</v>
      </c>
      <c r="G9820">
        <v>716</v>
      </c>
      <c r="H9820" t="s">
        <v>26</v>
      </c>
      <c r="I9820">
        <v>69.53</v>
      </c>
      <c r="J9820" t="s">
        <v>42</v>
      </c>
      <c r="K9820">
        <v>2016</v>
      </c>
      <c r="L9820" t="s">
        <v>38</v>
      </c>
      <c r="M9820" t="s">
        <v>31</v>
      </c>
      <c r="N9820" s="2">
        <v>74872.539999999994</v>
      </c>
      <c r="O9820" t="s">
        <v>50</v>
      </c>
      <c r="P9820" s="2">
        <f t="shared" si="459"/>
        <v>79583.460000000006</v>
      </c>
      <c r="Q9820" s="1">
        <f t="shared" si="460"/>
        <v>0.51525003884601439</v>
      </c>
      <c r="R9820" s="1">
        <f t="shared" si="461"/>
        <v>0.48474996115398555</v>
      </c>
    </row>
    <row r="9821" spans="1:18" x14ac:dyDescent="0.3">
      <c r="A9821" t="s">
        <v>28</v>
      </c>
      <c r="B9821">
        <v>50.32</v>
      </c>
      <c r="C9821" t="s">
        <v>16</v>
      </c>
      <c r="D9821" t="s">
        <v>87</v>
      </c>
      <c r="E9821">
        <v>84428</v>
      </c>
      <c r="F9821">
        <v>2015</v>
      </c>
      <c r="G9821">
        <v>375</v>
      </c>
      <c r="H9821" t="s">
        <v>34</v>
      </c>
      <c r="I9821">
        <v>33.36</v>
      </c>
      <c r="J9821" t="s">
        <v>27</v>
      </c>
      <c r="K9821">
        <v>2015</v>
      </c>
      <c r="L9821" t="s">
        <v>20</v>
      </c>
      <c r="M9821" t="s">
        <v>21</v>
      </c>
      <c r="N9821" s="2">
        <v>48199.06</v>
      </c>
      <c r="O9821" t="s">
        <v>50</v>
      </c>
      <c r="P9821" s="2">
        <f t="shared" si="459"/>
        <v>36228.94</v>
      </c>
      <c r="Q9821" s="1">
        <f t="shared" si="460"/>
        <v>0.42911048467333113</v>
      </c>
      <c r="R9821" s="1">
        <f t="shared" si="461"/>
        <v>0.57088951532666887</v>
      </c>
    </row>
    <row r="9822" spans="1:18" x14ac:dyDescent="0.3">
      <c r="A9822" t="s">
        <v>59</v>
      </c>
      <c r="B9822">
        <v>45.89</v>
      </c>
      <c r="C9822" t="s">
        <v>36</v>
      </c>
      <c r="D9822" t="s">
        <v>37</v>
      </c>
      <c r="E9822">
        <v>195269</v>
      </c>
      <c r="F9822">
        <v>2023</v>
      </c>
      <c r="G9822">
        <v>417</v>
      </c>
      <c r="H9822" t="s">
        <v>34</v>
      </c>
      <c r="I9822">
        <v>50.3</v>
      </c>
      <c r="J9822" t="s">
        <v>19</v>
      </c>
      <c r="K9822">
        <v>2023</v>
      </c>
      <c r="L9822" t="s">
        <v>44</v>
      </c>
      <c r="M9822" t="s">
        <v>21</v>
      </c>
      <c r="N9822" s="2">
        <v>101085.25</v>
      </c>
      <c r="O9822" t="s">
        <v>45</v>
      </c>
      <c r="P9822" s="2">
        <f t="shared" si="459"/>
        <v>94183.75</v>
      </c>
      <c r="Q9822" s="1">
        <f t="shared" si="460"/>
        <v>0.48232822414208093</v>
      </c>
      <c r="R9822" s="1">
        <f t="shared" si="461"/>
        <v>0.51767177585791913</v>
      </c>
    </row>
    <row r="9823" spans="1:18" x14ac:dyDescent="0.3">
      <c r="A9823" t="s">
        <v>46</v>
      </c>
      <c r="B9823">
        <v>7.27</v>
      </c>
      <c r="C9823" t="s">
        <v>52</v>
      </c>
      <c r="D9823" t="s">
        <v>72</v>
      </c>
      <c r="E9823">
        <v>340198</v>
      </c>
      <c r="F9823">
        <v>2023</v>
      </c>
      <c r="G9823">
        <v>779</v>
      </c>
      <c r="H9823" t="s">
        <v>26</v>
      </c>
      <c r="I9823">
        <v>93.75</v>
      </c>
      <c r="J9823" t="s">
        <v>19</v>
      </c>
      <c r="K9823">
        <v>2023</v>
      </c>
      <c r="L9823" t="s">
        <v>44</v>
      </c>
      <c r="M9823" t="s">
        <v>31</v>
      </c>
      <c r="N9823" s="2">
        <v>222802.83</v>
      </c>
      <c r="O9823" t="s">
        <v>22</v>
      </c>
      <c r="P9823" s="2">
        <f t="shared" si="459"/>
        <v>117395.17000000001</v>
      </c>
      <c r="Q9823" s="1">
        <f t="shared" si="460"/>
        <v>0.34507895402089378</v>
      </c>
      <c r="R9823" s="1">
        <f t="shared" si="461"/>
        <v>0.65492104597910628</v>
      </c>
    </row>
    <row r="9824" spans="1:18"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s="2">
        <v>31013.27</v>
      </c>
      <c r="O9824" t="s">
        <v>22</v>
      </c>
      <c r="P9824" s="2">
        <f t="shared" si="459"/>
        <v>39868.729999999996</v>
      </c>
      <c r="Q9824" s="1">
        <f t="shared" si="460"/>
        <v>0.56246621145001541</v>
      </c>
      <c r="R9824" s="1">
        <f t="shared" si="461"/>
        <v>0.43753378854998448</v>
      </c>
    </row>
    <row r="9825" spans="1:18" x14ac:dyDescent="0.3">
      <c r="A9825" t="s">
        <v>55</v>
      </c>
      <c r="B9825">
        <v>42.81</v>
      </c>
      <c r="C9825" t="s">
        <v>24</v>
      </c>
      <c r="D9825" t="s">
        <v>67</v>
      </c>
      <c r="E9825">
        <v>183637</v>
      </c>
      <c r="F9825">
        <v>2021</v>
      </c>
      <c r="G9825">
        <v>948</v>
      </c>
      <c r="H9825" t="s">
        <v>18</v>
      </c>
      <c r="I9825">
        <v>60.2</v>
      </c>
      <c r="J9825" t="s">
        <v>42</v>
      </c>
      <c r="K9825">
        <v>2021</v>
      </c>
      <c r="L9825" t="s">
        <v>38</v>
      </c>
      <c r="M9825" t="s">
        <v>21</v>
      </c>
      <c r="N9825" s="2">
        <v>139044.42000000001</v>
      </c>
      <c r="O9825" t="s">
        <v>35</v>
      </c>
      <c r="P9825" s="2">
        <f t="shared" si="459"/>
        <v>44592.579999999987</v>
      </c>
      <c r="Q9825" s="1">
        <f t="shared" si="460"/>
        <v>0.24283003969788217</v>
      </c>
      <c r="R9825" s="1">
        <f t="shared" si="461"/>
        <v>0.75716996030211781</v>
      </c>
    </row>
    <row r="9826" spans="1:18" x14ac:dyDescent="0.3">
      <c r="A9826" t="s">
        <v>23</v>
      </c>
      <c r="B9826">
        <v>52.95</v>
      </c>
      <c r="C9826" t="s">
        <v>16</v>
      </c>
      <c r="D9826" t="s">
        <v>17</v>
      </c>
      <c r="E9826">
        <v>337942</v>
      </c>
      <c r="F9826">
        <v>2016</v>
      </c>
      <c r="G9826">
        <v>990</v>
      </c>
      <c r="H9826" t="s">
        <v>18</v>
      </c>
      <c r="I9826">
        <v>91.92</v>
      </c>
      <c r="J9826" t="s">
        <v>42</v>
      </c>
      <c r="K9826">
        <v>2016</v>
      </c>
      <c r="L9826" t="s">
        <v>44</v>
      </c>
      <c r="M9826" t="s">
        <v>21</v>
      </c>
      <c r="N9826" s="2">
        <v>153595.76999999999</v>
      </c>
      <c r="O9826" t="s">
        <v>35</v>
      </c>
      <c r="P9826" s="2">
        <f t="shared" si="459"/>
        <v>184346.23</v>
      </c>
      <c r="Q9826" s="1">
        <f t="shared" si="460"/>
        <v>0.54549665327186325</v>
      </c>
      <c r="R9826" s="1">
        <f t="shared" si="461"/>
        <v>0.45450334672813675</v>
      </c>
    </row>
    <row r="9827" spans="1:18" x14ac:dyDescent="0.3">
      <c r="A9827" t="s">
        <v>59</v>
      </c>
      <c r="B9827">
        <v>19.09</v>
      </c>
      <c r="C9827" t="s">
        <v>24</v>
      </c>
      <c r="D9827" t="s">
        <v>73</v>
      </c>
      <c r="E9827">
        <v>370528</v>
      </c>
      <c r="F9827">
        <v>2015</v>
      </c>
      <c r="G9827">
        <v>770</v>
      </c>
      <c r="H9827" t="s">
        <v>26</v>
      </c>
      <c r="I9827">
        <v>84.07</v>
      </c>
      <c r="J9827" t="s">
        <v>19</v>
      </c>
      <c r="K9827">
        <v>2015</v>
      </c>
      <c r="L9827" t="s">
        <v>20</v>
      </c>
      <c r="M9827" t="s">
        <v>31</v>
      </c>
      <c r="N9827" s="2">
        <v>242646.29</v>
      </c>
      <c r="O9827" t="s">
        <v>45</v>
      </c>
      <c r="P9827" s="2">
        <f t="shared" si="459"/>
        <v>127881.70999999999</v>
      </c>
      <c r="Q9827" s="1">
        <f t="shared" si="460"/>
        <v>0.34513372808532689</v>
      </c>
      <c r="R9827" s="1">
        <f t="shared" si="461"/>
        <v>0.65486627191467317</v>
      </c>
    </row>
    <row r="9828" spans="1:18" x14ac:dyDescent="0.3">
      <c r="A9828" t="s">
        <v>39</v>
      </c>
      <c r="B9828">
        <v>17.95</v>
      </c>
      <c r="C9828" t="s">
        <v>16</v>
      </c>
      <c r="D9828" t="s">
        <v>77</v>
      </c>
      <c r="E9828">
        <v>214749</v>
      </c>
      <c r="F9828">
        <v>2023</v>
      </c>
      <c r="G9828">
        <v>954</v>
      </c>
      <c r="H9828" t="s">
        <v>34</v>
      </c>
      <c r="I9828">
        <v>25.4</v>
      </c>
      <c r="J9828" t="s">
        <v>19</v>
      </c>
      <c r="K9828">
        <v>2024</v>
      </c>
      <c r="L9828" t="s">
        <v>20</v>
      </c>
      <c r="M9828" t="s">
        <v>31</v>
      </c>
      <c r="N9828" s="2">
        <v>124479.18</v>
      </c>
      <c r="O9828" t="s">
        <v>22</v>
      </c>
      <c r="P9828" s="2">
        <f t="shared" si="459"/>
        <v>90269.82</v>
      </c>
      <c r="Q9828" s="1">
        <f t="shared" si="460"/>
        <v>0.42035036251623992</v>
      </c>
      <c r="R9828" s="1">
        <f t="shared" si="461"/>
        <v>0.57964963748376008</v>
      </c>
    </row>
    <row r="9829" spans="1:18" x14ac:dyDescent="0.3">
      <c r="A9829" t="s">
        <v>54</v>
      </c>
      <c r="B9829">
        <v>43.27</v>
      </c>
      <c r="C9829" t="s">
        <v>40</v>
      </c>
      <c r="D9829" t="s">
        <v>68</v>
      </c>
      <c r="E9829">
        <v>60749</v>
      </c>
      <c r="F9829">
        <v>2022</v>
      </c>
      <c r="G9829">
        <v>123</v>
      </c>
      <c r="H9829" t="s">
        <v>18</v>
      </c>
      <c r="I9829">
        <v>80.3</v>
      </c>
      <c r="J9829" t="s">
        <v>42</v>
      </c>
      <c r="K9829">
        <v>2022</v>
      </c>
      <c r="L9829" t="s">
        <v>38</v>
      </c>
      <c r="M9829" t="s">
        <v>31</v>
      </c>
      <c r="N9829" s="2">
        <v>44802.74</v>
      </c>
      <c r="O9829" t="s">
        <v>50</v>
      </c>
      <c r="P9829" s="2">
        <f t="shared" si="459"/>
        <v>15946.260000000002</v>
      </c>
      <c r="Q9829" s="1">
        <f t="shared" si="460"/>
        <v>0.26249419743534874</v>
      </c>
      <c r="R9829" s="1">
        <f t="shared" si="461"/>
        <v>0.73750580256465126</v>
      </c>
    </row>
    <row r="9830" spans="1:18" x14ac:dyDescent="0.3">
      <c r="A9830" t="s">
        <v>61</v>
      </c>
      <c r="B9830">
        <v>62.32</v>
      </c>
      <c r="C9830" t="s">
        <v>36</v>
      </c>
      <c r="D9830" t="s">
        <v>37</v>
      </c>
      <c r="E9830">
        <v>167120</v>
      </c>
      <c r="F9830">
        <v>2020</v>
      </c>
      <c r="G9830">
        <v>396</v>
      </c>
      <c r="H9830" t="s">
        <v>34</v>
      </c>
      <c r="I9830">
        <v>25.96</v>
      </c>
      <c r="J9830" t="s">
        <v>19</v>
      </c>
      <c r="K9830">
        <v>2024</v>
      </c>
      <c r="L9830" t="s">
        <v>44</v>
      </c>
      <c r="M9830" t="s">
        <v>21</v>
      </c>
      <c r="N9830" s="2">
        <v>112931.3</v>
      </c>
      <c r="O9830" t="s">
        <v>35</v>
      </c>
      <c r="P9830" s="2">
        <f t="shared" si="459"/>
        <v>54188.7</v>
      </c>
      <c r="Q9830" s="1">
        <f t="shared" si="460"/>
        <v>0.32425023934897079</v>
      </c>
      <c r="R9830" s="1">
        <f t="shared" si="461"/>
        <v>0.67574976065102921</v>
      </c>
    </row>
    <row r="9831" spans="1:18"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s="2">
        <v>143430.19</v>
      </c>
      <c r="O9831" t="s">
        <v>45</v>
      </c>
      <c r="P9831" s="2">
        <f t="shared" si="459"/>
        <v>68134.81</v>
      </c>
      <c r="Q9831" s="1">
        <f t="shared" si="460"/>
        <v>0.32205142627561267</v>
      </c>
      <c r="R9831" s="1">
        <f t="shared" si="461"/>
        <v>0.67794857372438733</v>
      </c>
    </row>
    <row r="9832" spans="1:18"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s="2">
        <v>113023.18</v>
      </c>
      <c r="O9832" t="s">
        <v>50</v>
      </c>
      <c r="P9832" s="2">
        <f t="shared" si="459"/>
        <v>33813.820000000007</v>
      </c>
      <c r="Q9832" s="1">
        <f t="shared" si="460"/>
        <v>0.23028133236173448</v>
      </c>
      <c r="R9832" s="1">
        <f t="shared" si="461"/>
        <v>0.76971866763826546</v>
      </c>
    </row>
    <row r="9833" spans="1:18" x14ac:dyDescent="0.3">
      <c r="A9833" t="s">
        <v>48</v>
      </c>
      <c r="B9833">
        <v>62.97</v>
      </c>
      <c r="C9833" t="s">
        <v>52</v>
      </c>
      <c r="D9833" t="s">
        <v>79</v>
      </c>
      <c r="E9833">
        <v>337122</v>
      </c>
      <c r="F9833">
        <v>2017</v>
      </c>
      <c r="G9833">
        <v>373</v>
      </c>
      <c r="H9833" t="s">
        <v>26</v>
      </c>
      <c r="I9833">
        <v>67.62</v>
      </c>
      <c r="J9833" t="s">
        <v>42</v>
      </c>
      <c r="K9833">
        <v>2017</v>
      </c>
      <c r="L9833" t="s">
        <v>20</v>
      </c>
      <c r="M9833" t="s">
        <v>21</v>
      </c>
      <c r="N9833" s="2">
        <v>145970.70000000001</v>
      </c>
      <c r="O9833" t="s">
        <v>35</v>
      </c>
      <c r="P9833" s="2">
        <f t="shared" si="459"/>
        <v>191151.3</v>
      </c>
      <c r="Q9833" s="1">
        <f t="shared" si="460"/>
        <v>0.56700927260754264</v>
      </c>
      <c r="R9833" s="1">
        <f t="shared" si="461"/>
        <v>0.43299072739245736</v>
      </c>
    </row>
    <row r="9834" spans="1:18" x14ac:dyDescent="0.3">
      <c r="A9834" t="s">
        <v>15</v>
      </c>
      <c r="B9834">
        <v>13.78</v>
      </c>
      <c r="C9834" t="s">
        <v>40</v>
      </c>
      <c r="D9834" t="s">
        <v>51</v>
      </c>
      <c r="E9834">
        <v>332984</v>
      </c>
      <c r="F9834">
        <v>2021</v>
      </c>
      <c r="G9834">
        <v>241</v>
      </c>
      <c r="H9834" t="s">
        <v>34</v>
      </c>
      <c r="I9834">
        <v>39.18</v>
      </c>
      <c r="J9834" t="s">
        <v>27</v>
      </c>
      <c r="K9834">
        <v>2023</v>
      </c>
      <c r="L9834" t="s">
        <v>20</v>
      </c>
      <c r="M9834" t="s">
        <v>31</v>
      </c>
      <c r="N9834" s="2">
        <v>199006.45</v>
      </c>
      <c r="O9834" t="s">
        <v>45</v>
      </c>
      <c r="P9834" s="2">
        <f t="shared" si="459"/>
        <v>133977.54999999999</v>
      </c>
      <c r="Q9834" s="1">
        <f t="shared" si="460"/>
        <v>0.40235431732455612</v>
      </c>
      <c r="R9834" s="1">
        <f t="shared" si="461"/>
        <v>0.59764568267544393</v>
      </c>
    </row>
    <row r="9835" spans="1:18"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s="2">
        <v>85688.31</v>
      </c>
      <c r="O9835" t="s">
        <v>45</v>
      </c>
      <c r="P9835" s="2">
        <f t="shared" si="459"/>
        <v>66154.69</v>
      </c>
      <c r="Q9835" s="1">
        <f t="shared" si="460"/>
        <v>0.43567823343848583</v>
      </c>
      <c r="R9835" s="1">
        <f t="shared" si="461"/>
        <v>0.56432176656151423</v>
      </c>
    </row>
    <row r="9836" spans="1:18"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s="2">
        <v>115212.97</v>
      </c>
      <c r="O9836" t="s">
        <v>22</v>
      </c>
      <c r="P9836" s="2">
        <f t="shared" si="459"/>
        <v>45230.03</v>
      </c>
      <c r="Q9836" s="1">
        <f t="shared" si="460"/>
        <v>0.28190715705889319</v>
      </c>
      <c r="R9836" s="1">
        <f t="shared" si="461"/>
        <v>0.71809284294110687</v>
      </c>
    </row>
    <row r="9837" spans="1:18" x14ac:dyDescent="0.3">
      <c r="A9837" t="s">
        <v>54</v>
      </c>
      <c r="B9837">
        <v>53.97</v>
      </c>
      <c r="C9837" t="s">
        <v>40</v>
      </c>
      <c r="D9837" t="s">
        <v>41</v>
      </c>
      <c r="E9837">
        <v>149706</v>
      </c>
      <c r="F9837">
        <v>2019</v>
      </c>
      <c r="G9837">
        <v>427</v>
      </c>
      <c r="H9837" t="s">
        <v>26</v>
      </c>
      <c r="I9837">
        <v>88.56</v>
      </c>
      <c r="J9837" t="s">
        <v>19</v>
      </c>
      <c r="K9837">
        <v>2023</v>
      </c>
      <c r="L9837" t="s">
        <v>20</v>
      </c>
      <c r="M9837" t="s">
        <v>31</v>
      </c>
      <c r="N9837" s="2">
        <v>74281.06</v>
      </c>
      <c r="O9837" t="s">
        <v>50</v>
      </c>
      <c r="P9837" s="2">
        <f t="shared" si="459"/>
        <v>75424.94</v>
      </c>
      <c r="Q9837" s="1">
        <f t="shared" si="460"/>
        <v>0.50382042135919736</v>
      </c>
      <c r="R9837" s="1">
        <f t="shared" si="461"/>
        <v>0.49617957864080264</v>
      </c>
    </row>
    <row r="9838" spans="1:18" x14ac:dyDescent="0.3">
      <c r="A9838" t="s">
        <v>48</v>
      </c>
      <c r="B9838">
        <v>5.09</v>
      </c>
      <c r="C9838" t="s">
        <v>36</v>
      </c>
      <c r="D9838" t="s">
        <v>66</v>
      </c>
      <c r="E9838">
        <v>199111</v>
      </c>
      <c r="F9838">
        <v>2015</v>
      </c>
      <c r="G9838">
        <v>874</v>
      </c>
      <c r="H9838" t="s">
        <v>18</v>
      </c>
      <c r="I9838">
        <v>83.23</v>
      </c>
      <c r="J9838" t="s">
        <v>42</v>
      </c>
      <c r="K9838">
        <v>2015</v>
      </c>
      <c r="L9838" t="s">
        <v>20</v>
      </c>
      <c r="M9838" t="s">
        <v>21</v>
      </c>
      <c r="N9838" s="2">
        <v>152243.67000000001</v>
      </c>
      <c r="O9838" t="s">
        <v>45</v>
      </c>
      <c r="P9838" s="2">
        <f t="shared" si="459"/>
        <v>46867.329999999987</v>
      </c>
      <c r="Q9838" s="1">
        <f t="shared" si="460"/>
        <v>0.23538292711100836</v>
      </c>
      <c r="R9838" s="1">
        <f t="shared" si="461"/>
        <v>0.76461707288899161</v>
      </c>
    </row>
    <row r="9839" spans="1:18" x14ac:dyDescent="0.3">
      <c r="A9839" t="s">
        <v>46</v>
      </c>
      <c r="B9839">
        <v>27.4</v>
      </c>
      <c r="C9839" t="s">
        <v>24</v>
      </c>
      <c r="D9839" t="s">
        <v>25</v>
      </c>
      <c r="E9839">
        <v>187741</v>
      </c>
      <c r="F9839">
        <v>2016</v>
      </c>
      <c r="G9839">
        <v>850</v>
      </c>
      <c r="H9839" t="s">
        <v>26</v>
      </c>
      <c r="I9839">
        <v>64.31</v>
      </c>
      <c r="J9839" t="s">
        <v>42</v>
      </c>
      <c r="K9839">
        <v>2016</v>
      </c>
      <c r="L9839" t="s">
        <v>38</v>
      </c>
      <c r="M9839" t="s">
        <v>31</v>
      </c>
      <c r="N9839" s="2">
        <v>86196.35</v>
      </c>
      <c r="O9839" t="s">
        <v>22</v>
      </c>
      <c r="P9839" s="2">
        <f t="shared" si="459"/>
        <v>101544.65</v>
      </c>
      <c r="Q9839" s="1">
        <f t="shared" si="460"/>
        <v>0.54087626037999159</v>
      </c>
      <c r="R9839" s="1">
        <f t="shared" si="461"/>
        <v>0.45912373962000846</v>
      </c>
    </row>
    <row r="9840" spans="1:18" x14ac:dyDescent="0.3">
      <c r="A9840" t="s">
        <v>54</v>
      </c>
      <c r="B9840">
        <v>22.57</v>
      </c>
      <c r="C9840" t="s">
        <v>64</v>
      </c>
      <c r="D9840" t="s">
        <v>78</v>
      </c>
      <c r="E9840">
        <v>70947</v>
      </c>
      <c r="F9840">
        <v>2022</v>
      </c>
      <c r="G9840">
        <v>498</v>
      </c>
      <c r="H9840" t="s">
        <v>26</v>
      </c>
      <c r="I9840">
        <v>62.68</v>
      </c>
      <c r="J9840" t="s">
        <v>27</v>
      </c>
      <c r="K9840">
        <v>2022</v>
      </c>
      <c r="L9840" t="s">
        <v>44</v>
      </c>
      <c r="M9840" t="s">
        <v>31</v>
      </c>
      <c r="N9840" s="2">
        <v>48073.78</v>
      </c>
      <c r="O9840" t="s">
        <v>22</v>
      </c>
      <c r="P9840" s="2">
        <f t="shared" si="459"/>
        <v>22873.22</v>
      </c>
      <c r="Q9840" s="1">
        <f t="shared" si="460"/>
        <v>0.32239869198133819</v>
      </c>
      <c r="R9840" s="1">
        <f t="shared" si="461"/>
        <v>0.67760130801866181</v>
      </c>
    </row>
    <row r="9841" spans="1:18" x14ac:dyDescent="0.3">
      <c r="A9841" t="s">
        <v>59</v>
      </c>
      <c r="B9841">
        <v>68.06</v>
      </c>
      <c r="C9841" t="s">
        <v>40</v>
      </c>
      <c r="D9841" t="s">
        <v>58</v>
      </c>
      <c r="E9841">
        <v>138162</v>
      </c>
      <c r="F9841">
        <v>2020</v>
      </c>
      <c r="G9841">
        <v>376</v>
      </c>
      <c r="H9841" t="s">
        <v>18</v>
      </c>
      <c r="I9841">
        <v>86.91</v>
      </c>
      <c r="J9841" t="s">
        <v>19</v>
      </c>
      <c r="K9841">
        <v>2022</v>
      </c>
      <c r="L9841" t="s">
        <v>20</v>
      </c>
      <c r="M9841" t="s">
        <v>31</v>
      </c>
      <c r="N9841" s="2">
        <v>65702.89</v>
      </c>
      <c r="O9841" t="s">
        <v>45</v>
      </c>
      <c r="P9841" s="2">
        <f t="shared" si="459"/>
        <v>72459.11</v>
      </c>
      <c r="Q9841" s="1">
        <f t="shared" si="460"/>
        <v>0.52445035537991636</v>
      </c>
      <c r="R9841" s="1">
        <f t="shared" si="461"/>
        <v>0.47554964462008364</v>
      </c>
    </row>
    <row r="9842" spans="1:18" x14ac:dyDescent="0.3">
      <c r="A9842" t="s">
        <v>59</v>
      </c>
      <c r="B9842">
        <v>6.33</v>
      </c>
      <c r="C9842" t="s">
        <v>32</v>
      </c>
      <c r="D9842" t="s">
        <v>47</v>
      </c>
      <c r="E9842">
        <v>80488</v>
      </c>
      <c r="F9842">
        <v>2023</v>
      </c>
      <c r="G9842">
        <v>961</v>
      </c>
      <c r="H9842" t="s">
        <v>26</v>
      </c>
      <c r="I9842">
        <v>65.2</v>
      </c>
      <c r="J9842" t="s">
        <v>27</v>
      </c>
      <c r="K9842">
        <v>2023</v>
      </c>
      <c r="L9842" t="s">
        <v>38</v>
      </c>
      <c r="M9842" t="s">
        <v>31</v>
      </c>
      <c r="N9842" s="2">
        <v>35907.879999999997</v>
      </c>
      <c r="O9842" t="s">
        <v>35</v>
      </c>
      <c r="P9842" s="2">
        <f t="shared" si="459"/>
        <v>44580.12</v>
      </c>
      <c r="Q9842" s="1">
        <f t="shared" si="460"/>
        <v>0.55387287545969588</v>
      </c>
      <c r="R9842" s="1">
        <f t="shared" si="461"/>
        <v>0.44612712454030412</v>
      </c>
    </row>
    <row r="9843" spans="1:18" x14ac:dyDescent="0.3">
      <c r="A9843" t="s">
        <v>23</v>
      </c>
      <c r="B9843">
        <v>58.33</v>
      </c>
      <c r="C9843" t="s">
        <v>36</v>
      </c>
      <c r="D9843" t="s">
        <v>37</v>
      </c>
      <c r="E9843">
        <v>84943</v>
      </c>
      <c r="F9843">
        <v>2015</v>
      </c>
      <c r="G9843">
        <v>203</v>
      </c>
      <c r="H9843" t="s">
        <v>18</v>
      </c>
      <c r="I9843">
        <v>62.43</v>
      </c>
      <c r="J9843" t="s">
        <v>27</v>
      </c>
      <c r="K9843">
        <v>2023</v>
      </c>
      <c r="L9843" t="s">
        <v>20</v>
      </c>
      <c r="M9843" t="s">
        <v>31</v>
      </c>
      <c r="N9843" s="2">
        <v>65993.789999999994</v>
      </c>
      <c r="O9843" t="s">
        <v>22</v>
      </c>
      <c r="P9843" s="2">
        <f t="shared" si="459"/>
        <v>18949.210000000006</v>
      </c>
      <c r="Q9843" s="1">
        <f t="shared" si="460"/>
        <v>0.22308147816771254</v>
      </c>
      <c r="R9843" s="1">
        <f t="shared" si="461"/>
        <v>0.77691852183228749</v>
      </c>
    </row>
    <row r="9844" spans="1:18" x14ac:dyDescent="0.3">
      <c r="A9844" t="s">
        <v>48</v>
      </c>
      <c r="B9844">
        <v>57.54</v>
      </c>
      <c r="C9844" t="s">
        <v>24</v>
      </c>
      <c r="D9844" t="s">
        <v>74</v>
      </c>
      <c r="E9844">
        <v>353925</v>
      </c>
      <c r="F9844">
        <v>2017</v>
      </c>
      <c r="G9844">
        <v>452</v>
      </c>
      <c r="H9844" t="s">
        <v>18</v>
      </c>
      <c r="I9844">
        <v>69.03</v>
      </c>
      <c r="J9844" t="s">
        <v>27</v>
      </c>
      <c r="K9844">
        <v>2019</v>
      </c>
      <c r="L9844" t="s">
        <v>20</v>
      </c>
      <c r="M9844" t="s">
        <v>31</v>
      </c>
      <c r="N9844" s="2">
        <v>271155.92</v>
      </c>
      <c r="O9844" t="s">
        <v>45</v>
      </c>
      <c r="P9844" s="2">
        <f t="shared" si="459"/>
        <v>82769.080000000016</v>
      </c>
      <c r="Q9844" s="1">
        <f t="shared" si="460"/>
        <v>0.23386050716959814</v>
      </c>
      <c r="R9844" s="1">
        <f t="shared" si="461"/>
        <v>0.76613949283040184</v>
      </c>
    </row>
    <row r="9845" spans="1:18" x14ac:dyDescent="0.3">
      <c r="A9845" t="s">
        <v>46</v>
      </c>
      <c r="B9845">
        <v>13.79</v>
      </c>
      <c r="C9845" t="s">
        <v>32</v>
      </c>
      <c r="D9845" t="s">
        <v>56</v>
      </c>
      <c r="E9845">
        <v>313693</v>
      </c>
      <c r="F9845">
        <v>2019</v>
      </c>
      <c r="G9845">
        <v>592</v>
      </c>
      <c r="H9845" t="s">
        <v>26</v>
      </c>
      <c r="I9845">
        <v>76.98</v>
      </c>
      <c r="J9845" t="s">
        <v>19</v>
      </c>
      <c r="K9845">
        <v>2024</v>
      </c>
      <c r="L9845" t="s">
        <v>44</v>
      </c>
      <c r="M9845" t="s">
        <v>31</v>
      </c>
      <c r="N9845" s="2">
        <v>245116.74</v>
      </c>
      <c r="O9845" t="s">
        <v>45</v>
      </c>
      <c r="P9845" s="2">
        <f t="shared" si="459"/>
        <v>68576.260000000009</v>
      </c>
      <c r="Q9845" s="1">
        <f t="shared" si="460"/>
        <v>0.21860946849308086</v>
      </c>
      <c r="R9845" s="1">
        <f t="shared" si="461"/>
        <v>0.78139053150691917</v>
      </c>
    </row>
    <row r="9846" spans="1:18" x14ac:dyDescent="0.3">
      <c r="A9846" t="s">
        <v>61</v>
      </c>
      <c r="B9846">
        <v>47.63</v>
      </c>
      <c r="C9846" t="s">
        <v>36</v>
      </c>
      <c r="D9846" t="s">
        <v>57</v>
      </c>
      <c r="E9846">
        <v>242791</v>
      </c>
      <c r="F9846">
        <v>2023</v>
      </c>
      <c r="G9846">
        <v>580</v>
      </c>
      <c r="H9846" t="s">
        <v>26</v>
      </c>
      <c r="I9846">
        <v>71.89</v>
      </c>
      <c r="J9846" t="s">
        <v>19</v>
      </c>
      <c r="K9846">
        <v>2023</v>
      </c>
      <c r="L9846" t="s">
        <v>44</v>
      </c>
      <c r="M9846" t="s">
        <v>21</v>
      </c>
      <c r="N9846" s="2">
        <v>172073.06</v>
      </c>
      <c r="O9846" t="s">
        <v>50</v>
      </c>
      <c r="P9846" s="2">
        <f t="shared" si="459"/>
        <v>70717.94</v>
      </c>
      <c r="Q9846" s="1">
        <f t="shared" si="460"/>
        <v>0.29127084611867821</v>
      </c>
      <c r="R9846" s="1">
        <f t="shared" si="461"/>
        <v>0.70872915388132174</v>
      </c>
    </row>
    <row r="9847" spans="1:18"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s="2">
        <v>161452.18</v>
      </c>
      <c r="O9847" t="s">
        <v>35</v>
      </c>
      <c r="P9847" s="2">
        <f t="shared" si="459"/>
        <v>158279.82</v>
      </c>
      <c r="Q9847" s="1">
        <f t="shared" si="460"/>
        <v>0.49503903268987781</v>
      </c>
      <c r="R9847" s="1">
        <f t="shared" si="461"/>
        <v>0.50496096731012219</v>
      </c>
    </row>
    <row r="9848" spans="1:18" x14ac:dyDescent="0.3">
      <c r="A9848" t="s">
        <v>59</v>
      </c>
      <c r="B9848">
        <v>32.86</v>
      </c>
      <c r="C9848" t="s">
        <v>32</v>
      </c>
      <c r="D9848" t="s">
        <v>56</v>
      </c>
      <c r="E9848">
        <v>223651</v>
      </c>
      <c r="F9848">
        <v>2017</v>
      </c>
      <c r="G9848">
        <v>487</v>
      </c>
      <c r="H9848" t="s">
        <v>18</v>
      </c>
      <c r="I9848">
        <v>91.45</v>
      </c>
      <c r="J9848" t="s">
        <v>27</v>
      </c>
      <c r="K9848">
        <v>2019</v>
      </c>
      <c r="L9848" t="s">
        <v>44</v>
      </c>
      <c r="M9848" t="s">
        <v>31</v>
      </c>
      <c r="N9848" s="2">
        <v>144200.62</v>
      </c>
      <c r="O9848" t="s">
        <v>50</v>
      </c>
      <c r="P9848" s="2">
        <f t="shared" si="459"/>
        <v>79450.38</v>
      </c>
      <c r="Q9848" s="1">
        <f t="shared" si="460"/>
        <v>0.35524267720689828</v>
      </c>
      <c r="R9848" s="1">
        <f t="shared" si="461"/>
        <v>0.64475732279310172</v>
      </c>
    </row>
    <row r="9849" spans="1:18" x14ac:dyDescent="0.3">
      <c r="A9849" t="s">
        <v>28</v>
      </c>
      <c r="B9849">
        <v>55.2</v>
      </c>
      <c r="C9849" t="s">
        <v>40</v>
      </c>
      <c r="D9849" t="s">
        <v>51</v>
      </c>
      <c r="E9849">
        <v>272777</v>
      </c>
      <c r="F9849">
        <v>2021</v>
      </c>
      <c r="G9849">
        <v>576</v>
      </c>
      <c r="H9849" t="s">
        <v>26</v>
      </c>
      <c r="I9849">
        <v>94.38</v>
      </c>
      <c r="J9849" t="s">
        <v>19</v>
      </c>
      <c r="K9849">
        <v>2022</v>
      </c>
      <c r="L9849" t="s">
        <v>38</v>
      </c>
      <c r="M9849" t="s">
        <v>31</v>
      </c>
      <c r="N9849" s="2">
        <v>132313.09</v>
      </c>
      <c r="O9849" t="s">
        <v>22</v>
      </c>
      <c r="P9849" s="2">
        <f t="shared" si="459"/>
        <v>140463.91</v>
      </c>
      <c r="Q9849" s="1">
        <f t="shared" si="460"/>
        <v>0.51494044585870513</v>
      </c>
      <c r="R9849" s="1">
        <f t="shared" si="461"/>
        <v>0.48505955414129487</v>
      </c>
    </row>
    <row r="9850" spans="1:18" x14ac:dyDescent="0.3">
      <c r="A9850" t="s">
        <v>48</v>
      </c>
      <c r="B9850">
        <v>65.92</v>
      </c>
      <c r="C9850" t="s">
        <v>40</v>
      </c>
      <c r="D9850" t="s">
        <v>62</v>
      </c>
      <c r="E9850">
        <v>269081</v>
      </c>
      <c r="F9850">
        <v>2021</v>
      </c>
      <c r="G9850">
        <v>887</v>
      </c>
      <c r="H9850" t="s">
        <v>18</v>
      </c>
      <c r="I9850">
        <v>69.09</v>
      </c>
      <c r="J9850" t="s">
        <v>27</v>
      </c>
      <c r="K9850">
        <v>2024</v>
      </c>
      <c r="L9850" t="s">
        <v>44</v>
      </c>
      <c r="M9850" t="s">
        <v>21</v>
      </c>
      <c r="N9850" s="2">
        <v>180150.68</v>
      </c>
      <c r="O9850" t="s">
        <v>45</v>
      </c>
      <c r="P9850" s="2">
        <f t="shared" si="459"/>
        <v>88930.32</v>
      </c>
      <c r="Q9850" s="1">
        <f t="shared" si="460"/>
        <v>0.33049646760640849</v>
      </c>
      <c r="R9850" s="1">
        <f t="shared" si="461"/>
        <v>0.66950353239359151</v>
      </c>
    </row>
    <row r="9851" spans="1:18"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s="2">
        <v>168801.09</v>
      </c>
      <c r="O9851" t="s">
        <v>35</v>
      </c>
      <c r="P9851" s="2">
        <f t="shared" si="459"/>
        <v>181697.91</v>
      </c>
      <c r="Q9851" s="1">
        <f t="shared" si="460"/>
        <v>0.5183977985671856</v>
      </c>
      <c r="R9851" s="1">
        <f t="shared" si="461"/>
        <v>0.48160220143281435</v>
      </c>
    </row>
    <row r="9852" spans="1:18" x14ac:dyDescent="0.3">
      <c r="A9852" t="s">
        <v>39</v>
      </c>
      <c r="B9852">
        <v>29.76</v>
      </c>
      <c r="C9852" t="s">
        <v>40</v>
      </c>
      <c r="D9852" t="s">
        <v>51</v>
      </c>
      <c r="E9852">
        <v>346261</v>
      </c>
      <c r="F9852">
        <v>2015</v>
      </c>
      <c r="G9852">
        <v>611</v>
      </c>
      <c r="H9852" t="s">
        <v>34</v>
      </c>
      <c r="I9852">
        <v>53.71</v>
      </c>
      <c r="J9852" t="s">
        <v>27</v>
      </c>
      <c r="K9852">
        <v>2021</v>
      </c>
      <c r="L9852" t="s">
        <v>44</v>
      </c>
      <c r="M9852" t="s">
        <v>21</v>
      </c>
      <c r="N9852" s="2">
        <v>263786.53000000003</v>
      </c>
      <c r="O9852" t="s">
        <v>22</v>
      </c>
      <c r="P9852" s="2">
        <f t="shared" si="459"/>
        <v>82474.469999999972</v>
      </c>
      <c r="Q9852" s="1">
        <f t="shared" si="460"/>
        <v>0.23818584824742023</v>
      </c>
      <c r="R9852" s="1">
        <f t="shared" si="461"/>
        <v>0.76181415175257983</v>
      </c>
    </row>
    <row r="9853" spans="1:18" x14ac:dyDescent="0.3">
      <c r="A9853" t="s">
        <v>54</v>
      </c>
      <c r="B9853">
        <v>42.84</v>
      </c>
      <c r="C9853" t="s">
        <v>64</v>
      </c>
      <c r="D9853" t="s">
        <v>65</v>
      </c>
      <c r="E9853">
        <v>324628</v>
      </c>
      <c r="F9853">
        <v>2020</v>
      </c>
      <c r="G9853">
        <v>813</v>
      </c>
      <c r="H9853" t="s">
        <v>34</v>
      </c>
      <c r="I9853">
        <v>55.49</v>
      </c>
      <c r="J9853" t="s">
        <v>19</v>
      </c>
      <c r="K9853">
        <v>2024</v>
      </c>
      <c r="L9853" t="s">
        <v>44</v>
      </c>
      <c r="M9853" t="s">
        <v>31</v>
      </c>
      <c r="N9853" s="2">
        <v>208355.97</v>
      </c>
      <c r="O9853" t="s">
        <v>50</v>
      </c>
      <c r="P9853" s="2">
        <f t="shared" si="459"/>
        <v>116272.03</v>
      </c>
      <c r="Q9853" s="1">
        <f t="shared" si="460"/>
        <v>0.3581700592678389</v>
      </c>
      <c r="R9853" s="1">
        <f t="shared" si="461"/>
        <v>0.64182994073216115</v>
      </c>
    </row>
    <row r="9854" spans="1:18" x14ac:dyDescent="0.3">
      <c r="A9854" t="s">
        <v>55</v>
      </c>
      <c r="B9854">
        <v>12.5</v>
      </c>
      <c r="C9854" t="s">
        <v>36</v>
      </c>
      <c r="D9854" t="s">
        <v>66</v>
      </c>
      <c r="E9854">
        <v>168319</v>
      </c>
      <c r="F9854">
        <v>2015</v>
      </c>
      <c r="G9854">
        <v>137</v>
      </c>
      <c r="H9854" t="s">
        <v>18</v>
      </c>
      <c r="I9854">
        <v>89.1</v>
      </c>
      <c r="J9854" t="s">
        <v>27</v>
      </c>
      <c r="K9854">
        <v>2017</v>
      </c>
      <c r="L9854" t="s">
        <v>38</v>
      </c>
      <c r="M9854" t="s">
        <v>21</v>
      </c>
      <c r="N9854" s="2">
        <v>69168.600000000006</v>
      </c>
      <c r="O9854" t="s">
        <v>22</v>
      </c>
      <c r="P9854" s="2">
        <f t="shared" si="459"/>
        <v>99150.399999999994</v>
      </c>
      <c r="Q9854" s="1">
        <f t="shared" si="460"/>
        <v>0.5890624350192194</v>
      </c>
      <c r="R9854" s="1">
        <f t="shared" si="461"/>
        <v>0.4109375649807806</v>
      </c>
    </row>
    <row r="9855" spans="1:18" x14ac:dyDescent="0.3">
      <c r="A9855" t="s">
        <v>55</v>
      </c>
      <c r="B9855">
        <v>32.44</v>
      </c>
      <c r="C9855" t="s">
        <v>24</v>
      </c>
      <c r="D9855" t="s">
        <v>67</v>
      </c>
      <c r="E9855">
        <v>212967</v>
      </c>
      <c r="F9855">
        <v>2017</v>
      </c>
      <c r="G9855">
        <v>530</v>
      </c>
      <c r="H9855" t="s">
        <v>26</v>
      </c>
      <c r="I9855">
        <v>63.17</v>
      </c>
      <c r="J9855" t="s">
        <v>19</v>
      </c>
      <c r="K9855">
        <v>2021</v>
      </c>
      <c r="L9855" t="s">
        <v>44</v>
      </c>
      <c r="M9855" t="s">
        <v>21</v>
      </c>
      <c r="N9855" s="2">
        <v>168372.08</v>
      </c>
      <c r="O9855" t="s">
        <v>22</v>
      </c>
      <c r="P9855" s="2">
        <f t="shared" si="459"/>
        <v>44594.920000000013</v>
      </c>
      <c r="Q9855" s="1">
        <f t="shared" si="460"/>
        <v>0.20939826358074262</v>
      </c>
      <c r="R9855" s="1">
        <f t="shared" si="461"/>
        <v>0.79060173641925735</v>
      </c>
    </row>
    <row r="9856" spans="1:18" x14ac:dyDescent="0.3">
      <c r="A9856" t="s">
        <v>48</v>
      </c>
      <c r="B9856">
        <v>16.89</v>
      </c>
      <c r="C9856" t="s">
        <v>36</v>
      </c>
      <c r="D9856" t="s">
        <v>66</v>
      </c>
      <c r="E9856">
        <v>146445</v>
      </c>
      <c r="F9856">
        <v>2024</v>
      </c>
      <c r="G9856">
        <v>919</v>
      </c>
      <c r="H9856" t="s">
        <v>18</v>
      </c>
      <c r="I9856">
        <v>96.68</v>
      </c>
      <c r="J9856" t="s">
        <v>42</v>
      </c>
      <c r="K9856">
        <v>2024</v>
      </c>
      <c r="L9856" t="s">
        <v>44</v>
      </c>
      <c r="M9856" t="s">
        <v>21</v>
      </c>
      <c r="N9856" s="2">
        <v>91675.79</v>
      </c>
      <c r="O9856" t="s">
        <v>45</v>
      </c>
      <c r="P9856" s="2">
        <f t="shared" si="459"/>
        <v>54769.210000000006</v>
      </c>
      <c r="Q9856" s="1">
        <f t="shared" si="460"/>
        <v>0.37399166922735505</v>
      </c>
      <c r="R9856" s="1">
        <f t="shared" si="461"/>
        <v>0.62600833077264495</v>
      </c>
    </row>
    <row r="9857" spans="1:18" x14ac:dyDescent="0.3">
      <c r="A9857" t="s">
        <v>23</v>
      </c>
      <c r="B9857">
        <v>32.44</v>
      </c>
      <c r="C9857" t="s">
        <v>36</v>
      </c>
      <c r="D9857" t="s">
        <v>70</v>
      </c>
      <c r="E9857">
        <v>160306</v>
      </c>
      <c r="F9857">
        <v>2020</v>
      </c>
      <c r="G9857">
        <v>671</v>
      </c>
      <c r="H9857" t="s">
        <v>34</v>
      </c>
      <c r="I9857">
        <v>35.1</v>
      </c>
      <c r="J9857" t="s">
        <v>27</v>
      </c>
      <c r="K9857">
        <v>2023</v>
      </c>
      <c r="L9857" t="s">
        <v>44</v>
      </c>
      <c r="M9857" t="s">
        <v>31</v>
      </c>
      <c r="N9857" s="2">
        <v>128157.44</v>
      </c>
      <c r="O9857" t="s">
        <v>22</v>
      </c>
      <c r="P9857" s="2">
        <f t="shared" si="459"/>
        <v>32148.559999999998</v>
      </c>
      <c r="Q9857" s="1">
        <f t="shared" si="460"/>
        <v>0.20054495776826817</v>
      </c>
      <c r="R9857" s="1">
        <f t="shared" si="461"/>
        <v>0.79945504223173181</v>
      </c>
    </row>
    <row r="9858" spans="1:18" x14ac:dyDescent="0.3">
      <c r="A9858" t="s">
        <v>55</v>
      </c>
      <c r="B9858">
        <v>51.32</v>
      </c>
      <c r="C9858" t="s">
        <v>40</v>
      </c>
      <c r="D9858" t="s">
        <v>41</v>
      </c>
      <c r="E9858">
        <v>78507</v>
      </c>
      <c r="F9858">
        <v>2020</v>
      </c>
      <c r="G9858">
        <v>675</v>
      </c>
      <c r="H9858" t="s">
        <v>18</v>
      </c>
      <c r="I9858">
        <v>61.99</v>
      </c>
      <c r="J9858" t="s">
        <v>19</v>
      </c>
      <c r="K9858">
        <v>2024</v>
      </c>
      <c r="L9858" t="s">
        <v>44</v>
      </c>
      <c r="M9858" t="s">
        <v>21</v>
      </c>
      <c r="N9858" s="2">
        <v>41183.54</v>
      </c>
      <c r="O9858" t="s">
        <v>22</v>
      </c>
      <c r="P9858" s="2">
        <f t="shared" ref="P9858:P9921" si="462">E9858-N9858</f>
        <v>37323.46</v>
      </c>
      <c r="Q9858" s="1">
        <f t="shared" ref="Q9858:Q9921" si="463">P9858/E9858</f>
        <v>0.47541569541569539</v>
      </c>
      <c r="R9858" s="1">
        <f t="shared" ref="R9858:R9921" si="464">N9858/E9858</f>
        <v>0.52458430458430461</v>
      </c>
    </row>
    <row r="9859" spans="1:18"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s="2">
        <v>78843.960000000006</v>
      </c>
      <c r="O9859" t="s">
        <v>50</v>
      </c>
      <c r="P9859" s="2">
        <f t="shared" si="462"/>
        <v>31055.039999999994</v>
      </c>
      <c r="Q9859" s="1">
        <f t="shared" si="463"/>
        <v>0.28257800343952166</v>
      </c>
      <c r="R9859" s="1">
        <f t="shared" si="464"/>
        <v>0.71742199656047834</v>
      </c>
    </row>
    <row r="9860" spans="1:18" x14ac:dyDescent="0.3">
      <c r="A9860" t="s">
        <v>46</v>
      </c>
      <c r="B9860">
        <v>30.5</v>
      </c>
      <c r="C9860" t="s">
        <v>16</v>
      </c>
      <c r="D9860" t="s">
        <v>77</v>
      </c>
      <c r="E9860">
        <v>363850</v>
      </c>
      <c r="F9860">
        <v>2015</v>
      </c>
      <c r="G9860">
        <v>619</v>
      </c>
      <c r="H9860" t="s">
        <v>18</v>
      </c>
      <c r="I9860">
        <v>98.27</v>
      </c>
      <c r="J9860" t="s">
        <v>27</v>
      </c>
      <c r="K9860">
        <v>2017</v>
      </c>
      <c r="L9860" t="s">
        <v>44</v>
      </c>
      <c r="M9860" t="s">
        <v>21</v>
      </c>
      <c r="N9860" s="2">
        <v>243678.64</v>
      </c>
      <c r="O9860" t="s">
        <v>50</v>
      </c>
      <c r="P9860" s="2">
        <f t="shared" si="462"/>
        <v>120171.35999999999</v>
      </c>
      <c r="Q9860" s="1">
        <f t="shared" si="463"/>
        <v>0.33027720214374051</v>
      </c>
      <c r="R9860" s="1">
        <f t="shared" si="464"/>
        <v>0.66972279785625943</v>
      </c>
    </row>
    <row r="9861" spans="1:18" x14ac:dyDescent="0.3">
      <c r="A9861" t="s">
        <v>54</v>
      </c>
      <c r="B9861">
        <v>64.59</v>
      </c>
      <c r="C9861" t="s">
        <v>36</v>
      </c>
      <c r="D9861" t="s">
        <v>37</v>
      </c>
      <c r="E9861">
        <v>358330</v>
      </c>
      <c r="F9861">
        <v>2022</v>
      </c>
      <c r="G9861">
        <v>571</v>
      </c>
      <c r="H9861" t="s">
        <v>26</v>
      </c>
      <c r="I9861">
        <v>69.69</v>
      </c>
      <c r="J9861" t="s">
        <v>27</v>
      </c>
      <c r="K9861">
        <v>2022</v>
      </c>
      <c r="L9861" t="s">
        <v>20</v>
      </c>
      <c r="M9861" t="s">
        <v>31</v>
      </c>
      <c r="N9861" s="2">
        <v>172695.27</v>
      </c>
      <c r="O9861" t="s">
        <v>35</v>
      </c>
      <c r="P9861" s="2">
        <f t="shared" si="462"/>
        <v>185634.73</v>
      </c>
      <c r="Q9861" s="1">
        <f t="shared" si="463"/>
        <v>0.51805522842072949</v>
      </c>
      <c r="R9861" s="1">
        <f t="shared" si="464"/>
        <v>0.48194477157927046</v>
      </c>
    </row>
    <row r="9862" spans="1:18" x14ac:dyDescent="0.3">
      <c r="A9862" t="s">
        <v>61</v>
      </c>
      <c r="B9862">
        <v>16.16</v>
      </c>
      <c r="C9862" t="s">
        <v>16</v>
      </c>
      <c r="D9862" t="s">
        <v>77</v>
      </c>
      <c r="E9862">
        <v>122808</v>
      </c>
      <c r="F9862">
        <v>2017</v>
      </c>
      <c r="G9862">
        <v>707</v>
      </c>
      <c r="H9862" t="s">
        <v>34</v>
      </c>
      <c r="I9862">
        <v>40.44</v>
      </c>
      <c r="J9862" t="s">
        <v>19</v>
      </c>
      <c r="K9862">
        <v>2020</v>
      </c>
      <c r="L9862" t="s">
        <v>38</v>
      </c>
      <c r="M9862" t="s">
        <v>31</v>
      </c>
      <c r="N9862" s="2">
        <v>93372.67</v>
      </c>
      <c r="O9862" t="s">
        <v>45</v>
      </c>
      <c r="P9862" s="2">
        <f t="shared" si="462"/>
        <v>29435.33</v>
      </c>
      <c r="Q9862" s="1">
        <f t="shared" si="463"/>
        <v>0.23968576965669991</v>
      </c>
      <c r="R9862" s="1">
        <f t="shared" si="464"/>
        <v>0.76031423034330015</v>
      </c>
    </row>
    <row r="9863" spans="1:18" x14ac:dyDescent="0.3">
      <c r="A9863" t="s">
        <v>55</v>
      </c>
      <c r="B9863">
        <v>7.81</v>
      </c>
      <c r="C9863" t="s">
        <v>36</v>
      </c>
      <c r="D9863" t="s">
        <v>63</v>
      </c>
      <c r="E9863">
        <v>244170</v>
      </c>
      <c r="F9863">
        <v>2021</v>
      </c>
      <c r="G9863">
        <v>322</v>
      </c>
      <c r="H9863" t="s">
        <v>26</v>
      </c>
      <c r="I9863">
        <v>86.45</v>
      </c>
      <c r="J9863" t="s">
        <v>42</v>
      </c>
      <c r="K9863">
        <v>2021</v>
      </c>
      <c r="L9863" t="s">
        <v>20</v>
      </c>
      <c r="M9863" t="s">
        <v>31</v>
      </c>
      <c r="N9863" s="2">
        <v>98751.39</v>
      </c>
      <c r="O9863" t="s">
        <v>50</v>
      </c>
      <c r="P9863" s="2">
        <f t="shared" si="462"/>
        <v>145418.60999999999</v>
      </c>
      <c r="Q9863" s="1">
        <f t="shared" si="463"/>
        <v>0.59556296842363921</v>
      </c>
      <c r="R9863" s="1">
        <f t="shared" si="464"/>
        <v>0.40443703157636074</v>
      </c>
    </row>
    <row r="9864" spans="1:18" x14ac:dyDescent="0.3">
      <c r="A9864" t="s">
        <v>15</v>
      </c>
      <c r="B9864">
        <v>56.47</v>
      </c>
      <c r="C9864" t="s">
        <v>36</v>
      </c>
      <c r="D9864" t="s">
        <v>70</v>
      </c>
      <c r="E9864">
        <v>390754</v>
      </c>
      <c r="F9864">
        <v>2015</v>
      </c>
      <c r="G9864">
        <v>557</v>
      </c>
      <c r="H9864" t="s">
        <v>26</v>
      </c>
      <c r="I9864">
        <v>70.52</v>
      </c>
      <c r="J9864" t="s">
        <v>42</v>
      </c>
      <c r="K9864">
        <v>2015</v>
      </c>
      <c r="L9864" t="s">
        <v>20</v>
      </c>
      <c r="M9864" t="s">
        <v>21</v>
      </c>
      <c r="N9864" s="2">
        <v>259032.02</v>
      </c>
      <c r="O9864" t="s">
        <v>35</v>
      </c>
      <c r="P9864" s="2">
        <f t="shared" si="462"/>
        <v>131721.98000000001</v>
      </c>
      <c r="Q9864" s="1">
        <f t="shared" si="463"/>
        <v>0.3370969459045845</v>
      </c>
      <c r="R9864" s="1">
        <f t="shared" si="464"/>
        <v>0.6629030540954155</v>
      </c>
    </row>
    <row r="9865" spans="1:18"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s="2">
        <v>230800.97</v>
      </c>
      <c r="O9865" t="s">
        <v>45</v>
      </c>
      <c r="P9865" s="2">
        <f t="shared" si="462"/>
        <v>135810.03</v>
      </c>
      <c r="Q9865" s="1">
        <f t="shared" si="463"/>
        <v>0.37044723153424203</v>
      </c>
      <c r="R9865" s="1">
        <f t="shared" si="464"/>
        <v>0.62955276846575803</v>
      </c>
    </row>
    <row r="9866" spans="1:18"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s="2">
        <v>39119.53</v>
      </c>
      <c r="O9866" t="s">
        <v>35</v>
      </c>
      <c r="P9866" s="2">
        <f t="shared" si="462"/>
        <v>28837.47</v>
      </c>
      <c r="Q9866" s="1">
        <f t="shared" si="463"/>
        <v>0.42434877937519316</v>
      </c>
      <c r="R9866" s="1">
        <f t="shared" si="464"/>
        <v>0.57565122062480689</v>
      </c>
    </row>
    <row r="9867" spans="1:18" x14ac:dyDescent="0.3">
      <c r="A9867" t="s">
        <v>61</v>
      </c>
      <c r="B9867">
        <v>50.55</v>
      </c>
      <c r="C9867" t="s">
        <v>29</v>
      </c>
      <c r="D9867" t="s">
        <v>82</v>
      </c>
      <c r="E9867">
        <v>198212</v>
      </c>
      <c r="F9867">
        <v>2023</v>
      </c>
      <c r="G9867">
        <v>692</v>
      </c>
      <c r="H9867" t="s">
        <v>18</v>
      </c>
      <c r="I9867">
        <v>96.15</v>
      </c>
      <c r="J9867" t="s">
        <v>42</v>
      </c>
      <c r="K9867">
        <v>2023</v>
      </c>
      <c r="L9867" t="s">
        <v>20</v>
      </c>
      <c r="M9867" t="s">
        <v>21</v>
      </c>
      <c r="N9867" s="2">
        <v>118170.25</v>
      </c>
      <c r="O9867" t="s">
        <v>35</v>
      </c>
      <c r="P9867" s="2">
        <f t="shared" si="462"/>
        <v>80041.75</v>
      </c>
      <c r="Q9867" s="1">
        <f t="shared" si="463"/>
        <v>0.40381889088450751</v>
      </c>
      <c r="R9867" s="1">
        <f t="shared" si="464"/>
        <v>0.59618110911549249</v>
      </c>
    </row>
    <row r="9868" spans="1:18" x14ac:dyDescent="0.3">
      <c r="A9868" t="s">
        <v>59</v>
      </c>
      <c r="B9868">
        <v>23.64</v>
      </c>
      <c r="C9868" t="s">
        <v>16</v>
      </c>
      <c r="D9868" t="s">
        <v>17</v>
      </c>
      <c r="E9868">
        <v>322693</v>
      </c>
      <c r="F9868">
        <v>2023</v>
      </c>
      <c r="G9868">
        <v>965</v>
      </c>
      <c r="H9868" t="s">
        <v>26</v>
      </c>
      <c r="I9868">
        <v>71.94</v>
      </c>
      <c r="J9868" t="s">
        <v>42</v>
      </c>
      <c r="K9868">
        <v>2023</v>
      </c>
      <c r="L9868" t="s">
        <v>20</v>
      </c>
      <c r="M9868" t="s">
        <v>31</v>
      </c>
      <c r="N9868" s="2">
        <v>252513.68</v>
      </c>
      <c r="O9868" t="s">
        <v>35</v>
      </c>
      <c r="P9868" s="2">
        <f t="shared" si="462"/>
        <v>70179.320000000007</v>
      </c>
      <c r="Q9868" s="1">
        <f t="shared" si="463"/>
        <v>0.21748014366596116</v>
      </c>
      <c r="R9868" s="1">
        <f t="shared" si="464"/>
        <v>0.78251985633403887</v>
      </c>
    </row>
    <row r="9869" spans="1:18" x14ac:dyDescent="0.3">
      <c r="A9869" t="s">
        <v>39</v>
      </c>
      <c r="B9869">
        <v>22.69</v>
      </c>
      <c r="C9869" t="s">
        <v>64</v>
      </c>
      <c r="D9869" t="s">
        <v>65</v>
      </c>
      <c r="E9869">
        <v>332533</v>
      </c>
      <c r="F9869">
        <v>2023</v>
      </c>
      <c r="G9869">
        <v>561</v>
      </c>
      <c r="H9869" t="s">
        <v>26</v>
      </c>
      <c r="I9869">
        <v>63.04</v>
      </c>
      <c r="J9869" t="s">
        <v>27</v>
      </c>
      <c r="K9869">
        <v>2024</v>
      </c>
      <c r="L9869" t="s">
        <v>38</v>
      </c>
      <c r="M9869" t="s">
        <v>21</v>
      </c>
      <c r="N9869" s="2">
        <v>140453.04999999999</v>
      </c>
      <c r="O9869" t="s">
        <v>50</v>
      </c>
      <c r="P9869" s="2">
        <f t="shared" si="462"/>
        <v>192079.95</v>
      </c>
      <c r="Q9869" s="1">
        <f t="shared" si="463"/>
        <v>0.57762673178301105</v>
      </c>
      <c r="R9869" s="1">
        <f t="shared" si="464"/>
        <v>0.42237326821698895</v>
      </c>
    </row>
    <row r="9870" spans="1:18"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s="2">
        <v>39518.43</v>
      </c>
      <c r="O9870" t="s">
        <v>22</v>
      </c>
      <c r="P9870" s="2">
        <f t="shared" si="462"/>
        <v>29251.57</v>
      </c>
      <c r="Q9870" s="1">
        <f t="shared" si="463"/>
        <v>0.42535364257670494</v>
      </c>
      <c r="R9870" s="1">
        <f t="shared" si="464"/>
        <v>0.57464635742329506</v>
      </c>
    </row>
    <row r="9871" spans="1:18" x14ac:dyDescent="0.3">
      <c r="A9871" t="s">
        <v>61</v>
      </c>
      <c r="B9871">
        <v>70.11</v>
      </c>
      <c r="C9871" t="s">
        <v>40</v>
      </c>
      <c r="D9871" t="s">
        <v>62</v>
      </c>
      <c r="E9871">
        <v>385420</v>
      </c>
      <c r="F9871">
        <v>2018</v>
      </c>
      <c r="G9871">
        <v>221</v>
      </c>
      <c r="H9871" t="s">
        <v>26</v>
      </c>
      <c r="I9871">
        <v>84.85</v>
      </c>
      <c r="J9871" t="s">
        <v>19</v>
      </c>
      <c r="K9871">
        <v>2018</v>
      </c>
      <c r="L9871" t="s">
        <v>38</v>
      </c>
      <c r="M9871" t="s">
        <v>31</v>
      </c>
      <c r="N9871" s="2">
        <v>166989.57999999999</v>
      </c>
      <c r="O9871" t="s">
        <v>22</v>
      </c>
      <c r="P9871" s="2">
        <f t="shared" si="462"/>
        <v>218430.42</v>
      </c>
      <c r="Q9871" s="1">
        <f t="shared" si="463"/>
        <v>0.56673348554823311</v>
      </c>
      <c r="R9871" s="1">
        <f t="shared" si="464"/>
        <v>0.43326651445176689</v>
      </c>
    </row>
    <row r="9872" spans="1:18"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s="2">
        <v>75101.58</v>
      </c>
      <c r="O9872" t="s">
        <v>45</v>
      </c>
      <c r="P9872" s="2">
        <f t="shared" si="462"/>
        <v>102292.42</v>
      </c>
      <c r="Q9872" s="1">
        <f t="shared" si="463"/>
        <v>0.57663968341657557</v>
      </c>
      <c r="R9872" s="1">
        <f t="shared" si="464"/>
        <v>0.42336031658342449</v>
      </c>
    </row>
    <row r="9873" spans="1:18"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s="2">
        <v>48569.2</v>
      </c>
      <c r="O9873" t="s">
        <v>45</v>
      </c>
      <c r="P9873" s="2">
        <f t="shared" si="462"/>
        <v>21124.800000000003</v>
      </c>
      <c r="Q9873" s="1">
        <f t="shared" si="463"/>
        <v>0.30310787155278796</v>
      </c>
      <c r="R9873" s="1">
        <f t="shared" si="464"/>
        <v>0.69689212844721204</v>
      </c>
    </row>
    <row r="9874" spans="1:18" x14ac:dyDescent="0.3">
      <c r="A9874" t="s">
        <v>48</v>
      </c>
      <c r="B9874">
        <v>69.17</v>
      </c>
      <c r="C9874" t="s">
        <v>52</v>
      </c>
      <c r="D9874" t="s">
        <v>81</v>
      </c>
      <c r="E9874">
        <v>104697</v>
      </c>
      <c r="F9874">
        <v>2021</v>
      </c>
      <c r="G9874">
        <v>543</v>
      </c>
      <c r="H9874" t="s">
        <v>34</v>
      </c>
      <c r="I9874">
        <v>28.21</v>
      </c>
      <c r="J9874" t="s">
        <v>42</v>
      </c>
      <c r="K9874">
        <v>2021</v>
      </c>
      <c r="L9874" t="s">
        <v>38</v>
      </c>
      <c r="M9874" t="s">
        <v>21</v>
      </c>
      <c r="N9874" s="2">
        <v>70163.12</v>
      </c>
      <c r="O9874" t="s">
        <v>50</v>
      </c>
      <c r="P9874" s="2">
        <f t="shared" si="462"/>
        <v>34533.880000000005</v>
      </c>
      <c r="Q9874" s="1">
        <f t="shared" si="463"/>
        <v>0.32984593636875942</v>
      </c>
      <c r="R9874" s="1">
        <f t="shared" si="464"/>
        <v>0.67015406363124064</v>
      </c>
    </row>
    <row r="9875" spans="1:18" x14ac:dyDescent="0.3">
      <c r="A9875" t="s">
        <v>54</v>
      </c>
      <c r="B9875">
        <v>52.09</v>
      </c>
      <c r="C9875" t="s">
        <v>29</v>
      </c>
      <c r="D9875" t="s">
        <v>86</v>
      </c>
      <c r="E9875">
        <v>203395</v>
      </c>
      <c r="F9875">
        <v>2016</v>
      </c>
      <c r="G9875">
        <v>778</v>
      </c>
      <c r="H9875" t="s">
        <v>26</v>
      </c>
      <c r="I9875">
        <v>87.31</v>
      </c>
      <c r="J9875" t="s">
        <v>19</v>
      </c>
      <c r="K9875">
        <v>2021</v>
      </c>
      <c r="L9875" t="s">
        <v>20</v>
      </c>
      <c r="M9875" t="s">
        <v>31</v>
      </c>
      <c r="N9875" s="2">
        <v>93904.44</v>
      </c>
      <c r="O9875" t="s">
        <v>22</v>
      </c>
      <c r="P9875" s="2">
        <f t="shared" si="462"/>
        <v>109490.56</v>
      </c>
      <c r="Q9875" s="1">
        <f t="shared" si="463"/>
        <v>0.53831490449617736</v>
      </c>
      <c r="R9875" s="1">
        <f t="shared" si="464"/>
        <v>0.46168509550382264</v>
      </c>
    </row>
    <row r="9876" spans="1:18" x14ac:dyDescent="0.3">
      <c r="A9876" t="s">
        <v>46</v>
      </c>
      <c r="B9876">
        <v>65.16</v>
      </c>
      <c r="C9876" t="s">
        <v>32</v>
      </c>
      <c r="D9876" t="s">
        <v>33</v>
      </c>
      <c r="E9876">
        <v>350014</v>
      </c>
      <c r="F9876">
        <v>2020</v>
      </c>
      <c r="G9876">
        <v>270</v>
      </c>
      <c r="H9876" t="s">
        <v>34</v>
      </c>
      <c r="I9876">
        <v>43.64</v>
      </c>
      <c r="J9876" t="s">
        <v>42</v>
      </c>
      <c r="K9876">
        <v>2020</v>
      </c>
      <c r="L9876" t="s">
        <v>20</v>
      </c>
      <c r="M9876" t="s">
        <v>21</v>
      </c>
      <c r="N9876" s="2">
        <v>271109.28000000003</v>
      </c>
      <c r="O9876" t="s">
        <v>22</v>
      </c>
      <c r="P9876" s="2">
        <f t="shared" si="462"/>
        <v>78904.719999999972</v>
      </c>
      <c r="Q9876" s="1">
        <f t="shared" si="463"/>
        <v>0.22543303982126423</v>
      </c>
      <c r="R9876" s="1">
        <f t="shared" si="464"/>
        <v>0.77456696017873583</v>
      </c>
    </row>
    <row r="9877" spans="1:18" x14ac:dyDescent="0.3">
      <c r="A9877" t="s">
        <v>55</v>
      </c>
      <c r="B9877">
        <v>27.82</v>
      </c>
      <c r="C9877" t="s">
        <v>52</v>
      </c>
      <c r="D9877" t="s">
        <v>81</v>
      </c>
      <c r="E9877">
        <v>171670</v>
      </c>
      <c r="F9877">
        <v>2022</v>
      </c>
      <c r="G9877">
        <v>623</v>
      </c>
      <c r="H9877" t="s">
        <v>26</v>
      </c>
      <c r="I9877">
        <v>82.99</v>
      </c>
      <c r="J9877" t="s">
        <v>19</v>
      </c>
      <c r="K9877">
        <v>2024</v>
      </c>
      <c r="L9877" t="s">
        <v>44</v>
      </c>
      <c r="M9877" t="s">
        <v>21</v>
      </c>
      <c r="N9877" s="2">
        <v>75817.960000000006</v>
      </c>
      <c r="O9877" t="s">
        <v>50</v>
      </c>
      <c r="P9877" s="2">
        <f t="shared" si="462"/>
        <v>95852.04</v>
      </c>
      <c r="Q9877" s="1">
        <f t="shared" si="463"/>
        <v>0.55835055629987762</v>
      </c>
      <c r="R9877" s="1">
        <f t="shared" si="464"/>
        <v>0.44164944370012238</v>
      </c>
    </row>
    <row r="9878" spans="1:18" x14ac:dyDescent="0.3">
      <c r="A9878" t="s">
        <v>48</v>
      </c>
      <c r="B9878">
        <v>75.11</v>
      </c>
      <c r="C9878" t="s">
        <v>36</v>
      </c>
      <c r="D9878" t="s">
        <v>57</v>
      </c>
      <c r="E9878">
        <v>175944</v>
      </c>
      <c r="F9878">
        <v>2016</v>
      </c>
      <c r="G9878">
        <v>546</v>
      </c>
      <c r="H9878" t="s">
        <v>34</v>
      </c>
      <c r="I9878">
        <v>29.89</v>
      </c>
      <c r="J9878" t="s">
        <v>27</v>
      </c>
      <c r="K9878">
        <v>2022</v>
      </c>
      <c r="L9878" t="s">
        <v>20</v>
      </c>
      <c r="M9878" t="s">
        <v>31</v>
      </c>
      <c r="N9878" s="2">
        <v>77928.13</v>
      </c>
      <c r="O9878" t="s">
        <v>35</v>
      </c>
      <c r="P9878" s="2">
        <f t="shared" si="462"/>
        <v>98015.87</v>
      </c>
      <c r="Q9878" s="1">
        <f t="shared" si="463"/>
        <v>0.55708560678397667</v>
      </c>
      <c r="R9878" s="1">
        <f t="shared" si="464"/>
        <v>0.44291439321602333</v>
      </c>
    </row>
    <row r="9879" spans="1:18"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s="2">
        <v>238602.95</v>
      </c>
      <c r="O9879" t="s">
        <v>50</v>
      </c>
      <c r="P9879" s="2">
        <f t="shared" si="462"/>
        <v>123221.04999999999</v>
      </c>
      <c r="Q9879" s="1">
        <f t="shared" si="463"/>
        <v>0.34055521469001498</v>
      </c>
      <c r="R9879" s="1">
        <f t="shared" si="464"/>
        <v>0.65944478530998496</v>
      </c>
    </row>
    <row r="9880" spans="1:18" x14ac:dyDescent="0.3">
      <c r="A9880" t="s">
        <v>39</v>
      </c>
      <c r="B9880">
        <v>31.6</v>
      </c>
      <c r="C9880" t="s">
        <v>29</v>
      </c>
      <c r="D9880" t="s">
        <v>30</v>
      </c>
      <c r="E9880">
        <v>179479</v>
      </c>
      <c r="F9880">
        <v>2021</v>
      </c>
      <c r="G9880">
        <v>320</v>
      </c>
      <c r="H9880" t="s">
        <v>18</v>
      </c>
      <c r="I9880">
        <v>79.66</v>
      </c>
      <c r="J9880" t="s">
        <v>19</v>
      </c>
      <c r="K9880">
        <v>2022</v>
      </c>
      <c r="L9880" t="s">
        <v>20</v>
      </c>
      <c r="M9880" t="s">
        <v>21</v>
      </c>
      <c r="N9880" s="2">
        <v>102295.43</v>
      </c>
      <c r="O9880" t="s">
        <v>50</v>
      </c>
      <c r="P9880" s="2">
        <f t="shared" si="462"/>
        <v>77183.570000000007</v>
      </c>
      <c r="Q9880" s="1">
        <f t="shared" si="463"/>
        <v>0.43004234478685532</v>
      </c>
      <c r="R9880" s="1">
        <f t="shared" si="464"/>
        <v>0.56995765521314468</v>
      </c>
    </row>
    <row r="9881" spans="1:18" x14ac:dyDescent="0.3">
      <c r="A9881" t="s">
        <v>61</v>
      </c>
      <c r="B9881">
        <v>67.22</v>
      </c>
      <c r="C9881" t="s">
        <v>36</v>
      </c>
      <c r="D9881" t="s">
        <v>63</v>
      </c>
      <c r="E9881">
        <v>218346</v>
      </c>
      <c r="F9881">
        <v>2017</v>
      </c>
      <c r="G9881">
        <v>345</v>
      </c>
      <c r="H9881" t="s">
        <v>34</v>
      </c>
      <c r="I9881">
        <v>54.11</v>
      </c>
      <c r="J9881" t="s">
        <v>19</v>
      </c>
      <c r="K9881">
        <v>2019</v>
      </c>
      <c r="L9881" t="s">
        <v>38</v>
      </c>
      <c r="M9881" t="s">
        <v>21</v>
      </c>
      <c r="N9881" s="2">
        <v>135821.28</v>
      </c>
      <c r="O9881" t="s">
        <v>35</v>
      </c>
      <c r="P9881" s="2">
        <f t="shared" si="462"/>
        <v>82524.72</v>
      </c>
      <c r="Q9881" s="1">
        <f t="shared" si="463"/>
        <v>0.37795388969800225</v>
      </c>
      <c r="R9881" s="1">
        <f t="shared" si="464"/>
        <v>0.62204611030199775</v>
      </c>
    </row>
    <row r="9882" spans="1:18"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s="2">
        <v>52622.27</v>
      </c>
      <c r="O9882" t="s">
        <v>45</v>
      </c>
      <c r="P9882" s="2">
        <f t="shared" si="462"/>
        <v>78595.73000000001</v>
      </c>
      <c r="Q9882" s="1">
        <f t="shared" si="463"/>
        <v>0.59897064427136526</v>
      </c>
      <c r="R9882" s="1">
        <f t="shared" si="464"/>
        <v>0.40102935572863474</v>
      </c>
    </row>
    <row r="9883" spans="1:18" x14ac:dyDescent="0.3">
      <c r="A9883" t="s">
        <v>15</v>
      </c>
      <c r="B9883">
        <v>7.11</v>
      </c>
      <c r="C9883" t="s">
        <v>64</v>
      </c>
      <c r="D9883" t="s">
        <v>84</v>
      </c>
      <c r="E9883">
        <v>222160</v>
      </c>
      <c r="F9883">
        <v>2024</v>
      </c>
      <c r="G9883">
        <v>710</v>
      </c>
      <c r="H9883" t="s">
        <v>26</v>
      </c>
      <c r="I9883">
        <v>63.18</v>
      </c>
      <c r="J9883" t="s">
        <v>42</v>
      </c>
      <c r="K9883">
        <v>2024</v>
      </c>
      <c r="L9883" t="s">
        <v>20</v>
      </c>
      <c r="M9883" t="s">
        <v>21</v>
      </c>
      <c r="N9883" s="2">
        <v>161735.82</v>
      </c>
      <c r="O9883" t="s">
        <v>50</v>
      </c>
      <c r="P9883" s="2">
        <f t="shared" si="462"/>
        <v>60424.179999999993</v>
      </c>
      <c r="Q9883" s="1">
        <f t="shared" si="463"/>
        <v>0.27198496579042131</v>
      </c>
      <c r="R9883" s="1">
        <f t="shared" si="464"/>
        <v>0.72801503420957869</v>
      </c>
    </row>
    <row r="9884" spans="1:18" x14ac:dyDescent="0.3">
      <c r="A9884" t="s">
        <v>28</v>
      </c>
      <c r="B9884">
        <v>68.27</v>
      </c>
      <c r="C9884" t="s">
        <v>24</v>
      </c>
      <c r="D9884" t="s">
        <v>25</v>
      </c>
      <c r="E9884">
        <v>272257</v>
      </c>
      <c r="F9884">
        <v>2020</v>
      </c>
      <c r="G9884">
        <v>306</v>
      </c>
      <c r="H9884" t="s">
        <v>26</v>
      </c>
      <c r="I9884">
        <v>99.92</v>
      </c>
      <c r="J9884" t="s">
        <v>42</v>
      </c>
      <c r="K9884">
        <v>2020</v>
      </c>
      <c r="L9884" t="s">
        <v>20</v>
      </c>
      <c r="M9884" t="s">
        <v>21</v>
      </c>
      <c r="N9884" s="2">
        <v>143415.54999999999</v>
      </c>
      <c r="O9884" t="s">
        <v>35</v>
      </c>
      <c r="P9884" s="2">
        <f t="shared" si="462"/>
        <v>128841.45000000001</v>
      </c>
      <c r="Q9884" s="1">
        <f t="shared" si="463"/>
        <v>0.47323466430615196</v>
      </c>
      <c r="R9884" s="1">
        <f t="shared" si="464"/>
        <v>0.52676533569384809</v>
      </c>
    </row>
    <row r="9885" spans="1:18" x14ac:dyDescent="0.3">
      <c r="A9885" t="s">
        <v>54</v>
      </c>
      <c r="B9885">
        <v>13.49</v>
      </c>
      <c r="C9885" t="s">
        <v>36</v>
      </c>
      <c r="D9885" t="s">
        <v>37</v>
      </c>
      <c r="E9885">
        <v>233076</v>
      </c>
      <c r="F9885">
        <v>2020</v>
      </c>
      <c r="G9885">
        <v>665</v>
      </c>
      <c r="H9885" t="s">
        <v>26</v>
      </c>
      <c r="I9885">
        <v>69.91</v>
      </c>
      <c r="J9885" t="s">
        <v>19</v>
      </c>
      <c r="K9885">
        <v>2020</v>
      </c>
      <c r="L9885" t="s">
        <v>20</v>
      </c>
      <c r="M9885" t="s">
        <v>21</v>
      </c>
      <c r="N9885" s="2">
        <v>94759.31</v>
      </c>
      <c r="O9885" t="s">
        <v>50</v>
      </c>
      <c r="P9885" s="2">
        <f t="shared" si="462"/>
        <v>138316.69</v>
      </c>
      <c r="Q9885" s="1">
        <f t="shared" si="463"/>
        <v>0.59344029415298016</v>
      </c>
      <c r="R9885" s="1">
        <f t="shared" si="464"/>
        <v>0.40655970584701984</v>
      </c>
    </row>
    <row r="9886" spans="1:18" x14ac:dyDescent="0.3">
      <c r="A9886" t="s">
        <v>39</v>
      </c>
      <c r="B9886">
        <v>23.44</v>
      </c>
      <c r="C9886" t="s">
        <v>52</v>
      </c>
      <c r="D9886" t="s">
        <v>79</v>
      </c>
      <c r="E9886">
        <v>287201</v>
      </c>
      <c r="F9886">
        <v>2015</v>
      </c>
      <c r="G9886">
        <v>427</v>
      </c>
      <c r="H9886" t="s">
        <v>18</v>
      </c>
      <c r="I9886">
        <v>85.71</v>
      </c>
      <c r="J9886" t="s">
        <v>42</v>
      </c>
      <c r="K9886">
        <v>2015</v>
      </c>
      <c r="L9886" t="s">
        <v>20</v>
      </c>
      <c r="M9886" t="s">
        <v>21</v>
      </c>
      <c r="N9886" s="2">
        <v>135980.07999999999</v>
      </c>
      <c r="O9886" t="s">
        <v>45</v>
      </c>
      <c r="P9886" s="2">
        <f t="shared" si="462"/>
        <v>151220.92000000001</v>
      </c>
      <c r="Q9886" s="1">
        <f t="shared" si="463"/>
        <v>0.52653340343522481</v>
      </c>
      <c r="R9886" s="1">
        <f t="shared" si="464"/>
        <v>0.47346659656477513</v>
      </c>
    </row>
    <row r="9887" spans="1:18" x14ac:dyDescent="0.3">
      <c r="A9887" t="s">
        <v>23</v>
      </c>
      <c r="B9887">
        <v>22.67</v>
      </c>
      <c r="C9887" t="s">
        <v>52</v>
      </c>
      <c r="D9887" t="s">
        <v>72</v>
      </c>
      <c r="E9887">
        <v>315163</v>
      </c>
      <c r="F9887">
        <v>2015</v>
      </c>
      <c r="G9887">
        <v>496</v>
      </c>
      <c r="H9887" t="s">
        <v>18</v>
      </c>
      <c r="I9887">
        <v>94.76</v>
      </c>
      <c r="J9887" t="s">
        <v>27</v>
      </c>
      <c r="K9887">
        <v>2023</v>
      </c>
      <c r="L9887" t="s">
        <v>38</v>
      </c>
      <c r="M9887" t="s">
        <v>21</v>
      </c>
      <c r="N9887" s="2">
        <v>176118.43</v>
      </c>
      <c r="O9887" t="s">
        <v>50</v>
      </c>
      <c r="P9887" s="2">
        <f t="shared" si="462"/>
        <v>139044.57</v>
      </c>
      <c r="Q9887" s="1">
        <f t="shared" si="463"/>
        <v>0.44118303861811192</v>
      </c>
      <c r="R9887" s="1">
        <f t="shared" si="464"/>
        <v>0.55881696138188808</v>
      </c>
    </row>
    <row r="9888" spans="1:18" x14ac:dyDescent="0.3">
      <c r="A9888" t="s">
        <v>28</v>
      </c>
      <c r="B9888">
        <v>76.08</v>
      </c>
      <c r="C9888" t="s">
        <v>24</v>
      </c>
      <c r="D9888" t="s">
        <v>74</v>
      </c>
      <c r="E9888">
        <v>167294</v>
      </c>
      <c r="F9888">
        <v>2023</v>
      </c>
      <c r="G9888">
        <v>978</v>
      </c>
      <c r="H9888" t="s">
        <v>18</v>
      </c>
      <c r="I9888">
        <v>61.48</v>
      </c>
      <c r="J9888" t="s">
        <v>19</v>
      </c>
      <c r="K9888">
        <v>2023</v>
      </c>
      <c r="L9888" t="s">
        <v>20</v>
      </c>
      <c r="M9888" t="s">
        <v>21</v>
      </c>
      <c r="N9888" s="2">
        <v>100722.68</v>
      </c>
      <c r="O9888" t="s">
        <v>22</v>
      </c>
      <c r="P9888" s="2">
        <f t="shared" si="462"/>
        <v>66571.320000000007</v>
      </c>
      <c r="Q9888" s="1">
        <f t="shared" si="463"/>
        <v>0.3979301110619628</v>
      </c>
      <c r="R9888" s="1">
        <f t="shared" si="464"/>
        <v>0.60206988893803715</v>
      </c>
    </row>
    <row r="9889" spans="1:18" x14ac:dyDescent="0.3">
      <c r="A9889" t="s">
        <v>61</v>
      </c>
      <c r="B9889">
        <v>75.3</v>
      </c>
      <c r="C9889" t="s">
        <v>16</v>
      </c>
      <c r="D9889" t="s">
        <v>87</v>
      </c>
      <c r="E9889">
        <v>384107</v>
      </c>
      <c r="F9889">
        <v>2024</v>
      </c>
      <c r="G9889">
        <v>722</v>
      </c>
      <c r="H9889" t="s">
        <v>26</v>
      </c>
      <c r="I9889">
        <v>74.33</v>
      </c>
      <c r="J9889" t="s">
        <v>42</v>
      </c>
      <c r="K9889">
        <v>2024</v>
      </c>
      <c r="L9889" t="s">
        <v>38</v>
      </c>
      <c r="M9889" t="s">
        <v>21</v>
      </c>
      <c r="N9889" s="2">
        <v>260013.88</v>
      </c>
      <c r="O9889" t="s">
        <v>45</v>
      </c>
      <c r="P9889" s="2">
        <f t="shared" si="462"/>
        <v>124093.12</v>
      </c>
      <c r="Q9889" s="1">
        <f t="shared" si="463"/>
        <v>0.32306914479559079</v>
      </c>
      <c r="R9889" s="1">
        <f t="shared" si="464"/>
        <v>0.67693085520440921</v>
      </c>
    </row>
    <row r="9890" spans="1:18" x14ac:dyDescent="0.3">
      <c r="A9890" t="s">
        <v>28</v>
      </c>
      <c r="B9890">
        <v>56.76</v>
      </c>
      <c r="C9890" t="s">
        <v>32</v>
      </c>
      <c r="D9890" t="s">
        <v>60</v>
      </c>
      <c r="E9890">
        <v>362720</v>
      </c>
      <c r="F9890">
        <v>2015</v>
      </c>
      <c r="G9890">
        <v>796</v>
      </c>
      <c r="H9890" t="s">
        <v>26</v>
      </c>
      <c r="I9890">
        <v>77.84</v>
      </c>
      <c r="J9890" t="s">
        <v>19</v>
      </c>
      <c r="K9890">
        <v>2023</v>
      </c>
      <c r="L9890" t="s">
        <v>44</v>
      </c>
      <c r="M9890" t="s">
        <v>31</v>
      </c>
      <c r="N9890" s="2">
        <v>238722.89</v>
      </c>
      <c r="O9890" t="s">
        <v>35</v>
      </c>
      <c r="P9890" s="2">
        <f t="shared" si="462"/>
        <v>123997.10999999999</v>
      </c>
      <c r="Q9890" s="1">
        <f t="shared" si="463"/>
        <v>0.34185352337891484</v>
      </c>
      <c r="R9890" s="1">
        <f t="shared" si="464"/>
        <v>0.65814647662108516</v>
      </c>
    </row>
    <row r="9891" spans="1:18" x14ac:dyDescent="0.3">
      <c r="A9891" t="s">
        <v>54</v>
      </c>
      <c r="B9891">
        <v>11.79</v>
      </c>
      <c r="C9891" t="s">
        <v>36</v>
      </c>
      <c r="D9891" t="s">
        <v>57</v>
      </c>
      <c r="E9891">
        <v>290642</v>
      </c>
      <c r="F9891">
        <v>2016</v>
      </c>
      <c r="G9891">
        <v>418</v>
      </c>
      <c r="H9891" t="s">
        <v>26</v>
      </c>
      <c r="I9891">
        <v>63.06</v>
      </c>
      <c r="J9891" t="s">
        <v>42</v>
      </c>
      <c r="K9891">
        <v>2016</v>
      </c>
      <c r="L9891" t="s">
        <v>44</v>
      </c>
      <c r="M9891" t="s">
        <v>21</v>
      </c>
      <c r="N9891" s="2">
        <v>157469.34</v>
      </c>
      <c r="O9891" t="s">
        <v>45</v>
      </c>
      <c r="P9891" s="2">
        <f t="shared" si="462"/>
        <v>133172.66</v>
      </c>
      <c r="Q9891" s="1">
        <f t="shared" si="463"/>
        <v>0.45820170519057812</v>
      </c>
      <c r="R9891" s="1">
        <f t="shared" si="464"/>
        <v>0.54179829480942188</v>
      </c>
    </row>
    <row r="9892" spans="1:18"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s="2">
        <v>35085</v>
      </c>
      <c r="O9892" t="s">
        <v>22</v>
      </c>
      <c r="P9892" s="2">
        <f t="shared" si="462"/>
        <v>38289</v>
      </c>
      <c r="Q9892" s="1">
        <f t="shared" si="463"/>
        <v>0.52183334696213923</v>
      </c>
      <c r="R9892" s="1">
        <f t="shared" si="464"/>
        <v>0.47816665303786082</v>
      </c>
    </row>
    <row r="9893" spans="1:18" x14ac:dyDescent="0.3">
      <c r="A9893" t="s">
        <v>46</v>
      </c>
      <c r="B9893">
        <v>57.21</v>
      </c>
      <c r="C9893" t="s">
        <v>36</v>
      </c>
      <c r="D9893" t="s">
        <v>63</v>
      </c>
      <c r="E9893">
        <v>233547</v>
      </c>
      <c r="F9893">
        <v>2020</v>
      </c>
      <c r="G9893">
        <v>810</v>
      </c>
      <c r="H9893" t="s">
        <v>26</v>
      </c>
      <c r="I9893">
        <v>82.56</v>
      </c>
      <c r="J9893" t="s">
        <v>19</v>
      </c>
      <c r="K9893">
        <v>2023</v>
      </c>
      <c r="L9893" t="s">
        <v>44</v>
      </c>
      <c r="M9893" t="s">
        <v>31</v>
      </c>
      <c r="N9893" s="2">
        <v>94658.35</v>
      </c>
      <c r="O9893" t="s">
        <v>45</v>
      </c>
      <c r="P9893" s="2">
        <f t="shared" si="462"/>
        <v>138888.65</v>
      </c>
      <c r="Q9893" s="1">
        <f t="shared" si="463"/>
        <v>0.59469250300795984</v>
      </c>
      <c r="R9893" s="1">
        <f t="shared" si="464"/>
        <v>0.40530749699204016</v>
      </c>
    </row>
    <row r="9894" spans="1:18" x14ac:dyDescent="0.3">
      <c r="A9894" t="s">
        <v>59</v>
      </c>
      <c r="B9894">
        <v>75.31</v>
      </c>
      <c r="C9894" t="s">
        <v>16</v>
      </c>
      <c r="D9894" t="s">
        <v>17</v>
      </c>
      <c r="E9894">
        <v>343822</v>
      </c>
      <c r="F9894">
        <v>2018</v>
      </c>
      <c r="G9894">
        <v>138</v>
      </c>
      <c r="H9894" t="s">
        <v>18</v>
      </c>
      <c r="I9894">
        <v>88.21</v>
      </c>
      <c r="J9894" t="s">
        <v>27</v>
      </c>
      <c r="K9894">
        <v>2023</v>
      </c>
      <c r="L9894" t="s">
        <v>20</v>
      </c>
      <c r="M9894" t="s">
        <v>31</v>
      </c>
      <c r="N9894" s="2">
        <v>158178.51999999999</v>
      </c>
      <c r="O9894" t="s">
        <v>35</v>
      </c>
      <c r="P9894" s="2">
        <f t="shared" si="462"/>
        <v>185643.48</v>
      </c>
      <c r="Q9894" s="1">
        <f t="shared" si="463"/>
        <v>0.53994066697302678</v>
      </c>
      <c r="R9894" s="1">
        <f t="shared" si="464"/>
        <v>0.46005933302697322</v>
      </c>
    </row>
    <row r="9895" spans="1:18" x14ac:dyDescent="0.3">
      <c r="A9895" t="s">
        <v>39</v>
      </c>
      <c r="B9895">
        <v>10.29</v>
      </c>
      <c r="C9895" t="s">
        <v>36</v>
      </c>
      <c r="D9895" t="s">
        <v>37</v>
      </c>
      <c r="E9895">
        <v>158980</v>
      </c>
      <c r="F9895">
        <v>2017</v>
      </c>
      <c r="G9895">
        <v>351</v>
      </c>
      <c r="H9895" t="s">
        <v>18</v>
      </c>
      <c r="I9895">
        <v>71.56</v>
      </c>
      <c r="J9895" t="s">
        <v>19</v>
      </c>
      <c r="K9895">
        <v>2024</v>
      </c>
      <c r="L9895" t="s">
        <v>38</v>
      </c>
      <c r="M9895" t="s">
        <v>31</v>
      </c>
      <c r="N9895" s="2">
        <v>98821.97</v>
      </c>
      <c r="O9895" t="s">
        <v>50</v>
      </c>
      <c r="P9895" s="2">
        <f t="shared" si="462"/>
        <v>60158.03</v>
      </c>
      <c r="Q9895" s="1">
        <f t="shared" si="463"/>
        <v>0.37839998741980124</v>
      </c>
      <c r="R9895" s="1">
        <f t="shared" si="464"/>
        <v>0.62160001258019881</v>
      </c>
    </row>
    <row r="9896" spans="1:18" x14ac:dyDescent="0.3">
      <c r="A9896" t="s">
        <v>61</v>
      </c>
      <c r="B9896">
        <v>6.69</v>
      </c>
      <c r="C9896" t="s">
        <v>32</v>
      </c>
      <c r="D9896" t="s">
        <v>56</v>
      </c>
      <c r="E9896">
        <v>291500</v>
      </c>
      <c r="F9896">
        <v>2017</v>
      </c>
      <c r="G9896">
        <v>340</v>
      </c>
      <c r="H9896" t="s">
        <v>34</v>
      </c>
      <c r="I9896">
        <v>32.96</v>
      </c>
      <c r="J9896" t="s">
        <v>27</v>
      </c>
      <c r="K9896">
        <v>2021</v>
      </c>
      <c r="L9896" t="s">
        <v>38</v>
      </c>
      <c r="M9896" t="s">
        <v>21</v>
      </c>
      <c r="N9896" s="2">
        <v>173476.12</v>
      </c>
      <c r="O9896" t="s">
        <v>50</v>
      </c>
      <c r="P9896" s="2">
        <f t="shared" si="462"/>
        <v>118023.88</v>
      </c>
      <c r="Q9896" s="1">
        <f t="shared" si="463"/>
        <v>0.40488466552315611</v>
      </c>
      <c r="R9896" s="1">
        <f t="shared" si="464"/>
        <v>0.59511533447684395</v>
      </c>
    </row>
    <row r="9897" spans="1:18" x14ac:dyDescent="0.3">
      <c r="A9897" t="s">
        <v>59</v>
      </c>
      <c r="B9897">
        <v>73</v>
      </c>
      <c r="C9897" t="s">
        <v>36</v>
      </c>
      <c r="D9897" t="s">
        <v>57</v>
      </c>
      <c r="E9897">
        <v>179674</v>
      </c>
      <c r="F9897">
        <v>2024</v>
      </c>
      <c r="G9897">
        <v>795</v>
      </c>
      <c r="H9897" t="s">
        <v>34</v>
      </c>
      <c r="I9897">
        <v>31</v>
      </c>
      <c r="J9897" t="s">
        <v>19</v>
      </c>
      <c r="K9897">
        <v>2024</v>
      </c>
      <c r="L9897" t="s">
        <v>38</v>
      </c>
      <c r="M9897" t="s">
        <v>31</v>
      </c>
      <c r="N9897" s="2">
        <v>73397.039999999994</v>
      </c>
      <c r="O9897" t="s">
        <v>45</v>
      </c>
      <c r="P9897" s="2">
        <f t="shared" si="462"/>
        <v>106276.96</v>
      </c>
      <c r="Q9897" s="1">
        <f t="shared" si="463"/>
        <v>0.59149882565090106</v>
      </c>
      <c r="R9897" s="1">
        <f t="shared" si="464"/>
        <v>0.40850117434909888</v>
      </c>
    </row>
    <row r="9898" spans="1:18" x14ac:dyDescent="0.3">
      <c r="A9898" t="s">
        <v>54</v>
      </c>
      <c r="B9898">
        <v>31.62</v>
      </c>
      <c r="C9898" t="s">
        <v>64</v>
      </c>
      <c r="D9898" t="s">
        <v>78</v>
      </c>
      <c r="E9898">
        <v>134332</v>
      </c>
      <c r="F9898">
        <v>2023</v>
      </c>
      <c r="G9898">
        <v>686</v>
      </c>
      <c r="H9898" t="s">
        <v>34</v>
      </c>
      <c r="I9898">
        <v>48.69</v>
      </c>
      <c r="J9898" t="s">
        <v>42</v>
      </c>
      <c r="K9898">
        <v>2023</v>
      </c>
      <c r="L9898" t="s">
        <v>38</v>
      </c>
      <c r="M9898" t="s">
        <v>21</v>
      </c>
      <c r="N9898" s="2">
        <v>71925.070000000007</v>
      </c>
      <c r="O9898" t="s">
        <v>50</v>
      </c>
      <c r="P9898" s="2">
        <f t="shared" si="462"/>
        <v>62406.929999999993</v>
      </c>
      <c r="Q9898" s="1">
        <f t="shared" si="463"/>
        <v>0.46457232826132266</v>
      </c>
      <c r="R9898" s="1">
        <f t="shared" si="464"/>
        <v>0.53542767173867734</v>
      </c>
    </row>
    <row r="9899" spans="1:18" x14ac:dyDescent="0.3">
      <c r="A9899" t="s">
        <v>61</v>
      </c>
      <c r="B9899">
        <v>76.3</v>
      </c>
      <c r="C9899" t="s">
        <v>16</v>
      </c>
      <c r="D9899" t="s">
        <v>43</v>
      </c>
      <c r="E9899">
        <v>364133</v>
      </c>
      <c r="F9899">
        <v>2018</v>
      </c>
      <c r="G9899">
        <v>613</v>
      </c>
      <c r="H9899" t="s">
        <v>26</v>
      </c>
      <c r="I9899">
        <v>98.78</v>
      </c>
      <c r="J9899" t="s">
        <v>19</v>
      </c>
      <c r="K9899">
        <v>2024</v>
      </c>
      <c r="L9899" t="s">
        <v>20</v>
      </c>
      <c r="M9899" t="s">
        <v>21</v>
      </c>
      <c r="N9899" s="2">
        <v>222305.02</v>
      </c>
      <c r="O9899" t="s">
        <v>50</v>
      </c>
      <c r="P9899" s="2">
        <f t="shared" si="462"/>
        <v>141827.98000000001</v>
      </c>
      <c r="Q9899" s="1">
        <f t="shared" si="463"/>
        <v>0.38949499221438322</v>
      </c>
      <c r="R9899" s="1">
        <f t="shared" si="464"/>
        <v>0.61050500778561678</v>
      </c>
    </row>
    <row r="9900" spans="1:18" x14ac:dyDescent="0.3">
      <c r="A9900" t="s">
        <v>59</v>
      </c>
      <c r="B9900">
        <v>62.83</v>
      </c>
      <c r="C9900" t="s">
        <v>16</v>
      </c>
      <c r="D9900" t="s">
        <v>77</v>
      </c>
      <c r="E9900">
        <v>331519</v>
      </c>
      <c r="F9900">
        <v>2016</v>
      </c>
      <c r="G9900">
        <v>604</v>
      </c>
      <c r="H9900" t="s">
        <v>18</v>
      </c>
      <c r="I9900">
        <v>90.82</v>
      </c>
      <c r="J9900" t="s">
        <v>42</v>
      </c>
      <c r="K9900">
        <v>2016</v>
      </c>
      <c r="L9900" t="s">
        <v>44</v>
      </c>
      <c r="M9900" t="s">
        <v>21</v>
      </c>
      <c r="N9900" s="2">
        <v>181489.38</v>
      </c>
      <c r="O9900" t="s">
        <v>22</v>
      </c>
      <c r="P9900" s="2">
        <f t="shared" si="462"/>
        <v>150029.62</v>
      </c>
      <c r="Q9900" s="1">
        <f t="shared" si="463"/>
        <v>0.45255210108621224</v>
      </c>
      <c r="R9900" s="1">
        <f t="shared" si="464"/>
        <v>0.54744789891378776</v>
      </c>
    </row>
    <row r="9901" spans="1:18"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s="2">
        <v>83337.55</v>
      </c>
      <c r="O9901" t="s">
        <v>22</v>
      </c>
      <c r="P9901" s="2">
        <f t="shared" si="462"/>
        <v>49286.45</v>
      </c>
      <c r="Q9901" s="1">
        <f t="shared" si="463"/>
        <v>0.37162542224635059</v>
      </c>
      <c r="R9901" s="1">
        <f t="shared" si="464"/>
        <v>0.62837457775364947</v>
      </c>
    </row>
    <row r="9902" spans="1:18" x14ac:dyDescent="0.3">
      <c r="A9902" t="s">
        <v>39</v>
      </c>
      <c r="B9902">
        <v>58.31</v>
      </c>
      <c r="C9902" t="s">
        <v>64</v>
      </c>
      <c r="D9902" t="s">
        <v>71</v>
      </c>
      <c r="E9902">
        <v>138886</v>
      </c>
      <c r="F9902">
        <v>2022</v>
      </c>
      <c r="G9902">
        <v>203</v>
      </c>
      <c r="H9902" t="s">
        <v>34</v>
      </c>
      <c r="I9902">
        <v>58.69</v>
      </c>
      <c r="J9902" t="s">
        <v>27</v>
      </c>
      <c r="K9902">
        <v>2022</v>
      </c>
      <c r="L9902" t="s">
        <v>20</v>
      </c>
      <c r="M9902" t="s">
        <v>31</v>
      </c>
      <c r="N9902" s="2">
        <v>67379.27</v>
      </c>
      <c r="O9902" t="s">
        <v>22</v>
      </c>
      <c r="P9902" s="2">
        <f t="shared" si="462"/>
        <v>71506.73</v>
      </c>
      <c r="Q9902" s="1">
        <f t="shared" si="463"/>
        <v>0.51485916507063345</v>
      </c>
      <c r="R9902" s="1">
        <f t="shared" si="464"/>
        <v>0.48514083492936655</v>
      </c>
    </row>
    <row r="9903" spans="1:18" x14ac:dyDescent="0.3">
      <c r="A9903" t="s">
        <v>55</v>
      </c>
      <c r="B9903">
        <v>75.38</v>
      </c>
      <c r="C9903" t="s">
        <v>32</v>
      </c>
      <c r="D9903" t="s">
        <v>56</v>
      </c>
      <c r="E9903">
        <v>140031</v>
      </c>
      <c r="F9903">
        <v>2016</v>
      </c>
      <c r="G9903">
        <v>155</v>
      </c>
      <c r="H9903" t="s">
        <v>26</v>
      </c>
      <c r="I9903">
        <v>77.84</v>
      </c>
      <c r="J9903" t="s">
        <v>27</v>
      </c>
      <c r="K9903">
        <v>2023</v>
      </c>
      <c r="L9903" t="s">
        <v>38</v>
      </c>
      <c r="M9903" t="s">
        <v>31</v>
      </c>
      <c r="N9903" s="2">
        <v>69610.710000000006</v>
      </c>
      <c r="O9903" t="s">
        <v>45</v>
      </c>
      <c r="P9903" s="2">
        <f t="shared" si="462"/>
        <v>70420.289999999994</v>
      </c>
      <c r="Q9903" s="1">
        <f t="shared" si="463"/>
        <v>0.50289071705550914</v>
      </c>
      <c r="R9903" s="1">
        <f t="shared" si="464"/>
        <v>0.49710928294449092</v>
      </c>
    </row>
    <row r="9904" spans="1:18" x14ac:dyDescent="0.3">
      <c r="A9904" t="s">
        <v>59</v>
      </c>
      <c r="B9904">
        <v>15.17</v>
      </c>
      <c r="C9904" t="s">
        <v>16</v>
      </c>
      <c r="D9904" t="s">
        <v>17</v>
      </c>
      <c r="E9904">
        <v>314164</v>
      </c>
      <c r="F9904">
        <v>2016</v>
      </c>
      <c r="G9904">
        <v>271</v>
      </c>
      <c r="H9904" t="s">
        <v>34</v>
      </c>
      <c r="I9904">
        <v>51.41</v>
      </c>
      <c r="J9904" t="s">
        <v>19</v>
      </c>
      <c r="K9904">
        <v>2023</v>
      </c>
      <c r="L9904" t="s">
        <v>44</v>
      </c>
      <c r="M9904" t="s">
        <v>31</v>
      </c>
      <c r="N9904" s="2">
        <v>162970.60999999999</v>
      </c>
      <c r="O9904" t="s">
        <v>45</v>
      </c>
      <c r="P9904" s="2">
        <f t="shared" si="462"/>
        <v>151193.39000000001</v>
      </c>
      <c r="Q9904" s="1">
        <f t="shared" si="463"/>
        <v>0.48125625469500011</v>
      </c>
      <c r="R9904" s="1">
        <f t="shared" si="464"/>
        <v>0.51874374530499989</v>
      </c>
    </row>
    <row r="9905" spans="1:18" x14ac:dyDescent="0.3">
      <c r="A9905" t="s">
        <v>55</v>
      </c>
      <c r="B9905">
        <v>48.83</v>
      </c>
      <c r="C9905" t="s">
        <v>36</v>
      </c>
      <c r="D9905" t="s">
        <v>57</v>
      </c>
      <c r="E9905">
        <v>70216</v>
      </c>
      <c r="F9905">
        <v>2015</v>
      </c>
      <c r="G9905">
        <v>367</v>
      </c>
      <c r="H9905" t="s">
        <v>34</v>
      </c>
      <c r="I9905">
        <v>56.24</v>
      </c>
      <c r="J9905" t="s">
        <v>27</v>
      </c>
      <c r="K9905">
        <v>2015</v>
      </c>
      <c r="L9905" t="s">
        <v>44</v>
      </c>
      <c r="M9905" t="s">
        <v>21</v>
      </c>
      <c r="N9905" s="2">
        <v>50639.3</v>
      </c>
      <c r="O9905" t="s">
        <v>50</v>
      </c>
      <c r="P9905" s="2">
        <f t="shared" si="462"/>
        <v>19576.699999999997</v>
      </c>
      <c r="Q9905" s="1">
        <f t="shared" si="463"/>
        <v>0.27880682465534917</v>
      </c>
      <c r="R9905" s="1">
        <f t="shared" si="464"/>
        <v>0.72119317534465088</v>
      </c>
    </row>
    <row r="9906" spans="1:18" x14ac:dyDescent="0.3">
      <c r="A9906" t="s">
        <v>48</v>
      </c>
      <c r="B9906">
        <v>22.7</v>
      </c>
      <c r="C9906" t="s">
        <v>52</v>
      </c>
      <c r="D9906" t="s">
        <v>69</v>
      </c>
      <c r="E9906">
        <v>75689</v>
      </c>
      <c r="F9906">
        <v>2015</v>
      </c>
      <c r="G9906">
        <v>770</v>
      </c>
      <c r="H9906" t="s">
        <v>26</v>
      </c>
      <c r="I9906">
        <v>89.91</v>
      </c>
      <c r="J9906" t="s">
        <v>27</v>
      </c>
      <c r="K9906">
        <v>2019</v>
      </c>
      <c r="L9906" t="s">
        <v>38</v>
      </c>
      <c r="M9906" t="s">
        <v>21</v>
      </c>
      <c r="N9906" s="2">
        <v>49071.7</v>
      </c>
      <c r="O9906" t="s">
        <v>35</v>
      </c>
      <c r="P9906" s="2">
        <f t="shared" si="462"/>
        <v>26617.300000000003</v>
      </c>
      <c r="Q9906" s="1">
        <f t="shared" si="463"/>
        <v>0.35166668868659917</v>
      </c>
      <c r="R9906" s="1">
        <f t="shared" si="464"/>
        <v>0.64833331131340088</v>
      </c>
    </row>
    <row r="9907" spans="1:18" x14ac:dyDescent="0.3">
      <c r="A9907" t="s">
        <v>48</v>
      </c>
      <c r="B9907">
        <v>57.99</v>
      </c>
      <c r="C9907" t="s">
        <v>16</v>
      </c>
      <c r="D9907" t="s">
        <v>17</v>
      </c>
      <c r="E9907">
        <v>135387</v>
      </c>
      <c r="F9907">
        <v>2018</v>
      </c>
      <c r="G9907">
        <v>763</v>
      </c>
      <c r="H9907" t="s">
        <v>26</v>
      </c>
      <c r="I9907">
        <v>63.66</v>
      </c>
      <c r="J9907" t="s">
        <v>19</v>
      </c>
      <c r="K9907">
        <v>2022</v>
      </c>
      <c r="L9907" t="s">
        <v>20</v>
      </c>
      <c r="M9907" t="s">
        <v>31</v>
      </c>
      <c r="N9907" s="2">
        <v>94331.83</v>
      </c>
      <c r="O9907" t="s">
        <v>45</v>
      </c>
      <c r="P9907" s="2">
        <f t="shared" si="462"/>
        <v>41055.17</v>
      </c>
      <c r="Q9907" s="1">
        <f t="shared" si="463"/>
        <v>0.30324307355949981</v>
      </c>
      <c r="R9907" s="1">
        <f t="shared" si="464"/>
        <v>0.69675692644050025</v>
      </c>
    </row>
    <row r="9908" spans="1:18" x14ac:dyDescent="0.3">
      <c r="A9908" t="s">
        <v>15</v>
      </c>
      <c r="B9908">
        <v>7.91</v>
      </c>
      <c r="C9908" t="s">
        <v>52</v>
      </c>
      <c r="D9908" t="s">
        <v>69</v>
      </c>
      <c r="E9908">
        <v>372552</v>
      </c>
      <c r="F9908">
        <v>2015</v>
      </c>
      <c r="G9908">
        <v>499</v>
      </c>
      <c r="H9908" t="s">
        <v>18</v>
      </c>
      <c r="I9908">
        <v>94.45</v>
      </c>
      <c r="J9908" t="s">
        <v>27</v>
      </c>
      <c r="K9908">
        <v>2017</v>
      </c>
      <c r="L9908" t="s">
        <v>20</v>
      </c>
      <c r="M9908" t="s">
        <v>21</v>
      </c>
      <c r="N9908" s="2">
        <v>203042.45</v>
      </c>
      <c r="O9908" t="s">
        <v>50</v>
      </c>
      <c r="P9908" s="2">
        <f t="shared" si="462"/>
        <v>169509.55</v>
      </c>
      <c r="Q9908" s="1">
        <f t="shared" si="463"/>
        <v>0.45499567845562494</v>
      </c>
      <c r="R9908" s="1">
        <f t="shared" si="464"/>
        <v>0.54500432154437506</v>
      </c>
    </row>
    <row r="9909" spans="1:18" x14ac:dyDescent="0.3">
      <c r="A9909" t="s">
        <v>23</v>
      </c>
      <c r="B9909">
        <v>16.7</v>
      </c>
      <c r="C9909" t="s">
        <v>52</v>
      </c>
      <c r="D9909" t="s">
        <v>81</v>
      </c>
      <c r="E9909">
        <v>94026</v>
      </c>
      <c r="F9909">
        <v>2019</v>
      </c>
      <c r="G9909">
        <v>629</v>
      </c>
      <c r="H9909" t="s">
        <v>18</v>
      </c>
      <c r="I9909">
        <v>69.66</v>
      </c>
      <c r="J9909" t="s">
        <v>42</v>
      </c>
      <c r="K9909">
        <v>2019</v>
      </c>
      <c r="L9909" t="s">
        <v>38</v>
      </c>
      <c r="M9909" t="s">
        <v>21</v>
      </c>
      <c r="N9909" s="2">
        <v>40496.15</v>
      </c>
      <c r="O9909" t="s">
        <v>22</v>
      </c>
      <c r="P9909" s="2">
        <f t="shared" si="462"/>
        <v>53529.85</v>
      </c>
      <c r="Q9909" s="1">
        <f t="shared" si="463"/>
        <v>0.56930902090911029</v>
      </c>
      <c r="R9909" s="1">
        <f t="shared" si="464"/>
        <v>0.43069097909088977</v>
      </c>
    </row>
    <row r="9910" spans="1:18" x14ac:dyDescent="0.3">
      <c r="A9910" t="s">
        <v>48</v>
      </c>
      <c r="B9910">
        <v>59.04</v>
      </c>
      <c r="C9910" t="s">
        <v>16</v>
      </c>
      <c r="D9910" t="s">
        <v>77</v>
      </c>
      <c r="E9910">
        <v>75077</v>
      </c>
      <c r="F9910">
        <v>2020</v>
      </c>
      <c r="G9910">
        <v>643</v>
      </c>
      <c r="H9910" t="s">
        <v>34</v>
      </c>
      <c r="I9910">
        <v>38.1</v>
      </c>
      <c r="J9910" t="s">
        <v>42</v>
      </c>
      <c r="K9910">
        <v>2020</v>
      </c>
      <c r="L9910" t="s">
        <v>44</v>
      </c>
      <c r="M9910" t="s">
        <v>31</v>
      </c>
      <c r="N9910" s="2">
        <v>32472.74</v>
      </c>
      <c r="O9910" t="s">
        <v>45</v>
      </c>
      <c r="P9910" s="2">
        <f t="shared" si="462"/>
        <v>42604.259999999995</v>
      </c>
      <c r="Q9910" s="1">
        <f t="shared" si="463"/>
        <v>0.56747419316168723</v>
      </c>
      <c r="R9910" s="1">
        <f t="shared" si="464"/>
        <v>0.43252580683831271</v>
      </c>
    </row>
    <row r="9911" spans="1:18" x14ac:dyDescent="0.3">
      <c r="A9911" t="s">
        <v>59</v>
      </c>
      <c r="B9911">
        <v>52.66</v>
      </c>
      <c r="C9911" t="s">
        <v>64</v>
      </c>
      <c r="D9911" t="s">
        <v>78</v>
      </c>
      <c r="E9911">
        <v>357348</v>
      </c>
      <c r="F9911">
        <v>2020</v>
      </c>
      <c r="G9911">
        <v>487</v>
      </c>
      <c r="H9911" t="s">
        <v>26</v>
      </c>
      <c r="I9911">
        <v>97.13</v>
      </c>
      <c r="J9911" t="s">
        <v>19</v>
      </c>
      <c r="K9911">
        <v>2024</v>
      </c>
      <c r="L9911" t="s">
        <v>20</v>
      </c>
      <c r="M9911" t="s">
        <v>21</v>
      </c>
      <c r="N9911" s="2">
        <v>174253.67</v>
      </c>
      <c r="O9911" t="s">
        <v>22</v>
      </c>
      <c r="P9911" s="2">
        <f t="shared" si="462"/>
        <v>183094.33</v>
      </c>
      <c r="Q9911" s="1">
        <f t="shared" si="463"/>
        <v>0.512369818776095</v>
      </c>
      <c r="R9911" s="1">
        <f t="shared" si="464"/>
        <v>0.487630181223905</v>
      </c>
    </row>
    <row r="9912" spans="1:18" x14ac:dyDescent="0.3">
      <c r="A9912" t="s">
        <v>48</v>
      </c>
      <c r="B9912">
        <v>65.03</v>
      </c>
      <c r="C9912" t="s">
        <v>40</v>
      </c>
      <c r="D9912" t="s">
        <v>58</v>
      </c>
      <c r="E9912">
        <v>237826</v>
      </c>
      <c r="F9912">
        <v>2015</v>
      </c>
      <c r="G9912">
        <v>123</v>
      </c>
      <c r="H9912" t="s">
        <v>26</v>
      </c>
      <c r="I9912">
        <v>77.62</v>
      </c>
      <c r="J9912" t="s">
        <v>27</v>
      </c>
      <c r="K9912">
        <v>2023</v>
      </c>
      <c r="L9912" t="s">
        <v>38</v>
      </c>
      <c r="M9912" t="s">
        <v>31</v>
      </c>
      <c r="N9912" s="2">
        <v>183312.8</v>
      </c>
      <c r="O9912" t="s">
        <v>45</v>
      </c>
      <c r="P9912" s="2">
        <f t="shared" si="462"/>
        <v>54513.200000000012</v>
      </c>
      <c r="Q9912" s="1">
        <f t="shared" si="463"/>
        <v>0.2292146359102874</v>
      </c>
      <c r="R9912" s="1">
        <f t="shared" si="464"/>
        <v>0.77078536408971254</v>
      </c>
    </row>
    <row r="9913" spans="1:18" x14ac:dyDescent="0.3">
      <c r="A9913" t="s">
        <v>15</v>
      </c>
      <c r="B9913">
        <v>23.12</v>
      </c>
      <c r="C9913" t="s">
        <v>32</v>
      </c>
      <c r="D9913" t="s">
        <v>60</v>
      </c>
      <c r="E9913">
        <v>64908</v>
      </c>
      <c r="F9913">
        <v>2017</v>
      </c>
      <c r="G9913">
        <v>803</v>
      </c>
      <c r="H9913" t="s">
        <v>18</v>
      </c>
      <c r="I9913">
        <v>64.33</v>
      </c>
      <c r="J9913" t="s">
        <v>42</v>
      </c>
      <c r="K9913">
        <v>2017</v>
      </c>
      <c r="L9913" t="s">
        <v>44</v>
      </c>
      <c r="M9913" t="s">
        <v>31</v>
      </c>
      <c r="N9913" s="2">
        <v>27186.84</v>
      </c>
      <c r="O9913" t="s">
        <v>22</v>
      </c>
      <c r="P9913" s="2">
        <f t="shared" si="462"/>
        <v>37721.160000000003</v>
      </c>
      <c r="Q9913" s="1">
        <f t="shared" si="463"/>
        <v>0.58114808652246264</v>
      </c>
      <c r="R9913" s="1">
        <f t="shared" si="464"/>
        <v>0.41885191347753742</v>
      </c>
    </row>
    <row r="9914" spans="1:18" x14ac:dyDescent="0.3">
      <c r="A9914" t="s">
        <v>54</v>
      </c>
      <c r="B9914">
        <v>63.1</v>
      </c>
      <c r="C9914" t="s">
        <v>40</v>
      </c>
      <c r="D9914" t="s">
        <v>68</v>
      </c>
      <c r="E9914">
        <v>352379</v>
      </c>
      <c r="F9914">
        <v>2020</v>
      </c>
      <c r="G9914">
        <v>929</v>
      </c>
      <c r="H9914" t="s">
        <v>34</v>
      </c>
      <c r="I9914">
        <v>29.3</v>
      </c>
      <c r="J9914" t="s">
        <v>27</v>
      </c>
      <c r="K9914">
        <v>2024</v>
      </c>
      <c r="L9914" t="s">
        <v>20</v>
      </c>
      <c r="M9914" t="s">
        <v>31</v>
      </c>
      <c r="N9914" s="2">
        <v>266688.74</v>
      </c>
      <c r="O9914" t="s">
        <v>50</v>
      </c>
      <c r="P9914" s="2">
        <f t="shared" si="462"/>
        <v>85690.260000000009</v>
      </c>
      <c r="Q9914" s="1">
        <f t="shared" si="463"/>
        <v>0.24317640949091748</v>
      </c>
      <c r="R9914" s="1">
        <f t="shared" si="464"/>
        <v>0.75682359050908254</v>
      </c>
    </row>
    <row r="9915" spans="1:18"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s="2">
        <v>129284.52</v>
      </c>
      <c r="O9915" t="s">
        <v>22</v>
      </c>
      <c r="P9915" s="2">
        <f t="shared" si="462"/>
        <v>127641.48</v>
      </c>
      <c r="Q9915" s="1">
        <f t="shared" si="463"/>
        <v>0.49680250344457155</v>
      </c>
      <c r="R9915" s="1">
        <f t="shared" si="464"/>
        <v>0.50319749655542845</v>
      </c>
    </row>
    <row r="9916" spans="1:18" x14ac:dyDescent="0.3">
      <c r="A9916" t="s">
        <v>39</v>
      </c>
      <c r="B9916">
        <v>20.16</v>
      </c>
      <c r="C9916" t="s">
        <v>40</v>
      </c>
      <c r="D9916" t="s">
        <v>41</v>
      </c>
      <c r="E9916">
        <v>285590</v>
      </c>
      <c r="F9916">
        <v>2018</v>
      </c>
      <c r="G9916">
        <v>849</v>
      </c>
      <c r="H9916" t="s">
        <v>34</v>
      </c>
      <c r="I9916">
        <v>45.11</v>
      </c>
      <c r="J9916" t="s">
        <v>42</v>
      </c>
      <c r="K9916">
        <v>2018</v>
      </c>
      <c r="L9916" t="s">
        <v>44</v>
      </c>
      <c r="M9916" t="s">
        <v>21</v>
      </c>
      <c r="N9916" s="2">
        <v>166002.06</v>
      </c>
      <c r="O9916" t="s">
        <v>45</v>
      </c>
      <c r="P9916" s="2">
        <f t="shared" si="462"/>
        <v>119587.94</v>
      </c>
      <c r="Q9916" s="1">
        <f t="shared" si="463"/>
        <v>0.41873994187471553</v>
      </c>
      <c r="R9916" s="1">
        <f t="shared" si="464"/>
        <v>0.58126005812528447</v>
      </c>
    </row>
    <row r="9917" spans="1:18"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s="2">
        <v>173334.67</v>
      </c>
      <c r="O9917" t="s">
        <v>22</v>
      </c>
      <c r="P9917" s="2">
        <f t="shared" si="462"/>
        <v>70099.329999999987</v>
      </c>
      <c r="Q9917" s="1">
        <f t="shared" si="463"/>
        <v>0.28796030957056118</v>
      </c>
      <c r="R9917" s="1">
        <f t="shared" si="464"/>
        <v>0.71203969042943882</v>
      </c>
    </row>
    <row r="9918" spans="1:18" x14ac:dyDescent="0.3">
      <c r="A9918" t="s">
        <v>55</v>
      </c>
      <c r="B9918">
        <v>61.58</v>
      </c>
      <c r="C9918" t="s">
        <v>64</v>
      </c>
      <c r="D9918" t="s">
        <v>71</v>
      </c>
      <c r="E9918">
        <v>371381</v>
      </c>
      <c r="F9918">
        <v>2024</v>
      </c>
      <c r="G9918">
        <v>808</v>
      </c>
      <c r="H9918" t="s">
        <v>26</v>
      </c>
      <c r="I9918">
        <v>95.89</v>
      </c>
      <c r="J9918" t="s">
        <v>42</v>
      </c>
      <c r="K9918">
        <v>2024</v>
      </c>
      <c r="L9918" t="s">
        <v>44</v>
      </c>
      <c r="M9918" t="s">
        <v>21</v>
      </c>
      <c r="N9918" s="2">
        <v>214141.95</v>
      </c>
      <c r="O9918" t="s">
        <v>45</v>
      </c>
      <c r="P9918" s="2">
        <f t="shared" si="462"/>
        <v>157239.04999999999</v>
      </c>
      <c r="Q9918" s="1">
        <f t="shared" si="463"/>
        <v>0.42339013035131035</v>
      </c>
      <c r="R9918" s="1">
        <f t="shared" si="464"/>
        <v>0.57660986964868965</v>
      </c>
    </row>
    <row r="9919" spans="1:18" x14ac:dyDescent="0.3">
      <c r="A9919" t="s">
        <v>61</v>
      </c>
      <c r="B9919">
        <v>18.38</v>
      </c>
      <c r="C9919" t="s">
        <v>29</v>
      </c>
      <c r="D9919" t="s">
        <v>30</v>
      </c>
      <c r="E9919">
        <v>381350</v>
      </c>
      <c r="F9919">
        <v>2020</v>
      </c>
      <c r="G9919">
        <v>784</v>
      </c>
      <c r="H9919" t="s">
        <v>34</v>
      </c>
      <c r="I9919">
        <v>28.2</v>
      </c>
      <c r="J9919" t="s">
        <v>42</v>
      </c>
      <c r="K9919">
        <v>2020</v>
      </c>
      <c r="L9919" t="s">
        <v>20</v>
      </c>
      <c r="M9919" t="s">
        <v>21</v>
      </c>
      <c r="N9919" s="2">
        <v>299962.81</v>
      </c>
      <c r="O9919" t="s">
        <v>22</v>
      </c>
      <c r="P9919" s="2">
        <f t="shared" si="462"/>
        <v>81387.19</v>
      </c>
      <c r="Q9919" s="1">
        <f t="shared" si="463"/>
        <v>0.21341861806739215</v>
      </c>
      <c r="R9919" s="1">
        <f t="shared" si="464"/>
        <v>0.78658138193260785</v>
      </c>
    </row>
    <row r="9920" spans="1:18"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s="2">
        <v>151258.85</v>
      </c>
      <c r="O9920" t="s">
        <v>50</v>
      </c>
      <c r="P9920" s="2">
        <f t="shared" si="462"/>
        <v>57157.149999999994</v>
      </c>
      <c r="Q9920" s="1">
        <f t="shared" si="463"/>
        <v>0.27424549938584369</v>
      </c>
      <c r="R9920" s="1">
        <f t="shared" si="464"/>
        <v>0.72575450061415636</v>
      </c>
    </row>
    <row r="9921" spans="1:18"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s="2">
        <v>245654.15</v>
      </c>
      <c r="O9921" t="s">
        <v>35</v>
      </c>
      <c r="P9921" s="2">
        <f t="shared" si="462"/>
        <v>97614.85</v>
      </c>
      <c r="Q9921" s="1">
        <f t="shared" si="463"/>
        <v>0.28436838164821177</v>
      </c>
      <c r="R9921" s="1">
        <f t="shared" si="464"/>
        <v>0.71563161835178823</v>
      </c>
    </row>
    <row r="9922" spans="1:18" x14ac:dyDescent="0.3">
      <c r="A9922" t="s">
        <v>55</v>
      </c>
      <c r="B9922">
        <v>24.3</v>
      </c>
      <c r="C9922" t="s">
        <v>29</v>
      </c>
      <c r="D9922" t="s">
        <v>49</v>
      </c>
      <c r="E9922">
        <v>311753</v>
      </c>
      <c r="F9922">
        <v>2023</v>
      </c>
      <c r="G9922">
        <v>525</v>
      </c>
      <c r="H9922" t="s">
        <v>34</v>
      </c>
      <c r="I9922">
        <v>27.65</v>
      </c>
      <c r="J9922" t="s">
        <v>19</v>
      </c>
      <c r="K9922">
        <v>2024</v>
      </c>
      <c r="L9922" t="s">
        <v>38</v>
      </c>
      <c r="M9922" t="s">
        <v>31</v>
      </c>
      <c r="N9922" s="2">
        <v>198185.74</v>
      </c>
      <c r="O9922" t="s">
        <v>22</v>
      </c>
      <c r="P9922" s="2">
        <f t="shared" ref="P9922:P9985" si="465">E9922-N9922</f>
        <v>113567.26000000001</v>
      </c>
      <c r="Q9922" s="1">
        <f t="shared" ref="Q9922:Q9985" si="466">P9922/E9922</f>
        <v>0.36428602130532828</v>
      </c>
      <c r="R9922" s="1">
        <f t="shared" ref="R9922:R9985" si="467">N9922/E9922</f>
        <v>0.63571397869467172</v>
      </c>
    </row>
    <row r="9923" spans="1:18" x14ac:dyDescent="0.3">
      <c r="A9923" t="s">
        <v>54</v>
      </c>
      <c r="B9923">
        <v>51.57</v>
      </c>
      <c r="C9923" t="s">
        <v>16</v>
      </c>
      <c r="D9923" t="s">
        <v>87</v>
      </c>
      <c r="E9923">
        <v>261713</v>
      </c>
      <c r="F9923">
        <v>2019</v>
      </c>
      <c r="G9923">
        <v>987</v>
      </c>
      <c r="H9923" t="s">
        <v>34</v>
      </c>
      <c r="I9923">
        <v>58.97</v>
      </c>
      <c r="J9923" t="s">
        <v>27</v>
      </c>
      <c r="K9923">
        <v>2019</v>
      </c>
      <c r="L9923" t="s">
        <v>38</v>
      </c>
      <c r="M9923" t="s">
        <v>31</v>
      </c>
      <c r="N9923" s="2">
        <v>107507.92</v>
      </c>
      <c r="O9923" t="s">
        <v>35</v>
      </c>
      <c r="P9923" s="2">
        <f t="shared" si="465"/>
        <v>154205.08000000002</v>
      </c>
      <c r="Q9923" s="1">
        <f t="shared" si="466"/>
        <v>0.589214444830788</v>
      </c>
      <c r="R9923" s="1">
        <f t="shared" si="467"/>
        <v>0.41078555516921206</v>
      </c>
    </row>
    <row r="9924" spans="1:18" x14ac:dyDescent="0.3">
      <c r="A9924" t="s">
        <v>15</v>
      </c>
      <c r="B9924">
        <v>61.49</v>
      </c>
      <c r="C9924" t="s">
        <v>52</v>
      </c>
      <c r="D9924" t="s">
        <v>69</v>
      </c>
      <c r="E9924">
        <v>109222</v>
      </c>
      <c r="F9924">
        <v>2023</v>
      </c>
      <c r="G9924">
        <v>918</v>
      </c>
      <c r="H9924" t="s">
        <v>34</v>
      </c>
      <c r="I9924">
        <v>27.12</v>
      </c>
      <c r="J9924" t="s">
        <v>19</v>
      </c>
      <c r="K9924">
        <v>2023</v>
      </c>
      <c r="L9924" t="s">
        <v>20</v>
      </c>
      <c r="M9924" t="s">
        <v>21</v>
      </c>
      <c r="N9924" s="2">
        <v>65677.06</v>
      </c>
      <c r="O9924" t="s">
        <v>45</v>
      </c>
      <c r="P9924" s="2">
        <f t="shared" si="465"/>
        <v>43544.94</v>
      </c>
      <c r="Q9924" s="1">
        <f t="shared" si="466"/>
        <v>0.39868286608924947</v>
      </c>
      <c r="R9924" s="1">
        <f t="shared" si="467"/>
        <v>0.60131713391075059</v>
      </c>
    </row>
    <row r="9925" spans="1:18"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s="2">
        <v>93177.8</v>
      </c>
      <c r="O9925" t="s">
        <v>45</v>
      </c>
      <c r="P9925" s="2">
        <f t="shared" si="465"/>
        <v>44942.2</v>
      </c>
      <c r="Q9925" s="1">
        <f t="shared" si="466"/>
        <v>0.32538517231392988</v>
      </c>
      <c r="R9925" s="1">
        <f t="shared" si="467"/>
        <v>0.67461482768607006</v>
      </c>
    </row>
    <row r="9926" spans="1:18" x14ac:dyDescent="0.3">
      <c r="A9926" t="s">
        <v>61</v>
      </c>
      <c r="B9926">
        <v>44.64</v>
      </c>
      <c r="C9926" t="s">
        <v>40</v>
      </c>
      <c r="D9926" t="s">
        <v>58</v>
      </c>
      <c r="E9926">
        <v>245927</v>
      </c>
      <c r="F9926">
        <v>2024</v>
      </c>
      <c r="G9926">
        <v>632</v>
      </c>
      <c r="H9926" t="s">
        <v>26</v>
      </c>
      <c r="I9926">
        <v>99.58</v>
      </c>
      <c r="J9926" t="s">
        <v>19</v>
      </c>
      <c r="K9926">
        <v>2024</v>
      </c>
      <c r="L9926" t="s">
        <v>44</v>
      </c>
      <c r="M9926" t="s">
        <v>21</v>
      </c>
      <c r="N9926" s="2">
        <v>142253.45000000001</v>
      </c>
      <c r="O9926" t="s">
        <v>50</v>
      </c>
      <c r="P9926" s="2">
        <f t="shared" si="465"/>
        <v>103673.54999999999</v>
      </c>
      <c r="Q9926" s="1">
        <f t="shared" si="466"/>
        <v>0.42156229287552804</v>
      </c>
      <c r="R9926" s="1">
        <f t="shared" si="467"/>
        <v>0.57843770712447196</v>
      </c>
    </row>
    <row r="9927" spans="1:18"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s="2">
        <v>45541.9</v>
      </c>
      <c r="O9927" t="s">
        <v>45</v>
      </c>
      <c r="P9927" s="2">
        <f t="shared" si="465"/>
        <v>26090.1</v>
      </c>
      <c r="Q9927" s="1">
        <f t="shared" si="466"/>
        <v>0.36422408979227161</v>
      </c>
      <c r="R9927" s="1">
        <f t="shared" si="467"/>
        <v>0.63577591020772839</v>
      </c>
    </row>
    <row r="9928" spans="1:18" x14ac:dyDescent="0.3">
      <c r="A9928" t="s">
        <v>23</v>
      </c>
      <c r="B9928">
        <v>35.76</v>
      </c>
      <c r="C9928" t="s">
        <v>36</v>
      </c>
      <c r="D9928" t="s">
        <v>63</v>
      </c>
      <c r="E9928">
        <v>194342</v>
      </c>
      <c r="F9928">
        <v>2019</v>
      </c>
      <c r="G9928">
        <v>995</v>
      </c>
      <c r="H9928" t="s">
        <v>18</v>
      </c>
      <c r="I9928">
        <v>92.05</v>
      </c>
      <c r="J9928" t="s">
        <v>42</v>
      </c>
      <c r="K9928">
        <v>2019</v>
      </c>
      <c r="L9928" t="s">
        <v>20</v>
      </c>
      <c r="M9928" t="s">
        <v>31</v>
      </c>
      <c r="N9928" s="2">
        <v>79280.69</v>
      </c>
      <c r="O9928" t="s">
        <v>50</v>
      </c>
      <c r="P9928" s="2">
        <f t="shared" si="465"/>
        <v>115061.31</v>
      </c>
      <c r="Q9928" s="1">
        <f t="shared" si="466"/>
        <v>0.59205580883185316</v>
      </c>
      <c r="R9928" s="1">
        <f t="shared" si="467"/>
        <v>0.4079441911681469</v>
      </c>
    </row>
    <row r="9929" spans="1:18" x14ac:dyDescent="0.3">
      <c r="A9929" t="s">
        <v>15</v>
      </c>
      <c r="B9929">
        <v>36</v>
      </c>
      <c r="C9929" t="s">
        <v>24</v>
      </c>
      <c r="D9929" t="s">
        <v>73</v>
      </c>
      <c r="E9929">
        <v>170072</v>
      </c>
      <c r="F9929">
        <v>2024</v>
      </c>
      <c r="G9929">
        <v>268</v>
      </c>
      <c r="H9929" t="s">
        <v>26</v>
      </c>
      <c r="I9929">
        <v>93.15</v>
      </c>
      <c r="J9929" t="s">
        <v>42</v>
      </c>
      <c r="K9929">
        <v>2024</v>
      </c>
      <c r="L9929" t="s">
        <v>38</v>
      </c>
      <c r="M9929" t="s">
        <v>31</v>
      </c>
      <c r="N9929" s="2">
        <v>91475.56</v>
      </c>
      <c r="O9929" t="s">
        <v>45</v>
      </c>
      <c r="P9929" s="2">
        <f t="shared" si="465"/>
        <v>78596.44</v>
      </c>
      <c r="Q9929" s="1">
        <f t="shared" si="466"/>
        <v>0.46213627169669319</v>
      </c>
      <c r="R9929" s="1">
        <f t="shared" si="467"/>
        <v>0.53786372830330687</v>
      </c>
    </row>
    <row r="9930" spans="1:18" x14ac:dyDescent="0.3">
      <c r="A9930" t="s">
        <v>39</v>
      </c>
      <c r="B9930">
        <v>52.15</v>
      </c>
      <c r="C9930" t="s">
        <v>52</v>
      </c>
      <c r="D9930" t="s">
        <v>72</v>
      </c>
      <c r="E9930">
        <v>344217</v>
      </c>
      <c r="F9930">
        <v>2016</v>
      </c>
      <c r="G9930">
        <v>591</v>
      </c>
      <c r="H9930" t="s">
        <v>26</v>
      </c>
      <c r="I9930">
        <v>91.77</v>
      </c>
      <c r="J9930" t="s">
        <v>42</v>
      </c>
      <c r="K9930">
        <v>2016</v>
      </c>
      <c r="L9930" t="s">
        <v>20</v>
      </c>
      <c r="M9930" t="s">
        <v>21</v>
      </c>
      <c r="N9930" s="2">
        <v>220828.87</v>
      </c>
      <c r="O9930" t="s">
        <v>22</v>
      </c>
      <c r="P9930" s="2">
        <f t="shared" si="465"/>
        <v>123388.13</v>
      </c>
      <c r="Q9930" s="1">
        <f t="shared" si="466"/>
        <v>0.3584603026579164</v>
      </c>
      <c r="R9930" s="1">
        <f t="shared" si="467"/>
        <v>0.6415396973420836</v>
      </c>
    </row>
    <row r="9931" spans="1:18" x14ac:dyDescent="0.3">
      <c r="A9931" t="s">
        <v>61</v>
      </c>
      <c r="B9931">
        <v>47.21</v>
      </c>
      <c r="C9931" t="s">
        <v>52</v>
      </c>
      <c r="D9931" t="s">
        <v>81</v>
      </c>
      <c r="E9931">
        <v>273626</v>
      </c>
      <c r="F9931">
        <v>2021</v>
      </c>
      <c r="G9931">
        <v>174</v>
      </c>
      <c r="H9931" t="s">
        <v>26</v>
      </c>
      <c r="I9931">
        <v>86.24</v>
      </c>
      <c r="J9931" t="s">
        <v>19</v>
      </c>
      <c r="K9931">
        <v>2022</v>
      </c>
      <c r="L9931" t="s">
        <v>38</v>
      </c>
      <c r="M9931" t="s">
        <v>31</v>
      </c>
      <c r="N9931" s="2">
        <v>159189.26</v>
      </c>
      <c r="O9931" t="s">
        <v>50</v>
      </c>
      <c r="P9931" s="2">
        <f t="shared" si="465"/>
        <v>114436.73999999999</v>
      </c>
      <c r="Q9931" s="1">
        <f t="shared" si="466"/>
        <v>0.4182231951642022</v>
      </c>
      <c r="R9931" s="1">
        <f t="shared" si="467"/>
        <v>0.58177680483579786</v>
      </c>
    </row>
    <row r="9932" spans="1:18" x14ac:dyDescent="0.3">
      <c r="A9932" t="s">
        <v>28</v>
      </c>
      <c r="B9932">
        <v>22.57</v>
      </c>
      <c r="C9932" t="s">
        <v>24</v>
      </c>
      <c r="D9932" t="s">
        <v>73</v>
      </c>
      <c r="E9932">
        <v>238650</v>
      </c>
      <c r="F9932">
        <v>2018</v>
      </c>
      <c r="G9932">
        <v>746</v>
      </c>
      <c r="H9932" t="s">
        <v>26</v>
      </c>
      <c r="I9932">
        <v>95.44</v>
      </c>
      <c r="J9932" t="s">
        <v>27</v>
      </c>
      <c r="K9932">
        <v>2023</v>
      </c>
      <c r="L9932" t="s">
        <v>20</v>
      </c>
      <c r="M9932" t="s">
        <v>31</v>
      </c>
      <c r="N9932" s="2">
        <v>133208.62</v>
      </c>
      <c r="O9932" t="s">
        <v>35</v>
      </c>
      <c r="P9932" s="2">
        <f t="shared" si="465"/>
        <v>105441.38</v>
      </c>
      <c r="Q9932" s="1">
        <f t="shared" si="466"/>
        <v>0.44182434527550807</v>
      </c>
      <c r="R9932" s="1">
        <f t="shared" si="467"/>
        <v>0.55817565472449193</v>
      </c>
    </row>
    <row r="9933" spans="1:18" x14ac:dyDescent="0.3">
      <c r="A9933" t="s">
        <v>54</v>
      </c>
      <c r="B9933">
        <v>50.26</v>
      </c>
      <c r="C9933" t="s">
        <v>29</v>
      </c>
      <c r="D9933" t="s">
        <v>49</v>
      </c>
      <c r="E9933">
        <v>132956</v>
      </c>
      <c r="F9933">
        <v>2024</v>
      </c>
      <c r="G9933">
        <v>506</v>
      </c>
      <c r="H9933" t="s">
        <v>34</v>
      </c>
      <c r="I9933">
        <v>59.8</v>
      </c>
      <c r="J9933" t="s">
        <v>42</v>
      </c>
      <c r="K9933">
        <v>2024</v>
      </c>
      <c r="L9933" t="s">
        <v>20</v>
      </c>
      <c r="M9933" t="s">
        <v>21</v>
      </c>
      <c r="N9933" s="2">
        <v>65438.73</v>
      </c>
      <c r="O9933" t="s">
        <v>35</v>
      </c>
      <c r="P9933" s="2">
        <f t="shared" si="465"/>
        <v>67517.26999999999</v>
      </c>
      <c r="Q9933" s="1">
        <f t="shared" si="466"/>
        <v>0.50781664610848698</v>
      </c>
      <c r="R9933" s="1">
        <f t="shared" si="467"/>
        <v>0.49218335389151302</v>
      </c>
    </row>
    <row r="9934" spans="1:18" x14ac:dyDescent="0.3">
      <c r="A9934" t="s">
        <v>15</v>
      </c>
      <c r="B9934">
        <v>75.14</v>
      </c>
      <c r="C9934" t="s">
        <v>36</v>
      </c>
      <c r="D9934" t="s">
        <v>63</v>
      </c>
      <c r="E9934">
        <v>347524</v>
      </c>
      <c r="F9934">
        <v>2016</v>
      </c>
      <c r="G9934">
        <v>277</v>
      </c>
      <c r="H9934" t="s">
        <v>34</v>
      </c>
      <c r="I9934">
        <v>41.87</v>
      </c>
      <c r="J9934" t="s">
        <v>42</v>
      </c>
      <c r="K9934">
        <v>2016</v>
      </c>
      <c r="L9934" t="s">
        <v>44</v>
      </c>
      <c r="M9934" t="s">
        <v>31</v>
      </c>
      <c r="N9934" s="2">
        <v>239483.08</v>
      </c>
      <c r="O9934" t="s">
        <v>22</v>
      </c>
      <c r="P9934" s="2">
        <f t="shared" si="465"/>
        <v>108040.92000000001</v>
      </c>
      <c r="Q9934" s="1">
        <f t="shared" si="466"/>
        <v>0.31088765092482823</v>
      </c>
      <c r="R9934" s="1">
        <f t="shared" si="467"/>
        <v>0.68911234907517172</v>
      </c>
    </row>
    <row r="9935" spans="1:18" x14ac:dyDescent="0.3">
      <c r="A9935" t="s">
        <v>54</v>
      </c>
      <c r="B9935">
        <v>14.89</v>
      </c>
      <c r="C9935" t="s">
        <v>40</v>
      </c>
      <c r="D9935" t="s">
        <v>51</v>
      </c>
      <c r="E9935">
        <v>217571</v>
      </c>
      <c r="F9935">
        <v>2018</v>
      </c>
      <c r="G9935">
        <v>861</v>
      </c>
      <c r="H9935" t="s">
        <v>34</v>
      </c>
      <c r="I9935">
        <v>50.59</v>
      </c>
      <c r="J9935" t="s">
        <v>27</v>
      </c>
      <c r="K9935">
        <v>2018</v>
      </c>
      <c r="L9935" t="s">
        <v>38</v>
      </c>
      <c r="M9935" t="s">
        <v>31</v>
      </c>
      <c r="N9935" s="2">
        <v>90800.15</v>
      </c>
      <c r="O9935" t="s">
        <v>22</v>
      </c>
      <c r="P9935" s="2">
        <f t="shared" si="465"/>
        <v>126770.85</v>
      </c>
      <c r="Q9935" s="1">
        <f t="shared" si="466"/>
        <v>0.58266427970639467</v>
      </c>
      <c r="R9935" s="1">
        <f t="shared" si="467"/>
        <v>0.41733572029360527</v>
      </c>
    </row>
    <row r="9936" spans="1:18"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s="2">
        <v>43966.51</v>
      </c>
      <c r="O9936" t="s">
        <v>22</v>
      </c>
      <c r="P9936" s="2">
        <f t="shared" si="465"/>
        <v>59603.49</v>
      </c>
      <c r="Q9936" s="1">
        <f t="shared" si="466"/>
        <v>0.57548991020565798</v>
      </c>
      <c r="R9936" s="1">
        <f t="shared" si="467"/>
        <v>0.42451008979434202</v>
      </c>
    </row>
    <row r="9937" spans="1:18"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s="2">
        <v>41041.919999999998</v>
      </c>
      <c r="O9937" t="s">
        <v>35</v>
      </c>
      <c r="P9937" s="2">
        <f t="shared" si="465"/>
        <v>52437.08</v>
      </c>
      <c r="Q9937" s="1">
        <f t="shared" si="466"/>
        <v>0.56095037388076463</v>
      </c>
      <c r="R9937" s="1">
        <f t="shared" si="467"/>
        <v>0.43904962611923531</v>
      </c>
    </row>
    <row r="9938" spans="1:18" x14ac:dyDescent="0.3">
      <c r="A9938" t="s">
        <v>61</v>
      </c>
      <c r="B9938">
        <v>32.49</v>
      </c>
      <c r="C9938" t="s">
        <v>32</v>
      </c>
      <c r="D9938" t="s">
        <v>33</v>
      </c>
      <c r="E9938">
        <v>176876</v>
      </c>
      <c r="F9938">
        <v>2016</v>
      </c>
      <c r="G9938">
        <v>737</v>
      </c>
      <c r="H9938" t="s">
        <v>18</v>
      </c>
      <c r="I9938">
        <v>60.71</v>
      </c>
      <c r="J9938" t="s">
        <v>42</v>
      </c>
      <c r="K9938">
        <v>2016</v>
      </c>
      <c r="L9938" t="s">
        <v>38</v>
      </c>
      <c r="M9938" t="s">
        <v>21</v>
      </c>
      <c r="N9938" s="2">
        <v>135497.65</v>
      </c>
      <c r="O9938" t="s">
        <v>45</v>
      </c>
      <c r="P9938" s="2">
        <f t="shared" si="465"/>
        <v>41378.350000000006</v>
      </c>
      <c r="Q9938" s="1">
        <f t="shared" si="466"/>
        <v>0.23393987878513764</v>
      </c>
      <c r="R9938" s="1">
        <f t="shared" si="467"/>
        <v>0.76606012121486233</v>
      </c>
    </row>
    <row r="9939" spans="1:18" x14ac:dyDescent="0.3">
      <c r="A9939" t="s">
        <v>54</v>
      </c>
      <c r="B9939">
        <v>5.17</v>
      </c>
      <c r="C9939" t="s">
        <v>36</v>
      </c>
      <c r="D9939" t="s">
        <v>70</v>
      </c>
      <c r="E9939">
        <v>159492</v>
      </c>
      <c r="F9939">
        <v>2022</v>
      </c>
      <c r="G9939">
        <v>951</v>
      </c>
      <c r="H9939" t="s">
        <v>34</v>
      </c>
      <c r="I9939">
        <v>41.82</v>
      </c>
      <c r="J9939" t="s">
        <v>27</v>
      </c>
      <c r="K9939">
        <v>2022</v>
      </c>
      <c r="L9939" t="s">
        <v>44</v>
      </c>
      <c r="M9939" t="s">
        <v>31</v>
      </c>
      <c r="N9939" s="2">
        <v>93516.01</v>
      </c>
      <c r="O9939" t="s">
        <v>35</v>
      </c>
      <c r="P9939" s="2">
        <f t="shared" si="465"/>
        <v>65975.990000000005</v>
      </c>
      <c r="Q9939" s="1">
        <f t="shared" si="466"/>
        <v>0.41366331853635296</v>
      </c>
      <c r="R9939" s="1">
        <f t="shared" si="467"/>
        <v>0.58633668146364704</v>
      </c>
    </row>
    <row r="9940" spans="1:18" x14ac:dyDescent="0.3">
      <c r="A9940" t="s">
        <v>23</v>
      </c>
      <c r="B9940">
        <v>6.15</v>
      </c>
      <c r="C9940" t="s">
        <v>16</v>
      </c>
      <c r="D9940" t="s">
        <v>17</v>
      </c>
      <c r="E9940">
        <v>277631</v>
      </c>
      <c r="F9940">
        <v>2021</v>
      </c>
      <c r="G9940">
        <v>252</v>
      </c>
      <c r="H9940" t="s">
        <v>18</v>
      </c>
      <c r="I9940">
        <v>84.03</v>
      </c>
      <c r="J9940" t="s">
        <v>19</v>
      </c>
      <c r="K9940">
        <v>2024</v>
      </c>
      <c r="L9940" t="s">
        <v>20</v>
      </c>
      <c r="M9940" t="s">
        <v>21</v>
      </c>
      <c r="N9940" s="2">
        <v>181286.22</v>
      </c>
      <c r="O9940" t="s">
        <v>50</v>
      </c>
      <c r="P9940" s="2">
        <f t="shared" si="465"/>
        <v>96344.78</v>
      </c>
      <c r="Q9940" s="1">
        <f t="shared" si="466"/>
        <v>0.34702457578584522</v>
      </c>
      <c r="R9940" s="1">
        <f t="shared" si="467"/>
        <v>0.65297542421415478</v>
      </c>
    </row>
    <row r="9941" spans="1:18" x14ac:dyDescent="0.3">
      <c r="A9941" t="s">
        <v>48</v>
      </c>
      <c r="B9941">
        <v>24.8</v>
      </c>
      <c r="C9941" t="s">
        <v>24</v>
      </c>
      <c r="D9941" t="s">
        <v>85</v>
      </c>
      <c r="E9941">
        <v>364061</v>
      </c>
      <c r="F9941">
        <v>2017</v>
      </c>
      <c r="G9941">
        <v>653</v>
      </c>
      <c r="H9941" t="s">
        <v>34</v>
      </c>
      <c r="I9941">
        <v>40.72</v>
      </c>
      <c r="J9941" t="s">
        <v>19</v>
      </c>
      <c r="K9941">
        <v>2017</v>
      </c>
      <c r="L9941" t="s">
        <v>20</v>
      </c>
      <c r="M9941" t="s">
        <v>31</v>
      </c>
      <c r="N9941" s="2">
        <v>283149.43</v>
      </c>
      <c r="O9941" t="s">
        <v>50</v>
      </c>
      <c r="P9941" s="2">
        <f t="shared" si="465"/>
        <v>80911.570000000007</v>
      </c>
      <c r="Q9941" s="1">
        <f t="shared" si="466"/>
        <v>0.22224728822917039</v>
      </c>
      <c r="R9941" s="1">
        <f t="shared" si="467"/>
        <v>0.77775271177082961</v>
      </c>
    </row>
    <row r="9942" spans="1:18" x14ac:dyDescent="0.3">
      <c r="A9942" t="s">
        <v>39</v>
      </c>
      <c r="B9942">
        <v>35.9</v>
      </c>
      <c r="C9942" t="s">
        <v>29</v>
      </c>
      <c r="D9942" t="s">
        <v>30</v>
      </c>
      <c r="E9942">
        <v>163569</v>
      </c>
      <c r="F9942">
        <v>2023</v>
      </c>
      <c r="G9942">
        <v>349</v>
      </c>
      <c r="H9942" t="s">
        <v>34</v>
      </c>
      <c r="I9942">
        <v>43.07</v>
      </c>
      <c r="J9942" t="s">
        <v>42</v>
      </c>
      <c r="K9942">
        <v>2023</v>
      </c>
      <c r="L9942" t="s">
        <v>44</v>
      </c>
      <c r="M9942" t="s">
        <v>31</v>
      </c>
      <c r="N9942" s="2">
        <v>100364.08</v>
      </c>
      <c r="O9942" t="s">
        <v>22</v>
      </c>
      <c r="P9942" s="2">
        <f t="shared" si="465"/>
        <v>63204.92</v>
      </c>
      <c r="Q9942" s="1">
        <f t="shared" si="466"/>
        <v>0.38641136156606692</v>
      </c>
      <c r="R9942" s="1">
        <f t="shared" si="467"/>
        <v>0.61358863843393308</v>
      </c>
    </row>
    <row r="9943" spans="1:18"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s="2">
        <v>273880.31</v>
      </c>
      <c r="O9943" t="s">
        <v>35</v>
      </c>
      <c r="P9943" s="2">
        <f t="shared" si="465"/>
        <v>110174.69</v>
      </c>
      <c r="Q9943" s="1">
        <f t="shared" si="466"/>
        <v>0.28687216674695032</v>
      </c>
      <c r="R9943" s="1">
        <f t="shared" si="467"/>
        <v>0.71312783325304974</v>
      </c>
    </row>
    <row r="9944" spans="1:18" x14ac:dyDescent="0.3">
      <c r="A9944" t="s">
        <v>59</v>
      </c>
      <c r="B9944">
        <v>23.15</v>
      </c>
      <c r="C9944" t="s">
        <v>36</v>
      </c>
      <c r="D9944" t="s">
        <v>37</v>
      </c>
      <c r="E9944">
        <v>220664</v>
      </c>
      <c r="F9944">
        <v>2023</v>
      </c>
      <c r="G9944">
        <v>984</v>
      </c>
      <c r="H9944" t="s">
        <v>18</v>
      </c>
      <c r="I9944">
        <v>69.16</v>
      </c>
      <c r="J9944" t="s">
        <v>42</v>
      </c>
      <c r="K9944">
        <v>2023</v>
      </c>
      <c r="L9944" t="s">
        <v>44</v>
      </c>
      <c r="M9944" t="s">
        <v>21</v>
      </c>
      <c r="N9944" s="2">
        <v>89850.34</v>
      </c>
      <c r="O9944" t="s">
        <v>35</v>
      </c>
      <c r="P9944" s="2">
        <f t="shared" si="465"/>
        <v>130813.66</v>
      </c>
      <c r="Q9944" s="1">
        <f t="shared" si="466"/>
        <v>0.59281831200377044</v>
      </c>
      <c r="R9944" s="1">
        <f t="shared" si="467"/>
        <v>0.40718168799622956</v>
      </c>
    </row>
    <row r="9945" spans="1:18"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s="2">
        <v>49913.16</v>
      </c>
      <c r="O9945" t="s">
        <v>50</v>
      </c>
      <c r="P9945" s="2">
        <f t="shared" si="465"/>
        <v>37749.839999999997</v>
      </c>
      <c r="Q9945" s="1">
        <f t="shared" si="466"/>
        <v>0.43062455083672696</v>
      </c>
      <c r="R9945" s="1">
        <f t="shared" si="467"/>
        <v>0.56937544916327298</v>
      </c>
    </row>
    <row r="9946" spans="1:18"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s="2">
        <v>196043.01</v>
      </c>
      <c r="O9946" t="s">
        <v>45</v>
      </c>
      <c r="P9946" s="2">
        <f t="shared" si="465"/>
        <v>137766.99</v>
      </c>
      <c r="Q9946" s="1">
        <f t="shared" si="466"/>
        <v>0.41271079356520174</v>
      </c>
      <c r="R9946" s="1">
        <f t="shared" si="467"/>
        <v>0.58728920643479832</v>
      </c>
    </row>
    <row r="9947" spans="1:18" x14ac:dyDescent="0.3">
      <c r="A9947" t="s">
        <v>61</v>
      </c>
      <c r="B9947">
        <v>28.28</v>
      </c>
      <c r="C9947" t="s">
        <v>64</v>
      </c>
      <c r="D9947" t="s">
        <v>76</v>
      </c>
      <c r="E9947">
        <v>137458</v>
      </c>
      <c r="F9947">
        <v>2024</v>
      </c>
      <c r="G9947">
        <v>405</v>
      </c>
      <c r="H9947" t="s">
        <v>26</v>
      </c>
      <c r="I9947">
        <v>82.45</v>
      </c>
      <c r="J9947" t="s">
        <v>19</v>
      </c>
      <c r="K9947">
        <v>2024</v>
      </c>
      <c r="L9947" t="s">
        <v>20</v>
      </c>
      <c r="M9947" t="s">
        <v>31</v>
      </c>
      <c r="N9947" s="2">
        <v>88382.99</v>
      </c>
      <c r="O9947" t="s">
        <v>45</v>
      </c>
      <c r="P9947" s="2">
        <f t="shared" si="465"/>
        <v>49075.009999999995</v>
      </c>
      <c r="Q9947" s="1">
        <f t="shared" si="466"/>
        <v>0.35701821647339549</v>
      </c>
      <c r="R9947" s="1">
        <f t="shared" si="467"/>
        <v>0.64298178352660451</v>
      </c>
    </row>
    <row r="9948" spans="1:18" x14ac:dyDescent="0.3">
      <c r="A9948" t="s">
        <v>61</v>
      </c>
      <c r="B9948">
        <v>7.16</v>
      </c>
      <c r="C9948" t="s">
        <v>64</v>
      </c>
      <c r="D9948" t="s">
        <v>71</v>
      </c>
      <c r="E9948">
        <v>229544</v>
      </c>
      <c r="F9948">
        <v>2019</v>
      </c>
      <c r="G9948">
        <v>425</v>
      </c>
      <c r="H9948" t="s">
        <v>26</v>
      </c>
      <c r="I9948">
        <v>83.93</v>
      </c>
      <c r="J9948" t="s">
        <v>27</v>
      </c>
      <c r="K9948">
        <v>2019</v>
      </c>
      <c r="L9948" t="s">
        <v>20</v>
      </c>
      <c r="M9948" t="s">
        <v>31</v>
      </c>
      <c r="N9948" s="2">
        <v>97931.66</v>
      </c>
      <c r="O9948" t="s">
        <v>50</v>
      </c>
      <c r="P9948" s="2">
        <f t="shared" si="465"/>
        <v>131612.34</v>
      </c>
      <c r="Q9948" s="1">
        <f t="shared" si="466"/>
        <v>0.57336432230857703</v>
      </c>
      <c r="R9948" s="1">
        <f t="shared" si="467"/>
        <v>0.42663567769142302</v>
      </c>
    </row>
    <row r="9949" spans="1:18" x14ac:dyDescent="0.3">
      <c r="A9949" t="s">
        <v>54</v>
      </c>
      <c r="B9949">
        <v>21.15</v>
      </c>
      <c r="C9949" t="s">
        <v>52</v>
      </c>
      <c r="D9949" t="s">
        <v>72</v>
      </c>
      <c r="E9949">
        <v>77473</v>
      </c>
      <c r="F9949">
        <v>2019</v>
      </c>
      <c r="G9949">
        <v>916</v>
      </c>
      <c r="H9949" t="s">
        <v>26</v>
      </c>
      <c r="I9949">
        <v>95.19</v>
      </c>
      <c r="J9949" t="s">
        <v>27</v>
      </c>
      <c r="K9949">
        <v>2021</v>
      </c>
      <c r="L9949" t="s">
        <v>20</v>
      </c>
      <c r="M9949" t="s">
        <v>31</v>
      </c>
      <c r="N9949" s="2">
        <v>55639.66</v>
      </c>
      <c r="O9949" t="s">
        <v>45</v>
      </c>
      <c r="P9949" s="2">
        <f t="shared" si="465"/>
        <v>21833.339999999997</v>
      </c>
      <c r="Q9949" s="1">
        <f t="shared" si="466"/>
        <v>0.28181869812708937</v>
      </c>
      <c r="R9949" s="1">
        <f t="shared" si="467"/>
        <v>0.71818130187291063</v>
      </c>
    </row>
    <row r="9950" spans="1:18" x14ac:dyDescent="0.3">
      <c r="A9950" t="s">
        <v>23</v>
      </c>
      <c r="B9950">
        <v>36.01</v>
      </c>
      <c r="C9950" t="s">
        <v>36</v>
      </c>
      <c r="D9950" t="s">
        <v>57</v>
      </c>
      <c r="E9950">
        <v>322808</v>
      </c>
      <c r="F9950">
        <v>2019</v>
      </c>
      <c r="G9950">
        <v>989</v>
      </c>
      <c r="H9950" t="s">
        <v>18</v>
      </c>
      <c r="I9950">
        <v>76.56</v>
      </c>
      <c r="J9950" t="s">
        <v>42</v>
      </c>
      <c r="K9950">
        <v>2019</v>
      </c>
      <c r="L9950" t="s">
        <v>38</v>
      </c>
      <c r="M9950" t="s">
        <v>31</v>
      </c>
      <c r="N9950" s="2">
        <v>174244.57</v>
      </c>
      <c r="O9950" t="s">
        <v>22</v>
      </c>
      <c r="P9950" s="2">
        <f t="shared" si="465"/>
        <v>148563.43</v>
      </c>
      <c r="Q9950" s="1">
        <f t="shared" si="466"/>
        <v>0.46022226834527025</v>
      </c>
      <c r="R9950" s="1">
        <f t="shared" si="467"/>
        <v>0.53977773165472975</v>
      </c>
    </row>
    <row r="9951" spans="1:18" x14ac:dyDescent="0.3">
      <c r="A9951" t="s">
        <v>59</v>
      </c>
      <c r="B9951">
        <v>31.65</v>
      </c>
      <c r="C9951" t="s">
        <v>40</v>
      </c>
      <c r="D9951" t="s">
        <v>51</v>
      </c>
      <c r="E9951">
        <v>396461</v>
      </c>
      <c r="F9951">
        <v>2017</v>
      </c>
      <c r="G9951">
        <v>619</v>
      </c>
      <c r="H9951" t="s">
        <v>18</v>
      </c>
      <c r="I9951">
        <v>68.73</v>
      </c>
      <c r="J9951" t="s">
        <v>19</v>
      </c>
      <c r="K9951">
        <v>2018</v>
      </c>
      <c r="L9951" t="s">
        <v>44</v>
      </c>
      <c r="M9951" t="s">
        <v>31</v>
      </c>
      <c r="N9951" s="2">
        <v>255385.92</v>
      </c>
      <c r="O9951" t="s">
        <v>35</v>
      </c>
      <c r="P9951" s="2">
        <f t="shared" si="465"/>
        <v>141075.07999999999</v>
      </c>
      <c r="Q9951" s="1">
        <f t="shared" si="466"/>
        <v>0.35583595864410367</v>
      </c>
      <c r="R9951" s="1">
        <f t="shared" si="467"/>
        <v>0.64416404135589633</v>
      </c>
    </row>
    <row r="9952" spans="1:18" x14ac:dyDescent="0.3">
      <c r="A9952" t="s">
        <v>48</v>
      </c>
      <c r="B9952">
        <v>21.6</v>
      </c>
      <c r="C9952" t="s">
        <v>64</v>
      </c>
      <c r="D9952" t="s">
        <v>71</v>
      </c>
      <c r="E9952">
        <v>96788</v>
      </c>
      <c r="F9952">
        <v>2017</v>
      </c>
      <c r="G9952">
        <v>950</v>
      </c>
      <c r="H9952" t="s">
        <v>34</v>
      </c>
      <c r="I9952">
        <v>48.73</v>
      </c>
      <c r="J9952" t="s">
        <v>27</v>
      </c>
      <c r="K9952">
        <v>2017</v>
      </c>
      <c r="L9952" t="s">
        <v>20</v>
      </c>
      <c r="M9952" t="s">
        <v>31</v>
      </c>
      <c r="N9952" s="2">
        <v>64131.64</v>
      </c>
      <c r="O9952" t="s">
        <v>35</v>
      </c>
      <c r="P9952" s="2">
        <f t="shared" si="465"/>
        <v>32656.36</v>
      </c>
      <c r="Q9952" s="1">
        <f t="shared" si="466"/>
        <v>0.33740091746910772</v>
      </c>
      <c r="R9952" s="1">
        <f t="shared" si="467"/>
        <v>0.66259908253089228</v>
      </c>
    </row>
    <row r="9953" spans="1:18"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s="2">
        <v>192862.96</v>
      </c>
      <c r="O9953" t="s">
        <v>50</v>
      </c>
      <c r="P9953" s="2">
        <f t="shared" si="465"/>
        <v>140121.04</v>
      </c>
      <c r="Q9953" s="1">
        <f t="shared" si="466"/>
        <v>0.42080412272061124</v>
      </c>
      <c r="R9953" s="1">
        <f t="shared" si="467"/>
        <v>0.57919587727938882</v>
      </c>
    </row>
    <row r="9954" spans="1:18" x14ac:dyDescent="0.3">
      <c r="A9954" t="s">
        <v>48</v>
      </c>
      <c r="B9954">
        <v>9.34</v>
      </c>
      <c r="C9954" t="s">
        <v>64</v>
      </c>
      <c r="D9954" t="s">
        <v>71</v>
      </c>
      <c r="E9954">
        <v>131185</v>
      </c>
      <c r="F9954">
        <v>2017</v>
      </c>
      <c r="G9954">
        <v>713</v>
      </c>
      <c r="H9954" t="s">
        <v>26</v>
      </c>
      <c r="I9954">
        <v>96.88</v>
      </c>
      <c r="J9954" t="s">
        <v>42</v>
      </c>
      <c r="K9954">
        <v>2017</v>
      </c>
      <c r="L9954" t="s">
        <v>44</v>
      </c>
      <c r="M9954" t="s">
        <v>31</v>
      </c>
      <c r="N9954" s="2">
        <v>95310.15</v>
      </c>
      <c r="O9954" t="s">
        <v>35</v>
      </c>
      <c r="P9954" s="2">
        <f t="shared" si="465"/>
        <v>35874.850000000006</v>
      </c>
      <c r="Q9954" s="1">
        <f t="shared" si="466"/>
        <v>0.27346762206044906</v>
      </c>
      <c r="R9954" s="1">
        <f t="shared" si="467"/>
        <v>0.72653237793955094</v>
      </c>
    </row>
    <row r="9955" spans="1:18" x14ac:dyDescent="0.3">
      <c r="A9955" t="s">
        <v>23</v>
      </c>
      <c r="B9955">
        <v>14.17</v>
      </c>
      <c r="C9955" t="s">
        <v>32</v>
      </c>
      <c r="D9955" t="s">
        <v>56</v>
      </c>
      <c r="E9955">
        <v>232902</v>
      </c>
      <c r="F9955">
        <v>2023</v>
      </c>
      <c r="G9955">
        <v>399</v>
      </c>
      <c r="H9955" t="s">
        <v>18</v>
      </c>
      <c r="I9955">
        <v>70.88</v>
      </c>
      <c r="J9955" t="s">
        <v>19</v>
      </c>
      <c r="K9955">
        <v>2023</v>
      </c>
      <c r="L9955" t="s">
        <v>20</v>
      </c>
      <c r="M9955" t="s">
        <v>21</v>
      </c>
      <c r="N9955" s="2">
        <v>177087.52</v>
      </c>
      <c r="O9955" t="s">
        <v>35</v>
      </c>
      <c r="P9955" s="2">
        <f t="shared" si="465"/>
        <v>55814.48000000001</v>
      </c>
      <c r="Q9955" s="1">
        <f t="shared" si="466"/>
        <v>0.23964792058462361</v>
      </c>
      <c r="R9955" s="1">
        <f t="shared" si="467"/>
        <v>0.76035207941537641</v>
      </c>
    </row>
    <row r="9956" spans="1:18"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s="2">
        <v>114182.39</v>
      </c>
      <c r="O9956" t="s">
        <v>50</v>
      </c>
      <c r="P9956" s="2">
        <f t="shared" si="465"/>
        <v>105910.61</v>
      </c>
      <c r="Q9956" s="1">
        <f t="shared" si="466"/>
        <v>0.48120844370334359</v>
      </c>
      <c r="R9956" s="1">
        <f t="shared" si="467"/>
        <v>0.51879155629665641</v>
      </c>
    </row>
    <row r="9957" spans="1:18" x14ac:dyDescent="0.3">
      <c r="A9957" t="s">
        <v>55</v>
      </c>
      <c r="B9957">
        <v>69.47</v>
      </c>
      <c r="C9957" t="s">
        <v>40</v>
      </c>
      <c r="D9957" t="s">
        <v>41</v>
      </c>
      <c r="E9957">
        <v>277903</v>
      </c>
      <c r="F9957">
        <v>2022</v>
      </c>
      <c r="G9957">
        <v>787</v>
      </c>
      <c r="H9957" t="s">
        <v>34</v>
      </c>
      <c r="I9957">
        <v>26.73</v>
      </c>
      <c r="J9957" t="s">
        <v>42</v>
      </c>
      <c r="K9957">
        <v>2022</v>
      </c>
      <c r="L9957" t="s">
        <v>38</v>
      </c>
      <c r="M9957" t="s">
        <v>31</v>
      </c>
      <c r="N9957" s="2">
        <v>222272.18</v>
      </c>
      <c r="O9957" t="s">
        <v>45</v>
      </c>
      <c r="P9957" s="2">
        <f t="shared" si="465"/>
        <v>55630.820000000007</v>
      </c>
      <c r="Q9957" s="1">
        <f t="shared" si="466"/>
        <v>0.20018071053569053</v>
      </c>
      <c r="R9957" s="1">
        <f t="shared" si="467"/>
        <v>0.79981928946430947</v>
      </c>
    </row>
    <row r="9958" spans="1:18" x14ac:dyDescent="0.3">
      <c r="A9958" t="s">
        <v>39</v>
      </c>
      <c r="B9958">
        <v>53.72</v>
      </c>
      <c r="C9958" t="s">
        <v>36</v>
      </c>
      <c r="D9958" t="s">
        <v>37</v>
      </c>
      <c r="E9958">
        <v>132018</v>
      </c>
      <c r="F9958">
        <v>2024</v>
      </c>
      <c r="G9958">
        <v>152</v>
      </c>
      <c r="H9958" t="s">
        <v>26</v>
      </c>
      <c r="I9958">
        <v>87.61</v>
      </c>
      <c r="J9958" t="s">
        <v>42</v>
      </c>
      <c r="K9958">
        <v>2024</v>
      </c>
      <c r="L9958" t="s">
        <v>44</v>
      </c>
      <c r="M9958" t="s">
        <v>21</v>
      </c>
      <c r="N9958" s="2">
        <v>66057.63</v>
      </c>
      <c r="O9958" t="s">
        <v>22</v>
      </c>
      <c r="P9958" s="2">
        <f t="shared" si="465"/>
        <v>65960.37</v>
      </c>
      <c r="Q9958" s="1">
        <f t="shared" si="466"/>
        <v>0.49963164113984454</v>
      </c>
      <c r="R9958" s="1">
        <f t="shared" si="467"/>
        <v>0.50036835886015552</v>
      </c>
    </row>
    <row r="9959" spans="1:18" x14ac:dyDescent="0.3">
      <c r="A9959" t="s">
        <v>48</v>
      </c>
      <c r="B9959">
        <v>66.3</v>
      </c>
      <c r="C9959" t="s">
        <v>64</v>
      </c>
      <c r="D9959" t="s">
        <v>71</v>
      </c>
      <c r="E9959">
        <v>92867</v>
      </c>
      <c r="F9959">
        <v>2021</v>
      </c>
      <c r="G9959">
        <v>789</v>
      </c>
      <c r="H9959" t="s">
        <v>26</v>
      </c>
      <c r="I9959">
        <v>91.72</v>
      </c>
      <c r="J9959" t="s">
        <v>19</v>
      </c>
      <c r="K9959">
        <v>2022</v>
      </c>
      <c r="L9959" t="s">
        <v>44</v>
      </c>
      <c r="M9959" t="s">
        <v>21</v>
      </c>
      <c r="N9959" s="2">
        <v>63816.54</v>
      </c>
      <c r="O9959" t="s">
        <v>45</v>
      </c>
      <c r="P9959" s="2">
        <f t="shared" si="465"/>
        <v>29050.46</v>
      </c>
      <c r="Q9959" s="1">
        <f t="shared" si="466"/>
        <v>0.31281790086898464</v>
      </c>
      <c r="R9959" s="1">
        <f t="shared" si="467"/>
        <v>0.68718209913101536</v>
      </c>
    </row>
    <row r="9960" spans="1:18" x14ac:dyDescent="0.3">
      <c r="A9960" t="s">
        <v>28</v>
      </c>
      <c r="B9960">
        <v>59.25</v>
      </c>
      <c r="C9960" t="s">
        <v>16</v>
      </c>
      <c r="D9960" t="s">
        <v>87</v>
      </c>
      <c r="E9960">
        <v>107363</v>
      </c>
      <c r="F9960">
        <v>2019</v>
      </c>
      <c r="G9960">
        <v>303</v>
      </c>
      <c r="H9960" t="s">
        <v>26</v>
      </c>
      <c r="I9960">
        <v>93.02</v>
      </c>
      <c r="J9960" t="s">
        <v>42</v>
      </c>
      <c r="K9960">
        <v>2019</v>
      </c>
      <c r="L9960" t="s">
        <v>38</v>
      </c>
      <c r="M9960" t="s">
        <v>31</v>
      </c>
      <c r="N9960" s="2">
        <v>62206.39</v>
      </c>
      <c r="O9960" t="s">
        <v>50</v>
      </c>
      <c r="P9960" s="2">
        <f t="shared" si="465"/>
        <v>45156.61</v>
      </c>
      <c r="Q9960" s="1">
        <f t="shared" si="466"/>
        <v>0.42059750565837395</v>
      </c>
      <c r="R9960" s="1">
        <f t="shared" si="467"/>
        <v>0.57940249434162605</v>
      </c>
    </row>
    <row r="9961" spans="1:18"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s="2">
        <v>186661.65</v>
      </c>
      <c r="O9961" t="s">
        <v>45</v>
      </c>
      <c r="P9961" s="2">
        <f t="shared" si="465"/>
        <v>119088.35</v>
      </c>
      <c r="Q9961" s="1">
        <f t="shared" si="466"/>
        <v>0.38949582992641046</v>
      </c>
      <c r="R9961" s="1">
        <f t="shared" si="467"/>
        <v>0.61050417007358948</v>
      </c>
    </row>
    <row r="9962" spans="1:18"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s="2">
        <v>102415.54</v>
      </c>
      <c r="O9962" t="s">
        <v>35</v>
      </c>
      <c r="P9962" s="2">
        <f t="shared" si="465"/>
        <v>53136.460000000006</v>
      </c>
      <c r="Q9962" s="1">
        <f t="shared" si="466"/>
        <v>0.34159933655626418</v>
      </c>
      <c r="R9962" s="1">
        <f t="shared" si="467"/>
        <v>0.65840066344373582</v>
      </c>
    </row>
    <row r="9963" spans="1:18" x14ac:dyDescent="0.3">
      <c r="A9963" t="s">
        <v>59</v>
      </c>
      <c r="B9963">
        <v>31.06</v>
      </c>
      <c r="C9963" t="s">
        <v>64</v>
      </c>
      <c r="D9963" t="s">
        <v>78</v>
      </c>
      <c r="E9963">
        <v>148929</v>
      </c>
      <c r="F9963">
        <v>2021</v>
      </c>
      <c r="G9963">
        <v>124</v>
      </c>
      <c r="H9963" t="s">
        <v>34</v>
      </c>
      <c r="I9963">
        <v>39.61</v>
      </c>
      <c r="J9963" t="s">
        <v>42</v>
      </c>
      <c r="K9963">
        <v>2021</v>
      </c>
      <c r="L9963" t="s">
        <v>44</v>
      </c>
      <c r="M9963" t="s">
        <v>21</v>
      </c>
      <c r="N9963" s="2">
        <v>76790.649999999994</v>
      </c>
      <c r="O9963" t="s">
        <v>45</v>
      </c>
      <c r="P9963" s="2">
        <f t="shared" si="465"/>
        <v>72138.350000000006</v>
      </c>
      <c r="Q9963" s="1">
        <f t="shared" si="466"/>
        <v>0.48438081233339381</v>
      </c>
      <c r="R9963" s="1">
        <f t="shared" si="467"/>
        <v>0.51561918766660619</v>
      </c>
    </row>
    <row r="9964" spans="1:18" x14ac:dyDescent="0.3">
      <c r="A9964" t="s">
        <v>54</v>
      </c>
      <c r="B9964">
        <v>71.72</v>
      </c>
      <c r="C9964" t="s">
        <v>52</v>
      </c>
      <c r="D9964" t="s">
        <v>79</v>
      </c>
      <c r="E9964">
        <v>336565</v>
      </c>
      <c r="F9964">
        <v>2015</v>
      </c>
      <c r="G9964">
        <v>266</v>
      </c>
      <c r="H9964" t="s">
        <v>26</v>
      </c>
      <c r="I9964">
        <v>61.01</v>
      </c>
      <c r="J9964" t="s">
        <v>42</v>
      </c>
      <c r="K9964">
        <v>2015</v>
      </c>
      <c r="L9964" t="s">
        <v>20</v>
      </c>
      <c r="M9964" t="s">
        <v>31</v>
      </c>
      <c r="N9964" s="2">
        <v>260789.59</v>
      </c>
      <c r="O9964" t="s">
        <v>22</v>
      </c>
      <c r="P9964" s="2">
        <f t="shared" si="465"/>
        <v>75775.41</v>
      </c>
      <c r="Q9964" s="1">
        <f t="shared" si="466"/>
        <v>0.2251434641154012</v>
      </c>
      <c r="R9964" s="1">
        <f t="shared" si="467"/>
        <v>0.7748565358845988</v>
      </c>
    </row>
    <row r="9965" spans="1:18" x14ac:dyDescent="0.3">
      <c r="A9965" t="s">
        <v>46</v>
      </c>
      <c r="B9965">
        <v>70.52</v>
      </c>
      <c r="C9965" t="s">
        <v>16</v>
      </c>
      <c r="D9965" t="s">
        <v>77</v>
      </c>
      <c r="E9965">
        <v>103609</v>
      </c>
      <c r="F9965">
        <v>2021</v>
      </c>
      <c r="G9965">
        <v>882</v>
      </c>
      <c r="H9965" t="s">
        <v>26</v>
      </c>
      <c r="I9965">
        <v>88.59</v>
      </c>
      <c r="J9965" t="s">
        <v>19</v>
      </c>
      <c r="K9965">
        <v>2023</v>
      </c>
      <c r="L9965" t="s">
        <v>44</v>
      </c>
      <c r="M9965" t="s">
        <v>21</v>
      </c>
      <c r="N9965" s="2">
        <v>79817.539999999994</v>
      </c>
      <c r="O9965" t="s">
        <v>45</v>
      </c>
      <c r="P9965" s="2">
        <f t="shared" si="465"/>
        <v>23791.460000000006</v>
      </c>
      <c r="Q9965" s="1">
        <f t="shared" si="466"/>
        <v>0.22962734897547515</v>
      </c>
      <c r="R9965" s="1">
        <f t="shared" si="467"/>
        <v>0.77037265102452479</v>
      </c>
    </row>
    <row r="9966" spans="1:18"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s="2">
        <v>258630.01</v>
      </c>
      <c r="O9966" t="s">
        <v>22</v>
      </c>
      <c r="P9966" s="2">
        <f t="shared" si="465"/>
        <v>113567.98999999999</v>
      </c>
      <c r="Q9966" s="1">
        <f t="shared" si="466"/>
        <v>0.30512788891933862</v>
      </c>
      <c r="R9966" s="1">
        <f t="shared" si="467"/>
        <v>0.69487211108066138</v>
      </c>
    </row>
    <row r="9967" spans="1:18" x14ac:dyDescent="0.3">
      <c r="A9967" t="s">
        <v>15</v>
      </c>
      <c r="B9967">
        <v>51.67</v>
      </c>
      <c r="C9967" t="s">
        <v>24</v>
      </c>
      <c r="D9967" t="s">
        <v>74</v>
      </c>
      <c r="E9967">
        <v>92008</v>
      </c>
      <c r="F9967">
        <v>2018</v>
      </c>
      <c r="G9967">
        <v>225</v>
      </c>
      <c r="H9967" t="s">
        <v>18</v>
      </c>
      <c r="I9967">
        <v>75.37</v>
      </c>
      <c r="J9967" t="s">
        <v>19</v>
      </c>
      <c r="K9967">
        <v>2023</v>
      </c>
      <c r="L9967" t="s">
        <v>44</v>
      </c>
      <c r="M9967" t="s">
        <v>31</v>
      </c>
      <c r="N9967" s="2">
        <v>61439.18</v>
      </c>
      <c r="O9967" t="s">
        <v>50</v>
      </c>
      <c r="P9967" s="2">
        <f t="shared" si="465"/>
        <v>30568.82</v>
      </c>
      <c r="Q9967" s="1">
        <f t="shared" si="466"/>
        <v>0.33224089209633945</v>
      </c>
      <c r="R9967" s="1">
        <f t="shared" si="467"/>
        <v>0.66775910790366055</v>
      </c>
    </row>
    <row r="9968" spans="1:18" x14ac:dyDescent="0.3">
      <c r="A9968" t="s">
        <v>46</v>
      </c>
      <c r="B9968">
        <v>52.78</v>
      </c>
      <c r="C9968" t="s">
        <v>40</v>
      </c>
      <c r="D9968" t="s">
        <v>68</v>
      </c>
      <c r="E9968">
        <v>265487</v>
      </c>
      <c r="F9968">
        <v>2018</v>
      </c>
      <c r="G9968">
        <v>147</v>
      </c>
      <c r="H9968" t="s">
        <v>18</v>
      </c>
      <c r="I9968">
        <v>84.7</v>
      </c>
      <c r="J9968" t="s">
        <v>19</v>
      </c>
      <c r="K9968">
        <v>2019</v>
      </c>
      <c r="L9968" t="s">
        <v>44</v>
      </c>
      <c r="M9968" t="s">
        <v>21</v>
      </c>
      <c r="N9968" s="2">
        <v>197426.27</v>
      </c>
      <c r="O9968" t="s">
        <v>45</v>
      </c>
      <c r="P9968" s="2">
        <f t="shared" si="465"/>
        <v>68060.73000000001</v>
      </c>
      <c r="Q9968" s="1">
        <f t="shared" si="466"/>
        <v>0.25636181809278802</v>
      </c>
      <c r="R9968" s="1">
        <f t="shared" si="467"/>
        <v>0.74363818190721198</v>
      </c>
    </row>
    <row r="9969" spans="1:18"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s="2">
        <v>96952.68</v>
      </c>
      <c r="O9969" t="s">
        <v>35</v>
      </c>
      <c r="P9969" s="2">
        <f t="shared" si="465"/>
        <v>141943.32</v>
      </c>
      <c r="Q9969" s="1">
        <f t="shared" si="466"/>
        <v>0.59416365280289329</v>
      </c>
      <c r="R9969" s="1">
        <f t="shared" si="467"/>
        <v>0.40583634719710665</v>
      </c>
    </row>
    <row r="9970" spans="1:18" x14ac:dyDescent="0.3">
      <c r="A9970" t="s">
        <v>39</v>
      </c>
      <c r="B9970">
        <v>62.32</v>
      </c>
      <c r="C9970" t="s">
        <v>40</v>
      </c>
      <c r="D9970" t="s">
        <v>51</v>
      </c>
      <c r="E9970">
        <v>260420</v>
      </c>
      <c r="F9970">
        <v>2023</v>
      </c>
      <c r="G9970">
        <v>770</v>
      </c>
      <c r="H9970" t="s">
        <v>18</v>
      </c>
      <c r="I9970">
        <v>60.26</v>
      </c>
      <c r="J9970" t="s">
        <v>42</v>
      </c>
      <c r="K9970">
        <v>2023</v>
      </c>
      <c r="L9970" t="s">
        <v>38</v>
      </c>
      <c r="M9970" t="s">
        <v>21</v>
      </c>
      <c r="N9970" s="2">
        <v>111257.22</v>
      </c>
      <c r="O9970" t="s">
        <v>22</v>
      </c>
      <c r="P9970" s="2">
        <f t="shared" si="465"/>
        <v>149162.78</v>
      </c>
      <c r="Q9970" s="1">
        <f t="shared" si="466"/>
        <v>0.57277774364488132</v>
      </c>
      <c r="R9970" s="1">
        <f t="shared" si="467"/>
        <v>0.42722225635511868</v>
      </c>
    </row>
    <row r="9971" spans="1:18" x14ac:dyDescent="0.3">
      <c r="A9971" t="s">
        <v>39</v>
      </c>
      <c r="B9971">
        <v>70.87</v>
      </c>
      <c r="C9971" t="s">
        <v>64</v>
      </c>
      <c r="D9971" t="s">
        <v>84</v>
      </c>
      <c r="E9971">
        <v>391387</v>
      </c>
      <c r="F9971">
        <v>2022</v>
      </c>
      <c r="G9971">
        <v>700</v>
      </c>
      <c r="H9971" t="s">
        <v>34</v>
      </c>
      <c r="I9971">
        <v>56.27</v>
      </c>
      <c r="J9971" t="s">
        <v>27</v>
      </c>
      <c r="K9971">
        <v>2023</v>
      </c>
      <c r="L9971" t="s">
        <v>38</v>
      </c>
      <c r="M9971" t="s">
        <v>21</v>
      </c>
      <c r="N9971" s="2">
        <v>239052</v>
      </c>
      <c r="O9971" t="s">
        <v>45</v>
      </c>
      <c r="P9971" s="2">
        <f t="shared" si="465"/>
        <v>152335</v>
      </c>
      <c r="Q9971" s="1">
        <f t="shared" si="466"/>
        <v>0.38921834399200789</v>
      </c>
      <c r="R9971" s="1">
        <f t="shared" si="467"/>
        <v>0.61078165600799206</v>
      </c>
    </row>
    <row r="9972" spans="1:18" x14ac:dyDescent="0.3">
      <c r="A9972" t="s">
        <v>23</v>
      </c>
      <c r="B9972">
        <v>62.92</v>
      </c>
      <c r="C9972" t="s">
        <v>40</v>
      </c>
      <c r="D9972" t="s">
        <v>51</v>
      </c>
      <c r="E9972">
        <v>60381</v>
      </c>
      <c r="F9972">
        <v>2020</v>
      </c>
      <c r="G9972">
        <v>533</v>
      </c>
      <c r="H9972" t="s">
        <v>34</v>
      </c>
      <c r="I9972">
        <v>52.77</v>
      </c>
      <c r="J9972" t="s">
        <v>42</v>
      </c>
      <c r="K9972">
        <v>2020</v>
      </c>
      <c r="L9972" t="s">
        <v>20</v>
      </c>
      <c r="M9972" t="s">
        <v>21</v>
      </c>
      <c r="N9972" s="2">
        <v>28211.54</v>
      </c>
      <c r="O9972" t="s">
        <v>35</v>
      </c>
      <c r="P9972" s="2">
        <f t="shared" si="465"/>
        <v>32169.46</v>
      </c>
      <c r="Q9972" s="1">
        <f t="shared" si="466"/>
        <v>0.53277454828505655</v>
      </c>
      <c r="R9972" s="1">
        <f t="shared" si="467"/>
        <v>0.46722545171494345</v>
      </c>
    </row>
    <row r="9973" spans="1:18" x14ac:dyDescent="0.3">
      <c r="A9973" t="s">
        <v>48</v>
      </c>
      <c r="B9973">
        <v>53.03</v>
      </c>
      <c r="C9973" t="s">
        <v>64</v>
      </c>
      <c r="D9973" t="s">
        <v>71</v>
      </c>
      <c r="E9973">
        <v>375431</v>
      </c>
      <c r="F9973">
        <v>2021</v>
      </c>
      <c r="G9973">
        <v>584</v>
      </c>
      <c r="H9973" t="s">
        <v>18</v>
      </c>
      <c r="I9973">
        <v>67</v>
      </c>
      <c r="J9973" t="s">
        <v>42</v>
      </c>
      <c r="K9973">
        <v>2021</v>
      </c>
      <c r="L9973" t="s">
        <v>20</v>
      </c>
      <c r="M9973" t="s">
        <v>21</v>
      </c>
      <c r="N9973" s="2">
        <v>291864.15000000002</v>
      </c>
      <c r="O9973" t="s">
        <v>22</v>
      </c>
      <c r="P9973" s="2">
        <f t="shared" si="465"/>
        <v>83566.849999999977</v>
      </c>
      <c r="Q9973" s="1">
        <f t="shared" si="466"/>
        <v>0.22258910425617484</v>
      </c>
      <c r="R9973" s="1">
        <f t="shared" si="467"/>
        <v>0.77741089574382516</v>
      </c>
    </row>
    <row r="9974" spans="1:18" x14ac:dyDescent="0.3">
      <c r="A9974" t="s">
        <v>61</v>
      </c>
      <c r="B9974">
        <v>35.82</v>
      </c>
      <c r="C9974" t="s">
        <v>32</v>
      </c>
      <c r="D9974" t="s">
        <v>47</v>
      </c>
      <c r="E9974">
        <v>305635</v>
      </c>
      <c r="F9974">
        <v>2020</v>
      </c>
      <c r="G9974">
        <v>758</v>
      </c>
      <c r="H9974" t="s">
        <v>34</v>
      </c>
      <c r="I9974">
        <v>28.81</v>
      </c>
      <c r="J9974" t="s">
        <v>19</v>
      </c>
      <c r="K9974">
        <v>2023</v>
      </c>
      <c r="L9974" t="s">
        <v>20</v>
      </c>
      <c r="M9974" t="s">
        <v>31</v>
      </c>
      <c r="N9974" s="2">
        <v>217678.14</v>
      </c>
      <c r="O9974" t="s">
        <v>22</v>
      </c>
      <c r="P9974" s="2">
        <f t="shared" si="465"/>
        <v>87956.859999999986</v>
      </c>
      <c r="Q9974" s="1">
        <f t="shared" si="466"/>
        <v>0.28778399070787047</v>
      </c>
      <c r="R9974" s="1">
        <f t="shared" si="467"/>
        <v>0.71221600929212958</v>
      </c>
    </row>
    <row r="9975" spans="1:18" x14ac:dyDescent="0.3">
      <c r="A9975" t="s">
        <v>15</v>
      </c>
      <c r="B9975">
        <v>65.13</v>
      </c>
      <c r="C9975" t="s">
        <v>29</v>
      </c>
      <c r="D9975" t="s">
        <v>86</v>
      </c>
      <c r="E9975">
        <v>373198</v>
      </c>
      <c r="F9975">
        <v>2018</v>
      </c>
      <c r="G9975">
        <v>231</v>
      </c>
      <c r="H9975" t="s">
        <v>26</v>
      </c>
      <c r="I9975">
        <v>98.6</v>
      </c>
      <c r="J9975" t="s">
        <v>19</v>
      </c>
      <c r="K9975">
        <v>2024</v>
      </c>
      <c r="L9975" t="s">
        <v>38</v>
      </c>
      <c r="M9975" t="s">
        <v>31</v>
      </c>
      <c r="N9975" s="2">
        <v>204054.71</v>
      </c>
      <c r="O9975" t="s">
        <v>22</v>
      </c>
      <c r="P9975" s="2">
        <f t="shared" si="465"/>
        <v>169143.29</v>
      </c>
      <c r="Q9975" s="1">
        <f t="shared" si="466"/>
        <v>0.45322667859956378</v>
      </c>
      <c r="R9975" s="1">
        <f t="shared" si="467"/>
        <v>0.54677332140043622</v>
      </c>
    </row>
    <row r="9976" spans="1:18" x14ac:dyDescent="0.3">
      <c r="A9976" t="s">
        <v>59</v>
      </c>
      <c r="B9976">
        <v>29.38</v>
      </c>
      <c r="C9976" t="s">
        <v>24</v>
      </c>
      <c r="D9976" t="s">
        <v>74</v>
      </c>
      <c r="E9976">
        <v>318725</v>
      </c>
      <c r="F9976">
        <v>2017</v>
      </c>
      <c r="G9976">
        <v>832</v>
      </c>
      <c r="H9976" t="s">
        <v>18</v>
      </c>
      <c r="I9976">
        <v>83.38</v>
      </c>
      <c r="J9976" t="s">
        <v>42</v>
      </c>
      <c r="K9976">
        <v>2017</v>
      </c>
      <c r="L9976" t="s">
        <v>44</v>
      </c>
      <c r="M9976" t="s">
        <v>21</v>
      </c>
      <c r="N9976" s="2">
        <v>159853.28</v>
      </c>
      <c r="O9976" t="s">
        <v>45</v>
      </c>
      <c r="P9976" s="2">
        <f t="shared" si="465"/>
        <v>158871.72</v>
      </c>
      <c r="Q9976" s="1">
        <f t="shared" si="466"/>
        <v>0.49846017726880543</v>
      </c>
      <c r="R9976" s="1">
        <f t="shared" si="467"/>
        <v>0.50153982273119457</v>
      </c>
    </row>
    <row r="9977" spans="1:18" x14ac:dyDescent="0.3">
      <c r="A9977" t="s">
        <v>55</v>
      </c>
      <c r="B9977">
        <v>37</v>
      </c>
      <c r="C9977" t="s">
        <v>32</v>
      </c>
      <c r="D9977" t="s">
        <v>56</v>
      </c>
      <c r="E9977">
        <v>316789</v>
      </c>
      <c r="F9977">
        <v>2018</v>
      </c>
      <c r="G9977">
        <v>182</v>
      </c>
      <c r="H9977" t="s">
        <v>34</v>
      </c>
      <c r="I9977">
        <v>41.17</v>
      </c>
      <c r="J9977" t="s">
        <v>42</v>
      </c>
      <c r="K9977">
        <v>2018</v>
      </c>
      <c r="L9977" t="s">
        <v>38</v>
      </c>
      <c r="M9977" t="s">
        <v>21</v>
      </c>
      <c r="N9977" s="2">
        <v>144401.19</v>
      </c>
      <c r="O9977" t="s">
        <v>50</v>
      </c>
      <c r="P9977" s="2">
        <f t="shared" si="465"/>
        <v>172387.81</v>
      </c>
      <c r="Q9977" s="1">
        <f t="shared" si="466"/>
        <v>0.54417233552932709</v>
      </c>
      <c r="R9977" s="1">
        <f t="shared" si="467"/>
        <v>0.45582766447067291</v>
      </c>
    </row>
    <row r="9978" spans="1:18" x14ac:dyDescent="0.3">
      <c r="A9978" t="s">
        <v>48</v>
      </c>
      <c r="B9978">
        <v>63.7</v>
      </c>
      <c r="C9978" t="s">
        <v>36</v>
      </c>
      <c r="D9978" t="s">
        <v>70</v>
      </c>
      <c r="E9978">
        <v>288047</v>
      </c>
      <c r="F9978">
        <v>2024</v>
      </c>
      <c r="G9978">
        <v>368</v>
      </c>
      <c r="H9978" t="s">
        <v>18</v>
      </c>
      <c r="I9978">
        <v>97.33</v>
      </c>
      <c r="J9978" t="s">
        <v>42</v>
      </c>
      <c r="K9978">
        <v>2024</v>
      </c>
      <c r="L9978" t="s">
        <v>20</v>
      </c>
      <c r="M9978" t="s">
        <v>21</v>
      </c>
      <c r="N9978" s="2">
        <v>126748.18</v>
      </c>
      <c r="O9978" t="s">
        <v>50</v>
      </c>
      <c r="P9978" s="2">
        <f t="shared" si="465"/>
        <v>161298.82</v>
      </c>
      <c r="Q9978" s="1">
        <f t="shared" si="466"/>
        <v>0.55997396258249521</v>
      </c>
      <c r="R9978" s="1">
        <f t="shared" si="467"/>
        <v>0.44002603741750473</v>
      </c>
    </row>
    <row r="9979" spans="1:18"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s="2">
        <v>197641.27</v>
      </c>
      <c r="O9979" t="s">
        <v>35</v>
      </c>
      <c r="P9979" s="2">
        <f t="shared" si="465"/>
        <v>190609.73</v>
      </c>
      <c r="Q9979" s="1">
        <f t="shared" si="466"/>
        <v>0.49094459512016714</v>
      </c>
      <c r="R9979" s="1">
        <f t="shared" si="467"/>
        <v>0.50905540487983292</v>
      </c>
    </row>
    <row r="9980" spans="1:18" x14ac:dyDescent="0.3">
      <c r="A9980" t="s">
        <v>46</v>
      </c>
      <c r="B9980">
        <v>78.84</v>
      </c>
      <c r="C9980" t="s">
        <v>16</v>
      </c>
      <c r="D9980" t="s">
        <v>87</v>
      </c>
      <c r="E9980">
        <v>298560</v>
      </c>
      <c r="F9980">
        <v>2018</v>
      </c>
      <c r="G9980">
        <v>786</v>
      </c>
      <c r="H9980" t="s">
        <v>26</v>
      </c>
      <c r="I9980">
        <v>72.98</v>
      </c>
      <c r="J9980" t="s">
        <v>42</v>
      </c>
      <c r="K9980">
        <v>2018</v>
      </c>
      <c r="L9980" t="s">
        <v>20</v>
      </c>
      <c r="M9980" t="s">
        <v>21</v>
      </c>
      <c r="N9980" s="2">
        <v>216316.16</v>
      </c>
      <c r="O9980" t="s">
        <v>45</v>
      </c>
      <c r="P9980" s="2">
        <f t="shared" si="465"/>
        <v>82243.839999999997</v>
      </c>
      <c r="Q9980" s="1">
        <f t="shared" si="466"/>
        <v>0.2754683815648446</v>
      </c>
      <c r="R9980" s="1">
        <f t="shared" si="467"/>
        <v>0.72453161843515546</v>
      </c>
    </row>
    <row r="9981" spans="1:18" x14ac:dyDescent="0.3">
      <c r="A9981" t="s">
        <v>48</v>
      </c>
      <c r="B9981">
        <v>65.55</v>
      </c>
      <c r="C9981" t="s">
        <v>29</v>
      </c>
      <c r="D9981" t="s">
        <v>86</v>
      </c>
      <c r="E9981">
        <v>262332</v>
      </c>
      <c r="F9981">
        <v>2023</v>
      </c>
      <c r="G9981">
        <v>581</v>
      </c>
      <c r="H9981" t="s">
        <v>34</v>
      </c>
      <c r="I9981">
        <v>41.98</v>
      </c>
      <c r="J9981" t="s">
        <v>19</v>
      </c>
      <c r="K9981">
        <v>2023</v>
      </c>
      <c r="L9981" t="s">
        <v>38</v>
      </c>
      <c r="M9981" t="s">
        <v>21</v>
      </c>
      <c r="N9981" s="2">
        <v>139350.49</v>
      </c>
      <c r="O9981" t="s">
        <v>22</v>
      </c>
      <c r="P9981" s="2">
        <f t="shared" si="465"/>
        <v>122981.51000000001</v>
      </c>
      <c r="Q9981" s="1">
        <f t="shared" si="466"/>
        <v>0.46880102313099437</v>
      </c>
      <c r="R9981" s="1">
        <f t="shared" si="467"/>
        <v>0.53119897686900563</v>
      </c>
    </row>
    <row r="9982" spans="1:18" x14ac:dyDescent="0.3">
      <c r="A9982" t="s">
        <v>61</v>
      </c>
      <c r="B9982">
        <v>52.29</v>
      </c>
      <c r="C9982" t="s">
        <v>24</v>
      </c>
      <c r="D9982" t="s">
        <v>67</v>
      </c>
      <c r="E9982">
        <v>287784</v>
      </c>
      <c r="F9982">
        <v>2022</v>
      </c>
      <c r="G9982">
        <v>468</v>
      </c>
      <c r="H9982" t="s">
        <v>18</v>
      </c>
      <c r="I9982">
        <v>77.77</v>
      </c>
      <c r="J9982" t="s">
        <v>42</v>
      </c>
      <c r="K9982">
        <v>2022</v>
      </c>
      <c r="L9982" t="s">
        <v>38</v>
      </c>
      <c r="M9982" t="s">
        <v>31</v>
      </c>
      <c r="N9982" s="2">
        <v>230087.65</v>
      </c>
      <c r="O9982" t="s">
        <v>22</v>
      </c>
      <c r="P9982" s="2">
        <f t="shared" si="465"/>
        <v>57696.350000000006</v>
      </c>
      <c r="Q9982" s="1">
        <f t="shared" si="466"/>
        <v>0.20048491229533263</v>
      </c>
      <c r="R9982" s="1">
        <f t="shared" si="467"/>
        <v>0.79951508770466739</v>
      </c>
    </row>
    <row r="9983" spans="1:18" x14ac:dyDescent="0.3">
      <c r="A9983" t="s">
        <v>61</v>
      </c>
      <c r="B9983">
        <v>66.87</v>
      </c>
      <c r="C9983" t="s">
        <v>36</v>
      </c>
      <c r="D9983" t="s">
        <v>63</v>
      </c>
      <c r="E9983">
        <v>384522</v>
      </c>
      <c r="F9983">
        <v>2023</v>
      </c>
      <c r="G9983">
        <v>265</v>
      </c>
      <c r="H9983" t="s">
        <v>34</v>
      </c>
      <c r="I9983">
        <v>30</v>
      </c>
      <c r="J9983" t="s">
        <v>42</v>
      </c>
      <c r="K9983">
        <v>2023</v>
      </c>
      <c r="L9983" t="s">
        <v>20</v>
      </c>
      <c r="M9983" t="s">
        <v>21</v>
      </c>
      <c r="N9983" s="2">
        <v>297786.96000000002</v>
      </c>
      <c r="O9983" t="s">
        <v>45</v>
      </c>
      <c r="P9983" s="2">
        <f t="shared" si="465"/>
        <v>86735.039999999979</v>
      </c>
      <c r="Q9983" s="1">
        <f t="shared" si="466"/>
        <v>0.22556587139357431</v>
      </c>
      <c r="R9983" s="1">
        <f t="shared" si="467"/>
        <v>0.77443412860642569</v>
      </c>
    </row>
    <row r="9984" spans="1:18"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s="2">
        <v>100225.19</v>
      </c>
      <c r="O9984" t="s">
        <v>45</v>
      </c>
      <c r="P9984" s="2">
        <f t="shared" si="465"/>
        <v>43655.81</v>
      </c>
      <c r="Q9984" s="1">
        <f t="shared" si="466"/>
        <v>0.30341608690515076</v>
      </c>
      <c r="R9984" s="1">
        <f t="shared" si="467"/>
        <v>0.69658391309484924</v>
      </c>
    </row>
    <row r="9985" spans="1:18" x14ac:dyDescent="0.3">
      <c r="A9985" t="s">
        <v>61</v>
      </c>
      <c r="B9985">
        <v>69.39</v>
      </c>
      <c r="C9985" t="s">
        <v>16</v>
      </c>
      <c r="D9985" t="s">
        <v>83</v>
      </c>
      <c r="E9985">
        <v>66371</v>
      </c>
      <c r="F9985">
        <v>2015</v>
      </c>
      <c r="G9985">
        <v>524</v>
      </c>
      <c r="H9985" t="s">
        <v>26</v>
      </c>
      <c r="I9985">
        <v>73.95</v>
      </c>
      <c r="J9985" t="s">
        <v>19</v>
      </c>
      <c r="K9985">
        <v>2021</v>
      </c>
      <c r="L9985" t="s">
        <v>38</v>
      </c>
      <c r="M9985" t="s">
        <v>21</v>
      </c>
      <c r="N9985" s="2">
        <v>34671.1</v>
      </c>
      <c r="O9985" t="s">
        <v>50</v>
      </c>
      <c r="P9985" s="2">
        <f t="shared" si="465"/>
        <v>31699.9</v>
      </c>
      <c r="Q9985" s="1">
        <f t="shared" si="466"/>
        <v>0.47761673019843004</v>
      </c>
      <c r="R9985" s="1">
        <f t="shared" si="467"/>
        <v>0.5223832698015699</v>
      </c>
    </row>
    <row r="9986" spans="1:18" x14ac:dyDescent="0.3">
      <c r="A9986" t="s">
        <v>15</v>
      </c>
      <c r="B9986">
        <v>75.37</v>
      </c>
      <c r="C9986" t="s">
        <v>52</v>
      </c>
      <c r="D9986" t="s">
        <v>53</v>
      </c>
      <c r="E9986">
        <v>66435</v>
      </c>
      <c r="F9986">
        <v>2022</v>
      </c>
      <c r="G9986">
        <v>726</v>
      </c>
      <c r="H9986" t="s">
        <v>26</v>
      </c>
      <c r="I9986">
        <v>85.83</v>
      </c>
      <c r="J9986" t="s">
        <v>27</v>
      </c>
      <c r="K9986">
        <v>2023</v>
      </c>
      <c r="L9986" t="s">
        <v>38</v>
      </c>
      <c r="M9986" t="s">
        <v>31</v>
      </c>
      <c r="N9986" s="2">
        <v>44789.56</v>
      </c>
      <c r="O9986" t="s">
        <v>45</v>
      </c>
      <c r="P9986" s="2">
        <f t="shared" ref="P9986:P10001" si="468">E9986-N9986</f>
        <v>21645.440000000002</v>
      </c>
      <c r="Q9986" s="1">
        <f t="shared" ref="Q9986:Q10001" si="469">P9986/E9986</f>
        <v>0.32581380296530449</v>
      </c>
      <c r="R9986" s="1">
        <f t="shared" ref="R9986:R10001" si="470">N9986/E9986</f>
        <v>0.67418619703469551</v>
      </c>
    </row>
    <row r="9987" spans="1:18" x14ac:dyDescent="0.3">
      <c r="A9987" t="s">
        <v>55</v>
      </c>
      <c r="B9987">
        <v>13.26</v>
      </c>
      <c r="C9987" t="s">
        <v>24</v>
      </c>
      <c r="D9987" t="s">
        <v>67</v>
      </c>
      <c r="E9987">
        <v>387534</v>
      </c>
      <c r="F9987">
        <v>2015</v>
      </c>
      <c r="G9987">
        <v>985</v>
      </c>
      <c r="H9987" t="s">
        <v>26</v>
      </c>
      <c r="I9987">
        <v>84.08</v>
      </c>
      <c r="J9987" t="s">
        <v>27</v>
      </c>
      <c r="K9987">
        <v>2017</v>
      </c>
      <c r="L9987" t="s">
        <v>44</v>
      </c>
      <c r="M9987" t="s">
        <v>21</v>
      </c>
      <c r="N9987" s="2">
        <v>215661.42</v>
      </c>
      <c r="O9987" t="s">
        <v>35</v>
      </c>
      <c r="P9987" s="2">
        <f t="shared" si="468"/>
        <v>171872.58</v>
      </c>
      <c r="Q9987" s="1">
        <f t="shared" si="469"/>
        <v>0.44350322810385667</v>
      </c>
      <c r="R9987" s="1">
        <f t="shared" si="470"/>
        <v>0.55649677189614333</v>
      </c>
    </row>
    <row r="9988" spans="1:18" x14ac:dyDescent="0.3">
      <c r="A9988" t="s">
        <v>54</v>
      </c>
      <c r="B9988">
        <v>75.98</v>
      </c>
      <c r="C9988" t="s">
        <v>40</v>
      </c>
      <c r="D9988" t="s">
        <v>62</v>
      </c>
      <c r="E9988">
        <v>302699</v>
      </c>
      <c r="F9988">
        <v>2016</v>
      </c>
      <c r="G9988">
        <v>523</v>
      </c>
      <c r="H9988" t="s">
        <v>18</v>
      </c>
      <c r="I9988">
        <v>86.42</v>
      </c>
      <c r="J9988" t="s">
        <v>27</v>
      </c>
      <c r="K9988">
        <v>2021</v>
      </c>
      <c r="L9988" t="s">
        <v>44</v>
      </c>
      <c r="M9988" t="s">
        <v>31</v>
      </c>
      <c r="N9988" s="2">
        <v>202309.7</v>
      </c>
      <c r="O9988" t="s">
        <v>50</v>
      </c>
      <c r="P9988" s="2">
        <f t="shared" si="468"/>
        <v>100389.29999999999</v>
      </c>
      <c r="Q9988" s="1">
        <f t="shared" si="469"/>
        <v>0.33164727997119248</v>
      </c>
      <c r="R9988" s="1">
        <f t="shared" si="470"/>
        <v>0.66835272002880752</v>
      </c>
    </row>
    <row r="9989" spans="1:18"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s="2">
        <v>148285.24</v>
      </c>
      <c r="O9989" t="s">
        <v>50</v>
      </c>
      <c r="P9989" s="2">
        <f t="shared" si="468"/>
        <v>153589.76000000001</v>
      </c>
      <c r="Q9989" s="1">
        <f t="shared" si="469"/>
        <v>0.50878595445134578</v>
      </c>
      <c r="R9989" s="1">
        <f t="shared" si="470"/>
        <v>0.49121404554865422</v>
      </c>
    </row>
    <row r="9990" spans="1:18"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s="2">
        <v>111755.8</v>
      </c>
      <c r="O9990" t="s">
        <v>22</v>
      </c>
      <c r="P9990" s="2">
        <f t="shared" si="468"/>
        <v>47232.2</v>
      </c>
      <c r="Q9990" s="1">
        <f t="shared" si="469"/>
        <v>0.29708028278863813</v>
      </c>
      <c r="R9990" s="1">
        <f t="shared" si="470"/>
        <v>0.70291971721136193</v>
      </c>
    </row>
    <row r="9991" spans="1:18" x14ac:dyDescent="0.3">
      <c r="A9991" t="s">
        <v>48</v>
      </c>
      <c r="B9991">
        <v>54.32</v>
      </c>
      <c r="C9991" t="s">
        <v>29</v>
      </c>
      <c r="D9991" t="s">
        <v>86</v>
      </c>
      <c r="E9991">
        <v>324031</v>
      </c>
      <c r="F9991">
        <v>2023</v>
      </c>
      <c r="G9991">
        <v>886</v>
      </c>
      <c r="H9991" t="s">
        <v>18</v>
      </c>
      <c r="I9991">
        <v>83.2</v>
      </c>
      <c r="J9991" t="s">
        <v>42</v>
      </c>
      <c r="K9991">
        <v>2023</v>
      </c>
      <c r="L9991" t="s">
        <v>44</v>
      </c>
      <c r="M9991" t="s">
        <v>31</v>
      </c>
      <c r="N9991" s="2">
        <v>249828.79</v>
      </c>
      <c r="O9991" t="s">
        <v>35</v>
      </c>
      <c r="P9991" s="2">
        <f t="shared" si="468"/>
        <v>74202.209999999992</v>
      </c>
      <c r="Q9991" s="1">
        <f t="shared" si="469"/>
        <v>0.22899725643534105</v>
      </c>
      <c r="R9991" s="1">
        <f t="shared" si="470"/>
        <v>0.77100274356465892</v>
      </c>
    </row>
    <row r="9992" spans="1:18" x14ac:dyDescent="0.3">
      <c r="A9992" t="s">
        <v>54</v>
      </c>
      <c r="B9992">
        <v>61.02</v>
      </c>
      <c r="C9992" t="s">
        <v>32</v>
      </c>
      <c r="D9992" t="s">
        <v>80</v>
      </c>
      <c r="E9992">
        <v>215465</v>
      </c>
      <c r="F9992">
        <v>2015</v>
      </c>
      <c r="G9992">
        <v>701</v>
      </c>
      <c r="H9992" t="s">
        <v>34</v>
      </c>
      <c r="I9992">
        <v>45.46</v>
      </c>
      <c r="J9992" t="s">
        <v>19</v>
      </c>
      <c r="K9992">
        <v>2023</v>
      </c>
      <c r="L9992" t="s">
        <v>20</v>
      </c>
      <c r="M9992" t="s">
        <v>21</v>
      </c>
      <c r="N9992" s="2">
        <v>99458.36</v>
      </c>
      <c r="O9992" t="s">
        <v>35</v>
      </c>
      <c r="P9992" s="2">
        <f t="shared" si="468"/>
        <v>116006.64</v>
      </c>
      <c r="Q9992" s="1">
        <f t="shared" si="469"/>
        <v>0.53840131807950242</v>
      </c>
      <c r="R9992" s="1">
        <f t="shared" si="470"/>
        <v>0.46159868192049752</v>
      </c>
    </row>
    <row r="9993" spans="1:18"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s="2">
        <v>64619.31</v>
      </c>
      <c r="O9993" t="s">
        <v>50</v>
      </c>
      <c r="P9993" s="2">
        <f t="shared" si="468"/>
        <v>92738.69</v>
      </c>
      <c r="Q9993" s="1">
        <f t="shared" si="469"/>
        <v>0.5893484284243572</v>
      </c>
      <c r="R9993" s="1">
        <f t="shared" si="470"/>
        <v>0.4106515715756428</v>
      </c>
    </row>
    <row r="9994" spans="1:18" x14ac:dyDescent="0.3">
      <c r="A9994" t="s">
        <v>46</v>
      </c>
      <c r="B9994">
        <v>50.04</v>
      </c>
      <c r="C9994" t="s">
        <v>36</v>
      </c>
      <c r="D9994" t="s">
        <v>37</v>
      </c>
      <c r="E9994">
        <v>388224</v>
      </c>
      <c r="F9994">
        <v>2018</v>
      </c>
      <c r="G9994">
        <v>515</v>
      </c>
      <c r="H9994" t="s">
        <v>34</v>
      </c>
      <c r="I9994">
        <v>39.83</v>
      </c>
      <c r="J9994" t="s">
        <v>19</v>
      </c>
      <c r="K9994">
        <v>2019</v>
      </c>
      <c r="L9994" t="s">
        <v>38</v>
      </c>
      <c r="M9994" t="s">
        <v>21</v>
      </c>
      <c r="N9994" s="2">
        <v>286617.06</v>
      </c>
      <c r="O9994" t="s">
        <v>35</v>
      </c>
      <c r="P9994" s="2">
        <f t="shared" si="468"/>
        <v>101606.94</v>
      </c>
      <c r="Q9994" s="1">
        <f t="shared" si="469"/>
        <v>0.26172245919881304</v>
      </c>
      <c r="R9994" s="1">
        <f t="shared" si="470"/>
        <v>0.7382775408011869</v>
      </c>
    </row>
    <row r="9995" spans="1:18" x14ac:dyDescent="0.3">
      <c r="A9995" t="s">
        <v>54</v>
      </c>
      <c r="B9995">
        <v>45.35</v>
      </c>
      <c r="C9995" t="s">
        <v>36</v>
      </c>
      <c r="D9995" t="s">
        <v>63</v>
      </c>
      <c r="E9995">
        <v>109961</v>
      </c>
      <c r="F9995">
        <v>2023</v>
      </c>
      <c r="G9995">
        <v>571</v>
      </c>
      <c r="H9995" t="s">
        <v>26</v>
      </c>
      <c r="I9995">
        <v>82.39</v>
      </c>
      <c r="J9995" t="s">
        <v>19</v>
      </c>
      <c r="K9995">
        <v>2024</v>
      </c>
      <c r="L9995" t="s">
        <v>44</v>
      </c>
      <c r="M9995" t="s">
        <v>31</v>
      </c>
      <c r="N9995" s="2">
        <v>61330.39</v>
      </c>
      <c r="O9995" t="s">
        <v>22</v>
      </c>
      <c r="P9995" s="2">
        <f t="shared" si="468"/>
        <v>48630.61</v>
      </c>
      <c r="Q9995" s="1">
        <f t="shared" si="469"/>
        <v>0.44225325342621474</v>
      </c>
      <c r="R9995" s="1">
        <f t="shared" si="470"/>
        <v>0.5577467465737852</v>
      </c>
    </row>
    <row r="9996" spans="1:18" x14ac:dyDescent="0.3">
      <c r="A9996" t="s">
        <v>54</v>
      </c>
      <c r="B9996">
        <v>52.94</v>
      </c>
      <c r="C9996" t="s">
        <v>64</v>
      </c>
      <c r="D9996" t="s">
        <v>78</v>
      </c>
      <c r="E9996">
        <v>170094</v>
      </c>
      <c r="F9996">
        <v>2024</v>
      </c>
      <c r="G9996">
        <v>480</v>
      </c>
      <c r="H9996" t="s">
        <v>34</v>
      </c>
      <c r="I9996">
        <v>30.03</v>
      </c>
      <c r="J9996" t="s">
        <v>27</v>
      </c>
      <c r="K9996">
        <v>2024</v>
      </c>
      <c r="L9996" t="s">
        <v>38</v>
      </c>
      <c r="M9996" t="s">
        <v>31</v>
      </c>
      <c r="N9996" s="2">
        <v>101953.09</v>
      </c>
      <c r="O9996" t="s">
        <v>50</v>
      </c>
      <c r="P9996" s="2">
        <f t="shared" si="468"/>
        <v>68140.91</v>
      </c>
      <c r="Q9996" s="1">
        <f t="shared" si="469"/>
        <v>0.40060737004244712</v>
      </c>
      <c r="R9996" s="1">
        <f t="shared" si="470"/>
        <v>0.59939262995755282</v>
      </c>
    </row>
    <row r="9997" spans="1:18" x14ac:dyDescent="0.3">
      <c r="A9997" t="s">
        <v>54</v>
      </c>
      <c r="B9997">
        <v>67.72</v>
      </c>
      <c r="C9997" t="s">
        <v>40</v>
      </c>
      <c r="D9997" t="s">
        <v>68</v>
      </c>
      <c r="E9997">
        <v>95040</v>
      </c>
      <c r="F9997">
        <v>2024</v>
      </c>
      <c r="G9997">
        <v>297</v>
      </c>
      <c r="H9997" t="s">
        <v>18</v>
      </c>
      <c r="I9997">
        <v>88.03</v>
      </c>
      <c r="J9997" t="s">
        <v>27</v>
      </c>
      <c r="K9997">
        <v>2024</v>
      </c>
      <c r="L9997" t="s">
        <v>38</v>
      </c>
      <c r="M9997" t="s">
        <v>31</v>
      </c>
      <c r="N9997" s="2">
        <v>62025.2</v>
      </c>
      <c r="O9997" t="s">
        <v>35</v>
      </c>
      <c r="P9997" s="2">
        <f t="shared" si="468"/>
        <v>33014.800000000003</v>
      </c>
      <c r="Q9997" s="1">
        <f t="shared" si="469"/>
        <v>0.34737794612794615</v>
      </c>
      <c r="R9997" s="1">
        <f t="shared" si="470"/>
        <v>0.65262205387205385</v>
      </c>
    </row>
    <row r="9998" spans="1:18"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s="2">
        <v>80378.399999999994</v>
      </c>
      <c r="O9998" t="s">
        <v>50</v>
      </c>
      <c r="P9998" s="2">
        <f t="shared" si="468"/>
        <v>29990.600000000006</v>
      </c>
      <c r="Q9998" s="1">
        <f t="shared" si="469"/>
        <v>0.2717302865840952</v>
      </c>
      <c r="R9998" s="1">
        <f t="shared" si="470"/>
        <v>0.72826971341590474</v>
      </c>
    </row>
    <row r="9999" spans="1:18" x14ac:dyDescent="0.3">
      <c r="A9999" t="s">
        <v>61</v>
      </c>
      <c r="B9999">
        <v>79.95</v>
      </c>
      <c r="C9999" t="s">
        <v>24</v>
      </c>
      <c r="D9999" t="s">
        <v>74</v>
      </c>
      <c r="E9999">
        <v>313806</v>
      </c>
      <c r="F9999">
        <v>2018</v>
      </c>
      <c r="G9999">
        <v>267</v>
      </c>
      <c r="H9999" t="s">
        <v>26</v>
      </c>
      <c r="I9999">
        <v>76.78</v>
      </c>
      <c r="J9999" t="s">
        <v>42</v>
      </c>
      <c r="K9999">
        <v>2018</v>
      </c>
      <c r="L9999" t="s">
        <v>44</v>
      </c>
      <c r="M9999" t="s">
        <v>31</v>
      </c>
      <c r="N9999" s="2">
        <v>199506.7</v>
      </c>
      <c r="O9999" t="s">
        <v>50</v>
      </c>
      <c r="P9999" s="2">
        <f t="shared" si="468"/>
        <v>114299.29999999999</v>
      </c>
      <c r="Q9999" s="1">
        <f t="shared" si="469"/>
        <v>0.36423554680280168</v>
      </c>
      <c r="R9999" s="1">
        <f t="shared" si="470"/>
        <v>0.63576445319719832</v>
      </c>
    </row>
    <row r="10000" spans="1:18"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s="2">
        <v>130978.7</v>
      </c>
      <c r="O10000" t="s">
        <v>22</v>
      </c>
      <c r="P10000" s="2">
        <f t="shared" si="468"/>
        <v>73089.3</v>
      </c>
      <c r="Q10000" s="1">
        <f t="shared" si="469"/>
        <v>0.35816149518787854</v>
      </c>
      <c r="R10000" s="1">
        <f t="shared" si="470"/>
        <v>0.64183850481212146</v>
      </c>
    </row>
    <row r="10001" spans="1:18"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s="2">
        <v>142139.85</v>
      </c>
      <c r="O10001" t="s">
        <v>22</v>
      </c>
      <c r="P10001" s="2">
        <f t="shared" si="468"/>
        <v>181443.15</v>
      </c>
      <c r="Q10001" s="1">
        <f t="shared" si="469"/>
        <v>0.56073140430739565</v>
      </c>
      <c r="R10001" s="1">
        <f t="shared" si="470"/>
        <v>0.4392685956926044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5520-1B0C-4BBA-8CEE-231532956FAE}">
  <dimension ref="A2:A16"/>
  <sheetViews>
    <sheetView workbookViewId="0">
      <selection activeCell="A13" sqref="A13"/>
    </sheetView>
  </sheetViews>
  <sheetFormatPr defaultRowHeight="14.4" x14ac:dyDescent="0.3"/>
  <cols>
    <col min="1" max="1" width="16.44140625" bestFit="1" customWidth="1"/>
    <col min="3" max="3" width="8.88671875" customWidth="1"/>
  </cols>
  <sheetData>
    <row r="2" spans="1:1" x14ac:dyDescent="0.3">
      <c r="A2" t="s">
        <v>92</v>
      </c>
    </row>
    <row r="3" spans="1:1" x14ac:dyDescent="0.3">
      <c r="A3" s="9">
        <v>2243287224</v>
      </c>
    </row>
    <row r="5" spans="1:1" x14ac:dyDescent="0.3">
      <c r="A5" t="s">
        <v>97</v>
      </c>
    </row>
    <row r="6" spans="1:1" x14ac:dyDescent="0.3">
      <c r="A6" s="9">
        <v>1338289739.9800062</v>
      </c>
    </row>
    <row r="9" spans="1:1" x14ac:dyDescent="0.3">
      <c r="A9" t="s">
        <v>101</v>
      </c>
    </row>
    <row r="10" spans="1:1" x14ac:dyDescent="0.3">
      <c r="A10">
        <v>10000</v>
      </c>
    </row>
    <row r="12" spans="1:1" x14ac:dyDescent="0.3">
      <c r="A12" t="s">
        <v>102</v>
      </c>
    </row>
    <row r="13" spans="1:1" x14ac:dyDescent="0.3">
      <c r="A13" s="11">
        <v>133828.97399800061</v>
      </c>
    </row>
    <row r="15" spans="1:1" x14ac:dyDescent="0.3">
      <c r="A15" t="s">
        <v>103</v>
      </c>
    </row>
    <row r="16" spans="1:1" x14ac:dyDescent="0.3">
      <c r="A16" s="10">
        <v>0.59625513140323927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1567-2980-4D03-BAC8-0D5F85ACDCBB}">
  <dimension ref="A1"/>
  <sheetViews>
    <sheetView tabSelected="1" workbookViewId="0">
      <selection activeCell="V24" sqref="V2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 2</vt:lpstr>
      <vt:lpstr>pivot table 1</vt:lpstr>
      <vt:lpstr>bike_sales_india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dc:creator>
  <cp:lastModifiedBy>MUKESH KUMAR BEHERA</cp:lastModifiedBy>
  <dcterms:created xsi:type="dcterms:W3CDTF">2026-01-06T11:11:53Z</dcterms:created>
  <dcterms:modified xsi:type="dcterms:W3CDTF">2026-01-07T13:31:06Z</dcterms:modified>
</cp:coreProperties>
</file>